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pivotTables/pivotTable11.xml" ContentType="application/vnd.openxmlformats-officedocument.spreadsheetml.pivotTable+xml"/>
  <Override PartName="/xl/drawings/drawing8.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hp\Documents\Data Analysis\My HR Analysis Project\"/>
    </mc:Choice>
  </mc:AlternateContent>
  <xr:revisionPtr revIDLastSave="0" documentId="13_ncr:1_{4B1D553E-D762-4D96-A9F1-FFB84BCAEA26}" xr6:coauthVersionLast="47" xr6:coauthVersionMax="47" xr10:uidLastSave="{00000000-0000-0000-0000-000000000000}"/>
  <bookViews>
    <workbookView xWindow="-110" yWindow="-110" windowWidth="19420" windowHeight="10420" xr2:uid="{75F39857-1528-4215-A464-D2E440945321}"/>
  </bookViews>
  <sheets>
    <sheet name="Dashboard" sheetId="12" r:id="rId1"/>
    <sheet name="Workforce Overview" sheetId="4" r:id="rId2"/>
    <sheet name="Attrition Analysis" sheetId="5" r:id="rId3"/>
    <sheet name="Tenure Analysis" sheetId="6" r:id="rId4"/>
    <sheet name="Performance Analysis" sheetId="7" r:id="rId5"/>
    <sheet name="Employee Satisfaction Analysis" sheetId="8" r:id="rId6"/>
    <sheet name="Training Effectiveness" sheetId="9" r:id="rId7"/>
    <sheet name="Work-life Balance" sheetId="10" r:id="rId8"/>
    <sheet name="Calculation" sheetId="3" state="hidden" r:id="rId9"/>
    <sheet name="Cleaned Data" sheetId="2" r:id="rId10"/>
    <sheet name="Raw Data" sheetId="1" r:id="rId11"/>
  </sheets>
  <definedNames>
    <definedName name="ExternalData_1" localSheetId="9" hidden="1">'Cleaned Data'!$A$1:$AN$3151</definedName>
    <definedName name="Slicer_Status">#N/A</definedName>
  </definedNames>
  <calcPr calcId="181029"/>
  <pivotCaches>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9" i="3" l="1"/>
  <c r="B8" i="3"/>
  <c r="B4" i="3"/>
  <c r="B3" i="3"/>
  <c r="B7" i="3"/>
  <c r="B5" i="3"/>
  <c r="B2" i="3"/>
  <c r="D3" i="3" a="1"/>
  <c r="D3" i="3" s="1"/>
  <c r="E3" i="3" s="1"/>
  <c r="E6" i="3" l="1"/>
  <c r="E5" i="3"/>
  <c r="E8" i="3"/>
  <c r="E4" i="3"/>
  <c r="E7" i="3"/>
  <c r="D8" i="3"/>
  <c r="D7" i="3"/>
  <c r="D6" i="3"/>
  <c r="D5" i="3"/>
  <c r="D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6A9430-23A5-48EB-A78B-615AC58FC2A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<sst xmlns="http://schemas.openxmlformats.org/spreadsheetml/2006/main" count="155307" uniqueCount="17876">
  <si>
    <t>Unnamed: 0</t>
  </si>
  <si>
    <t>FirstName</t>
  </si>
  <si>
    <t>LastName</t>
  </si>
  <si>
    <t>StartDate</t>
  </si>
  <si>
    <t>ExitDate</t>
  </si>
  <si>
    <t>Title</t>
  </si>
  <si>
    <t>Supervisor</t>
  </si>
  <si>
    <t>ADEmail</t>
  </si>
  <si>
    <t>BusinessUnit</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</si>
  <si>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</si>
  <si>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</si>
  <si>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</si>
  <si>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</si>
  <si>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</si>
  <si>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</si>
  <si>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</si>
  <si>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</si>
  <si>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</si>
  <si>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</si>
  <si>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</si>
  <si>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</si>
  <si>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</si>
  <si>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</si>
  <si>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</si>
  <si>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</si>
  <si>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Employee ID</t>
  </si>
  <si>
    <t>Survey Date</t>
  </si>
  <si>
    <t>Engagement Score</t>
  </si>
  <si>
    <t>Satisfaction Score</t>
  </si>
  <si>
    <t>Work-Life Balance Score</t>
  </si>
  <si>
    <t>Training Date</t>
  </si>
  <si>
    <t>Training Program Name</t>
  </si>
  <si>
    <t>Training Type</t>
  </si>
  <si>
    <t>Training Outcome</t>
  </si>
  <si>
    <t>Location</t>
  </si>
  <si>
    <t>Trainer</t>
  </si>
  <si>
    <t>Training Duration(Days)</t>
  </si>
  <si>
    <t>Training Cost</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</si>
  <si>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</si>
  <si>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</si>
  <si>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</si>
  <si>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</si>
  <si>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</si>
  <si>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</si>
  <si>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</si>
  <si>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</si>
  <si>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</si>
  <si>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</si>
  <si>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</si>
  <si>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</si>
  <si>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</si>
  <si>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</si>
  <si>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</si>
  <si>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</si>
  <si>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</si>
  <si>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</si>
  <si>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</si>
  <si>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14-01-2023</t>
  </si>
  <si>
    <t>Leadership Development</t>
  </si>
  <si>
    <t>Internal</t>
  </si>
  <si>
    <t>Failed</t>
  </si>
  <si>
    <t>South Marisa</t>
  </si>
  <si>
    <t>Taylor Rodriguez</t>
  </si>
  <si>
    <t>Paula</t>
  </si>
  <si>
    <t>Small</t>
  </si>
  <si>
    <t>Renee Mccormick</t>
  </si>
  <si>
    <t>paula.small@bilearner.com</t>
  </si>
  <si>
    <t>EW</t>
  </si>
  <si>
    <t>Zone A</t>
  </si>
  <si>
    <t>Part-Time</t>
  </si>
  <si>
    <t>Aerial</t>
  </si>
  <si>
    <t>30-08-1965</t>
  </si>
  <si>
    <t>Labor</t>
  </si>
  <si>
    <t>Male</t>
  </si>
  <si>
    <t>Hispanic</t>
  </si>
  <si>
    <t>Customer Service</t>
  </si>
  <si>
    <t>External</t>
  </si>
  <si>
    <t>Incomplete</t>
  </si>
  <si>
    <t>Tammieville</t>
  </si>
  <si>
    <t>Kelly Patterson DDS</t>
  </si>
  <si>
    <t>Edward</t>
  </si>
  <si>
    <t>Buck</t>
  </si>
  <si>
    <t>Area Sales Manager</t>
  </si>
  <si>
    <t>Crystal Walker</t>
  </si>
  <si>
    <t>edward.buck@bilearner.com</t>
  </si>
  <si>
    <t>PL</t>
  </si>
  <si>
    <t>Full-Time</t>
  </si>
  <si>
    <t>Zone B</t>
  </si>
  <si>
    <t>Sales</t>
  </si>
  <si>
    <t>General - Sga</t>
  </si>
  <si>
    <t>Assistant</t>
  </si>
  <si>
    <t>27-05-2023</t>
  </si>
  <si>
    <t>East Roberthaven</t>
  </si>
  <si>
    <t>Taylor Thomas</t>
  </si>
  <si>
    <t>Michael</t>
  </si>
  <si>
    <t>Riordan</t>
  </si>
  <si>
    <t>Rebekah Wright</t>
  </si>
  <si>
    <t>michael.riordan@bilearner.com</t>
  </si>
  <si>
    <t>ND</t>
  </si>
  <si>
    <t>Clerk</t>
  </si>
  <si>
    <t>Other</t>
  </si>
  <si>
    <t>Single</t>
  </si>
  <si>
    <t>16-06-2023</t>
  </si>
  <si>
    <t>Project Management</t>
  </si>
  <si>
    <t>Completed</t>
  </si>
  <si>
    <t>Garzatown</t>
  </si>
  <si>
    <t>Holly Elliott</t>
  </si>
  <si>
    <t>Jasmine</t>
  </si>
  <si>
    <t>Onque</t>
  </si>
  <si>
    <t>Jason Kim</t>
  </si>
  <si>
    <t>jasmine.onque@bilearner.com</t>
  </si>
  <si>
    <t>TNS</t>
  </si>
  <si>
    <t>General - Con</t>
  </si>
  <si>
    <t>29-08-1969</t>
  </si>
  <si>
    <t>FL</t>
  </si>
  <si>
    <t>Laborer</t>
  </si>
  <si>
    <t>Married</t>
  </si>
  <si>
    <t>25-11-2022</t>
  </si>
  <si>
    <t>Technical Skills</t>
  </si>
  <si>
    <t>Lake Meganville</t>
  </si>
  <si>
    <t>Donald Martinez</t>
  </si>
  <si>
    <t>Maruk</t>
  </si>
  <si>
    <t>Fraval</t>
  </si>
  <si>
    <t>Sheri Campos</t>
  </si>
  <si>
    <t>maruk.fraval@bilearner.com</t>
  </si>
  <si>
    <t>BPC</t>
  </si>
  <si>
    <t>Field Operations</t>
  </si>
  <si>
    <t>CT</t>
  </si>
  <si>
    <t>Driver</t>
  </si>
  <si>
    <t>Black</t>
  </si>
  <si>
    <t>Passed</t>
  </si>
  <si>
    <t>Kingchester</t>
  </si>
  <si>
    <t>Holly Sloan</t>
  </si>
  <si>
    <t>Latia</t>
  </si>
  <si>
    <t>Costa</t>
  </si>
  <si>
    <t>Jacob Braun</t>
  </si>
  <si>
    <t>latia.costa@bilearner.com</t>
  </si>
  <si>
    <t>WBL</t>
  </si>
  <si>
    <t>Involuntary</t>
  </si>
  <si>
    <t>Me see picture nature degree benefit.</t>
  </si>
  <si>
    <t>General - Eng</t>
  </si>
  <si>
    <t>CA</t>
  </si>
  <si>
    <t>Technician</t>
  </si>
  <si>
    <t>Divorced</t>
  </si>
  <si>
    <t>Exceeds</t>
  </si>
  <si>
    <t>25-03-2023</t>
  </si>
  <si>
    <t>Lancehaven</t>
  </si>
  <si>
    <t>David Stewart</t>
  </si>
  <si>
    <t>Sharlene</t>
  </si>
  <si>
    <t>Terry</t>
  </si>
  <si>
    <t>Tracy Marquez</t>
  </si>
  <si>
    <t>sharlene.terry@bilearner.com</t>
  </si>
  <si>
    <t>Blue community type skill story.</t>
  </si>
  <si>
    <t>Engineers</t>
  </si>
  <si>
    <t>OR</t>
  </si>
  <si>
    <t>Engineer</t>
  </si>
  <si>
    <t>21-04-2023</t>
  </si>
  <si>
    <t>Jeremyshire</t>
  </si>
  <si>
    <t>Stephanie Garza</t>
  </si>
  <si>
    <t>Jac</t>
  </si>
  <si>
    <t>McKinzie</t>
  </si>
  <si>
    <t>Sharon Becker</t>
  </si>
  <si>
    <t>jac.mckinzie@bilearner.com</t>
  </si>
  <si>
    <t>NEL</t>
  </si>
  <si>
    <t>Executive</t>
  </si>
  <si>
    <t>15-05-1974</t>
  </si>
  <si>
    <t>TX</t>
  </si>
  <si>
    <t>Executive Assistant</t>
  </si>
  <si>
    <t>West Randall</t>
  </si>
  <si>
    <t>John Brown</t>
  </si>
  <si>
    <t>Joseph</t>
  </si>
  <si>
    <t>Martins</t>
  </si>
  <si>
    <t>George Jenkins</t>
  </si>
  <si>
    <t>joseph.martins@bilearner.com</t>
  </si>
  <si>
    <t>Resignation</t>
  </si>
  <si>
    <t>Summer personal bag.</t>
  </si>
  <si>
    <t>Asian</t>
  </si>
  <si>
    <t>30-07-2023</t>
  </si>
  <si>
    <t>Nicolebury</t>
  </si>
  <si>
    <t>Megan Wilson</t>
  </si>
  <si>
    <t>Myriam</t>
  </si>
  <si>
    <t>Givens</t>
  </si>
  <si>
    <t>Troy White</t>
  </si>
  <si>
    <t>myriam.givens@bilearner.com</t>
  </si>
  <si>
    <t>SVG</t>
  </si>
  <si>
    <t>26-01-1964</t>
  </si>
  <si>
    <t>IN</t>
  </si>
  <si>
    <t>15-10-2022</t>
  </si>
  <si>
    <t>Jenniferhaven</t>
  </si>
  <si>
    <t>Mrs. Valerie Brown</t>
  </si>
  <si>
    <t>Dheepa</t>
  </si>
  <si>
    <t>Nguyen</t>
  </si>
  <si>
    <t>Brian Miller</t>
  </si>
  <si>
    <t>dheepa.nguyen@bilearner.com</t>
  </si>
  <si>
    <t>MSC</t>
  </si>
  <si>
    <t>Retirement</t>
  </si>
  <si>
    <t>Alone once than. More condition pay far.</t>
  </si>
  <si>
    <t>GA</t>
  </si>
  <si>
    <t>28-10-2022</t>
  </si>
  <si>
    <t>Nunezmouth</t>
  </si>
  <si>
    <t>Sharon Flores DDS</t>
  </si>
  <si>
    <t>Bartholemew</t>
  </si>
  <si>
    <t>Khemmich</t>
  </si>
  <si>
    <t>Charles Parks</t>
  </si>
  <si>
    <t>bartholemew.khemmich@bilearner.com</t>
  </si>
  <si>
    <t>Foot in theory minute recognize test.</t>
  </si>
  <si>
    <t>Splicing</t>
  </si>
  <si>
    <t>24-11-1981</t>
  </si>
  <si>
    <t>CO</t>
  </si>
  <si>
    <t>Splicer</t>
  </si>
  <si>
    <t>30-10-2022</t>
  </si>
  <si>
    <t>Port Margaretview</t>
  </si>
  <si>
    <t>Kimberly Garcia</t>
  </si>
  <si>
    <t>Xana</t>
  </si>
  <si>
    <t>Potts</t>
  </si>
  <si>
    <t>Gregory Walker</t>
  </si>
  <si>
    <t>xana.potts@bilearner.com</t>
  </si>
  <si>
    <t>Degree wish science when thing week old.</t>
  </si>
  <si>
    <t>KY</t>
  </si>
  <si>
    <t>Controller</t>
  </si>
  <si>
    <t>24-09-2022</t>
  </si>
  <si>
    <t>Communication Skills</t>
  </si>
  <si>
    <t>Nancyview</t>
  </si>
  <si>
    <t>Christopher Underwood</t>
  </si>
  <si>
    <t>Prater</t>
  </si>
  <si>
    <t>Jeremy</t>
  </si>
  <si>
    <t>Tyler Lewis</t>
  </si>
  <si>
    <t>prater.jeremy@bilearner.com</t>
  </si>
  <si>
    <t>21-11-1989</t>
  </si>
  <si>
    <t>NV</t>
  </si>
  <si>
    <t>Lineman</t>
  </si>
  <si>
    <t>Carrollside</t>
  </si>
  <si>
    <t>Robert Kane</t>
  </si>
  <si>
    <t>Kaylah</t>
  </si>
  <si>
    <t>Moon</t>
  </si>
  <si>
    <t>Ashley Scott</t>
  </si>
  <si>
    <t>kaylah.moon@bilearner.com</t>
  </si>
  <si>
    <t>PYZ</t>
  </si>
  <si>
    <t>Fear particular method stage.</t>
  </si>
  <si>
    <t>IT/IS</t>
  </si>
  <si>
    <t>24-11-1952</t>
  </si>
  <si>
    <t>31-10-2022</t>
  </si>
  <si>
    <t>Port Davidshire</t>
  </si>
  <si>
    <t>Victoria Berry</t>
  </si>
  <si>
    <t>Kristen</t>
  </si>
  <si>
    <t>Tate</t>
  </si>
  <si>
    <t>Lauren Jones</t>
  </si>
  <si>
    <t>kristen.tate@bilearner.com</t>
  </si>
  <si>
    <t>Voluntary</t>
  </si>
  <si>
    <t>Wall body wonder successful.</t>
  </si>
  <si>
    <t>Project Management - Con</t>
  </si>
  <si>
    <t>Coordinator</t>
  </si>
  <si>
    <t>29-04-2023</t>
  </si>
  <si>
    <t>East Katie</t>
  </si>
  <si>
    <t>Gary Thornton</t>
  </si>
  <si>
    <t>Bobby</t>
  </si>
  <si>
    <t>Rodgers</t>
  </si>
  <si>
    <t>Matthew Jackson</t>
  </si>
  <si>
    <t>bobby.rodgers@bilearner.com</t>
  </si>
  <si>
    <t>Visit foot nearly radio treatment.</t>
  </si>
  <si>
    <t>15-11-1983</t>
  </si>
  <si>
    <t>Director</t>
  </si>
  <si>
    <t>14-12-2022</t>
  </si>
  <si>
    <t>Jacobburgh</t>
  </si>
  <si>
    <t>William Willis</t>
  </si>
  <si>
    <t>Reid</t>
  </si>
  <si>
    <t>Park</t>
  </si>
  <si>
    <t>Michelle Mitchell</t>
  </si>
  <si>
    <t>reid.park@bilearner.com</t>
  </si>
  <si>
    <t>Ryanmouth</t>
  </si>
  <si>
    <t>Andre Wu</t>
  </si>
  <si>
    <t>Hector</t>
  </si>
  <si>
    <t>Dalton</t>
  </si>
  <si>
    <t>Sydney French</t>
  </si>
  <si>
    <t>hector.dalton@bilearner.com</t>
  </si>
  <si>
    <t>Driller</t>
  </si>
  <si>
    <t>21-05-2023</t>
  </si>
  <si>
    <t>South John</t>
  </si>
  <si>
    <t>Olivia Holland</t>
  </si>
  <si>
    <t>Mariela</t>
  </si>
  <si>
    <t>Schultz</t>
  </si>
  <si>
    <t>Michelle Evans MD</t>
  </si>
  <si>
    <t>mariela.schultz@bilearner.com</t>
  </si>
  <si>
    <t>Unit pass office southern break one.</t>
  </si>
  <si>
    <t>17-02-1964</t>
  </si>
  <si>
    <t>Kristenton</t>
  </si>
  <si>
    <t>Kimberly Doyle</t>
  </si>
  <si>
    <t>Angela</t>
  </si>
  <si>
    <t>Molina</t>
  </si>
  <si>
    <t>Patricia Cook</t>
  </si>
  <si>
    <t>angela.molina@bilearner.com</t>
  </si>
  <si>
    <t>List class mind.</t>
  </si>
  <si>
    <t>Specialist</t>
  </si>
  <si>
    <t>28-03-2023</t>
  </si>
  <si>
    <t>West Jamesview</t>
  </si>
  <si>
    <t>Lindsay Williams</t>
  </si>
  <si>
    <t>Gerald</t>
  </si>
  <si>
    <t>Preston</t>
  </si>
  <si>
    <t>Ashley Reeves</t>
  </si>
  <si>
    <t>gerald.preston@bilearner.com</t>
  </si>
  <si>
    <t>Price third parent evening.</t>
  </si>
  <si>
    <t>18-09-1992</t>
  </si>
  <si>
    <t>30-06-2023</t>
  </si>
  <si>
    <t>Josebury</t>
  </si>
  <si>
    <t>Joseph Faulkner</t>
  </si>
  <si>
    <t>Reilly</t>
  </si>
  <si>
    <t>Moyer</t>
  </si>
  <si>
    <t>Stanley Harvey</t>
  </si>
  <si>
    <t>reilly.moyer@bilearner.com</t>
  </si>
  <si>
    <t>Cause military a sense. Doctor property may.</t>
  </si>
  <si>
    <t>Operator</t>
  </si>
  <si>
    <t>18-01-2023</t>
  </si>
  <si>
    <t>South Benjaminfurt</t>
  </si>
  <si>
    <t>Laura Davis</t>
  </si>
  <si>
    <t>Carlee</t>
  </si>
  <si>
    <t>French</t>
  </si>
  <si>
    <t>Michael Bradshaw</t>
  </si>
  <si>
    <t>carlee.french@bilearner.com</t>
  </si>
  <si>
    <t>Station another son positive.</t>
  </si>
  <si>
    <t>15-01-1968</t>
  </si>
  <si>
    <t>Duncanview</t>
  </si>
  <si>
    <t>Betty Williams</t>
  </si>
  <si>
    <t>Jaydon</t>
  </si>
  <si>
    <t>Blackburn</t>
  </si>
  <si>
    <t>Debbie Crosby</t>
  </si>
  <si>
    <t>jaydon.blackburn@bilearner.com</t>
  </si>
  <si>
    <t>Foreman</t>
  </si>
  <si>
    <t>19-01-2023</t>
  </si>
  <si>
    <t>Lake Jonathan</t>
  </si>
  <si>
    <t>Daniel Miller</t>
  </si>
  <si>
    <t>Bridger</t>
  </si>
  <si>
    <t>Carter</t>
  </si>
  <si>
    <t>Elizabeth Taylor</t>
  </si>
  <si>
    <t>bridger.carter@bilearner.com</t>
  </si>
  <si>
    <t>Fielders</t>
  </si>
  <si>
    <t>17-09-2022</t>
  </si>
  <si>
    <t>Port Jamesshire</t>
  </si>
  <si>
    <t>Samantha Hodge</t>
  </si>
  <si>
    <t>Leon</t>
  </si>
  <si>
    <t>Beard</t>
  </si>
  <si>
    <t>Brian Dunlap</t>
  </si>
  <si>
    <t>leon.beard@bilearner.com</t>
  </si>
  <si>
    <t>29-01-1970</t>
  </si>
  <si>
    <t>Needs Improvement</t>
  </si>
  <si>
    <t>14-03-2023</t>
  </si>
  <si>
    <t>West Brandon</t>
  </si>
  <si>
    <t>Jonathan Brady</t>
  </si>
  <si>
    <t>Charity</t>
  </si>
  <si>
    <t>Miranda</t>
  </si>
  <si>
    <t>Daniel Rodriguez</t>
  </si>
  <si>
    <t>charity.miranda@bilearner.com</t>
  </si>
  <si>
    <t>Pm local take example fund. Small heavy listen.</t>
  </si>
  <si>
    <t>Project Management - Eng</t>
  </si>
  <si>
    <t>18-01-1999</t>
  </si>
  <si>
    <t>Manager</t>
  </si>
  <si>
    <t>Wadefurt</t>
  </si>
  <si>
    <t>Timothy Moreno</t>
  </si>
  <si>
    <t>Axel</t>
  </si>
  <si>
    <t>Howe</t>
  </si>
  <si>
    <t>Martin Hammond</t>
  </si>
  <si>
    <t>axel.howe@bilearner.com</t>
  </si>
  <si>
    <t>25-09-1946</t>
  </si>
  <si>
    <t>30-03-2023</t>
  </si>
  <si>
    <t>East Aaron</t>
  </si>
  <si>
    <t>Morgan Wright</t>
  </si>
  <si>
    <t>Milton</t>
  </si>
  <si>
    <t>Wall</t>
  </si>
  <si>
    <t>Sara Bell</t>
  </si>
  <si>
    <t>milton.wall@bilearner.com</t>
  </si>
  <si>
    <t>23-08-1947</t>
  </si>
  <si>
    <t>Williamsbury</t>
  </si>
  <si>
    <t>Jeremy Garcia</t>
  </si>
  <si>
    <t>Cory</t>
  </si>
  <si>
    <t>Robinson</t>
  </si>
  <si>
    <t>Elizabeth Anderson</t>
  </si>
  <si>
    <t>cory.robinson@bilearner.com</t>
  </si>
  <si>
    <t>Several young whether that expert.</t>
  </si>
  <si>
    <t>14-02-2023</t>
  </si>
  <si>
    <t>North Deborahville</t>
  </si>
  <si>
    <t>Joseph Ward</t>
  </si>
  <si>
    <t>Saniya</t>
  </si>
  <si>
    <t>Yu</t>
  </si>
  <si>
    <t>Erin Bailey</t>
  </si>
  <si>
    <t>saniya.yu@bilearner.com</t>
  </si>
  <si>
    <t>Science end approach democratic treatment.</t>
  </si>
  <si>
    <t>26-10-2022</t>
  </si>
  <si>
    <t>Chapmanbury</t>
  </si>
  <si>
    <t>Joseph Thomas</t>
  </si>
  <si>
    <t>Alisa</t>
  </si>
  <si>
    <t>James</t>
  </si>
  <si>
    <t>Dennis Henderson</t>
  </si>
  <si>
    <t>alisa.james@bilearner.com</t>
  </si>
  <si>
    <t>16-11-2022</t>
  </si>
  <si>
    <t>Paulashire</t>
  </si>
  <si>
    <t>Willie Hernandez</t>
  </si>
  <si>
    <t>Lincoln</t>
  </si>
  <si>
    <t>Compton</t>
  </si>
  <si>
    <t>Tammy Conner</t>
  </si>
  <si>
    <t>lincoln.compton@bilearner.com</t>
  </si>
  <si>
    <t>Base scene central unit per argue. Might last of.</t>
  </si>
  <si>
    <t>29-12-1997</t>
  </si>
  <si>
    <t>24-04-2023</t>
  </si>
  <si>
    <t>Taylorland</t>
  </si>
  <si>
    <t>Micheal Munoz</t>
  </si>
  <si>
    <t>Aliana</t>
  </si>
  <si>
    <t>Nolan</t>
  </si>
  <si>
    <t>Brianna Mathews</t>
  </si>
  <si>
    <t>aliana.nolan@bilearner.com</t>
  </si>
  <si>
    <t>Yourself book budget product.</t>
  </si>
  <si>
    <t>Erinville</t>
  </si>
  <si>
    <t>Stacey Esparza</t>
  </si>
  <si>
    <t>Kayden</t>
  </si>
  <si>
    <t>Dodson</t>
  </si>
  <si>
    <t>Jessica Peters</t>
  </si>
  <si>
    <t>kayden.dodson@bilearner.com</t>
  </si>
  <si>
    <t>Paper can score else investment.</t>
  </si>
  <si>
    <t>21-06-1951</t>
  </si>
  <si>
    <t>Tower Hand</t>
  </si>
  <si>
    <t>18-09-2022</t>
  </si>
  <si>
    <t>Harperchester</t>
  </si>
  <si>
    <t>Heather Edwards</t>
  </si>
  <si>
    <t>Duke</t>
  </si>
  <si>
    <t>Mark Harris</t>
  </si>
  <si>
    <t>james.duke@bilearner.com</t>
  </si>
  <si>
    <t>Stuff different color how.</t>
  </si>
  <si>
    <t>Shop (Fleet)</t>
  </si>
  <si>
    <t>17-06-1998</t>
  </si>
  <si>
    <t>Mechanic</t>
  </si>
  <si>
    <t>29-12-2022</t>
  </si>
  <si>
    <t>Trevorside</t>
  </si>
  <si>
    <t>Michaela Wright</t>
  </si>
  <si>
    <t>Willow</t>
  </si>
  <si>
    <t>Stuart</t>
  </si>
  <si>
    <t>Elizabeth Tapia</t>
  </si>
  <si>
    <t>willow.stuart@bilearner.com</t>
  </si>
  <si>
    <t>Flagger</t>
  </si>
  <si>
    <t>19-05-2023</t>
  </si>
  <si>
    <t>Port Alexaborough</t>
  </si>
  <si>
    <t>Trevor Perry</t>
  </si>
  <si>
    <t>Clayton</t>
  </si>
  <si>
    <t>Walker</t>
  </si>
  <si>
    <t>Jon Holden</t>
  </si>
  <si>
    <t>clayton.walker@bilearner.com</t>
  </si>
  <si>
    <t>Sign figure employee card education.</t>
  </si>
  <si>
    <t>26-01-1979</t>
  </si>
  <si>
    <t>West Angelaside</t>
  </si>
  <si>
    <t>Erika Jackson</t>
  </si>
  <si>
    <t>Celia</t>
  </si>
  <si>
    <t>Curtis</t>
  </si>
  <si>
    <t>Michael Odonnell</t>
  </si>
  <si>
    <t>celia.curtis@bilearner.com</t>
  </si>
  <si>
    <t>14-05-1987</t>
  </si>
  <si>
    <t>27-06-2023</t>
  </si>
  <si>
    <t>Mariabury</t>
  </si>
  <si>
    <t>Regina Robinson</t>
  </si>
  <si>
    <t>Valentin</t>
  </si>
  <si>
    <t>Andres Parker</t>
  </si>
  <si>
    <t>valentin.reilly@bilearner.com</t>
  </si>
  <si>
    <t>Wireline Construction</t>
  </si>
  <si>
    <t>26-04-1998</t>
  </si>
  <si>
    <t>Patelport</t>
  </si>
  <si>
    <t>Michael Garcia</t>
  </si>
  <si>
    <t>Ryland</t>
  </si>
  <si>
    <t>Shepherd</t>
  </si>
  <si>
    <t>James Berry</t>
  </si>
  <si>
    <t>ryland.shepherd@bilearner.com</t>
  </si>
  <si>
    <t>Right cut matter arrive difference.</t>
  </si>
  <si>
    <t>21-02-1945</t>
  </si>
  <si>
    <t>North Jeanetteville</t>
  </si>
  <si>
    <t>Lisa Barnes</t>
  </si>
  <si>
    <t>Esteban</t>
  </si>
  <si>
    <t>Gilbert</t>
  </si>
  <si>
    <t>Gail Ali</t>
  </si>
  <si>
    <t>esteban.gilbert@bilearner.com</t>
  </si>
  <si>
    <t>Speak professor statement result.</t>
  </si>
  <si>
    <t>31-05-1997</t>
  </si>
  <si>
    <t>New Molly</t>
  </si>
  <si>
    <t>Katie Wong MD</t>
  </si>
  <si>
    <t>Jonathan</t>
  </si>
  <si>
    <t>Adkins</t>
  </si>
  <si>
    <t>John Marshall</t>
  </si>
  <si>
    <t>jonathan.adkins@bilearner.com</t>
  </si>
  <si>
    <t>30-04-2023</t>
  </si>
  <si>
    <t>West Jonathan</t>
  </si>
  <si>
    <t>Frank Joyce</t>
  </si>
  <si>
    <t>Nevaeh</t>
  </si>
  <si>
    <t>Soto</t>
  </si>
  <si>
    <t>Jessica Chang</t>
  </si>
  <si>
    <t>nevaeh.soto@bilearner.com</t>
  </si>
  <si>
    <t>26-07-2023</t>
  </si>
  <si>
    <t>Port Karatown</t>
  </si>
  <si>
    <t>Matthew Meyer</t>
  </si>
  <si>
    <t>Chaim</t>
  </si>
  <si>
    <t>Mata</t>
  </si>
  <si>
    <t>Desiree Vang</t>
  </si>
  <si>
    <t>chaim.mata@bilearner.com</t>
  </si>
  <si>
    <t>28-06-2023</t>
  </si>
  <si>
    <t>Wagnertown</t>
  </si>
  <si>
    <t>Frank Harris</t>
  </si>
  <si>
    <t>Arely</t>
  </si>
  <si>
    <t>Patton</t>
  </si>
  <si>
    <t>Andrew Goodman</t>
  </si>
  <si>
    <t>arely.patton@bilearner.com</t>
  </si>
  <si>
    <t>Catv</t>
  </si>
  <si>
    <t>16-12-1965</t>
  </si>
  <si>
    <t>New Michaelport</t>
  </si>
  <si>
    <t>Justin Rodriguez</t>
  </si>
  <si>
    <t>Vance</t>
  </si>
  <si>
    <t>Trujillo</t>
  </si>
  <si>
    <t>Rebecca Simpson</t>
  </si>
  <si>
    <t>vance.trujillo@bilearner.com</t>
  </si>
  <si>
    <t>Expert challenge education air none money wide.</t>
  </si>
  <si>
    <t>25-12-1957</t>
  </si>
  <si>
    <t>25-01-2023</t>
  </si>
  <si>
    <t>South Taylorfurt</t>
  </si>
  <si>
    <t>Jenna Sherman</t>
  </si>
  <si>
    <t>Charlie</t>
  </si>
  <si>
    <t>Koch</t>
  </si>
  <si>
    <t>Samantha Cardenas</t>
  </si>
  <si>
    <t>charlie.koch@bilearner.com</t>
  </si>
  <si>
    <t>Buy become improve guess business know.</t>
  </si>
  <si>
    <t>20-06-1945</t>
  </si>
  <si>
    <t>Stephanieshire</t>
  </si>
  <si>
    <t>Dr. Margaret Allen</t>
  </si>
  <si>
    <t>Sonny</t>
  </si>
  <si>
    <t>Horne</t>
  </si>
  <si>
    <t>Nancy Johnson</t>
  </si>
  <si>
    <t>sonny.horne@bilearner.com</t>
  </si>
  <si>
    <t>New Cynthia</t>
  </si>
  <si>
    <t>Kristin Terry</t>
  </si>
  <si>
    <t>Thomas</t>
  </si>
  <si>
    <t>Chandler</t>
  </si>
  <si>
    <t>Richard Hodges</t>
  </si>
  <si>
    <t>thomas.chandler@bilearner.com</t>
  </si>
  <si>
    <t>Read family dark scene scene guess.</t>
  </si>
  <si>
    <t>Groundman</t>
  </si>
  <si>
    <t>29-11-2022</t>
  </si>
  <si>
    <t>Port Matthew</t>
  </si>
  <si>
    <t>Daniel Solomon</t>
  </si>
  <si>
    <t>Sarai</t>
  </si>
  <si>
    <t>Stone</t>
  </si>
  <si>
    <t>Madison Wilson</t>
  </si>
  <si>
    <t>sarai.stone@bilearner.com</t>
  </si>
  <si>
    <t>Somebody great could yet.</t>
  </si>
  <si>
    <t>17-05-1962</t>
  </si>
  <si>
    <t>Stephanieburgh</t>
  </si>
  <si>
    <t>Michael Dixon</t>
  </si>
  <si>
    <t>Jerimiah</t>
  </si>
  <si>
    <t>Harmon</t>
  </si>
  <si>
    <t>Eric King</t>
  </si>
  <si>
    <t>jerimiah.harmon@bilearner.com</t>
  </si>
  <si>
    <t>View vote contain within fight cup party war.</t>
  </si>
  <si>
    <t>25-07-2023</t>
  </si>
  <si>
    <t>North Amyfurt</t>
  </si>
  <si>
    <t>Robert Hill</t>
  </si>
  <si>
    <t>Leland</t>
  </si>
  <si>
    <t>Allen</t>
  </si>
  <si>
    <t>Brandon Harris</t>
  </si>
  <si>
    <t>leland.allen@bilearner.com</t>
  </si>
  <si>
    <t>Buy house certain wrong research chair.</t>
  </si>
  <si>
    <t>East Charleston</t>
  </si>
  <si>
    <t>Glenda Ryan</t>
  </si>
  <si>
    <t>Cristal</t>
  </si>
  <si>
    <t>Bolton</t>
  </si>
  <si>
    <t>Matthew Flores</t>
  </si>
  <si>
    <t>cristal.bolton@bilearner.com</t>
  </si>
  <si>
    <t>Miss onto none our discussion year.</t>
  </si>
  <si>
    <t>22-10-2022</t>
  </si>
  <si>
    <t>Saraland</t>
  </si>
  <si>
    <t>Jennifer Brown</t>
  </si>
  <si>
    <t>Jaslene</t>
  </si>
  <si>
    <t>Harding</t>
  </si>
  <si>
    <t>Krystal Hamilton</t>
  </si>
  <si>
    <t>jaslene.harding@bilearner.com</t>
  </si>
  <si>
    <t>19-06-1964</t>
  </si>
  <si>
    <t>23-10-2022</t>
  </si>
  <si>
    <t>Manuelfort</t>
  </si>
  <si>
    <t>Cody Adams</t>
  </si>
  <si>
    <t>Albert</t>
  </si>
  <si>
    <t>Gonzalez</t>
  </si>
  <si>
    <t>Amber Hernandez</t>
  </si>
  <si>
    <t>albert.gonzalez@bilearner.com</t>
  </si>
  <si>
    <t>18-07-1995</t>
  </si>
  <si>
    <t>Model Assistant</t>
  </si>
  <si>
    <t>16-09-2022</t>
  </si>
  <si>
    <t>Johnsonport</t>
  </si>
  <si>
    <t>Justin Barton</t>
  </si>
  <si>
    <t>Jaiden</t>
  </si>
  <si>
    <t>Johnson</t>
  </si>
  <si>
    <t>Patricia Smith</t>
  </si>
  <si>
    <t>jaiden.johnson@bilearner.com</t>
  </si>
  <si>
    <t>22-08-1994</t>
  </si>
  <si>
    <t>Port Bradley</t>
  </si>
  <si>
    <t>Michael Chase</t>
  </si>
  <si>
    <t>Brendon</t>
  </si>
  <si>
    <t>Mcconnell</t>
  </si>
  <si>
    <t>Victoria Krause</t>
  </si>
  <si>
    <t>brendon.mcconnell@bilearner.com</t>
  </si>
  <si>
    <t>Nature finish modern push former American.</t>
  </si>
  <si>
    <t>14-11-1990</t>
  </si>
  <si>
    <t>27-08-2022</t>
  </si>
  <si>
    <t>Lake Angelafort</t>
  </si>
  <si>
    <t>Daniel Jones</t>
  </si>
  <si>
    <t>Kimora</t>
  </si>
  <si>
    <t>Parsons</t>
  </si>
  <si>
    <t>Jesse Hunt</t>
  </si>
  <si>
    <t>kimora.parsons@bilearner.com</t>
  </si>
  <si>
    <t>Administrator</t>
  </si>
  <si>
    <t>23-09-2022</t>
  </si>
  <si>
    <t>Lake Lindsayton</t>
  </si>
  <si>
    <t>Duane Trevino</t>
  </si>
  <si>
    <t>Willie</t>
  </si>
  <si>
    <t>Patterson</t>
  </si>
  <si>
    <t>Shane Jones</t>
  </si>
  <si>
    <t>willie.patterson@bilearner.com</t>
  </si>
  <si>
    <t>West Cynthia</t>
  </si>
  <si>
    <t>Terrence Hopkins</t>
  </si>
  <si>
    <t>Devyn</t>
  </si>
  <si>
    <t>Powers</t>
  </si>
  <si>
    <t>Jessica Murphy</t>
  </si>
  <si>
    <t>devyn.powers@bilearner.com</t>
  </si>
  <si>
    <t>Isabelchester</t>
  </si>
  <si>
    <t>Brittany Savage</t>
  </si>
  <si>
    <t>Weston</t>
  </si>
  <si>
    <t>Crystal Wallace</t>
  </si>
  <si>
    <t>weston.preston@bilearner.com</t>
  </si>
  <si>
    <t>Lake Robertberg</t>
  </si>
  <si>
    <t>Samantha Williams</t>
  </si>
  <si>
    <t>Lennon</t>
  </si>
  <si>
    <t>Buchanan</t>
  </si>
  <si>
    <t>Tina Nelson</t>
  </si>
  <si>
    <t>lennon.buchanan@bilearner.com</t>
  </si>
  <si>
    <t>Petersville</t>
  </si>
  <si>
    <t>Stephen Blair</t>
  </si>
  <si>
    <t>Vicente</t>
  </si>
  <si>
    <t>Merritt</t>
  </si>
  <si>
    <t>Ashley Smith</t>
  </si>
  <si>
    <t>vicente.merritt@bilearner.com</t>
  </si>
  <si>
    <t>13-01-2023</t>
  </si>
  <si>
    <t>Christinahaven</t>
  </si>
  <si>
    <t>Amanda Greene</t>
  </si>
  <si>
    <t>Hugo</t>
  </si>
  <si>
    <t>Clay</t>
  </si>
  <si>
    <t>Eric Taylor</t>
  </si>
  <si>
    <t>hugo.clay@bilearner.com</t>
  </si>
  <si>
    <t>17-04-1984</t>
  </si>
  <si>
    <t>Project Manager</t>
  </si>
  <si>
    <t>Joelmouth</t>
  </si>
  <si>
    <t>Cathy Fleming</t>
  </si>
  <si>
    <t>Cohen</t>
  </si>
  <si>
    <t>Raymond</t>
  </si>
  <si>
    <t>Jacob Snyder</t>
  </si>
  <si>
    <t>cohen.raymond@bilearner.com</t>
  </si>
  <si>
    <t>15-12-2022</t>
  </si>
  <si>
    <t>Victoriahaven</t>
  </si>
  <si>
    <t>James Perez</t>
  </si>
  <si>
    <t>Tia</t>
  </si>
  <si>
    <t>Ellis</t>
  </si>
  <si>
    <t>Daniel Cabrera</t>
  </si>
  <si>
    <t>tia.ellis@bilearner.com</t>
  </si>
  <si>
    <t>Night company image able suggest.</t>
  </si>
  <si>
    <t>27-01-1993</t>
  </si>
  <si>
    <t>Port Andrew</t>
  </si>
  <si>
    <t>Christian Higgins</t>
  </si>
  <si>
    <t>Aspen</t>
  </si>
  <si>
    <t>Bentley</t>
  </si>
  <si>
    <t>Barbara Garcia</t>
  </si>
  <si>
    <t>aspen.bentley@bilearner.com</t>
  </si>
  <si>
    <t>19-09-1964</t>
  </si>
  <si>
    <t>26-12-2022</t>
  </si>
  <si>
    <t>Port Ashleybury</t>
  </si>
  <si>
    <t>Monica Keller</t>
  </si>
  <si>
    <t>Graham</t>
  </si>
  <si>
    <t>Rodriguez</t>
  </si>
  <si>
    <t>Kendra Murray</t>
  </si>
  <si>
    <t>graham.rodriguez@bilearner.com</t>
  </si>
  <si>
    <t>18-02-1981</t>
  </si>
  <si>
    <t>Kelseyborough</t>
  </si>
  <si>
    <t>Sydney Johnson</t>
  </si>
  <si>
    <t>Joel</t>
  </si>
  <si>
    <t>Mcmillan</t>
  </si>
  <si>
    <t>Peter Harvey</t>
  </si>
  <si>
    <t>joel.mcmillan@bilearner.com</t>
  </si>
  <si>
    <t>About allow article. For gas player magazine.</t>
  </si>
  <si>
    <t>17-10-1998</t>
  </si>
  <si>
    <t>19-06-2023</t>
  </si>
  <si>
    <t>Yorkport</t>
  </si>
  <si>
    <t>Amy Clark</t>
  </si>
  <si>
    <t>Maci</t>
  </si>
  <si>
    <t>Frost</t>
  </si>
  <si>
    <t>Patrick Daniel</t>
  </si>
  <si>
    <t>maci.frost@bilearner.com</t>
  </si>
  <si>
    <t>Seem hand dog. Us six beyond place fund well.</t>
  </si>
  <si>
    <t>16-01-1971</t>
  </si>
  <si>
    <t>21-07-2023</t>
  </si>
  <si>
    <t>East Bradley</t>
  </si>
  <si>
    <t>Angela Lee</t>
  </si>
  <si>
    <t>Lucas</t>
  </si>
  <si>
    <t>Bryan Douglas</t>
  </si>
  <si>
    <t>nevaeh.lucas@bilearner.com</t>
  </si>
  <si>
    <t>Game hour boy not write somebody owner.</t>
  </si>
  <si>
    <t>25-02-2000</t>
  </si>
  <si>
    <t>14-05-2023</t>
  </si>
  <si>
    <t>Smithchester</t>
  </si>
  <si>
    <t>Larry Morales</t>
  </si>
  <si>
    <t>Garrett</t>
  </si>
  <si>
    <t>Zimmerman</t>
  </si>
  <si>
    <t>Destiny Hopkins</t>
  </si>
  <si>
    <t>garrett.zimmerman@bilearner.com</t>
  </si>
  <si>
    <t>Worker medical commercial participant tough leg.</t>
  </si>
  <si>
    <t>19-04-1959</t>
  </si>
  <si>
    <t>20-02-2023</t>
  </si>
  <si>
    <t>South Kaylachester</t>
  </si>
  <si>
    <t>Troy Adams</t>
  </si>
  <si>
    <t>Eugene</t>
  </si>
  <si>
    <t>Marks</t>
  </si>
  <si>
    <t>Angela Morris</t>
  </si>
  <si>
    <t>eugene.marks@bilearner.com</t>
  </si>
  <si>
    <t>29-06-1976</t>
  </si>
  <si>
    <t>Electrician</t>
  </si>
  <si>
    <t>East Karlton</t>
  </si>
  <si>
    <t>Bryan Kennedy PhD</t>
  </si>
  <si>
    <t>Geovanni</t>
  </si>
  <si>
    <t>Pugh</t>
  </si>
  <si>
    <t>Erica Franklin</t>
  </si>
  <si>
    <t>geovanni.pugh@bilearner.com</t>
  </si>
  <si>
    <t>27-07-1951</t>
  </si>
  <si>
    <t>28-01-2023</t>
  </si>
  <si>
    <t>East Brandonview</t>
  </si>
  <si>
    <t>Lisa Shelton</t>
  </si>
  <si>
    <t>Javon</t>
  </si>
  <si>
    <t>Kelley</t>
  </si>
  <si>
    <t>Gabriela Orr</t>
  </si>
  <si>
    <t>javon.kelley@bilearner.com</t>
  </si>
  <si>
    <t>23-08-1980</t>
  </si>
  <si>
    <t>20-04-2023</t>
  </si>
  <si>
    <t>Brittneyside</t>
  </si>
  <si>
    <t>Linda Pena</t>
  </si>
  <si>
    <t>Amaya</t>
  </si>
  <si>
    <t>Hicks</t>
  </si>
  <si>
    <t>Michael Wilkins</t>
  </si>
  <si>
    <t>amaya.hicks@bilearner.com</t>
  </si>
  <si>
    <t>24-07-1943</t>
  </si>
  <si>
    <t>West Jamesburgh</t>
  </si>
  <si>
    <t>Sophia Roberts</t>
  </si>
  <si>
    <t>Laila</t>
  </si>
  <si>
    <t>Woodard</t>
  </si>
  <si>
    <t>Jordan Vega</t>
  </si>
  <si>
    <t>laila.woodard@bilearner.com</t>
  </si>
  <si>
    <t>Fund nor half early miss follow.</t>
  </si>
  <si>
    <t>Deleonport</t>
  </si>
  <si>
    <t>Jonathan Peterson</t>
  </si>
  <si>
    <t>Ivan</t>
  </si>
  <si>
    <t>Huff</t>
  </si>
  <si>
    <t>John Miller</t>
  </si>
  <si>
    <t>ivan.huff@bilearner.com</t>
  </si>
  <si>
    <t>Line later deal stand sometimes too mind.</t>
  </si>
  <si>
    <t>24-03-1973</t>
  </si>
  <si>
    <t>31-03-2023</t>
  </si>
  <si>
    <t>Loriberg</t>
  </si>
  <si>
    <t>Michael Copeland</t>
  </si>
  <si>
    <t>Aidan</t>
  </si>
  <si>
    <t>Trevor Adkins</t>
  </si>
  <si>
    <t>aidan.harding@bilearner.com</t>
  </si>
  <si>
    <t>26-05-1942</t>
  </si>
  <si>
    <t>17-04-2023</t>
  </si>
  <si>
    <t>South Michael</t>
  </si>
  <si>
    <t>Ashley Contreras</t>
  </si>
  <si>
    <t>Cruz</t>
  </si>
  <si>
    <t>Boyer</t>
  </si>
  <si>
    <t>Marcus Hunt</t>
  </si>
  <si>
    <t>cruz.boyer@bilearner.com</t>
  </si>
  <si>
    <t>Project Controls</t>
  </si>
  <si>
    <t>Diamondchester</t>
  </si>
  <si>
    <t>William Smith</t>
  </si>
  <si>
    <t>Raven</t>
  </si>
  <si>
    <t>Jennifer King</t>
  </si>
  <si>
    <t>raven.koch@bilearner.com</t>
  </si>
  <si>
    <t>17-10-1956</t>
  </si>
  <si>
    <t>22-08-2022</t>
  </si>
  <si>
    <t>Stevensside</t>
  </si>
  <si>
    <t>Donna Diaz</t>
  </si>
  <si>
    <t>Karli</t>
  </si>
  <si>
    <t>Barker</t>
  </si>
  <si>
    <t>Shawn Dudley</t>
  </si>
  <si>
    <t>karli.barker@bilearner.com</t>
  </si>
  <si>
    <t>Tell paper every.</t>
  </si>
  <si>
    <t>18-02-1997</t>
  </si>
  <si>
    <t>Anthonyville</t>
  </si>
  <si>
    <t>Juan Peck</t>
  </si>
  <si>
    <t>Tyrone</t>
  </si>
  <si>
    <t>Sosa</t>
  </si>
  <si>
    <t>Lindsay Chang</t>
  </si>
  <si>
    <t>tyrone.sosa@bilearner.com</t>
  </si>
  <si>
    <t>Why sport must page bad.</t>
  </si>
  <si>
    <t>Yard (Material Handling)</t>
  </si>
  <si>
    <t>25-10-1996</t>
  </si>
  <si>
    <t>Bryantport</t>
  </si>
  <si>
    <t>Sharon Miller</t>
  </si>
  <si>
    <t>Damaris</t>
  </si>
  <si>
    <t>Cisneros</t>
  </si>
  <si>
    <t>Sharon Ruiz</t>
  </si>
  <si>
    <t>damaris.cisneros@bilearner.com</t>
  </si>
  <si>
    <t>Something sense information final building.</t>
  </si>
  <si>
    <t>13-11-1959</t>
  </si>
  <si>
    <t>East Adam</t>
  </si>
  <si>
    <t>Katie Harrington</t>
  </si>
  <si>
    <t>Alexus</t>
  </si>
  <si>
    <t>Estes</t>
  </si>
  <si>
    <t>April Randolph</t>
  </si>
  <si>
    <t>alexus.estes@bilearner.com</t>
  </si>
  <si>
    <t>25-08-2022</t>
  </si>
  <si>
    <t>West Adam</t>
  </si>
  <si>
    <t>Jimmy Lucero</t>
  </si>
  <si>
    <t>Kinsley</t>
  </si>
  <si>
    <t>Flowers</t>
  </si>
  <si>
    <t>Mary Reilly</t>
  </si>
  <si>
    <t>kinsley.flowers@bilearner.com</t>
  </si>
  <si>
    <t>School see rest firm I.</t>
  </si>
  <si>
    <t>29-04-1997</t>
  </si>
  <si>
    <t>West Keith</t>
  </si>
  <si>
    <t>Elizabeth Cook</t>
  </si>
  <si>
    <t>Deborah</t>
  </si>
  <si>
    <t>Love</t>
  </si>
  <si>
    <t>Eric Goodman</t>
  </si>
  <si>
    <t>deborah.love@bilearner.com</t>
  </si>
  <si>
    <t>Source doctor rock group this.</t>
  </si>
  <si>
    <t>25-06-1988</t>
  </si>
  <si>
    <t>15-11-2022</t>
  </si>
  <si>
    <t>Lake Stephen</t>
  </si>
  <si>
    <t>Gregory Kramer</t>
  </si>
  <si>
    <t>Milagros</t>
  </si>
  <si>
    <t>Francis</t>
  </si>
  <si>
    <t>Caleb Schneider</t>
  </si>
  <si>
    <t>milagros.francis@bilearner.com</t>
  </si>
  <si>
    <t>Hillberg</t>
  </si>
  <si>
    <t>Mr. Frederick Fuentes</t>
  </si>
  <si>
    <t>Roberto</t>
  </si>
  <si>
    <t>Cheryl Henry</t>
  </si>
  <si>
    <t>roberto.michael@bilearner.com</t>
  </si>
  <si>
    <t>Little imagine career he produce program.</t>
  </si>
  <si>
    <t>24-05-1969</t>
  </si>
  <si>
    <t>13-05-2023</t>
  </si>
  <si>
    <t>Port Vanessafort</t>
  </si>
  <si>
    <t>Michael Parker</t>
  </si>
  <si>
    <t>Elaine</t>
  </si>
  <si>
    <t>Ewing</t>
  </si>
  <si>
    <t>Dan Hernandez</t>
  </si>
  <si>
    <t>elaine.ewing@bilearner.com</t>
  </si>
  <si>
    <t>Your very trip successful memory to while out.</t>
  </si>
  <si>
    <t>28-03-1951</t>
  </si>
  <si>
    <t>Deborahshire</t>
  </si>
  <si>
    <t>Patrick Reeves</t>
  </si>
  <si>
    <t>Caiden</t>
  </si>
  <si>
    <t>Munoz</t>
  </si>
  <si>
    <t>Teresa Daniel</t>
  </si>
  <si>
    <t>caiden.munoz@bilearner.com</t>
  </si>
  <si>
    <t>Red some option.</t>
  </si>
  <si>
    <t>North Anthonybury</t>
  </si>
  <si>
    <t>Robin Sims</t>
  </si>
  <si>
    <t>Jocelyn</t>
  </si>
  <si>
    <t>Bradford</t>
  </si>
  <si>
    <t>Melissa Decker</t>
  </si>
  <si>
    <t>jocelyn.bradford@bilearner.com</t>
  </si>
  <si>
    <t>16-04-1949</t>
  </si>
  <si>
    <t>19-09-2022</t>
  </si>
  <si>
    <t>West Travis</t>
  </si>
  <si>
    <t>Lindsay Matthews</t>
  </si>
  <si>
    <t>Marques</t>
  </si>
  <si>
    <t>Armstrong</t>
  </si>
  <si>
    <t>Michael Nguyen</t>
  </si>
  <si>
    <t>marques.armstrong@bilearner.com</t>
  </si>
  <si>
    <t>14-07-2023</t>
  </si>
  <si>
    <t>Gonzalesberg</t>
  </si>
  <si>
    <t>Joe Gonzalez</t>
  </si>
  <si>
    <t>Rohan</t>
  </si>
  <si>
    <t>Chapman</t>
  </si>
  <si>
    <t>Tony Mcconnell</t>
  </si>
  <si>
    <t>rohan.chapman@bilearner.com</t>
  </si>
  <si>
    <t>Theory grow future week house.</t>
  </si>
  <si>
    <t>19-12-1978</t>
  </si>
  <si>
    <t>27-02-2023</t>
  </si>
  <si>
    <t>South William</t>
  </si>
  <si>
    <t>Felicia Berg</t>
  </si>
  <si>
    <t>Emmanuel</t>
  </si>
  <si>
    <t>Franklin</t>
  </si>
  <si>
    <t>Adam Gibson</t>
  </si>
  <si>
    <t>emmanuel.franklin@bilearner.com</t>
  </si>
  <si>
    <t>Inside week also so.</t>
  </si>
  <si>
    <t>Wilsonmouth</t>
  </si>
  <si>
    <t>Jessica Vazquez</t>
  </si>
  <si>
    <t>Mccormick</t>
  </si>
  <si>
    <t>Stephanie Duke</t>
  </si>
  <si>
    <t>clayton.mccormick@bilearner.com</t>
  </si>
  <si>
    <t>Surface vote old picture.</t>
  </si>
  <si>
    <t>29-01-1967</t>
  </si>
  <si>
    <t>East Michaelburgh</t>
  </si>
  <si>
    <t>Tara Christensen</t>
  </si>
  <si>
    <t>Darius</t>
  </si>
  <si>
    <t>Krause</t>
  </si>
  <si>
    <t>Paige Flores MD</t>
  </si>
  <si>
    <t>darius.krause@bilearner.com</t>
  </si>
  <si>
    <t>30-05-1948</t>
  </si>
  <si>
    <t>Thompsonton</t>
  </si>
  <si>
    <t>Denise Wilkerson</t>
  </si>
  <si>
    <t>Ahmed</t>
  </si>
  <si>
    <t>Hawkins</t>
  </si>
  <si>
    <t>Hannah Snyder</t>
  </si>
  <si>
    <t>ahmed.hawkins@bilearner.com</t>
  </si>
  <si>
    <t>Especially thing recognize year fine shoulder.</t>
  </si>
  <si>
    <t>15-10-1974</t>
  </si>
  <si>
    <t>Berryland</t>
  </si>
  <si>
    <t>Scott Richardson</t>
  </si>
  <si>
    <t>Kymani</t>
  </si>
  <si>
    <t>Benjamin</t>
  </si>
  <si>
    <t>William Ayala</t>
  </si>
  <si>
    <t>kymani.benjamin@bilearner.com</t>
  </si>
  <si>
    <t>13-12-1991</t>
  </si>
  <si>
    <t>Port Williamville</t>
  </si>
  <si>
    <t>Joseph Phillips</t>
  </si>
  <si>
    <t>Callum</t>
  </si>
  <si>
    <t>Mcdaniel</t>
  </si>
  <si>
    <t>Samuel Moore</t>
  </si>
  <si>
    <t>callum.mcdaniel@bilearner.com</t>
  </si>
  <si>
    <t>Camera spring color about energy provide claim.</t>
  </si>
  <si>
    <t>18-06-1994</t>
  </si>
  <si>
    <t>Top Hand</t>
  </si>
  <si>
    <t>15-07-2023</t>
  </si>
  <si>
    <t>South Andretown</t>
  </si>
  <si>
    <t>Julie Hoffman</t>
  </si>
  <si>
    <t>Zariah</t>
  </si>
  <si>
    <t>Jenna Weaver</t>
  </si>
  <si>
    <t>zariah.black@bilearner.com</t>
  </si>
  <si>
    <t>16-06-1993</t>
  </si>
  <si>
    <t>27-11-2022</t>
  </si>
  <si>
    <t>Emilyside</t>
  </si>
  <si>
    <t>Christopher Gonzalez</t>
  </si>
  <si>
    <t>Ronnie</t>
  </si>
  <si>
    <t>Mayer</t>
  </si>
  <si>
    <t>Dylan Blake</t>
  </si>
  <si>
    <t>ronnie.mayer@bilearner.com</t>
  </si>
  <si>
    <t>18-05-1943</t>
  </si>
  <si>
    <t>24-02-2023</t>
  </si>
  <si>
    <t>Dannybury</t>
  </si>
  <si>
    <t>Kristen Harris</t>
  </si>
  <si>
    <t>Marlon</t>
  </si>
  <si>
    <t>Ford</t>
  </si>
  <si>
    <t>Monique Anderson</t>
  </si>
  <si>
    <t>marlon.ford@bilearner.com</t>
  </si>
  <si>
    <t>Wireless</t>
  </si>
  <si>
    <t>27-11-1966</t>
  </si>
  <si>
    <t>Michaelhaven</t>
  </si>
  <si>
    <t>Scott Anderson</t>
  </si>
  <si>
    <t>Slade</t>
  </si>
  <si>
    <t>Griffith</t>
  </si>
  <si>
    <t>Kelsey Gibson</t>
  </si>
  <si>
    <t>slade.griffith@bilearner.com</t>
  </si>
  <si>
    <t>Pass language out side age evidence.</t>
  </si>
  <si>
    <t>North Janet</t>
  </si>
  <si>
    <t>Jamie Dougherty</t>
  </si>
  <si>
    <t>Lee</t>
  </si>
  <si>
    <t>Frye</t>
  </si>
  <si>
    <t>Sonia Diaz</t>
  </si>
  <si>
    <t>lee.frye@bilearner.com</t>
  </si>
  <si>
    <t>16-08-1959</t>
  </si>
  <si>
    <t>14-04-2023</t>
  </si>
  <si>
    <t>Jacksonbury</t>
  </si>
  <si>
    <t>Kathleen Bailey</t>
  </si>
  <si>
    <t>Veronica</t>
  </si>
  <si>
    <t>Rowe</t>
  </si>
  <si>
    <t>Brian Morton</t>
  </si>
  <si>
    <t>veronica.rowe@bilearner.com</t>
  </si>
  <si>
    <t>Popular west moment natural step activity.</t>
  </si>
  <si>
    <t>Derrickview</t>
  </si>
  <si>
    <t>Katherine Valentine</t>
  </si>
  <si>
    <t>Aylin</t>
  </si>
  <si>
    <t>Berg</t>
  </si>
  <si>
    <t>Thomas Holmes</t>
  </si>
  <si>
    <t>aylin.berg@bilearner.com</t>
  </si>
  <si>
    <t>Administrative</t>
  </si>
  <si>
    <t>New Jamesstad</t>
  </si>
  <si>
    <t>Marissa Dean</t>
  </si>
  <si>
    <t>Neveah</t>
  </si>
  <si>
    <t>Dawn Perez</t>
  </si>
  <si>
    <t>neveah.rowe@bilearner.com</t>
  </si>
  <si>
    <t>Manager lead both sing.</t>
  </si>
  <si>
    <t>Griffintown</t>
  </si>
  <si>
    <t>Janice Leblanc</t>
  </si>
  <si>
    <t>Keith</t>
  </si>
  <si>
    <t>Baxter</t>
  </si>
  <si>
    <t>Diane Parker</t>
  </si>
  <si>
    <t>keith.baxter@bilearner.com</t>
  </si>
  <si>
    <t>And after why station much cell low.</t>
  </si>
  <si>
    <t>29-08-1959</t>
  </si>
  <si>
    <t>East Crystal</t>
  </si>
  <si>
    <t>Joshua Mcguire</t>
  </si>
  <si>
    <t>Chaz</t>
  </si>
  <si>
    <t>Bruce</t>
  </si>
  <si>
    <t>John Johnson</t>
  </si>
  <si>
    <t>chaz.bruce@bilearner.com</t>
  </si>
  <si>
    <t>27-11-1983</t>
  </si>
  <si>
    <t>Brandtchester</t>
  </si>
  <si>
    <t>Justin Adams</t>
  </si>
  <si>
    <t>Maya</t>
  </si>
  <si>
    <t>Mccann</t>
  </si>
  <si>
    <t>Dakota Robinson</t>
  </si>
  <si>
    <t>maya.mccann@bilearner.com</t>
  </si>
  <si>
    <t>American rule surface very figure.</t>
  </si>
  <si>
    <t>25-06-2023</t>
  </si>
  <si>
    <t>West Josephmouth</t>
  </si>
  <si>
    <t>Kristin Rodriguez</t>
  </si>
  <si>
    <t>Aaron</t>
  </si>
  <si>
    <t>Weber</t>
  </si>
  <si>
    <t>Melanie Garcia</t>
  </si>
  <si>
    <t>aaron.weber@bilearner.com</t>
  </si>
  <si>
    <t>Read stand western white article campaign dog.</t>
  </si>
  <si>
    <t>27-10-1991</t>
  </si>
  <si>
    <t>28-11-2022</t>
  </si>
  <si>
    <t>East Timothy</t>
  </si>
  <si>
    <t>Ronald Butler</t>
  </si>
  <si>
    <t>Ellie</t>
  </si>
  <si>
    <t>Gill</t>
  </si>
  <si>
    <t>Amanda Knight</t>
  </si>
  <si>
    <t>ellie.gill@bilearner.com</t>
  </si>
  <si>
    <t>18-10-2022</t>
  </si>
  <si>
    <t>New Tyler</t>
  </si>
  <si>
    <t>Jessica Lopez</t>
  </si>
  <si>
    <t>Rayne</t>
  </si>
  <si>
    <t>Kerr</t>
  </si>
  <si>
    <t>Kimberly Cardenas</t>
  </si>
  <si>
    <t>rayne.kerr@bilearner.com</t>
  </si>
  <si>
    <t>Charlesville</t>
  </si>
  <si>
    <t>Brett Turner IV</t>
  </si>
  <si>
    <t>Samara</t>
  </si>
  <si>
    <t>Mcbride</t>
  </si>
  <si>
    <t>Laura Salinas</t>
  </si>
  <si>
    <t>samara.mcbride@bilearner.com</t>
  </si>
  <si>
    <t>Political likely land country.</t>
  </si>
  <si>
    <t>16-09-2000</t>
  </si>
  <si>
    <t>14-09-2022</t>
  </si>
  <si>
    <t>Rayborough</t>
  </si>
  <si>
    <t>Mrs. Nicole Simon</t>
  </si>
  <si>
    <t>Ryann</t>
  </si>
  <si>
    <t>Rubio</t>
  </si>
  <si>
    <t>Andres Jones</t>
  </si>
  <si>
    <t>ryann.rubio@bilearner.com</t>
  </si>
  <si>
    <t>28-01-1943</t>
  </si>
  <si>
    <t>Locator</t>
  </si>
  <si>
    <t>Lopezbury</t>
  </si>
  <si>
    <t>Monica Jimenez</t>
  </si>
  <si>
    <t>Paris</t>
  </si>
  <si>
    <t>Carr</t>
  </si>
  <si>
    <t>Jeffrey Huffman</t>
  </si>
  <si>
    <t>paris.carr@bilearner.com</t>
  </si>
  <si>
    <t>Baby million million soldier.</t>
  </si>
  <si>
    <t>14-07-1980</t>
  </si>
  <si>
    <t>New Faith</t>
  </si>
  <si>
    <t>Stephanie Horton</t>
  </si>
  <si>
    <t>Adriel</t>
  </si>
  <si>
    <t>Wiggins</t>
  </si>
  <si>
    <t>Sara Edwards</t>
  </si>
  <si>
    <t>adriel.wiggins@bilearner.com</t>
  </si>
  <si>
    <t>25-03-1947</t>
  </si>
  <si>
    <t>24-12-2022</t>
  </si>
  <si>
    <t>Port Robertbury</t>
  </si>
  <si>
    <t>Timothy Black</t>
  </si>
  <si>
    <t>Sanaa</t>
  </si>
  <si>
    <t>Glass</t>
  </si>
  <si>
    <t>Stephen Garcia</t>
  </si>
  <si>
    <t>sanaa.glass@bilearner.com</t>
  </si>
  <si>
    <t>Bit reveal forget the.</t>
  </si>
  <si>
    <t>25-01-1964</t>
  </si>
  <si>
    <t>Lake Tinamouth</t>
  </si>
  <si>
    <t>Corey Hernandez</t>
  </si>
  <si>
    <t>Ryan</t>
  </si>
  <si>
    <t>Lynch</t>
  </si>
  <si>
    <t>Tracy Castro MD</t>
  </si>
  <si>
    <t>ryan.lynch@bilearner.com</t>
  </si>
  <si>
    <t>Fact southern recognize themselves type mean.</t>
  </si>
  <si>
    <t>17-03-1955</t>
  </si>
  <si>
    <t>19-04-2023</t>
  </si>
  <si>
    <t>Claudiashire</t>
  </si>
  <si>
    <t>John Gutierrez DDS</t>
  </si>
  <si>
    <t>Atkinson</t>
  </si>
  <si>
    <t>Jennifer Hicks</t>
  </si>
  <si>
    <t>charlie.atkinson@bilearner.com</t>
  </si>
  <si>
    <t>Will person decade Republican.</t>
  </si>
  <si>
    <t>26-03-1988</t>
  </si>
  <si>
    <t>Billing</t>
  </si>
  <si>
    <t>23-01-2023</t>
  </si>
  <si>
    <t>New Bonnie</t>
  </si>
  <si>
    <t>Lisa Gibbs</t>
  </si>
  <si>
    <t>Emery</t>
  </si>
  <si>
    <t>Roach</t>
  </si>
  <si>
    <t>Victoria Bailey</t>
  </si>
  <si>
    <t>emery.roach@bilearner.com</t>
  </si>
  <si>
    <t>Danielfort</t>
  </si>
  <si>
    <t>Jesus Daniel</t>
  </si>
  <si>
    <t>Harper</t>
  </si>
  <si>
    <t>Ramos</t>
  </si>
  <si>
    <t>Maria Chan</t>
  </si>
  <si>
    <t>harper.ramos@bilearner.com</t>
  </si>
  <si>
    <t>Stand possible truth bank on meet daughter.</t>
  </si>
  <si>
    <t>14-10-2022</t>
  </si>
  <si>
    <t>Charlottebury</t>
  </si>
  <si>
    <t>Khalil</t>
  </si>
  <si>
    <t>Mendez</t>
  </si>
  <si>
    <t>Regina Martinez</t>
  </si>
  <si>
    <t>khalil.mendez@bilearner.com</t>
  </si>
  <si>
    <t>West David</t>
  </si>
  <si>
    <t>Christopher Curtis</t>
  </si>
  <si>
    <t>Lizeth</t>
  </si>
  <si>
    <t>Holland</t>
  </si>
  <si>
    <t>Tonya Martin</t>
  </si>
  <si>
    <t>lizeth.holland@bilearner.com</t>
  </si>
  <si>
    <t>People Services</t>
  </si>
  <si>
    <t>14-10-1958</t>
  </si>
  <si>
    <t>Cpo</t>
  </si>
  <si>
    <t>Carsonmouth</t>
  </si>
  <si>
    <t>Collin Santiago</t>
  </si>
  <si>
    <t>Matilda</t>
  </si>
  <si>
    <t>Randall</t>
  </si>
  <si>
    <t>Daniel Wolf</t>
  </si>
  <si>
    <t>matilda.randall@bilearner.com</t>
  </si>
  <si>
    <t>Choose list of all nor stock.</t>
  </si>
  <si>
    <t>Drafter</t>
  </si>
  <si>
    <t>Nashview</t>
  </si>
  <si>
    <t>Darlene Vega</t>
  </si>
  <si>
    <t>Damien</t>
  </si>
  <si>
    <t>Sarah Petersen</t>
  </si>
  <si>
    <t>damien.howe@bilearner.com</t>
  </si>
  <si>
    <t>Community material much behind.</t>
  </si>
  <si>
    <t>16-06-1961</t>
  </si>
  <si>
    <t>Vp</t>
  </si>
  <si>
    <t>Christinastad</t>
  </si>
  <si>
    <t>Mandy Morrison</t>
  </si>
  <si>
    <t>Nicholas</t>
  </si>
  <si>
    <t>Obrien</t>
  </si>
  <si>
    <t>Victoria Christian DDS</t>
  </si>
  <si>
    <t>nicholas.obrien@bilearner.com</t>
  </si>
  <si>
    <t>East Cherylmouth</t>
  </si>
  <si>
    <t>Melissa Oliver</t>
  </si>
  <si>
    <t>Mildred</t>
  </si>
  <si>
    <t>Gentry</t>
  </si>
  <si>
    <t>Erin Moore</t>
  </si>
  <si>
    <t>mildred.gentry@bilearner.com</t>
  </si>
  <si>
    <t>Lake Markberg</t>
  </si>
  <si>
    <t>Cassandra Bell</t>
  </si>
  <si>
    <t>Wilson K</t>
  </si>
  <si>
    <t>Adinolfi</t>
  </si>
  <si>
    <t>Andrea Gutierrez</t>
  </si>
  <si>
    <t>wilson k.adinolfi@bilearner.com</t>
  </si>
  <si>
    <t>Age approach seek person across yes care.</t>
  </si>
  <si>
    <t>18-11-1991</t>
  </si>
  <si>
    <t>27-12-2022</t>
  </si>
  <si>
    <t>West Michelletown</t>
  </si>
  <si>
    <t>John Allen</t>
  </si>
  <si>
    <t>Joanne</t>
  </si>
  <si>
    <t>Handschiegl</t>
  </si>
  <si>
    <t>Wanda Ross DDS</t>
  </si>
  <si>
    <t>joanne.handschiegl@bilearner.com</t>
  </si>
  <si>
    <t>18-02-1954</t>
  </si>
  <si>
    <t>East Jenna</t>
  </si>
  <si>
    <t>Rebecca Welch</t>
  </si>
  <si>
    <t>Dianna</t>
  </si>
  <si>
    <t>Blount</t>
  </si>
  <si>
    <t>Production Technician II</t>
  </si>
  <si>
    <t>Steven King</t>
  </si>
  <si>
    <t>dianna.blount@bilearner.com</t>
  </si>
  <si>
    <t>31-01-1959</t>
  </si>
  <si>
    <t>20-11-2022</t>
  </si>
  <si>
    <t>Lake Johnstad</t>
  </si>
  <si>
    <t>Samuel Lynch</t>
  </si>
  <si>
    <t>Jean</t>
  </si>
  <si>
    <t>Crimmings</t>
  </si>
  <si>
    <t>Stephen Rodriguez</t>
  </si>
  <si>
    <t>jean.crimmings@bilearner.com</t>
  </si>
  <si>
    <t>Whom summer common produce despite follow.</t>
  </si>
  <si>
    <t>West William</t>
  </si>
  <si>
    <t>Jason Gallegos</t>
  </si>
  <si>
    <t>Nore</t>
  </si>
  <si>
    <t>Sadki</t>
  </si>
  <si>
    <t>Patricia Carter</t>
  </si>
  <si>
    <t>nore.sadki@bilearner.com</t>
  </si>
  <si>
    <t>15-10-1946</t>
  </si>
  <si>
    <t>PIP</t>
  </si>
  <si>
    <t>31-01-2023</t>
  </si>
  <si>
    <t>Lake Tammyborough</t>
  </si>
  <si>
    <t>Samantha Fisher</t>
  </si>
  <si>
    <t>Susan</t>
  </si>
  <si>
    <t>Lundy</t>
  </si>
  <si>
    <t>Diana Johnson</t>
  </si>
  <si>
    <t>susan.lundy@bilearner.com</t>
  </si>
  <si>
    <t>Week degree party available measure.</t>
  </si>
  <si>
    <t>North Richard</t>
  </si>
  <si>
    <t>Kimberly Thomas</t>
  </si>
  <si>
    <t>Kramer</t>
  </si>
  <si>
    <t>Keatts</t>
  </si>
  <si>
    <t>Diana Good</t>
  </si>
  <si>
    <t>kramer.keatts@bilearner.com</t>
  </si>
  <si>
    <t>29-09-2022</t>
  </si>
  <si>
    <t>Courtneymouth</t>
  </si>
  <si>
    <t>Samantha Nichols</t>
  </si>
  <si>
    <t>Maliki</t>
  </si>
  <si>
    <t>Moumanil</t>
  </si>
  <si>
    <t>Desiree Stephens</t>
  </si>
  <si>
    <t>maliki.moumanil@bilearner.com</t>
  </si>
  <si>
    <t>27-01-2023</t>
  </si>
  <si>
    <t>Jordanborough</t>
  </si>
  <si>
    <t>John Gamble</t>
  </si>
  <si>
    <t>Nader</t>
  </si>
  <si>
    <t>Barton</t>
  </si>
  <si>
    <t>Debra Garcia</t>
  </si>
  <si>
    <t>nader.barton@bilearner.com</t>
  </si>
  <si>
    <t>Sierraton</t>
  </si>
  <si>
    <t>April Wilson</t>
  </si>
  <si>
    <t>Quinn</t>
  </si>
  <si>
    <t>Rarrick</t>
  </si>
  <si>
    <t>Susan Brown</t>
  </si>
  <si>
    <t>quinn.rarrick@bilearner.com</t>
  </si>
  <si>
    <t>Couple really very hear.</t>
  </si>
  <si>
    <t>Frenchside</t>
  </si>
  <si>
    <t>Anthony Nixon</t>
  </si>
  <si>
    <t>Beatrice</t>
  </si>
  <si>
    <t>Chace</t>
  </si>
  <si>
    <t>Margaret Hampton</t>
  </si>
  <si>
    <t>beatrice.chace@bilearner.com</t>
  </si>
  <si>
    <t>Trial little must kitchen recently.</t>
  </si>
  <si>
    <t>19-07-1995</t>
  </si>
  <si>
    <t>Fernandezborough</t>
  </si>
  <si>
    <t>Rachel Foster</t>
  </si>
  <si>
    <t>Adrienne J</t>
  </si>
  <si>
    <t>Homberger</t>
  </si>
  <si>
    <t>Brandon Miller</t>
  </si>
  <si>
    <t>adrienne j.homberger@bilearner.com</t>
  </si>
  <si>
    <t>Change instead determine share far leg ground.</t>
  </si>
  <si>
    <t>23-11-1974</t>
  </si>
  <si>
    <t>Port Kristopherfurt</t>
  </si>
  <si>
    <t>Matthew Ramirez</t>
  </si>
  <si>
    <t>Marilyn</t>
  </si>
  <si>
    <t>Linares</t>
  </si>
  <si>
    <t>Dr. Matthew Schmitt</t>
  </si>
  <si>
    <t>marilyn.linares@bilearner.com</t>
  </si>
  <si>
    <t>Heavy throughout program.</t>
  </si>
  <si>
    <t>29-08-1947</t>
  </si>
  <si>
    <t>23-11-2022</t>
  </si>
  <si>
    <t>North William</t>
  </si>
  <si>
    <t>Tanya Melendez</t>
  </si>
  <si>
    <t>Timothy</t>
  </si>
  <si>
    <t>Sullivan</t>
  </si>
  <si>
    <t>Shawn Berry</t>
  </si>
  <si>
    <t>timothy.sullivan@bilearner.com</t>
  </si>
  <si>
    <t>Where first Mr remember crime.</t>
  </si>
  <si>
    <t>Port Dennis</t>
  </si>
  <si>
    <t>Brady Newton</t>
  </si>
  <si>
    <t>Jennifer</t>
  </si>
  <si>
    <t>Medeiros</t>
  </si>
  <si>
    <t>Brittany Martin</t>
  </si>
  <si>
    <t>jennifer.medeiros@bilearner.com</t>
  </si>
  <si>
    <t>Cup purpose hundred region similar.</t>
  </si>
  <si>
    <t>26-10-1983</t>
  </si>
  <si>
    <t>31-12-2022</t>
  </si>
  <si>
    <t>Port Desireeburgh</t>
  </si>
  <si>
    <t>Francis Cox</t>
  </si>
  <si>
    <t>Anna</t>
  </si>
  <si>
    <t>Von Massenbach</t>
  </si>
  <si>
    <t>Timothy Weaver</t>
  </si>
  <si>
    <t>anna.von massenbach@bilearner.com</t>
  </si>
  <si>
    <t>News quite number answer program.</t>
  </si>
  <si>
    <t>Underground</t>
  </si>
  <si>
    <t>Port Amy</t>
  </si>
  <si>
    <t>Sharon Mcfarland</t>
  </si>
  <si>
    <t>George</t>
  </si>
  <si>
    <t>Amanda Smith</t>
  </si>
  <si>
    <t>george.johnson@bilearner.com</t>
  </si>
  <si>
    <t>Big large training region.</t>
  </si>
  <si>
    <t>26-06-2023</t>
  </si>
  <si>
    <t>South Paulport</t>
  </si>
  <si>
    <t>Brian Hood</t>
  </si>
  <si>
    <t>Erilus</t>
  </si>
  <si>
    <t>Marc Cummings</t>
  </si>
  <si>
    <t>angela.erilus@bilearner.com</t>
  </si>
  <si>
    <t>Reflect off growth mouth have.</t>
  </si>
  <si>
    <t>26-04-1992</t>
  </si>
  <si>
    <t>23-03-2023</t>
  </si>
  <si>
    <t>East Taylor</t>
  </si>
  <si>
    <t>Jesse Sullivan</t>
  </si>
  <si>
    <t>Miguel</t>
  </si>
  <si>
    <t>Estremera</t>
  </si>
  <si>
    <t>James Rodriguez</t>
  </si>
  <si>
    <t>miguel.estremera@bilearner.com</t>
  </si>
  <si>
    <t>30-05-1957</t>
  </si>
  <si>
    <t>14-08-2022</t>
  </si>
  <si>
    <t>New Jasonland</t>
  </si>
  <si>
    <t>Mr. John Singh</t>
  </si>
  <si>
    <t>Clinton</t>
  </si>
  <si>
    <t>Owad</t>
  </si>
  <si>
    <t>Elizabeth Sullivan MD</t>
  </si>
  <si>
    <t>clinton.owad@bilearner.com</t>
  </si>
  <si>
    <t>Allenborough</t>
  </si>
  <si>
    <t>Nathan Jones</t>
  </si>
  <si>
    <t>Constance</t>
  </si>
  <si>
    <t>Sloan</t>
  </si>
  <si>
    <t>Sean Marsh</t>
  </si>
  <si>
    <t>constance.sloan@bilearner.com</t>
  </si>
  <si>
    <t>15-11-1946</t>
  </si>
  <si>
    <t>27-04-2023</t>
  </si>
  <si>
    <t>South Jillian</t>
  </si>
  <si>
    <t>Amber Wright</t>
  </si>
  <si>
    <t>Davion</t>
  </si>
  <si>
    <t>Sanchez</t>
  </si>
  <si>
    <t>Kathryn Wilkinson</t>
  </si>
  <si>
    <t>davion.sanchez@bilearner.com</t>
  </si>
  <si>
    <t>21-04-1942</t>
  </si>
  <si>
    <t>21-10-2022</t>
  </si>
  <si>
    <t>New Jamesside</t>
  </si>
  <si>
    <t>Kelly Rodriguez</t>
  </si>
  <si>
    <t>Ross</t>
  </si>
  <si>
    <t>Strickland</t>
  </si>
  <si>
    <t>Paul Walker</t>
  </si>
  <si>
    <t>ross.strickland@bilearner.com</t>
  </si>
  <si>
    <t>Memory high then mind concern carry level life.</t>
  </si>
  <si>
    <t>29-08-2022</t>
  </si>
  <si>
    <t>Michaelberg</t>
  </si>
  <si>
    <t>Todd Ramirez</t>
  </si>
  <si>
    <t>Augustus</t>
  </si>
  <si>
    <t>Drake</t>
  </si>
  <si>
    <t>Elizabeth Robertson</t>
  </si>
  <si>
    <t>augustus.drake@bilearner.com</t>
  </si>
  <si>
    <t>Other might rise today.</t>
  </si>
  <si>
    <t>Lopezborough</t>
  </si>
  <si>
    <t>Erik Reeves</t>
  </si>
  <si>
    <t>Gracelyn</t>
  </si>
  <si>
    <t>Huynh</t>
  </si>
  <si>
    <t>Tasha Mayer</t>
  </si>
  <si>
    <t>gracelyn.huynh@bilearner.com</t>
  </si>
  <si>
    <t>Others those data before major how.</t>
  </si>
  <si>
    <t>20-11-1958</t>
  </si>
  <si>
    <t>Construction Manager</t>
  </si>
  <si>
    <t>Philipburgh</t>
  </si>
  <si>
    <t>Jennifer Woods</t>
  </si>
  <si>
    <t>Orlando</t>
  </si>
  <si>
    <t>Chris Walker</t>
  </si>
  <si>
    <t>orlando.armstrong@bilearner.com</t>
  </si>
  <si>
    <t>28-05-2023</t>
  </si>
  <si>
    <t>Johnathanmouth</t>
  </si>
  <si>
    <t>Penny Taylor</t>
  </si>
  <si>
    <t>Everett</t>
  </si>
  <si>
    <t>Traci Floyd</t>
  </si>
  <si>
    <t>edward.everett@bilearner.com</t>
  </si>
  <si>
    <t>16-07-1992</t>
  </si>
  <si>
    <t>Michaelfort</t>
  </si>
  <si>
    <t>Jacob Lee</t>
  </si>
  <si>
    <t>Jaqueline</t>
  </si>
  <si>
    <t>Terrell</t>
  </si>
  <si>
    <t>Veronica Wiley</t>
  </si>
  <si>
    <t>jaqueline.terrell@bilearner.com</t>
  </si>
  <si>
    <t>Identify next game leader.</t>
  </si>
  <si>
    <t>27-12-2000</t>
  </si>
  <si>
    <t>Browntown</t>
  </si>
  <si>
    <t>Tamara Hayes</t>
  </si>
  <si>
    <t>Mccullough</t>
  </si>
  <si>
    <t>Katherine Gay</t>
  </si>
  <si>
    <t>quinn.mccullough@bilearner.com</t>
  </si>
  <si>
    <t>Society red to able.</t>
  </si>
  <si>
    <t>25-12-1977</t>
  </si>
  <si>
    <t>24-05-2023</t>
  </si>
  <si>
    <t>New Larryshire</t>
  </si>
  <si>
    <t>Darren Lam</t>
  </si>
  <si>
    <t>Selena</t>
  </si>
  <si>
    <t>Greer</t>
  </si>
  <si>
    <t>Paul Lopez</t>
  </si>
  <si>
    <t>selena.greer@bilearner.com</t>
  </si>
  <si>
    <t>Everybody no four arrive major ten culture.</t>
  </si>
  <si>
    <t>Montgomeryland</t>
  </si>
  <si>
    <t>Casey Johnston</t>
  </si>
  <si>
    <t>Giovani</t>
  </si>
  <si>
    <t>Roy</t>
  </si>
  <si>
    <t>Jay Bush</t>
  </si>
  <si>
    <t>giovani.roy@bilearner.com</t>
  </si>
  <si>
    <t>Tapiabury</t>
  </si>
  <si>
    <t>Brian Graham</t>
  </si>
  <si>
    <t>Dominik</t>
  </si>
  <si>
    <t>Mullen</t>
  </si>
  <si>
    <t>Jessica Allen</t>
  </si>
  <si>
    <t>dominik.mullen@bilearner.com</t>
  </si>
  <si>
    <t>Country as dream project office.</t>
  </si>
  <si>
    <t>31-05-1995</t>
  </si>
  <si>
    <t>North Janetbury</t>
  </si>
  <si>
    <t>Michelle Baker</t>
  </si>
  <si>
    <t>Abdullah</t>
  </si>
  <si>
    <t>Ellison</t>
  </si>
  <si>
    <t>Dr. William Thompson</t>
  </si>
  <si>
    <t>abdullah.ellison@bilearner.com</t>
  </si>
  <si>
    <t>Quality decade director.</t>
  </si>
  <si>
    <t>14-11-1998</t>
  </si>
  <si>
    <t>27-07-2023</t>
  </si>
  <si>
    <t>Michaelfurt</t>
  </si>
  <si>
    <t>Amy Murray</t>
  </si>
  <si>
    <t>Andre</t>
  </si>
  <si>
    <t>Guzman</t>
  </si>
  <si>
    <t>Mrs. Audrey Gonzalez DDS</t>
  </si>
  <si>
    <t>andre.guzman@bilearner.com</t>
  </si>
  <si>
    <t>Particular network available hospital.</t>
  </si>
  <si>
    <t>23-12-1998</t>
  </si>
  <si>
    <t>Williamsborough</t>
  </si>
  <si>
    <t>Daniel Wilson</t>
  </si>
  <si>
    <t>Brayden</t>
  </si>
  <si>
    <t>Malone</t>
  </si>
  <si>
    <t>Ashley Bradshaw</t>
  </si>
  <si>
    <t>brayden.malone@bilearner.com</t>
  </si>
  <si>
    <t>West Kathrynmouth</t>
  </si>
  <si>
    <t>Joanne Ward</t>
  </si>
  <si>
    <t>Maribel</t>
  </si>
  <si>
    <t>Morrison</t>
  </si>
  <si>
    <t>Ashley Meyer</t>
  </si>
  <si>
    <t>maribel.morrison@bilearner.com</t>
  </si>
  <si>
    <t>14-03-1968</t>
  </si>
  <si>
    <t>Jamieville</t>
  </si>
  <si>
    <t>Ian Martinez</t>
  </si>
  <si>
    <t>Fisher</t>
  </si>
  <si>
    <t>Stafford</t>
  </si>
  <si>
    <t>Nicole Delgado</t>
  </si>
  <si>
    <t>fisher.stafford@bilearner.com</t>
  </si>
  <si>
    <t>Dark meeting play room head join truth involve.</t>
  </si>
  <si>
    <t>Popetown</t>
  </si>
  <si>
    <t>Angela Sanchez</t>
  </si>
  <si>
    <t>Kellen</t>
  </si>
  <si>
    <t>Medina</t>
  </si>
  <si>
    <t>John Henry</t>
  </si>
  <si>
    <t>kellen.medina@bilearner.com</t>
  </si>
  <si>
    <t>19-07-1982</t>
  </si>
  <si>
    <t>19-10-2022</t>
  </si>
  <si>
    <t>Lake Alejandroborough</t>
  </si>
  <si>
    <t>Philip Williams</t>
  </si>
  <si>
    <t>Brenton</t>
  </si>
  <si>
    <t>Monroe</t>
  </si>
  <si>
    <t>Autumn Decker</t>
  </si>
  <si>
    <t>brenton.monroe@bilearner.com</t>
  </si>
  <si>
    <t>Democrat themselves deal future early.</t>
  </si>
  <si>
    <t>31-10-1986</t>
  </si>
  <si>
    <t>27-10-2022</t>
  </si>
  <si>
    <t>Port Jennifershire</t>
  </si>
  <si>
    <t>Katrina Maldonado</t>
  </si>
  <si>
    <t>Derick</t>
  </si>
  <si>
    <t>Rocha</t>
  </si>
  <si>
    <t>Alex Moore</t>
  </si>
  <si>
    <t>derick.rocha@bilearner.com</t>
  </si>
  <si>
    <t>Majority executive plan imagine.</t>
  </si>
  <si>
    <t>Aliciahaven</t>
  </si>
  <si>
    <t>Matthew Alvarado</t>
  </si>
  <si>
    <t>Weeks</t>
  </si>
  <si>
    <t>Dana Smith</t>
  </si>
  <si>
    <t>elaine.weeks@bilearner.com</t>
  </si>
  <si>
    <t>31-03-1950</t>
  </si>
  <si>
    <t>Crystalview</t>
  </si>
  <si>
    <t>Jason Taylor</t>
  </si>
  <si>
    <t>Marely</t>
  </si>
  <si>
    <t>Dixon</t>
  </si>
  <si>
    <t>Bobby Serrano</t>
  </si>
  <si>
    <t>marely.dixon@bilearner.com</t>
  </si>
  <si>
    <t>Lake Stephanie</t>
  </si>
  <si>
    <t>Randy Lewis</t>
  </si>
  <si>
    <t>Keagan</t>
  </si>
  <si>
    <t>Henson</t>
  </si>
  <si>
    <t>Robert Riley</t>
  </si>
  <si>
    <t>keagan.henson@bilearner.com</t>
  </si>
  <si>
    <t>22-07-1966</t>
  </si>
  <si>
    <t>Leeville</t>
  </si>
  <si>
    <t>Larry Clark</t>
  </si>
  <si>
    <t>Helena</t>
  </si>
  <si>
    <t>Davenport</t>
  </si>
  <si>
    <t>Crystal Mcneil</t>
  </si>
  <si>
    <t>helena.davenport@bilearner.com</t>
  </si>
  <si>
    <t>Quality audience deal assume.</t>
  </si>
  <si>
    <t>New Michael</t>
  </si>
  <si>
    <t>Joyce Williams</t>
  </si>
  <si>
    <t>Houston</t>
  </si>
  <si>
    <t>Aguirre</t>
  </si>
  <si>
    <t>Christine Costa</t>
  </si>
  <si>
    <t>houston.aguirre@bilearner.com</t>
  </si>
  <si>
    <t>To trial deep.</t>
  </si>
  <si>
    <t>15-02-1977</t>
  </si>
  <si>
    <t>East Kristaton</t>
  </si>
  <si>
    <t>Daniel Daugherty</t>
  </si>
  <si>
    <t>Kane</t>
  </si>
  <si>
    <t>Owen</t>
  </si>
  <si>
    <t>Mark Hale</t>
  </si>
  <si>
    <t>kane.owen@bilearner.com</t>
  </si>
  <si>
    <t>Sometimes surface page stand area.</t>
  </si>
  <si>
    <t>Lake Scotttown</t>
  </si>
  <si>
    <t>Ryan Russell</t>
  </si>
  <si>
    <t>Emerson</t>
  </si>
  <si>
    <t>Pitts</t>
  </si>
  <si>
    <t>Destiny Johnson</t>
  </si>
  <si>
    <t>emerson.pitts@bilearner.com</t>
  </si>
  <si>
    <t>25-08-1943</t>
  </si>
  <si>
    <t>Ayalaton</t>
  </si>
  <si>
    <t>Jennifer Armstrong</t>
  </si>
  <si>
    <t>Clarissa</t>
  </si>
  <si>
    <t>Winters</t>
  </si>
  <si>
    <t>Eric Gonzales</t>
  </si>
  <si>
    <t>clarissa.winters@bilearner.com</t>
  </si>
  <si>
    <t>Poor list reduce reality.</t>
  </si>
  <si>
    <t>Billable Consultants</t>
  </si>
  <si>
    <t>13-03-1965</t>
  </si>
  <si>
    <t>27-03-2023</t>
  </si>
  <si>
    <t>New Derrick</t>
  </si>
  <si>
    <t>Elizabeth Powell</t>
  </si>
  <si>
    <t>Frankie</t>
  </si>
  <si>
    <t>Atkins</t>
  </si>
  <si>
    <t>Christopher Murray</t>
  </si>
  <si>
    <t>frankie.atkins@bilearner.com</t>
  </si>
  <si>
    <t>Finally build do analysis beyond heavy.</t>
  </si>
  <si>
    <t>18-07-2023</t>
  </si>
  <si>
    <t>Port Tammyside</t>
  </si>
  <si>
    <t>Andre Maxwell</t>
  </si>
  <si>
    <t>Ally</t>
  </si>
  <si>
    <t>Zhang</t>
  </si>
  <si>
    <t>Ashley Williamson</t>
  </si>
  <si>
    <t>ally.zhang@bilearner.com</t>
  </si>
  <si>
    <t>Blankenshiphaven</t>
  </si>
  <si>
    <t>Robert Herrera</t>
  </si>
  <si>
    <t>Kayleigh</t>
  </si>
  <si>
    <t>Frederick Harrison</t>
  </si>
  <si>
    <t>kayleigh.harmon@bilearner.com</t>
  </si>
  <si>
    <t>Welder</t>
  </si>
  <si>
    <t>Williamschester</t>
  </si>
  <si>
    <t>Christopher Jackson</t>
  </si>
  <si>
    <t>Kayley</t>
  </si>
  <si>
    <t>Myers</t>
  </si>
  <si>
    <t>Brian Arnold</t>
  </si>
  <si>
    <t>kayley.myers@bilearner.com</t>
  </si>
  <si>
    <t>North Betty</t>
  </si>
  <si>
    <t>Gina Morris</t>
  </si>
  <si>
    <t>Rowan</t>
  </si>
  <si>
    <t>Cobb</t>
  </si>
  <si>
    <t>Lori Reed</t>
  </si>
  <si>
    <t>rowan.cobb@bilearner.com</t>
  </si>
  <si>
    <t>20-01-1952</t>
  </si>
  <si>
    <t>Rojasberg</t>
  </si>
  <si>
    <t>Alan Robinson</t>
  </si>
  <si>
    <t>Mann</t>
  </si>
  <si>
    <t>Trevor Rodriguez</t>
  </si>
  <si>
    <t>edward.mann@bilearner.com</t>
  </si>
  <si>
    <t>25-12-1984</t>
  </si>
  <si>
    <t>Kenthaven</t>
  </si>
  <si>
    <t>Patricia Phillips</t>
  </si>
  <si>
    <t>Amirah</t>
  </si>
  <si>
    <t>Jason Owens</t>
  </si>
  <si>
    <t>amirah.johnson@bilearner.com</t>
  </si>
  <si>
    <t>14-06-1973</t>
  </si>
  <si>
    <t>13-10-2022</t>
  </si>
  <si>
    <t>Justinmouth</t>
  </si>
  <si>
    <t>Kathy Pearson</t>
  </si>
  <si>
    <t>Bridget</t>
  </si>
  <si>
    <t>Deleon</t>
  </si>
  <si>
    <t>Clifford Martinez</t>
  </si>
  <si>
    <t>bridget.deleon@bilearner.com</t>
  </si>
  <si>
    <t>Store common between real.</t>
  </si>
  <si>
    <t>31-08-1973</t>
  </si>
  <si>
    <t>Field Project Manager</t>
  </si>
  <si>
    <t>Emilymouth</t>
  </si>
  <si>
    <t>Paul Bradley</t>
  </si>
  <si>
    <t>Martin</t>
  </si>
  <si>
    <t>Lee Hudson</t>
  </si>
  <si>
    <t>martin.weber@bilearner.com</t>
  </si>
  <si>
    <t>View ever record ahead.</t>
  </si>
  <si>
    <t>14-05-1986</t>
  </si>
  <si>
    <t>New Paul</t>
  </si>
  <si>
    <t>James Young</t>
  </si>
  <si>
    <t>Ruben</t>
  </si>
  <si>
    <t>Lewis</t>
  </si>
  <si>
    <t>Allison Tran</t>
  </si>
  <si>
    <t>ruben.lewis@bilearner.com</t>
  </si>
  <si>
    <t>24-03-1981</t>
  </si>
  <si>
    <t>Lake Sherryside</t>
  </si>
  <si>
    <t>Jared Moses</t>
  </si>
  <si>
    <t>Bailey</t>
  </si>
  <si>
    <t>Collier</t>
  </si>
  <si>
    <t>Pamela Johnson</t>
  </si>
  <si>
    <t>bailey.collier@bilearner.com</t>
  </si>
  <si>
    <t>18-02-1961</t>
  </si>
  <si>
    <t>26-02-2023</t>
  </si>
  <si>
    <t>East Rachel</t>
  </si>
  <si>
    <t>Cathy Porter DVM</t>
  </si>
  <si>
    <t>Charlee</t>
  </si>
  <si>
    <t>Roth</t>
  </si>
  <si>
    <t>Erin Harris</t>
  </si>
  <si>
    <t>charlee.roth@bilearner.com</t>
  </si>
  <si>
    <t>East Parkerchester</t>
  </si>
  <si>
    <t>Laura Carpenter</t>
  </si>
  <si>
    <t>Karissa</t>
  </si>
  <si>
    <t>Bowers</t>
  </si>
  <si>
    <t>Robert Wright</t>
  </si>
  <si>
    <t>karissa.bowers@bilearner.com</t>
  </si>
  <si>
    <t>Some others lot miss land similar.</t>
  </si>
  <si>
    <t>17-03-1984</t>
  </si>
  <si>
    <t>Davismouth</t>
  </si>
  <si>
    <t>Ashley Ball</t>
  </si>
  <si>
    <t>Noel</t>
  </si>
  <si>
    <t>Ramirez</t>
  </si>
  <si>
    <t>Mr. Nicholas Austin</t>
  </si>
  <si>
    <t>noel.ramirez@bilearner.com</t>
  </si>
  <si>
    <t>Outside sing song relationship action teach.</t>
  </si>
  <si>
    <t>North Ebony</t>
  </si>
  <si>
    <t>Christine Carter</t>
  </si>
  <si>
    <t>Victoria</t>
  </si>
  <si>
    <t>Franco</t>
  </si>
  <si>
    <t>Natalie Cannon</t>
  </si>
  <si>
    <t>victoria.franco@bilearner.com</t>
  </si>
  <si>
    <t>23-06-2023</t>
  </si>
  <si>
    <t>Lake Teresa</t>
  </si>
  <si>
    <t>Frank Perry</t>
  </si>
  <si>
    <t>Danika</t>
  </si>
  <si>
    <t>Fleming</t>
  </si>
  <si>
    <t>Christopher Ayers</t>
  </si>
  <si>
    <t>danika.fleming@bilearner.com</t>
  </si>
  <si>
    <t>Song remember visit finish edge difficult down.</t>
  </si>
  <si>
    <t>16-10-1995</t>
  </si>
  <si>
    <t>East Kevinport</t>
  </si>
  <si>
    <t>Mary Little</t>
  </si>
  <si>
    <t>Kline</t>
  </si>
  <si>
    <t>Elizabeth Burton</t>
  </si>
  <si>
    <t>jocelyn.kline@bilearner.com</t>
  </si>
  <si>
    <t>25-04-1958</t>
  </si>
  <si>
    <t>Ballborough</t>
  </si>
  <si>
    <t>Philip James</t>
  </si>
  <si>
    <t>Cesar</t>
  </si>
  <si>
    <t>Higgins</t>
  </si>
  <si>
    <t>Timothy Curtis</t>
  </si>
  <si>
    <t>cesar.higgins@bilearner.com</t>
  </si>
  <si>
    <t>Technology / It</t>
  </si>
  <si>
    <t>Thomasberg</t>
  </si>
  <si>
    <t>William Oconnor</t>
  </si>
  <si>
    <t>Gabriel</t>
  </si>
  <si>
    <t>Tammy Navarro</t>
  </si>
  <si>
    <t>gabriel.dodson@bilearner.com</t>
  </si>
  <si>
    <t>Interesting final piece follow.</t>
  </si>
  <si>
    <t>14-12-1975</t>
  </si>
  <si>
    <t>28-08-2022</t>
  </si>
  <si>
    <t>East Jaime</t>
  </si>
  <si>
    <t>Lisa Suarez</t>
  </si>
  <si>
    <t>Raphael</t>
  </si>
  <si>
    <t>Sandoval</t>
  </si>
  <si>
    <t>Natalie Baker</t>
  </si>
  <si>
    <t>raphael.sandoval@bilearner.com</t>
  </si>
  <si>
    <t>28-10-1993</t>
  </si>
  <si>
    <t>Whitneytown</t>
  </si>
  <si>
    <t>Melissa Powell PhD</t>
  </si>
  <si>
    <t>Ruth</t>
  </si>
  <si>
    <t>Harrell</t>
  </si>
  <si>
    <t>Jesse Wilson</t>
  </si>
  <si>
    <t>ruth.harrell@bilearner.com</t>
  </si>
  <si>
    <t>Sport enter think order determine.</t>
  </si>
  <si>
    <t>23-02-1967</t>
  </si>
  <si>
    <t>29-01-2023</t>
  </si>
  <si>
    <t>West Amandaburgh</t>
  </si>
  <si>
    <t>Jessica Mills</t>
  </si>
  <si>
    <t>Peyton</t>
  </si>
  <si>
    <t>Barber</t>
  </si>
  <si>
    <t>Megan Small</t>
  </si>
  <si>
    <t>peyton.barber@bilearner.com</t>
  </si>
  <si>
    <t>27-01-1946</t>
  </si>
  <si>
    <t>Paulshire</t>
  </si>
  <si>
    <t>Edward Morris</t>
  </si>
  <si>
    <t>Reginald</t>
  </si>
  <si>
    <t>Lowery</t>
  </si>
  <si>
    <t>Dr. David Austin Jr.</t>
  </si>
  <si>
    <t>reginald.lowery@bilearner.com</t>
  </si>
  <si>
    <t>Expect grow back list letter.</t>
  </si>
  <si>
    <t>26-11-1983</t>
  </si>
  <si>
    <t>18-11-2022</t>
  </si>
  <si>
    <t>Jacksonville</t>
  </si>
  <si>
    <t>Rachel Hood</t>
  </si>
  <si>
    <t>Stephanie</t>
  </si>
  <si>
    <t>Briggs</t>
  </si>
  <si>
    <t>Scott Davis</t>
  </si>
  <si>
    <t>stephanie.briggs@bilearner.com</t>
  </si>
  <si>
    <t>Hillland</t>
  </si>
  <si>
    <t>Johnathan Rodriguez</t>
  </si>
  <si>
    <t>Shaniya</t>
  </si>
  <si>
    <t>Becker</t>
  </si>
  <si>
    <t>Kristin Salinas</t>
  </si>
  <si>
    <t>shaniya.becker@bilearner.com</t>
  </si>
  <si>
    <t>Experience room top and including compare.</t>
  </si>
  <si>
    <t>28-04-1947</t>
  </si>
  <si>
    <t>Apprentice</t>
  </si>
  <si>
    <t>Dr. Joseph Graham</t>
  </si>
  <si>
    <t>Oconnell</t>
  </si>
  <si>
    <t>Bridget Jones</t>
  </si>
  <si>
    <t>ryan.oconnell@bilearner.com</t>
  </si>
  <si>
    <t>Realize work series fact weight contain.</t>
  </si>
  <si>
    <t>West Stacystad</t>
  </si>
  <si>
    <t>Erica Johnson</t>
  </si>
  <si>
    <t>Emma</t>
  </si>
  <si>
    <t>Ware</t>
  </si>
  <si>
    <t>Melissa Wilkinson</t>
  </si>
  <si>
    <t>emma.ware@bilearner.com</t>
  </si>
  <si>
    <t>24-03-1987</t>
  </si>
  <si>
    <t>New Kevinland</t>
  </si>
  <si>
    <t>Michelle Lewis</t>
  </si>
  <si>
    <t>Keyon</t>
  </si>
  <si>
    <t>Haley</t>
  </si>
  <si>
    <t>Eric Cunningham</t>
  </si>
  <si>
    <t>keyon.haley@bilearner.com</t>
  </si>
  <si>
    <t>Despite budget compare international little.</t>
  </si>
  <si>
    <t>26-04-1962</t>
  </si>
  <si>
    <t>Danielle Griffin</t>
  </si>
  <si>
    <t>Kylee</t>
  </si>
  <si>
    <t>Bates</t>
  </si>
  <si>
    <t>Stephen Barron</t>
  </si>
  <si>
    <t>kylee.bates@bilearner.com</t>
  </si>
  <si>
    <t>Runner</t>
  </si>
  <si>
    <t>Greenview</t>
  </si>
  <si>
    <t>Oscar Gonzalez</t>
  </si>
  <si>
    <t>Marc</t>
  </si>
  <si>
    <t>Jennifer Soto</t>
  </si>
  <si>
    <t>marc.chandler@bilearner.com</t>
  </si>
  <si>
    <t>13-03-1982</t>
  </si>
  <si>
    <t>South Ronnieview</t>
  </si>
  <si>
    <t>James Lopez</t>
  </si>
  <si>
    <t>Pruitt</t>
  </si>
  <si>
    <t>John Jones</t>
  </si>
  <si>
    <t>abdullah.pruitt@bilearner.com</t>
  </si>
  <si>
    <t>17-04-1995</t>
  </si>
  <si>
    <t>Cynthiafort</t>
  </si>
  <si>
    <t>Timothy Taylor</t>
  </si>
  <si>
    <t>Shamar</t>
  </si>
  <si>
    <t>Ernest Evans</t>
  </si>
  <si>
    <t>shamar.roth@bilearner.com</t>
  </si>
  <si>
    <t>Inspector</t>
  </si>
  <si>
    <t>15-05-2023</t>
  </si>
  <si>
    <t>Angelatown</t>
  </si>
  <si>
    <t>Jacob White</t>
  </si>
  <si>
    <t>Jaylen</t>
  </si>
  <si>
    <t>Acosta</t>
  </si>
  <si>
    <t>Mark Knight</t>
  </si>
  <si>
    <t>jaylen.acosta@bilearner.com</t>
  </si>
  <si>
    <t>Official growth onto speech after truth.</t>
  </si>
  <si>
    <t>17-03-2023</t>
  </si>
  <si>
    <t>Mcleanchester</t>
  </si>
  <si>
    <t>Mike Becker</t>
  </si>
  <si>
    <t>Kale</t>
  </si>
  <si>
    <t>House</t>
  </si>
  <si>
    <t>Gina Leon</t>
  </si>
  <si>
    <t>kale.house@bilearner.com</t>
  </si>
  <si>
    <t>21-09-2000</t>
  </si>
  <si>
    <t>Port Curtisfurt</t>
  </si>
  <si>
    <t>Kerry Harrison</t>
  </si>
  <si>
    <t>Kiersten</t>
  </si>
  <si>
    <t>Eric Michael</t>
  </si>
  <si>
    <t>kiersten.ellis@bilearner.com</t>
  </si>
  <si>
    <t>Air act watch affect save positive among.</t>
  </si>
  <si>
    <t>15-01-1971</t>
  </si>
  <si>
    <t>Toddburgh</t>
  </si>
  <si>
    <t>Amber Nelson</t>
  </si>
  <si>
    <t>Carrillo</t>
  </si>
  <si>
    <t>Alexandra Martin</t>
  </si>
  <si>
    <t>karissa.carrillo@bilearner.com</t>
  </si>
  <si>
    <t>Cold dinner seat property a hear.</t>
  </si>
  <si>
    <t>31-05-1978</t>
  </si>
  <si>
    <t>Michelleshire</t>
  </si>
  <si>
    <t>Angela Garcia</t>
  </si>
  <si>
    <t>Issac</t>
  </si>
  <si>
    <t>Whitehead</t>
  </si>
  <si>
    <t>Eric Calderon</t>
  </si>
  <si>
    <t>issac.whitehead@bilearner.com</t>
  </si>
  <si>
    <t>22-03-1961</t>
  </si>
  <si>
    <t>18-06-2023</t>
  </si>
  <si>
    <t>Calvinfurt</t>
  </si>
  <si>
    <t>Ian Bennett</t>
  </si>
  <si>
    <t>Madisyn</t>
  </si>
  <si>
    <t>Andrews</t>
  </si>
  <si>
    <t>Thomas Jones</t>
  </si>
  <si>
    <t>madisyn.andrews@bilearner.com</t>
  </si>
  <si>
    <t>24-06-1986</t>
  </si>
  <si>
    <t>Port Aimee</t>
  </si>
  <si>
    <t>Damon Ross</t>
  </si>
  <si>
    <t>Madyson</t>
  </si>
  <si>
    <t>Rhodes</t>
  </si>
  <si>
    <t>Bridget Mills</t>
  </si>
  <si>
    <t>madyson.rhodes@bilearner.com</t>
  </si>
  <si>
    <t>16-09-1977</t>
  </si>
  <si>
    <t>Lake Michael</t>
  </si>
  <si>
    <t>William Lambert</t>
  </si>
  <si>
    <t>Sara Bullock</t>
  </si>
  <si>
    <t>brenton.rodriguez@bilearner.com</t>
  </si>
  <si>
    <t>Newmanburgh</t>
  </si>
  <si>
    <t>Jeanne Turner</t>
  </si>
  <si>
    <t>Nathen</t>
  </si>
  <si>
    <t>Arias</t>
  </si>
  <si>
    <t>Craig Leblanc</t>
  </si>
  <si>
    <t>nathen.arias@bilearner.com</t>
  </si>
  <si>
    <t>Best room cell task majority budget.</t>
  </si>
  <si>
    <t>24-07-1966</t>
  </si>
  <si>
    <t>28-12-2022</t>
  </si>
  <si>
    <t>Duarteside</t>
  </si>
  <si>
    <t>Crystal Brown</t>
  </si>
  <si>
    <t>Hensley</t>
  </si>
  <si>
    <t>Peter Smith</t>
  </si>
  <si>
    <t>keyon.hensley@bilearner.com</t>
  </si>
  <si>
    <t>27-06-1948</t>
  </si>
  <si>
    <t>28-09-2022</t>
  </si>
  <si>
    <t>East Nathanfort</t>
  </si>
  <si>
    <t>Elizabeth Barr</t>
  </si>
  <si>
    <t>Elisha</t>
  </si>
  <si>
    <t>Ruiz</t>
  </si>
  <si>
    <t>Stephen Green</t>
  </si>
  <si>
    <t>elisha.ruiz@bilearner.com</t>
  </si>
  <si>
    <t>Jackfurt</t>
  </si>
  <si>
    <t>Madeline Wallace</t>
  </si>
  <si>
    <t>Stanley</t>
  </si>
  <si>
    <t>Jason Jenkins</t>
  </si>
  <si>
    <t>amirah.stanley@bilearner.com</t>
  </si>
  <si>
    <t>Late least forward bill realize camera.</t>
  </si>
  <si>
    <t>25-12-1991</t>
  </si>
  <si>
    <t>Mirandaburgh</t>
  </si>
  <si>
    <t>Michaela Wells</t>
  </si>
  <si>
    <t>Meyer</t>
  </si>
  <si>
    <t>Chad Jones</t>
  </si>
  <si>
    <t>jeremy.meyer@bilearner.com</t>
  </si>
  <si>
    <t>19-01-1991</t>
  </si>
  <si>
    <t>25-10-2022</t>
  </si>
  <si>
    <t>Port Martinfurt</t>
  </si>
  <si>
    <t>Michelle Johnson</t>
  </si>
  <si>
    <t>Dillon</t>
  </si>
  <si>
    <t>Victoria Maldonado</t>
  </si>
  <si>
    <t>owen.dillon@bilearner.com</t>
  </si>
  <si>
    <t>Window stuff western interesting.</t>
  </si>
  <si>
    <t>16-08-1946</t>
  </si>
  <si>
    <t>Adamsberg</t>
  </si>
  <si>
    <t>Mrs. Lydia Riley</t>
  </si>
  <si>
    <t>Bray</t>
  </si>
  <si>
    <t>William Watson</t>
  </si>
  <si>
    <t>bridget.bray@bilearner.com</t>
  </si>
  <si>
    <t>Particular same detail note.</t>
  </si>
  <si>
    <t>29-06-1995</t>
  </si>
  <si>
    <t>31-05-2023</t>
  </si>
  <si>
    <t>Lake Carlmouth</t>
  </si>
  <si>
    <t>Kim Moss</t>
  </si>
  <si>
    <t>Cassius</t>
  </si>
  <si>
    <t>Gates</t>
  </si>
  <si>
    <t>Jody Cox</t>
  </si>
  <si>
    <t>cassius.gates@bilearner.com</t>
  </si>
  <si>
    <t>30-03-1995</t>
  </si>
  <si>
    <t>Peterbury</t>
  </si>
  <si>
    <t>Lisa Solis</t>
  </si>
  <si>
    <t>Martha</t>
  </si>
  <si>
    <t>Kemp</t>
  </si>
  <si>
    <t>Shelia Good</t>
  </si>
  <si>
    <t>martha.kemp@bilearner.com</t>
  </si>
  <si>
    <t>20-10-1998</t>
  </si>
  <si>
    <t>West Dustin</t>
  </si>
  <si>
    <t>Lawrence Edwards</t>
  </si>
  <si>
    <t>Francesca</t>
  </si>
  <si>
    <t>Mcmahon</t>
  </si>
  <si>
    <t>Darlene Green</t>
  </si>
  <si>
    <t>francesca.mcmahon@bilearner.com</t>
  </si>
  <si>
    <t>14-04-2001</t>
  </si>
  <si>
    <t>14-11-2022</t>
  </si>
  <si>
    <t>Lake Henryton</t>
  </si>
  <si>
    <t>Louis Fox</t>
  </si>
  <si>
    <t>Lorelei</t>
  </si>
  <si>
    <t>Walls</t>
  </si>
  <si>
    <t>Christine Mccarthy</t>
  </si>
  <si>
    <t>lorelei.walls@bilearner.com</t>
  </si>
  <si>
    <t>26-03-2023</t>
  </si>
  <si>
    <t>West Lori</t>
  </si>
  <si>
    <t>Gillespie</t>
  </si>
  <si>
    <t>Thomas Jackson</t>
  </si>
  <si>
    <t>emery.gillespie@bilearner.com</t>
  </si>
  <si>
    <t>Once simple the decade.</t>
  </si>
  <si>
    <t>25-11-1966</t>
  </si>
  <si>
    <t>South Sean</t>
  </si>
  <si>
    <t>Jeffrey Moreno</t>
  </si>
  <si>
    <t>Kaylee</t>
  </si>
  <si>
    <t>Baldwin</t>
  </si>
  <si>
    <t>Eric Powell</t>
  </si>
  <si>
    <t>kaylee.baldwin@bilearner.com</t>
  </si>
  <si>
    <t>Second focus stay scientist.</t>
  </si>
  <si>
    <t>30-10-1989</t>
  </si>
  <si>
    <t>26-08-2022</t>
  </si>
  <si>
    <t>North Ashleytown</t>
  </si>
  <si>
    <t>Jeffrey Olson</t>
  </si>
  <si>
    <t>Aron</t>
  </si>
  <si>
    <t>Hester</t>
  </si>
  <si>
    <t>Joel Browning</t>
  </si>
  <si>
    <t>aron.hester@bilearner.com</t>
  </si>
  <si>
    <t>21-06-1974</t>
  </si>
  <si>
    <t>30-08-2022</t>
  </si>
  <si>
    <t>Port John</t>
  </si>
  <si>
    <t>Logan Nelson</t>
  </si>
  <si>
    <t>Reagan</t>
  </si>
  <si>
    <t>Brennan</t>
  </si>
  <si>
    <t>Denise Roman</t>
  </si>
  <si>
    <t>reagan.brennan@bilearner.com</t>
  </si>
  <si>
    <t>Decide group difference decide.</t>
  </si>
  <si>
    <t>22-05-1952</t>
  </si>
  <si>
    <t>Tyroneburgh</t>
  </si>
  <si>
    <t>Timothy Wheeler</t>
  </si>
  <si>
    <t>Hugh</t>
  </si>
  <si>
    <t>Berry</t>
  </si>
  <si>
    <t>Linda Cummings</t>
  </si>
  <si>
    <t>hugh.berry@bilearner.com</t>
  </si>
  <si>
    <t>18-04-1973</t>
  </si>
  <si>
    <t>East Michael</t>
  </si>
  <si>
    <t>Jonathan Bowen</t>
  </si>
  <si>
    <t>Brandon</t>
  </si>
  <si>
    <t>Anderson</t>
  </si>
  <si>
    <t>Sean Kennedy</t>
  </si>
  <si>
    <t>brandon.anderson@bilearner.com</t>
  </si>
  <si>
    <t>Bar serious exist pretty.</t>
  </si>
  <si>
    <t>23-11-1977</t>
  </si>
  <si>
    <t>26-04-2023</t>
  </si>
  <si>
    <t>Judyburgh</t>
  </si>
  <si>
    <t>Christopher Long</t>
  </si>
  <si>
    <t>Diana</t>
  </si>
  <si>
    <t>Garza</t>
  </si>
  <si>
    <t>Robert Reid</t>
  </si>
  <si>
    <t>diana.garza@bilearner.com</t>
  </si>
  <si>
    <t>Let political issue.</t>
  </si>
  <si>
    <t>15-08-1956</t>
  </si>
  <si>
    <t>30-05-2023</t>
  </si>
  <si>
    <t>Schaeferhaven</t>
  </si>
  <si>
    <t>Regina Richardson PhD</t>
  </si>
  <si>
    <t>Bowen</t>
  </si>
  <si>
    <t>Lucas Morse</t>
  </si>
  <si>
    <t>dalton.bowen@bilearner.com</t>
  </si>
  <si>
    <t>30-03-1985</t>
  </si>
  <si>
    <t>Field Technician</t>
  </si>
  <si>
    <t>Shaneland</t>
  </si>
  <si>
    <t>Betty Kelley</t>
  </si>
  <si>
    <t>Davin</t>
  </si>
  <si>
    <t>Peters</t>
  </si>
  <si>
    <t>Melissa Shaw</t>
  </si>
  <si>
    <t>davin.peters@bilearner.com</t>
  </si>
  <si>
    <t>Rule film know if eat hear.</t>
  </si>
  <si>
    <t>19-05-1956</t>
  </si>
  <si>
    <t>New Betty</t>
  </si>
  <si>
    <t>Toni Bridges</t>
  </si>
  <si>
    <t>Leyla</t>
  </si>
  <si>
    <t>Warren</t>
  </si>
  <si>
    <t>Brooke Meyer</t>
  </si>
  <si>
    <t>leyla.warren@bilearner.com</t>
  </si>
  <si>
    <t>Term southern major ever care.</t>
  </si>
  <si>
    <t>23-08-1998</t>
  </si>
  <si>
    <t>North Williamborough</t>
  </si>
  <si>
    <t>Emily Robinson</t>
  </si>
  <si>
    <t>Christopher Clark</t>
  </si>
  <si>
    <t>victoria.allen@bilearner.com</t>
  </si>
  <si>
    <t>Rest such husband through his customer no look.</t>
  </si>
  <si>
    <t>24-05-1996</t>
  </si>
  <si>
    <t>29-06-2023</t>
  </si>
  <si>
    <t>East John</t>
  </si>
  <si>
    <t>James Lee</t>
  </si>
  <si>
    <t>Tyler</t>
  </si>
  <si>
    <t>Hines</t>
  </si>
  <si>
    <t>Joshua Francis</t>
  </si>
  <si>
    <t>tyler.hines@bilearner.com</t>
  </si>
  <si>
    <t>Let former service.</t>
  </si>
  <si>
    <t>16-01-1967</t>
  </si>
  <si>
    <t>Stacyhaven</t>
  </si>
  <si>
    <t>Linda Moore</t>
  </si>
  <si>
    <t>Sandra</t>
  </si>
  <si>
    <t>Walter Shaw</t>
  </si>
  <si>
    <t>sandra.atkinson@bilearner.com</t>
  </si>
  <si>
    <t>Far happy light already.</t>
  </si>
  <si>
    <t>17-01-1969</t>
  </si>
  <si>
    <t>16-08-2022</t>
  </si>
  <si>
    <t>East Rhonda</t>
  </si>
  <si>
    <t>Emily Davis</t>
  </si>
  <si>
    <t>Simone</t>
  </si>
  <si>
    <t>Hayes</t>
  </si>
  <si>
    <t>Alexander Roberts</t>
  </si>
  <si>
    <t>simone.hayes@bilearner.com</t>
  </si>
  <si>
    <t>Edge cold language. Once bring quality hot.</t>
  </si>
  <si>
    <t>29-12-1989</t>
  </si>
  <si>
    <t>East Andrew</t>
  </si>
  <si>
    <t>Cindy Fletcher</t>
  </si>
  <si>
    <t>Rhett</t>
  </si>
  <si>
    <t>Valenzuela</t>
  </si>
  <si>
    <t>Aaron Holland</t>
  </si>
  <si>
    <t>rhett.valenzuela@bilearner.com</t>
  </si>
  <si>
    <t>24-02-1991</t>
  </si>
  <si>
    <t>30-11-2022</t>
  </si>
  <si>
    <t>Port Stephen</t>
  </si>
  <si>
    <t>George Orozco</t>
  </si>
  <si>
    <t>Lane</t>
  </si>
  <si>
    <t>Zuniga</t>
  </si>
  <si>
    <t>Casey Morris</t>
  </si>
  <si>
    <t>lane.zuniga@bilearner.com</t>
  </si>
  <si>
    <t>My teach piece need school fight rock.</t>
  </si>
  <si>
    <t>19-02-1973</t>
  </si>
  <si>
    <t>Davisfort</t>
  </si>
  <si>
    <t>Daniel Wood</t>
  </si>
  <si>
    <t>Isabelle</t>
  </si>
  <si>
    <t>Shields</t>
  </si>
  <si>
    <t>Sarah Williamson</t>
  </si>
  <si>
    <t>isabelle.shields@bilearner.com</t>
  </si>
  <si>
    <t>Five carry couple goal western.</t>
  </si>
  <si>
    <t>South Robin</t>
  </si>
  <si>
    <t>Alyssa Swanson</t>
  </si>
  <si>
    <t>Mario</t>
  </si>
  <si>
    <t>Mays</t>
  </si>
  <si>
    <t>Melissa Torres</t>
  </si>
  <si>
    <t>mario.mays@bilearner.com</t>
  </si>
  <si>
    <t>Herself others song center word almost without.</t>
  </si>
  <si>
    <t>28-08-1952</t>
  </si>
  <si>
    <t>East Biancabury</t>
  </si>
  <si>
    <t>Catherine Hardin</t>
  </si>
  <si>
    <t>Leah</t>
  </si>
  <si>
    <t>Craig Hawkins</t>
  </si>
  <si>
    <t>leah.robinson@bilearner.com</t>
  </si>
  <si>
    <t>29-11-1993</t>
  </si>
  <si>
    <t>Associate</t>
  </si>
  <si>
    <t>Taylorbury</t>
  </si>
  <si>
    <t>April Parrish</t>
  </si>
  <si>
    <t>Dayami</t>
  </si>
  <si>
    <t>Matthew Hughes</t>
  </si>
  <si>
    <t>dayami.bailey@bilearner.com</t>
  </si>
  <si>
    <t>New Jenna</t>
  </si>
  <si>
    <t>Brandon Cunningham</t>
  </si>
  <si>
    <t>Ramon</t>
  </si>
  <si>
    <t>Chad Ramirez</t>
  </si>
  <si>
    <t>ramon.fleming@bilearner.com</t>
  </si>
  <si>
    <t>24-05-1999</t>
  </si>
  <si>
    <t>Jillside</t>
  </si>
  <si>
    <t>David Underwood</t>
  </si>
  <si>
    <t>Pedro</t>
  </si>
  <si>
    <t>Harrison</t>
  </si>
  <si>
    <t>Erica Moore</t>
  </si>
  <si>
    <t>pedro.harrison@bilearner.com</t>
  </si>
  <si>
    <t>16-07-1989</t>
  </si>
  <si>
    <t>North Davidhaven</t>
  </si>
  <si>
    <t>Christopher Santos</t>
  </si>
  <si>
    <t>Hudson</t>
  </si>
  <si>
    <t>Felicia Ashley</t>
  </si>
  <si>
    <t>harrison.hudson@bilearner.com</t>
  </si>
  <si>
    <t>14-09-1985</t>
  </si>
  <si>
    <t>23-04-2023</t>
  </si>
  <si>
    <t>Markberg</t>
  </si>
  <si>
    <t>Matthew Peterson</t>
  </si>
  <si>
    <t>Taniya</t>
  </si>
  <si>
    <t>James Williams</t>
  </si>
  <si>
    <t>taniya.lane@bilearner.com</t>
  </si>
  <si>
    <t>17-03-1976</t>
  </si>
  <si>
    <t>13-08-2022</t>
  </si>
  <si>
    <t>Timview</t>
  </si>
  <si>
    <t>Mrs. Maria Cantrell MD</t>
  </si>
  <si>
    <t>Rene</t>
  </si>
  <si>
    <t>Wallace</t>
  </si>
  <si>
    <t>Michael Diaz MD</t>
  </si>
  <si>
    <t>rene.wallace@bilearner.com</t>
  </si>
  <si>
    <t>28-04-1943</t>
  </si>
  <si>
    <t>Lake Dawn</t>
  </si>
  <si>
    <t>Michael Robinson</t>
  </si>
  <si>
    <t>Kai</t>
  </si>
  <si>
    <t>Gaines</t>
  </si>
  <si>
    <t>Mackenzie Porter</t>
  </si>
  <si>
    <t>kai.gaines@bilearner.com</t>
  </si>
  <si>
    <t>Central baby moment benefit do.</t>
  </si>
  <si>
    <t>Administration</t>
  </si>
  <si>
    <t>Wongchester</t>
  </si>
  <si>
    <t>Debra Williams</t>
  </si>
  <si>
    <t>Noelle</t>
  </si>
  <si>
    <t>Levy</t>
  </si>
  <si>
    <t>Robert Simmons</t>
  </si>
  <si>
    <t>noelle.levy@bilearner.com</t>
  </si>
  <si>
    <t>Scientist believe edge imagine push bit fast.</t>
  </si>
  <si>
    <t>16-04-2023</t>
  </si>
  <si>
    <t>Lake Janet</t>
  </si>
  <si>
    <t>Timothy Coleman</t>
  </si>
  <si>
    <t>Kylie</t>
  </si>
  <si>
    <t>Jimenez</t>
  </si>
  <si>
    <t>Jordan Harrison</t>
  </si>
  <si>
    <t>kylie.jimenez@bilearner.com</t>
  </si>
  <si>
    <t>Factor doctor edge police.</t>
  </si>
  <si>
    <t>22-06-1986</t>
  </si>
  <si>
    <t>Mcclureshire</t>
  </si>
  <si>
    <t>Tiffany Thornton</t>
  </si>
  <si>
    <t>Carly</t>
  </si>
  <si>
    <t>Figueroa</t>
  </si>
  <si>
    <t>Jesse Farmer</t>
  </si>
  <si>
    <t>carly.figueroa@bilearner.com</t>
  </si>
  <si>
    <t>Concern expect add skill.</t>
  </si>
  <si>
    <t>20-04-1998</t>
  </si>
  <si>
    <t>Lake Katelyn</t>
  </si>
  <si>
    <t>Elizabeth Allen</t>
  </si>
  <si>
    <t>Bria</t>
  </si>
  <si>
    <t>Mcpherson</t>
  </si>
  <si>
    <t>Brianna Blake</t>
  </si>
  <si>
    <t>bria.mcpherson@bilearner.com</t>
  </si>
  <si>
    <t>20-08-1944</t>
  </si>
  <si>
    <t>Mitchellfurt</t>
  </si>
  <si>
    <t>Austin Maynard</t>
  </si>
  <si>
    <t>Brynn</t>
  </si>
  <si>
    <t>Kathleen Clark</t>
  </si>
  <si>
    <t>brynn.harding@bilearner.com</t>
  </si>
  <si>
    <t>Matter man skill produce poor.</t>
  </si>
  <si>
    <t>19-09-1951</t>
  </si>
  <si>
    <t>Edwinfurt</t>
  </si>
  <si>
    <t>Stephanie Saunders</t>
  </si>
  <si>
    <t>Rashad</t>
  </si>
  <si>
    <t>Wells</t>
  </si>
  <si>
    <t>Jonathan Gutierrez</t>
  </si>
  <si>
    <t>rashad.wells@bilearner.com</t>
  </si>
  <si>
    <t>29-12-1960</t>
  </si>
  <si>
    <t>17-08-2022</t>
  </si>
  <si>
    <t>West Teresashire</t>
  </si>
  <si>
    <t>Henry Hines</t>
  </si>
  <si>
    <t>Jaylene</t>
  </si>
  <si>
    <t>Adam Barber</t>
  </si>
  <si>
    <t>jaylene.deleon@bilearner.com</t>
  </si>
  <si>
    <t>Size manager receive decide attention play plant.</t>
  </si>
  <si>
    <t>14-11-1950</t>
  </si>
  <si>
    <t>Davidside</t>
  </si>
  <si>
    <t>Elizabeth Davis</t>
  </si>
  <si>
    <t>Church</t>
  </si>
  <si>
    <t>David Valenzuela</t>
  </si>
  <si>
    <t>chace.church@bilearner.com</t>
  </si>
  <si>
    <t>Pierceport</t>
  </si>
  <si>
    <t>Eric Snyder</t>
  </si>
  <si>
    <t>Zayne</t>
  </si>
  <si>
    <t>Hunter</t>
  </si>
  <si>
    <t>Lisa Jordan</t>
  </si>
  <si>
    <t>zayne.hunter@bilearner.com</t>
  </si>
  <si>
    <t>15-12-1979</t>
  </si>
  <si>
    <t>17-02-2023</t>
  </si>
  <si>
    <t>Nolanport</t>
  </si>
  <si>
    <t>Robert Barnett</t>
  </si>
  <si>
    <t>Amya</t>
  </si>
  <si>
    <t>Vega</t>
  </si>
  <si>
    <t>Alexa Smith</t>
  </si>
  <si>
    <t>amya.vega@bilearner.com</t>
  </si>
  <si>
    <t>Name social full approach. Position want win.</t>
  </si>
  <si>
    <t>Martineztown</t>
  </si>
  <si>
    <t>Corey Morales</t>
  </si>
  <si>
    <t>Nickolas</t>
  </si>
  <si>
    <t>West</t>
  </si>
  <si>
    <t>Sue Harper</t>
  </si>
  <si>
    <t>nickolas.west@bilearner.com</t>
  </si>
  <si>
    <t>Training civil attention exist matter water.</t>
  </si>
  <si>
    <t>20-03-2023</t>
  </si>
  <si>
    <t>Elizabethview</t>
  </si>
  <si>
    <t>Louis Todd</t>
  </si>
  <si>
    <t>Cason</t>
  </si>
  <si>
    <t>Neal</t>
  </si>
  <si>
    <t>Savannah Schneider</t>
  </si>
  <si>
    <t>cason.neal@bilearner.com</t>
  </si>
  <si>
    <t>Public ask American affect market order.</t>
  </si>
  <si>
    <t>28-11-1989</t>
  </si>
  <si>
    <t>Zacharytown</t>
  </si>
  <si>
    <t>John Ward</t>
  </si>
  <si>
    <t>Aldo</t>
  </si>
  <si>
    <t>Dyer</t>
  </si>
  <si>
    <t>Chase Ramirez</t>
  </si>
  <si>
    <t>aldo.dyer@bilearner.com</t>
  </si>
  <si>
    <t>Arrive its during organization about.</t>
  </si>
  <si>
    <t>South Hannahmouth</t>
  </si>
  <si>
    <t>James Gonzalez</t>
  </si>
  <si>
    <t>Sonia</t>
  </si>
  <si>
    <t>Skinner</t>
  </si>
  <si>
    <t>Connor Galloway</t>
  </si>
  <si>
    <t>sonia.skinner@bilearner.com</t>
  </si>
  <si>
    <t>26-12-1992</t>
  </si>
  <si>
    <t>20-07-2023</t>
  </si>
  <si>
    <t>East Vincent</t>
  </si>
  <si>
    <t>Jennifer Lopez</t>
  </si>
  <si>
    <t>Julien</t>
  </si>
  <si>
    <t>Banks</t>
  </si>
  <si>
    <t>Savannah Weber</t>
  </si>
  <si>
    <t>julien.banks@bilearner.com</t>
  </si>
  <si>
    <t>Usually section evening with cup left.</t>
  </si>
  <si>
    <t>Jessicamouth</t>
  </si>
  <si>
    <t>Chad Watts</t>
  </si>
  <si>
    <t>Madelyn</t>
  </si>
  <si>
    <t>Mcdonald</t>
  </si>
  <si>
    <t>Justin Harris</t>
  </si>
  <si>
    <t>madelyn.mcdonald@bilearner.com</t>
  </si>
  <si>
    <t>Business draw with hear dream eat.</t>
  </si>
  <si>
    <t>31-01-1977</t>
  </si>
  <si>
    <t>21-06-2023</t>
  </si>
  <si>
    <t>Jessicaberg</t>
  </si>
  <si>
    <t>Alejandro Bates</t>
  </si>
  <si>
    <t>Brenden</t>
  </si>
  <si>
    <t>Nash</t>
  </si>
  <si>
    <t>Wendy Rogers</t>
  </si>
  <si>
    <t>brenden.nash@bilearner.com</t>
  </si>
  <si>
    <t>East Elizabeth</t>
  </si>
  <si>
    <t>Andrew Haynes</t>
  </si>
  <si>
    <t>Genesis</t>
  </si>
  <si>
    <t>Coleman</t>
  </si>
  <si>
    <t>Bryan Greer</t>
  </si>
  <si>
    <t>genesis.coleman@bilearner.com</t>
  </si>
  <si>
    <t>20-06-1948</t>
  </si>
  <si>
    <t>West Justinmouth</t>
  </si>
  <si>
    <t>Kathleen Cole</t>
  </si>
  <si>
    <t>Justice</t>
  </si>
  <si>
    <t>Branch</t>
  </si>
  <si>
    <t>David Brown</t>
  </si>
  <si>
    <t>justice.branch@bilearner.com</t>
  </si>
  <si>
    <t>22-04-1976</t>
  </si>
  <si>
    <t>East Erik</t>
  </si>
  <si>
    <t>Jacob Fox</t>
  </si>
  <si>
    <t>Addisyn</t>
  </si>
  <si>
    <t>Guerrero</t>
  </si>
  <si>
    <t>Cory Lee</t>
  </si>
  <si>
    <t>addisyn.guerrero@bilearner.com</t>
  </si>
  <si>
    <t>Tax herself interview maybe control.</t>
  </si>
  <si>
    <t>15-02-1951</t>
  </si>
  <si>
    <t>West Aprilfort</t>
  </si>
  <si>
    <t>Andrea Jones</t>
  </si>
  <si>
    <t>Aguilar</t>
  </si>
  <si>
    <t>April Stevens</t>
  </si>
  <si>
    <t>addisyn.aguilar@bilearner.com</t>
  </si>
  <si>
    <t>Message firm social daughter third ready.</t>
  </si>
  <si>
    <t>Huynhfort</t>
  </si>
  <si>
    <t>Michael Ramirez</t>
  </si>
  <si>
    <t>Marcos</t>
  </si>
  <si>
    <t>Gallagher</t>
  </si>
  <si>
    <t>Bridget Little</t>
  </si>
  <si>
    <t>marcos.gallagher@bilearner.com</t>
  </si>
  <si>
    <t>Any after despite suddenly decade.</t>
  </si>
  <si>
    <t>27-05-1967</t>
  </si>
  <si>
    <t>25-05-2023</t>
  </si>
  <si>
    <t>West Wendy</t>
  </si>
  <si>
    <t>Christina Bautista</t>
  </si>
  <si>
    <t>Mareli</t>
  </si>
  <si>
    <t>Parker</t>
  </si>
  <si>
    <t>Lisa Hamilton</t>
  </si>
  <si>
    <t>mareli.parker@bilearner.com</t>
  </si>
  <si>
    <t>17-07-2023</t>
  </si>
  <si>
    <t>East Virginiaton</t>
  </si>
  <si>
    <t>Emily Baker</t>
  </si>
  <si>
    <t>Joshua</t>
  </si>
  <si>
    <t>Mitchell</t>
  </si>
  <si>
    <t>Kenneth Keller</t>
  </si>
  <si>
    <t>joshua.mitchell@bilearner.com</t>
  </si>
  <si>
    <t>24-03-2023</t>
  </si>
  <si>
    <t>North Benjaminhaven</t>
  </si>
  <si>
    <t>Michelle Lopez</t>
  </si>
  <si>
    <t>Case</t>
  </si>
  <si>
    <t>Morgan Smith</t>
  </si>
  <si>
    <t>case.gaines@bilearner.com</t>
  </si>
  <si>
    <t>Finally feeling often some.</t>
  </si>
  <si>
    <t>19-02-1974</t>
  </si>
  <si>
    <t>21-08-2022</t>
  </si>
  <si>
    <t>Youngbury</t>
  </si>
  <si>
    <t>Jared Mcclain</t>
  </si>
  <si>
    <t>Jacey</t>
  </si>
  <si>
    <t>Reyes</t>
  </si>
  <si>
    <t>Donald Powell</t>
  </si>
  <si>
    <t>jacey.reyes@bilearner.com</t>
  </si>
  <si>
    <t>Provide late phone school score sound growth.</t>
  </si>
  <si>
    <t>18-09-1969</t>
  </si>
  <si>
    <t>Lake Lisastad</t>
  </si>
  <si>
    <t>Susan Fitzgerald</t>
  </si>
  <si>
    <t>Dean</t>
  </si>
  <si>
    <t>Middleton</t>
  </si>
  <si>
    <t>Rebecca Henderson</t>
  </si>
  <si>
    <t>dean.middleton@bilearner.com</t>
  </si>
  <si>
    <t>16-10-1960</t>
  </si>
  <si>
    <t>28-02-2023</t>
  </si>
  <si>
    <t>Martinezborough</t>
  </si>
  <si>
    <t>John Anderson</t>
  </si>
  <si>
    <t>Marlene</t>
  </si>
  <si>
    <t>David Bowman</t>
  </si>
  <si>
    <t>marlene.bates@bilearner.com</t>
  </si>
  <si>
    <t>Lake Robert</t>
  </si>
  <si>
    <t>Shawn Newman</t>
  </si>
  <si>
    <t>Kyra</t>
  </si>
  <si>
    <t>Ray</t>
  </si>
  <si>
    <t>Christopher Robertson</t>
  </si>
  <si>
    <t>kyra.ray@bilearner.com</t>
  </si>
  <si>
    <t>Year color woman become year scene very.</t>
  </si>
  <si>
    <t>New Christopherchester</t>
  </si>
  <si>
    <t>Michele Harding</t>
  </si>
  <si>
    <t>Melanie</t>
  </si>
  <si>
    <t>Kennedy</t>
  </si>
  <si>
    <t>Michelle Miller</t>
  </si>
  <si>
    <t>melanie.kennedy@bilearner.com</t>
  </si>
  <si>
    <t>Lake Danielview</t>
  </si>
  <si>
    <t>Terry Short</t>
  </si>
  <si>
    <t>Aleena</t>
  </si>
  <si>
    <t>Mercer</t>
  </si>
  <si>
    <t>Kyle Turner</t>
  </si>
  <si>
    <t>aleena.mercer@bilearner.com</t>
  </si>
  <si>
    <t>19-04-1965</t>
  </si>
  <si>
    <t>Lauraside</t>
  </si>
  <si>
    <t>Jonathan Williams</t>
  </si>
  <si>
    <t>Jake</t>
  </si>
  <si>
    <t>Dawn Mendoza</t>
  </si>
  <si>
    <t>jake.white@bilearner.com</t>
  </si>
  <si>
    <t>20-05-2023</t>
  </si>
  <si>
    <t>Thomasstad</t>
  </si>
  <si>
    <t>David Garza</t>
  </si>
  <si>
    <t>Chase</t>
  </si>
  <si>
    <t>David Goodman</t>
  </si>
  <si>
    <t>chaim.chase@bilearner.com</t>
  </si>
  <si>
    <t>Walk call activity onto seven about.</t>
  </si>
  <si>
    <t>27-06-1993</t>
  </si>
  <si>
    <t>19-11-2022</t>
  </si>
  <si>
    <t>East Michellemouth</t>
  </si>
  <si>
    <t>Christopher Carroll</t>
  </si>
  <si>
    <t>Keshawn</t>
  </si>
  <si>
    <t>Le</t>
  </si>
  <si>
    <t>Samuel Turner</t>
  </si>
  <si>
    <t>keshawn.le@bilearner.com</t>
  </si>
  <si>
    <t>South Cassandra</t>
  </si>
  <si>
    <t>Jessica Cortez</t>
  </si>
  <si>
    <t>Frazier</t>
  </si>
  <si>
    <t>Claudia White</t>
  </si>
  <si>
    <t>dalton.frazier@bilearner.com</t>
  </si>
  <si>
    <t>Save east phone arrive floor maybe.</t>
  </si>
  <si>
    <t>15-09-1946</t>
  </si>
  <si>
    <t>Washingtonshire</t>
  </si>
  <si>
    <t>Tracy Valenzuela</t>
  </si>
  <si>
    <t>Cannon</t>
  </si>
  <si>
    <t>David Ward</t>
  </si>
  <si>
    <t>cannon.hester@bilearner.com</t>
  </si>
  <si>
    <t>West Rachaelborough</t>
  </si>
  <si>
    <t>Brittany Clark</t>
  </si>
  <si>
    <t>Crystal</t>
  </si>
  <si>
    <t>Brandt</t>
  </si>
  <si>
    <t>Andrew Schneider</t>
  </si>
  <si>
    <t>crystal.brandt@bilearner.com</t>
  </si>
  <si>
    <t>Young risk quality natural foreign claim.</t>
  </si>
  <si>
    <t>18-12-1958</t>
  </si>
  <si>
    <t>Danielland</t>
  </si>
  <si>
    <t>Danny Baker</t>
  </si>
  <si>
    <t>Johnny</t>
  </si>
  <si>
    <t>Goodman</t>
  </si>
  <si>
    <t>Loretta Gonzalez</t>
  </si>
  <si>
    <t>johnny.goodman@bilearner.com</t>
  </si>
  <si>
    <t>Recent agent choose dark hard eye.</t>
  </si>
  <si>
    <t>24-03-1960</t>
  </si>
  <si>
    <t>Maryborough</t>
  </si>
  <si>
    <t>Dr. Dana Wells</t>
  </si>
  <si>
    <t>Nehemiah</t>
  </si>
  <si>
    <t>Hancock</t>
  </si>
  <si>
    <t>Alice Key</t>
  </si>
  <si>
    <t>nehemiah.hancock@bilearner.com</t>
  </si>
  <si>
    <t>Fast glass machine compare after check.</t>
  </si>
  <si>
    <t>31-08-1947</t>
  </si>
  <si>
    <t>Johnsonshire</t>
  </si>
  <si>
    <t>Eric Contreras</t>
  </si>
  <si>
    <t>Elliana</t>
  </si>
  <si>
    <t>Villanueva</t>
  </si>
  <si>
    <t>Ryan Downs</t>
  </si>
  <si>
    <t>elliana.villanueva@bilearner.com</t>
  </si>
  <si>
    <t>Everyone chair white situation result.</t>
  </si>
  <si>
    <t>30-08-1972</t>
  </si>
  <si>
    <t>Hesterville</t>
  </si>
  <si>
    <t>Isabel Little</t>
  </si>
  <si>
    <t>Essence</t>
  </si>
  <si>
    <t>Schwartz</t>
  </si>
  <si>
    <t>Alyssa Johnson</t>
  </si>
  <si>
    <t>essence.schwartz@bilearner.com</t>
  </si>
  <si>
    <t>Board star job song. Hundred believe heavy.</t>
  </si>
  <si>
    <t>25-11-1969</t>
  </si>
  <si>
    <t>Port Christianmouth</t>
  </si>
  <si>
    <t>Tiffany Perez</t>
  </si>
  <si>
    <t>Ryker</t>
  </si>
  <si>
    <t>Cox</t>
  </si>
  <si>
    <t>Stephanie Patterson</t>
  </si>
  <si>
    <t>ryker.cox@bilearner.com</t>
  </si>
  <si>
    <t>Child write help growth home.</t>
  </si>
  <si>
    <t>21-08-1955</t>
  </si>
  <si>
    <t>17-05-2023</t>
  </si>
  <si>
    <t>Garcialand</t>
  </si>
  <si>
    <t>Carrie Stanton</t>
  </si>
  <si>
    <t>Averi</t>
  </si>
  <si>
    <t>Stevenson</t>
  </si>
  <si>
    <t>Sandra Richardson</t>
  </si>
  <si>
    <t>averi.stevenson@bilearner.com</t>
  </si>
  <si>
    <t>Great like sea behind stock drop debate such.</t>
  </si>
  <si>
    <t>25-07-1995</t>
  </si>
  <si>
    <t>Paulstad</t>
  </si>
  <si>
    <t>Paul Johnson</t>
  </si>
  <si>
    <t>Katherine</t>
  </si>
  <si>
    <t>Russo</t>
  </si>
  <si>
    <t>Courtney Garcia</t>
  </si>
  <si>
    <t>katherine.russo@bilearner.com</t>
  </si>
  <si>
    <t>15-01-1945</t>
  </si>
  <si>
    <t>Jacobsshire</t>
  </si>
  <si>
    <t>Andrew Hansen</t>
  </si>
  <si>
    <t>Aydan</t>
  </si>
  <si>
    <t>Robbins</t>
  </si>
  <si>
    <t>Tamara Grant</t>
  </si>
  <si>
    <t>aydan.robbins@bilearner.com</t>
  </si>
  <si>
    <t>18-04-2023</t>
  </si>
  <si>
    <t>New Codyview</t>
  </si>
  <si>
    <t>Erin Keller DVM</t>
  </si>
  <si>
    <t>Heaven</t>
  </si>
  <si>
    <t>Natasha Spears</t>
  </si>
  <si>
    <t>heaven.walls@bilearner.com</t>
  </si>
  <si>
    <t>Until reason late off training situation.</t>
  </si>
  <si>
    <t>19-03-2023</t>
  </si>
  <si>
    <t>Lake Riley</t>
  </si>
  <si>
    <t>Jacob Roach</t>
  </si>
  <si>
    <t>Chung</t>
  </si>
  <si>
    <t>Sharon Vincent</t>
  </si>
  <si>
    <t>bobby.chung@bilearner.com</t>
  </si>
  <si>
    <t>Matthewburgh</t>
  </si>
  <si>
    <t>Douglas Robinson</t>
  </si>
  <si>
    <t>Maximus</t>
  </si>
  <si>
    <t>Fields</t>
  </si>
  <si>
    <t>Kimberly Phelps</t>
  </si>
  <si>
    <t>maximus.fields@bilearner.com</t>
  </si>
  <si>
    <t>Along black change charge particular conference.</t>
  </si>
  <si>
    <t>Brookeport</t>
  </si>
  <si>
    <t>Carolyn Sellers</t>
  </si>
  <si>
    <t>Orion</t>
  </si>
  <si>
    <t>Ochoa</t>
  </si>
  <si>
    <t>Charles Hoover</t>
  </si>
  <si>
    <t>orion.ochoa@bilearner.com</t>
  </si>
  <si>
    <t>Kylieland</t>
  </si>
  <si>
    <t>Jason Lane</t>
  </si>
  <si>
    <t>Halle</t>
  </si>
  <si>
    <t>Boyd</t>
  </si>
  <si>
    <t>Deborah Stevens</t>
  </si>
  <si>
    <t>halle.boyd@bilearner.com</t>
  </si>
  <si>
    <t>Half glass sport. Oil arm middle play lose such.</t>
  </si>
  <si>
    <t>15-10-1994</t>
  </si>
  <si>
    <t>Phillipsside</t>
  </si>
  <si>
    <t>Jared Martin</t>
  </si>
  <si>
    <t>Lindsey</t>
  </si>
  <si>
    <t>Melissa Alvarez</t>
  </si>
  <si>
    <t>lindsey.rocha@bilearner.com</t>
  </si>
  <si>
    <t>21-07-1964</t>
  </si>
  <si>
    <t>31-07-2023</t>
  </si>
  <si>
    <t>Joseport</t>
  </si>
  <si>
    <t>Lynn Fleming</t>
  </si>
  <si>
    <t>Gray</t>
  </si>
  <si>
    <t>Joel Nichols</t>
  </si>
  <si>
    <t>chace.gray@bilearner.com</t>
  </si>
  <si>
    <t>Port Leonard</t>
  </si>
  <si>
    <t>Carsen</t>
  </si>
  <si>
    <t>Wheeler</t>
  </si>
  <si>
    <t>Kimberly Soto</t>
  </si>
  <si>
    <t>carsen.wheeler@bilearner.com</t>
  </si>
  <si>
    <t>Democrat home space past sense serious.</t>
  </si>
  <si>
    <t>Lake Cathyshire</t>
  </si>
  <si>
    <t>Brandy Drake</t>
  </si>
  <si>
    <t>Arielle</t>
  </si>
  <si>
    <t>Escobar</t>
  </si>
  <si>
    <t>John Hill</t>
  </si>
  <si>
    <t>arielle.escobar@bilearner.com</t>
  </si>
  <si>
    <t>Hickmanbury</t>
  </si>
  <si>
    <t>James Green DVM</t>
  </si>
  <si>
    <t>Kaitlynn</t>
  </si>
  <si>
    <t>Blair</t>
  </si>
  <si>
    <t>Steven Carter</t>
  </si>
  <si>
    <t>kaitlynn.blair@bilearner.com</t>
  </si>
  <si>
    <t>Partner perhaps they rock.</t>
  </si>
  <si>
    <t>Mathewburgh</t>
  </si>
  <si>
    <t>Steven Sharp</t>
  </si>
  <si>
    <t>Amir</t>
  </si>
  <si>
    <t>Melendez</t>
  </si>
  <si>
    <t>Rachel Pham</t>
  </si>
  <si>
    <t>amir.melendez@bilearner.com</t>
  </si>
  <si>
    <t>Themselves specific seem want seek hospital.</t>
  </si>
  <si>
    <t>23-05-2023</t>
  </si>
  <si>
    <t>North Stephen</t>
  </si>
  <si>
    <t>Sierra Oneill</t>
  </si>
  <si>
    <t>Monique</t>
  </si>
  <si>
    <t>Buckley</t>
  </si>
  <si>
    <t>Christopher Cunningham</t>
  </si>
  <si>
    <t>monique.buckley@bilearner.com</t>
  </si>
  <si>
    <t>Final like human late job.</t>
  </si>
  <si>
    <t>24-05-2001</t>
  </si>
  <si>
    <t>Intern</t>
  </si>
  <si>
    <t>Kyleland</t>
  </si>
  <si>
    <t>Johnny Walls</t>
  </si>
  <si>
    <t>Clark</t>
  </si>
  <si>
    <t>Blanchard</t>
  </si>
  <si>
    <t>Brittany Marshall</t>
  </si>
  <si>
    <t>clark.blanchard@bilearner.com</t>
  </si>
  <si>
    <t>Board industry once tough investment age.</t>
  </si>
  <si>
    <t>14-09-1948</t>
  </si>
  <si>
    <t>New Daniel</t>
  </si>
  <si>
    <t>Renee Williams</t>
  </si>
  <si>
    <t>Pearson</t>
  </si>
  <si>
    <t>Ryan Anderson</t>
  </si>
  <si>
    <t>gabriel.pearson@bilearner.com</t>
  </si>
  <si>
    <t>Wait small thing staff.</t>
  </si>
  <si>
    <t>West Randyland</t>
  </si>
  <si>
    <t>Troy Willis</t>
  </si>
  <si>
    <t>Mercedes</t>
  </si>
  <si>
    <t>Cook</t>
  </si>
  <si>
    <t>Stephanie Valdez</t>
  </si>
  <si>
    <t>mercedes.cook@bilearner.com</t>
  </si>
  <si>
    <t>13-09-1950</t>
  </si>
  <si>
    <t>Smithview</t>
  </si>
  <si>
    <t>James Riley</t>
  </si>
  <si>
    <t>Skyler</t>
  </si>
  <si>
    <t>Blankenship</t>
  </si>
  <si>
    <t>Christopher Garcia</t>
  </si>
  <si>
    <t>skyler.blankenship@bilearner.com</t>
  </si>
  <si>
    <t>22-12-1964</t>
  </si>
  <si>
    <t>Beverlyshire</t>
  </si>
  <si>
    <t>Hannah Trevino</t>
  </si>
  <si>
    <t>Jordan</t>
  </si>
  <si>
    <t>Davis</t>
  </si>
  <si>
    <t>Sarah Cross</t>
  </si>
  <si>
    <t>jordan.davis@bilearner.com</t>
  </si>
  <si>
    <t>So give cause soldier.</t>
  </si>
  <si>
    <t>20-07-1978</t>
  </si>
  <si>
    <t>Lake Williammouth</t>
  </si>
  <si>
    <t>Kenneth Mcneil</t>
  </si>
  <si>
    <t>Wu</t>
  </si>
  <si>
    <t>Judy Lambert</t>
  </si>
  <si>
    <t>bridget.wu@bilearner.com</t>
  </si>
  <si>
    <t>21-08-1969</t>
  </si>
  <si>
    <t>New Curtis</t>
  </si>
  <si>
    <t>Kara Kemp</t>
  </si>
  <si>
    <t>Kirk</t>
  </si>
  <si>
    <t>Chelsea Bright</t>
  </si>
  <si>
    <t>gabriel.kirk@bilearner.com</t>
  </si>
  <si>
    <t>Soon glass reveal Republican could.</t>
  </si>
  <si>
    <t>17-02-1944</t>
  </si>
  <si>
    <t>Lake Andrewport</t>
  </si>
  <si>
    <t>Bruce Sanford</t>
  </si>
  <si>
    <t>Ali</t>
  </si>
  <si>
    <t>Shawn Mckay</t>
  </si>
  <si>
    <t>aron.ali@bilearner.com</t>
  </si>
  <si>
    <t>20-08-1969</t>
  </si>
  <si>
    <t>West Frank</t>
  </si>
  <si>
    <t>Jason Chan</t>
  </si>
  <si>
    <t>Samantha Pugh</t>
  </si>
  <si>
    <t>kayden.soto@bilearner.com</t>
  </si>
  <si>
    <t>Planner</t>
  </si>
  <si>
    <t>Ryanburgh</t>
  </si>
  <si>
    <t>Rebekah Campbell</t>
  </si>
  <si>
    <t>Micaela</t>
  </si>
  <si>
    <t>Conner</t>
  </si>
  <si>
    <t>Sheryl Curtis</t>
  </si>
  <si>
    <t>micaela.conner@bilearner.com</t>
  </si>
  <si>
    <t>16-02-1955</t>
  </si>
  <si>
    <t>Andrewport</t>
  </si>
  <si>
    <t>Paul Williams</t>
  </si>
  <si>
    <t>Arthur</t>
  </si>
  <si>
    <t>Eric Knight</t>
  </si>
  <si>
    <t>arthur.mitchell@bilearner.com</t>
  </si>
  <si>
    <t>24-12-1972</t>
  </si>
  <si>
    <t>Teresabury</t>
  </si>
  <si>
    <t>Brittney Miller</t>
  </si>
  <si>
    <t>Deven</t>
  </si>
  <si>
    <t>Morse</t>
  </si>
  <si>
    <t>Morgan Ross</t>
  </si>
  <si>
    <t>deven.morse@bilearner.com</t>
  </si>
  <si>
    <t>West Haleyfort</t>
  </si>
  <si>
    <t>Joseph Chambers</t>
  </si>
  <si>
    <t>Villegas</t>
  </si>
  <si>
    <t>Laura Mcpherson</t>
  </si>
  <si>
    <t>george.villegas@bilearner.com</t>
  </si>
  <si>
    <t>Truth resource more week hope generation.</t>
  </si>
  <si>
    <t>29-09-1959</t>
  </si>
  <si>
    <t>23-02-2023</t>
  </si>
  <si>
    <t>South Michaelland</t>
  </si>
  <si>
    <t>Jennifer Hunter</t>
  </si>
  <si>
    <t>Sarah Morgan</t>
  </si>
  <si>
    <t>arielle.potts@bilearner.com</t>
  </si>
  <si>
    <t>Stage necessary although they.</t>
  </si>
  <si>
    <t>West Carolynbury</t>
  </si>
  <si>
    <t>Jeffrey Gonzales</t>
  </si>
  <si>
    <t>Maxwell</t>
  </si>
  <si>
    <t>Howell</t>
  </si>
  <si>
    <t>Emily Church</t>
  </si>
  <si>
    <t>maxwell.howell@bilearner.com</t>
  </si>
  <si>
    <t>Scientist heart others employee church century.</t>
  </si>
  <si>
    <t>21-04-2001</t>
  </si>
  <si>
    <t>Lake Lindaland</t>
  </si>
  <si>
    <t>Tricia Flowers</t>
  </si>
  <si>
    <t>Junior</t>
  </si>
  <si>
    <t>Melissa Hernandez</t>
  </si>
  <si>
    <t>junior.bridges@bilearner.com</t>
  </si>
  <si>
    <t>South Hollyton</t>
  </si>
  <si>
    <t>Jimmy Roach</t>
  </si>
  <si>
    <t>Salvatore</t>
  </si>
  <si>
    <t>Noble</t>
  </si>
  <si>
    <t>Debra Yang</t>
  </si>
  <si>
    <t>salvatore.noble@bilearner.com</t>
  </si>
  <si>
    <t>Marriage sound myself others well morning wrong.</t>
  </si>
  <si>
    <t>24-07-2023</t>
  </si>
  <si>
    <t>Port Scott</t>
  </si>
  <si>
    <t>Valerie Villegas</t>
  </si>
  <si>
    <t>Heath</t>
  </si>
  <si>
    <t>Hodges</t>
  </si>
  <si>
    <t>Alejandro Palmer</t>
  </si>
  <si>
    <t>heath.hodges@bilearner.com</t>
  </si>
  <si>
    <t>Lawyer miss meet across agent.</t>
  </si>
  <si>
    <t>20-12-1946</t>
  </si>
  <si>
    <t>Jenniferfurt</t>
  </si>
  <si>
    <t>Matthew Rios</t>
  </si>
  <si>
    <t>Gabriella</t>
  </si>
  <si>
    <t>Warner</t>
  </si>
  <si>
    <t>Emily Pugh</t>
  </si>
  <si>
    <t>gabriella.warner@bilearner.com</t>
  </si>
  <si>
    <t>Authority different including gun production.</t>
  </si>
  <si>
    <t>21-10-1958</t>
  </si>
  <si>
    <t>Garyshire</t>
  </si>
  <si>
    <t>Justin Carter</t>
  </si>
  <si>
    <t>Sherry Morris</t>
  </si>
  <si>
    <t>ryan.tate@bilearner.com</t>
  </si>
  <si>
    <t>New Teresaland</t>
  </si>
  <si>
    <t>Billy Baker</t>
  </si>
  <si>
    <t>Hazel</t>
  </si>
  <si>
    <t>Vincent</t>
  </si>
  <si>
    <t>Melissa Conrad</t>
  </si>
  <si>
    <t>hazel.vincent@bilearner.com</t>
  </si>
  <si>
    <t>Item born upon blue.</t>
  </si>
  <si>
    <t>23-11-1987</t>
  </si>
  <si>
    <t>Rodriguezview</t>
  </si>
  <si>
    <t>Kenneth Gonzalez</t>
  </si>
  <si>
    <t>Gavyn</t>
  </si>
  <si>
    <t>Riggs</t>
  </si>
  <si>
    <t>Lauren Villarreal</t>
  </si>
  <si>
    <t>gavyn.riggs@bilearner.com</t>
  </si>
  <si>
    <t>Ryanhaven</t>
  </si>
  <si>
    <t>Claudia Clark</t>
  </si>
  <si>
    <t>Giancarlo</t>
  </si>
  <si>
    <t>Cross</t>
  </si>
  <si>
    <t>Randall Williams</t>
  </si>
  <si>
    <t>giancarlo.cross@bilearner.com</t>
  </si>
  <si>
    <t>They four last represent spend bit.</t>
  </si>
  <si>
    <t>25-06-1950</t>
  </si>
  <si>
    <t>New Kathleen</t>
  </si>
  <si>
    <t>Jeffery Kim</t>
  </si>
  <si>
    <t>Bradshaw</t>
  </si>
  <si>
    <t>Tiffany Stone</t>
  </si>
  <si>
    <t>cristal.bradshaw@bilearner.com</t>
  </si>
  <si>
    <t>13-12-1995</t>
  </si>
  <si>
    <t>Thomastown</t>
  </si>
  <si>
    <t>Daniel Garrett</t>
  </si>
  <si>
    <t>Guadalupe</t>
  </si>
  <si>
    <t>Burke</t>
  </si>
  <si>
    <t>Eric Smith</t>
  </si>
  <si>
    <t>guadalupe.burke@bilearner.com</t>
  </si>
  <si>
    <t>30-06-1969</t>
  </si>
  <si>
    <t>Dominiqueton</t>
  </si>
  <si>
    <t>Nancy Harrison</t>
  </si>
  <si>
    <t>Elisa</t>
  </si>
  <si>
    <t>Henry</t>
  </si>
  <si>
    <t>Taylor Morris</t>
  </si>
  <si>
    <t>elisa.henry@bilearner.com</t>
  </si>
  <si>
    <t>Common no sure wonder up although.</t>
  </si>
  <si>
    <t>South Adamburgh</t>
  </si>
  <si>
    <t>Chad Payne</t>
  </si>
  <si>
    <t>Fischer</t>
  </si>
  <si>
    <t>Zachary Nelson</t>
  </si>
  <si>
    <t>kale.fischer@bilearner.com</t>
  </si>
  <si>
    <t>Actually on Democrat down live base should.</t>
  </si>
  <si>
    <t>Allisonfort</t>
  </si>
  <si>
    <t>Cheryl Schultz</t>
  </si>
  <si>
    <t>Morgan</t>
  </si>
  <si>
    <t>Blackwell</t>
  </si>
  <si>
    <t>David Garcia</t>
  </si>
  <si>
    <t>morgan.blackwell@bilearner.com</t>
  </si>
  <si>
    <t>30-05-1991</t>
  </si>
  <si>
    <t>Buckmouth</t>
  </si>
  <si>
    <t>Anna Everett</t>
  </si>
  <si>
    <t>Wright</t>
  </si>
  <si>
    <t>Laura Chavez</t>
  </si>
  <si>
    <t>ivan.wright@bilearner.com</t>
  </si>
  <si>
    <t>21-11-1952</t>
  </si>
  <si>
    <t>25-09-2022</t>
  </si>
  <si>
    <t>New Vincenthaven</t>
  </si>
  <si>
    <t>Michael Nelson</t>
  </si>
  <si>
    <t>Nayeli</t>
  </si>
  <si>
    <t>Hood</t>
  </si>
  <si>
    <t>Rachel Jones</t>
  </si>
  <si>
    <t>nayeli.hood@bilearner.com</t>
  </si>
  <si>
    <t>Land physical tax.</t>
  </si>
  <si>
    <t>26-01-1995</t>
  </si>
  <si>
    <t>New Ryan</t>
  </si>
  <si>
    <t>Lisa Tran</t>
  </si>
  <si>
    <t>Smith</t>
  </si>
  <si>
    <t>Kathryn Jones</t>
  </si>
  <si>
    <t>marilyn.smith@bilearner.com</t>
  </si>
  <si>
    <t>Catch issue water night recognize mention.</t>
  </si>
  <si>
    <t>20-09-1981</t>
  </si>
  <si>
    <t>Gallowaychester</t>
  </si>
  <si>
    <t>Jorge Rice</t>
  </si>
  <si>
    <t>Zoie</t>
  </si>
  <si>
    <t>Rowland</t>
  </si>
  <si>
    <t>Mrs. Rachel Henry</t>
  </si>
  <si>
    <t>zoie.rowland@bilearner.com</t>
  </si>
  <si>
    <t>Side most force better region operation language.</t>
  </si>
  <si>
    <t>New Jason</t>
  </si>
  <si>
    <t>Kristin Freeman</t>
  </si>
  <si>
    <t>Ann</t>
  </si>
  <si>
    <t>Laura Hernandez</t>
  </si>
  <si>
    <t>ann.nguyen@bilearner.com</t>
  </si>
  <si>
    <t>Building possible too process do.</t>
  </si>
  <si>
    <t>16-05-1972</t>
  </si>
  <si>
    <t>16-10-2022</t>
  </si>
  <si>
    <t>Ramirezstad</t>
  </si>
  <si>
    <t>Evelyn Hayes</t>
  </si>
  <si>
    <t>Ramiro</t>
  </si>
  <si>
    <t>Savage</t>
  </si>
  <si>
    <t>Justin Stanley</t>
  </si>
  <si>
    <t>ramiro.savage@bilearner.com</t>
  </si>
  <si>
    <t>Success realize political move adult new.</t>
  </si>
  <si>
    <t>Matthewborough</t>
  </si>
  <si>
    <t>Jason Wells</t>
  </si>
  <si>
    <t>Karma</t>
  </si>
  <si>
    <t>Amy Ross</t>
  </si>
  <si>
    <t>karma.koch@bilearner.com</t>
  </si>
  <si>
    <t>Agency picture enjoy pattern since and piece.</t>
  </si>
  <si>
    <t>15-10-1980</t>
  </si>
  <si>
    <t>15-04-2023</t>
  </si>
  <si>
    <t>East Cristianmouth</t>
  </si>
  <si>
    <t>Kimberly Howard DVM</t>
  </si>
  <si>
    <t>Jacqueline</t>
  </si>
  <si>
    <t>Hendrix</t>
  </si>
  <si>
    <t>Benjamin Yates</t>
  </si>
  <si>
    <t>jacqueline.hendrix@bilearner.com</t>
  </si>
  <si>
    <t>Goal someone serious myself way probably.</t>
  </si>
  <si>
    <t>28-04-1980</t>
  </si>
  <si>
    <t>13-12-2022</t>
  </si>
  <si>
    <t>Amberborough</t>
  </si>
  <si>
    <t>Teresa Reilly</t>
  </si>
  <si>
    <t>Kaitlin</t>
  </si>
  <si>
    <t>Penny Estrada</t>
  </si>
  <si>
    <t>kaitlin.barker@bilearner.com</t>
  </si>
  <si>
    <t>21-03-1966</t>
  </si>
  <si>
    <t>Monicaberg</t>
  </si>
  <si>
    <t>Brittany Wilson</t>
  </si>
  <si>
    <t>Semaj</t>
  </si>
  <si>
    <t>Frank Freeman</t>
  </si>
  <si>
    <t>semaj.griffith@bilearner.com</t>
  </si>
  <si>
    <t>Similar computer less four.</t>
  </si>
  <si>
    <t>Lake Arielberg</t>
  </si>
  <si>
    <t>Emily Johnson</t>
  </si>
  <si>
    <t>Damian</t>
  </si>
  <si>
    <t>Regina Bryant MD</t>
  </si>
  <si>
    <t>damian.burke@bilearner.com</t>
  </si>
  <si>
    <t>About allow court us.</t>
  </si>
  <si>
    <t>28-04-1963</t>
  </si>
  <si>
    <t>Michaelstad</t>
  </si>
  <si>
    <t>Kristi Jackson</t>
  </si>
  <si>
    <t>Jessie</t>
  </si>
  <si>
    <t>Samantha Roberts</t>
  </si>
  <si>
    <t>jessie.smith@bilearner.com</t>
  </si>
  <si>
    <t>Everything look could economy PM fast.</t>
  </si>
  <si>
    <t>16-11-1945</t>
  </si>
  <si>
    <t>Vincentbury</t>
  </si>
  <si>
    <t>James Allen</t>
  </si>
  <si>
    <t>Hezekiah</t>
  </si>
  <si>
    <t>Cummings</t>
  </si>
  <si>
    <t>Daniel Peterson</t>
  </si>
  <si>
    <t>hezekiah.cummings@bilearner.com</t>
  </si>
  <si>
    <t>Hot stay response fly himself accept.</t>
  </si>
  <si>
    <t>23-01-1960</t>
  </si>
  <si>
    <t>New Mia</t>
  </si>
  <si>
    <t>David Nash</t>
  </si>
  <si>
    <t>Brody</t>
  </si>
  <si>
    <t>Dr. Matthew Harrell</t>
  </si>
  <si>
    <t>brody.house@bilearner.com</t>
  </si>
  <si>
    <t>Blood people direction all item.</t>
  </si>
  <si>
    <t>25-09-1984</t>
  </si>
  <si>
    <t>19-07-2023</t>
  </si>
  <si>
    <t>New Jordan</t>
  </si>
  <si>
    <t>Dustin Anderson</t>
  </si>
  <si>
    <t>Aaliyah</t>
  </si>
  <si>
    <t>Watts</t>
  </si>
  <si>
    <t>Jared Whitehead</t>
  </si>
  <si>
    <t>aaliyah.watts@bilearner.com</t>
  </si>
  <si>
    <t>Anthonyside</t>
  </si>
  <si>
    <t>Amanda Miller</t>
  </si>
  <si>
    <t>Ashton</t>
  </si>
  <si>
    <t>Larsen</t>
  </si>
  <si>
    <t>William Price</t>
  </si>
  <si>
    <t>ashton.larsen@bilearner.com</t>
  </si>
  <si>
    <t>14-03-1998</t>
  </si>
  <si>
    <t>Myerston</t>
  </si>
  <si>
    <t>Kylie Tran</t>
  </si>
  <si>
    <t>Gibson</t>
  </si>
  <si>
    <t>Sheri Jackson</t>
  </si>
  <si>
    <t>joshua.gibson@bilearner.com</t>
  </si>
  <si>
    <t>20-10-1977</t>
  </si>
  <si>
    <t>Lake Danielmouth</t>
  </si>
  <si>
    <t>Nathan Juarez</t>
  </si>
  <si>
    <t>Kyleigh</t>
  </si>
  <si>
    <t>Bauer</t>
  </si>
  <si>
    <t>Paul Richards</t>
  </si>
  <si>
    <t>kyleigh.bauer@bilearner.com</t>
  </si>
  <si>
    <t>Cost high must body defense population.</t>
  </si>
  <si>
    <t>Jeanetteton</t>
  </si>
  <si>
    <t>Wyatt Gray</t>
  </si>
  <si>
    <t>Alexis Gutierrez</t>
  </si>
  <si>
    <t>ramon.schultz@bilearner.com</t>
  </si>
  <si>
    <t>Peace anything sign third.</t>
  </si>
  <si>
    <t>29-08-1972</t>
  </si>
  <si>
    <t>New Donald</t>
  </si>
  <si>
    <t>Christine Escobar</t>
  </si>
  <si>
    <t>Maxim</t>
  </si>
  <si>
    <t>Michael Mcclure</t>
  </si>
  <si>
    <t>maxim.houston@bilearner.com</t>
  </si>
  <si>
    <t>In read day your stay she.</t>
  </si>
  <si>
    <t>Russellstad</t>
  </si>
  <si>
    <t>Jessica Jones</t>
  </si>
  <si>
    <t>Deanna</t>
  </si>
  <si>
    <t>Sellers</t>
  </si>
  <si>
    <t>Randall Frey</t>
  </si>
  <si>
    <t>deanna.sellers@bilearner.com</t>
  </si>
  <si>
    <t>25-05-1977</t>
  </si>
  <si>
    <t>Jessicastad</t>
  </si>
  <si>
    <t>Alejandro Carter</t>
  </si>
  <si>
    <t>Matthew Le</t>
  </si>
  <si>
    <t>frankie.figueroa@bilearner.com</t>
  </si>
  <si>
    <t>Simply Mrs moment seven feel time.</t>
  </si>
  <si>
    <t>East Erichaven</t>
  </si>
  <si>
    <t>Douglas Phillips</t>
  </si>
  <si>
    <t>Rush</t>
  </si>
  <si>
    <t>Ashley Petty</t>
  </si>
  <si>
    <t>bentley.rush@bilearner.com</t>
  </si>
  <si>
    <t>Stephanieside</t>
  </si>
  <si>
    <t>Laura Mathis</t>
  </si>
  <si>
    <t>Alexia</t>
  </si>
  <si>
    <t>Pham</t>
  </si>
  <si>
    <t>Angela Shaffer</t>
  </si>
  <si>
    <t>alexia.pham@bilearner.com</t>
  </si>
  <si>
    <t>Analysis listen here fight.</t>
  </si>
  <si>
    <t>Brownland</t>
  </si>
  <si>
    <t>Angela Castillo</t>
  </si>
  <si>
    <t>Roselyn</t>
  </si>
  <si>
    <t>Roberts</t>
  </si>
  <si>
    <t>Steven Walton</t>
  </si>
  <si>
    <t>roselyn.roberts@bilearner.com</t>
  </si>
  <si>
    <t>15-01-1952</t>
  </si>
  <si>
    <t>Lake Andrewshire</t>
  </si>
  <si>
    <t>Margaret Best</t>
  </si>
  <si>
    <t>Ayden</t>
  </si>
  <si>
    <t>Chambers</t>
  </si>
  <si>
    <t>Abigail Robinson</t>
  </si>
  <si>
    <t>ayden.chambers@bilearner.com</t>
  </si>
  <si>
    <t>20-01-1996</t>
  </si>
  <si>
    <t>Nicholsonport</t>
  </si>
  <si>
    <t>David Black</t>
  </si>
  <si>
    <t>Serrano</t>
  </si>
  <si>
    <t>Brandi Howell</t>
  </si>
  <si>
    <t>kaitlynn.serrano@bilearner.com</t>
  </si>
  <si>
    <t>Jeffrey Edwards</t>
  </si>
  <si>
    <t>Jefferson</t>
  </si>
  <si>
    <t>Connie Blackburn</t>
  </si>
  <si>
    <t>jefferson.white@bilearner.com</t>
  </si>
  <si>
    <t>Better above culture throughout life me.</t>
  </si>
  <si>
    <t>27-08-1964</t>
  </si>
  <si>
    <t>Jenningsville</t>
  </si>
  <si>
    <t>Richard Brock</t>
  </si>
  <si>
    <t>Maria</t>
  </si>
  <si>
    <t>Grant</t>
  </si>
  <si>
    <t>Connie Martinez</t>
  </si>
  <si>
    <t>maria.grant@bilearner.com</t>
  </si>
  <si>
    <t>26-06-1975</t>
  </si>
  <si>
    <t>Mayburgh</t>
  </si>
  <si>
    <t>Margaret Cox</t>
  </si>
  <si>
    <t>Bryanna</t>
  </si>
  <si>
    <t>Ibarra</t>
  </si>
  <si>
    <t>Cheryl Martinez</t>
  </si>
  <si>
    <t>bryanna.ibarra@bilearner.com</t>
  </si>
  <si>
    <t>Town impact science learn break talk.</t>
  </si>
  <si>
    <t>21-12-1961</t>
  </si>
  <si>
    <t>New Richard</t>
  </si>
  <si>
    <t>Joshua Kennedy</t>
  </si>
  <si>
    <t>Sophie</t>
  </si>
  <si>
    <t>Zavala</t>
  </si>
  <si>
    <t>Ryan Carlson</t>
  </si>
  <si>
    <t>sophie.zavala@bilearner.com</t>
  </si>
  <si>
    <t>24-11-1964</t>
  </si>
  <si>
    <t>Sheenaville</t>
  </si>
  <si>
    <t>Travis Moore</t>
  </si>
  <si>
    <t>Jamie Henderson</t>
  </si>
  <si>
    <t>amya.grant@bilearner.com</t>
  </si>
  <si>
    <t>Davisland</t>
  </si>
  <si>
    <t>Lori Kane</t>
  </si>
  <si>
    <t>Jaydan</t>
  </si>
  <si>
    <t>Jamie Stark</t>
  </si>
  <si>
    <t>jaydan.neal@bilearner.com</t>
  </si>
  <si>
    <t>18-01-1948</t>
  </si>
  <si>
    <t>Annaport</t>
  </si>
  <si>
    <t>David Anderson</t>
  </si>
  <si>
    <t>Amiyah</t>
  </si>
  <si>
    <t>Michael Andrade</t>
  </si>
  <si>
    <t>amiyah.ramirez@bilearner.com</t>
  </si>
  <si>
    <t>28-03-1947</t>
  </si>
  <si>
    <t>Malikmouth</t>
  </si>
  <si>
    <t>Gary Jackson</t>
  </si>
  <si>
    <t>Holt</t>
  </si>
  <si>
    <t>Jason Haley</t>
  </si>
  <si>
    <t>kai.holt@bilearner.com</t>
  </si>
  <si>
    <t>Cup arm drug place level table staff.</t>
  </si>
  <si>
    <t>Mcclurebury</t>
  </si>
  <si>
    <t>Patricia Hernandez</t>
  </si>
  <si>
    <t>Wilson</t>
  </si>
  <si>
    <t>Virginia Short</t>
  </si>
  <si>
    <t>brendon.wilson@bilearner.com</t>
  </si>
  <si>
    <t>26-09-1978</t>
  </si>
  <si>
    <t>Port Joshuaside</t>
  </si>
  <si>
    <t>Derek Mason</t>
  </si>
  <si>
    <t>Nancy</t>
  </si>
  <si>
    <t>Short</t>
  </si>
  <si>
    <t>Heather Bell</t>
  </si>
  <si>
    <t>nancy.short@bilearner.com</t>
  </si>
  <si>
    <t>23-04-1982</t>
  </si>
  <si>
    <t>Lake Richard</t>
  </si>
  <si>
    <t>Patricia Nelson</t>
  </si>
  <si>
    <t>Isabella</t>
  </si>
  <si>
    <t>Wilkins</t>
  </si>
  <si>
    <t>Maria Obrien</t>
  </si>
  <si>
    <t>isabella.wilkins@bilearner.com</t>
  </si>
  <si>
    <t>Everybody list to. Green best stock yes happen.</t>
  </si>
  <si>
    <t>13-03-2023</t>
  </si>
  <si>
    <t>New Henryshire</t>
  </si>
  <si>
    <t>Rachel Blackburn</t>
  </si>
  <si>
    <t>Mayra</t>
  </si>
  <si>
    <t>Moss</t>
  </si>
  <si>
    <t>George Doyle</t>
  </si>
  <si>
    <t>mayra.moss@bilearner.com</t>
  </si>
  <si>
    <t>Family identify bar modern. Yeah article rest.</t>
  </si>
  <si>
    <t>16-05-1964</t>
  </si>
  <si>
    <t>Stevenshire</t>
  </si>
  <si>
    <t>Stacy Smith</t>
  </si>
  <si>
    <t>IT Support</t>
  </si>
  <si>
    <t>Jason Miller</t>
  </si>
  <si>
    <t>maria.gonzalez@bilearner.com</t>
  </si>
  <si>
    <t>Address control day. Election safe free capital.</t>
  </si>
  <si>
    <t>16-01-1948</t>
  </si>
  <si>
    <t>Harrisonborough</t>
  </si>
  <si>
    <t>Raymond Mitchell</t>
  </si>
  <si>
    <t>Jumil</t>
  </si>
  <si>
    <t>Turpin</t>
  </si>
  <si>
    <t>Network Engineer</t>
  </si>
  <si>
    <t>Raymond Bird</t>
  </si>
  <si>
    <t>jumil.turpin@bilearner.com</t>
  </si>
  <si>
    <t>Somebody arm memory pull word.</t>
  </si>
  <si>
    <t>20-01-2001</t>
  </si>
  <si>
    <t>Walterview</t>
  </si>
  <si>
    <t>Virginia Johnson</t>
  </si>
  <si>
    <t>Daniele</t>
  </si>
  <si>
    <t>Sr. Network Engineer</t>
  </si>
  <si>
    <t>Thomas Wilson</t>
  </si>
  <si>
    <t>ann.daniele@bilearner.com</t>
  </si>
  <si>
    <t>22-12-2022</t>
  </si>
  <si>
    <t>South Jason</t>
  </si>
  <si>
    <t>Ashley Price</t>
  </si>
  <si>
    <t>Joe</t>
  </si>
  <si>
    <t>South</t>
  </si>
  <si>
    <t>Robin Wilson</t>
  </si>
  <si>
    <t>joe.south@bilearner.com</t>
  </si>
  <si>
    <t>Back prove second tax air.</t>
  </si>
  <si>
    <t>18-05-2023</t>
  </si>
  <si>
    <t>Cervantesland</t>
  </si>
  <si>
    <t>Thomas Stevenson</t>
  </si>
  <si>
    <t>Sarah</t>
  </si>
  <si>
    <t>Warfield</t>
  </si>
  <si>
    <t>Julie Lewis</t>
  </si>
  <si>
    <t>sarah.warfield@bilearner.com</t>
  </si>
  <si>
    <t>Center west table security.</t>
  </si>
  <si>
    <t>24-05-1985</t>
  </si>
  <si>
    <t>Marktown</t>
  </si>
  <si>
    <t>William Bridges</t>
  </si>
  <si>
    <t>Alejandro</t>
  </si>
  <si>
    <t>Bacong</t>
  </si>
  <si>
    <t>Joseph Mathews</t>
  </si>
  <si>
    <t>alejandro.bacong@bilearner.com</t>
  </si>
  <si>
    <t>25-02-1955</t>
  </si>
  <si>
    <t>Mirandachester</t>
  </si>
  <si>
    <t>Paul Robinson</t>
  </si>
  <si>
    <t>Jyoti</t>
  </si>
  <si>
    <t>Lajiri</t>
  </si>
  <si>
    <t>Karen Crawford</t>
  </si>
  <si>
    <t>jyoti.lajiri@bilearner.com</t>
  </si>
  <si>
    <t>Short quality fall name get science throughout.</t>
  </si>
  <si>
    <t>17-04-1955</t>
  </si>
  <si>
    <t>Seth Bradley</t>
  </si>
  <si>
    <t>Neville</t>
  </si>
  <si>
    <t>Tredinnick</t>
  </si>
  <si>
    <t>Mary Mcmillan</t>
  </si>
  <si>
    <t>neville.tredinnick@bilearner.com</t>
  </si>
  <si>
    <t>26-05-1984</t>
  </si>
  <si>
    <t>Dianemouth</t>
  </si>
  <si>
    <t>Evan Hart</t>
  </si>
  <si>
    <t>Anthony</t>
  </si>
  <si>
    <t>Cisco</t>
  </si>
  <si>
    <t>Kyle Adams</t>
  </si>
  <si>
    <t>anthony.cisco@bilearner.com</t>
  </si>
  <si>
    <t>Barnesbury</t>
  </si>
  <si>
    <t>Jessica Hicks</t>
  </si>
  <si>
    <t>Linda</t>
  </si>
  <si>
    <t>Dolan</t>
  </si>
  <si>
    <t>Jamie Baker</t>
  </si>
  <si>
    <t>linda.dolan@bilearner.com</t>
  </si>
  <si>
    <t>Firm national vote result.</t>
  </si>
  <si>
    <t>24-06-2023</t>
  </si>
  <si>
    <t>Strongfurt</t>
  </si>
  <si>
    <t>Thomas Pena</t>
  </si>
  <si>
    <t>Carlos</t>
  </si>
  <si>
    <t>Merlos</t>
  </si>
  <si>
    <t>Daniel White</t>
  </si>
  <si>
    <t>carlos.merlos@bilearner.com</t>
  </si>
  <si>
    <t>Car book street pull try brother.</t>
  </si>
  <si>
    <t>15-06-1950</t>
  </si>
  <si>
    <t>Thomasview</t>
  </si>
  <si>
    <t>Jeremy Lee</t>
  </si>
  <si>
    <t>Tanya</t>
  </si>
  <si>
    <t>Morway</t>
  </si>
  <si>
    <t>William Johnson</t>
  </si>
  <si>
    <t>tanya.morway@bilearner.com</t>
  </si>
  <si>
    <t>26-11-1957</t>
  </si>
  <si>
    <t>Port Christopherton</t>
  </si>
  <si>
    <t>Marcus Harris</t>
  </si>
  <si>
    <t>Anita</t>
  </si>
  <si>
    <t>Shepard</t>
  </si>
  <si>
    <t>George Tran</t>
  </si>
  <si>
    <t>anita.shepard@bilearner.com</t>
  </si>
  <si>
    <t>Pattern son memory power citizen personal unit.</t>
  </si>
  <si>
    <t>29-09-1976</t>
  </si>
  <si>
    <t>Matthewmouth</t>
  </si>
  <si>
    <t>Dawn Dunn</t>
  </si>
  <si>
    <t>Jeremiah</t>
  </si>
  <si>
    <t>Semizoglou</t>
  </si>
  <si>
    <t>Jonathan Knight</t>
  </si>
  <si>
    <t>jeremiah.semizoglou@bilearner.com</t>
  </si>
  <si>
    <t>Duncanland</t>
  </si>
  <si>
    <t>Lisa Mitchell</t>
  </si>
  <si>
    <t>Katrina</t>
  </si>
  <si>
    <t>Lambert</t>
  </si>
  <si>
    <t>Calvin Williamson</t>
  </si>
  <si>
    <t>katrina.lambert@bilearner.com</t>
  </si>
  <si>
    <t>Nice sit hotel doctor.</t>
  </si>
  <si>
    <t>Executive Office</t>
  </si>
  <si>
    <t>18-09-1975</t>
  </si>
  <si>
    <t>Shannonshire</t>
  </si>
  <si>
    <t>Raymond Lee</t>
  </si>
  <si>
    <t>Alexzander</t>
  </si>
  <si>
    <t>Pope</t>
  </si>
  <si>
    <t>David Rodriguez</t>
  </si>
  <si>
    <t>alexzander.pope@bilearner.com</t>
  </si>
  <si>
    <t>Word once speech mind.</t>
  </si>
  <si>
    <t>24-08-1987</t>
  </si>
  <si>
    <t>Wardstad</t>
  </si>
  <si>
    <t>Gary Hill</t>
  </si>
  <si>
    <t>Derek</t>
  </si>
  <si>
    <t>Holmes</t>
  </si>
  <si>
    <t>Carolyn Richards</t>
  </si>
  <si>
    <t>derek.holmes@bilearner.com</t>
  </si>
  <si>
    <t>21-11-1948</t>
  </si>
  <si>
    <t>13-02-2023</t>
  </si>
  <si>
    <t>Katherine Neal</t>
  </si>
  <si>
    <t>Karen York</t>
  </si>
  <si>
    <t>danika.deleon@bilearner.com</t>
  </si>
  <si>
    <t>23-05-1998</t>
  </si>
  <si>
    <t>Karenside</t>
  </si>
  <si>
    <t>Bradley Norris</t>
  </si>
  <si>
    <t>Sabrina</t>
  </si>
  <si>
    <t>Durham</t>
  </si>
  <si>
    <t>Jessica Hernandez</t>
  </si>
  <si>
    <t>sabrina.durham@bilearner.com</t>
  </si>
  <si>
    <t>Part officer father last trouble field.</t>
  </si>
  <si>
    <t>17-11-2022</t>
  </si>
  <si>
    <t>West Robert</t>
  </si>
  <si>
    <t>Christopher Contreras</t>
  </si>
  <si>
    <t>Dana Ballard</t>
  </si>
  <si>
    <t>frankie.carrillo@bilearner.com</t>
  </si>
  <si>
    <t>24-09-1992</t>
  </si>
  <si>
    <t>25-12-2022</t>
  </si>
  <si>
    <t>Sellersbury</t>
  </si>
  <si>
    <t>Thomas Mcknight</t>
  </si>
  <si>
    <t>Quintin</t>
  </si>
  <si>
    <t>Solomon</t>
  </si>
  <si>
    <t>Charles Duncan</t>
  </si>
  <si>
    <t>quintin.solomon@bilearner.com</t>
  </si>
  <si>
    <t>28-10-1990</t>
  </si>
  <si>
    <t>21-02-2023</t>
  </si>
  <si>
    <t>South Rebecca</t>
  </si>
  <si>
    <t>Andrew Sanders</t>
  </si>
  <si>
    <t>Pittman</t>
  </si>
  <si>
    <t>Jesse Newman</t>
  </si>
  <si>
    <t>jaqueline.pittman@bilearner.com</t>
  </si>
  <si>
    <t>Suffer rock nothing happen strong major spend.</t>
  </si>
  <si>
    <t>Ms. Mary Smith</t>
  </si>
  <si>
    <t>Mariana</t>
  </si>
  <si>
    <t>Principal Data Architect</t>
  </si>
  <si>
    <t>David Zavala</t>
  </si>
  <si>
    <t>mariana.glass@bilearner.com</t>
  </si>
  <si>
    <t>30-05-1947</t>
  </si>
  <si>
    <t>Cooperview</t>
  </si>
  <si>
    <t>Micheal Bishop</t>
  </si>
  <si>
    <t>Payton</t>
  </si>
  <si>
    <t>Enterprise Architect</t>
  </si>
  <si>
    <t>John Holt</t>
  </si>
  <si>
    <t>payton.cross@bilearner.com</t>
  </si>
  <si>
    <t>Baldwinmouth</t>
  </si>
  <si>
    <t>William Brooks</t>
  </si>
  <si>
    <t>Sloane</t>
  </si>
  <si>
    <t>Rasmussen</t>
  </si>
  <si>
    <t>Sr. DBA</t>
  </si>
  <si>
    <t>Melinda Mcintyre</t>
  </si>
  <si>
    <t>sloane.rasmussen@bilearner.com</t>
  </si>
  <si>
    <t>Lead throw others.</t>
  </si>
  <si>
    <t>Burgessfurt</t>
  </si>
  <si>
    <t>Gwendolyn Keller</t>
  </si>
  <si>
    <t>Elise</t>
  </si>
  <si>
    <t>Vazquez</t>
  </si>
  <si>
    <t>Melissa Baker</t>
  </si>
  <si>
    <t>elise.vazquez@bilearner.com</t>
  </si>
  <si>
    <t>Partner discover size agency alone.</t>
  </si>
  <si>
    <t>East Willieburgh</t>
  </si>
  <si>
    <t>John Guerra</t>
  </si>
  <si>
    <t>Pierce</t>
  </si>
  <si>
    <t>Gregory Coleman</t>
  </si>
  <si>
    <t>monique.pierce@bilearner.com</t>
  </si>
  <si>
    <t>Participant candidate wonder growth agree.</t>
  </si>
  <si>
    <t>Heatherborough</t>
  </si>
  <si>
    <t>Paul Smith</t>
  </si>
  <si>
    <t>axel.higgins@bilearner.com</t>
  </si>
  <si>
    <t>Try crime reach magazine their grow feeling.</t>
  </si>
  <si>
    <t>Howardland</t>
  </si>
  <si>
    <t>Austin Todd</t>
  </si>
  <si>
    <t>Petty</t>
  </si>
  <si>
    <t>Heather Farmer</t>
  </si>
  <si>
    <t>marcos.petty@bilearner.com</t>
  </si>
  <si>
    <t>Justinport</t>
  </si>
  <si>
    <t>Michael Miller</t>
  </si>
  <si>
    <t>Mia</t>
  </si>
  <si>
    <t>Cowan</t>
  </si>
  <si>
    <t>Thomas Weaver</t>
  </si>
  <si>
    <t>mia.cowan@bilearner.com</t>
  </si>
  <si>
    <t>Often my different just.</t>
  </si>
  <si>
    <t>27-08-1956</t>
  </si>
  <si>
    <t>North Eileen</t>
  </si>
  <si>
    <t>Sherri Snyder</t>
  </si>
  <si>
    <t>Leonard</t>
  </si>
  <si>
    <t>Duane Le</t>
  </si>
  <si>
    <t>tanya.leonard@bilearner.com</t>
  </si>
  <si>
    <t>Race state time lose.</t>
  </si>
  <si>
    <t>14-08-1979</t>
  </si>
  <si>
    <t>West Michael</t>
  </si>
  <si>
    <t>Mallory Johnson</t>
  </si>
  <si>
    <t>Dereon</t>
  </si>
  <si>
    <t>Page</t>
  </si>
  <si>
    <t>Jason Morris DVM</t>
  </si>
  <si>
    <t>dereon.page@bilearner.com</t>
  </si>
  <si>
    <t>27-09-2000</t>
  </si>
  <si>
    <t>Michaelville</t>
  </si>
  <si>
    <t>Chris Beasley</t>
  </si>
  <si>
    <t>Meadow</t>
  </si>
  <si>
    <t>Alex Lewis</t>
  </si>
  <si>
    <t>meadow.boyer@bilearner.com</t>
  </si>
  <si>
    <t>Item type author pick set read style.</t>
  </si>
  <si>
    <t>25-10-1969</t>
  </si>
  <si>
    <t>West Jessicamouth</t>
  </si>
  <si>
    <t>Evelyn Gray</t>
  </si>
  <si>
    <t>Simpson</t>
  </si>
  <si>
    <t>Kevin Gross</t>
  </si>
  <si>
    <t>paris.simpson@bilearner.com</t>
  </si>
  <si>
    <t>17-06-1970</t>
  </si>
  <si>
    <t>South Annahaven</t>
  </si>
  <si>
    <t>Dean Grimes</t>
  </si>
  <si>
    <t>Kyla</t>
  </si>
  <si>
    <t>Clayton Robertson</t>
  </si>
  <si>
    <t>kyla.durham@bilearner.com</t>
  </si>
  <si>
    <t>Visit lawyer interesting.</t>
  </si>
  <si>
    <t>19-07-1951</t>
  </si>
  <si>
    <t>Boothville</t>
  </si>
  <si>
    <t>Keith Thomas</t>
  </si>
  <si>
    <t>Cassidy</t>
  </si>
  <si>
    <t>Maddox</t>
  </si>
  <si>
    <t>Melissa Pineda</t>
  </si>
  <si>
    <t>cassidy.maddox@bilearner.com</t>
  </si>
  <si>
    <t>Place field everyone yourself.</t>
  </si>
  <si>
    <t>Rachel Brock</t>
  </si>
  <si>
    <t>Edgar</t>
  </si>
  <si>
    <t>Underwood</t>
  </si>
  <si>
    <t>edgar.underwood@bilearner.com</t>
  </si>
  <si>
    <t>Church happen network dog kid thought.</t>
  </si>
  <si>
    <t>East Normanbury</t>
  </si>
  <si>
    <t>Kelly Diaz</t>
  </si>
  <si>
    <t>Jordan Caldwell</t>
  </si>
  <si>
    <t>jaiden.underwood@bilearner.com</t>
  </si>
  <si>
    <t>Tapiastad</t>
  </si>
  <si>
    <t>Jason Mendoza</t>
  </si>
  <si>
    <t>Anthony Neal</t>
  </si>
  <si>
    <t>eugene.potts@bilearner.com</t>
  </si>
  <si>
    <t>Fall often enjoy once house card something.</t>
  </si>
  <si>
    <t>Frank Rogers</t>
  </si>
  <si>
    <t>Klein</t>
  </si>
  <si>
    <t>Gregory Rodriguez</t>
  </si>
  <si>
    <t>gilbert.klein@bilearner.com</t>
  </si>
  <si>
    <t>Indeed compare I since possible something.</t>
  </si>
  <si>
    <t>Keithhaven</t>
  </si>
  <si>
    <t>Andrew Powers</t>
  </si>
  <si>
    <t>Nathaly</t>
  </si>
  <si>
    <t>Huffman</t>
  </si>
  <si>
    <t>John Gordon</t>
  </si>
  <si>
    <t>nathaly.huffman@bilearner.com</t>
  </si>
  <si>
    <t>18-08-1996</t>
  </si>
  <si>
    <t>Cardenasshire</t>
  </si>
  <si>
    <t>Shane James</t>
  </si>
  <si>
    <t>Darryl Vargas</t>
  </si>
  <si>
    <t>nancy.clay@bilearner.com</t>
  </si>
  <si>
    <t>21-01-1979</t>
  </si>
  <si>
    <t>South Lauraland</t>
  </si>
  <si>
    <t>Tiffany Glover</t>
  </si>
  <si>
    <t>Cantrell</t>
  </si>
  <si>
    <t>Cheryl Cook</t>
  </si>
  <si>
    <t>kylie.cantrell@bilearner.com</t>
  </si>
  <si>
    <t>Gas likely father read individual fly serve.</t>
  </si>
  <si>
    <t>17-08-1953</t>
  </si>
  <si>
    <t>Catherinestad</t>
  </si>
  <si>
    <t>Cody Flores</t>
  </si>
  <si>
    <t>Marquez</t>
  </si>
  <si>
    <t>Thomas Hanson</t>
  </si>
  <si>
    <t>vance.marquez@bilearner.com</t>
  </si>
  <si>
    <t>Law particularly paper friend.</t>
  </si>
  <si>
    <t>East Michele</t>
  </si>
  <si>
    <t>Angel Morales</t>
  </si>
  <si>
    <t>Dante</t>
  </si>
  <si>
    <t>Wyatt</t>
  </si>
  <si>
    <t>Dr. Eric Henderson</t>
  </si>
  <si>
    <t>dante.wyatt@bilearner.com</t>
  </si>
  <si>
    <t>Modern fight pattern.</t>
  </si>
  <si>
    <t>Joanmouth</t>
  </si>
  <si>
    <t>Kevin Mitchell</t>
  </si>
  <si>
    <t>Rey</t>
  </si>
  <si>
    <t>James Horn</t>
  </si>
  <si>
    <t>rey.monroe@bilearner.com</t>
  </si>
  <si>
    <t>Rule yes maintain treatment.</t>
  </si>
  <si>
    <t>18-07-1983</t>
  </si>
  <si>
    <t>New Davidview</t>
  </si>
  <si>
    <t>Regina Sullivan</t>
  </si>
  <si>
    <t>Jayden</t>
  </si>
  <si>
    <t>Mckee</t>
  </si>
  <si>
    <t>Matthew Miranda</t>
  </si>
  <si>
    <t>jayden.mckee@bilearner.com</t>
  </si>
  <si>
    <t>Area card test push day effect.</t>
  </si>
  <si>
    <t>24-01-1942</t>
  </si>
  <si>
    <t>West Mary</t>
  </si>
  <si>
    <t>Edward Campbell</t>
  </si>
  <si>
    <t>Brady</t>
  </si>
  <si>
    <t>Yoder</t>
  </si>
  <si>
    <t>Jason Patel</t>
  </si>
  <si>
    <t>brady.yoder@bilearner.com</t>
  </si>
  <si>
    <t>Case try necessary test. Full today TV bit year.</t>
  </si>
  <si>
    <t>Accountant</t>
  </si>
  <si>
    <t>Lake Melissaborough</t>
  </si>
  <si>
    <t>Brian Garcia</t>
  </si>
  <si>
    <t>Darwin</t>
  </si>
  <si>
    <t>Michael Young</t>
  </si>
  <si>
    <t>darwin.allen@bilearner.com</t>
  </si>
  <si>
    <t>Stand cut knowledge staff course than class.</t>
  </si>
  <si>
    <t>17-05-1994</t>
  </si>
  <si>
    <t>17-01-2023</t>
  </si>
  <si>
    <t>Jensenborough</t>
  </si>
  <si>
    <t>Zachary Jennings</t>
  </si>
  <si>
    <t>Jasper</t>
  </si>
  <si>
    <t>Lindsey Osborne</t>
  </si>
  <si>
    <t>jasper.harrison@bilearner.com</t>
  </si>
  <si>
    <t>Forget budget now window.</t>
  </si>
  <si>
    <t>24-05-1963</t>
  </si>
  <si>
    <t>South Thomasview</t>
  </si>
  <si>
    <t>Darrell Davidson</t>
  </si>
  <si>
    <t>Humphrey</t>
  </si>
  <si>
    <t>Gerald Yu</t>
  </si>
  <si>
    <t>bailey.humphrey@bilearner.com</t>
  </si>
  <si>
    <t>Lake Jessicaport</t>
  </si>
  <si>
    <t>Mary Morris</t>
  </si>
  <si>
    <t>Clare</t>
  </si>
  <si>
    <t>English</t>
  </si>
  <si>
    <t>Randall Keller</t>
  </si>
  <si>
    <t>clare.english@bilearner.com</t>
  </si>
  <si>
    <t>Conference feeling notice military.</t>
  </si>
  <si>
    <t>20-04-1992</t>
  </si>
  <si>
    <t>North Amber</t>
  </si>
  <si>
    <t>Colleen Miller</t>
  </si>
  <si>
    <t>Amy</t>
  </si>
  <si>
    <t>Sherman</t>
  </si>
  <si>
    <t>Ricky Banks</t>
  </si>
  <si>
    <t>amy.sherman@bilearner.com</t>
  </si>
  <si>
    <t>A matter seven second professor.</t>
  </si>
  <si>
    <t>West Briana</t>
  </si>
  <si>
    <t>Sarah Walter</t>
  </si>
  <si>
    <t>Lizbeth</t>
  </si>
  <si>
    <t>Hunt</t>
  </si>
  <si>
    <t>Jessica Figueroa</t>
  </si>
  <si>
    <t>lizbeth.hunt@bilearner.com</t>
  </si>
  <si>
    <t>25-02-1965</t>
  </si>
  <si>
    <t>Robertchester</t>
  </si>
  <si>
    <t>Daniel Brown</t>
  </si>
  <si>
    <t>Eden</t>
  </si>
  <si>
    <t>Lindsey Gibson</t>
  </si>
  <si>
    <t>eden.armstrong@bilearner.com</t>
  </si>
  <si>
    <t>Contain result down realize employee image in.</t>
  </si>
  <si>
    <t>South Davidmouth</t>
  </si>
  <si>
    <t>Darlene Harris</t>
  </si>
  <si>
    <t>Mueller</t>
  </si>
  <si>
    <t>Jeremy Hanson</t>
  </si>
  <si>
    <t>eugene.mueller@bilearner.com</t>
  </si>
  <si>
    <t>19-03-1972</t>
  </si>
  <si>
    <t>Port Amanda</t>
  </si>
  <si>
    <t>Sharon Decker</t>
  </si>
  <si>
    <t>Tiffany</t>
  </si>
  <si>
    <t>Washington</t>
  </si>
  <si>
    <t>David Chung</t>
  </si>
  <si>
    <t>tiffany.washington@bilearner.com</t>
  </si>
  <si>
    <t>Sort blue time total.</t>
  </si>
  <si>
    <t>27-04-1969</t>
  </si>
  <si>
    <t>North Regina</t>
  </si>
  <si>
    <t>Dennis Decker</t>
  </si>
  <si>
    <t>Jacob Russo</t>
  </si>
  <si>
    <t>sloane.moss@bilearner.com</t>
  </si>
  <si>
    <t>Me husband about special within.</t>
  </si>
  <si>
    <t>Sales &amp; Marketing</t>
  </si>
  <si>
    <t>26-05-2023</t>
  </si>
  <si>
    <t>Milesshire</t>
  </si>
  <si>
    <t>Cheryl Ortiz</t>
  </si>
  <si>
    <t>Kaeden</t>
  </si>
  <si>
    <t>Vargas</t>
  </si>
  <si>
    <t>Harold Lee</t>
  </si>
  <si>
    <t>kaeden.vargas@bilearner.com</t>
  </si>
  <si>
    <t>First bed red in.</t>
  </si>
  <si>
    <t>New Rachelborough</t>
  </si>
  <si>
    <t>Erica Brewer</t>
  </si>
  <si>
    <t>Lena</t>
  </si>
  <si>
    <t>Heather Hill</t>
  </si>
  <si>
    <t>lena.sandoval@bilearner.com</t>
  </si>
  <si>
    <t>21-10-1986</t>
  </si>
  <si>
    <t>Stewartbury</t>
  </si>
  <si>
    <t>Angie Romero DDS</t>
  </si>
  <si>
    <t>Adrien</t>
  </si>
  <si>
    <t>Olsen</t>
  </si>
  <si>
    <t>Jasmine Smith</t>
  </si>
  <si>
    <t>adrien.olsen@bilearner.com</t>
  </si>
  <si>
    <t>23-03-2000</t>
  </si>
  <si>
    <t>North Timothyland</t>
  </si>
  <si>
    <t>Taylor Harrington</t>
  </si>
  <si>
    <t>Damari</t>
  </si>
  <si>
    <t>Brewer</t>
  </si>
  <si>
    <t>Shawn Martin</t>
  </si>
  <si>
    <t>damari.brewer@bilearner.com</t>
  </si>
  <si>
    <t>Investment radio bring who. Big move rise return.</t>
  </si>
  <si>
    <t>Christophershire</t>
  </si>
  <si>
    <t>Amanda Chase</t>
  </si>
  <si>
    <t>Annalise</t>
  </si>
  <si>
    <t>Gross</t>
  </si>
  <si>
    <t>Mr. Todd Lawson</t>
  </si>
  <si>
    <t>annalise.gross@bilearner.com</t>
  </si>
  <si>
    <t>Capital economy while notice this nice.</t>
  </si>
  <si>
    <t>23-11-1966</t>
  </si>
  <si>
    <t>Kevinville</t>
  </si>
  <si>
    <t>Christopher Herring</t>
  </si>
  <si>
    <t>Kamari</t>
  </si>
  <si>
    <t>Mcgrath</t>
  </si>
  <si>
    <t>Laura Sanchez</t>
  </si>
  <si>
    <t>kamari.mcgrath@bilearner.com</t>
  </si>
  <si>
    <t>West Christina</t>
  </si>
  <si>
    <t>Pamela Acosta</t>
  </si>
  <si>
    <t>Lorena</t>
  </si>
  <si>
    <t>Rice</t>
  </si>
  <si>
    <t>Jeffrey Ramos</t>
  </si>
  <si>
    <t>lorena.rice@bilearner.com</t>
  </si>
  <si>
    <t>Four yourself strong give focus meeting.</t>
  </si>
  <si>
    <t>15-08-2022</t>
  </si>
  <si>
    <t>Davisville</t>
  </si>
  <si>
    <t>Robert Gray</t>
  </si>
  <si>
    <t>Eliezer</t>
  </si>
  <si>
    <t>Stokes</t>
  </si>
  <si>
    <t>Patricia Johnson</t>
  </si>
  <si>
    <t>eliezer.stokes@bilearner.com</t>
  </si>
  <si>
    <t>Up reason question past attention.</t>
  </si>
  <si>
    <t>27-10-1972</t>
  </si>
  <si>
    <t>General Manager</t>
  </si>
  <si>
    <t>West Deborahville</t>
  </si>
  <si>
    <t>Brandy Greer</t>
  </si>
  <si>
    <t>aspen.reyes@bilearner.com</t>
  </si>
  <si>
    <t>22-10-1997</t>
  </si>
  <si>
    <t>Suzanneborough</t>
  </si>
  <si>
    <t>Kristy Rodriguez</t>
  </si>
  <si>
    <t>Rudy</t>
  </si>
  <si>
    <t>Richardson</t>
  </si>
  <si>
    <t>Charles Velez</t>
  </si>
  <si>
    <t>rudy.richardson@bilearner.com</t>
  </si>
  <si>
    <t>23-08-1969</t>
  </si>
  <si>
    <t>Edwardshaven</t>
  </si>
  <si>
    <t>Loretta Reynolds</t>
  </si>
  <si>
    <t>Alana</t>
  </si>
  <si>
    <t>Castro</t>
  </si>
  <si>
    <t>Deborah Bell</t>
  </si>
  <si>
    <t>alana.castro@bilearner.com</t>
  </si>
  <si>
    <t>30-05-1954</t>
  </si>
  <si>
    <t>Crosschester</t>
  </si>
  <si>
    <t>Gary Park</t>
  </si>
  <si>
    <t>Oscar</t>
  </si>
  <si>
    <t>Lopez</t>
  </si>
  <si>
    <t>Christian Ortega</t>
  </si>
  <si>
    <t>oscar.lopez@bilearner.com</t>
  </si>
  <si>
    <t>Increase town serious care support key heavy.</t>
  </si>
  <si>
    <t>21-01-1976</t>
  </si>
  <si>
    <t>Markhaven</t>
  </si>
  <si>
    <t>Jeremy Townsend</t>
  </si>
  <si>
    <t>Michael Morton</t>
  </si>
  <si>
    <t>carter.cook@bilearner.com</t>
  </si>
  <si>
    <t>Hot star town often onto although cultural.</t>
  </si>
  <si>
    <t>18-02-1967</t>
  </si>
  <si>
    <t>Fletchermouth</t>
  </si>
  <si>
    <t>Nancy Lewis</t>
  </si>
  <si>
    <t>Liam</t>
  </si>
  <si>
    <t>Hanna</t>
  </si>
  <si>
    <t>Brian Aguirre</t>
  </si>
  <si>
    <t>liam.hanna@bilearner.com</t>
  </si>
  <si>
    <t>Say rate glass natural study pattern.</t>
  </si>
  <si>
    <t>13-01-1996</t>
  </si>
  <si>
    <t>South Jeremyberg</t>
  </si>
  <si>
    <t>Angel Mckinney</t>
  </si>
  <si>
    <t>Zara</t>
  </si>
  <si>
    <t>Richard Gonzalez</t>
  </si>
  <si>
    <t>zara.pitts@bilearner.com</t>
  </si>
  <si>
    <t>Offer kitchen foreign role.</t>
  </si>
  <si>
    <t>15-05-1973</t>
  </si>
  <si>
    <t>Clerical</t>
  </si>
  <si>
    <t>Randallport</t>
  </si>
  <si>
    <t>Kyle Davis</t>
  </si>
  <si>
    <t>Abby</t>
  </si>
  <si>
    <t>Woodward</t>
  </si>
  <si>
    <t>Karen Elliott</t>
  </si>
  <si>
    <t>abby.woodward@bilearner.com</t>
  </si>
  <si>
    <t>20-10-2022</t>
  </si>
  <si>
    <t>Edwardville</t>
  </si>
  <si>
    <t>Beth Hughes</t>
  </si>
  <si>
    <t>Litzy</t>
  </si>
  <si>
    <t>Esparza</t>
  </si>
  <si>
    <t>Kelly Bean</t>
  </si>
  <si>
    <t>litzy.esparza@bilearner.com</t>
  </si>
  <si>
    <t>15-02-1946</t>
  </si>
  <si>
    <t>Blanchardton</t>
  </si>
  <si>
    <t>Brandon Brown</t>
  </si>
  <si>
    <t>Noemi</t>
  </si>
  <si>
    <t>Jacob Hamilton</t>
  </si>
  <si>
    <t>noemi.brewer@bilearner.com</t>
  </si>
  <si>
    <t>Here employee minute officer southern.</t>
  </si>
  <si>
    <t>16-06-1991</t>
  </si>
  <si>
    <t>North Erin</t>
  </si>
  <si>
    <t>Alexandria Davis</t>
  </si>
  <si>
    <t>Gilberto</t>
  </si>
  <si>
    <t>Macdonald</t>
  </si>
  <si>
    <t>Barbara Skinner</t>
  </si>
  <si>
    <t>gilberto.macdonald@bilearner.com</t>
  </si>
  <si>
    <t>27-04-1987</t>
  </si>
  <si>
    <t>Martinbury</t>
  </si>
  <si>
    <t>Amy Garcia</t>
  </si>
  <si>
    <t>Armando</t>
  </si>
  <si>
    <t>Macias</t>
  </si>
  <si>
    <t>Aaron Oconnor</t>
  </si>
  <si>
    <t>armando.macias@bilearner.com</t>
  </si>
  <si>
    <t>21-10-1948</t>
  </si>
  <si>
    <t>Lindseyberg</t>
  </si>
  <si>
    <t>Brian Brown</t>
  </si>
  <si>
    <t>Britney</t>
  </si>
  <si>
    <t>Kelly</t>
  </si>
  <si>
    <t>Christine Mcgee</t>
  </si>
  <si>
    <t>britney.kelly@bilearner.com</t>
  </si>
  <si>
    <t>Lake Charlesborough</t>
  </si>
  <si>
    <t>Dr. Allison Reese</t>
  </si>
  <si>
    <t>Emanuel</t>
  </si>
  <si>
    <t>Haas</t>
  </si>
  <si>
    <t>Jose Moran</t>
  </si>
  <si>
    <t>emanuel.haas@bilearner.com</t>
  </si>
  <si>
    <t>Fact item service few contain less available.</t>
  </si>
  <si>
    <t>24-06-1954</t>
  </si>
  <si>
    <t>Millerville</t>
  </si>
  <si>
    <t>Mark Lewis</t>
  </si>
  <si>
    <t>Karlie</t>
  </si>
  <si>
    <t>Jimmy Beck</t>
  </si>
  <si>
    <t>karlie.drake@bilearner.com</t>
  </si>
  <si>
    <t>Too within that room.</t>
  </si>
  <si>
    <t>20-06-1987</t>
  </si>
  <si>
    <t>Laraside</t>
  </si>
  <si>
    <t>Kevin Paul</t>
  </si>
  <si>
    <t>Myla</t>
  </si>
  <si>
    <t>Lisa Chase</t>
  </si>
  <si>
    <t>myla.mullen@bilearner.com</t>
  </si>
  <si>
    <t>With affect give water contain lose subject wide.</t>
  </si>
  <si>
    <t>15-10-1982</t>
  </si>
  <si>
    <t>26-01-2023</t>
  </si>
  <si>
    <t>Courtneyville</t>
  </si>
  <si>
    <t>Martha Clements</t>
  </si>
  <si>
    <t>Alan</t>
  </si>
  <si>
    <t>Susan Livingston</t>
  </si>
  <si>
    <t>alan.holland@bilearner.com</t>
  </si>
  <si>
    <t>Card around respond current seem along.</t>
  </si>
  <si>
    <t>20-08-1999</t>
  </si>
  <si>
    <t>24-10-2022</t>
  </si>
  <si>
    <t>North Rebeccafurt</t>
  </si>
  <si>
    <t>Brian Salazar II</t>
  </si>
  <si>
    <t>Brooklynn</t>
  </si>
  <si>
    <t>Greene</t>
  </si>
  <si>
    <t>April Castillo</t>
  </si>
  <si>
    <t>brooklynn.greene@bilearner.com</t>
  </si>
  <si>
    <t>Carolbury</t>
  </si>
  <si>
    <t>Amy Gomez</t>
  </si>
  <si>
    <t>Diane James</t>
  </si>
  <si>
    <t>maxwell.mcpherson@bilearner.com</t>
  </si>
  <si>
    <t>Principal</t>
  </si>
  <si>
    <t>South Tyler</t>
  </si>
  <si>
    <t>Brad Hogan</t>
  </si>
  <si>
    <t>Lukas</t>
  </si>
  <si>
    <t>Freeman</t>
  </si>
  <si>
    <t>Allison Shannon</t>
  </si>
  <si>
    <t>lukas.freeman@bilearner.com</t>
  </si>
  <si>
    <t>Series remember American lawyer probably be.</t>
  </si>
  <si>
    <t>15-04-1953</t>
  </si>
  <si>
    <t>Port Tracieview</t>
  </si>
  <si>
    <t>Erin Jones</t>
  </si>
  <si>
    <t>Yesenia</t>
  </si>
  <si>
    <t>Nielsen</t>
  </si>
  <si>
    <t>David Long</t>
  </si>
  <si>
    <t>yesenia.nielsen@bilearner.com</t>
  </si>
  <si>
    <t>South Miguel</t>
  </si>
  <si>
    <t>Roy Morales</t>
  </si>
  <si>
    <t>Myah</t>
  </si>
  <si>
    <t>Marsh</t>
  </si>
  <si>
    <t>Kelly Hall</t>
  </si>
  <si>
    <t>myah.marsh@bilearner.com</t>
  </si>
  <si>
    <t>Right hold rule similar yeah later floor.</t>
  </si>
  <si>
    <t>16-05-1943</t>
  </si>
  <si>
    <t>Tester</t>
  </si>
  <si>
    <t>16-07-2023</t>
  </si>
  <si>
    <t>Robinsonmouth</t>
  </si>
  <si>
    <t>Monica Johnson</t>
  </si>
  <si>
    <t>Korbin</t>
  </si>
  <si>
    <t>Rachel Sanchez</t>
  </si>
  <si>
    <t>korbin.gilbert@bilearner.com</t>
  </si>
  <si>
    <t>Meeting wind concern action. Scene western serve.</t>
  </si>
  <si>
    <t>20-11-1980</t>
  </si>
  <si>
    <t>New Jessicatown</t>
  </si>
  <si>
    <t>Sandra Poole</t>
  </si>
  <si>
    <t>Jenna</t>
  </si>
  <si>
    <t>Hector Singleton</t>
  </si>
  <si>
    <t>jenna.maddox@bilearner.com</t>
  </si>
  <si>
    <t>All machine best age ask court.</t>
  </si>
  <si>
    <t>31-03-1956</t>
  </si>
  <si>
    <t>New Katherine</t>
  </si>
  <si>
    <t>Kyle Wilson</t>
  </si>
  <si>
    <t>Anaya</t>
  </si>
  <si>
    <t>Denise Oconnor</t>
  </si>
  <si>
    <t>anaya.preston@bilearner.com</t>
  </si>
  <si>
    <t>Cut during return could hit view born present.</t>
  </si>
  <si>
    <t>Alexis Johnson</t>
  </si>
  <si>
    <t>Pena</t>
  </si>
  <si>
    <t>Ruben Cook</t>
  </si>
  <si>
    <t>eugene.pena@bilearner.com</t>
  </si>
  <si>
    <t>Issue teacher page true relate. Fight out learn.</t>
  </si>
  <si>
    <t>22-06-1943</t>
  </si>
  <si>
    <t>Singletonborough</t>
  </si>
  <si>
    <t>Laura Hahn</t>
  </si>
  <si>
    <t>Abel</t>
  </si>
  <si>
    <t>Baker</t>
  </si>
  <si>
    <t>Amy Duncan</t>
  </si>
  <si>
    <t>abel.baker@bilearner.com</t>
  </si>
  <si>
    <t>26-09-1995</t>
  </si>
  <si>
    <t>Brownstad</t>
  </si>
  <si>
    <t>Anthony Smith</t>
  </si>
  <si>
    <t>Anthony Cruz MD</t>
  </si>
  <si>
    <t>deven.merritt@bilearner.com</t>
  </si>
  <si>
    <t>Port Randyfort</t>
  </si>
  <si>
    <t>Linda Harris</t>
  </si>
  <si>
    <t>Hadassah</t>
  </si>
  <si>
    <t>Moran</t>
  </si>
  <si>
    <t>Michelle Perry</t>
  </si>
  <si>
    <t>hadassah.moran@bilearner.com</t>
  </si>
  <si>
    <t>Deep certainly boy record.</t>
  </si>
  <si>
    <t>Mcdonaldshire</t>
  </si>
  <si>
    <t>Shawn Rivera</t>
  </si>
  <si>
    <t>Thompson</t>
  </si>
  <si>
    <t>Victoria Shaw</t>
  </si>
  <si>
    <t>hezekiah.thompson@bilearner.com</t>
  </si>
  <si>
    <t>21-07-1993</t>
  </si>
  <si>
    <t>North Paulville</t>
  </si>
  <si>
    <t>Nicole Sampson</t>
  </si>
  <si>
    <t>Fry</t>
  </si>
  <si>
    <t>Brad Lee</t>
  </si>
  <si>
    <t>quintin.fry@bilearner.com</t>
  </si>
  <si>
    <t>13-09-2022</t>
  </si>
  <si>
    <t>Diazchester</t>
  </si>
  <si>
    <t>Jeffrey Roberts</t>
  </si>
  <si>
    <t>Alayna</t>
  </si>
  <si>
    <t>Hess</t>
  </si>
  <si>
    <t>Todd Baker</t>
  </si>
  <si>
    <t>alayna.hess@bilearner.com</t>
  </si>
  <si>
    <t>Brother reduce since no during.</t>
  </si>
  <si>
    <t>West Christopher</t>
  </si>
  <si>
    <t>Holly Stewart</t>
  </si>
  <si>
    <t>Amaris</t>
  </si>
  <si>
    <t>Miller</t>
  </si>
  <si>
    <t>Samuel Padilla</t>
  </si>
  <si>
    <t>amaris.miller@bilearner.com</t>
  </si>
  <si>
    <t>New Randy</t>
  </si>
  <si>
    <t>Philip Flores</t>
  </si>
  <si>
    <t>Barrett</t>
  </si>
  <si>
    <t>Wilcox</t>
  </si>
  <si>
    <t>Michael Wright</t>
  </si>
  <si>
    <t>barrett.wilcox@bilearner.com</t>
  </si>
  <si>
    <t>Port Gary</t>
  </si>
  <si>
    <t>Lucas King</t>
  </si>
  <si>
    <t>Kimberly</t>
  </si>
  <si>
    <t>Watson</t>
  </si>
  <si>
    <t>Bryan Foley</t>
  </si>
  <si>
    <t>kimberly.watson@bilearner.com</t>
  </si>
  <si>
    <t>Reduce center top without.</t>
  </si>
  <si>
    <t>South Scott</t>
  </si>
  <si>
    <t>Randy Baker</t>
  </si>
  <si>
    <t>Rebecca</t>
  </si>
  <si>
    <t>April Anderson MD</t>
  </si>
  <si>
    <t>rebecca.park@bilearner.com</t>
  </si>
  <si>
    <t>Expect maintain knowledge thus.</t>
  </si>
  <si>
    <t>26-05-1944</t>
  </si>
  <si>
    <t>Bennetthaven</t>
  </si>
  <si>
    <t>John Patel</t>
  </si>
  <si>
    <t>Caleb</t>
  </si>
  <si>
    <t>Schneider</t>
  </si>
  <si>
    <t>Matthew Calderon DDS</t>
  </si>
  <si>
    <t>caleb.schneider@bilearner.com</t>
  </si>
  <si>
    <t>Concern morning while.</t>
  </si>
  <si>
    <t>22-02-1997</t>
  </si>
  <si>
    <t>Haasstad</t>
  </si>
  <si>
    <t>Wayne Ferguson</t>
  </si>
  <si>
    <t>Vanessa</t>
  </si>
  <si>
    <t>Bryan Ramos</t>
  </si>
  <si>
    <t>vanessa.james@bilearner.com</t>
  </si>
  <si>
    <t>29-07-1950</t>
  </si>
  <si>
    <t>Lake Tracyton</t>
  </si>
  <si>
    <t>Barbara Stevenson</t>
  </si>
  <si>
    <t>Copeland</t>
  </si>
  <si>
    <t>Alan Harris</t>
  </si>
  <si>
    <t>maribel.copeland@bilearner.com</t>
  </si>
  <si>
    <t>Reach music five away. Too fish sure be.</t>
  </si>
  <si>
    <t>19-05-1968</t>
  </si>
  <si>
    <t>23-07-2023</t>
  </si>
  <si>
    <t>Brittneystad</t>
  </si>
  <si>
    <t>Christina Garcia</t>
  </si>
  <si>
    <t>Rodney Hart</t>
  </si>
  <si>
    <t>henry.zimmerman@bilearner.com</t>
  </si>
  <si>
    <t>Management so author training floor stage could.</t>
  </si>
  <si>
    <t>Purchasing</t>
  </si>
  <si>
    <t>15-09-2022</t>
  </si>
  <si>
    <t>South Ian</t>
  </si>
  <si>
    <t>Heather Hahn</t>
  </si>
  <si>
    <t>Nathanial</t>
  </si>
  <si>
    <t>Booth</t>
  </si>
  <si>
    <t>Jorge Mayo</t>
  </si>
  <si>
    <t>nathanial.booth@bilearner.com</t>
  </si>
  <si>
    <t>Whole shake score look.</t>
  </si>
  <si>
    <t>22-07-1958</t>
  </si>
  <si>
    <t>15-03-2023</t>
  </si>
  <si>
    <t>Smithhaven</t>
  </si>
  <si>
    <t>Leslie Dyer</t>
  </si>
  <si>
    <t>Rhys</t>
  </si>
  <si>
    <t>Barry</t>
  </si>
  <si>
    <t>Kimberly Good</t>
  </si>
  <si>
    <t>rhys.barry@bilearner.com</t>
  </si>
  <si>
    <t>South Elizabethfort</t>
  </si>
  <si>
    <t>Wendy Curry</t>
  </si>
  <si>
    <t>Jonas</t>
  </si>
  <si>
    <t>Stephanie Harris</t>
  </si>
  <si>
    <t>jonas.rowland@bilearner.com</t>
  </si>
  <si>
    <t>25-05-1964</t>
  </si>
  <si>
    <t>22-03-2023</t>
  </si>
  <si>
    <t>Callahanton</t>
  </si>
  <si>
    <t>Margaret Walker</t>
  </si>
  <si>
    <t>Chris</t>
  </si>
  <si>
    <t>Ethan Allison</t>
  </si>
  <si>
    <t>chris.vincent@bilearner.com</t>
  </si>
  <si>
    <t>Might control article admit may water.</t>
  </si>
  <si>
    <t>New Jacquelineland</t>
  </si>
  <si>
    <t>Brandi Clark</t>
  </si>
  <si>
    <t>Waller</t>
  </si>
  <si>
    <t>Christian Mullen</t>
  </si>
  <si>
    <t>myah.waller@bilearner.com</t>
  </si>
  <si>
    <t>Road he court. Officer blood couple.</t>
  </si>
  <si>
    <t>17-06-1960</t>
  </si>
  <si>
    <t>Cruztown</t>
  </si>
  <si>
    <t>Richard Rodriguez</t>
  </si>
  <si>
    <t>Yaritza</t>
  </si>
  <si>
    <t>Debra Oneal</t>
  </si>
  <si>
    <t>yaritza.sherman@bilearner.com</t>
  </si>
  <si>
    <t>Greenshire</t>
  </si>
  <si>
    <t>Robert Barton</t>
  </si>
  <si>
    <t>Weaver</t>
  </si>
  <si>
    <t>Cynthia Willis</t>
  </si>
  <si>
    <t>haley.weaver@bilearner.com</t>
  </si>
  <si>
    <t>Sit parent popular even travel level who.</t>
  </si>
  <si>
    <t>Bowmanberg</t>
  </si>
  <si>
    <t>Shane Salazar</t>
  </si>
  <si>
    <t>Alessandra</t>
  </si>
  <si>
    <t>Lauren Douglas</t>
  </si>
  <si>
    <t>alessandra.lee@bilearner.com</t>
  </si>
  <si>
    <t>Form law draw east through particularly.</t>
  </si>
  <si>
    <t>30-11-1943</t>
  </si>
  <si>
    <t>Lisaborough</t>
  </si>
  <si>
    <t>Sandra Haney</t>
  </si>
  <si>
    <t>Hickman</t>
  </si>
  <si>
    <t>Katherine Wright</t>
  </si>
  <si>
    <t>kaitlin.hickman@bilearner.com</t>
  </si>
  <si>
    <t>15-02-2023</t>
  </si>
  <si>
    <t>Luisbury</t>
  </si>
  <si>
    <t>Ariel Brown</t>
  </si>
  <si>
    <t>Juarez</t>
  </si>
  <si>
    <t>Jennifer Lester</t>
  </si>
  <si>
    <t>giancarlo.juarez@bilearner.com</t>
  </si>
  <si>
    <t>Mouth activity price take take rather.</t>
  </si>
  <si>
    <t>16-03-1955</t>
  </si>
  <si>
    <t>South Bradley</t>
  </si>
  <si>
    <t>Martin Brown</t>
  </si>
  <si>
    <t>Walter</t>
  </si>
  <si>
    <t>Erin Tran</t>
  </si>
  <si>
    <t>walter.zuniga@bilearner.com</t>
  </si>
  <si>
    <t>27-04-1993</t>
  </si>
  <si>
    <t>Deborahton</t>
  </si>
  <si>
    <t>Jerry Carter</t>
  </si>
  <si>
    <t>Bill Barnes</t>
  </si>
  <si>
    <t>anna.jordan@bilearner.com</t>
  </si>
  <si>
    <t>Environment Democrat personal design now.</t>
  </si>
  <si>
    <t>15-10-1960</t>
  </si>
  <si>
    <t>Lake Regina</t>
  </si>
  <si>
    <t>Jacob Forbes</t>
  </si>
  <si>
    <t>Jeffery</t>
  </si>
  <si>
    <t>Gamble</t>
  </si>
  <si>
    <t>Nicole Morales</t>
  </si>
  <si>
    <t>jeffery.gamble@bilearner.com</t>
  </si>
  <si>
    <t>16-12-1941</t>
  </si>
  <si>
    <t>Blakeview</t>
  </si>
  <si>
    <t>Sandra Ferrell</t>
  </si>
  <si>
    <t>Misael</t>
  </si>
  <si>
    <t>Gary Davidson</t>
  </si>
  <si>
    <t>misael.hunter@bilearner.com</t>
  </si>
  <si>
    <t>Four American something smile.</t>
  </si>
  <si>
    <t>South Ronaldburgh</t>
  </si>
  <si>
    <t>Sergio Wheeler</t>
  </si>
  <si>
    <t>Audrina</t>
  </si>
  <si>
    <t>Walter Powell</t>
  </si>
  <si>
    <t>audrina.yu@bilearner.com</t>
  </si>
  <si>
    <t>Red say check wish car food between member.</t>
  </si>
  <si>
    <t>Jenniferton</t>
  </si>
  <si>
    <t>Devin Clark MD</t>
  </si>
  <si>
    <t>Jeramiah</t>
  </si>
  <si>
    <t>Foster</t>
  </si>
  <si>
    <t>Kimberly Wolf</t>
  </si>
  <si>
    <t>jeramiah.foster@bilearner.com</t>
  </si>
  <si>
    <t>Whom part moment eye. Off wear be hold listen.</t>
  </si>
  <si>
    <t>20-04-1977</t>
  </si>
  <si>
    <t>Lake Williamfort</t>
  </si>
  <si>
    <t>Jessica Reyes</t>
  </si>
  <si>
    <t>Patricia Andrews</t>
  </si>
  <si>
    <t>bruce.wallace@bilearner.com</t>
  </si>
  <si>
    <t>Helper</t>
  </si>
  <si>
    <t>Seanport</t>
  </si>
  <si>
    <t>Crystal Henderson</t>
  </si>
  <si>
    <t>Nelson</t>
  </si>
  <si>
    <t>Michelle King</t>
  </si>
  <si>
    <t>giovani.nelson@bilearner.com</t>
  </si>
  <si>
    <t>26-06-1960</t>
  </si>
  <si>
    <t>30-09-2022</t>
  </si>
  <si>
    <t>Port Robynborough</t>
  </si>
  <si>
    <t>Jordan Trevino</t>
  </si>
  <si>
    <t>Ari</t>
  </si>
  <si>
    <t>Kenneth Rodriguez</t>
  </si>
  <si>
    <t>ari.anthony@bilearner.com</t>
  </si>
  <si>
    <t>21-04-1965</t>
  </si>
  <si>
    <t>East Daniel</t>
  </si>
  <si>
    <t>Jonathon Smith</t>
  </si>
  <si>
    <t>Laylah</t>
  </si>
  <si>
    <t>Kevin Hudson</t>
  </si>
  <si>
    <t>laylah.branch@bilearner.com</t>
  </si>
  <si>
    <t>21-08-1967</t>
  </si>
  <si>
    <t>Juanchester</t>
  </si>
  <si>
    <t>Adam Frye</t>
  </si>
  <si>
    <t>Alanna</t>
  </si>
  <si>
    <t>Mullins</t>
  </si>
  <si>
    <t>Dustin Sanchez</t>
  </si>
  <si>
    <t>alanna.mullins@bilearner.com</t>
  </si>
  <si>
    <t>Development operation wrong law room.</t>
  </si>
  <si>
    <t>Mariahton</t>
  </si>
  <si>
    <t>Frederick White</t>
  </si>
  <si>
    <t>Arjun</t>
  </si>
  <si>
    <t>Jennifer Flores</t>
  </si>
  <si>
    <t>arjun.tyler@bilearner.com</t>
  </si>
  <si>
    <t>16-11-1993</t>
  </si>
  <si>
    <t>Lake Jason</t>
  </si>
  <si>
    <t>Clifford Washington</t>
  </si>
  <si>
    <t>Donald</t>
  </si>
  <si>
    <t>Favis</t>
  </si>
  <si>
    <t>Stephen Rasmussen</t>
  </si>
  <si>
    <t>donald.favis@bilearner.com</t>
  </si>
  <si>
    <t>Manage brother himself deal.</t>
  </si>
  <si>
    <t>27-06-1998</t>
  </si>
  <si>
    <t>Josephbury</t>
  </si>
  <si>
    <t>Jamie Taylor</t>
  </si>
  <si>
    <t>Daniff</t>
  </si>
  <si>
    <t>Hernandez</t>
  </si>
  <si>
    <t>Database Administrator</t>
  </si>
  <si>
    <t>Christina Williams</t>
  </si>
  <si>
    <t>daniff.hernandez@bilearner.com</t>
  </si>
  <si>
    <t>13-09-1944</t>
  </si>
  <si>
    <t>21-11-2022</t>
  </si>
  <si>
    <t>Kevinton</t>
  </si>
  <si>
    <t>Kevin Wilkinson</t>
  </si>
  <si>
    <t>Lori</t>
  </si>
  <si>
    <t>Roby</t>
  </si>
  <si>
    <t>Data Analyst</t>
  </si>
  <si>
    <t>Brittany Evans</t>
  </si>
  <si>
    <t>lori.roby@bilearner.com</t>
  </si>
  <si>
    <t>28-05-1955</t>
  </si>
  <si>
    <t>16-12-2022</t>
  </si>
  <si>
    <t>South Judithmouth</t>
  </si>
  <si>
    <t>James Vasquez</t>
  </si>
  <si>
    <t>Murray</t>
  </si>
  <si>
    <t>Nicole Hill</t>
  </si>
  <si>
    <t>thomas.murray@bilearner.com</t>
  </si>
  <si>
    <t>East Stephen</t>
  </si>
  <si>
    <t>Sierra Liu</t>
  </si>
  <si>
    <t>Karthikeyan</t>
  </si>
  <si>
    <t>Ait Sidi</t>
  </si>
  <si>
    <t>Kaitlyn Young</t>
  </si>
  <si>
    <t>karthikeyan.ait sidi@bilearner.com</t>
  </si>
  <si>
    <t>Melissaside</t>
  </si>
  <si>
    <t>Shane Ortiz</t>
  </si>
  <si>
    <t>Rogers</t>
  </si>
  <si>
    <t>Alejandra Spencer</t>
  </si>
  <si>
    <t>ivan.rogers@bilearner.com</t>
  </si>
  <si>
    <t>30-08-1985</t>
  </si>
  <si>
    <t>Thomaston</t>
  </si>
  <si>
    <t>Bradley Taylor</t>
  </si>
  <si>
    <t>Bianca</t>
  </si>
  <si>
    <t>Roehrich</t>
  </si>
  <si>
    <t>Brian Gamble MD</t>
  </si>
  <si>
    <t>bianca.roehrich@bilearner.com</t>
  </si>
  <si>
    <t>Begin mind time similar night travel.</t>
  </si>
  <si>
    <t>Joanneshire</t>
  </si>
  <si>
    <t>Corey Taylor DDS</t>
  </si>
  <si>
    <t>Jason</t>
  </si>
  <si>
    <t>Salter</t>
  </si>
  <si>
    <t xml:space="preserve">Data Analyst </t>
  </si>
  <si>
    <t>Lauren Moore</t>
  </si>
  <si>
    <t>jason.salter@bilearner.com</t>
  </si>
  <si>
    <t>Choose system picture one party decision.</t>
  </si>
  <si>
    <t>West Justinchester</t>
  </si>
  <si>
    <t>Ryan Zhang</t>
  </si>
  <si>
    <t>Julia</t>
  </si>
  <si>
    <t>Zhou</t>
  </si>
  <si>
    <t>Joseph Owen</t>
  </si>
  <si>
    <t>julia.zhou@bilearner.com</t>
  </si>
  <si>
    <t>Danielletown</t>
  </si>
  <si>
    <t>Gerald Barnes</t>
  </si>
  <si>
    <t>Thelma</t>
  </si>
  <si>
    <t>Petrowsky</t>
  </si>
  <si>
    <t>Carla Wilson</t>
  </si>
  <si>
    <t>thelma.petrowsky@bilearner.com</t>
  </si>
  <si>
    <t>23-03-1998</t>
  </si>
  <si>
    <t>North Samanthamouth</t>
  </si>
  <si>
    <t>Bryan Young</t>
  </si>
  <si>
    <t>Jayne</t>
  </si>
  <si>
    <t>Horton</t>
  </si>
  <si>
    <t>Valerie Moody</t>
  </si>
  <si>
    <t>jayne.horton@bilearner.com</t>
  </si>
  <si>
    <t>20-07-1957</t>
  </si>
  <si>
    <t>Amystad</t>
  </si>
  <si>
    <t>Christopher Cannon</t>
  </si>
  <si>
    <t>Renee</t>
  </si>
  <si>
    <t>Heather Phillips</t>
  </si>
  <si>
    <t>renee.becker@bilearner.com</t>
  </si>
  <si>
    <t>Door hear include off.</t>
  </si>
  <si>
    <t>28-07-2023</t>
  </si>
  <si>
    <t>New Kathleenmouth</t>
  </si>
  <si>
    <t>Anthony Proctor</t>
  </si>
  <si>
    <t>Peggy Mccoy</t>
  </si>
  <si>
    <t>randall.pearson@bilearner.com</t>
  </si>
  <si>
    <t>Discuss budget Mrs line whom television.</t>
  </si>
  <si>
    <t>29-10-1943</t>
  </si>
  <si>
    <t>East Wesleyport</t>
  </si>
  <si>
    <t>William Rios</t>
  </si>
  <si>
    <t>Claudia N</t>
  </si>
  <si>
    <t>Natasha Walton</t>
  </si>
  <si>
    <t>claudia n.carr@bilearner.com</t>
  </si>
  <si>
    <t>City week discussion success month push.</t>
  </si>
  <si>
    <t>17-03-1991</t>
  </si>
  <si>
    <t>22-04-2023</t>
  </si>
  <si>
    <t>Lake Kelsey</t>
  </si>
  <si>
    <t>Megan Chan</t>
  </si>
  <si>
    <t>George Willis</t>
  </si>
  <si>
    <t>noelle.johnson@bilearner.com</t>
  </si>
  <si>
    <t>29-01-1989</t>
  </si>
  <si>
    <t>Mcintyrechester</t>
  </si>
  <si>
    <t>Dominique Gordon</t>
  </si>
  <si>
    <t>Taisha</t>
  </si>
  <si>
    <t>Goble</t>
  </si>
  <si>
    <t>Joseph Jensen</t>
  </si>
  <si>
    <t>taisha.goble@bilearner.com</t>
  </si>
  <si>
    <t>Model candidate worker writer.</t>
  </si>
  <si>
    <t>Joneston</t>
  </si>
  <si>
    <t>Mr. Kenneth Warren DVM</t>
  </si>
  <si>
    <t>Simard</t>
  </si>
  <si>
    <t>Donna Young</t>
  </si>
  <si>
    <t>kramer.simard@bilearner.com</t>
  </si>
  <si>
    <t>Harperton</t>
  </si>
  <si>
    <t>Krista Maldonado</t>
  </si>
  <si>
    <t>Mark</t>
  </si>
  <si>
    <t>Nicole Elliott</t>
  </si>
  <si>
    <t>mark.griffith@bilearner.com</t>
  </si>
  <si>
    <t>22-02-1965</t>
  </si>
  <si>
    <t>16-03-2023</t>
  </si>
  <si>
    <t>New Reginabury</t>
  </si>
  <si>
    <t>Patrick Maddox</t>
  </si>
  <si>
    <t>Denisse</t>
  </si>
  <si>
    <t>Gerald Carey</t>
  </si>
  <si>
    <t>denisse.hayes@bilearner.com</t>
  </si>
  <si>
    <t>East Frederickfort</t>
  </si>
  <si>
    <t>Monica Ramirez</t>
  </si>
  <si>
    <t>Draven</t>
  </si>
  <si>
    <t>Giles</t>
  </si>
  <si>
    <t>Aaron Richards</t>
  </si>
  <si>
    <t>draven.giles@bilearner.com</t>
  </si>
  <si>
    <t>Detail positive wall bag project travel.</t>
  </si>
  <si>
    <t>28-10-1998</t>
  </si>
  <si>
    <t>Kimberlychester</t>
  </si>
  <si>
    <t>Shawn Hernandez</t>
  </si>
  <si>
    <t>Shaw</t>
  </si>
  <si>
    <t>Joseph Shelton</t>
  </si>
  <si>
    <t>aliana.shaw@bilearner.com</t>
  </si>
  <si>
    <t>Billion same enter green imagine mouth country.</t>
  </si>
  <si>
    <t>26-09-2022</t>
  </si>
  <si>
    <t>Phamchester</t>
  </si>
  <si>
    <t>Makaila</t>
  </si>
  <si>
    <t>Nixon</t>
  </si>
  <si>
    <t>Rose Conner</t>
  </si>
  <si>
    <t>makaila.nixon@bilearner.com</t>
  </si>
  <si>
    <t>Lake Danielstad</t>
  </si>
  <si>
    <t>Jacob Soto</t>
  </si>
  <si>
    <t>Mohammed</t>
  </si>
  <si>
    <t>Orr</t>
  </si>
  <si>
    <t>Jacqueline Huerta</t>
  </si>
  <si>
    <t>mohammed.orr@bilearner.com</t>
  </si>
  <si>
    <t>18-09-1974</t>
  </si>
  <si>
    <t>Seanburgh</t>
  </si>
  <si>
    <t>Jill Macdonald</t>
  </si>
  <si>
    <t>Braylen</t>
  </si>
  <si>
    <t>Mendoza</t>
  </si>
  <si>
    <t>Data Architect</t>
  </si>
  <si>
    <t>Douglas Chapman</t>
  </si>
  <si>
    <t>braylen.mendoza@bilearner.com</t>
  </si>
  <si>
    <t>Threat high fine everyone out.</t>
  </si>
  <si>
    <t>20-08-1988</t>
  </si>
  <si>
    <t>Leah Holland</t>
  </si>
  <si>
    <t>Andreas</t>
  </si>
  <si>
    <t>Torres</t>
  </si>
  <si>
    <t>CIO</t>
  </si>
  <si>
    <t>Guy Hansen</t>
  </si>
  <si>
    <t>andreas.torres@bilearner.com</t>
  </si>
  <si>
    <t>South Jonathanland</t>
  </si>
  <si>
    <t>John Holden</t>
  </si>
  <si>
    <t>Maddison</t>
  </si>
  <si>
    <t>Perez</t>
  </si>
  <si>
    <t>BI Director</t>
  </si>
  <si>
    <t>Angela Gibson</t>
  </si>
  <si>
    <t>maddison.perez@bilearner.com</t>
  </si>
  <si>
    <t>19-06-1978</t>
  </si>
  <si>
    <t>Lake Amandaville</t>
  </si>
  <si>
    <t>Sara Ramirez</t>
  </si>
  <si>
    <t>Charlize</t>
  </si>
  <si>
    <t>Wagner</t>
  </si>
  <si>
    <t>Joseph Patton</t>
  </si>
  <si>
    <t>charlize.wagner@bilearner.com</t>
  </si>
  <si>
    <t>18-11-1990</t>
  </si>
  <si>
    <t>South Codychester</t>
  </si>
  <si>
    <t>Rebecca Stone</t>
  </si>
  <si>
    <t>Micah</t>
  </si>
  <si>
    <t>Pace</t>
  </si>
  <si>
    <t>Sr. Accountant</t>
  </si>
  <si>
    <t>Debra Mckenzie</t>
  </si>
  <si>
    <t>micah.pace@bilearner.com</t>
  </si>
  <si>
    <t>19-05-1998</t>
  </si>
  <si>
    <t>Michelle Castillo</t>
  </si>
  <si>
    <t>Marlee</t>
  </si>
  <si>
    <t>Stevens</t>
  </si>
  <si>
    <t>Wendy Jackson</t>
  </si>
  <si>
    <t>marlee.stevens@bilearner.com</t>
  </si>
  <si>
    <t>Soon agency begin song.</t>
  </si>
  <si>
    <t>26-02-2001</t>
  </si>
  <si>
    <t>Kylestad</t>
  </si>
  <si>
    <t>Michelle Carlson</t>
  </si>
  <si>
    <t>Precious</t>
  </si>
  <si>
    <t>Software Engineering Manager</t>
  </si>
  <si>
    <t>Shaun Bell</t>
  </si>
  <si>
    <t>precious.roth@bilearner.com</t>
  </si>
  <si>
    <t>Reynoldsstad</t>
  </si>
  <si>
    <t>Anthony Austin MD</t>
  </si>
  <si>
    <t>Konner</t>
  </si>
  <si>
    <t>Software Engineer</t>
  </si>
  <si>
    <t>Ruth Myers</t>
  </si>
  <si>
    <t>konner.villegas@bilearner.com</t>
  </si>
  <si>
    <t>Tree six high notice after news.</t>
  </si>
  <si>
    <t>Software Engineering</t>
  </si>
  <si>
    <t>28-04-1978</t>
  </si>
  <si>
    <t>Jacobsland</t>
  </si>
  <si>
    <t>Gary Thompson</t>
  </si>
  <si>
    <t>Anastasia</t>
  </si>
  <si>
    <t>Harold Jones</t>
  </si>
  <si>
    <t>anastasia.gillespie@bilearner.com</t>
  </si>
  <si>
    <t>Today policy same expert close drive drug.</t>
  </si>
  <si>
    <t>19-07-1955</t>
  </si>
  <si>
    <t>Lake Garyport</t>
  </si>
  <si>
    <t>Sarah Benson</t>
  </si>
  <si>
    <t>Emely</t>
  </si>
  <si>
    <t>Susan Smith</t>
  </si>
  <si>
    <t>emely.rice@bilearner.com</t>
  </si>
  <si>
    <t>14-07-1967</t>
  </si>
  <si>
    <t>North Kristen</t>
  </si>
  <si>
    <t>Barry Sullivan</t>
  </si>
  <si>
    <t>Derrick Johnson</t>
  </si>
  <si>
    <t>lewis.nixon@bilearner.com</t>
  </si>
  <si>
    <t>18-06-1966</t>
  </si>
  <si>
    <t>Port Cynthia</t>
  </si>
  <si>
    <t>William Rocha</t>
  </si>
  <si>
    <t>Macy</t>
  </si>
  <si>
    <t>Webster</t>
  </si>
  <si>
    <t>Cynthia Gardner</t>
  </si>
  <si>
    <t>macy.webster@bilearner.com</t>
  </si>
  <si>
    <t>Push reflect pay similar movement others morning.</t>
  </si>
  <si>
    <t>North Spencerfort</t>
  </si>
  <si>
    <t>Joshua Pierce</t>
  </si>
  <si>
    <t>Ciara</t>
  </si>
  <si>
    <t>Acevedo</t>
  </si>
  <si>
    <t>Joel Hodge II</t>
  </si>
  <si>
    <t>ciara.acevedo@bilearner.com</t>
  </si>
  <si>
    <t>31-10-1958</t>
  </si>
  <si>
    <t>Curtisshire</t>
  </si>
  <si>
    <t>Derek Walker</t>
  </si>
  <si>
    <t>Eleanor</t>
  </si>
  <si>
    <t>Raymond Wilson</t>
  </si>
  <si>
    <t>eleanor.patton@bilearner.com</t>
  </si>
  <si>
    <t>29-10-2022</t>
  </si>
  <si>
    <t>Lindaville</t>
  </si>
  <si>
    <t>Michael Patterson</t>
  </si>
  <si>
    <t>Brooklyn</t>
  </si>
  <si>
    <t>Tanner</t>
  </si>
  <si>
    <t>Jason Sims</t>
  </si>
  <si>
    <t>brooklyn.tanner@bilearner.com</t>
  </si>
  <si>
    <t>Professor now audience lay box.</t>
  </si>
  <si>
    <t>22-05-1973</t>
  </si>
  <si>
    <t>West Kaylamouth</t>
  </si>
  <si>
    <t>Sarah Gray</t>
  </si>
  <si>
    <t>Zander</t>
  </si>
  <si>
    <t>Ronnie Garcia</t>
  </si>
  <si>
    <t>zander.franco@bilearner.com</t>
  </si>
  <si>
    <t>Way appear summer strong.</t>
  </si>
  <si>
    <t>Lake Amyland</t>
  </si>
  <si>
    <t>Terry Gomez</t>
  </si>
  <si>
    <t>Kianna</t>
  </si>
  <si>
    <t>Curtis Hill</t>
  </si>
  <si>
    <t>kianna.rhodes@bilearner.com</t>
  </si>
  <si>
    <t>Doctor good process certainly successful ask.</t>
  </si>
  <si>
    <t>25-01-1999</t>
  </si>
  <si>
    <t>East Kathryn</t>
  </si>
  <si>
    <t>John Sawyer</t>
  </si>
  <si>
    <t>Braun</t>
  </si>
  <si>
    <t>Curtis Mathis</t>
  </si>
  <si>
    <t>kinsley.braun@bilearner.com</t>
  </si>
  <si>
    <t>17-11-1991</t>
  </si>
  <si>
    <t>25-04-2023</t>
  </si>
  <si>
    <t>Lake Diana</t>
  </si>
  <si>
    <t>Kristi Davis</t>
  </si>
  <si>
    <t>Gordon</t>
  </si>
  <si>
    <t>Bryan Sanchez</t>
  </si>
  <si>
    <t>gordon.wu@bilearner.com</t>
  </si>
  <si>
    <t>19-08-1943</t>
  </si>
  <si>
    <t>New James</t>
  </si>
  <si>
    <t>Justin Martin</t>
  </si>
  <si>
    <t>Maryjane</t>
  </si>
  <si>
    <t>Mark Hines DDS</t>
  </si>
  <si>
    <t>maryjane.cross@bilearner.com</t>
  </si>
  <si>
    <t>26-04-1980</t>
  </si>
  <si>
    <t>Lindseystad</t>
  </si>
  <si>
    <t>William Paul</t>
  </si>
  <si>
    <t>Phelps</t>
  </si>
  <si>
    <t>Emma Allen</t>
  </si>
  <si>
    <t>peyton.phelps@bilearner.com</t>
  </si>
  <si>
    <t>Front car keep.</t>
  </si>
  <si>
    <t>30-10-1967</t>
  </si>
  <si>
    <t>Ryantown</t>
  </si>
  <si>
    <t>Crystal Nelson</t>
  </si>
  <si>
    <t>Carmen</t>
  </si>
  <si>
    <t>John Hart</t>
  </si>
  <si>
    <t>carmen.atkins@bilearner.com</t>
  </si>
  <si>
    <t>Port Janiceville</t>
  </si>
  <si>
    <t>Cynthia Wilson</t>
  </si>
  <si>
    <t>Kiara</t>
  </si>
  <si>
    <t>Fox</t>
  </si>
  <si>
    <t>Richard Bailey</t>
  </si>
  <si>
    <t>kiara.fox@bilearner.com</t>
  </si>
  <si>
    <t>In throw short war process series ground.</t>
  </si>
  <si>
    <t>South Kelly</t>
  </si>
  <si>
    <t>Christina Ruiz</t>
  </si>
  <si>
    <t>Yair</t>
  </si>
  <si>
    <t>Jennings</t>
  </si>
  <si>
    <t>Beverly Parker</t>
  </si>
  <si>
    <t>yair.jennings@bilearner.com</t>
  </si>
  <si>
    <t>Rodriguezmouth</t>
  </si>
  <si>
    <t>Justin Winters</t>
  </si>
  <si>
    <t>Kaylie</t>
  </si>
  <si>
    <t>Velazquez</t>
  </si>
  <si>
    <t>Daniel Hart</t>
  </si>
  <si>
    <t>kaylie.velazquez@bilearner.com</t>
  </si>
  <si>
    <t>Davidhaven</t>
  </si>
  <si>
    <t>Sherry Peterson</t>
  </si>
  <si>
    <t>Christine</t>
  </si>
  <si>
    <t>Thomas Ramirez</t>
  </si>
  <si>
    <t>christine.skinner@bilearner.com</t>
  </si>
  <si>
    <t>If require particularly civil.</t>
  </si>
  <si>
    <t>23-07-1963</t>
  </si>
  <si>
    <t>Farmerside</t>
  </si>
  <si>
    <t>Audrey Gray</t>
  </si>
  <si>
    <t>Melissa Turner</t>
  </si>
  <si>
    <t>zayne.mccullough@bilearner.com</t>
  </si>
  <si>
    <t>Network dinner again position three.</t>
  </si>
  <si>
    <t>18-01-1992</t>
  </si>
  <si>
    <t>Lindseyhaven</t>
  </si>
  <si>
    <t>Alan Cook</t>
  </si>
  <si>
    <t>Dennis</t>
  </si>
  <si>
    <t>Key</t>
  </si>
  <si>
    <t>Lynn Jackson</t>
  </si>
  <si>
    <t>dennis.key@bilearner.com</t>
  </si>
  <si>
    <t>27-11-1972</t>
  </si>
  <si>
    <t>Hodgesfort</t>
  </si>
  <si>
    <t>Lindsay Nelson</t>
  </si>
  <si>
    <t>aydan.benjamin@bilearner.com</t>
  </si>
  <si>
    <t>Appear happen list.</t>
  </si>
  <si>
    <t>New Keith</t>
  </si>
  <si>
    <t>Donna Cook</t>
  </si>
  <si>
    <t>Kenzie</t>
  </si>
  <si>
    <t>Anthony Williams</t>
  </si>
  <si>
    <t>kenzie.mullins@bilearner.com</t>
  </si>
  <si>
    <t>Successful center consider.</t>
  </si>
  <si>
    <t>17-06-1981</t>
  </si>
  <si>
    <t>West Marioside</t>
  </si>
  <si>
    <t>Asa</t>
  </si>
  <si>
    <t>Mr. Jason Brock</t>
  </si>
  <si>
    <t>asa.pham@bilearner.com</t>
  </si>
  <si>
    <t>18-06-1952</t>
  </si>
  <si>
    <t>Gilbertmouth</t>
  </si>
  <si>
    <t>Lisa Hensley</t>
  </si>
  <si>
    <t>Damarion</t>
  </si>
  <si>
    <t>Caitlin Murphy</t>
  </si>
  <si>
    <t>damarion.schneider@bilearner.com</t>
  </si>
  <si>
    <t>Follow hit perform arm.</t>
  </si>
  <si>
    <t>Safety</t>
  </si>
  <si>
    <t>18-12-1956</t>
  </si>
  <si>
    <t>West Adambury</t>
  </si>
  <si>
    <t>Justin Macdonald</t>
  </si>
  <si>
    <t>Talan</t>
  </si>
  <si>
    <t>Ashley Cervantes</t>
  </si>
  <si>
    <t>talan.rodgers@bilearner.com</t>
  </si>
  <si>
    <t>Chapmanshire</t>
  </si>
  <si>
    <t>Walter Daniels</t>
  </si>
  <si>
    <t>Evelin</t>
  </si>
  <si>
    <t>Snow</t>
  </si>
  <si>
    <t>Roy Villegas</t>
  </si>
  <si>
    <t>evelin.snow@bilearner.com</t>
  </si>
  <si>
    <t>Teach left short key over.</t>
  </si>
  <si>
    <t>28-12-1961</t>
  </si>
  <si>
    <t>Claychester</t>
  </si>
  <si>
    <t>Kimberly Peterson</t>
  </si>
  <si>
    <t>Sienna</t>
  </si>
  <si>
    <t>Gregory Ramirez</t>
  </si>
  <si>
    <t>sienna.preston@bilearner.com</t>
  </si>
  <si>
    <t>Amandaville</t>
  </si>
  <si>
    <t>Nathan Lewis</t>
  </si>
  <si>
    <t>Taylor</t>
  </si>
  <si>
    <t>Latoya Lam</t>
  </si>
  <si>
    <t>taylor.dennis@bilearner.com</t>
  </si>
  <si>
    <t>Davidsonfurt</t>
  </si>
  <si>
    <t>Joshua Orr</t>
  </si>
  <si>
    <t>Cortez</t>
  </si>
  <si>
    <t>Murillo</t>
  </si>
  <si>
    <t>Stuart White</t>
  </si>
  <si>
    <t>cortez.murillo@bilearner.com</t>
  </si>
  <si>
    <t>Or break sea say owner. Often guy local.</t>
  </si>
  <si>
    <t>Ericfort</t>
  </si>
  <si>
    <t>Robert Cooley</t>
  </si>
  <si>
    <t>Leonel</t>
  </si>
  <si>
    <t>Combs</t>
  </si>
  <si>
    <t>Summer Carter</t>
  </si>
  <si>
    <t>leonel.combs@bilearner.com</t>
  </si>
  <si>
    <t>29-11-1999</t>
  </si>
  <si>
    <t>North Emily</t>
  </si>
  <si>
    <t>Carmen Cortez</t>
  </si>
  <si>
    <t>Jordan George</t>
  </si>
  <si>
    <t>carmen.frost@bilearner.com</t>
  </si>
  <si>
    <t>West Zachary</t>
  </si>
  <si>
    <t>Katrina Parker</t>
  </si>
  <si>
    <t>Ace</t>
  </si>
  <si>
    <t>Brittany Rubio</t>
  </si>
  <si>
    <t>ace.krause@bilearner.com</t>
  </si>
  <si>
    <t>Performance reflect military enter color.</t>
  </si>
  <si>
    <t>22-01-1971</t>
  </si>
  <si>
    <t>22-02-2023</t>
  </si>
  <si>
    <t>Port Kyle</t>
  </si>
  <si>
    <t>Andre Donaldson</t>
  </si>
  <si>
    <t>Reuben</t>
  </si>
  <si>
    <t>Davila</t>
  </si>
  <si>
    <t>John Henderson</t>
  </si>
  <si>
    <t>reuben.davila@bilearner.com</t>
  </si>
  <si>
    <t>Ball when check interview score manager.</t>
  </si>
  <si>
    <t>Williamsland</t>
  </si>
  <si>
    <t>Brian Obrien</t>
  </si>
  <si>
    <t>Angelique</t>
  </si>
  <si>
    <t>Eugene Morgan</t>
  </si>
  <si>
    <t>angelique.mann@bilearner.com</t>
  </si>
  <si>
    <t>Stop air whole generation adult song.</t>
  </si>
  <si>
    <t>31-03-1960</t>
  </si>
  <si>
    <t>Jamesfurt</t>
  </si>
  <si>
    <t>Michael Mckenzie</t>
  </si>
  <si>
    <t>Exantus</t>
  </si>
  <si>
    <t>Angela Carlson</t>
  </si>
  <si>
    <t>susan.exantus@bilearner.com</t>
  </si>
  <si>
    <t>21-09-1957</t>
  </si>
  <si>
    <t>Port Greg</t>
  </si>
  <si>
    <t>Amanda Daniels</t>
  </si>
  <si>
    <t>Angela Hayes</t>
  </si>
  <si>
    <t>sandra.martin@bilearner.com</t>
  </si>
  <si>
    <t>Behind buy our of very claim.</t>
  </si>
  <si>
    <t>Brandonview</t>
  </si>
  <si>
    <t>Brittany Chambers</t>
  </si>
  <si>
    <t>Keyla</t>
  </si>
  <si>
    <t>Del Bosque</t>
  </si>
  <si>
    <t>Christina Copeland</t>
  </si>
  <si>
    <t>keyla.del bosque@bilearner.com</t>
  </si>
  <si>
    <t>Some make teach quite range seem conference.</t>
  </si>
  <si>
    <t>23-11-1973</t>
  </si>
  <si>
    <t>Port Briannahaven</t>
  </si>
  <si>
    <t>Mark Roberson</t>
  </si>
  <si>
    <t>Andrew</t>
  </si>
  <si>
    <t>Szabo</t>
  </si>
  <si>
    <t>Jennifer Cohen</t>
  </si>
  <si>
    <t>andrew.szabo@bilearner.com</t>
  </si>
  <si>
    <t>Enter beautiful social store.</t>
  </si>
  <si>
    <t>27-01-1957</t>
  </si>
  <si>
    <t>Knightborough</t>
  </si>
  <si>
    <t>Richard Fisher</t>
  </si>
  <si>
    <t>Luke</t>
  </si>
  <si>
    <t>Patronick</t>
  </si>
  <si>
    <t>Mr. Jesus Richards</t>
  </si>
  <si>
    <t>luke.patronick@bilearner.com</t>
  </si>
  <si>
    <t>28-07-1970</t>
  </si>
  <si>
    <t>Bruceshire</t>
  </si>
  <si>
    <t>Heather Shaffer</t>
  </si>
  <si>
    <t>Colby</t>
  </si>
  <si>
    <t>Andreola</t>
  </si>
  <si>
    <t>Beth Johnson</t>
  </si>
  <si>
    <t>colby.andreola@bilearner.com</t>
  </si>
  <si>
    <t>Throughout yet in serious here wish.</t>
  </si>
  <si>
    <t>19-02-1959</t>
  </si>
  <si>
    <t>Erinfort</t>
  </si>
  <si>
    <t>Michael Duke</t>
  </si>
  <si>
    <t>Raymond Adams</t>
  </si>
  <si>
    <t>edward.true@bilearner.com</t>
  </si>
  <si>
    <t>Recently however meeting economic.</t>
  </si>
  <si>
    <t>18-03-2000</t>
  </si>
  <si>
    <t>New Christopher</t>
  </si>
  <si>
    <t>Virginia Clayton DVM</t>
  </si>
  <si>
    <t>Judith</t>
  </si>
  <si>
    <t>Carabbio</t>
  </si>
  <si>
    <t>Jessica Rhodes</t>
  </si>
  <si>
    <t>judith.carabbio@bilearner.com</t>
  </si>
  <si>
    <t>Instead story skill financial who.</t>
  </si>
  <si>
    <t>21-12-1981</t>
  </si>
  <si>
    <t>Lowemouth</t>
  </si>
  <si>
    <t>Erica Maxwell</t>
  </si>
  <si>
    <t>Adell</t>
  </si>
  <si>
    <t>Saada</t>
  </si>
  <si>
    <t>Steven Tran</t>
  </si>
  <si>
    <t>adell.saada@bilearner.com</t>
  </si>
  <si>
    <t>Exactly vote including easy.</t>
  </si>
  <si>
    <t>Johnland</t>
  </si>
  <si>
    <t>Katelyn Hartman</t>
  </si>
  <si>
    <t>Kristen Collier</t>
  </si>
  <si>
    <t>kamari.hunter@bilearner.com</t>
  </si>
  <si>
    <t>West note present Mr woman family.</t>
  </si>
  <si>
    <t>21-10-1992</t>
  </si>
  <si>
    <t>Lake Kimfurt</t>
  </si>
  <si>
    <t>Rhonda Clark</t>
  </si>
  <si>
    <t>David Lopez</t>
  </si>
  <si>
    <t>sarah.malone@bilearner.com</t>
  </si>
  <si>
    <t>Professor situation they bag interest there.</t>
  </si>
  <si>
    <t>22-02-1948</t>
  </si>
  <si>
    <t>Smithshire</t>
  </si>
  <si>
    <t>Natalie Fields</t>
  </si>
  <si>
    <t>Candice Schmidt</t>
  </si>
  <si>
    <t>skyler.blackwell@bilearner.com</t>
  </si>
  <si>
    <t>Get apply economy artist right benefit ground.</t>
  </si>
  <si>
    <t>Howardburgh</t>
  </si>
  <si>
    <t>Theresa Martinez</t>
  </si>
  <si>
    <t>Jasmin</t>
  </si>
  <si>
    <t>Shah</t>
  </si>
  <si>
    <t>Christy Craig</t>
  </si>
  <si>
    <t>jasmin.shah@bilearner.com</t>
  </si>
  <si>
    <t>19-11-1974</t>
  </si>
  <si>
    <t>East Jessicatown</t>
  </si>
  <si>
    <t>Michael Marks</t>
  </si>
  <si>
    <t>Kole</t>
  </si>
  <si>
    <t>Shared Services Manager</t>
  </si>
  <si>
    <t>Jermaine Weaver</t>
  </si>
  <si>
    <t>kole.quinn@bilearner.com</t>
  </si>
  <si>
    <t>I back place no three offer economic.</t>
  </si>
  <si>
    <t>13-07-1953</t>
  </si>
  <si>
    <t>Watersview</t>
  </si>
  <si>
    <t>Ansley</t>
  </si>
  <si>
    <t>Jackson</t>
  </si>
  <si>
    <t>James Barajas</t>
  </si>
  <si>
    <t>ansley.jackson@bilearner.com</t>
  </si>
  <si>
    <t>Port Ninaland</t>
  </si>
  <si>
    <t>Jennifer Olson</t>
  </si>
  <si>
    <t>Jayda</t>
  </si>
  <si>
    <t>Reese</t>
  </si>
  <si>
    <t>Senior BI Developer</t>
  </si>
  <si>
    <t>Tyler Davis</t>
  </si>
  <si>
    <t>jayda.reese@bilearner.com</t>
  </si>
  <si>
    <t>Friend agree stock teach price fish.</t>
  </si>
  <si>
    <t>Admin Offices</t>
  </si>
  <si>
    <t>Lake Stuartfurt</t>
  </si>
  <si>
    <t>Eric Johnson</t>
  </si>
  <si>
    <t>Joshua Gonzalez</t>
  </si>
  <si>
    <t>julien.whitehead@bilearner.com</t>
  </si>
  <si>
    <t>True system strong often experience.</t>
  </si>
  <si>
    <t>Cooleybury</t>
  </si>
  <si>
    <t>Joseph Mcintyre</t>
  </si>
  <si>
    <t>Haynes</t>
  </si>
  <si>
    <t>Justin Sherman</t>
  </si>
  <si>
    <t>alan.haynes@bilearner.com</t>
  </si>
  <si>
    <t>When price group admit fall fly around.</t>
  </si>
  <si>
    <t>24-02-1942</t>
  </si>
  <si>
    <t>Larsonborough</t>
  </si>
  <si>
    <t>Whitney Morgan DVM</t>
  </si>
  <si>
    <t>Kamryn</t>
  </si>
  <si>
    <t>Herrera</t>
  </si>
  <si>
    <t>Sara Holland</t>
  </si>
  <si>
    <t>kamryn.herrera@bilearner.com</t>
  </si>
  <si>
    <t>Article tough away forward home. Night author so.</t>
  </si>
  <si>
    <t>28-11-1978</t>
  </si>
  <si>
    <t>Powellland</t>
  </si>
  <si>
    <t>Jon Garcia</t>
  </si>
  <si>
    <t>Kelvin</t>
  </si>
  <si>
    <t>Shelia Graham</t>
  </si>
  <si>
    <t>kelvin.foster@bilearner.com</t>
  </si>
  <si>
    <t>Man issue never strategy will maintain resource.</t>
  </si>
  <si>
    <t>20-12-1990</t>
  </si>
  <si>
    <t>Chadport</t>
  </si>
  <si>
    <t>Nicole Taylor</t>
  </si>
  <si>
    <t>Fletcher</t>
  </si>
  <si>
    <t>Amanda Hayden</t>
  </si>
  <si>
    <t>joe.fletcher@bilearner.com</t>
  </si>
  <si>
    <t>Section hospital clearly season history.</t>
  </si>
  <si>
    <t>25-01-1989</t>
  </si>
  <si>
    <t>Patrickhaven</t>
  </si>
  <si>
    <t>Frederick</t>
  </si>
  <si>
    <t>Nicole Haynes</t>
  </si>
  <si>
    <t>frederick.howe@bilearner.com</t>
  </si>
  <si>
    <t>Lindseyburgh</t>
  </si>
  <si>
    <t>Kevin Nichols</t>
  </si>
  <si>
    <t>Debra Morales</t>
  </si>
  <si>
    <t>nickolas.davila@bilearner.com</t>
  </si>
  <si>
    <t>Each wish foot person morning per significant.</t>
  </si>
  <si>
    <t>West Justinborough</t>
  </si>
  <si>
    <t>Angela Good</t>
  </si>
  <si>
    <t>Kasey</t>
  </si>
  <si>
    <t>Chad Andrews</t>
  </si>
  <si>
    <t>kasey.boyer@bilearner.com</t>
  </si>
  <si>
    <t>Free may every real agency as blue maintain.</t>
  </si>
  <si>
    <t>30-03-1987</t>
  </si>
  <si>
    <t>Hullmouth</t>
  </si>
  <si>
    <t>Keith Curtis</t>
  </si>
  <si>
    <t>Giovanni</t>
  </si>
  <si>
    <t>Jenkins</t>
  </si>
  <si>
    <t>John Wallace</t>
  </si>
  <si>
    <t>giovanni.jenkins@bilearner.com</t>
  </si>
  <si>
    <t>Quite none ten order.</t>
  </si>
  <si>
    <t>13-11-1960</t>
  </si>
  <si>
    <t>24-01-2023</t>
  </si>
  <si>
    <t>Thompsonbury</t>
  </si>
  <si>
    <t>Nina Rodriguez</t>
  </si>
  <si>
    <t>Alexis</t>
  </si>
  <si>
    <t>Benjamin Frederick</t>
  </si>
  <si>
    <t>alexis.moss@bilearner.com</t>
  </si>
  <si>
    <t>Where forward evening huge cost share eat.</t>
  </si>
  <si>
    <t>Cynthiachester</t>
  </si>
  <si>
    <t>Jennifer Robinson</t>
  </si>
  <si>
    <t>Joanna</t>
  </si>
  <si>
    <t>Murphy</t>
  </si>
  <si>
    <t>Michael Ramos</t>
  </si>
  <si>
    <t>joanna.murphy@bilearner.com</t>
  </si>
  <si>
    <t>Open test message part risk.</t>
  </si>
  <si>
    <t>21-12-1962</t>
  </si>
  <si>
    <t>East Jackstad</t>
  </si>
  <si>
    <t>Mr. Robert Byrd MD</t>
  </si>
  <si>
    <t>Schmidt</t>
  </si>
  <si>
    <t>Donna Boone</t>
  </si>
  <si>
    <t>joseph.schmidt@bilearner.com</t>
  </si>
  <si>
    <t>Federal less every character section think white.</t>
  </si>
  <si>
    <t>22-10-2000</t>
  </si>
  <si>
    <t>East Christopher</t>
  </si>
  <si>
    <t>Gina Moore</t>
  </si>
  <si>
    <t>Brittany</t>
  </si>
  <si>
    <t>Hurley</t>
  </si>
  <si>
    <t>Jeffrey Johnston</t>
  </si>
  <si>
    <t>brittany.hurley@bilearner.com</t>
  </si>
  <si>
    <t>Lake Anthonyton</t>
  </si>
  <si>
    <t>Christopher Rowland</t>
  </si>
  <si>
    <t>Niko</t>
  </si>
  <si>
    <t>Hamilton</t>
  </si>
  <si>
    <t>Sarah King</t>
  </si>
  <si>
    <t>niko.hamilton@bilearner.com</t>
  </si>
  <si>
    <t>Longton</t>
  </si>
  <si>
    <t>Wendy Gibson</t>
  </si>
  <si>
    <t>Martinez</t>
  </si>
  <si>
    <t>Cynthia Delgado</t>
  </si>
  <si>
    <t>ruben.martinez@bilearner.com</t>
  </si>
  <si>
    <t>29-10-1972</t>
  </si>
  <si>
    <t>New Williamland</t>
  </si>
  <si>
    <t>Ashley Gonzalez</t>
  </si>
  <si>
    <t>Kiley</t>
  </si>
  <si>
    <t>Dominique Bailey</t>
  </si>
  <si>
    <t>kiley.haynes@bilearner.com</t>
  </si>
  <si>
    <t>Off part culture choose strong public.</t>
  </si>
  <si>
    <t>22-05-2023</t>
  </si>
  <si>
    <t>New Jackie</t>
  </si>
  <si>
    <t>Cynthia Bradley</t>
  </si>
  <si>
    <t>Blaine</t>
  </si>
  <si>
    <t>Brooks</t>
  </si>
  <si>
    <t>Teresa Meyer</t>
  </si>
  <si>
    <t>blaine.brooks@bilearner.com</t>
  </si>
  <si>
    <t>28-03-1997</t>
  </si>
  <si>
    <t>Livingston</t>
  </si>
  <si>
    <t>Sarah Carey</t>
  </si>
  <si>
    <t>dennis.livingston@bilearner.com</t>
  </si>
  <si>
    <t>Lake Anthony</t>
  </si>
  <si>
    <t>Cynthia Brown</t>
  </si>
  <si>
    <t>Russell</t>
  </si>
  <si>
    <t>Taylor Wright</t>
  </si>
  <si>
    <t>case.russell@bilearner.com</t>
  </si>
  <si>
    <t>16-02-1979</t>
  </si>
  <si>
    <t>New Nancy</t>
  </si>
  <si>
    <t>Joseph Mendoza</t>
  </si>
  <si>
    <t>Kody</t>
  </si>
  <si>
    <t>Daniel Moore</t>
  </si>
  <si>
    <t>kody.jimenez@bilearner.com</t>
  </si>
  <si>
    <t>Teacher door money tend song.</t>
  </si>
  <si>
    <t>Michaelmouth</t>
  </si>
  <si>
    <t>Laura Gonzalez</t>
  </si>
  <si>
    <t>Zoe</t>
  </si>
  <si>
    <t>Colon</t>
  </si>
  <si>
    <t>Stacey Vargas</t>
  </si>
  <si>
    <t>zoe.colon@bilearner.com</t>
  </si>
  <si>
    <t>Accept knowledge drop bar understand.</t>
  </si>
  <si>
    <t>27-07-1993</t>
  </si>
  <si>
    <t>North Stephanie</t>
  </si>
  <si>
    <t>Alexandra Hall</t>
  </si>
  <si>
    <t>Courtney</t>
  </si>
  <si>
    <t>Beth Anderson</t>
  </si>
  <si>
    <t>courtney.cowan@bilearner.com</t>
  </si>
  <si>
    <t>Crew Leader</t>
  </si>
  <si>
    <t>Jamesland</t>
  </si>
  <si>
    <t>Eric Davis</t>
  </si>
  <si>
    <t>Joshua Daniels</t>
  </si>
  <si>
    <t>nolan.perez@bilearner.com</t>
  </si>
  <si>
    <t>Under follow guess lot minute able history face.</t>
  </si>
  <si>
    <t>17-11-1982</t>
  </si>
  <si>
    <t>East Williamport</t>
  </si>
  <si>
    <t>Heather Silva</t>
  </si>
  <si>
    <t>Farrell</t>
  </si>
  <si>
    <t>Mark Mays</t>
  </si>
  <si>
    <t>katrina.farrell@bilearner.com</t>
  </si>
  <si>
    <t>Main customer television phone staff family.</t>
  </si>
  <si>
    <t>25-04-1972</t>
  </si>
  <si>
    <t>27-09-2022</t>
  </si>
  <si>
    <t>Robertsmouth</t>
  </si>
  <si>
    <t>Robert Johnson</t>
  </si>
  <si>
    <t>Camden</t>
  </si>
  <si>
    <t>Brandon Ortiz</t>
  </si>
  <si>
    <t>camden.kelly@bilearner.com</t>
  </si>
  <si>
    <t>Suffer consider store find up.</t>
  </si>
  <si>
    <t>Reesefurt</t>
  </si>
  <si>
    <t>Taylor Baker</t>
  </si>
  <si>
    <t>Milo</t>
  </si>
  <si>
    <t>Cheryl Swanson</t>
  </si>
  <si>
    <t>milo.hood@bilearner.com</t>
  </si>
  <si>
    <t>18-08-1942</t>
  </si>
  <si>
    <t>New Jesusfort</t>
  </si>
  <si>
    <t>Brian Maynard</t>
  </si>
  <si>
    <t>Lang</t>
  </si>
  <si>
    <t>Matthew Patel</t>
  </si>
  <si>
    <t>kale.lang@bilearner.com</t>
  </si>
  <si>
    <t>Agreement particular scene also war who.</t>
  </si>
  <si>
    <t>16-12-1955</t>
  </si>
  <si>
    <t>25-02-2023</t>
  </si>
  <si>
    <t>West Danielside</t>
  </si>
  <si>
    <t>Todd Mason</t>
  </si>
  <si>
    <t>Shyanne</t>
  </si>
  <si>
    <t>Stark</t>
  </si>
  <si>
    <t>Jennifer Adams</t>
  </si>
  <si>
    <t>shyanne.stark@bilearner.com</t>
  </si>
  <si>
    <t>16-09-1956</t>
  </si>
  <si>
    <t>26-11-2022</t>
  </si>
  <si>
    <t>Smithborough</t>
  </si>
  <si>
    <t>Stephanie Navarro</t>
  </si>
  <si>
    <t>Elliott</t>
  </si>
  <si>
    <t>Ashley</t>
  </si>
  <si>
    <t>Kelly Williams</t>
  </si>
  <si>
    <t>elliott.ashley@bilearner.com</t>
  </si>
  <si>
    <t>Artist technology ever body provide today doctor.</t>
  </si>
  <si>
    <t>West Josephport</t>
  </si>
  <si>
    <t>Jay Wilkins</t>
  </si>
  <si>
    <t>Todd</t>
  </si>
  <si>
    <t>Jose Daniel</t>
  </si>
  <si>
    <t>genesis.todd@bilearner.com</t>
  </si>
  <si>
    <t>Former treat check special economy.</t>
  </si>
  <si>
    <t>17-11-1962</t>
  </si>
  <si>
    <t>18-02-2023</t>
  </si>
  <si>
    <t>Lake Jose</t>
  </si>
  <si>
    <t>Jason Morgan</t>
  </si>
  <si>
    <t>Sincere</t>
  </si>
  <si>
    <t>Vanessa Ramirez</t>
  </si>
  <si>
    <t>sincere.jimenez@bilearner.com</t>
  </si>
  <si>
    <t>24-11-1947</t>
  </si>
  <si>
    <t>Smithland</t>
  </si>
  <si>
    <t>James Phelps</t>
  </si>
  <si>
    <t>Stephen</t>
  </si>
  <si>
    <t>Daugherty</t>
  </si>
  <si>
    <t>Joshua Pittman</t>
  </si>
  <si>
    <t>stephen.daugherty@bilearner.com</t>
  </si>
  <si>
    <t>19-07-1956</t>
  </si>
  <si>
    <t>Powelltown</t>
  </si>
  <si>
    <t>Ronald Rivera</t>
  </si>
  <si>
    <t>Demarion</t>
  </si>
  <si>
    <t>Morrow</t>
  </si>
  <si>
    <t>Patricia Brewer</t>
  </si>
  <si>
    <t>demarion.morrow@bilearner.com</t>
  </si>
  <si>
    <t>Plan capital firm foreign.</t>
  </si>
  <si>
    <t>26-09-1954</t>
  </si>
  <si>
    <t>Gonzalezfort</t>
  </si>
  <si>
    <t>Dr. Patricia Johnson</t>
  </si>
  <si>
    <t>Steven</t>
  </si>
  <si>
    <t>Jerry Suarez</t>
  </si>
  <si>
    <t>steven.schneider@bilearner.com</t>
  </si>
  <si>
    <t>Samanthaport</t>
  </si>
  <si>
    <t>James Reed</t>
  </si>
  <si>
    <t>Devon</t>
  </si>
  <si>
    <t>Hinton</t>
  </si>
  <si>
    <t>Allison York</t>
  </si>
  <si>
    <t>devon.hinton@bilearner.com</t>
  </si>
  <si>
    <t>Her office place.</t>
  </si>
  <si>
    <t>29-04-1981</t>
  </si>
  <si>
    <t>Hardingfort</t>
  </si>
  <si>
    <t>Mark Morgan</t>
  </si>
  <si>
    <t>Jacquelyn</t>
  </si>
  <si>
    <t>Johns</t>
  </si>
  <si>
    <t>Christopher Romero</t>
  </si>
  <si>
    <t>jacquelyn.johns@bilearner.com</t>
  </si>
  <si>
    <t>Plant enjoy these drive themselves never hit PM.</t>
  </si>
  <si>
    <t>21-06-1980</t>
  </si>
  <si>
    <t>Larryview</t>
  </si>
  <si>
    <t>Robin Becker</t>
  </si>
  <si>
    <t>Timothy Hansen</t>
  </si>
  <si>
    <t>blaine.keith@bilearner.com</t>
  </si>
  <si>
    <t>Wind commercial in ahead will realize.</t>
  </si>
  <si>
    <t>25-07-1947</t>
  </si>
  <si>
    <t>Valdezfort</t>
  </si>
  <si>
    <t>Erika Roberts</t>
  </si>
  <si>
    <t>Phillip</t>
  </si>
  <si>
    <t>Salazar</t>
  </si>
  <si>
    <t>phillip.salazar@bilearner.com</t>
  </si>
  <si>
    <t>Tammyfurt</t>
  </si>
  <si>
    <t>Cynthia Porter</t>
  </si>
  <si>
    <t>Webb</t>
  </si>
  <si>
    <t>Alec Hernandez</t>
  </si>
  <si>
    <t>chaz.webb@bilearner.com</t>
  </si>
  <si>
    <t>24-11-1995</t>
  </si>
  <si>
    <t>Anna Petty</t>
  </si>
  <si>
    <t>Desmond</t>
  </si>
  <si>
    <t>Kari Bishop</t>
  </si>
  <si>
    <t>desmond.anderson@bilearner.com</t>
  </si>
  <si>
    <t>South Julieville</t>
  </si>
  <si>
    <t>Julie Cole</t>
  </si>
  <si>
    <t>Decker</t>
  </si>
  <si>
    <t>Justin Grant</t>
  </si>
  <si>
    <t>sophie.decker@bilearner.com</t>
  </si>
  <si>
    <t>27-10-1998</t>
  </si>
  <si>
    <t>East Amanda</t>
  </si>
  <si>
    <t>Andrew Herrera</t>
  </si>
  <si>
    <t>Bryan</t>
  </si>
  <si>
    <t>Sarah Sims</t>
  </si>
  <si>
    <t>lena.bryan@bilearner.com</t>
  </si>
  <si>
    <t>13-03-1942</t>
  </si>
  <si>
    <t>South Jesusport</t>
  </si>
  <si>
    <t>Amanda Christian</t>
  </si>
  <si>
    <t>Kelsie</t>
  </si>
  <si>
    <t>Emily Brennan</t>
  </si>
  <si>
    <t>kelsie.mccormick@bilearner.com</t>
  </si>
  <si>
    <t>23-05-1974</t>
  </si>
  <si>
    <t>29-03-2023</t>
  </si>
  <si>
    <t>Brianville</t>
  </si>
  <si>
    <t>Victoria Vasquez</t>
  </si>
  <si>
    <t>Frida</t>
  </si>
  <si>
    <t>Sandra Black</t>
  </si>
  <si>
    <t>frida.livingston@bilearner.com</t>
  </si>
  <si>
    <t>Improve center sure Mr respond for recent.</t>
  </si>
  <si>
    <t>East Andres</t>
  </si>
  <si>
    <t>Cindy Schultz</t>
  </si>
  <si>
    <t>Isai</t>
  </si>
  <si>
    <t>Alvarado</t>
  </si>
  <si>
    <t>Laura Norman</t>
  </si>
  <si>
    <t>isai.alvarado@bilearner.com</t>
  </si>
  <si>
    <t>21-05-1993</t>
  </si>
  <si>
    <t>Paigefurt</t>
  </si>
  <si>
    <t>Nathan Mitchell</t>
  </si>
  <si>
    <t>Travis</t>
  </si>
  <si>
    <t>Vasquez</t>
  </si>
  <si>
    <t>Amanda Hale</t>
  </si>
  <si>
    <t>travis.vasquez@bilearner.com</t>
  </si>
  <si>
    <t>Rise activity learn step power simple sure.</t>
  </si>
  <si>
    <t>Program Manager</t>
  </si>
  <si>
    <t>Carolinemouth</t>
  </si>
  <si>
    <t>Taylor Barron</t>
  </si>
  <si>
    <t>Jazlene</t>
  </si>
  <si>
    <t>Maynard</t>
  </si>
  <si>
    <t>James Baker</t>
  </si>
  <si>
    <t>jazlene.maynard@bilearner.com</t>
  </si>
  <si>
    <t>19-04-1945</t>
  </si>
  <si>
    <t>Onealland</t>
  </si>
  <si>
    <t>Eric Harris</t>
  </si>
  <si>
    <t>Donovan</t>
  </si>
  <si>
    <t>Terry Durham</t>
  </si>
  <si>
    <t>wyatt.donovan@bilearner.com</t>
  </si>
  <si>
    <t>North help rock stage someone book.</t>
  </si>
  <si>
    <t>24-02-1987</t>
  </si>
  <si>
    <t>South Charlene</t>
  </si>
  <si>
    <t>Jacqueline Barton</t>
  </si>
  <si>
    <t>Cooper</t>
  </si>
  <si>
    <t>Erik Simon</t>
  </si>
  <si>
    <t>nathaly.cooper@bilearner.com</t>
  </si>
  <si>
    <t>26-06-1995</t>
  </si>
  <si>
    <t>20-01-2023</t>
  </si>
  <si>
    <t>East Leah</t>
  </si>
  <si>
    <t>Kara Frazier MD</t>
  </si>
  <si>
    <t>Gage</t>
  </si>
  <si>
    <t>Summer Moreno</t>
  </si>
  <si>
    <t>gage.weeks@bilearner.com</t>
  </si>
  <si>
    <t>Face garden central since several food.</t>
  </si>
  <si>
    <t>23-04-1981</t>
  </si>
  <si>
    <t>Brandonberg</t>
  </si>
  <si>
    <t>Travis Knox</t>
  </si>
  <si>
    <t>Gavin</t>
  </si>
  <si>
    <t>Carla Cox</t>
  </si>
  <si>
    <t>gavin.frye@bilearner.com</t>
  </si>
  <si>
    <t>Toddtown</t>
  </si>
  <si>
    <t>Joseph Long</t>
  </si>
  <si>
    <t>Amber</t>
  </si>
  <si>
    <t>Mary Mendoza</t>
  </si>
  <si>
    <t>amber.ross@bilearner.com</t>
  </si>
  <si>
    <t>24-12-1998</t>
  </si>
  <si>
    <t>Richardmouth</t>
  </si>
  <si>
    <t>Ashley Wright</t>
  </si>
  <si>
    <t>Edwards</t>
  </si>
  <si>
    <t>Cassandra Smith</t>
  </si>
  <si>
    <t>wyatt.edwards@bilearner.com</t>
  </si>
  <si>
    <t>Really full stand face explain would keep energy.</t>
  </si>
  <si>
    <t>13-09-1975</t>
  </si>
  <si>
    <t>South Angelaview</t>
  </si>
  <si>
    <t>Brandi Petersen</t>
  </si>
  <si>
    <t>Karla</t>
  </si>
  <si>
    <t>Reed</t>
  </si>
  <si>
    <t>Warren Baker</t>
  </si>
  <si>
    <t>karla.reed@bilearner.com</t>
  </si>
  <si>
    <t>Or add data indicate account father early these.</t>
  </si>
  <si>
    <t>Robertside</t>
  </si>
  <si>
    <t>Zachary Wilson</t>
  </si>
  <si>
    <t>Yadira</t>
  </si>
  <si>
    <t>Amy Bell</t>
  </si>
  <si>
    <t>yadira.mcmillan@bilearner.com</t>
  </si>
  <si>
    <t>Guy ten dream. Thing he care series.</t>
  </si>
  <si>
    <t>23-06-1968</t>
  </si>
  <si>
    <t>Johnport</t>
  </si>
  <si>
    <t>Amanda Medina</t>
  </si>
  <si>
    <t>Fernando</t>
  </si>
  <si>
    <t>Teresa Lopez</t>
  </si>
  <si>
    <t>fernando.mcconnell@bilearner.com</t>
  </si>
  <si>
    <t>20-01-1977</t>
  </si>
  <si>
    <t>Mendozamouth</t>
  </si>
  <si>
    <t>Melissa Campos</t>
  </si>
  <si>
    <t>Sean</t>
  </si>
  <si>
    <t>Bean</t>
  </si>
  <si>
    <t>Kimberly Holland</t>
  </si>
  <si>
    <t>sean.bean@bilearner.com</t>
  </si>
  <si>
    <t>24-09-1998</t>
  </si>
  <si>
    <t>16-02-2023</t>
  </si>
  <si>
    <t>Ivanburgh</t>
  </si>
  <si>
    <t>Ryan Hunter</t>
  </si>
  <si>
    <t>Lilianna</t>
  </si>
  <si>
    <t>Mccall</t>
  </si>
  <si>
    <t>Robert Garcia</t>
  </si>
  <si>
    <t>lilianna.mccall@bilearner.com</t>
  </si>
  <si>
    <t>Professional usually hospital worker among.</t>
  </si>
  <si>
    <t>Davisberg</t>
  </si>
  <si>
    <t>Ashley Garrett</t>
  </si>
  <si>
    <t>Salvador</t>
  </si>
  <si>
    <t>Nicholas Martinez</t>
  </si>
  <si>
    <t>salvador.thomas@bilearner.com</t>
  </si>
  <si>
    <t>Health American identify meeting.</t>
  </si>
  <si>
    <t>23-04-1968</t>
  </si>
  <si>
    <t>East Darryl</t>
  </si>
  <si>
    <t>Ronald Ortiz</t>
  </si>
  <si>
    <t>Jair</t>
  </si>
  <si>
    <t>Silva</t>
  </si>
  <si>
    <t>Carlos Barnes</t>
  </si>
  <si>
    <t>jair.silva@bilearner.com</t>
  </si>
  <si>
    <t>Gun bill spend anyone.</t>
  </si>
  <si>
    <t>Becky Hebert</t>
  </si>
  <si>
    <t>Moreno</t>
  </si>
  <si>
    <t>Allison Jacobs</t>
  </si>
  <si>
    <t>derek.moreno@bilearner.com</t>
  </si>
  <si>
    <t>West Brookechester</t>
  </si>
  <si>
    <t>Joshua Kirk</t>
  </si>
  <si>
    <t>Angela Ramsey</t>
  </si>
  <si>
    <t>litzy.conner@bilearner.com</t>
  </si>
  <si>
    <t>Crime west best industry right alone begin.</t>
  </si>
  <si>
    <t>19-03-1997</t>
  </si>
  <si>
    <t>Villanuevaborough</t>
  </si>
  <si>
    <t>Patrick Bryant</t>
  </si>
  <si>
    <t>Burnett</t>
  </si>
  <si>
    <t>Malik Smith</t>
  </si>
  <si>
    <t>joanna.burnett@bilearner.com</t>
  </si>
  <si>
    <t>Story knowledge policy. Board tax treatment.</t>
  </si>
  <si>
    <t>North Jon</t>
  </si>
  <si>
    <t>Maria Jones</t>
  </si>
  <si>
    <t>Jessica Lewis</t>
  </si>
  <si>
    <t>abdullah.frederick@bilearner.com</t>
  </si>
  <si>
    <t>Mcleanburgh</t>
  </si>
  <si>
    <t>Sandra Joseph</t>
  </si>
  <si>
    <t>Armani</t>
  </si>
  <si>
    <t>Porter</t>
  </si>
  <si>
    <t>Kayla Ibarra</t>
  </si>
  <si>
    <t>armani.porter@bilearner.com</t>
  </si>
  <si>
    <t>Imagine plant southern sound reduce.</t>
  </si>
  <si>
    <t>24-08-1965</t>
  </si>
  <si>
    <t>Samuel Wilson</t>
  </si>
  <si>
    <t>Sanders</t>
  </si>
  <si>
    <t>Ryan Mathews</t>
  </si>
  <si>
    <t>taylor.sanders@bilearner.com</t>
  </si>
  <si>
    <t>Resource top fear shake green view great which.</t>
  </si>
  <si>
    <t>New Colinfort</t>
  </si>
  <si>
    <t>Angela Colon</t>
  </si>
  <si>
    <t>Iliana</t>
  </si>
  <si>
    <t>Melissa Scott</t>
  </si>
  <si>
    <t>iliana.randall@bilearner.com</t>
  </si>
  <si>
    <t>North Brandy</t>
  </si>
  <si>
    <t>Molly Hughes</t>
  </si>
  <si>
    <t>Henderson</t>
  </si>
  <si>
    <t>Robert Schmitt</t>
  </si>
  <si>
    <t>luke.henderson@bilearner.com</t>
  </si>
  <si>
    <t>19-02-2023</t>
  </si>
  <si>
    <t>West Jessicatown</t>
  </si>
  <si>
    <t>Morgan Thomas</t>
  </si>
  <si>
    <t>Patricia Wallace</t>
  </si>
  <si>
    <t>madelyn.lambert@bilearner.com</t>
  </si>
  <si>
    <t>East Katherinetown</t>
  </si>
  <si>
    <t>Bradley Petersen</t>
  </si>
  <si>
    <t>Ava</t>
  </si>
  <si>
    <t>Justin Young</t>
  </si>
  <si>
    <t>ava.pace@bilearner.com</t>
  </si>
  <si>
    <t>Thousand both simple network let.</t>
  </si>
  <si>
    <t>30-07-1973</t>
  </si>
  <si>
    <t>East Robertside</t>
  </si>
  <si>
    <t>Patrick Andrews</t>
  </si>
  <si>
    <t>Delaney</t>
  </si>
  <si>
    <t>Robert Salinas</t>
  </si>
  <si>
    <t>delaney.bruce@bilearner.com</t>
  </si>
  <si>
    <t>Party explain perhaps.</t>
  </si>
  <si>
    <t>Heatherview</t>
  </si>
  <si>
    <t>Ryan Crawford</t>
  </si>
  <si>
    <t>Bullock</t>
  </si>
  <si>
    <t>Mary Anderson</t>
  </si>
  <si>
    <t>jair.bullock@bilearner.com</t>
  </si>
  <si>
    <t>Specific fire rate fly clearly.</t>
  </si>
  <si>
    <t>North Elizabeth</t>
  </si>
  <si>
    <t>Keith Richardson</t>
  </si>
  <si>
    <t>Kayla</t>
  </si>
  <si>
    <t>Jennifer Stevens</t>
  </si>
  <si>
    <t>kayla.farrell@bilearner.com</t>
  </si>
  <si>
    <t>Your plant win seem hair him career style.</t>
  </si>
  <si>
    <t>29-04-1953</t>
  </si>
  <si>
    <t>North Amanda</t>
  </si>
  <si>
    <t>Jasmin Walker</t>
  </si>
  <si>
    <t>Jennifer Murphy</t>
  </si>
  <si>
    <t>taylor.gamble@bilearner.com</t>
  </si>
  <si>
    <t>28-08-1965</t>
  </si>
  <si>
    <t>16-05-2023</t>
  </si>
  <si>
    <t>Wrightton</t>
  </si>
  <si>
    <t>Tracy Sanchez</t>
  </si>
  <si>
    <t>Carl</t>
  </si>
  <si>
    <t>Desimone</t>
  </si>
  <si>
    <t>Daniel Booth</t>
  </si>
  <si>
    <t>carl.desimone@bilearner.com</t>
  </si>
  <si>
    <t>Fine use card current agent.</t>
  </si>
  <si>
    <t>26-08-1986</t>
  </si>
  <si>
    <t>Port Patricia</t>
  </si>
  <si>
    <t>Jennifer Bailey</t>
  </si>
  <si>
    <t>Sophia</t>
  </si>
  <si>
    <t>Theamstern</t>
  </si>
  <si>
    <t>Martin Jackson</t>
  </si>
  <si>
    <t>sophia.theamstern@bilearner.com</t>
  </si>
  <si>
    <t>27-01-1970</t>
  </si>
  <si>
    <t>Wilkinsfurt</t>
  </si>
  <si>
    <t>Heather Gutierrez</t>
  </si>
  <si>
    <t>Kara</t>
  </si>
  <si>
    <t>Elizabeth Richards</t>
  </si>
  <si>
    <t>kara.harrison@bilearner.com</t>
  </si>
  <si>
    <t>26-04-1979</t>
  </si>
  <si>
    <t>West Matthew</t>
  </si>
  <si>
    <t>George Burns</t>
  </si>
  <si>
    <t>Ming</t>
  </si>
  <si>
    <t>Jose Bray</t>
  </si>
  <si>
    <t>ming.huynh@bilearner.com</t>
  </si>
  <si>
    <t>18-03-1994</t>
  </si>
  <si>
    <t>22-01-2023</t>
  </si>
  <si>
    <t>South Joshuatown</t>
  </si>
  <si>
    <t>Richard Mckee</t>
  </si>
  <si>
    <t>Karen</t>
  </si>
  <si>
    <t>Mancuso</t>
  </si>
  <si>
    <t>Jamie Frye</t>
  </si>
  <si>
    <t>karen.mancuso@bilearner.com</t>
  </si>
  <si>
    <t>28-11-1941</t>
  </si>
  <si>
    <t>New Kimberly</t>
  </si>
  <si>
    <t>Jeremy Schneider</t>
  </si>
  <si>
    <t>Adam Hunt</t>
  </si>
  <si>
    <t>linda.anderson@bilearner.com</t>
  </si>
  <si>
    <t>Issue loss day provide everyone white.</t>
  </si>
  <si>
    <t>17-12-2022</t>
  </si>
  <si>
    <t>Alexandriachester</t>
  </si>
  <si>
    <t>Adam Robinson</t>
  </si>
  <si>
    <t>Nilson</t>
  </si>
  <si>
    <t>Fernandes</t>
  </si>
  <si>
    <t>Jeffrey Saunders</t>
  </si>
  <si>
    <t>nilson.fernandes@bilearner.com</t>
  </si>
  <si>
    <t>Blue star hospital work.</t>
  </si>
  <si>
    <t>Port Danielmouth</t>
  </si>
  <si>
    <t>Ryan Bradley</t>
  </si>
  <si>
    <t>Alain</t>
  </si>
  <si>
    <t>Stephanie Griffin</t>
  </si>
  <si>
    <t>alain.robinson@bilearner.com</t>
  </si>
  <si>
    <t>Meet fight night. Image room nation.</t>
  </si>
  <si>
    <t>Rachelshire</t>
  </si>
  <si>
    <t>Kimberly Smith</t>
  </si>
  <si>
    <t>Seffi</t>
  </si>
  <si>
    <t>Robert Sullivan</t>
  </si>
  <si>
    <t>seffi.shields@bilearner.com</t>
  </si>
  <si>
    <t>Person say might throw war scientist.</t>
  </si>
  <si>
    <t>24-12-1971</t>
  </si>
  <si>
    <t>Arthurmouth</t>
  </si>
  <si>
    <t>Linda Carter</t>
  </si>
  <si>
    <t>Horia</t>
  </si>
  <si>
    <t>Ndzi</t>
  </si>
  <si>
    <t>Charles Delacruz</t>
  </si>
  <si>
    <t>horia.ndzi@bilearner.com</t>
  </si>
  <si>
    <t>Brownmouth</t>
  </si>
  <si>
    <t>Sarah Cain</t>
  </si>
  <si>
    <t>Evelyn</t>
  </si>
  <si>
    <t>Girifalco</t>
  </si>
  <si>
    <t>John Alvarez</t>
  </si>
  <si>
    <t>evelyn.girifalco@bilearner.com</t>
  </si>
  <si>
    <t>19-03-1944</t>
  </si>
  <si>
    <t>21-03-2023</t>
  </si>
  <si>
    <t>Osbornfort</t>
  </si>
  <si>
    <t>Matthew Mason</t>
  </si>
  <si>
    <t>Ermine</t>
  </si>
  <si>
    <t>Pelletier</t>
  </si>
  <si>
    <t>Margaret Lee</t>
  </si>
  <si>
    <t>ermine.pelletier@bilearner.com</t>
  </si>
  <si>
    <t>19-09-1953</t>
  </si>
  <si>
    <t>Taylorburgh</t>
  </si>
  <si>
    <t>Timothy Freeman</t>
  </si>
  <si>
    <t>Samuel</t>
  </si>
  <si>
    <t>MacLennan</t>
  </si>
  <si>
    <t>Chad Moreno</t>
  </si>
  <si>
    <t>samuel.maclennan@bilearner.com</t>
  </si>
  <si>
    <t>Garden sit drive assume large seat.</t>
  </si>
  <si>
    <t>Hoffmanview</t>
  </si>
  <si>
    <t>Richard Johnson</t>
  </si>
  <si>
    <t>Bernstein</t>
  </si>
  <si>
    <t>Matthew West</t>
  </si>
  <si>
    <t>sean.bernstein@bilearner.com</t>
  </si>
  <si>
    <t>14-09-1995</t>
  </si>
  <si>
    <t>21-12-2022</t>
  </si>
  <si>
    <t>West Joel</t>
  </si>
  <si>
    <t>Gloria Phillips</t>
  </si>
  <si>
    <t>Shakira</t>
  </si>
  <si>
    <t>Perry</t>
  </si>
  <si>
    <t>Mark Jacobs</t>
  </si>
  <si>
    <t>shakira.perry@bilearner.com</t>
  </si>
  <si>
    <t>Others suggest generation budget large west real.</t>
  </si>
  <si>
    <t>Lake Heidi</t>
  </si>
  <si>
    <t>Sarah Payne</t>
  </si>
  <si>
    <t>Michael J</t>
  </si>
  <si>
    <t>Fitzpatrick</t>
  </si>
  <si>
    <t>Isaac Long</t>
  </si>
  <si>
    <t>michael j.fitzpatrick@bilearner.com</t>
  </si>
  <si>
    <t>Port Jacob</t>
  </si>
  <si>
    <t>Amber Taylor</t>
  </si>
  <si>
    <t>Cybil</t>
  </si>
  <si>
    <t>Trzeciak</t>
  </si>
  <si>
    <t>Amanda Marshall</t>
  </si>
  <si>
    <t>cybil.trzeciak@bilearner.com</t>
  </si>
  <si>
    <t>West Lisafort</t>
  </si>
  <si>
    <t>Isaac Burke</t>
  </si>
  <si>
    <t>Wilber</t>
  </si>
  <si>
    <t>Danielle Jones</t>
  </si>
  <si>
    <t>barry.wilber@bilearner.com</t>
  </si>
  <si>
    <t>18-04-1969</t>
  </si>
  <si>
    <t>Ricardoberg</t>
  </si>
  <si>
    <t>Shane Short</t>
  </si>
  <si>
    <t>Enola</t>
  </si>
  <si>
    <t>Chivukula</t>
  </si>
  <si>
    <t>Timothy Moore</t>
  </si>
  <si>
    <t>enola.chivukula@bilearner.com</t>
  </si>
  <si>
    <t>Large although outside technology office.</t>
  </si>
  <si>
    <t>South Ericburgh</t>
  </si>
  <si>
    <t>Walter Frazier</t>
  </si>
  <si>
    <t>Joelle</t>
  </si>
  <si>
    <t>Joshua Vasquez</t>
  </si>
  <si>
    <t>joelle.burke@bilearner.com</t>
  </si>
  <si>
    <t>Webbmouth</t>
  </si>
  <si>
    <t>Theodore Robles</t>
  </si>
  <si>
    <t>Alexandra</t>
  </si>
  <si>
    <t>Kirill</t>
  </si>
  <si>
    <t>Mark Hernandez</t>
  </si>
  <si>
    <t>alexandra.kirill@bilearner.com</t>
  </si>
  <si>
    <t>Gun fly subject those. Must member financial.</t>
  </si>
  <si>
    <t>31-05-1952</t>
  </si>
  <si>
    <t>Davilatown</t>
  </si>
  <si>
    <t>Brendan Holmes</t>
  </si>
  <si>
    <t>Celeste</t>
  </si>
  <si>
    <t>Kristi Andrews</t>
  </si>
  <si>
    <t>celeste.johnson@bilearner.com</t>
  </si>
  <si>
    <t>15-07-1975</t>
  </si>
  <si>
    <t>Delgadoshire</t>
  </si>
  <si>
    <t>Nathalia</t>
  </si>
  <si>
    <t>Kenneth Carter</t>
  </si>
  <si>
    <t>nathalia.hendrix@bilearner.com</t>
  </si>
  <si>
    <t>Lake Eileenfurt</t>
  </si>
  <si>
    <t>Brittany Jones</t>
  </si>
  <si>
    <t>Justus</t>
  </si>
  <si>
    <t>John Smith</t>
  </si>
  <si>
    <t>justus.bowen@bilearner.com</t>
  </si>
  <si>
    <t>31-12-1960</t>
  </si>
  <si>
    <t>Jesusland</t>
  </si>
  <si>
    <t>Darren Huynh</t>
  </si>
  <si>
    <t>Marcus</t>
  </si>
  <si>
    <t>Bender</t>
  </si>
  <si>
    <t>Bradley Butler</t>
  </si>
  <si>
    <t>marcus.bender@bilearner.com</t>
  </si>
  <si>
    <t>19-02-1997</t>
  </si>
  <si>
    <t>Aguirreland</t>
  </si>
  <si>
    <t>Brenda Martinez</t>
  </si>
  <si>
    <t>Logan</t>
  </si>
  <si>
    <t>Ryan Jenkins</t>
  </si>
  <si>
    <t>ryker.logan@bilearner.com</t>
  </si>
  <si>
    <t>Maintain program process present knowledge PM.</t>
  </si>
  <si>
    <t>Kempmouth</t>
  </si>
  <si>
    <t>Ms. Jeanette Webster DDS</t>
  </si>
  <si>
    <t>Payten</t>
  </si>
  <si>
    <t>Dennis Martinez</t>
  </si>
  <si>
    <t>payten.middleton@bilearner.com</t>
  </si>
  <si>
    <t>Place impact which although.</t>
  </si>
  <si>
    <t>23-08-1997</t>
  </si>
  <si>
    <t>29-07-2023</t>
  </si>
  <si>
    <t>Lake Emily</t>
  </si>
  <si>
    <t>Ashley Jensen</t>
  </si>
  <si>
    <t>Stephen Parks</t>
  </si>
  <si>
    <t>harrison.hunt@bilearner.com</t>
  </si>
  <si>
    <t>Power picture early anyone.</t>
  </si>
  <si>
    <t>29-02-1976</t>
  </si>
  <si>
    <t>North Whitney</t>
  </si>
  <si>
    <t>Patricia Morris</t>
  </si>
  <si>
    <t>Brenda Garza DDS</t>
  </si>
  <si>
    <t>orlando.henderson@bilearner.com</t>
  </si>
  <si>
    <t>City mouth training radio Mrs.</t>
  </si>
  <si>
    <t>31-12-1994</t>
  </si>
  <si>
    <t>Kaylaburgh</t>
  </si>
  <si>
    <t>John Williams</t>
  </si>
  <si>
    <t>Darian</t>
  </si>
  <si>
    <t>Ms. Diane Bradshaw DVM</t>
  </si>
  <si>
    <t>darian.potts@bilearner.com</t>
  </si>
  <si>
    <t>20-09-1968</t>
  </si>
  <si>
    <t>Swansonstad</t>
  </si>
  <si>
    <t>Joshua Bell</t>
  </si>
  <si>
    <t>Isabela</t>
  </si>
  <si>
    <t>Collins</t>
  </si>
  <si>
    <t>Production Manager</t>
  </si>
  <si>
    <t>Alyssa Gill</t>
  </si>
  <si>
    <t>isabela.collins@bilearner.com</t>
  </si>
  <si>
    <t>29-05-1981</t>
  </si>
  <si>
    <t>21-01-2023</t>
  </si>
  <si>
    <t>Richardfurt</t>
  </si>
  <si>
    <t>George Brown</t>
  </si>
  <si>
    <t>Sierra</t>
  </si>
  <si>
    <t>Miss Haley Duke DVM</t>
  </si>
  <si>
    <t>sierra.macias@bilearner.com</t>
  </si>
  <si>
    <t>Food ball huge out simply according.</t>
  </si>
  <si>
    <t>13-11-1975</t>
  </si>
  <si>
    <t>Allentown</t>
  </si>
  <si>
    <t>Jessica Hodges</t>
  </si>
  <si>
    <t>Giuliana</t>
  </si>
  <si>
    <t>Farmer</t>
  </si>
  <si>
    <t>Barbara Gardner</t>
  </si>
  <si>
    <t>giuliana.farmer@bilearner.com</t>
  </si>
  <si>
    <t>Port Misty</t>
  </si>
  <si>
    <t>Robert Young</t>
  </si>
  <si>
    <t>Monique Hudson DDS</t>
  </si>
  <si>
    <t>pierce.robbins@bilearner.com</t>
  </si>
  <si>
    <t>Strategy fear tough wife here now.</t>
  </si>
  <si>
    <t>17-06-1986</t>
  </si>
  <si>
    <t>Jennyport</t>
  </si>
  <si>
    <t>Derek Harrell</t>
  </si>
  <si>
    <t>Lamont</t>
  </si>
  <si>
    <t>Angela Peterson</t>
  </si>
  <si>
    <t>lamont.bridges@bilearner.com</t>
  </si>
  <si>
    <t>New Gregory</t>
  </si>
  <si>
    <t>Darren Mccarthy</t>
  </si>
  <si>
    <t>Gretchen</t>
  </si>
  <si>
    <t>Richard</t>
  </si>
  <si>
    <t>Tony Pratt</t>
  </si>
  <si>
    <t>gretchen.richard@bilearner.com</t>
  </si>
  <si>
    <t>Feeling usually west peace money political the.</t>
  </si>
  <si>
    <t>27-10-1959</t>
  </si>
  <si>
    <t>North Benjaminstad</t>
  </si>
  <si>
    <t>William Farrell</t>
  </si>
  <si>
    <t>Hart</t>
  </si>
  <si>
    <t>Keith Lyons</t>
  </si>
  <si>
    <t>axel.hart@bilearner.com</t>
  </si>
  <si>
    <t>28-03-2001</t>
  </si>
  <si>
    <t>New Waynehaven</t>
  </si>
  <si>
    <t>Melissa Miles</t>
  </si>
  <si>
    <t>Kevin Calderon</t>
  </si>
  <si>
    <t>emma.escobar@bilearner.com</t>
  </si>
  <si>
    <t>20-06-1957</t>
  </si>
  <si>
    <t>New Cory</t>
  </si>
  <si>
    <t>Maximilian</t>
  </si>
  <si>
    <t>Craig</t>
  </si>
  <si>
    <t>Laura Reid</t>
  </si>
  <si>
    <t>maximilian.craig@bilearner.com</t>
  </si>
  <si>
    <t>Mission media writer cell.</t>
  </si>
  <si>
    <t>17-05-1956</t>
  </si>
  <si>
    <t>Ashleyton</t>
  </si>
  <si>
    <t>Chad Mccall</t>
  </si>
  <si>
    <t>Erik</t>
  </si>
  <si>
    <t>Padilla</t>
  </si>
  <si>
    <t>Stacey Fowler</t>
  </si>
  <si>
    <t>erik.padilla@bilearner.com</t>
  </si>
  <si>
    <t>17-02-1997</t>
  </si>
  <si>
    <t>Bellport</t>
  </si>
  <si>
    <t>Mr. Brandon Turner</t>
  </si>
  <si>
    <t>Duffy</t>
  </si>
  <si>
    <t>Stephen Hebert</t>
  </si>
  <si>
    <t>gilbert.duffy@bilearner.com</t>
  </si>
  <si>
    <t>22-03-1995</t>
  </si>
  <si>
    <t>Garnerhaven</t>
  </si>
  <si>
    <t>Benjamin Briggs</t>
  </si>
  <si>
    <t>Ayers</t>
  </si>
  <si>
    <t>James Burgess</t>
  </si>
  <si>
    <t>raymond.ayers@bilearner.com</t>
  </si>
  <si>
    <t>Note claim hundred central bad.</t>
  </si>
  <si>
    <t>Robertsburgh</t>
  </si>
  <si>
    <t>Amber Harris MD</t>
  </si>
  <si>
    <t>Jordan Robinson</t>
  </si>
  <si>
    <t>vincent.wyatt@bilearner.com</t>
  </si>
  <si>
    <t>Field year certainly data sense table yes.</t>
  </si>
  <si>
    <t>20-11-1949</t>
  </si>
  <si>
    <t>15-06-2023</t>
  </si>
  <si>
    <t>Blakeshire</t>
  </si>
  <si>
    <t>Richard Ross</t>
  </si>
  <si>
    <t>Matthew Baker</t>
  </si>
  <si>
    <t>micah.stanley@bilearner.com</t>
  </si>
  <si>
    <t>For majority down.</t>
  </si>
  <si>
    <t>Robertshire</t>
  </si>
  <si>
    <t>Carolyn Deleon</t>
  </si>
  <si>
    <t>Evan</t>
  </si>
  <si>
    <t>Chen</t>
  </si>
  <si>
    <t>Anita Dudley</t>
  </si>
  <si>
    <t>evan.chen@bilearner.com</t>
  </si>
  <si>
    <t>30-08-1964</t>
  </si>
  <si>
    <t>West Caitlinport</t>
  </si>
  <si>
    <t>Andrew Jordan</t>
  </si>
  <si>
    <t>Serenity</t>
  </si>
  <si>
    <t>Thornton</t>
  </si>
  <si>
    <t>Marilyn Cook</t>
  </si>
  <si>
    <t>serenity.thornton@bilearner.com</t>
  </si>
  <si>
    <t>27-03-1946</t>
  </si>
  <si>
    <t>Brittanyberg</t>
  </si>
  <si>
    <t>Danny Smith</t>
  </si>
  <si>
    <t>Rivas</t>
  </si>
  <si>
    <t>Brian Hamilton</t>
  </si>
  <si>
    <t>talan.rivas@bilearner.com</t>
  </si>
  <si>
    <t>28-02-1954</t>
  </si>
  <si>
    <t>Rothville</t>
  </si>
  <si>
    <t>Monique Williams DVM</t>
  </si>
  <si>
    <t>Calvin</t>
  </si>
  <si>
    <t>David Park</t>
  </si>
  <si>
    <t>calvin.braun@bilearner.com</t>
  </si>
  <si>
    <t>It stay center free vote.</t>
  </si>
  <si>
    <t>Cohenmouth</t>
  </si>
  <si>
    <t>Stacy Fisher</t>
  </si>
  <si>
    <t>Cale</t>
  </si>
  <si>
    <t>Victoria Campbell</t>
  </si>
  <si>
    <t>cale.bender@bilearner.com</t>
  </si>
  <si>
    <t>Most could result else think this window.</t>
  </si>
  <si>
    <t>Port Brandon</t>
  </si>
  <si>
    <t>Stephanie Hill</t>
  </si>
  <si>
    <t>Kirsten</t>
  </si>
  <si>
    <t>Anthony Steele</t>
  </si>
  <si>
    <t>kirsten.vance@bilearner.com</t>
  </si>
  <si>
    <t>Cade</t>
  </si>
  <si>
    <t>Terry Henson</t>
  </si>
  <si>
    <t>cade.cox@bilearner.com</t>
  </si>
  <si>
    <t>14-08-1941</t>
  </si>
  <si>
    <t>Josephport</t>
  </si>
  <si>
    <t>Ellen Anderson</t>
  </si>
  <si>
    <t>Ibrahim</t>
  </si>
  <si>
    <t>Wolfe</t>
  </si>
  <si>
    <t>Katie Lucas</t>
  </si>
  <si>
    <t>ibrahim.wolfe@bilearner.com</t>
  </si>
  <si>
    <t>Mistyton</t>
  </si>
  <si>
    <t>Molly Scott</t>
  </si>
  <si>
    <t>Elianna</t>
  </si>
  <si>
    <t>Schmitt</t>
  </si>
  <si>
    <t>Margaret Gamble</t>
  </si>
  <si>
    <t>elianna.schmitt@bilearner.com</t>
  </si>
  <si>
    <t>Year total care thousand what each.</t>
  </si>
  <si>
    <t>20-06-1942</t>
  </si>
  <si>
    <t>Geraldmouth</t>
  </si>
  <si>
    <t>Scott Nelson</t>
  </si>
  <si>
    <t>Heidi Wang</t>
  </si>
  <si>
    <t>colby.wolfe@bilearner.com</t>
  </si>
  <si>
    <t>16-04-1963</t>
  </si>
  <si>
    <t>Cherylland</t>
  </si>
  <si>
    <t>Nicholas Thompson</t>
  </si>
  <si>
    <t>Autumn</t>
  </si>
  <si>
    <t>Barrera</t>
  </si>
  <si>
    <t>David Moore</t>
  </si>
  <si>
    <t>autumn.barrera@bilearner.com</t>
  </si>
  <si>
    <t>Shop</t>
  </si>
  <si>
    <t>North Madelineville</t>
  </si>
  <si>
    <t>Teresa Lee</t>
  </si>
  <si>
    <t>Emmalee</t>
  </si>
  <si>
    <t>Cervantes</t>
  </si>
  <si>
    <t>Richard Harvey</t>
  </si>
  <si>
    <t>emmalee.cervantes@bilearner.com</t>
  </si>
  <si>
    <t>21-09-2022</t>
  </si>
  <si>
    <t>Andrew Hendricks</t>
  </si>
  <si>
    <t>Ernest</t>
  </si>
  <si>
    <t>Willis</t>
  </si>
  <si>
    <t>Lisa Shaw</t>
  </si>
  <si>
    <t>ernest.willis@bilearner.com</t>
  </si>
  <si>
    <t>By small force myself team industry.</t>
  </si>
  <si>
    <t>30-09-1943</t>
  </si>
  <si>
    <t>Lake Dianeton</t>
  </si>
  <si>
    <t>Ms. Diamond Knox</t>
  </si>
  <si>
    <t>Jaxon</t>
  </si>
  <si>
    <t>Christopher Adams</t>
  </si>
  <si>
    <t>jaxon.anderson@bilearner.com</t>
  </si>
  <si>
    <t>West Danieltown</t>
  </si>
  <si>
    <t>Tamara Lee</t>
  </si>
  <si>
    <t>Caldwell</t>
  </si>
  <si>
    <t>Brittany Brown</t>
  </si>
  <si>
    <t>precious.caldwell@bilearner.com</t>
  </si>
  <si>
    <t>17-09-1941</t>
  </si>
  <si>
    <t>East Nicolefort</t>
  </si>
  <si>
    <t>Michael Roberts</t>
  </si>
  <si>
    <t>Yahir</t>
  </si>
  <si>
    <t>Riley Schultz</t>
  </si>
  <si>
    <t>yahir.serrano@bilearner.com</t>
  </si>
  <si>
    <t>Simmonston</t>
  </si>
  <si>
    <t>Heather Murillo</t>
  </si>
  <si>
    <t>Krystal</t>
  </si>
  <si>
    <t>Peterson</t>
  </si>
  <si>
    <t>Bradley Mitchell</t>
  </si>
  <si>
    <t>krystal.peterson@bilearner.com</t>
  </si>
  <si>
    <t>29-06-1978</t>
  </si>
  <si>
    <t>New Ronald</t>
  </si>
  <si>
    <t>Christopher Perry</t>
  </si>
  <si>
    <t>Jadyn</t>
  </si>
  <si>
    <t>Misty Mcknight</t>
  </si>
  <si>
    <t>jadyn.haley@bilearner.com</t>
  </si>
  <si>
    <t>Taraland</t>
  </si>
  <si>
    <t>Kelly Golden</t>
  </si>
  <si>
    <t>Brian Hudson</t>
  </si>
  <si>
    <t>davis.roberts@bilearner.com</t>
  </si>
  <si>
    <t>Ok though floor sense want future.</t>
  </si>
  <si>
    <t>20-10-1941</t>
  </si>
  <si>
    <t>Jesusmouth</t>
  </si>
  <si>
    <t>Kyle Hernandez</t>
  </si>
  <si>
    <t>Avery</t>
  </si>
  <si>
    <t>Andrew Perez</t>
  </si>
  <si>
    <t>meadow.avery@bilearner.com</t>
  </si>
  <si>
    <t>Leader above room hand collection imagine.</t>
  </si>
  <si>
    <t>West Sandra</t>
  </si>
  <si>
    <t>Danielle Decker</t>
  </si>
  <si>
    <t>Allyson</t>
  </si>
  <si>
    <t>Kimberly Marshall</t>
  </si>
  <si>
    <t>allyson.owen@bilearner.com</t>
  </si>
  <si>
    <t>Provide machine statement now.</t>
  </si>
  <si>
    <t>Port Peggyberg</t>
  </si>
  <si>
    <t>Michael Price</t>
  </si>
  <si>
    <t>Francisco</t>
  </si>
  <si>
    <t>Simon</t>
  </si>
  <si>
    <t>Ashley Washington</t>
  </si>
  <si>
    <t>francisco.simon@bilearner.com</t>
  </si>
  <si>
    <t>Science available hard.</t>
  </si>
  <si>
    <t>20-04-1980</t>
  </si>
  <si>
    <t>North Kayla</t>
  </si>
  <si>
    <t>Michael Williams</t>
  </si>
  <si>
    <t>Trent</t>
  </si>
  <si>
    <t>Christian</t>
  </si>
  <si>
    <t>Kristen Chan</t>
  </si>
  <si>
    <t>trent.christian@bilearner.com</t>
  </si>
  <si>
    <t>18-03-1996</t>
  </si>
  <si>
    <t>Jamiestad</t>
  </si>
  <si>
    <t>Jeffery Brown</t>
  </si>
  <si>
    <t>Chaya</t>
  </si>
  <si>
    <t>Sean Ellis</t>
  </si>
  <si>
    <t>chaya.boyd@bilearner.com</t>
  </si>
  <si>
    <t>Himself final success these or card strategy.</t>
  </si>
  <si>
    <t>South Stephen</t>
  </si>
  <si>
    <t>Grant Rodriguez</t>
  </si>
  <si>
    <t>Jennifer Cox</t>
  </si>
  <si>
    <t>nehemiah.rivas@bilearner.com</t>
  </si>
  <si>
    <t>Diazside</t>
  </si>
  <si>
    <t>Mrs. Elizabeth Murray DDS</t>
  </si>
  <si>
    <t>Spence</t>
  </si>
  <si>
    <t>Kevin Coleman</t>
  </si>
  <si>
    <t>wyatt.spence@bilearner.com</t>
  </si>
  <si>
    <t>Help economic analysis campaign young leg.</t>
  </si>
  <si>
    <t>20-08-2022</t>
  </si>
  <si>
    <t>Lake Nancyshire</t>
  </si>
  <si>
    <t>Susan Myers</t>
  </si>
  <si>
    <t>Abram</t>
  </si>
  <si>
    <t>Brian Henderson</t>
  </si>
  <si>
    <t>abram.fisher@bilearner.com</t>
  </si>
  <si>
    <t>30-08-1954</t>
  </si>
  <si>
    <t>Port Charleneborough</t>
  </si>
  <si>
    <t>Jeffrey Hester</t>
  </si>
  <si>
    <t>Jayleen</t>
  </si>
  <si>
    <t>Alyssa Myers DVM</t>
  </si>
  <si>
    <t>jayleen.oconnell@bilearner.com</t>
  </si>
  <si>
    <t>For law simple design entire while.</t>
  </si>
  <si>
    <t>17-08-1983</t>
  </si>
  <si>
    <t>Port Michelle</t>
  </si>
  <si>
    <t>Jose Boyd</t>
  </si>
  <si>
    <t>Jordon</t>
  </si>
  <si>
    <t>Meadows</t>
  </si>
  <si>
    <t>Julie Griffin</t>
  </si>
  <si>
    <t>jordon.meadows@bilearner.com</t>
  </si>
  <si>
    <t>Wrightfort</t>
  </si>
  <si>
    <t>Robin Morgan</t>
  </si>
  <si>
    <t>Pineda</t>
  </si>
  <si>
    <t>Curtis Fitzpatrick</t>
  </si>
  <si>
    <t>justice.pineda@bilearner.com</t>
  </si>
  <si>
    <t>25-10-1950</t>
  </si>
  <si>
    <t>Project Coordinator</t>
  </si>
  <si>
    <t>New Juanville</t>
  </si>
  <si>
    <t>Anne Goodman</t>
  </si>
  <si>
    <t>Isiah</t>
  </si>
  <si>
    <t>Elizabeth Garcia</t>
  </si>
  <si>
    <t>isiah.decker@bilearner.com</t>
  </si>
  <si>
    <t>Nguyenberg</t>
  </si>
  <si>
    <t>Carlos Wilson</t>
  </si>
  <si>
    <t>Giada</t>
  </si>
  <si>
    <t>Boone</t>
  </si>
  <si>
    <t>giada.boone@bilearner.com</t>
  </si>
  <si>
    <t>13-01-1965</t>
  </si>
  <si>
    <t>New Claytonville</t>
  </si>
  <si>
    <t>Christina Waters</t>
  </si>
  <si>
    <t>Camryn</t>
  </si>
  <si>
    <t>Guerra</t>
  </si>
  <si>
    <t>Caroline Grant</t>
  </si>
  <si>
    <t>camryn.guerra@bilearner.com</t>
  </si>
  <si>
    <t>Nicolechester</t>
  </si>
  <si>
    <t>Paul James</t>
  </si>
  <si>
    <t>Melody</t>
  </si>
  <si>
    <t>Rollins</t>
  </si>
  <si>
    <t>Mark Ellis</t>
  </si>
  <si>
    <t>melody.rollins@bilearner.com</t>
  </si>
  <si>
    <t>Port Dawn</t>
  </si>
  <si>
    <t>Austin Gonzalez</t>
  </si>
  <si>
    <t>Lucia</t>
  </si>
  <si>
    <t>Mrs. Danielle Dickerson DDS</t>
  </si>
  <si>
    <t>lucia.cummings@bilearner.com</t>
  </si>
  <si>
    <t>15-09-1960</t>
  </si>
  <si>
    <t>Eduardostad</t>
  </si>
  <si>
    <t>Joshua Salas</t>
  </si>
  <si>
    <t>Stacy Ellis</t>
  </si>
  <si>
    <t>jaylen.serrano@bilearner.com</t>
  </si>
  <si>
    <t>18-07-1951</t>
  </si>
  <si>
    <t>Christopherport</t>
  </si>
  <si>
    <t>Andrew Wright</t>
  </si>
  <si>
    <t>Jayson</t>
  </si>
  <si>
    <t>Bright</t>
  </si>
  <si>
    <t>Hannah Bailey</t>
  </si>
  <si>
    <t>jayson.bright@bilearner.com</t>
  </si>
  <si>
    <t>24-07-1953</t>
  </si>
  <si>
    <t>Perryside</t>
  </si>
  <si>
    <t>Amanda Richardson</t>
  </si>
  <si>
    <t>Carlie</t>
  </si>
  <si>
    <t>Wilkerson</t>
  </si>
  <si>
    <t>Charles Rogers</t>
  </si>
  <si>
    <t>carlie.wilkerson@bilearner.com</t>
  </si>
  <si>
    <t>Truth game down which.</t>
  </si>
  <si>
    <t>20-05-1952</t>
  </si>
  <si>
    <t>North Christina</t>
  </si>
  <si>
    <t>Jessica Odom</t>
  </si>
  <si>
    <t>Kaylyn</t>
  </si>
  <si>
    <t>Patrick</t>
  </si>
  <si>
    <t>Christine Foster</t>
  </si>
  <si>
    <t>kaylyn.patrick@bilearner.com</t>
  </si>
  <si>
    <t>Sure trip sound action.</t>
  </si>
  <si>
    <t>Isp</t>
  </si>
  <si>
    <t>30-01-1968</t>
  </si>
  <si>
    <t>Brownington</t>
  </si>
  <si>
    <t>Penny Stevenson</t>
  </si>
  <si>
    <t>Evie</t>
  </si>
  <si>
    <t>Tyler Brown</t>
  </si>
  <si>
    <t>evie.pope@bilearner.com</t>
  </si>
  <si>
    <t>Treatment power card almost pretty sister.</t>
  </si>
  <si>
    <t>North Angelahaven</t>
  </si>
  <si>
    <t>Cindy King</t>
  </si>
  <si>
    <t>Holly Nichols</t>
  </si>
  <si>
    <t>nayeli.kelley@bilearner.com</t>
  </si>
  <si>
    <t>Reduce subject positive war score interesting.</t>
  </si>
  <si>
    <t>Duffyport</t>
  </si>
  <si>
    <t>Richard Adkins</t>
  </si>
  <si>
    <t>Krista</t>
  </si>
  <si>
    <t>Jennifer Phillips</t>
  </si>
  <si>
    <t>krista.franco@bilearner.com</t>
  </si>
  <si>
    <t>27-12-1960</t>
  </si>
  <si>
    <t>17-10-2022</t>
  </si>
  <si>
    <t>East Karen</t>
  </si>
  <si>
    <t>Jessica Taylor</t>
  </si>
  <si>
    <t>Teresa</t>
  </si>
  <si>
    <t>Shannon Cruz</t>
  </si>
  <si>
    <t>teresa.farrell@bilearner.com</t>
  </si>
  <si>
    <t>New Joseph</t>
  </si>
  <si>
    <t>Mark Perez</t>
  </si>
  <si>
    <t>Dorian</t>
  </si>
  <si>
    <t>Jamie Lowe</t>
  </si>
  <si>
    <t>dorian.fox@bilearner.com</t>
  </si>
  <si>
    <t>Occur air as along approach.</t>
  </si>
  <si>
    <t>Gomezville</t>
  </si>
  <si>
    <t>Christopher Whitehead</t>
  </si>
  <si>
    <t>Madeleine</t>
  </si>
  <si>
    <t>Paige Calderon</t>
  </si>
  <si>
    <t>madeleine.sherman@bilearner.com</t>
  </si>
  <si>
    <t>Thompsonport</t>
  </si>
  <si>
    <t>Jackson Stanley</t>
  </si>
  <si>
    <t>Allan</t>
  </si>
  <si>
    <t>Butler</t>
  </si>
  <si>
    <t>Jacob Taylor</t>
  </si>
  <si>
    <t>allan.butler@bilearner.com</t>
  </si>
  <si>
    <t>30-11-1944</t>
  </si>
  <si>
    <t>Thompsonfort</t>
  </si>
  <si>
    <t>Paul Terry</t>
  </si>
  <si>
    <t>Sandra Pollard</t>
  </si>
  <si>
    <t>nevaeh.davila@bilearner.com</t>
  </si>
  <si>
    <t>Sullivanland</t>
  </si>
  <si>
    <t>Jessica Quinn</t>
  </si>
  <si>
    <t>Gunnar</t>
  </si>
  <si>
    <t>Alex Cox</t>
  </si>
  <si>
    <t>gunnar.webster@bilearner.com</t>
  </si>
  <si>
    <t>Here best worry rich might about yourself.</t>
  </si>
  <si>
    <t>West Elizabethfurt</t>
  </si>
  <si>
    <t>Miranda Brown</t>
  </si>
  <si>
    <t>Aydin</t>
  </si>
  <si>
    <t>Jon Adams</t>
  </si>
  <si>
    <t>aydin.tate@bilearner.com</t>
  </si>
  <si>
    <t>18-12-1946</t>
  </si>
  <si>
    <t>Silvaview</t>
  </si>
  <si>
    <t>Jennifer Beasley</t>
  </si>
  <si>
    <t>Mckinney</t>
  </si>
  <si>
    <t>Cassandra Cox</t>
  </si>
  <si>
    <t>patrick.mckinney@bilearner.com</t>
  </si>
  <si>
    <t>New out peace director fish.</t>
  </si>
  <si>
    <t>Deniseville</t>
  </si>
  <si>
    <t>Mary Coleman</t>
  </si>
  <si>
    <t>Foley</t>
  </si>
  <si>
    <t>Lucas Duffy</t>
  </si>
  <si>
    <t>milagros.foley@bilearner.com</t>
  </si>
  <si>
    <t>22-02-1973</t>
  </si>
  <si>
    <t>North Jason</t>
  </si>
  <si>
    <t>James Larson</t>
  </si>
  <si>
    <t>Rachael</t>
  </si>
  <si>
    <t>Ashley Ellis</t>
  </si>
  <si>
    <t>rachael.buck@bilearner.com</t>
  </si>
  <si>
    <t>25-08-1983</t>
  </si>
  <si>
    <t>Renee Calderon</t>
  </si>
  <si>
    <t>Rigoberto</t>
  </si>
  <si>
    <t>Townsend</t>
  </si>
  <si>
    <t>Allison Figueroa</t>
  </si>
  <si>
    <t>rigoberto.townsend@bilearner.com</t>
  </si>
  <si>
    <t>15-09-1997</t>
  </si>
  <si>
    <t>Acevedoshire</t>
  </si>
  <si>
    <t>Margaret Martinez</t>
  </si>
  <si>
    <t>Odonnell</t>
  </si>
  <si>
    <t>Alex Bernard</t>
  </si>
  <si>
    <t>reagan.odonnell@bilearner.com</t>
  </si>
  <si>
    <t>Direction west appear son school anything.</t>
  </si>
  <si>
    <t>28-05-1979</t>
  </si>
  <si>
    <t>Estimator</t>
  </si>
  <si>
    <t>Martinburgh</t>
  </si>
  <si>
    <t>Justin Soto</t>
  </si>
  <si>
    <t>Micheal Bryant</t>
  </si>
  <si>
    <t>roy.morse@bilearner.com</t>
  </si>
  <si>
    <t>Somebody pass again say cultural.</t>
  </si>
  <si>
    <t>Cabreramouth</t>
  </si>
  <si>
    <t>Angela Hammond</t>
  </si>
  <si>
    <t>Rafael</t>
  </si>
  <si>
    <t>Bryan Simpson</t>
  </si>
  <si>
    <t>rafael.buchanan@bilearner.com</t>
  </si>
  <si>
    <t>Table day sit wish attention marriage cause.</t>
  </si>
  <si>
    <t>Phillipsfurt</t>
  </si>
  <si>
    <t>Debbie Miller</t>
  </si>
  <si>
    <t>Herman</t>
  </si>
  <si>
    <t>Tamara Carter</t>
  </si>
  <si>
    <t>kaitlynn.herman@bilearner.com</t>
  </si>
  <si>
    <t>25-04-1978</t>
  </si>
  <si>
    <t>13-07-2023</t>
  </si>
  <si>
    <t>Lake Benjamin</t>
  </si>
  <si>
    <t>Kenneth Kim</t>
  </si>
  <si>
    <t>Marquise</t>
  </si>
  <si>
    <t>Santana</t>
  </si>
  <si>
    <t>Bryan Harris</t>
  </si>
  <si>
    <t>marquise.santana@bilearner.com</t>
  </si>
  <si>
    <t>Smithbury</t>
  </si>
  <si>
    <t>Amber Gonzalez</t>
  </si>
  <si>
    <t>Jamarion</t>
  </si>
  <si>
    <t>Anna Meyers</t>
  </si>
  <si>
    <t>jamarion.mitchell@bilearner.com</t>
  </si>
  <si>
    <t>Onto focus address treat before ability.</t>
  </si>
  <si>
    <t>18-09-1950</t>
  </si>
  <si>
    <t>North Victorstad</t>
  </si>
  <si>
    <t>Amy Bush</t>
  </si>
  <si>
    <t>Gabrielle</t>
  </si>
  <si>
    <t>Hardy</t>
  </si>
  <si>
    <t>Christopher Levy</t>
  </si>
  <si>
    <t>gabrielle.hardy@bilearner.com</t>
  </si>
  <si>
    <t>Tonight answer benefit second commercial law.</t>
  </si>
  <si>
    <t>Floresville</t>
  </si>
  <si>
    <t>Kevin Welch</t>
  </si>
  <si>
    <t>Savion</t>
  </si>
  <si>
    <t>David Maddox</t>
  </si>
  <si>
    <t>savion.stokes@bilearner.com</t>
  </si>
  <si>
    <t>Window management move.</t>
  </si>
  <si>
    <t>27-03-1967</t>
  </si>
  <si>
    <t>30-01-2023</t>
  </si>
  <si>
    <t>East Jason</t>
  </si>
  <si>
    <t>Autumn Harris</t>
  </si>
  <si>
    <t>Trevin</t>
  </si>
  <si>
    <t>Summers</t>
  </si>
  <si>
    <t>John Lambert</t>
  </si>
  <si>
    <t>trevin.summers@bilearner.com</t>
  </si>
  <si>
    <t>New Caroline</t>
  </si>
  <si>
    <t>Jeffrey Marshall</t>
  </si>
  <si>
    <t>Hailie</t>
  </si>
  <si>
    <t>Bell</t>
  </si>
  <si>
    <t>Anthony Cross</t>
  </si>
  <si>
    <t>hailie.bell@bilearner.com</t>
  </si>
  <si>
    <t>Debramouth</t>
  </si>
  <si>
    <t>Alan Hall</t>
  </si>
  <si>
    <t>Audrey</t>
  </si>
  <si>
    <t>Daniel Blackburn</t>
  </si>
  <si>
    <t>audrey.stevens@bilearner.com</t>
  </si>
  <si>
    <t>28-09-1952</t>
  </si>
  <si>
    <t>North Yvonne</t>
  </si>
  <si>
    <t>Jennifer Hayes</t>
  </si>
  <si>
    <t>Richard Graves</t>
  </si>
  <si>
    <t>jason.munoz@bilearner.com</t>
  </si>
  <si>
    <t>14-04-1950</t>
  </si>
  <si>
    <t>Claytonstad</t>
  </si>
  <si>
    <t>Christopher Owen</t>
  </si>
  <si>
    <t>Sheryl Scott</t>
  </si>
  <si>
    <t>carlee.foley@bilearner.com</t>
  </si>
  <si>
    <t>South Brendabury</t>
  </si>
  <si>
    <t>Zachary Alvarez</t>
  </si>
  <si>
    <t>Sarahi</t>
  </si>
  <si>
    <t>sarahi.dodson@bilearner.com</t>
  </si>
  <si>
    <t>Information race relate rich poor already make.</t>
  </si>
  <si>
    <t>27-01-1954</t>
  </si>
  <si>
    <t>Edwardborough</t>
  </si>
  <si>
    <t>Paul Henderson</t>
  </si>
  <si>
    <t>Faith</t>
  </si>
  <si>
    <t>Carey</t>
  </si>
  <si>
    <t>Emily Rogers</t>
  </si>
  <si>
    <t>faith.carey@bilearner.com</t>
  </si>
  <si>
    <t>Tough that inside relate hundred leave.</t>
  </si>
  <si>
    <t>20-06-1983</t>
  </si>
  <si>
    <t>Connerborough</t>
  </si>
  <si>
    <t>Kelly Thompson DDS</t>
  </si>
  <si>
    <t>Mylie</t>
  </si>
  <si>
    <t>Jasmine Johnson</t>
  </si>
  <si>
    <t>mylie.salazar@bilearner.com</t>
  </si>
  <si>
    <t>16-01-1987</t>
  </si>
  <si>
    <t>Ramirezville</t>
  </si>
  <si>
    <t>Jennifer Miller</t>
  </si>
  <si>
    <t>Pablo</t>
  </si>
  <si>
    <t>Melissa Tucker</t>
  </si>
  <si>
    <t>pablo.parker@bilearner.com</t>
  </si>
  <si>
    <t>Attention summer we. Suffer impact imagine we.</t>
  </si>
  <si>
    <t>26-08-1948</t>
  </si>
  <si>
    <t>22-06-2023</t>
  </si>
  <si>
    <t>Isaiahview</t>
  </si>
  <si>
    <t>Courtney Mendez</t>
  </si>
  <si>
    <t>Ulises</t>
  </si>
  <si>
    <t>Shea</t>
  </si>
  <si>
    <t>Timothy Higgins</t>
  </si>
  <si>
    <t>ulises.shea@bilearner.com</t>
  </si>
  <si>
    <t>East Loriberg</t>
  </si>
  <si>
    <t>Nicole Kelley</t>
  </si>
  <si>
    <t>Bethany</t>
  </si>
  <si>
    <t>Richard Scott</t>
  </si>
  <si>
    <t>bethany.terry@bilearner.com</t>
  </si>
  <si>
    <t>Various step without couple within at gun.</t>
  </si>
  <si>
    <t>15-02-1956</t>
  </si>
  <si>
    <t>Smithstad</t>
  </si>
  <si>
    <t>Jackie Johnson</t>
  </si>
  <si>
    <t>Holloway</t>
  </si>
  <si>
    <t>Hunter Hill</t>
  </si>
  <si>
    <t>kamari.holloway@bilearner.com</t>
  </si>
  <si>
    <t>East Michaelfort</t>
  </si>
  <si>
    <t>Kathryn Stephens</t>
  </si>
  <si>
    <t>Melissa Greene</t>
  </si>
  <si>
    <t>jazlene.mcdaniel@bilearner.com</t>
  </si>
  <si>
    <t>Decision example see low someone. Ball week that.</t>
  </si>
  <si>
    <t>30-12-1979</t>
  </si>
  <si>
    <t>18-08-2022</t>
  </si>
  <si>
    <t>Josephside</t>
  </si>
  <si>
    <t>Sean Jones</t>
  </si>
  <si>
    <t>Dane</t>
  </si>
  <si>
    <t>Edwin Guerrero</t>
  </si>
  <si>
    <t>dane.kelly@bilearner.com</t>
  </si>
  <si>
    <t>Kruegerville</t>
  </si>
  <si>
    <t>Emily Pierce</t>
  </si>
  <si>
    <t>Camila</t>
  </si>
  <si>
    <t>Dunn</t>
  </si>
  <si>
    <t>Ann Collins</t>
  </si>
  <si>
    <t>camila.dunn@bilearner.com</t>
  </si>
  <si>
    <t>Carry parent fight style series challenge.</t>
  </si>
  <si>
    <t>24-12-1948</t>
  </si>
  <si>
    <t>Thomas Baker</t>
  </si>
  <si>
    <t>Aurora</t>
  </si>
  <si>
    <t>John Miles</t>
  </si>
  <si>
    <t>aurora.frederick@bilearner.com</t>
  </si>
  <si>
    <t>Community probably bad day food place which loss.</t>
  </si>
  <si>
    <t>South Robinhaven</t>
  </si>
  <si>
    <t>Kendra Rodriguez</t>
  </si>
  <si>
    <t>Caylee</t>
  </si>
  <si>
    <t>Nunez</t>
  </si>
  <si>
    <t>Kevin Mendez</t>
  </si>
  <si>
    <t>caylee.nunez@bilearner.com</t>
  </si>
  <si>
    <t>Start debate hot fact keep return.</t>
  </si>
  <si>
    <t>27-08-1983</t>
  </si>
  <si>
    <t>East Frank</t>
  </si>
  <si>
    <t>Kimberly May</t>
  </si>
  <si>
    <t>Tamia</t>
  </si>
  <si>
    <t>Sharp</t>
  </si>
  <si>
    <t>Joe Miller</t>
  </si>
  <si>
    <t>tamia.sharp@bilearner.com</t>
  </si>
  <si>
    <t>22-03-1987</t>
  </si>
  <si>
    <t>Johnsonton</t>
  </si>
  <si>
    <t>Katelyn Ruiz</t>
  </si>
  <si>
    <t>Jaliyah</t>
  </si>
  <si>
    <t>Joshua Barnes</t>
  </si>
  <si>
    <t>jaliyah.gamble@bilearner.com</t>
  </si>
  <si>
    <t>19-09-1967</t>
  </si>
  <si>
    <t>West Jessica</t>
  </si>
  <si>
    <t>Bobby Stuart</t>
  </si>
  <si>
    <t>Xander</t>
  </si>
  <si>
    <t>Daniel Benson</t>
  </si>
  <si>
    <t>xander.savage@bilearner.com</t>
  </si>
  <si>
    <t>West Dianashire</t>
  </si>
  <si>
    <t>Brian Thompson</t>
  </si>
  <si>
    <t>Crosby</t>
  </si>
  <si>
    <t>Andrea Smith</t>
  </si>
  <si>
    <t>marc.crosby@bilearner.com</t>
  </si>
  <si>
    <t>Rock stage better east bad view.</t>
  </si>
  <si>
    <t>19-06-1986</t>
  </si>
  <si>
    <t>Roweport</t>
  </si>
  <si>
    <t>Carolyn Hamilton</t>
  </si>
  <si>
    <t>Joshua Johns</t>
  </si>
  <si>
    <t>marques.zimmerman@bilearner.com</t>
  </si>
  <si>
    <t>First choose again themselves thing however.</t>
  </si>
  <si>
    <t>17-07-1960</t>
  </si>
  <si>
    <t>23-08-2022</t>
  </si>
  <si>
    <t>Jeremytown</t>
  </si>
  <si>
    <t>Eric Clark</t>
  </si>
  <si>
    <t>Livia</t>
  </si>
  <si>
    <t>Robert Watts</t>
  </si>
  <si>
    <t>livia.salazar@bilearner.com</t>
  </si>
  <si>
    <t>Henryberg</t>
  </si>
  <si>
    <t>Erica Winters</t>
  </si>
  <si>
    <t>Choi</t>
  </si>
  <si>
    <t>Kelly Tate</t>
  </si>
  <si>
    <t>alana.choi@bilearner.com</t>
  </si>
  <si>
    <t>Develop think capital player campaign prepare.</t>
  </si>
  <si>
    <t>West Kevintown</t>
  </si>
  <si>
    <t>Steven Gutierrez</t>
  </si>
  <si>
    <t>Levi</t>
  </si>
  <si>
    <t>Lawson</t>
  </si>
  <si>
    <t>Terry Flores</t>
  </si>
  <si>
    <t>levi.lawson@bilearner.com</t>
  </si>
  <si>
    <t>Center positive their garden industry.</t>
  </si>
  <si>
    <t>31-12-1949</t>
  </si>
  <si>
    <t>West Brittney</t>
  </si>
  <si>
    <t>Johnathan Doyle</t>
  </si>
  <si>
    <t>Leslie Davis</t>
  </si>
  <si>
    <t>kane.black@bilearner.com</t>
  </si>
  <si>
    <t>Deep sea improve miss they nearly measure.</t>
  </si>
  <si>
    <t>Bonnieborough</t>
  </si>
  <si>
    <t>Linda Wood</t>
  </si>
  <si>
    <t>Paola</t>
  </si>
  <si>
    <t>Sarah Williams</t>
  </si>
  <si>
    <t>paola.weeks@bilearner.com</t>
  </si>
  <si>
    <t>Improve sea attention baby local ahead.</t>
  </si>
  <si>
    <t>26-12-1949</t>
  </si>
  <si>
    <t>Recruiting</t>
  </si>
  <si>
    <t>New Jennifer</t>
  </si>
  <si>
    <t>Melanie Johnson</t>
  </si>
  <si>
    <t>Mack</t>
  </si>
  <si>
    <t>Luke Miller</t>
  </si>
  <si>
    <t>brooklynn.mack@bilearner.com</t>
  </si>
  <si>
    <t>15-01-1996</t>
  </si>
  <si>
    <t>Estradahaven</t>
  </si>
  <si>
    <t>Daniel Harrison</t>
  </si>
  <si>
    <t>Darrell</t>
  </si>
  <si>
    <t>Zamora</t>
  </si>
  <si>
    <t>Jeremiah Smith</t>
  </si>
  <si>
    <t>darrell.zamora@bilearner.com</t>
  </si>
  <si>
    <t>Recently business give.</t>
  </si>
  <si>
    <t>27-09-1964</t>
  </si>
  <si>
    <t>Port Eric</t>
  </si>
  <si>
    <t>Jeffrey Harvey</t>
  </si>
  <si>
    <t>Irvin</t>
  </si>
  <si>
    <t>Krista Smith</t>
  </si>
  <si>
    <t>irvin.warner@bilearner.com</t>
  </si>
  <si>
    <t>14-01-1957</t>
  </si>
  <si>
    <t>Douglas Norton</t>
  </si>
  <si>
    <t>Dayton</t>
  </si>
  <si>
    <t>Eric Greer</t>
  </si>
  <si>
    <t>dayton.castro@bilearner.com</t>
  </si>
  <si>
    <t>16-04-1967</t>
  </si>
  <si>
    <t>Savageton</t>
  </si>
  <si>
    <t>Lisa Hall</t>
  </si>
  <si>
    <t>Hailey</t>
  </si>
  <si>
    <t>Mckay</t>
  </si>
  <si>
    <t>Hannah Davis</t>
  </si>
  <si>
    <t>hailey.mckay@bilearner.com</t>
  </si>
  <si>
    <t>Relate size according two board.</t>
  </si>
  <si>
    <t>21-03-1987</t>
  </si>
  <si>
    <t>Amandahaven</t>
  </si>
  <si>
    <t>Gregory Pratt</t>
  </si>
  <si>
    <t>Jaquan</t>
  </si>
  <si>
    <t>Anthony Murray</t>
  </si>
  <si>
    <t>jaquan.rowland@bilearner.com</t>
  </si>
  <si>
    <t>Dustinshire</t>
  </si>
  <si>
    <t>Bethany Willis</t>
  </si>
  <si>
    <t>David</t>
  </si>
  <si>
    <t>Velez</t>
  </si>
  <si>
    <t>Michael Torres</t>
  </si>
  <si>
    <t>david.velez@bilearner.com</t>
  </si>
  <si>
    <t>31-12-1952</t>
  </si>
  <si>
    <t>Lake Melissa</t>
  </si>
  <si>
    <t>Angela Moore</t>
  </si>
  <si>
    <t>Joslyn</t>
  </si>
  <si>
    <t>Patel</t>
  </si>
  <si>
    <t>Claire Baker</t>
  </si>
  <si>
    <t>joslyn.patel@bilearner.com</t>
  </si>
  <si>
    <t>New Reneefurt</t>
  </si>
  <si>
    <t>Emily Tate</t>
  </si>
  <si>
    <t>Colt</t>
  </si>
  <si>
    <t>Archer</t>
  </si>
  <si>
    <t>colt.archer@bilearner.com</t>
  </si>
  <si>
    <t>Port Aliciaview</t>
  </si>
  <si>
    <t>Douglas Dean</t>
  </si>
  <si>
    <t>Abbigail</t>
  </si>
  <si>
    <t>Cameron</t>
  </si>
  <si>
    <t>Mrs. Leslie Simmons</t>
  </si>
  <si>
    <t>abbigail.cameron@bilearner.com</t>
  </si>
  <si>
    <t>17-03-1947</t>
  </si>
  <si>
    <t>Support</t>
  </si>
  <si>
    <t>East Katieport</t>
  </si>
  <si>
    <t>Jill Fox DVM</t>
  </si>
  <si>
    <t>Hannah Cruz</t>
  </si>
  <si>
    <t>anastasia.escobar@bilearner.com</t>
  </si>
  <si>
    <t>Robertfurt</t>
  </si>
  <si>
    <t>Jennifer Turner MD</t>
  </si>
  <si>
    <t>Ronin</t>
  </si>
  <si>
    <t>Mclaughlin</t>
  </si>
  <si>
    <t>Claudia Atkinson</t>
  </si>
  <si>
    <t>ronin.mclaughlin@bilearner.com</t>
  </si>
  <si>
    <t>Learn whatever million.</t>
  </si>
  <si>
    <t>19-06-1947</t>
  </si>
  <si>
    <t>Meganside</t>
  </si>
  <si>
    <t>Michael Butler</t>
  </si>
  <si>
    <t>Virginia Castro</t>
  </si>
  <si>
    <t>aliana.pena@bilearner.com</t>
  </si>
  <si>
    <t>17-05-1998</t>
  </si>
  <si>
    <t>Cookebury</t>
  </si>
  <si>
    <t>Roberto Brennan</t>
  </si>
  <si>
    <t>Goodwin</t>
  </si>
  <si>
    <t>Tina Morgan</t>
  </si>
  <si>
    <t>ramon.goodwin@bilearner.com</t>
  </si>
  <si>
    <t>Source join scientist personal when each.</t>
  </si>
  <si>
    <t>Gerald Wilson</t>
  </si>
  <si>
    <t>Saunders</t>
  </si>
  <si>
    <t>Nancy Gutierrez</t>
  </si>
  <si>
    <t>cory.saunders@bilearner.com</t>
  </si>
  <si>
    <t>Practice cover bar reason expect.</t>
  </si>
  <si>
    <t>17-12-1975</t>
  </si>
  <si>
    <t>Cervantesshire</t>
  </si>
  <si>
    <t>Catherine Henderson</t>
  </si>
  <si>
    <t>Brandon Bates</t>
  </si>
  <si>
    <t>alessandra.huynh@bilearner.com</t>
  </si>
  <si>
    <t>My live interesting street purpose early.</t>
  </si>
  <si>
    <t>West Marialand</t>
  </si>
  <si>
    <t>Vanessa Valdez</t>
  </si>
  <si>
    <t>Maeve</t>
  </si>
  <si>
    <t>Angela Brooks</t>
  </si>
  <si>
    <t>maeve.holmes@bilearner.com</t>
  </si>
  <si>
    <t>Guy know tend get best film hold.</t>
  </si>
  <si>
    <t>East Alyssa</t>
  </si>
  <si>
    <t>Melanie Middleton</t>
  </si>
  <si>
    <t>Alejandra</t>
  </si>
  <si>
    <t>Mclean</t>
  </si>
  <si>
    <t>Katie Barry</t>
  </si>
  <si>
    <t>alejandra.mclean@bilearner.com</t>
  </si>
  <si>
    <t>East Nicoletown</t>
  </si>
  <si>
    <t>Stacy Morton</t>
  </si>
  <si>
    <t>Potter</t>
  </si>
  <si>
    <t>Craig Arias</t>
  </si>
  <si>
    <t>reuben.potter@bilearner.com</t>
  </si>
  <si>
    <t>Fear night field child yard structure.</t>
  </si>
  <si>
    <t>13-03-1992</t>
  </si>
  <si>
    <t>16-01-2023</t>
  </si>
  <si>
    <t>Lewismouth</t>
  </si>
  <si>
    <t>Susan Johnson</t>
  </si>
  <si>
    <t>Luke Carter</t>
  </si>
  <si>
    <t>marilyn.greer@bilearner.com</t>
  </si>
  <si>
    <t>18-03-1959</t>
  </si>
  <si>
    <t>East Chaseside</t>
  </si>
  <si>
    <t>Daniel Holt</t>
  </si>
  <si>
    <t>Nichols</t>
  </si>
  <si>
    <t>Richard Oliver</t>
  </si>
  <si>
    <t>camila.nichols@bilearner.com</t>
  </si>
  <si>
    <t>Ericmouth</t>
  </si>
  <si>
    <t>Christopher Jones</t>
  </si>
  <si>
    <t>Iris</t>
  </si>
  <si>
    <t>Raymond Hernandez</t>
  </si>
  <si>
    <t>iris.bruce@bilearner.com</t>
  </si>
  <si>
    <t>Mcmahonton</t>
  </si>
  <si>
    <t>Charles Farrell</t>
  </si>
  <si>
    <t>Pratt</t>
  </si>
  <si>
    <t>James Clay</t>
  </si>
  <si>
    <t>henry.pratt@bilearner.com</t>
  </si>
  <si>
    <t>Hallton</t>
  </si>
  <si>
    <t>Garrett Johnson</t>
  </si>
  <si>
    <t>Kira</t>
  </si>
  <si>
    <t>Casey Dennis</t>
  </si>
  <si>
    <t>kira.soto@bilearner.com</t>
  </si>
  <si>
    <t>Control store point.</t>
  </si>
  <si>
    <t>14-11-1943</t>
  </si>
  <si>
    <t>Ceo</t>
  </si>
  <si>
    <t>Kathleen Dixon</t>
  </si>
  <si>
    <t>Ashanti</t>
  </si>
  <si>
    <t>Scott</t>
  </si>
  <si>
    <t>Lisa Gonzalez</t>
  </si>
  <si>
    <t>ashanti.scott@bilearner.com</t>
  </si>
  <si>
    <t>26-03-1972</t>
  </si>
  <si>
    <t>13-11-2022</t>
  </si>
  <si>
    <t>East Michaelside</t>
  </si>
  <si>
    <t>Stephanie Bruce</t>
  </si>
  <si>
    <t>Theresa Miller</t>
  </si>
  <si>
    <t>sarahi.burke@bilearner.com</t>
  </si>
  <si>
    <t>Suddenly free computer last spend.</t>
  </si>
  <si>
    <t>Ellisonchester</t>
  </si>
  <si>
    <t>Nicholas Ryan</t>
  </si>
  <si>
    <t>Aimee</t>
  </si>
  <si>
    <t>Christopher Stewart</t>
  </si>
  <si>
    <t>aimee.terry@bilearner.com</t>
  </si>
  <si>
    <t>Seek TV finally impact really build.</t>
  </si>
  <si>
    <t>30-11-1996</t>
  </si>
  <si>
    <t>Cruzmouth</t>
  </si>
  <si>
    <t>Cheyenne Rice</t>
  </si>
  <si>
    <t>Sheri Pearson</t>
  </si>
  <si>
    <t>jerimiah.jackson@bilearner.com</t>
  </si>
  <si>
    <t>Margaretmouth</t>
  </si>
  <si>
    <t>Anna Floyd</t>
  </si>
  <si>
    <t>Callie</t>
  </si>
  <si>
    <t>Dennis Davis</t>
  </si>
  <si>
    <t>callie.murray@bilearner.com</t>
  </si>
  <si>
    <t>Nancyside</t>
  </si>
  <si>
    <t>Wyatt Hansen</t>
  </si>
  <si>
    <t>Fabian</t>
  </si>
  <si>
    <t>Young</t>
  </si>
  <si>
    <t>Timothy Hester</t>
  </si>
  <si>
    <t>fabian.young@bilearner.com</t>
  </si>
  <si>
    <t>Dinner skill guess key building.</t>
  </si>
  <si>
    <t>21-02-1982</t>
  </si>
  <si>
    <t>South Brent</t>
  </si>
  <si>
    <t>Alicia Moore</t>
  </si>
  <si>
    <t>Juliette</t>
  </si>
  <si>
    <t>Morton</t>
  </si>
  <si>
    <t>juliette.morton@bilearner.com</t>
  </si>
  <si>
    <t>Necessary account office.</t>
  </si>
  <si>
    <t>15-05-1971</t>
  </si>
  <si>
    <t>South Cynthia</t>
  </si>
  <si>
    <t>Jodi Gibson DDS</t>
  </si>
  <si>
    <t>Alyvia</t>
  </si>
  <si>
    <t>Tracy Ramos</t>
  </si>
  <si>
    <t>alyvia.sellers@bilearner.com</t>
  </si>
  <si>
    <t>Allisonport</t>
  </si>
  <si>
    <t>Ryan Adkins</t>
  </si>
  <si>
    <t>Gay</t>
  </si>
  <si>
    <t>Alicia Lindsey</t>
  </si>
  <si>
    <t>tyler.gay@bilearner.com</t>
  </si>
  <si>
    <t>Shoulder then shake.</t>
  </si>
  <si>
    <t>24-11-1984</t>
  </si>
  <si>
    <t>West Laurafort</t>
  </si>
  <si>
    <t>Jasmin Flynn</t>
  </si>
  <si>
    <t>Adam Harmon</t>
  </si>
  <si>
    <t>noemi.randall@bilearner.com</t>
  </si>
  <si>
    <t>14-08-1991</t>
  </si>
  <si>
    <t>Lake Derekburgh</t>
  </si>
  <si>
    <t>Lozano</t>
  </si>
  <si>
    <t>Brandon Lane</t>
  </si>
  <si>
    <t>jazlene.lozano@bilearner.com</t>
  </si>
  <si>
    <t>New Elizabethton</t>
  </si>
  <si>
    <t>Ryan King</t>
  </si>
  <si>
    <t>Jeremy Thomas</t>
  </si>
  <si>
    <t>jennifer.salazar@bilearner.com</t>
  </si>
  <si>
    <t>16-10-1977</t>
  </si>
  <si>
    <t>Alyssabury</t>
  </si>
  <si>
    <t>Cody Brown</t>
  </si>
  <si>
    <t>Vaughn</t>
  </si>
  <si>
    <t>Justin Phelps</t>
  </si>
  <si>
    <t>vaughn.leonard@bilearner.com</t>
  </si>
  <si>
    <t>Section effort four increase.</t>
  </si>
  <si>
    <t>14-07-1956</t>
  </si>
  <si>
    <t>Port Troyton</t>
  </si>
  <si>
    <t>Wayne Morgan</t>
  </si>
  <si>
    <t>Caitlin</t>
  </si>
  <si>
    <t>Robertson</t>
  </si>
  <si>
    <t>Tabitha Martin</t>
  </si>
  <si>
    <t>caitlin.robertson@bilearner.com</t>
  </si>
  <si>
    <t>18-06-1957</t>
  </si>
  <si>
    <t>Port Rachelshire</t>
  </si>
  <si>
    <t>Michael Smith</t>
  </si>
  <si>
    <t>Elyse</t>
  </si>
  <si>
    <t>Huerta</t>
  </si>
  <si>
    <t>Katherine Huber</t>
  </si>
  <si>
    <t>elyse.huerta@bilearner.com</t>
  </si>
  <si>
    <t>27-09-1959</t>
  </si>
  <si>
    <t>Thompsonberg</t>
  </si>
  <si>
    <t>Alicia Dunn</t>
  </si>
  <si>
    <t>Kyle</t>
  </si>
  <si>
    <t>James Benson</t>
  </si>
  <si>
    <t>kyle.sanders@bilearner.com</t>
  </si>
  <si>
    <t>Her relationship national win raise American.</t>
  </si>
  <si>
    <t>16-03-1977</t>
  </si>
  <si>
    <t>Lake Nancy</t>
  </si>
  <si>
    <t>Donald Gregory</t>
  </si>
  <si>
    <t>Thomas Rogers</t>
  </si>
  <si>
    <t>barrett.jennings@bilearner.com</t>
  </si>
  <si>
    <t>14-11-1952</t>
  </si>
  <si>
    <t>Port Jason</t>
  </si>
  <si>
    <t>Larry Yang</t>
  </si>
  <si>
    <t>Veronica Alexander MD</t>
  </si>
  <si>
    <t>darius.koch@bilearner.com</t>
  </si>
  <si>
    <t>23-10-1998</t>
  </si>
  <si>
    <t>Port Jameschester</t>
  </si>
  <si>
    <t>Alexandra Riley</t>
  </si>
  <si>
    <t>Kolton</t>
  </si>
  <si>
    <t>Dawson</t>
  </si>
  <si>
    <t>Angela Jackson</t>
  </si>
  <si>
    <t>kolton.dawson@bilearner.com</t>
  </si>
  <si>
    <t>Page year stock own popular health.</t>
  </si>
  <si>
    <t>28-05-1976</t>
  </si>
  <si>
    <t>Rebeccamouth</t>
  </si>
  <si>
    <t>Stephen Mcdonald</t>
  </si>
  <si>
    <t>Cole</t>
  </si>
  <si>
    <t>Lisa Campbell</t>
  </si>
  <si>
    <t>ciara.cole@bilearner.com</t>
  </si>
  <si>
    <t>Form song garden right newspaper.</t>
  </si>
  <si>
    <t>Melissa Brown</t>
  </si>
  <si>
    <t>Virginia</t>
  </si>
  <si>
    <t>Sophia Bowman</t>
  </si>
  <si>
    <t>virginia.wallace@bilearner.com</t>
  </si>
  <si>
    <t>Better five blue particularly a media firm.</t>
  </si>
  <si>
    <t>Lewisview</t>
  </si>
  <si>
    <t>Paul Martin</t>
  </si>
  <si>
    <t>Malik</t>
  </si>
  <si>
    <t>Chelsey Crawford</t>
  </si>
  <si>
    <t>malik.ochoa@bilearner.com</t>
  </si>
  <si>
    <t>26-12-1961</t>
  </si>
  <si>
    <t>North Duanemouth</t>
  </si>
  <si>
    <t>Stephanie Anderson</t>
  </si>
  <si>
    <t>Brianna Blanchard</t>
  </si>
  <si>
    <t>elyse.pratt@bilearner.com</t>
  </si>
  <si>
    <t>28-04-1965</t>
  </si>
  <si>
    <t>Lake Kevin</t>
  </si>
  <si>
    <t>Tommy Wilson</t>
  </si>
  <si>
    <t>Hill</t>
  </si>
  <si>
    <t>Adam Miller</t>
  </si>
  <si>
    <t>yahir.hill@bilearner.com</t>
  </si>
  <si>
    <t>When approach anyone hold along.</t>
  </si>
  <si>
    <t>17-10-1967</t>
  </si>
  <si>
    <t>Carrie Anderson</t>
  </si>
  <si>
    <t>Harley</t>
  </si>
  <si>
    <t>Abbott</t>
  </si>
  <si>
    <t>Brenda Johnson</t>
  </si>
  <si>
    <t>harley.abbott@bilearner.com</t>
  </si>
  <si>
    <t>16-11-1951</t>
  </si>
  <si>
    <t>North Sheila</t>
  </si>
  <si>
    <t>Gina White</t>
  </si>
  <si>
    <t>Natalie Shaffer</t>
  </si>
  <si>
    <t>dawson.pratt@bilearner.com</t>
  </si>
  <si>
    <t>National detail star recently.</t>
  </si>
  <si>
    <t>27-05-1971</t>
  </si>
  <si>
    <t>Jonesside</t>
  </si>
  <si>
    <t>Michelle Holmes</t>
  </si>
  <si>
    <t>Michaela</t>
  </si>
  <si>
    <t>Rachel Wilkins</t>
  </si>
  <si>
    <t>michaela.smith@bilearner.com</t>
  </si>
  <si>
    <t>Treat role defense or common service network.</t>
  </si>
  <si>
    <t>14-03-1957</t>
  </si>
  <si>
    <t>New Seanberg</t>
  </si>
  <si>
    <t>Sharon Park</t>
  </si>
  <si>
    <t>Lillie</t>
  </si>
  <si>
    <t>Leblanc</t>
  </si>
  <si>
    <t>Nicole Pierce</t>
  </si>
  <si>
    <t>lillie.leblanc@bilearner.com</t>
  </si>
  <si>
    <t>West Deanna</t>
  </si>
  <si>
    <t>Curtis Price</t>
  </si>
  <si>
    <t>Rivera</t>
  </si>
  <si>
    <t>Nicole Gamble</t>
  </si>
  <si>
    <t>sincere.rivera@bilearner.com</t>
  </si>
  <si>
    <t>19-06-1982</t>
  </si>
  <si>
    <t>19-08-2022</t>
  </si>
  <si>
    <t>Port Michellechester</t>
  </si>
  <si>
    <t>Amber Church</t>
  </si>
  <si>
    <t>Good</t>
  </si>
  <si>
    <t>Lauren Gonzales</t>
  </si>
  <si>
    <t>lucas.good@bilearner.com</t>
  </si>
  <si>
    <t>21-04-1978</t>
  </si>
  <si>
    <t>East Katherine</t>
  </si>
  <si>
    <t>Chris Clark</t>
  </si>
  <si>
    <t>Margaret Murphy</t>
  </si>
  <si>
    <t>jonas.hernandez@bilearner.com</t>
  </si>
  <si>
    <t>Reneeshire</t>
  </si>
  <si>
    <t>Sandra Russell</t>
  </si>
  <si>
    <t>Christine Oneill</t>
  </si>
  <si>
    <t>cason.tyler@bilearner.com</t>
  </si>
  <si>
    <t>13-08-1955</t>
  </si>
  <si>
    <t>Lake Bryan</t>
  </si>
  <si>
    <t>Donna Barr</t>
  </si>
  <si>
    <t>Malachi</t>
  </si>
  <si>
    <t>Singleton</t>
  </si>
  <si>
    <t>Regina Rogers</t>
  </si>
  <si>
    <t>malachi.singleton@bilearner.com</t>
  </si>
  <si>
    <t>Mrs technology behavior fear.</t>
  </si>
  <si>
    <t>16-07-1994</t>
  </si>
  <si>
    <t>New Rachelfort</t>
  </si>
  <si>
    <t>Jose Mcdaniel</t>
  </si>
  <si>
    <t>Natalie</t>
  </si>
  <si>
    <t>Christensen</t>
  </si>
  <si>
    <t>Timothy Blackwell</t>
  </si>
  <si>
    <t>natalie.christensen@bilearner.com</t>
  </si>
  <si>
    <t>19-04-1944</t>
  </si>
  <si>
    <t>Evanhaven</t>
  </si>
  <si>
    <t>Robert Novak</t>
  </si>
  <si>
    <t>Jordyn</t>
  </si>
  <si>
    <t>Sheppard</t>
  </si>
  <si>
    <t>Jeffrey Bowen</t>
  </si>
  <si>
    <t>jordyn.sheppard@bilearner.com</t>
  </si>
  <si>
    <t>Tree cause agency reduce fine air.</t>
  </si>
  <si>
    <t>19-12-1968</t>
  </si>
  <si>
    <t>Andrewsfurt</t>
  </si>
  <si>
    <t>Sarah Walker</t>
  </si>
  <si>
    <t>Matthews</t>
  </si>
  <si>
    <t>Eileen Rodriguez</t>
  </si>
  <si>
    <t>rohan.matthews@bilearner.com</t>
  </si>
  <si>
    <t>All guy thus card fill walk.</t>
  </si>
  <si>
    <t>28-12-1980</t>
  </si>
  <si>
    <t>Glennberg</t>
  </si>
  <si>
    <t>Jasmine Conner</t>
  </si>
  <si>
    <t>Deborah Arnold</t>
  </si>
  <si>
    <t>taniya.stafford@bilearner.com</t>
  </si>
  <si>
    <t>18-02-2000</t>
  </si>
  <si>
    <t>Karen Thomas</t>
  </si>
  <si>
    <t>Cherish</t>
  </si>
  <si>
    <t>Chase Hardy</t>
  </si>
  <si>
    <t>cherish.preston@bilearner.com</t>
  </si>
  <si>
    <t>28-01-1985</t>
  </si>
  <si>
    <t>24-11-2022</t>
  </si>
  <si>
    <t>New Johnstad</t>
  </si>
  <si>
    <t>Richard Rogers</t>
  </si>
  <si>
    <t>Briley</t>
  </si>
  <si>
    <t>Hanson</t>
  </si>
  <si>
    <t>John Gonzalez</t>
  </si>
  <si>
    <t>briley.hanson@bilearner.com</t>
  </si>
  <si>
    <t>21-07-1994</t>
  </si>
  <si>
    <t>Port Robertmouth</t>
  </si>
  <si>
    <t>Jessica Wallace</t>
  </si>
  <si>
    <t>Jennifer Randall</t>
  </si>
  <si>
    <t>hugo.tate@bilearner.com</t>
  </si>
  <si>
    <t>Never few away level attack buy.</t>
  </si>
  <si>
    <t>25-05-1999</t>
  </si>
  <si>
    <t>13-04-2023</t>
  </si>
  <si>
    <t>West John</t>
  </si>
  <si>
    <t>Shannon Taylor</t>
  </si>
  <si>
    <t>Daniel</t>
  </si>
  <si>
    <t>Griffin</t>
  </si>
  <si>
    <t>Evelyn Diaz</t>
  </si>
  <si>
    <t>daniel.griffin@bilearner.com</t>
  </si>
  <si>
    <t>American quickly treatment.</t>
  </si>
  <si>
    <t>18-09-1943</t>
  </si>
  <si>
    <t>Patrickfort</t>
  </si>
  <si>
    <t>Charles Olson</t>
  </si>
  <si>
    <t>Dakota</t>
  </si>
  <si>
    <t>Salinas</t>
  </si>
  <si>
    <t>Justin Johnson</t>
  </si>
  <si>
    <t>dakota.salinas@bilearner.com</t>
  </si>
  <si>
    <t>Skill shoulder bag suffer.</t>
  </si>
  <si>
    <t>29-05-1998</t>
  </si>
  <si>
    <t>North Danielle</t>
  </si>
  <si>
    <t>Dana Neal</t>
  </si>
  <si>
    <t>Janiyah</t>
  </si>
  <si>
    <t>Ballard</t>
  </si>
  <si>
    <t>Kevin Pearson</t>
  </si>
  <si>
    <t>janiyah.ballard@bilearner.com</t>
  </si>
  <si>
    <t>Campbellmouth</t>
  </si>
  <si>
    <t>Steven Sanchez</t>
  </si>
  <si>
    <t>Annika</t>
  </si>
  <si>
    <t>Bryan Salas</t>
  </si>
  <si>
    <t>annika.malone@bilearner.com</t>
  </si>
  <si>
    <t>14-05-1996</t>
  </si>
  <si>
    <t>East Denisechester</t>
  </si>
  <si>
    <t>Alyssa Williams</t>
  </si>
  <si>
    <t>Lin</t>
  </si>
  <si>
    <t>Jeffery Williams</t>
  </si>
  <si>
    <t>celeste.lin@bilearner.com</t>
  </si>
  <si>
    <t>Finally provide various but.</t>
  </si>
  <si>
    <t>Williamburgh</t>
  </si>
  <si>
    <t>Leslie Clark</t>
  </si>
  <si>
    <t>Larissa</t>
  </si>
  <si>
    <t>Amy Hess</t>
  </si>
  <si>
    <t>larissa.warner@bilearner.com</t>
  </si>
  <si>
    <t>27-06-1943</t>
  </si>
  <si>
    <t>Jessicatown</t>
  </si>
  <si>
    <t>Stephanie Johnson</t>
  </si>
  <si>
    <t>Lawrence</t>
  </si>
  <si>
    <t>Ashley Craig</t>
  </si>
  <si>
    <t>lawrence.cross@bilearner.com</t>
  </si>
  <si>
    <t>Line with read most.</t>
  </si>
  <si>
    <t>21-10-1993</t>
  </si>
  <si>
    <t>Martinton</t>
  </si>
  <si>
    <t>Cynthia Patton</t>
  </si>
  <si>
    <t>Barnes</t>
  </si>
  <si>
    <t>Lisa Ward</t>
  </si>
  <si>
    <t>kara.barnes@bilearner.com</t>
  </si>
  <si>
    <t>Choose thousand know often size company.</t>
  </si>
  <si>
    <t>28-09-1970</t>
  </si>
  <si>
    <t>Michellemouth</t>
  </si>
  <si>
    <t>Robin Lewis</t>
  </si>
  <si>
    <t>Richard Santos</t>
  </si>
  <si>
    <t>emery.schmidt@bilearner.com</t>
  </si>
  <si>
    <t>24-10-1970</t>
  </si>
  <si>
    <t>Starkmouth</t>
  </si>
  <si>
    <t>Timothy Santos</t>
  </si>
  <si>
    <t>Adalyn</t>
  </si>
  <si>
    <t>Vaughan</t>
  </si>
  <si>
    <t>Nathan Hill</t>
  </si>
  <si>
    <t>adalyn.vaughan@bilearner.com</t>
  </si>
  <si>
    <t>Employee product meeting who kind.</t>
  </si>
  <si>
    <t>27-01-1985</t>
  </si>
  <si>
    <t>Clarkfort</t>
  </si>
  <si>
    <t>Michael Gray</t>
  </si>
  <si>
    <t>Lloyd</t>
  </si>
  <si>
    <t>Cindy Smith</t>
  </si>
  <si>
    <t>chase.lloyd@bilearner.com</t>
  </si>
  <si>
    <t>Suffer phone son property money.</t>
  </si>
  <si>
    <t>New Joshuaton</t>
  </si>
  <si>
    <t>Penny Lopez</t>
  </si>
  <si>
    <t>Hallie</t>
  </si>
  <si>
    <t>Delacruz</t>
  </si>
  <si>
    <t>Gerald Dunlap</t>
  </si>
  <si>
    <t>hallie.delacruz@bilearner.com</t>
  </si>
  <si>
    <t>Dudleyfurt</t>
  </si>
  <si>
    <t>Kayla Cruz</t>
  </si>
  <si>
    <t>Joseph Dixon</t>
  </si>
  <si>
    <t>tia.atkins@bilearner.com</t>
  </si>
  <si>
    <t>Atkinsonborough</t>
  </si>
  <si>
    <t>Karen Ritter</t>
  </si>
  <si>
    <t>Nia</t>
  </si>
  <si>
    <t>Nicholson</t>
  </si>
  <si>
    <t>nia.nicholson@bilearner.com</t>
  </si>
  <si>
    <t>Greentown</t>
  </si>
  <si>
    <t>Jose Young</t>
  </si>
  <si>
    <t>Lilian</t>
  </si>
  <si>
    <t>Norton</t>
  </si>
  <si>
    <t>Todd Nelson</t>
  </si>
  <si>
    <t>lilian.norton@bilearner.com</t>
  </si>
  <si>
    <t>Space long most area product drug tree.</t>
  </si>
  <si>
    <t>28-03-1950</t>
  </si>
  <si>
    <t>Ellenburgh</t>
  </si>
  <si>
    <t>Linda Bell</t>
  </si>
  <si>
    <t>Pennington</t>
  </si>
  <si>
    <t>Aaron Mendoza</t>
  </si>
  <si>
    <t>aliana.pennington@bilearner.com</t>
  </si>
  <si>
    <t>Study way front fly member.</t>
  </si>
  <si>
    <t>South Jennifer</t>
  </si>
  <si>
    <t>Jennifer Thornton</t>
  </si>
  <si>
    <t>Estrella</t>
  </si>
  <si>
    <t>Benitez</t>
  </si>
  <si>
    <t>Crystal Taylor</t>
  </si>
  <si>
    <t>estrella.benitez@bilearner.com</t>
  </si>
  <si>
    <t>Moorehaven</t>
  </si>
  <si>
    <t>Zoe Vasquez</t>
  </si>
  <si>
    <t>Amanda Barnes</t>
  </si>
  <si>
    <t>kylie.gilbert@bilearner.com</t>
  </si>
  <si>
    <t>13-02-1996</t>
  </si>
  <si>
    <t>Jayfort</t>
  </si>
  <si>
    <t>John Bradford</t>
  </si>
  <si>
    <t>oscar.munoz@bilearner.com</t>
  </si>
  <si>
    <t>Fact soldier film yet president example car.</t>
  </si>
  <si>
    <t>Lake Jaredstad</t>
  </si>
  <si>
    <t>Stephen West</t>
  </si>
  <si>
    <t>Christopher Norris</t>
  </si>
  <si>
    <t>dane.barton@bilearner.com</t>
  </si>
  <si>
    <t>Donald Anderson</t>
  </si>
  <si>
    <t>Dexter</t>
  </si>
  <si>
    <t>Cline</t>
  </si>
  <si>
    <t>Mr. Danny Snow</t>
  </si>
  <si>
    <t>dexter.cline@bilearner.com</t>
  </si>
  <si>
    <t>Thus whether read kitchen itself.</t>
  </si>
  <si>
    <t>24-02-1981</t>
  </si>
  <si>
    <t>Kimberlyhaven</t>
  </si>
  <si>
    <t>Keith Mcconnell</t>
  </si>
  <si>
    <t>Atticus</t>
  </si>
  <si>
    <t>Isaac Foley</t>
  </si>
  <si>
    <t>atticus.frost@bilearner.com</t>
  </si>
  <si>
    <t>Bar offer throughout different body quite.</t>
  </si>
  <si>
    <t>East Diana</t>
  </si>
  <si>
    <t>Stephen Wheeler</t>
  </si>
  <si>
    <t>Yamilet</t>
  </si>
  <si>
    <t>Holly Pearson</t>
  </si>
  <si>
    <t>yamilet.cohen@bilearner.com</t>
  </si>
  <si>
    <t>15-05-1980</t>
  </si>
  <si>
    <t>North Alexandria</t>
  </si>
  <si>
    <t>Jennifer Rodriguez</t>
  </si>
  <si>
    <t>Reynolds</t>
  </si>
  <si>
    <t>Adam Vang</t>
  </si>
  <si>
    <t>emmalee.reynolds@bilearner.com</t>
  </si>
  <si>
    <t>Again kind talk lead.</t>
  </si>
  <si>
    <t>Williamsshire</t>
  </si>
  <si>
    <t>Samuel Ward</t>
  </si>
  <si>
    <t>Moshe</t>
  </si>
  <si>
    <t>Anna Townsend</t>
  </si>
  <si>
    <t>moshe.taylor@bilearner.com</t>
  </si>
  <si>
    <t>Hold parent PM claim star seek.</t>
  </si>
  <si>
    <t>22-02-1987</t>
  </si>
  <si>
    <t>New Jacobton</t>
  </si>
  <si>
    <t>Christopher Brown</t>
  </si>
  <si>
    <t>Irene</t>
  </si>
  <si>
    <t>Melton</t>
  </si>
  <si>
    <t>Edgar Moore</t>
  </si>
  <si>
    <t>irene.melton@bilearner.com</t>
  </si>
  <si>
    <t>West Davidview</t>
  </si>
  <si>
    <t>Christopher Mcfarland</t>
  </si>
  <si>
    <t>Eddie</t>
  </si>
  <si>
    <t>Whitney</t>
  </si>
  <si>
    <t>Gary Nelson</t>
  </si>
  <si>
    <t>eddie.whitney@bilearner.com</t>
  </si>
  <si>
    <t>Gregory Woodward</t>
  </si>
  <si>
    <t>Marcel</t>
  </si>
  <si>
    <t>Gomez</t>
  </si>
  <si>
    <t>Andrea Fowler</t>
  </si>
  <si>
    <t>marcel.gomez@bilearner.com</t>
  </si>
  <si>
    <t>Nation local peace nation blue official six.</t>
  </si>
  <si>
    <t>30-08-1996</t>
  </si>
  <si>
    <t>New Dennis</t>
  </si>
  <si>
    <t>Douglas Green</t>
  </si>
  <si>
    <t>Foster-Baker</t>
  </si>
  <si>
    <t>Gina Williams</t>
  </si>
  <si>
    <t>amy.foster-baker@bilearner.com</t>
  </si>
  <si>
    <t>21-12-1956</t>
  </si>
  <si>
    <t>Port Kelly</t>
  </si>
  <si>
    <t>Gregory Davis</t>
  </si>
  <si>
    <t>Janet</t>
  </si>
  <si>
    <t>King</t>
  </si>
  <si>
    <t>President &amp; CEO</t>
  </si>
  <si>
    <t>Michael West</t>
  </si>
  <si>
    <t>janet.king@bilearner.com</t>
  </si>
  <si>
    <t>Upon writer black.</t>
  </si>
  <si>
    <t>24-10-1955</t>
  </si>
  <si>
    <t>South Micheleton</t>
  </si>
  <si>
    <t>Susan Wilson</t>
  </si>
  <si>
    <t>Bonalyn</t>
  </si>
  <si>
    <t>Boutwell</t>
  </si>
  <si>
    <t>Leslie Allen</t>
  </si>
  <si>
    <t>bonalyn.boutwell@bilearner.com</t>
  </si>
  <si>
    <t>Everything discover represent full.</t>
  </si>
  <si>
    <t>23-11-1950</t>
  </si>
  <si>
    <t>West Jacob</t>
  </si>
  <si>
    <t>Joseph Flowers</t>
  </si>
  <si>
    <t>Nan</t>
  </si>
  <si>
    <t>Singh</t>
  </si>
  <si>
    <t>Administrative Assistant</t>
  </si>
  <si>
    <t>Donald Decker</t>
  </si>
  <si>
    <t>nan.singh@bilearner.com</t>
  </si>
  <si>
    <t>Effort off over always. Form house mean treat.</t>
  </si>
  <si>
    <t>14-05-1984</t>
  </si>
  <si>
    <t>Angelastad</t>
  </si>
  <si>
    <t>Mindy Saunders PhD</t>
  </si>
  <si>
    <t>Steans</t>
  </si>
  <si>
    <t>Accountant I</t>
  </si>
  <si>
    <t>Donald Richardson</t>
  </si>
  <si>
    <t>tyrone.steans@bilearner.com</t>
  </si>
  <si>
    <t>Value class especially.</t>
  </si>
  <si>
    <t>23-07-1964</t>
  </si>
  <si>
    <t>14-06-2023</t>
  </si>
  <si>
    <t>Lake Kenneth</t>
  </si>
  <si>
    <t>Stephen Parker</t>
  </si>
  <si>
    <t>Estelle</t>
  </si>
  <si>
    <t>Howard</t>
  </si>
  <si>
    <t>James Bell</t>
  </si>
  <si>
    <t>estelle.howard@bilearner.com</t>
  </si>
  <si>
    <t>Matthewhaven</t>
  </si>
  <si>
    <t>Michael Cummings</t>
  </si>
  <si>
    <t>William</t>
  </si>
  <si>
    <t>LaRotonda</t>
  </si>
  <si>
    <t>Adrienne Roth</t>
  </si>
  <si>
    <t>william.larotonda@bilearner.com</t>
  </si>
  <si>
    <t>Actually scene law break four summer ability.</t>
  </si>
  <si>
    <t>16-03-1958</t>
  </si>
  <si>
    <t>Dustin Morgan</t>
  </si>
  <si>
    <t>Brown</t>
  </si>
  <si>
    <t>Jessica Blackwell</t>
  </si>
  <si>
    <t>mia.brown@bilearner.com</t>
  </si>
  <si>
    <t>Public evidence bag trouble interesting.</t>
  </si>
  <si>
    <t>18-05-1985</t>
  </si>
  <si>
    <t>Goodmouth</t>
  </si>
  <si>
    <t>Lynn Cuevas</t>
  </si>
  <si>
    <t>Leigh Ann</t>
  </si>
  <si>
    <t>Mary Walker</t>
  </si>
  <si>
    <t>leigh ann.smith@bilearner.com</t>
  </si>
  <si>
    <t>19-03-1953</t>
  </si>
  <si>
    <t>East Lindsay</t>
  </si>
  <si>
    <t>Michael Kramer</t>
  </si>
  <si>
    <t>Peter</t>
  </si>
  <si>
    <t>Derrick Garcia</t>
  </si>
  <si>
    <t>peter.foley@bilearner.com</t>
  </si>
  <si>
    <t>28-10-1986</t>
  </si>
  <si>
    <t>Lake Theresa</t>
  </si>
  <si>
    <t>Paul Torres</t>
  </si>
  <si>
    <t>Carney</t>
  </si>
  <si>
    <t>Jesus Golden</t>
  </si>
  <si>
    <t>maximus.carney@bilearner.com</t>
  </si>
  <si>
    <t>Victorville</t>
  </si>
  <si>
    <t>Robert Chapman</t>
  </si>
  <si>
    <t>Jaida</t>
  </si>
  <si>
    <t>Sweeney</t>
  </si>
  <si>
    <t>Mark Greene</t>
  </si>
  <si>
    <t>jaida.sweeney@bilearner.com</t>
  </si>
  <si>
    <t>Alone need gun surface. Bar involve wait often.</t>
  </si>
  <si>
    <t>17-11-1977</t>
  </si>
  <si>
    <t>Flemingport</t>
  </si>
  <si>
    <t>Bryan Jones</t>
  </si>
  <si>
    <t>Lisa Mills</t>
  </si>
  <si>
    <t>rhys.lawson@bilearner.com</t>
  </si>
  <si>
    <t>20-02-1960</t>
  </si>
  <si>
    <t>Abbottton</t>
  </si>
  <si>
    <t>Belinda Gonzalez</t>
  </si>
  <si>
    <t>Robles</t>
  </si>
  <si>
    <t>Robert Sawyer</t>
  </si>
  <si>
    <t>skyler.robles@bilearner.com</t>
  </si>
  <si>
    <t>Draw interest over. Vote late marriage kind.</t>
  </si>
  <si>
    <t>24-12-1975</t>
  </si>
  <si>
    <t>West Erinhaven</t>
  </si>
  <si>
    <t>Jonathan Rodriguez</t>
  </si>
  <si>
    <t>Keller</t>
  </si>
  <si>
    <t>Desiree Bender</t>
  </si>
  <si>
    <t>allyson.keller@bilearner.com</t>
  </si>
  <si>
    <t>Finish join stage start page your seem.</t>
  </si>
  <si>
    <t>Port Victoria</t>
  </si>
  <si>
    <t>Sandra Bates</t>
  </si>
  <si>
    <t>Jeremy Smith</t>
  </si>
  <si>
    <t>eddie.bauer@bilearner.com</t>
  </si>
  <si>
    <t>Figure yard develop TV enjoy late standard.</t>
  </si>
  <si>
    <t>East Michellechester</t>
  </si>
  <si>
    <t>Lisa Jenkins</t>
  </si>
  <si>
    <t>Roger</t>
  </si>
  <si>
    <t>Mary Taylor</t>
  </si>
  <si>
    <t>roger.taylor@bilearner.com</t>
  </si>
  <si>
    <t>20-10-1946</t>
  </si>
  <si>
    <t>Bradshawburgh</t>
  </si>
  <si>
    <t>Seth Smith</t>
  </si>
  <si>
    <t>Marshall</t>
  </si>
  <si>
    <t>Barry Fitzgerald</t>
  </si>
  <si>
    <t>marshall.sellers@bilearner.com</t>
  </si>
  <si>
    <t>22-10-1946</t>
  </si>
  <si>
    <t>Anthonystad</t>
  </si>
  <si>
    <t>Adrian Gray</t>
  </si>
  <si>
    <t>Cloe</t>
  </si>
  <si>
    <t>Tracey Clark</t>
  </si>
  <si>
    <t>cloe.mcgrath@bilearner.com</t>
  </si>
  <si>
    <t>15-04-1978</t>
  </si>
  <si>
    <t>Thomasborough</t>
  </si>
  <si>
    <t>Tyler Sanchez</t>
  </si>
  <si>
    <t>Christina Knight</t>
  </si>
  <si>
    <t>susan.gordon@bilearner.com</t>
  </si>
  <si>
    <t>Authority our technology administration section.</t>
  </si>
  <si>
    <t>23-09-1952</t>
  </si>
  <si>
    <t>Shawnaport</t>
  </si>
  <si>
    <t>Felicia Johnson</t>
  </si>
  <si>
    <t>Makenna</t>
  </si>
  <si>
    <t>Newton</t>
  </si>
  <si>
    <t>Debra Garza</t>
  </si>
  <si>
    <t>makenna.newton@bilearner.com</t>
  </si>
  <si>
    <t>Port Joseph</t>
  </si>
  <si>
    <t>Joe Anderson</t>
  </si>
  <si>
    <t>Ashley Petersen</t>
  </si>
  <si>
    <t>kellen.smith@bilearner.com</t>
  </si>
  <si>
    <t>Author often return hold compare natural.</t>
  </si>
  <si>
    <t>14-07-1947</t>
  </si>
  <si>
    <t>Lopezport</t>
  </si>
  <si>
    <t>Brian Sanchez</t>
  </si>
  <si>
    <t>Sherlyn</t>
  </si>
  <si>
    <t>Carroll</t>
  </si>
  <si>
    <t>Jamie Collins</t>
  </si>
  <si>
    <t>sherlyn.carroll@bilearner.com</t>
  </si>
  <si>
    <t>Wonder specific own others card. See else drop.</t>
  </si>
  <si>
    <t>30-03-1953</t>
  </si>
  <si>
    <t>Safety Manager</t>
  </si>
  <si>
    <t>Dawnchester</t>
  </si>
  <si>
    <t>Morgan Haas</t>
  </si>
  <si>
    <t>Rogelio</t>
  </si>
  <si>
    <t>Flores</t>
  </si>
  <si>
    <t>Stephen Ray</t>
  </si>
  <si>
    <t>rogelio.flores@bilearner.com</t>
  </si>
  <si>
    <t>14-03-1988</t>
  </si>
  <si>
    <t>Donnaland</t>
  </si>
  <si>
    <t>Calvin Simmons</t>
  </si>
  <si>
    <t>Kadence</t>
  </si>
  <si>
    <t>Michael Norton</t>
  </si>
  <si>
    <t>kadence.gentry@bilearner.com</t>
  </si>
  <si>
    <t>Though upon remember later.</t>
  </si>
  <si>
    <t>19-11-1981</t>
  </si>
  <si>
    <t>Taylorhaven</t>
  </si>
  <si>
    <t>Dana Adams</t>
  </si>
  <si>
    <t>Golden</t>
  </si>
  <si>
    <t>Diane Ramirez</t>
  </si>
  <si>
    <t>willow.golden@bilearner.com</t>
  </si>
  <si>
    <t>My himself avoid traditional simply wait.</t>
  </si>
  <si>
    <t>22-03-1945</t>
  </si>
  <si>
    <t>Dennishaven</t>
  </si>
  <si>
    <t>Sarah Perkins</t>
  </si>
  <si>
    <t>Sims</t>
  </si>
  <si>
    <t>Ralph Sloan</t>
  </si>
  <si>
    <t>amiyah.sims@bilearner.com</t>
  </si>
  <si>
    <t>22-02-1979</t>
  </si>
  <si>
    <t>West Ryan</t>
  </si>
  <si>
    <t>Justin Ingram</t>
  </si>
  <si>
    <t>Hogan</t>
  </si>
  <si>
    <t>Mark Willis</t>
  </si>
  <si>
    <t>jeffery.hogan@bilearner.com</t>
  </si>
  <si>
    <t>Win paper unit drug nearly card.</t>
  </si>
  <si>
    <t>30-06-1985</t>
  </si>
  <si>
    <t>20-12-2022</t>
  </si>
  <si>
    <t>Alejandro Flynn</t>
  </si>
  <si>
    <t>Joshua Huber</t>
  </si>
  <si>
    <t>shaniya.hamilton@bilearner.com</t>
  </si>
  <si>
    <t>Effort situation use necessary.</t>
  </si>
  <si>
    <t>31-05-1958</t>
  </si>
  <si>
    <t>West Catherineton</t>
  </si>
  <si>
    <t>Lori Smith</t>
  </si>
  <si>
    <t>Johan</t>
  </si>
  <si>
    <t>John Clark MD</t>
  </si>
  <si>
    <t>johan.willis@bilearner.com</t>
  </si>
  <si>
    <t>21-12-1980</t>
  </si>
  <si>
    <t>Port Jesse</t>
  </si>
  <si>
    <t>Marissa Johnson</t>
  </si>
  <si>
    <t>Seth</t>
  </si>
  <si>
    <t>Alvarez</t>
  </si>
  <si>
    <t>Amy Jones</t>
  </si>
  <si>
    <t>seth.alvarez@bilearner.com</t>
  </si>
  <si>
    <t>13-05-1978</t>
  </si>
  <si>
    <t>Lisaberg</t>
  </si>
  <si>
    <t>Samantha Chan</t>
  </si>
  <si>
    <t>Maurice Krause</t>
  </si>
  <si>
    <t>aron.grant@bilearner.com</t>
  </si>
  <si>
    <t>Today situation minute figure friend opportunity.</t>
  </si>
  <si>
    <t>13-09-1948</t>
  </si>
  <si>
    <t>28-04-2023</t>
  </si>
  <si>
    <t>Bellview</t>
  </si>
  <si>
    <t>James Dominguez</t>
  </si>
  <si>
    <t>Haleigh</t>
  </si>
  <si>
    <t>Amy Griffin</t>
  </si>
  <si>
    <t>haleigh.carter@bilearner.com</t>
  </si>
  <si>
    <t>Guess fight various decade second pattern.</t>
  </si>
  <si>
    <t>21-03-1995</t>
  </si>
  <si>
    <t>New Vernonberg</t>
  </si>
  <si>
    <t>Christopher Becker</t>
  </si>
  <si>
    <t>Tatiana</t>
  </si>
  <si>
    <t>Ayala</t>
  </si>
  <si>
    <t>Debra Gomez</t>
  </si>
  <si>
    <t>tatiana.ayala@bilearner.com</t>
  </si>
  <si>
    <t>They behind war evening. Particular film war yes.</t>
  </si>
  <si>
    <t>13-04-1993</t>
  </si>
  <si>
    <t>Lake Peter</t>
  </si>
  <si>
    <t>Ernest Walter</t>
  </si>
  <si>
    <t>Kaylynn</t>
  </si>
  <si>
    <t>Mcguire</t>
  </si>
  <si>
    <t>Jeremy Pope</t>
  </si>
  <si>
    <t>kaylynn.mcguire@bilearner.com</t>
  </si>
  <si>
    <t>Behind bar item management.</t>
  </si>
  <si>
    <t>27-11-1949</t>
  </si>
  <si>
    <t>Mooreshire</t>
  </si>
  <si>
    <t>Zoe Smith</t>
  </si>
  <si>
    <t>Villarreal</t>
  </si>
  <si>
    <t>Jeffrey Williams</t>
  </si>
  <si>
    <t>timothy.villarreal@bilearner.com</t>
  </si>
  <si>
    <t>North Miguelport</t>
  </si>
  <si>
    <t>Jennifer Jimenez</t>
  </si>
  <si>
    <t>Petersen</t>
  </si>
  <si>
    <t>Daniel Cooper</t>
  </si>
  <si>
    <t>elliott.petersen@bilearner.com</t>
  </si>
  <si>
    <t>Port Brian</t>
  </si>
  <si>
    <t>Marcia Johnson</t>
  </si>
  <si>
    <t>Lily</t>
  </si>
  <si>
    <t>Chase Ho</t>
  </si>
  <si>
    <t>lily.tyler@bilearner.com</t>
  </si>
  <si>
    <t>Series significant out.</t>
  </si>
  <si>
    <t>18-06-1974</t>
  </si>
  <si>
    <t>Emily Harmon</t>
  </si>
  <si>
    <t>Noe</t>
  </si>
  <si>
    <t>Felicia Bailey</t>
  </si>
  <si>
    <t>noe.mann@bilearner.com</t>
  </si>
  <si>
    <t>Will message south game.</t>
  </si>
  <si>
    <t>Clarkehaven</t>
  </si>
  <si>
    <t>Mark Zamora</t>
  </si>
  <si>
    <t>Christina</t>
  </si>
  <si>
    <t>christina.terry@bilearner.com</t>
  </si>
  <si>
    <t>Wear happen goal choice must.</t>
  </si>
  <si>
    <t>Aprilville</t>
  </si>
  <si>
    <t>Amanda Brooks</t>
  </si>
  <si>
    <t>Alec Taylor</t>
  </si>
  <si>
    <t>niko.durham@bilearner.com</t>
  </si>
  <si>
    <t>Common paper smile way career capital.</t>
  </si>
  <si>
    <t>20-05-1945</t>
  </si>
  <si>
    <t>West Mark</t>
  </si>
  <si>
    <t>Todd Hansen</t>
  </si>
  <si>
    <t>Strong</t>
  </si>
  <si>
    <t>Ronald Jones</t>
  </si>
  <si>
    <t>dante.strong@bilearner.com</t>
  </si>
  <si>
    <t>List remember benefit memory also deal people.</t>
  </si>
  <si>
    <t>Michellefort</t>
  </si>
  <si>
    <t>Dwayne Day</t>
  </si>
  <si>
    <t>Angeline</t>
  </si>
  <si>
    <t>Mrs. Tracy Cisneros DDS</t>
  </si>
  <si>
    <t>angeline.perez@bilearner.com</t>
  </si>
  <si>
    <t>Fast whether mouth physical.</t>
  </si>
  <si>
    <t>Williamview</t>
  </si>
  <si>
    <t>Jessica Turner</t>
  </si>
  <si>
    <t>Jairo</t>
  </si>
  <si>
    <t>Isabella Hawkins</t>
  </si>
  <si>
    <t>jairo.blanchard@bilearner.com</t>
  </si>
  <si>
    <t>Involve study commercial billion and.</t>
  </si>
  <si>
    <t>29-03-1996</t>
  </si>
  <si>
    <t>Danielchester</t>
  </si>
  <si>
    <t>Mary Galloway</t>
  </si>
  <si>
    <t>Rishi</t>
  </si>
  <si>
    <t>Watkins</t>
  </si>
  <si>
    <t>Kendra Garcia</t>
  </si>
  <si>
    <t>rishi.watkins@bilearner.com</t>
  </si>
  <si>
    <t>19-03-1998</t>
  </si>
  <si>
    <t>South Lisaview</t>
  </si>
  <si>
    <t>Mary Bonilla</t>
  </si>
  <si>
    <t>Immanuel</t>
  </si>
  <si>
    <t>Dawn Williams</t>
  </si>
  <si>
    <t>immanuel.goodwin@bilearner.com</t>
  </si>
  <si>
    <t>25-09-1964</t>
  </si>
  <si>
    <t>North Anthonyberg</t>
  </si>
  <si>
    <t>Douglas Barton</t>
  </si>
  <si>
    <t>Elle</t>
  </si>
  <si>
    <t>Rebecca Randolph</t>
  </si>
  <si>
    <t>elle.berry@bilearner.com</t>
  </si>
  <si>
    <t>Second scene guy age alone sing year pick.</t>
  </si>
  <si>
    <t>26-09-1949</t>
  </si>
  <si>
    <t>Port Davidfurt</t>
  </si>
  <si>
    <t>Stephen Chandler</t>
  </si>
  <si>
    <t>William Page</t>
  </si>
  <si>
    <t>raphael.francis@bilearner.com</t>
  </si>
  <si>
    <t>Rock entire unit amount hope seem hotel.</t>
  </si>
  <si>
    <t>Lake Allisonhaven</t>
  </si>
  <si>
    <t>Tonya Wiley</t>
  </si>
  <si>
    <t>Hadley</t>
  </si>
  <si>
    <t>Deborah Johnson</t>
  </si>
  <si>
    <t>hadley.barrett@bilearner.com</t>
  </si>
  <si>
    <t>21-04-1982</t>
  </si>
  <si>
    <t>Danielleburgh</t>
  </si>
  <si>
    <t>Dana Martin</t>
  </si>
  <si>
    <t>Mollie</t>
  </si>
  <si>
    <t>Danny Williams</t>
  </si>
  <si>
    <t>mollie.jenkins@bilearner.com</t>
  </si>
  <si>
    <t>Create although card she best and music.</t>
  </si>
  <si>
    <t>20-01-1973</t>
  </si>
  <si>
    <t>Poolemouth</t>
  </si>
  <si>
    <t>John Wilson</t>
  </si>
  <si>
    <t>Cali</t>
  </si>
  <si>
    <t>Misty Collier</t>
  </si>
  <si>
    <t>cali.nolan@bilearner.com</t>
  </si>
  <si>
    <t>13-07-1982</t>
  </si>
  <si>
    <t>Anthonybury</t>
  </si>
  <si>
    <t>Joshua Gallagher</t>
  </si>
  <si>
    <t>Crane</t>
  </si>
  <si>
    <t>Peter Ortiz</t>
  </si>
  <si>
    <t>malik.crane@bilearner.com</t>
  </si>
  <si>
    <t>Just information assume act possible work later.</t>
  </si>
  <si>
    <t>15-01-1950</t>
  </si>
  <si>
    <t>East David</t>
  </si>
  <si>
    <t>Justin Herrera</t>
  </si>
  <si>
    <t>Bryce</t>
  </si>
  <si>
    <t>Jeremy Frye</t>
  </si>
  <si>
    <t>bryce.higgins@bilearner.com</t>
  </si>
  <si>
    <t>Medinafort</t>
  </si>
  <si>
    <t>Jesus Jackson</t>
  </si>
  <si>
    <t>Leah Boyd</t>
  </si>
  <si>
    <t>beatrice.bean@bilearner.com</t>
  </si>
  <si>
    <t>26-08-1993</t>
  </si>
  <si>
    <t>East Briantown</t>
  </si>
  <si>
    <t>Denise Lopez</t>
  </si>
  <si>
    <t>Novak</t>
  </si>
  <si>
    <t>Darren Zimmerman</t>
  </si>
  <si>
    <t>shea.novak@bilearner.com</t>
  </si>
  <si>
    <t>24-03-1974</t>
  </si>
  <si>
    <t>Danatown</t>
  </si>
  <si>
    <t>David Hernandez</t>
  </si>
  <si>
    <t>Mateo</t>
  </si>
  <si>
    <t>Tommy Obrien</t>
  </si>
  <si>
    <t>mateo.mcdaniel@bilearner.com</t>
  </si>
  <si>
    <t>13-12-1992</t>
  </si>
  <si>
    <t>Marshallland</t>
  </si>
  <si>
    <t>Jamie Davis MD</t>
  </si>
  <si>
    <t>Arianna</t>
  </si>
  <si>
    <t>Carlson</t>
  </si>
  <si>
    <t>Mrs. Nicole Garrison MD</t>
  </si>
  <si>
    <t>arianna.carlson@bilearner.com</t>
  </si>
  <si>
    <t>Tax thousand few tonight seek.</t>
  </si>
  <si>
    <t>New Brittanyshire</t>
  </si>
  <si>
    <t>Eric Bradley</t>
  </si>
  <si>
    <t>Gary Clark</t>
  </si>
  <si>
    <t>frankie.davenport@bilearner.com</t>
  </si>
  <si>
    <t>19-08-1991</t>
  </si>
  <si>
    <t>Ericamouth</t>
  </si>
  <si>
    <t>Amy Fowler</t>
  </si>
  <si>
    <t>Hammond</t>
  </si>
  <si>
    <t>Tina Shaw</t>
  </si>
  <si>
    <t>morgan.hammond@bilearner.com</t>
  </si>
  <si>
    <t>Account Republican reduce right.</t>
  </si>
  <si>
    <t>20-04-1986</t>
  </si>
  <si>
    <t>West Anthony</t>
  </si>
  <si>
    <t>Julie Sanders</t>
  </si>
  <si>
    <t>Stephen Myers</t>
  </si>
  <si>
    <t>judith.mccullough@bilearner.com</t>
  </si>
  <si>
    <t>Colemanton</t>
  </si>
  <si>
    <t>Ashley Miller</t>
  </si>
  <si>
    <t>Luca</t>
  </si>
  <si>
    <t>Jeremy Anderson</t>
  </si>
  <si>
    <t>luca.francis@bilearner.com</t>
  </si>
  <si>
    <t>North Shawnville</t>
  </si>
  <si>
    <t>Candace Brown</t>
  </si>
  <si>
    <t>Mallory</t>
  </si>
  <si>
    <t>Linda Brown</t>
  </si>
  <si>
    <t>mallory.figueroa@bilearner.com</t>
  </si>
  <si>
    <t>Example field consider before old yes on since.</t>
  </si>
  <si>
    <t>South Kimberly</t>
  </si>
  <si>
    <t>Adam Smith</t>
  </si>
  <si>
    <t>Douglas</t>
  </si>
  <si>
    <t>Harry Ellis</t>
  </si>
  <si>
    <t>larissa.douglas@bilearner.com</t>
  </si>
  <si>
    <t>Current budget certain interview increase.</t>
  </si>
  <si>
    <t>18-05-1968</t>
  </si>
  <si>
    <t>Port Kevinland</t>
  </si>
  <si>
    <t>Anna Dennis</t>
  </si>
  <si>
    <t>Konnor</t>
  </si>
  <si>
    <t>Michael Mathis</t>
  </si>
  <si>
    <t>konnor.rivas@bilearner.com</t>
  </si>
  <si>
    <t>New Ashleyburgh</t>
  </si>
  <si>
    <t>Danny Santiago</t>
  </si>
  <si>
    <t>Fernanda</t>
  </si>
  <si>
    <t>Vincent Snyder</t>
  </si>
  <si>
    <t>fernanda.yu@bilearner.com</t>
  </si>
  <si>
    <t>21-10-1984</t>
  </si>
  <si>
    <t>Charles Lee</t>
  </si>
  <si>
    <t>Paul</t>
  </si>
  <si>
    <t>Mr. Richard Hicks MD</t>
  </si>
  <si>
    <t>solomon.paul@bilearner.com</t>
  </si>
  <si>
    <t>Grace Wheeler</t>
  </si>
  <si>
    <t>Emiliano</t>
  </si>
  <si>
    <t>Chad Crawford</t>
  </si>
  <si>
    <t>emiliano.young@bilearner.com</t>
  </si>
  <si>
    <t>East Amy</t>
  </si>
  <si>
    <t>Tammy Bowen</t>
  </si>
  <si>
    <t>Mason</t>
  </si>
  <si>
    <t>Ana Henry</t>
  </si>
  <si>
    <t>mason.ellis@bilearner.com</t>
  </si>
  <si>
    <t>16-03-1968</t>
  </si>
  <si>
    <t>Jameschester</t>
  </si>
  <si>
    <t>Jose Gates</t>
  </si>
  <si>
    <t>Athena</t>
  </si>
  <si>
    <t>Moore</t>
  </si>
  <si>
    <t>Alan Rios</t>
  </si>
  <si>
    <t>athena.moore@bilearner.com</t>
  </si>
  <si>
    <t>Affect bar himself mention serious.</t>
  </si>
  <si>
    <t>Port Marie</t>
  </si>
  <si>
    <t>Kara English MD</t>
  </si>
  <si>
    <t>Mrs. Tammy Ballard</t>
  </si>
  <si>
    <t>karla.farrell@bilearner.com</t>
  </si>
  <si>
    <t>Thousand every job spring more store.</t>
  </si>
  <si>
    <t>Carrollfort</t>
  </si>
  <si>
    <t>Kristina Nelson</t>
  </si>
  <si>
    <t>Brittany Glover</t>
  </si>
  <si>
    <t>anderson.meadows@bilearner.com</t>
  </si>
  <si>
    <t>Michaeltown</t>
  </si>
  <si>
    <t>David Evans</t>
  </si>
  <si>
    <t>Joseph Edwards</t>
  </si>
  <si>
    <t>jacey.braun@bilearner.com</t>
  </si>
  <si>
    <t>Realize view write beautiful.</t>
  </si>
  <si>
    <t>19-08-1976</t>
  </si>
  <si>
    <t>18-03-2023</t>
  </si>
  <si>
    <t>West Hannah</t>
  </si>
  <si>
    <t>Lindsay Rogers</t>
  </si>
  <si>
    <t>Nathan</t>
  </si>
  <si>
    <t>Sean Hall</t>
  </si>
  <si>
    <t>nathan.kline@bilearner.com</t>
  </si>
  <si>
    <t>Training run sport prevent toward yet.</t>
  </si>
  <si>
    <t>27-08-1951</t>
  </si>
  <si>
    <t>Banksland</t>
  </si>
  <si>
    <t>Paul Simon</t>
  </si>
  <si>
    <t>Jamie Gardner</t>
  </si>
  <si>
    <t>gabriella.benitez@bilearner.com</t>
  </si>
  <si>
    <t>Approach better little check.</t>
  </si>
  <si>
    <t>23-12-1970</t>
  </si>
  <si>
    <t>Port Nancy</t>
  </si>
  <si>
    <t>Natasha Lewis</t>
  </si>
  <si>
    <t>Juan</t>
  </si>
  <si>
    <t>James Hines</t>
  </si>
  <si>
    <t>juan.gonzalez@bilearner.com</t>
  </si>
  <si>
    <t>Castilloville</t>
  </si>
  <si>
    <t>Grace Archer</t>
  </si>
  <si>
    <t>Cayo</t>
  </si>
  <si>
    <t>Matthew Allen</t>
  </si>
  <si>
    <t>cayo.gonzalez@bilearner.com</t>
  </si>
  <si>
    <t>21-12-1955</t>
  </si>
  <si>
    <t>Anthony Burns</t>
  </si>
  <si>
    <t>Sparks</t>
  </si>
  <si>
    <t>Janet Jones</t>
  </si>
  <si>
    <t>taylor.sparks@bilearner.com</t>
  </si>
  <si>
    <t>18-11-1941</t>
  </si>
  <si>
    <t>Andersonland</t>
  </si>
  <si>
    <t>Jason Jones</t>
  </si>
  <si>
    <t>Jeanette</t>
  </si>
  <si>
    <t>Tippett</t>
  </si>
  <si>
    <t>David Stephens</t>
  </si>
  <si>
    <t>jeanette.tippett@bilearner.com</t>
  </si>
  <si>
    <t>Because wind like.</t>
  </si>
  <si>
    <t>North Coleview</t>
  </si>
  <si>
    <t>Anthony Hodges</t>
  </si>
  <si>
    <t>Rose</t>
  </si>
  <si>
    <t>Ivey</t>
  </si>
  <si>
    <t>Abigail Johnson</t>
  </si>
  <si>
    <t>rose.ivey@bilearner.com</t>
  </si>
  <si>
    <t>On beyond process before event.</t>
  </si>
  <si>
    <t>20-03-1947</t>
  </si>
  <si>
    <t>17-06-2023</t>
  </si>
  <si>
    <t>Danastad</t>
  </si>
  <si>
    <t>Stacy Leonard</t>
  </si>
  <si>
    <t>Elijian</t>
  </si>
  <si>
    <t>Clukey</t>
  </si>
  <si>
    <t>Wesley Stephens</t>
  </si>
  <si>
    <t>elijian.clukey@bilearner.com</t>
  </si>
  <si>
    <t>13-05-1943</t>
  </si>
  <si>
    <t>Michelleburgh</t>
  </si>
  <si>
    <t>Kevin Miller</t>
  </si>
  <si>
    <t>Winthrop</t>
  </si>
  <si>
    <t>Mr. Kevin Reid</t>
  </si>
  <si>
    <t>jordan.winthrop@bilearner.com</t>
  </si>
  <si>
    <t>Father change close.</t>
  </si>
  <si>
    <t>14-11-1960</t>
  </si>
  <si>
    <t>Hamiltonberg</t>
  </si>
  <si>
    <t>Catherine Lewis</t>
  </si>
  <si>
    <t>Shari</t>
  </si>
  <si>
    <t>Ngodup</t>
  </si>
  <si>
    <t>Jorge Taylor</t>
  </si>
  <si>
    <t>shari.ngodup@bilearner.com</t>
  </si>
  <si>
    <t>Vote look produce consider Mr war.</t>
  </si>
  <si>
    <t>Diana Benton</t>
  </si>
  <si>
    <t>John</t>
  </si>
  <si>
    <t>Kretschmer</t>
  </si>
  <si>
    <t>Robert Gonzalez</t>
  </si>
  <si>
    <t>john.kretschmer@bilearner.com</t>
  </si>
  <si>
    <t>Science fall always move thank seat huge.</t>
  </si>
  <si>
    <t>26-02-1981</t>
  </si>
  <si>
    <t>North Trevor</t>
  </si>
  <si>
    <t>Stephanie Cook</t>
  </si>
  <si>
    <t>Debbie</t>
  </si>
  <si>
    <t>Mangal</t>
  </si>
  <si>
    <t>Kristin Baird</t>
  </si>
  <si>
    <t>debbie.mangal@bilearner.com</t>
  </si>
  <si>
    <t>Mr chair subject then technology.</t>
  </si>
  <si>
    <t>Olsonmouth</t>
  </si>
  <si>
    <t>Kelly Rogers</t>
  </si>
  <si>
    <t>Helen</t>
  </si>
  <si>
    <t>Billis</t>
  </si>
  <si>
    <t>Mrs. Sabrina Reed</t>
  </si>
  <si>
    <t>helen.billis@bilearner.com</t>
  </si>
  <si>
    <t>15-12-1977</t>
  </si>
  <si>
    <t>Leahburgh</t>
  </si>
  <si>
    <t>Jessica Garcia</t>
  </si>
  <si>
    <t>Yen</t>
  </si>
  <si>
    <t>Johnston</t>
  </si>
  <si>
    <t>Larry Frost</t>
  </si>
  <si>
    <t>yen.johnston@bilearner.com</t>
  </si>
  <si>
    <t>Ability bed police onto exactly south.</t>
  </si>
  <si>
    <t>New Melissachester</t>
  </si>
  <si>
    <t>David Dennis</t>
  </si>
  <si>
    <t>Hong</t>
  </si>
  <si>
    <t>Michael Holland</t>
  </si>
  <si>
    <t>hong.pham@bilearner.com</t>
  </si>
  <si>
    <t>17-08-1967</t>
  </si>
  <si>
    <t>Madisonview</t>
  </si>
  <si>
    <t>Michael Murillo</t>
  </si>
  <si>
    <t>Bachiochi</t>
  </si>
  <si>
    <t>Kirk Brooks</t>
  </si>
  <si>
    <t>linda.bachiochi@bilearner.com</t>
  </si>
  <si>
    <t>Lake Sarah</t>
  </si>
  <si>
    <t>Mary Ramirez</t>
  </si>
  <si>
    <t>DiNocco</t>
  </si>
  <si>
    <t>Austin Dixon</t>
  </si>
  <si>
    <t>lily.dinocco@bilearner.com</t>
  </si>
  <si>
    <t>Lake Christopherfort</t>
  </si>
  <si>
    <t>Ryan Craig</t>
  </si>
  <si>
    <t>Ned</t>
  </si>
  <si>
    <t>James Guzman</t>
  </si>
  <si>
    <t>ned.miller@bilearner.com</t>
  </si>
  <si>
    <t>Third cost above management anything.</t>
  </si>
  <si>
    <t>North Ian</t>
  </si>
  <si>
    <t>Rachel Harris</t>
  </si>
  <si>
    <t>Shana</t>
  </si>
  <si>
    <t>Petingill</t>
  </si>
  <si>
    <t>Lisa Peters</t>
  </si>
  <si>
    <t>shana.petingill@bilearner.com</t>
  </si>
  <si>
    <t>President TV note reach bad.</t>
  </si>
  <si>
    <t>30-03-1977</t>
  </si>
  <si>
    <t>Ryan Flores</t>
  </si>
  <si>
    <t>Cloninger</t>
  </si>
  <si>
    <t>Gloria Yang</t>
  </si>
  <si>
    <t>jennifer.cloninger@bilearner.com</t>
  </si>
  <si>
    <t>Fordborough</t>
  </si>
  <si>
    <t>Jonathan French</t>
  </si>
  <si>
    <t>Elias</t>
  </si>
  <si>
    <t>Stephanie Kelly</t>
  </si>
  <si>
    <t>elias.robinson@bilearner.com</t>
  </si>
  <si>
    <t>30-03-1983</t>
  </si>
  <si>
    <t>Toddport</t>
  </si>
  <si>
    <t>John Mercado</t>
  </si>
  <si>
    <t>Libby</t>
  </si>
  <si>
    <t>Fidelia</t>
  </si>
  <si>
    <t>Dr. Michael Melendez</t>
  </si>
  <si>
    <t>libby.fidelia@bilearner.com</t>
  </si>
  <si>
    <t>Hunterfort</t>
  </si>
  <si>
    <t>Brian Rocha</t>
  </si>
  <si>
    <t>Catherine</t>
  </si>
  <si>
    <t>Ybarra</t>
  </si>
  <si>
    <t>Amanda Perez</t>
  </si>
  <si>
    <t>catherine.ybarra@bilearner.com</t>
  </si>
  <si>
    <t>On sport growth now general.</t>
  </si>
  <si>
    <t>Ortegafort</t>
  </si>
  <si>
    <t>Price</t>
  </si>
  <si>
    <t>Tina Griffin</t>
  </si>
  <si>
    <t>ashanti.price@bilearner.com</t>
  </si>
  <si>
    <t>Else behind none grow up significant behavior.</t>
  </si>
  <si>
    <t>North Russellstad</t>
  </si>
  <si>
    <t>Luis Reynolds</t>
  </si>
  <si>
    <t>Rojas</t>
  </si>
  <si>
    <t>Joshua Gregory</t>
  </si>
  <si>
    <t>makenna.rojas@bilearner.com</t>
  </si>
  <si>
    <t>26-05-1980</t>
  </si>
  <si>
    <t>Beardland</t>
  </si>
  <si>
    <t>Jennifer Ferguson</t>
  </si>
  <si>
    <t>Rory</t>
  </si>
  <si>
    <t>Kathleen Patterson</t>
  </si>
  <si>
    <t>rory.stone@bilearner.com</t>
  </si>
  <si>
    <t>19-09-1982</t>
  </si>
  <si>
    <t>Warehouse Technician</t>
  </si>
  <si>
    <t>Andreahaven</t>
  </si>
  <si>
    <t>Gwendolyn Sullivan</t>
  </si>
  <si>
    <t>Montgomery</t>
  </si>
  <si>
    <t>Maria Payne</t>
  </si>
  <si>
    <t>ann.montgomery@bilearner.com</t>
  </si>
  <si>
    <t>Daughter case most. Even most man even.</t>
  </si>
  <si>
    <t>Deleonborough</t>
  </si>
  <si>
    <t>Misty Miranda</t>
  </si>
  <si>
    <t>Erin</t>
  </si>
  <si>
    <t>Holder</t>
  </si>
  <si>
    <t>Samantha Salas</t>
  </si>
  <si>
    <t>erin.holder@bilearner.com</t>
  </si>
  <si>
    <t>Else skin force security brother experience.</t>
  </si>
  <si>
    <t>North Vincentstad</t>
  </si>
  <si>
    <t>Kimberly Blankenship</t>
  </si>
  <si>
    <t>Aubrey</t>
  </si>
  <si>
    <t>Kim</t>
  </si>
  <si>
    <t>James Wilson</t>
  </si>
  <si>
    <t>aubrey.kim@bilearner.com</t>
  </si>
  <si>
    <t>14-08-1977</t>
  </si>
  <si>
    <t>Aaronburgh</t>
  </si>
  <si>
    <t>Joshua David</t>
  </si>
  <si>
    <t>Brandon Oconnell</t>
  </si>
  <si>
    <t>edward.love@bilearner.com</t>
  </si>
  <si>
    <t>Fordside</t>
  </si>
  <si>
    <t>Paisley</t>
  </si>
  <si>
    <t>Bobby Martinez</t>
  </si>
  <si>
    <t>paisley.avery@bilearner.com</t>
  </si>
  <si>
    <t>North James</t>
  </si>
  <si>
    <t>Brandon Braun</t>
  </si>
  <si>
    <t>Kaiden</t>
  </si>
  <si>
    <t>Timothy Hill</t>
  </si>
  <si>
    <t>kaiden.leblanc@bilearner.com</t>
  </si>
  <si>
    <t>30-12-2000</t>
  </si>
  <si>
    <t>Lake Davidbury</t>
  </si>
  <si>
    <t>Jermaine Coleman</t>
  </si>
  <si>
    <t>Shania</t>
  </si>
  <si>
    <t>Michael Ingram</t>
  </si>
  <si>
    <t>shania.bauer@bilearner.com</t>
  </si>
  <si>
    <t>Port Hannahhaven</t>
  </si>
  <si>
    <t>Andrew Schwartz</t>
  </si>
  <si>
    <t>Danna</t>
  </si>
  <si>
    <t>Jamie Ray</t>
  </si>
  <si>
    <t>danna.hines@bilearner.com</t>
  </si>
  <si>
    <t>29-12-1950</t>
  </si>
  <si>
    <t>Kevinfort</t>
  </si>
  <si>
    <t>Kari Finley</t>
  </si>
  <si>
    <t>Bennett</t>
  </si>
  <si>
    <t>Michael Reese</t>
  </si>
  <si>
    <t>bennett.bowen@bilearner.com</t>
  </si>
  <si>
    <t>Message eat guy pattern score suffer.</t>
  </si>
  <si>
    <t>30-11-1948</t>
  </si>
  <si>
    <t>Kevinmouth</t>
  </si>
  <si>
    <t>Karen Brown</t>
  </si>
  <si>
    <t>Gianna</t>
  </si>
  <si>
    <t>Justin Kent</t>
  </si>
  <si>
    <t>gianna.lopez@bilearner.com</t>
  </si>
  <si>
    <t>Buy ability certain question begin mind.</t>
  </si>
  <si>
    <t>Lake Lauren</t>
  </si>
  <si>
    <t>Andrea Cervantes</t>
  </si>
  <si>
    <t>Azaria</t>
  </si>
  <si>
    <t>Thomas Leon</t>
  </si>
  <si>
    <t>azaria.young@bilearner.com</t>
  </si>
  <si>
    <t>Hernandezstad</t>
  </si>
  <si>
    <t>James Welch</t>
  </si>
  <si>
    <t>Bautista</t>
  </si>
  <si>
    <t>Crystal Barnes</t>
  </si>
  <si>
    <t>aydin.bautista@bilearner.com</t>
  </si>
  <si>
    <t>Sound there everybody anything.</t>
  </si>
  <si>
    <t>Port Christiantown</t>
  </si>
  <si>
    <t>Sean Wallace</t>
  </si>
  <si>
    <t>Antoine</t>
  </si>
  <si>
    <t>Schaefer</t>
  </si>
  <si>
    <t>Nicholas Oconnor</t>
  </si>
  <si>
    <t>antoine.schaefer@bilearner.com</t>
  </si>
  <si>
    <t>21-06-1942</t>
  </si>
  <si>
    <t>Beckland</t>
  </si>
  <si>
    <t>Michael Barnes</t>
  </si>
  <si>
    <t>Sarah Stevenson</t>
  </si>
  <si>
    <t>milagros.cobb@bilearner.com</t>
  </si>
  <si>
    <t>Hold season meeting voice.</t>
  </si>
  <si>
    <t>19-07-2000</t>
  </si>
  <si>
    <t>Mcfarlandside</t>
  </si>
  <si>
    <t>Mary Baker</t>
  </si>
  <si>
    <t>Barry Payne</t>
  </si>
  <si>
    <t>jean.duffy@bilearner.com</t>
  </si>
  <si>
    <t>Brettview</t>
  </si>
  <si>
    <t>Crystal Norton</t>
  </si>
  <si>
    <t>Campbell</t>
  </si>
  <si>
    <t>Doyle</t>
  </si>
  <si>
    <t>Paula Ross</t>
  </si>
  <si>
    <t>campbell.doyle@bilearner.com</t>
  </si>
  <si>
    <t>26-02-1970</t>
  </si>
  <si>
    <t>South Crystal</t>
  </si>
  <si>
    <t>Dr. Jennifer Jones</t>
  </si>
  <si>
    <t>Lisa Spencer</t>
  </si>
  <si>
    <t>deven.vincent@bilearner.com</t>
  </si>
  <si>
    <t>History avoid music new teach south only require.</t>
  </si>
  <si>
    <t>Nicholsview</t>
  </si>
  <si>
    <t>Claudia Williams</t>
  </si>
  <si>
    <t>Evangeline</t>
  </si>
  <si>
    <t>Downs</t>
  </si>
  <si>
    <t>Joseph Smith</t>
  </si>
  <si>
    <t>evangeline.downs@bilearner.com</t>
  </si>
  <si>
    <t>Hour range a country focus.</t>
  </si>
  <si>
    <t>19-01-1959</t>
  </si>
  <si>
    <t>New Robertfurt</t>
  </si>
  <si>
    <t>Thomas Moran</t>
  </si>
  <si>
    <t>Kaley</t>
  </si>
  <si>
    <t>Samantha Ross</t>
  </si>
  <si>
    <t>kaley.ali@bilearner.com</t>
  </si>
  <si>
    <t>31-10-1951</t>
  </si>
  <si>
    <t>Kellyland</t>
  </si>
  <si>
    <t>Danielle Peck</t>
  </si>
  <si>
    <t>Madeline</t>
  </si>
  <si>
    <t>Bernard</t>
  </si>
  <si>
    <t>Timothy Johnston</t>
  </si>
  <si>
    <t>madeline.bernard@bilearner.com</t>
  </si>
  <si>
    <t>29-07-1991</t>
  </si>
  <si>
    <t>Patelstad</t>
  </si>
  <si>
    <t>Crystal Baldwin</t>
  </si>
  <si>
    <t>Alijah</t>
  </si>
  <si>
    <t>Brandi Ruiz</t>
  </si>
  <si>
    <t>alijah.singh@bilearner.com</t>
  </si>
  <si>
    <t>Tree network those success nature control.</t>
  </si>
  <si>
    <t>25-08-1995</t>
  </si>
  <si>
    <t>South Jose</t>
  </si>
  <si>
    <t>Tiffany Adams</t>
  </si>
  <si>
    <t>Ayla</t>
  </si>
  <si>
    <t>Desiree Martinez</t>
  </si>
  <si>
    <t>ayla.roberts@bilearner.com</t>
  </si>
  <si>
    <t>Brother work amount rock newspaper.</t>
  </si>
  <si>
    <t>28-12-1986</t>
  </si>
  <si>
    <t>Patriciamouth</t>
  </si>
  <si>
    <t>Diane Alvarado</t>
  </si>
  <si>
    <t>Mcfarland</t>
  </si>
  <si>
    <t>Allison Sanders</t>
  </si>
  <si>
    <t>isai.mcfarland@bilearner.com</t>
  </si>
  <si>
    <t>29-11-1998</t>
  </si>
  <si>
    <t>Morganshire</t>
  </si>
  <si>
    <t>Jessica Alexander</t>
  </si>
  <si>
    <t>Brent</t>
  </si>
  <si>
    <t>Dominguez</t>
  </si>
  <si>
    <t>Kimberly Meyer</t>
  </si>
  <si>
    <t>brent.dominguez@bilearner.com</t>
  </si>
  <si>
    <t>27-05-1989</t>
  </si>
  <si>
    <t>New Emilyland</t>
  </si>
  <si>
    <t>Graves</t>
  </si>
  <si>
    <t>James Kennedy</t>
  </si>
  <si>
    <t>lorena.graves@bilearner.com</t>
  </si>
  <si>
    <t>25-06-1996</t>
  </si>
  <si>
    <t>South Rickyton</t>
  </si>
  <si>
    <t>James Garcia</t>
  </si>
  <si>
    <t>Lucian</t>
  </si>
  <si>
    <t>Mora</t>
  </si>
  <si>
    <t>Brianna Coleman</t>
  </si>
  <si>
    <t>lucian.mora@bilearner.com</t>
  </si>
  <si>
    <t>Order risk think. North born would might.</t>
  </si>
  <si>
    <t>16-12-1977</t>
  </si>
  <si>
    <t>Lake Tony</t>
  </si>
  <si>
    <t>George Swanson</t>
  </si>
  <si>
    <t>Dangelo</t>
  </si>
  <si>
    <t>Gould</t>
  </si>
  <si>
    <t>Daniel Mason</t>
  </si>
  <si>
    <t>dangelo.gould@bilearner.com</t>
  </si>
  <si>
    <t>Establish go so someone might none stop citizen.</t>
  </si>
  <si>
    <t>24-01-1988</t>
  </si>
  <si>
    <t>Roseberg</t>
  </si>
  <si>
    <t>Brandy Allison</t>
  </si>
  <si>
    <t>Humberto</t>
  </si>
  <si>
    <t>Horn</t>
  </si>
  <si>
    <t>Tommy Green</t>
  </si>
  <si>
    <t>humberto.horn@bilearner.com</t>
  </si>
  <si>
    <t>21-02-1997</t>
  </si>
  <si>
    <t>Jessetown</t>
  </si>
  <si>
    <t>Michael Carlson</t>
  </si>
  <si>
    <t>Chavez</t>
  </si>
  <si>
    <t>Holly Lee</t>
  </si>
  <si>
    <t>miranda.chavez@bilearner.com</t>
  </si>
  <si>
    <t>Show home than data her. Act speak also best.</t>
  </si>
  <si>
    <t>16-03-1982</t>
  </si>
  <si>
    <t>Heather Price</t>
  </si>
  <si>
    <t>Makena</t>
  </si>
  <si>
    <t>Mcintosh</t>
  </si>
  <si>
    <t>Jerome Warren</t>
  </si>
  <si>
    <t>makena.mcintosh@bilearner.com</t>
  </si>
  <si>
    <t>Kingview</t>
  </si>
  <si>
    <t>Heather Butler</t>
  </si>
  <si>
    <t>Crawford</t>
  </si>
  <si>
    <t>Robert Carter</t>
  </si>
  <si>
    <t>armani.crawford@bilearner.com</t>
  </si>
  <si>
    <t>25-02-1960</t>
  </si>
  <si>
    <t>Sarahberg</t>
  </si>
  <si>
    <t>Kimberly Gray</t>
  </si>
  <si>
    <t>Bird</t>
  </si>
  <si>
    <t>John Mccarty</t>
  </si>
  <si>
    <t>eugene.bird@bilearner.com</t>
  </si>
  <si>
    <t>21-02-1972</t>
  </si>
  <si>
    <t>New Jennaton</t>
  </si>
  <si>
    <t>Connor</t>
  </si>
  <si>
    <t>Felicia Goodwin</t>
  </si>
  <si>
    <t>connor.larsen@bilearner.com</t>
  </si>
  <si>
    <t>Party make program beat.</t>
  </si>
  <si>
    <t>16-12-1963</t>
  </si>
  <si>
    <t>Kathleenhaven</t>
  </si>
  <si>
    <t>Angela Perez MD</t>
  </si>
  <si>
    <t>Joseph Riley</t>
  </si>
  <si>
    <t>harley.mccullough@bilearner.com</t>
  </si>
  <si>
    <t>Be room ready hotel drug pressure.</t>
  </si>
  <si>
    <t>Jenniferville</t>
  </si>
  <si>
    <t>Jennifer Estrada</t>
  </si>
  <si>
    <t>Montoya</t>
  </si>
  <si>
    <t>Alexis Bell</t>
  </si>
  <si>
    <t>lucian.montoya@bilearner.com</t>
  </si>
  <si>
    <t>Far special physical including shoulder among.</t>
  </si>
  <si>
    <t>14-07-1954</t>
  </si>
  <si>
    <t>Merrittstad</t>
  </si>
  <si>
    <t>Johnny Austin</t>
  </si>
  <si>
    <t>Shiloh</t>
  </si>
  <si>
    <t>Baird</t>
  </si>
  <si>
    <t>Jesus Mejia</t>
  </si>
  <si>
    <t>shiloh.baird@bilearner.com</t>
  </si>
  <si>
    <t>13-08-1976</t>
  </si>
  <si>
    <t>Billymouth</t>
  </si>
  <si>
    <t>Vicki Cook</t>
  </si>
  <si>
    <t>Tara</t>
  </si>
  <si>
    <t>Ashley Gamble</t>
  </si>
  <si>
    <t>tara.alvarado@bilearner.com</t>
  </si>
  <si>
    <t>14-09-1965</t>
  </si>
  <si>
    <t>Shermanhaven</t>
  </si>
  <si>
    <t>Kristen Brown</t>
  </si>
  <si>
    <t>Raina</t>
  </si>
  <si>
    <t>Michael Rodriguez</t>
  </si>
  <si>
    <t>raina.vaughan@bilearner.com</t>
  </si>
  <si>
    <t>Dog hot civil democratic tree public.</t>
  </si>
  <si>
    <t>20-02-1958</t>
  </si>
  <si>
    <t>Whitefurt</t>
  </si>
  <si>
    <t>Thomas Frederick</t>
  </si>
  <si>
    <t>Miguel Whitehead</t>
  </si>
  <si>
    <t>sienna.bullock@bilearner.com</t>
  </si>
  <si>
    <t>20-12-1944</t>
  </si>
  <si>
    <t>Teresaberg</t>
  </si>
  <si>
    <t>Jason Leonard</t>
  </si>
  <si>
    <t>Tyrese</t>
  </si>
  <si>
    <t>Lindsey Carter PhD</t>
  </si>
  <si>
    <t>tyrese.goodman@bilearner.com</t>
  </si>
  <si>
    <t>29-03-1953</t>
  </si>
  <si>
    <t>Suarezfort</t>
  </si>
  <si>
    <t>Janet Schneider</t>
  </si>
  <si>
    <t>Landry</t>
  </si>
  <si>
    <t>Sherry Jones</t>
  </si>
  <si>
    <t>giovanni.landry@bilearner.com</t>
  </si>
  <si>
    <t>20-08-1990</t>
  </si>
  <si>
    <t>Pearsonfort</t>
  </si>
  <si>
    <t>Moses</t>
  </si>
  <si>
    <t>Ryan Cooke</t>
  </si>
  <si>
    <t>javon.moses@bilearner.com</t>
  </si>
  <si>
    <t>How civil act war dinner even campaign language.</t>
  </si>
  <si>
    <t>South Anthonystad</t>
  </si>
  <si>
    <t>Alonso</t>
  </si>
  <si>
    <t>Williams</t>
  </si>
  <si>
    <t>Sara Farrell</t>
  </si>
  <si>
    <t>alonso.williams@bilearner.com</t>
  </si>
  <si>
    <t>19-03-1995</t>
  </si>
  <si>
    <t>Wallacemouth</t>
  </si>
  <si>
    <t>Rachel Moore</t>
  </si>
  <si>
    <t>Kamila</t>
  </si>
  <si>
    <t>Rosales</t>
  </si>
  <si>
    <t>Brittany Payne</t>
  </si>
  <si>
    <t>kamila.rosales@bilearner.com</t>
  </si>
  <si>
    <t>Amount much food.</t>
  </si>
  <si>
    <t>31-08-2022</t>
  </si>
  <si>
    <t>Lake Olivia</t>
  </si>
  <si>
    <t>Heather Peters</t>
  </si>
  <si>
    <t>Jadiel</t>
  </si>
  <si>
    <t>Linda Boyer</t>
  </si>
  <si>
    <t>jadiel.french@bilearner.com</t>
  </si>
  <si>
    <t>Jameston</t>
  </si>
  <si>
    <t>Mrs. Brittany Avila</t>
  </si>
  <si>
    <t>John Carter</t>
  </si>
  <si>
    <t>brennan.jefferson@bilearner.com</t>
  </si>
  <si>
    <t>19-03-1994</t>
  </si>
  <si>
    <t>Graymouth</t>
  </si>
  <si>
    <t>Brittany Mack</t>
  </si>
  <si>
    <t>Glenn</t>
  </si>
  <si>
    <t>Joshua Watkins</t>
  </si>
  <si>
    <t>noe.glenn@bilearner.com</t>
  </si>
  <si>
    <t>Michelleview</t>
  </si>
  <si>
    <t>Mark Cooper</t>
  </si>
  <si>
    <t>Adam Graves</t>
  </si>
  <si>
    <t>vaughn.kim@bilearner.com</t>
  </si>
  <si>
    <t>Deal strong chance cold.</t>
  </si>
  <si>
    <t>29-05-1955</t>
  </si>
  <si>
    <t>Richard Harris</t>
  </si>
  <si>
    <t>Anabel</t>
  </si>
  <si>
    <t>Evans</t>
  </si>
  <si>
    <t>Shane Carr</t>
  </si>
  <si>
    <t>anabel.evans@bilearner.com</t>
  </si>
  <si>
    <t>Drive feel its former end allow.</t>
  </si>
  <si>
    <t>Crystal Roberts</t>
  </si>
  <si>
    <t>Elisabeth</t>
  </si>
  <si>
    <t>Irwin</t>
  </si>
  <si>
    <t>Kelly Patel</t>
  </si>
  <si>
    <t>elisabeth.irwin@bilearner.com</t>
  </si>
  <si>
    <t>East Sarahstad</t>
  </si>
  <si>
    <t>Alisha Petersen</t>
  </si>
  <si>
    <t>Bo</t>
  </si>
  <si>
    <t>Maria Young</t>
  </si>
  <si>
    <t>bo.bradford@bilearner.com</t>
  </si>
  <si>
    <t>28-11-1975</t>
  </si>
  <si>
    <t>Lake Stephaniefort</t>
  </si>
  <si>
    <t>Ralph Chavez</t>
  </si>
  <si>
    <t>Dustin</t>
  </si>
  <si>
    <t>Beasley</t>
  </si>
  <si>
    <t>Karen Cooke</t>
  </si>
  <si>
    <t>dustin.beasley@bilearner.com</t>
  </si>
  <si>
    <t>Navarrochester</t>
  </si>
  <si>
    <t>Samuel Sparks</t>
  </si>
  <si>
    <t>Tammy Gardner</t>
  </si>
  <si>
    <t>dean.winters@bilearner.com</t>
  </si>
  <si>
    <t>Big evening develop our peace how reality place.</t>
  </si>
  <si>
    <t>22-06-1958</t>
  </si>
  <si>
    <t>Analyst</t>
  </si>
  <si>
    <t>Pamela Rodriguez</t>
  </si>
  <si>
    <t>Chanel</t>
  </si>
  <si>
    <t>Dougherty</t>
  </si>
  <si>
    <t>Jennifer Dillon</t>
  </si>
  <si>
    <t>chanel.dougherty@bilearner.com</t>
  </si>
  <si>
    <t>Johnsontown</t>
  </si>
  <si>
    <t>Valerie Collins</t>
  </si>
  <si>
    <t>Phoebe</t>
  </si>
  <si>
    <t>Dorsey</t>
  </si>
  <si>
    <t>Andrew Brown</t>
  </si>
  <si>
    <t>phoebe.dorsey@bilearner.com</t>
  </si>
  <si>
    <t>16-04-1989</t>
  </si>
  <si>
    <t>Generalist</t>
  </si>
  <si>
    <t>East Danielside</t>
  </si>
  <si>
    <t>Jennifer Richmond</t>
  </si>
  <si>
    <t>Michael Flowers</t>
  </si>
  <si>
    <t>coleman.bridges@bilearner.com</t>
  </si>
  <si>
    <t>Sharonfort</t>
  </si>
  <si>
    <t>Sharon Matthews</t>
  </si>
  <si>
    <t>Juliet</t>
  </si>
  <si>
    <t>Juan Gordon</t>
  </si>
  <si>
    <t>juliet.bautista@bilearner.com</t>
  </si>
  <si>
    <t>17-08-1976</t>
  </si>
  <si>
    <t>Sharonstad</t>
  </si>
  <si>
    <t>Wendy Lopez</t>
  </si>
  <si>
    <t>Kimberly Green</t>
  </si>
  <si>
    <t>julia.lawrence@bilearner.com</t>
  </si>
  <si>
    <t>20-09-1995</t>
  </si>
  <si>
    <t>Lisaport</t>
  </si>
  <si>
    <t>Anita Wright</t>
  </si>
  <si>
    <t>Kinley</t>
  </si>
  <si>
    <t>Connie Elliott</t>
  </si>
  <si>
    <t>kinley.dean@bilearner.com</t>
  </si>
  <si>
    <t>Explain happen heavy wall hot year ability.</t>
  </si>
  <si>
    <t>23-12-2022</t>
  </si>
  <si>
    <t>South Johnchester</t>
  </si>
  <si>
    <t>Reginald Shaw</t>
  </si>
  <si>
    <t>Karina</t>
  </si>
  <si>
    <t>Mccarthy</t>
  </si>
  <si>
    <t>Chase Ali</t>
  </si>
  <si>
    <t>karina.mccarthy@bilearner.com</t>
  </si>
  <si>
    <t>14-04-1972</t>
  </si>
  <si>
    <t>Mistybury</t>
  </si>
  <si>
    <t>Albert Schneider</t>
  </si>
  <si>
    <t>Kirby</t>
  </si>
  <si>
    <t>Teresa Wood</t>
  </si>
  <si>
    <t>ruben.kirby@bilearner.com</t>
  </si>
  <si>
    <t>Mackenziemouth</t>
  </si>
  <si>
    <t>Mark Ramirez</t>
  </si>
  <si>
    <t>Hughes</t>
  </si>
  <si>
    <t>Timothy Powell</t>
  </si>
  <si>
    <t>alexia.hughes@bilearner.com</t>
  </si>
  <si>
    <t>Then sing son.</t>
  </si>
  <si>
    <t>13-07-1942</t>
  </si>
  <si>
    <t>22-09-2022</t>
  </si>
  <si>
    <t>Lake Kelliton</t>
  </si>
  <si>
    <t>Stephanie Stevens</t>
  </si>
  <si>
    <t>Miles</t>
  </si>
  <si>
    <t>Michelle Webb</t>
  </si>
  <si>
    <t>miles.gill@bilearner.com</t>
  </si>
  <si>
    <t>Teacher style heart so. Answer Mr that.</t>
  </si>
  <si>
    <t>19-08-1993</t>
  </si>
  <si>
    <t>Lake Veronica</t>
  </si>
  <si>
    <t>Sherry Cortez</t>
  </si>
  <si>
    <t>Kaden</t>
  </si>
  <si>
    <t>Jared Walsh</t>
  </si>
  <si>
    <t>kaden.woodard@bilearner.com</t>
  </si>
  <si>
    <t>Value health model day production identify.</t>
  </si>
  <si>
    <t>Shelbyside</t>
  </si>
  <si>
    <t>Jennifer Rivera</t>
  </si>
  <si>
    <t>frida.wilkins@bilearner.com</t>
  </si>
  <si>
    <t>Great relate within you. Red bill unit school.</t>
  </si>
  <si>
    <t>Reyesview</t>
  </si>
  <si>
    <t>Leonard Miller</t>
  </si>
  <si>
    <t>Kamron</t>
  </si>
  <si>
    <t>Susan Burns</t>
  </si>
  <si>
    <t>kamron.doyle@bilearner.com</t>
  </si>
  <si>
    <t>Expert skill prove book wear half though.</t>
  </si>
  <si>
    <t>21-09-1953</t>
  </si>
  <si>
    <t>22-11-2022</t>
  </si>
  <si>
    <t>North Ryan</t>
  </si>
  <si>
    <t>Glenn Jensen</t>
  </si>
  <si>
    <t>Sandra Blackwell</t>
  </si>
  <si>
    <t>blaine.rose@bilearner.com</t>
  </si>
  <si>
    <t>South Joseton</t>
  </si>
  <si>
    <t>Nathaniel Blevins</t>
  </si>
  <si>
    <t>Elena</t>
  </si>
  <si>
    <t>Gilmore</t>
  </si>
  <si>
    <t>Eric Oliver</t>
  </si>
  <si>
    <t>elena.gilmore@bilearner.com</t>
  </si>
  <si>
    <t>27-04-1994</t>
  </si>
  <si>
    <t>Lake Meghan</t>
  </si>
  <si>
    <t>Thomas Allen DDS</t>
  </si>
  <si>
    <t>Ashlynn</t>
  </si>
  <si>
    <t>Robyn Robbins</t>
  </si>
  <si>
    <t>ashlynn.moses@bilearner.com</t>
  </si>
  <si>
    <t>Richard Flynn</t>
  </si>
  <si>
    <t>Esmeralda</t>
  </si>
  <si>
    <t>Galvan</t>
  </si>
  <si>
    <t>Robert Hall</t>
  </si>
  <si>
    <t>esmeralda.galvan@bilearner.com</t>
  </si>
  <si>
    <t>Johnview</t>
  </si>
  <si>
    <t>William Jones</t>
  </si>
  <si>
    <t>Ignacio</t>
  </si>
  <si>
    <t>Wiley</t>
  </si>
  <si>
    <t>Jacob Smith</t>
  </si>
  <si>
    <t>ignacio.wiley@bilearner.com</t>
  </si>
  <si>
    <t>A discussion quite mission.</t>
  </si>
  <si>
    <t>15-10-1961</t>
  </si>
  <si>
    <t>Melissabury</t>
  </si>
  <si>
    <t>Jason Gibson</t>
  </si>
  <si>
    <t>Mahoney</t>
  </si>
  <si>
    <t>Sarah Harper</t>
  </si>
  <si>
    <t>lorena.mahoney@bilearner.com</t>
  </si>
  <si>
    <t>North Georgeburgh</t>
  </si>
  <si>
    <t>Danielle Maxwell</t>
  </si>
  <si>
    <t>Dennis Yates</t>
  </si>
  <si>
    <t>krystal.atkinson@bilearner.com</t>
  </si>
  <si>
    <t>Top ability sit onto so.</t>
  </si>
  <si>
    <t>16-12-1971</t>
  </si>
  <si>
    <t>John Daniel</t>
  </si>
  <si>
    <t>Soren</t>
  </si>
  <si>
    <t>Christopher Smith</t>
  </si>
  <si>
    <t>soren.merritt@bilearner.com</t>
  </si>
  <si>
    <t>13-05-1999</t>
  </si>
  <si>
    <t>East April</t>
  </si>
  <si>
    <t>Jenny Stewart</t>
  </si>
  <si>
    <t>Tracy Phillips</t>
  </si>
  <si>
    <t>frida.salazar@bilearner.com</t>
  </si>
  <si>
    <t>Once type here really.</t>
  </si>
  <si>
    <t>28-08-1971</t>
  </si>
  <si>
    <t>West Yvette</t>
  </si>
  <si>
    <t>Christine Reed</t>
  </si>
  <si>
    <t>Annie</t>
  </si>
  <si>
    <t>Barry Martinez</t>
  </si>
  <si>
    <t>annie.peters@bilearner.com</t>
  </si>
  <si>
    <t>Speak others again behavior network quite none.</t>
  </si>
  <si>
    <t>20-02-1963</t>
  </si>
  <si>
    <t>Boydfurt</t>
  </si>
  <si>
    <t>Felicia Hart</t>
  </si>
  <si>
    <t>Mercado</t>
  </si>
  <si>
    <t>David Young</t>
  </si>
  <si>
    <t>zoie.mercado@bilearner.com</t>
  </si>
  <si>
    <t>19-08-1944</t>
  </si>
  <si>
    <t>Rogersshire</t>
  </si>
  <si>
    <t>Michele Ward</t>
  </si>
  <si>
    <t>Edwin Serrano</t>
  </si>
  <si>
    <t>joanna.arias@bilearner.com</t>
  </si>
  <si>
    <t>23-03-1970</t>
  </si>
  <si>
    <t>North Randalltown</t>
  </si>
  <si>
    <t>Tristian</t>
  </si>
  <si>
    <t>Kevin Jones</t>
  </si>
  <si>
    <t>tristian.wilcox@bilearner.com</t>
  </si>
  <si>
    <t>27-02-1982</t>
  </si>
  <si>
    <t>West Ana</t>
  </si>
  <si>
    <t>Corey Anthony</t>
  </si>
  <si>
    <t>Zoey</t>
  </si>
  <si>
    <t>Ian Price</t>
  </si>
  <si>
    <t>zoey.spence@bilearner.com</t>
  </si>
  <si>
    <t>Lynchstad</t>
  </si>
  <si>
    <t>Timothy Rice</t>
  </si>
  <si>
    <t>Bradley</t>
  </si>
  <si>
    <t>Kimberly Rivera</t>
  </si>
  <si>
    <t>bradley.barnes@bilearner.com</t>
  </si>
  <si>
    <t>19-07-1980</t>
  </si>
  <si>
    <t>Lake Sharihaven</t>
  </si>
  <si>
    <t>Bonnie Ross</t>
  </si>
  <si>
    <t>Juliana</t>
  </si>
  <si>
    <t>Schroeder</t>
  </si>
  <si>
    <t>juliana.schroeder@bilearner.com</t>
  </si>
  <si>
    <t>Thing join brother throughout.</t>
  </si>
  <si>
    <t>Yasmin</t>
  </si>
  <si>
    <t>Jorge Cunningham</t>
  </si>
  <si>
    <t>yasmin.warren@bilearner.com</t>
  </si>
  <si>
    <t>30-12-2022</t>
  </si>
  <si>
    <t>Lake Lesliehaven</t>
  </si>
  <si>
    <t>Angela Norman</t>
  </si>
  <si>
    <t>Izabella</t>
  </si>
  <si>
    <t>Barron</t>
  </si>
  <si>
    <t>Sarah Fisher</t>
  </si>
  <si>
    <t>izabella.barron@bilearner.com</t>
  </si>
  <si>
    <t>Positive far win six might.</t>
  </si>
  <si>
    <t>North Anthony</t>
  </si>
  <si>
    <t>Jose Bell</t>
  </si>
  <si>
    <t>Melissa Moreno</t>
  </si>
  <si>
    <t>victoria.soto@bilearner.com</t>
  </si>
  <si>
    <t>New Mark</t>
  </si>
  <si>
    <t>Jeanette Kirby</t>
  </si>
  <si>
    <t>Cody</t>
  </si>
  <si>
    <t>Crystal Smith</t>
  </si>
  <si>
    <t>cody.beard@bilearner.com</t>
  </si>
  <si>
    <t>Will raise compare realize evidence most product.</t>
  </si>
  <si>
    <t>24-03-1944</t>
  </si>
  <si>
    <t>Lake Jacobborough</t>
  </si>
  <si>
    <t>John Garza</t>
  </si>
  <si>
    <t>Abigayle</t>
  </si>
  <si>
    <t>Lori Lopez DVM</t>
  </si>
  <si>
    <t>abigayle.mccann@bilearner.com</t>
  </si>
  <si>
    <t>Win late significant throughout add.</t>
  </si>
  <si>
    <t>27-04-1975</t>
  </si>
  <si>
    <t>Port Josephmouth</t>
  </si>
  <si>
    <t>Pamela Fuentes</t>
  </si>
  <si>
    <t>Kevin Rodriguez</t>
  </si>
  <si>
    <t>brenden.marks@bilearner.com</t>
  </si>
  <si>
    <t>New Kathrynchester</t>
  </si>
  <si>
    <t>Ashley Robbins DDS</t>
  </si>
  <si>
    <t>Mary Higgins</t>
  </si>
  <si>
    <t>jaqueline.gallagher@bilearner.com</t>
  </si>
  <si>
    <t>Surface mother in into pick middle too.</t>
  </si>
  <si>
    <t>Valenzuelaland</t>
  </si>
  <si>
    <t>Kelly Bruce</t>
  </si>
  <si>
    <t>Abagail</t>
  </si>
  <si>
    <t>Austin Salas</t>
  </si>
  <si>
    <t>abagail.banks@bilearner.com</t>
  </si>
  <si>
    <t>Subject improve what get care test development.</t>
  </si>
  <si>
    <t>15-12-1986</t>
  </si>
  <si>
    <t>Garciabury</t>
  </si>
  <si>
    <t>Lindsey Maldonado</t>
  </si>
  <si>
    <t>Marissa Clarke</t>
  </si>
  <si>
    <t>nickolas.guzman@bilearner.com</t>
  </si>
  <si>
    <t>Remember teacher produce use voice.</t>
  </si>
  <si>
    <t>21-04-1985</t>
  </si>
  <si>
    <t>Business Development</t>
  </si>
  <si>
    <t>Martinmouth</t>
  </si>
  <si>
    <t>Ashley Carter</t>
  </si>
  <si>
    <t>Guillermo</t>
  </si>
  <si>
    <t>Cindy Lopez</t>
  </si>
  <si>
    <t>guillermo.rose@bilearner.com</t>
  </si>
  <si>
    <t>Health section option interview.</t>
  </si>
  <si>
    <t>23-08-1971</t>
  </si>
  <si>
    <t>Veronicabury</t>
  </si>
  <si>
    <t>Ivan Patton</t>
  </si>
  <si>
    <t>Moises</t>
  </si>
  <si>
    <t>Brock</t>
  </si>
  <si>
    <t>Nicole Harrington</t>
  </si>
  <si>
    <t>moises.brock@bilearner.com</t>
  </si>
  <si>
    <t>17-08-1942</t>
  </si>
  <si>
    <t>Jessicaside</t>
  </si>
  <si>
    <t>Jacqueline Mclaughlin</t>
  </si>
  <si>
    <t>Hayden</t>
  </si>
  <si>
    <t>Richmond</t>
  </si>
  <si>
    <t>hayden.richmond@bilearner.com</t>
  </si>
  <si>
    <t>Likely former outside free short occur.</t>
  </si>
  <si>
    <t>18-06-1972</t>
  </si>
  <si>
    <t>Riceland</t>
  </si>
  <si>
    <t>Oscar Briggs</t>
  </si>
  <si>
    <t>Jamie Wallace</t>
  </si>
  <si>
    <t>evelin.sellers@bilearner.com</t>
  </si>
  <si>
    <t>15-08-1996</t>
  </si>
  <si>
    <t>Pughland</t>
  </si>
  <si>
    <t>Catherine Whitehead</t>
  </si>
  <si>
    <t>Noah Woods</t>
  </si>
  <si>
    <t>dereon.hayes@bilearner.com</t>
  </si>
  <si>
    <t>25-12-1964</t>
  </si>
  <si>
    <t>Angelafurt</t>
  </si>
  <si>
    <t>Christian Abbott</t>
  </si>
  <si>
    <t>Mathis</t>
  </si>
  <si>
    <t>Taylor Fleming</t>
  </si>
  <si>
    <t>marlee.mathis@bilearner.com</t>
  </si>
  <si>
    <t>24-01-1960</t>
  </si>
  <si>
    <t>New Darren</t>
  </si>
  <si>
    <t>William Ford</t>
  </si>
  <si>
    <t>Alice</t>
  </si>
  <si>
    <t>Stacy Blackwell</t>
  </si>
  <si>
    <t>alice.house@bilearner.com</t>
  </si>
  <si>
    <t>16-09-1980</t>
  </si>
  <si>
    <t>Lake Jamesport</t>
  </si>
  <si>
    <t>Sarah Butler</t>
  </si>
  <si>
    <t>Jonathon</t>
  </si>
  <si>
    <t>Melissa Morse</t>
  </si>
  <si>
    <t>jonathon.thompson@bilearner.com</t>
  </si>
  <si>
    <t>Spring sell become contain wear against design.</t>
  </si>
  <si>
    <t>William Nguyen</t>
  </si>
  <si>
    <t>Kendal</t>
  </si>
  <si>
    <t>Maria Huber</t>
  </si>
  <si>
    <t>kendal.abbott@bilearner.com</t>
  </si>
  <si>
    <t>Politics discover throw commercial economic.</t>
  </si>
  <si>
    <t>29-06-1982</t>
  </si>
  <si>
    <t>Joseph Hayden</t>
  </si>
  <si>
    <t>Holly</t>
  </si>
  <si>
    <t>Carol Knapp</t>
  </si>
  <si>
    <t>holly.taylor@bilearner.com</t>
  </si>
  <si>
    <t>Jeffburgh</t>
  </si>
  <si>
    <t>Jon Braun</t>
  </si>
  <si>
    <t>Alan Anderson</t>
  </si>
  <si>
    <t>hadassah.blackburn@bilearner.com</t>
  </si>
  <si>
    <t>Gardnertown</t>
  </si>
  <si>
    <t>Cindy Horn</t>
  </si>
  <si>
    <t>Shaylee</t>
  </si>
  <si>
    <t>Hall</t>
  </si>
  <si>
    <t>Catherine Durham</t>
  </si>
  <si>
    <t>shaylee.hall@bilearner.com</t>
  </si>
  <si>
    <t>18-04-1997</t>
  </si>
  <si>
    <t>Franktown</t>
  </si>
  <si>
    <t>Kristopher Turner</t>
  </si>
  <si>
    <t>Travis Smith</t>
  </si>
  <si>
    <t>richard.nelson@bilearner.com</t>
  </si>
  <si>
    <t>North Brandonshire</t>
  </si>
  <si>
    <t>Brian Powell</t>
  </si>
  <si>
    <t>Deborah Clark</t>
  </si>
  <si>
    <t>leyla.davila@bilearner.com</t>
  </si>
  <si>
    <t>From through each buy.</t>
  </si>
  <si>
    <t>Parkerland</t>
  </si>
  <si>
    <t>Nicholas Wallace</t>
  </si>
  <si>
    <t>Kolten</t>
  </si>
  <si>
    <t>Calhoun</t>
  </si>
  <si>
    <t>Tonya Lewis</t>
  </si>
  <si>
    <t>kolten.calhoun@bilearner.com</t>
  </si>
  <si>
    <t>Message senior woman care huge.</t>
  </si>
  <si>
    <t>26-11-1975</t>
  </si>
  <si>
    <t>South Kevin</t>
  </si>
  <si>
    <t>Tanya Marshall</t>
  </si>
  <si>
    <t>Camille</t>
  </si>
  <si>
    <t>Albert Wilson</t>
  </si>
  <si>
    <t>camille.livingston@bilearner.com</t>
  </si>
  <si>
    <t>Behind beautiful station court Mrs.</t>
  </si>
  <si>
    <t>17-04-1971</t>
  </si>
  <si>
    <t>Brookefort</t>
  </si>
  <si>
    <t>William Rodriguez</t>
  </si>
  <si>
    <t>Timothy Anthony</t>
  </si>
  <si>
    <t>lilianna.colon@bilearner.com</t>
  </si>
  <si>
    <t>Onto fall east employee record.</t>
  </si>
  <si>
    <t>Rachelmouth</t>
  </si>
  <si>
    <t>Thomas Johnson</t>
  </si>
  <si>
    <t>Jackie Poole</t>
  </si>
  <si>
    <t>chaim.patrick@bilearner.com</t>
  </si>
  <si>
    <t>Material agency modern degree general.</t>
  </si>
  <si>
    <t>15-04-1990</t>
  </si>
  <si>
    <t>Thomasmouth</t>
  </si>
  <si>
    <t>Richard Warner</t>
  </si>
  <si>
    <t>Amara</t>
  </si>
  <si>
    <t>Castillo</t>
  </si>
  <si>
    <t>Dr. Daisy James</t>
  </si>
  <si>
    <t>amara.castillo@bilearner.com</t>
  </si>
  <si>
    <t>24-08-1943</t>
  </si>
  <si>
    <t>Hayesport</t>
  </si>
  <si>
    <t>Kimberly Martin</t>
  </si>
  <si>
    <t>Eaton</t>
  </si>
  <si>
    <t>Amber Gutierrez</t>
  </si>
  <si>
    <t>joel.eaton@bilearner.com</t>
  </si>
  <si>
    <t>Key because while father.</t>
  </si>
  <si>
    <t>30-05-1971</t>
  </si>
  <si>
    <t>20-09-2022</t>
  </si>
  <si>
    <t>South Veronica</t>
  </si>
  <si>
    <t>Amanda Mcbride</t>
  </si>
  <si>
    <t>Priscilla</t>
  </si>
  <si>
    <t>Walters</t>
  </si>
  <si>
    <t>Johnny Simpson</t>
  </si>
  <si>
    <t>priscilla.walters@bilearner.com</t>
  </si>
  <si>
    <t>13-05-1975</t>
  </si>
  <si>
    <t>Johnsonfurt</t>
  </si>
  <si>
    <t>Richard Martinez</t>
  </si>
  <si>
    <t>Leach</t>
  </si>
  <si>
    <t>Ashley Padilla</t>
  </si>
  <si>
    <t>nehemiah.leach@bilearner.com</t>
  </si>
  <si>
    <t>System less wrong.</t>
  </si>
  <si>
    <t>14-04-1947</t>
  </si>
  <si>
    <t>Davisview</t>
  </si>
  <si>
    <t>Sarah Smith</t>
  </si>
  <si>
    <t>Ashtyn</t>
  </si>
  <si>
    <t>Seth Parks</t>
  </si>
  <si>
    <t>ashtyn.huynh@bilearner.com</t>
  </si>
  <si>
    <t>New Richardhaven</t>
  </si>
  <si>
    <t>Victoria Patel</t>
  </si>
  <si>
    <t>Tristen</t>
  </si>
  <si>
    <t>Timothy Robbins</t>
  </si>
  <si>
    <t>tristen.reed@bilearner.com</t>
  </si>
  <si>
    <t>Career unit oil always without bag its.</t>
  </si>
  <si>
    <t>13-03-1980</t>
  </si>
  <si>
    <t>Stacyton</t>
  </si>
  <si>
    <t>Cristina Shields</t>
  </si>
  <si>
    <t>Braedon</t>
  </si>
  <si>
    <t>Troy Moore</t>
  </si>
  <si>
    <t>braedon.chandler@bilearner.com</t>
  </si>
  <si>
    <t>27-11-1953</t>
  </si>
  <si>
    <t>Lake Amy</t>
  </si>
  <si>
    <t>Ryan Carey</t>
  </si>
  <si>
    <t>Nikolas</t>
  </si>
  <si>
    <t>Dale Morgan</t>
  </si>
  <si>
    <t>nikolas.hancock@bilearner.com</t>
  </si>
  <si>
    <t>27-07-1974</t>
  </si>
  <si>
    <t>North Susan</t>
  </si>
  <si>
    <t>Elizabeth Robinson</t>
  </si>
  <si>
    <t>Demetrius</t>
  </si>
  <si>
    <t>Melissa Carlson</t>
  </si>
  <si>
    <t>demetrius.sanders@bilearner.com</t>
  </si>
  <si>
    <t>Adamsmouth</t>
  </si>
  <si>
    <t>Brendan Robles</t>
  </si>
  <si>
    <t>Tiana</t>
  </si>
  <si>
    <t>Paula Flynn</t>
  </si>
  <si>
    <t>tiana.perry@bilearner.com</t>
  </si>
  <si>
    <t>Authority PM house child cost risk.</t>
  </si>
  <si>
    <t>North Andrewport</t>
  </si>
  <si>
    <t>Anna Brooks</t>
  </si>
  <si>
    <t>Kendra Huerta</t>
  </si>
  <si>
    <t>rene.pena@bilearner.com</t>
  </si>
  <si>
    <t>Most receive serve way recent up with.</t>
  </si>
  <si>
    <t>Brianshire</t>
  </si>
  <si>
    <t>Scott Griffin</t>
  </si>
  <si>
    <t>Angelo</t>
  </si>
  <si>
    <t>Larry Miller</t>
  </si>
  <si>
    <t>angelo.fox@bilearner.com</t>
  </si>
  <si>
    <t>Civil scientist green table.</t>
  </si>
  <si>
    <t>21-08-1990</t>
  </si>
  <si>
    <t>Allenside</t>
  </si>
  <si>
    <t>Kristen Mills</t>
  </si>
  <si>
    <t>Ernesto</t>
  </si>
  <si>
    <t>Madden</t>
  </si>
  <si>
    <t>Timothy Jennings</t>
  </si>
  <si>
    <t>ernesto.madden@bilearner.com</t>
  </si>
  <si>
    <t>Port Jake</t>
  </si>
  <si>
    <t>Carla Smith</t>
  </si>
  <si>
    <t>Amari</t>
  </si>
  <si>
    <t>Mary Stokes</t>
  </si>
  <si>
    <t>amari.christian@bilearner.com</t>
  </si>
  <si>
    <t>Rhondaport</t>
  </si>
  <si>
    <t>Mrs. Kelly Rich PhD</t>
  </si>
  <si>
    <t>Lilly</t>
  </si>
  <si>
    <t>Turner</t>
  </si>
  <si>
    <t>Samuel Donovan</t>
  </si>
  <si>
    <t>lilly.turner@bilearner.com</t>
  </si>
  <si>
    <t>19-12-1955</t>
  </si>
  <si>
    <t>Josephshire</t>
  </si>
  <si>
    <t>Travis Ryan</t>
  </si>
  <si>
    <t>Eddie Herrera</t>
  </si>
  <si>
    <t>rayne.simpson@bilearner.com</t>
  </si>
  <si>
    <t>Lake Kyle</t>
  </si>
  <si>
    <t>Tapia</t>
  </si>
  <si>
    <t>Michael Reed</t>
  </si>
  <si>
    <t>aaron.tapia@bilearner.com</t>
  </si>
  <si>
    <t>18-01-2001</t>
  </si>
  <si>
    <t>South Michaelmouth</t>
  </si>
  <si>
    <t>Heather Tucker</t>
  </si>
  <si>
    <t>Luke Bright</t>
  </si>
  <si>
    <t>aimee.santana@bilearner.com</t>
  </si>
  <si>
    <t>Treatment become trade enough improve.</t>
  </si>
  <si>
    <t>Brentberg</t>
  </si>
  <si>
    <t>Sierra Mooney</t>
  </si>
  <si>
    <t>Raegan</t>
  </si>
  <si>
    <t>Stanton</t>
  </si>
  <si>
    <t>Bonnie Myers</t>
  </si>
  <si>
    <t>raegan.stanton@bilearner.com</t>
  </si>
  <si>
    <t>19-02-1967</t>
  </si>
  <si>
    <t>Cio</t>
  </si>
  <si>
    <t>Rochaton</t>
  </si>
  <si>
    <t>Stephanie Zamora</t>
  </si>
  <si>
    <t>Pamela Guzman</t>
  </si>
  <si>
    <t>johan.sosa@bilearner.com</t>
  </si>
  <si>
    <t>13-12-1972</t>
  </si>
  <si>
    <t>Lake Rebecca</t>
  </si>
  <si>
    <t>Russell Gutierrez</t>
  </si>
  <si>
    <t>Stacy</t>
  </si>
  <si>
    <t>Bonilla</t>
  </si>
  <si>
    <t>Brittany Sanchez</t>
  </si>
  <si>
    <t>stacy.bonilla@bilearner.com</t>
  </si>
  <si>
    <t>Jamiechester</t>
  </si>
  <si>
    <t>Amanda Fowler</t>
  </si>
  <si>
    <t>Valery</t>
  </si>
  <si>
    <t>valery.holder@bilearner.com</t>
  </si>
  <si>
    <t>Daughter know consider.</t>
  </si>
  <si>
    <t>16-07-1961</t>
  </si>
  <si>
    <t>Port Codyshire</t>
  </si>
  <si>
    <t>Tracie Hicks</t>
  </si>
  <si>
    <t>Skye</t>
  </si>
  <si>
    <t>Cochran</t>
  </si>
  <si>
    <t>Jenna Martin</t>
  </si>
  <si>
    <t>skye.cochran@bilearner.com</t>
  </si>
  <si>
    <t>Night office challenge several many.</t>
  </si>
  <si>
    <t>18-05-1994</t>
  </si>
  <si>
    <t>20-06-2023</t>
  </si>
  <si>
    <t>Burkeport</t>
  </si>
  <si>
    <t>Kelly Bennett</t>
  </si>
  <si>
    <t>Lacey Andrews</t>
  </si>
  <si>
    <t>jerimiah.mendez@bilearner.com</t>
  </si>
  <si>
    <t>East Kathleenstad</t>
  </si>
  <si>
    <t>Ethan Golden</t>
  </si>
  <si>
    <t>Lam</t>
  </si>
  <si>
    <t>madden.lam@bilearner.com</t>
  </si>
  <si>
    <t>Week force explain of determine consumer.</t>
  </si>
  <si>
    <t>13-08-1952</t>
  </si>
  <si>
    <t>East Guyview</t>
  </si>
  <si>
    <t>Stephanie Rogers</t>
  </si>
  <si>
    <t>Nicole</t>
  </si>
  <si>
    <t>Charles Massey</t>
  </si>
  <si>
    <t>nicole.stone@bilearner.com</t>
  </si>
  <si>
    <t>Have event interest simply million onto.</t>
  </si>
  <si>
    <t>25-12-1993</t>
  </si>
  <si>
    <t>North Patricia</t>
  </si>
  <si>
    <t>Regina Brown</t>
  </si>
  <si>
    <t>Brice</t>
  </si>
  <si>
    <t>Karen Marquez MD</t>
  </si>
  <si>
    <t>brice.christian@bilearner.com</t>
  </si>
  <si>
    <t>North Nicholasberg</t>
  </si>
  <si>
    <t>Nicholas Bryant</t>
  </si>
  <si>
    <t>Sage</t>
  </si>
  <si>
    <t>Valerie Gregory</t>
  </si>
  <si>
    <t>sage.potter@bilearner.com</t>
  </si>
  <si>
    <t>16-01-1993</t>
  </si>
  <si>
    <t>North Paulbury</t>
  </si>
  <si>
    <t>Tammy Smith</t>
  </si>
  <si>
    <t>Peck</t>
  </si>
  <si>
    <t>David Bullock</t>
  </si>
  <si>
    <t>kyle.peck@bilearner.com</t>
  </si>
  <si>
    <t>Name maybe wear yet.</t>
  </si>
  <si>
    <t>15-08-1961</t>
  </si>
  <si>
    <t>Sarahville</t>
  </si>
  <si>
    <t>Sarah Blake</t>
  </si>
  <si>
    <t>Zaniyah</t>
  </si>
  <si>
    <t>Roman</t>
  </si>
  <si>
    <t>Matthew Mcdaniel</t>
  </si>
  <si>
    <t>zaniyah.roman@bilearner.com</t>
  </si>
  <si>
    <t>Product high partner area piece.</t>
  </si>
  <si>
    <t>16-09-1976</t>
  </si>
  <si>
    <t>Kimberlyshire</t>
  </si>
  <si>
    <t>Todd Medina</t>
  </si>
  <si>
    <t>Katie</t>
  </si>
  <si>
    <t>Gutierrez</t>
  </si>
  <si>
    <t>Cory Edwards</t>
  </si>
  <si>
    <t>katie.gutierrez@bilearner.com</t>
  </si>
  <si>
    <t>Loss beyond low begin end husband.</t>
  </si>
  <si>
    <t>Hendersonbury</t>
  </si>
  <si>
    <t>Michael Brown</t>
  </si>
  <si>
    <t>Kelly Reyes</t>
  </si>
  <si>
    <t>walker.baird@bilearner.com</t>
  </si>
  <si>
    <t>Chenshire</t>
  </si>
  <si>
    <t>Michael Hoffman</t>
  </si>
  <si>
    <t>Zackery</t>
  </si>
  <si>
    <t>Sutton</t>
  </si>
  <si>
    <t>Dustin Alvarado</t>
  </si>
  <si>
    <t>zackery.sutton@bilearner.com</t>
  </si>
  <si>
    <t>However many movie effort.</t>
  </si>
  <si>
    <t>13-07-1951</t>
  </si>
  <si>
    <t>North Taraview</t>
  </si>
  <si>
    <t>Donald Wong</t>
  </si>
  <si>
    <t>Ponce</t>
  </si>
  <si>
    <t>Kenneth Reeves</t>
  </si>
  <si>
    <t>hazel.ponce@bilearner.com</t>
  </si>
  <si>
    <t>26-04-1966</t>
  </si>
  <si>
    <t>19-12-2022</t>
  </si>
  <si>
    <t>New Jamesport</t>
  </si>
  <si>
    <t>Karen Ramos MD</t>
  </si>
  <si>
    <t>Joey</t>
  </si>
  <si>
    <t>Juan Spencer</t>
  </si>
  <si>
    <t>joey.alvarez@bilearner.com</t>
  </si>
  <si>
    <t>Vincent Lester</t>
  </si>
  <si>
    <t>Titus</t>
  </si>
  <si>
    <t>Day</t>
  </si>
  <si>
    <t>Melissa Rodriguez</t>
  </si>
  <si>
    <t>titus.day@bilearner.com</t>
  </si>
  <si>
    <t>Else student few send bag threat.</t>
  </si>
  <si>
    <t>Nicholasfurt</t>
  </si>
  <si>
    <t>Eric Bullock</t>
  </si>
  <si>
    <t>Bella</t>
  </si>
  <si>
    <t>Norris</t>
  </si>
  <si>
    <t>Andrew Johnson</t>
  </si>
  <si>
    <t>bella.norris@bilearner.com</t>
  </si>
  <si>
    <t>Alvarezland</t>
  </si>
  <si>
    <t>Daniel Edwards</t>
  </si>
  <si>
    <t>Braden</t>
  </si>
  <si>
    <t>Jodi Scott</t>
  </si>
  <si>
    <t>braden.ballard@bilearner.com</t>
  </si>
  <si>
    <t>Account national draw skin dream here how mind.</t>
  </si>
  <si>
    <t>East Kimberly</t>
  </si>
  <si>
    <t>Katherine Wilson</t>
  </si>
  <si>
    <t>Tyler Jackson</t>
  </si>
  <si>
    <t>aron.graham@bilearner.com</t>
  </si>
  <si>
    <t>Sea people east bar indicate garden along.</t>
  </si>
  <si>
    <t>Careyberg</t>
  </si>
  <si>
    <t>Allen Spencer</t>
  </si>
  <si>
    <t>Jordan Medina</t>
  </si>
  <si>
    <t>shamar.cross@bilearner.com</t>
  </si>
  <si>
    <t>29-05-1956</t>
  </si>
  <si>
    <t>Lake Jenniferside</t>
  </si>
  <si>
    <t>Dr. Heather Osborne</t>
  </si>
  <si>
    <t>Kailee</t>
  </si>
  <si>
    <t>Thomas Garner</t>
  </si>
  <si>
    <t>kailee.harmon@bilearner.com</t>
  </si>
  <si>
    <t>Firm music future may most.</t>
  </si>
  <si>
    <t>Thompsonmouth</t>
  </si>
  <si>
    <t>Alexis Ryan</t>
  </si>
  <si>
    <t>Kaufman</t>
  </si>
  <si>
    <t>Anne Weaver</t>
  </si>
  <si>
    <t>alice.kaufman@bilearner.com</t>
  </si>
  <si>
    <t>Dinner level write land effort.</t>
  </si>
  <si>
    <t>26-11-1960</t>
  </si>
  <si>
    <t>Grantton</t>
  </si>
  <si>
    <t>Laura Harper</t>
  </si>
  <si>
    <t>Todd Cooper</t>
  </si>
  <si>
    <t>cesar.house@bilearner.com</t>
  </si>
  <si>
    <t>Cell indicate keep thus.</t>
  </si>
  <si>
    <t>Mannton</t>
  </si>
  <si>
    <t>Larry Johnson</t>
  </si>
  <si>
    <t>Lynn</t>
  </si>
  <si>
    <t>Kathryn Drake</t>
  </si>
  <si>
    <t>guillermo.lynn@bilearner.com</t>
  </si>
  <si>
    <t>Research if officer land.</t>
  </si>
  <si>
    <t>23-09-1960</t>
  </si>
  <si>
    <t>New Taylorhaven</t>
  </si>
  <si>
    <t>Heather Jones</t>
  </si>
  <si>
    <t>Myles</t>
  </si>
  <si>
    <t>April Mcdonald</t>
  </si>
  <si>
    <t>myles.hart@bilearner.com</t>
  </si>
  <si>
    <t>Ball social thought so probably get.</t>
  </si>
  <si>
    <t>24-12-1962</t>
  </si>
  <si>
    <t>East Matthew</t>
  </si>
  <si>
    <t>Mrs. Jordan Lee</t>
  </si>
  <si>
    <t>Taylor Harris</t>
  </si>
  <si>
    <t>deborah.kline@bilearner.com</t>
  </si>
  <si>
    <t>Administration away choose.</t>
  </si>
  <si>
    <t>29-11-1978</t>
  </si>
  <si>
    <t>Nicoleborough</t>
  </si>
  <si>
    <t>Debra Bailey</t>
  </si>
  <si>
    <t>Patricia</t>
  </si>
  <si>
    <t>Amber Moody</t>
  </si>
  <si>
    <t>patricia.pruitt@bilearner.com</t>
  </si>
  <si>
    <t>15-03-1995</t>
  </si>
  <si>
    <t>Riddleland</t>
  </si>
  <si>
    <t>Maria Ramos</t>
  </si>
  <si>
    <t>Larry Ramirez</t>
  </si>
  <si>
    <t>alice.craig@bilearner.com</t>
  </si>
  <si>
    <t>24-02-1975</t>
  </si>
  <si>
    <t>West Patrickmouth</t>
  </si>
  <si>
    <t>Brian Fitzpatrick</t>
  </si>
  <si>
    <t>Debra Freeman</t>
  </si>
  <si>
    <t>mariana.copeland@bilearner.com</t>
  </si>
  <si>
    <t>Perhaps market reduce. Type find close.</t>
  </si>
  <si>
    <t>West Chelseastad</t>
  </si>
  <si>
    <t>Christopher Davidson</t>
  </si>
  <si>
    <t>Nick</t>
  </si>
  <si>
    <t>Lisa Walton</t>
  </si>
  <si>
    <t>nick.merritt@bilearner.com</t>
  </si>
  <si>
    <t>Hillstad</t>
  </si>
  <si>
    <t>Jennifer Gonzales</t>
  </si>
  <si>
    <t>Chance</t>
  </si>
  <si>
    <t>Julie Porter</t>
  </si>
  <si>
    <t>chance.warner@bilearner.com</t>
  </si>
  <si>
    <t>Simple over long.</t>
  </si>
  <si>
    <t>Adammouth</t>
  </si>
  <si>
    <t>Douglas Greer</t>
  </si>
  <si>
    <t>Kim Mcintyre</t>
  </si>
  <si>
    <t>ryann.tapia@bilearner.com</t>
  </si>
  <si>
    <t>19-01-1985</t>
  </si>
  <si>
    <t>Khanberg</t>
  </si>
  <si>
    <t>Douglas Johnson</t>
  </si>
  <si>
    <t>Diego</t>
  </si>
  <si>
    <t>Hays</t>
  </si>
  <si>
    <t>Stacy Hall</t>
  </si>
  <si>
    <t>diego.hays@bilearner.com</t>
  </si>
  <si>
    <t>Think consider reach enjoy deep son good.</t>
  </si>
  <si>
    <t>23-11-1989</t>
  </si>
  <si>
    <t>South Andrew</t>
  </si>
  <si>
    <t>Timothy Wood</t>
  </si>
  <si>
    <t>Adams</t>
  </si>
  <si>
    <t>Amanda Patterson</t>
  </si>
  <si>
    <t>gabriel.adams@bilearner.com</t>
  </si>
  <si>
    <t>Wonder worry life stand.</t>
  </si>
  <si>
    <t>19-07-1942</t>
  </si>
  <si>
    <t>Torresbury</t>
  </si>
  <si>
    <t>Lisa Harris</t>
  </si>
  <si>
    <t>Mcdowell</t>
  </si>
  <si>
    <t>Bill Horn</t>
  </si>
  <si>
    <t>rohan.mcdowell@bilearner.com</t>
  </si>
  <si>
    <t>Card subject carry gas picture.</t>
  </si>
  <si>
    <t>20-09-1945</t>
  </si>
  <si>
    <t>Jessicaview</t>
  </si>
  <si>
    <t>Patricia Daugherty</t>
  </si>
  <si>
    <t>Kevin Hall</t>
  </si>
  <si>
    <t>sullivan.whitehead@bilearner.com</t>
  </si>
  <si>
    <t>13-04-1963</t>
  </si>
  <si>
    <t>Cfo</t>
  </si>
  <si>
    <t>Lake Billy</t>
  </si>
  <si>
    <t>Katherine Ward</t>
  </si>
  <si>
    <t>Lilliana</t>
  </si>
  <si>
    <t>Randolph</t>
  </si>
  <si>
    <t>Robin Valdez</t>
  </si>
  <si>
    <t>lilliana.randolph@bilearner.com</t>
  </si>
  <si>
    <t>Guy act during two. Film suggest either.</t>
  </si>
  <si>
    <t>20-08-1980</t>
  </si>
  <si>
    <t>Lake Susanmouth</t>
  </si>
  <si>
    <t>Brandon Booker</t>
  </si>
  <si>
    <t>Presley</t>
  </si>
  <si>
    <t>Zachary Santana</t>
  </si>
  <si>
    <t>presley.salazar@bilearner.com</t>
  </si>
  <si>
    <t>30-09-1994</t>
  </si>
  <si>
    <t>Port Stevenside</t>
  </si>
  <si>
    <t>Ashley Brown</t>
  </si>
  <si>
    <t>Jennifer Campos</t>
  </si>
  <si>
    <t>lilianna.lynn@bilearner.com</t>
  </si>
  <si>
    <t>Garciafurt</t>
  </si>
  <si>
    <t>Julie James</t>
  </si>
  <si>
    <t>Gerardo</t>
  </si>
  <si>
    <t>Sampson</t>
  </si>
  <si>
    <t>Alicia Orr</t>
  </si>
  <si>
    <t>gerardo.sampson@bilearner.com</t>
  </si>
  <si>
    <t>Left call artist tonight movement history happen.</t>
  </si>
  <si>
    <t>24-07-1950</t>
  </si>
  <si>
    <t>Port Kellyside</t>
  </si>
  <si>
    <t>Lindsay Allison</t>
  </si>
  <si>
    <t>Edward Merritt II</t>
  </si>
  <si>
    <t>miguel.kim@bilearner.com</t>
  </si>
  <si>
    <t>Five national writer try mean training instead.</t>
  </si>
  <si>
    <t>Nicole Thompson</t>
  </si>
  <si>
    <t>Muhammad</t>
  </si>
  <si>
    <t>Katherine Morris</t>
  </si>
  <si>
    <t>muhammad.mcpherson@bilearner.com</t>
  </si>
  <si>
    <t>Wall despite trial assume.</t>
  </si>
  <si>
    <t>East Ronniehaven</t>
  </si>
  <si>
    <t>Blake Miller</t>
  </si>
  <si>
    <t>Jensen</t>
  </si>
  <si>
    <t>Alexis Reed</t>
  </si>
  <si>
    <t>myles.jensen@bilearner.com</t>
  </si>
  <si>
    <t>18-10-1943</t>
  </si>
  <si>
    <t>South Kristaborough</t>
  </si>
  <si>
    <t>Thomas Ware</t>
  </si>
  <si>
    <t>Alessandro</t>
  </si>
  <si>
    <t>Harris</t>
  </si>
  <si>
    <t>Dr. Ray Austin</t>
  </si>
  <si>
    <t>alessandro.harris@bilearner.com</t>
  </si>
  <si>
    <t>Let trade loss cell political.</t>
  </si>
  <si>
    <t>Kellybury</t>
  </si>
  <si>
    <t>Lauren Rogers PhD</t>
  </si>
  <si>
    <t>Samuel Horton</t>
  </si>
  <si>
    <t>eugene.reyes@bilearner.com</t>
  </si>
  <si>
    <t>North Megan</t>
  </si>
  <si>
    <t>Johnny Moore</t>
  </si>
  <si>
    <t>Brenda Butler</t>
  </si>
  <si>
    <t>shamar.guzman@bilearner.com</t>
  </si>
  <si>
    <t>Alvarezshire</t>
  </si>
  <si>
    <t>Daniel Perez</t>
  </si>
  <si>
    <t>Mcintyre</t>
  </si>
  <si>
    <t>April Sanchez</t>
  </si>
  <si>
    <t>mohammed.mcintyre@bilearner.com</t>
  </si>
  <si>
    <t>18-02-1946</t>
  </si>
  <si>
    <t>East Douglasport</t>
  </si>
  <si>
    <t>Christopher Hayes</t>
  </si>
  <si>
    <t>Monica Hubbard</t>
  </si>
  <si>
    <t>travis.morgan@bilearner.com</t>
  </si>
  <si>
    <t>Small together man show.</t>
  </si>
  <si>
    <t>Port Ronnie</t>
  </si>
  <si>
    <t>Robert Jones</t>
  </si>
  <si>
    <t>Fuller</t>
  </si>
  <si>
    <t>Antonio Wilson</t>
  </si>
  <si>
    <t>alessandro.fuller@bilearner.com</t>
  </si>
  <si>
    <t>Sarahbury</t>
  </si>
  <si>
    <t>Jordan Jarvis</t>
  </si>
  <si>
    <t>Kamden</t>
  </si>
  <si>
    <t>Carla Francis</t>
  </si>
  <si>
    <t>kamden.ochoa@bilearner.com</t>
  </si>
  <si>
    <t>Several clear purpose scientist.</t>
  </si>
  <si>
    <t>20-10-1957</t>
  </si>
  <si>
    <t>Port Linda</t>
  </si>
  <si>
    <t>Karen Gonzalez</t>
  </si>
  <si>
    <t>charlee.wiggins@bilearner.com</t>
  </si>
  <si>
    <t>Base source sort contain sport.</t>
  </si>
  <si>
    <t>15-08-1981</t>
  </si>
  <si>
    <t>Leblancville</t>
  </si>
  <si>
    <t>Donald Rogers</t>
  </si>
  <si>
    <t>Natalia</t>
  </si>
  <si>
    <t>Donna Collins</t>
  </si>
  <si>
    <t>natalia.hamilton@bilearner.com</t>
  </si>
  <si>
    <t>18-11-1984</t>
  </si>
  <si>
    <t>Debbiemouth</t>
  </si>
  <si>
    <t>Pamela Sharp</t>
  </si>
  <si>
    <t>Kierra</t>
  </si>
  <si>
    <t>kierra.boone@bilearner.com</t>
  </si>
  <si>
    <t>30-04-1968</t>
  </si>
  <si>
    <t>New Tinafurt</t>
  </si>
  <si>
    <t>Jessica King</t>
  </si>
  <si>
    <t>Laura Meadows</t>
  </si>
  <si>
    <t>charlie.ramirez@bilearner.com</t>
  </si>
  <si>
    <t>Gallagherstad</t>
  </si>
  <si>
    <t>Pamela Hernandez</t>
  </si>
  <si>
    <t>Jennifer Mendez</t>
  </si>
  <si>
    <t>chris.johnson@bilearner.com</t>
  </si>
  <si>
    <t>Follow tax above large president high.</t>
  </si>
  <si>
    <t>15-08-1958</t>
  </si>
  <si>
    <t>Franklinstad</t>
  </si>
  <si>
    <t>Misty Burns</t>
  </si>
  <si>
    <t>Lynn Lewis</t>
  </si>
  <si>
    <t>john.bentley@bilearner.com</t>
  </si>
  <si>
    <t>Few as next east face window fight admit.</t>
  </si>
  <si>
    <t>23-02-1998</t>
  </si>
  <si>
    <t>Lake Charles</t>
  </si>
  <si>
    <t>Richard Owen</t>
  </si>
  <si>
    <t>Francisco Henry</t>
  </si>
  <si>
    <t>myla.mcintyre@bilearner.com</t>
  </si>
  <si>
    <t>Treatment food too ten fill.</t>
  </si>
  <si>
    <t>New Jenniferburgh</t>
  </si>
  <si>
    <t>Daniel Barnes</t>
  </si>
  <si>
    <t>Demarcus</t>
  </si>
  <si>
    <t>Marie Cruz</t>
  </si>
  <si>
    <t>demarcus.ware@bilearner.com</t>
  </si>
  <si>
    <t>Late hand figure just price blood.</t>
  </si>
  <si>
    <t>Shawnport</t>
  </si>
  <si>
    <t>Alexandra Lin</t>
  </si>
  <si>
    <t>Daniels</t>
  </si>
  <si>
    <t>April Carpenter</t>
  </si>
  <si>
    <t>devon.daniels@bilearner.com</t>
  </si>
  <si>
    <t>19-05-1993</t>
  </si>
  <si>
    <t>Jorgemouth</t>
  </si>
  <si>
    <t>Katherine Ramos</t>
  </si>
  <si>
    <t>Odin</t>
  </si>
  <si>
    <t>Christopher Sullivan</t>
  </si>
  <si>
    <t>odin.heath@bilearner.com</t>
  </si>
  <si>
    <t>Participant create society method tough team.</t>
  </si>
  <si>
    <t>New Shannontown</t>
  </si>
  <si>
    <t>Anthony King</t>
  </si>
  <si>
    <t>Elizabeth Klein MD</t>
  </si>
  <si>
    <t>bryanna.mahoney@bilearner.com</t>
  </si>
  <si>
    <t>Event increase laugh same whatever.</t>
  </si>
  <si>
    <t>Munozborough</t>
  </si>
  <si>
    <t>Reginald Turner</t>
  </si>
  <si>
    <t>Jonathon Rivera</t>
  </si>
  <si>
    <t>ashlynn.thompson@bilearner.com</t>
  </si>
  <si>
    <t>25-12-1968</t>
  </si>
  <si>
    <t>Port Sabrinaton</t>
  </si>
  <si>
    <t>Steven Larson</t>
  </si>
  <si>
    <t>Ryan Dominguez</t>
  </si>
  <si>
    <t>ansley.duke@bilearner.com</t>
  </si>
  <si>
    <t>19-10-1976</t>
  </si>
  <si>
    <t>New Ashley</t>
  </si>
  <si>
    <t>Jason Williams</t>
  </si>
  <si>
    <t>Izaiah</t>
  </si>
  <si>
    <t>Mark Marks</t>
  </si>
  <si>
    <t>izaiah.quinn@bilearner.com</t>
  </si>
  <si>
    <t>West hold these man affect heavy from myself.</t>
  </si>
  <si>
    <t>20-10-1956</t>
  </si>
  <si>
    <t>Beckerside</t>
  </si>
  <si>
    <t>Shane Weaver</t>
  </si>
  <si>
    <t>Hillary</t>
  </si>
  <si>
    <t>Clements</t>
  </si>
  <si>
    <t>Justin Hartman</t>
  </si>
  <si>
    <t>hillary.clements@bilearner.com</t>
  </si>
  <si>
    <t>Petermouth</t>
  </si>
  <si>
    <t>Teresa Dickerson PhD</t>
  </si>
  <si>
    <t>David Boyd</t>
  </si>
  <si>
    <t>diana.cameron@bilearner.com</t>
  </si>
  <si>
    <t>West Jamesshire</t>
  </si>
  <si>
    <t>Pamela Stevens</t>
  </si>
  <si>
    <t>Rhianna</t>
  </si>
  <si>
    <t>Allison</t>
  </si>
  <si>
    <t>Emily Flores</t>
  </si>
  <si>
    <t>rhianna.allison@bilearner.com</t>
  </si>
  <si>
    <t>24-02-1997</t>
  </si>
  <si>
    <t>North Stephenfurt</t>
  </si>
  <si>
    <t>Lynn Duncan</t>
  </si>
  <si>
    <t>John Hopkins</t>
  </si>
  <si>
    <t>ramon.watson@bilearner.com</t>
  </si>
  <si>
    <t>Fight look song material year happen.</t>
  </si>
  <si>
    <t>26-11-1953</t>
  </si>
  <si>
    <t>Emily Fisher</t>
  </si>
  <si>
    <t>Wendy Williamson</t>
  </si>
  <si>
    <t>raegan.spence@bilearner.com</t>
  </si>
  <si>
    <t>Option action around live school rich spend.</t>
  </si>
  <si>
    <t>28-01-1986</t>
  </si>
  <si>
    <t>Francisco Hines</t>
  </si>
  <si>
    <t>Jacoby</t>
  </si>
  <si>
    <t>Glenda Wilson</t>
  </si>
  <si>
    <t>jacoby.singleton@bilearner.com</t>
  </si>
  <si>
    <t>Over almost sport stay.</t>
  </si>
  <si>
    <t>25-01-1962</t>
  </si>
  <si>
    <t>North Debra</t>
  </si>
  <si>
    <t>Laura Jones</t>
  </si>
  <si>
    <t>Yates</t>
  </si>
  <si>
    <t>Bailey Richards</t>
  </si>
  <si>
    <t>kara.yates@bilearner.com</t>
  </si>
  <si>
    <t>Foreign truth concern break ground.</t>
  </si>
  <si>
    <t>28-05-1993</t>
  </si>
  <si>
    <t>Lake Brentbury</t>
  </si>
  <si>
    <t>Brad King</t>
  </si>
  <si>
    <t>Beau</t>
  </si>
  <si>
    <t>Taylor Cruz</t>
  </si>
  <si>
    <t>beau.barron@bilearner.com</t>
  </si>
  <si>
    <t>Real public realize evening building middle.</t>
  </si>
  <si>
    <t>Lake Charlesberg</t>
  </si>
  <si>
    <t>Justin Rivera</t>
  </si>
  <si>
    <t>Giovanna</t>
  </si>
  <si>
    <t>Joseph Harris</t>
  </si>
  <si>
    <t>giovanna.morton@bilearner.com</t>
  </si>
  <si>
    <t>19-03-1951</t>
  </si>
  <si>
    <t>Kennethstad</t>
  </si>
  <si>
    <t>Tammy Paul</t>
  </si>
  <si>
    <t>Braelyn</t>
  </si>
  <si>
    <t>Courtney Mann</t>
  </si>
  <si>
    <t>braelyn.dominguez@bilearner.com</t>
  </si>
  <si>
    <t>16-01-1960</t>
  </si>
  <si>
    <t>Marystad</t>
  </si>
  <si>
    <t>Sabrina Hicks</t>
  </si>
  <si>
    <t>Anthony Page</t>
  </si>
  <si>
    <t>rhett.andrews@bilearner.com</t>
  </si>
  <si>
    <t>Michelleborough</t>
  </si>
  <si>
    <t>Mark Cisneros</t>
  </si>
  <si>
    <t>Christina Powell</t>
  </si>
  <si>
    <t>terrell.crosby@bilearner.com</t>
  </si>
  <si>
    <t>27-12-1991</t>
  </si>
  <si>
    <t>New Hannah</t>
  </si>
  <si>
    <t>George Stevenson</t>
  </si>
  <si>
    <t>Corbin</t>
  </si>
  <si>
    <t>Roberson</t>
  </si>
  <si>
    <t>Shane Smith</t>
  </si>
  <si>
    <t>corbin.roberson@bilearner.com</t>
  </si>
  <si>
    <t>16-06-1977</t>
  </si>
  <si>
    <t>East Stephenfurt</t>
  </si>
  <si>
    <t>Rose Ortega DDS</t>
  </si>
  <si>
    <t>Micheal</t>
  </si>
  <si>
    <t>Tammie Brown</t>
  </si>
  <si>
    <t>micheal.drake@bilearner.com</t>
  </si>
  <si>
    <t>Letter happen cut.</t>
  </si>
  <si>
    <t>Port Courtneymouth</t>
  </si>
  <si>
    <t>Willie Roth</t>
  </si>
  <si>
    <t>David Browning</t>
  </si>
  <si>
    <t>evie.mclaughlin@bilearner.com</t>
  </si>
  <si>
    <t>Bakerberg</t>
  </si>
  <si>
    <t>Michael Lee</t>
  </si>
  <si>
    <t>Robert</t>
  </si>
  <si>
    <t>Hubert</t>
  </si>
  <si>
    <t>BI Developer</t>
  </si>
  <si>
    <t>Alicia Mendoza</t>
  </si>
  <si>
    <t>robert.hubert@bilearner.com</t>
  </si>
  <si>
    <t>That commercial east message peace.</t>
  </si>
  <si>
    <t>Pattersonmouth</t>
  </si>
  <si>
    <t>Scott Calhoun</t>
  </si>
  <si>
    <t>Matthew</t>
  </si>
  <si>
    <t>Westinghouse</t>
  </si>
  <si>
    <t>Cynthia Goodwin</t>
  </si>
  <si>
    <t>matthew.westinghouse@bilearner.com</t>
  </si>
  <si>
    <t>Television represent skill police.</t>
  </si>
  <si>
    <t>21-01-1942</t>
  </si>
  <si>
    <t>Port Jonathanburgh</t>
  </si>
  <si>
    <t>Jason Martinez</t>
  </si>
  <si>
    <t>David Beard</t>
  </si>
  <si>
    <t>jason.smith@bilearner.com</t>
  </si>
  <si>
    <t>Stage pay south word speak.</t>
  </si>
  <si>
    <t>17-06-2001</t>
  </si>
  <si>
    <t>18-12-2022</t>
  </si>
  <si>
    <t>Lloydfurt</t>
  </si>
  <si>
    <t>Matthew Nelson</t>
  </si>
  <si>
    <t>Wang</t>
  </si>
  <si>
    <t>Maria Rivera</t>
  </si>
  <si>
    <t>charlie.wang@bilearner.com</t>
  </si>
  <si>
    <t>Call certain industry out believe show.</t>
  </si>
  <si>
    <t>22-10-1996</t>
  </si>
  <si>
    <t>Katherineland</t>
  </si>
  <si>
    <t>Brittney Chapman</t>
  </si>
  <si>
    <t>Kurt</t>
  </si>
  <si>
    <t>Navathe</t>
  </si>
  <si>
    <t>Victor Maynard</t>
  </si>
  <si>
    <t>kurt.navathe@bilearner.com</t>
  </si>
  <si>
    <t>East Danielport</t>
  </si>
  <si>
    <t>David Wood</t>
  </si>
  <si>
    <t>Roper</t>
  </si>
  <si>
    <t>William Green</t>
  </si>
  <si>
    <t>katie.roper@bilearner.com</t>
  </si>
  <si>
    <t>To national third with give law live.</t>
  </si>
  <si>
    <t>Austinville</t>
  </si>
  <si>
    <t>Ryan Morris</t>
  </si>
  <si>
    <t>Maggie</t>
  </si>
  <si>
    <t>Alicia Howard</t>
  </si>
  <si>
    <t>maggie.rachael@bilearner.com</t>
  </si>
  <si>
    <t>14-01-1966</t>
  </si>
  <si>
    <t>South Emmaport</t>
  </si>
  <si>
    <t>Brenda Richardson</t>
  </si>
  <si>
    <t>Binh</t>
  </si>
  <si>
    <t>Walter Thompson</t>
  </si>
  <si>
    <t>binh.le@bilearner.com</t>
  </si>
  <si>
    <t>Evidence but adult coach claim minute simple.</t>
  </si>
  <si>
    <t>Port Nicholasburgh</t>
  </si>
  <si>
    <t>Kimberly Owens</t>
  </si>
  <si>
    <t>Robert Crawford</t>
  </si>
  <si>
    <t>lucia.peterson@bilearner.com</t>
  </si>
  <si>
    <t>Prevent sing be member democratic.</t>
  </si>
  <si>
    <t>East Kevinstad</t>
  </si>
  <si>
    <t>Jason Moore</t>
  </si>
  <si>
    <t>Nola</t>
  </si>
  <si>
    <t>David Wu</t>
  </si>
  <si>
    <t>nola.moss@bilearner.com</t>
  </si>
  <si>
    <t>Avoid no beat from interesting.</t>
  </si>
  <si>
    <t>South Matthew</t>
  </si>
  <si>
    <t>Ann Wright</t>
  </si>
  <si>
    <t>chance.braun@bilearner.com</t>
  </si>
  <si>
    <t>President site student thank community.</t>
  </si>
  <si>
    <t>24-10-1986</t>
  </si>
  <si>
    <t>Larryshire</t>
  </si>
  <si>
    <t>Marissa Mcintyre</t>
  </si>
  <si>
    <t>Alma</t>
  </si>
  <si>
    <t>Mary Lewis</t>
  </si>
  <si>
    <t>alma.pennington@bilearner.com</t>
  </si>
  <si>
    <t>Deniseshire</t>
  </si>
  <si>
    <t>Jim Adams</t>
  </si>
  <si>
    <t>Miley</t>
  </si>
  <si>
    <t>Sandra Gardner</t>
  </si>
  <si>
    <t>miley.french@bilearner.com</t>
  </si>
  <si>
    <t>Establish hotel up value property.</t>
  </si>
  <si>
    <t>East Allison</t>
  </si>
  <si>
    <t>Daniel Benitez</t>
  </si>
  <si>
    <t>Levine</t>
  </si>
  <si>
    <t>Bethany Jackson</t>
  </si>
  <si>
    <t>kole.levine@bilearner.com</t>
  </si>
  <si>
    <t>Partner decide help quite whether market.</t>
  </si>
  <si>
    <t>22-07-1974</t>
  </si>
  <si>
    <t>Donnaport</t>
  </si>
  <si>
    <t>Amber Waters</t>
  </si>
  <si>
    <t>Azul</t>
  </si>
  <si>
    <t>Alexandra Harvey</t>
  </si>
  <si>
    <t>azul.watkins@bilearner.com</t>
  </si>
  <si>
    <t>Upon south nice five reduce lose.</t>
  </si>
  <si>
    <t>26-09-1988</t>
  </si>
  <si>
    <t>Port Mark</t>
  </si>
  <si>
    <t>Christina Moore</t>
  </si>
  <si>
    <t>Landen</t>
  </si>
  <si>
    <t>Sales Manager</t>
  </si>
  <si>
    <t>Donna Gomez</t>
  </si>
  <si>
    <t>landen.blanchard@bilearner.com</t>
  </si>
  <si>
    <t>Four look heavy by much.</t>
  </si>
  <si>
    <t>South Sarah</t>
  </si>
  <si>
    <t>Matthew Benson</t>
  </si>
  <si>
    <t>Leroy</t>
  </si>
  <si>
    <t>Norman</t>
  </si>
  <si>
    <t>Mr. Keith Smith DVM</t>
  </si>
  <si>
    <t>leroy.norman@bilearner.com</t>
  </si>
  <si>
    <t>Rather which writer family.</t>
  </si>
  <si>
    <t>18-01-1986</t>
  </si>
  <si>
    <t>Onealshire</t>
  </si>
  <si>
    <t>Daniel Taylor</t>
  </si>
  <si>
    <t>Nikhil</t>
  </si>
  <si>
    <t>Miss Andrea Robertson</t>
  </si>
  <si>
    <t>nikhil.pineda@bilearner.com</t>
  </si>
  <si>
    <t>Suggest point then however matter close her.</t>
  </si>
  <si>
    <t>20-07-1994</t>
  </si>
  <si>
    <t>Theodore Torres</t>
  </si>
  <si>
    <t>Robert Ford</t>
  </si>
  <si>
    <t>kadence.simon@bilearner.com</t>
  </si>
  <si>
    <t>Prevent entire business ask meeting contain tree.</t>
  </si>
  <si>
    <t>West Tonyfurt</t>
  </si>
  <si>
    <t>James Wagner</t>
  </si>
  <si>
    <t>Elliot</t>
  </si>
  <si>
    <t>Phillips</t>
  </si>
  <si>
    <t>Christopher Meyer</t>
  </si>
  <si>
    <t>elliot.phillips@bilearner.com</t>
  </si>
  <si>
    <t>Item many international assume almost whole.</t>
  </si>
  <si>
    <t>30-08-1961</t>
  </si>
  <si>
    <t>Port Heather</t>
  </si>
  <si>
    <t>Jennifer Bell</t>
  </si>
  <si>
    <t>Daniel Cooke</t>
  </si>
  <si>
    <t>taniya.daniels@bilearner.com</t>
  </si>
  <si>
    <t>Shake war over young like anything order.</t>
  </si>
  <si>
    <t>Tylermouth</t>
  </si>
  <si>
    <t>Bradley Warner</t>
  </si>
  <si>
    <t>Jennifer Davies</t>
  </si>
  <si>
    <t>julia.jimenez@bilearner.com</t>
  </si>
  <si>
    <t>Nature here wrong why.</t>
  </si>
  <si>
    <t>23-09-1946</t>
  </si>
  <si>
    <t>Lake Andrea</t>
  </si>
  <si>
    <t>Joseph Steele</t>
  </si>
  <si>
    <t>Christopher King</t>
  </si>
  <si>
    <t>kamden.paul@bilearner.com</t>
  </si>
  <si>
    <t>Player when almost cultural.</t>
  </si>
  <si>
    <t>19-05-1981</t>
  </si>
  <si>
    <t>Farleychester</t>
  </si>
  <si>
    <t>Linda Strong</t>
  </si>
  <si>
    <t>Octavio</t>
  </si>
  <si>
    <t>Jasmine Mclaughlin</t>
  </si>
  <si>
    <t>octavio.hicks@bilearner.com</t>
  </si>
  <si>
    <t>Away painting appear six live radio.</t>
  </si>
  <si>
    <t>East Victoria</t>
  </si>
  <si>
    <t>Lindsay Parker</t>
  </si>
  <si>
    <t>Jaidyn</t>
  </si>
  <si>
    <t>Jennifer Briggs</t>
  </si>
  <si>
    <t>jaidyn.malone@bilearner.com</t>
  </si>
  <si>
    <t>Be choice ever concern.</t>
  </si>
  <si>
    <t>19-12-1975</t>
  </si>
  <si>
    <t>New Jeffrey</t>
  </si>
  <si>
    <t>Nicole Horn</t>
  </si>
  <si>
    <t>Cora</t>
  </si>
  <si>
    <t>Carol Morales</t>
  </si>
  <si>
    <t>cora.perez@bilearner.com</t>
  </si>
  <si>
    <t>Fight beautiful describe personal.</t>
  </si>
  <si>
    <t>17-06-1987</t>
  </si>
  <si>
    <t>North Robertville</t>
  </si>
  <si>
    <t>Joseph Hill</t>
  </si>
  <si>
    <t>Isis</t>
  </si>
  <si>
    <t>Johnny Parker</t>
  </si>
  <si>
    <t>isis.ayala@bilearner.com</t>
  </si>
  <si>
    <t>Book fill person size institution number attack.</t>
  </si>
  <si>
    <t>Lancemouth</t>
  </si>
  <si>
    <t>Melissa Wood</t>
  </si>
  <si>
    <t>Karen Cordova</t>
  </si>
  <si>
    <t>charlee.calhoun@bilearner.com</t>
  </si>
  <si>
    <t>19-08-1977</t>
  </si>
  <si>
    <t>West Dawntown</t>
  </si>
  <si>
    <t>Kevin Palmer</t>
  </si>
  <si>
    <t>Diana Schmitt</t>
  </si>
  <si>
    <t>walter.pruitt@bilearner.com</t>
  </si>
  <si>
    <t>New David</t>
  </si>
  <si>
    <t>Lisa Kennedy MD</t>
  </si>
  <si>
    <t>Julie</t>
  </si>
  <si>
    <t>Harrington</t>
  </si>
  <si>
    <t>Courtney Chang</t>
  </si>
  <si>
    <t>julie.harrington@bilearner.com</t>
  </si>
  <si>
    <t>Past stand forget offer serious never.</t>
  </si>
  <si>
    <t>27-02-1946</t>
  </si>
  <si>
    <t>Robertfort</t>
  </si>
  <si>
    <t>Angela Lewis</t>
  </si>
  <si>
    <t>Wood</t>
  </si>
  <si>
    <t>Patricia Moore</t>
  </si>
  <si>
    <t>amara.wood@bilearner.com</t>
  </si>
  <si>
    <t>Offer hundred defense street draw glass thank.</t>
  </si>
  <si>
    <t>23-01-1993</t>
  </si>
  <si>
    <t>Danieltown</t>
  </si>
  <si>
    <t>Leslie Howell</t>
  </si>
  <si>
    <t>Tiffany Cantrell</t>
  </si>
  <si>
    <t>nevaeh.ponce@bilearner.com</t>
  </si>
  <si>
    <t>Environment campaign left bar.</t>
  </si>
  <si>
    <t>Pageport</t>
  </si>
  <si>
    <t>John Watson</t>
  </si>
  <si>
    <t>Greta</t>
  </si>
  <si>
    <t>Alyssa Gutierrez</t>
  </si>
  <si>
    <t>greta.fields@bilearner.com</t>
  </si>
  <si>
    <t>Within amount each onto hair. Single hope threat.</t>
  </si>
  <si>
    <t>Jasonport</t>
  </si>
  <si>
    <t>Tammy Gaines</t>
  </si>
  <si>
    <t>Raymond Walsh</t>
  </si>
  <si>
    <t>zackery.hess@bilearner.com</t>
  </si>
  <si>
    <t>Should three accept interesting these.</t>
  </si>
  <si>
    <t>19-12-1999</t>
  </si>
  <si>
    <t>Michaelshire</t>
  </si>
  <si>
    <t>George Morris</t>
  </si>
  <si>
    <t>Chloe</t>
  </si>
  <si>
    <t>Lisa Thompson</t>
  </si>
  <si>
    <t>chloe.gould@bilearner.com</t>
  </si>
  <si>
    <t>Candice Williams</t>
  </si>
  <si>
    <t>Jessica Morgan</t>
  </si>
  <si>
    <t>elyse.chandler@bilearner.com</t>
  </si>
  <si>
    <t>20-05-1985</t>
  </si>
  <si>
    <t>Christopher Drake</t>
  </si>
  <si>
    <t>Isaias</t>
  </si>
  <si>
    <t>Tristan Hutchinson</t>
  </si>
  <si>
    <t>isaias.briggs@bilearner.com</t>
  </si>
  <si>
    <t>30-08-1969</t>
  </si>
  <si>
    <t>South Danny</t>
  </si>
  <si>
    <t>Robert Bartlett</t>
  </si>
  <si>
    <t>Frank</t>
  </si>
  <si>
    <t>Aaron Willis</t>
  </si>
  <si>
    <t>allison.frank@bilearner.com</t>
  </si>
  <si>
    <t>29-12-1975</t>
  </si>
  <si>
    <t>Morrisburgh</t>
  </si>
  <si>
    <t>Bradley Walker</t>
  </si>
  <si>
    <t>Joaquin</t>
  </si>
  <si>
    <t>Hahn</t>
  </si>
  <si>
    <t>Keith Fleming</t>
  </si>
  <si>
    <t>joaquin.hahn@bilearner.com</t>
  </si>
  <si>
    <t>North rise until plan join.</t>
  </si>
  <si>
    <t>30-06-1977</t>
  </si>
  <si>
    <t>Briggsport</t>
  </si>
  <si>
    <t>Christine Rollins</t>
  </si>
  <si>
    <t>Whitney Miller</t>
  </si>
  <si>
    <t>drake.nicholson@bilearner.com</t>
  </si>
  <si>
    <t>Tax five question.</t>
  </si>
  <si>
    <t>Lake Angela</t>
  </si>
  <si>
    <t>Paula Choi</t>
  </si>
  <si>
    <t>Kenna</t>
  </si>
  <si>
    <t>Christina Randall</t>
  </si>
  <si>
    <t>kenna.porter@bilearner.com</t>
  </si>
  <si>
    <t>16-05-1982</t>
  </si>
  <si>
    <t>New Nathan</t>
  </si>
  <si>
    <t>Justin Thompson</t>
  </si>
  <si>
    <t>Wong</t>
  </si>
  <si>
    <t>William Lloyd</t>
  </si>
  <si>
    <t>peter.wong@bilearner.com</t>
  </si>
  <si>
    <t>Wilsonborough</t>
  </si>
  <si>
    <t>Diane Lam</t>
  </si>
  <si>
    <t>Fatima</t>
  </si>
  <si>
    <t>Mrs. Jennifer Hughes</t>
  </si>
  <si>
    <t>fatima.pennington@bilearner.com</t>
  </si>
  <si>
    <t>Economic its member focus growth.</t>
  </si>
  <si>
    <t>30-01-1961</t>
  </si>
  <si>
    <t>New Elizabeth</t>
  </si>
  <si>
    <t>Dustin Alexander</t>
  </si>
  <si>
    <t>Lainey</t>
  </si>
  <si>
    <t>Jordan Bennett</t>
  </si>
  <si>
    <t>lainey.ayers@bilearner.com</t>
  </si>
  <si>
    <t>East Jimmy</t>
  </si>
  <si>
    <t>Tania</t>
  </si>
  <si>
    <t>Jonathan Taylor</t>
  </si>
  <si>
    <t>tania.jennings@bilearner.com</t>
  </si>
  <si>
    <t>Herreraland</t>
  </si>
  <si>
    <t>Dr. Christina Johnson</t>
  </si>
  <si>
    <t>Ferrell</t>
  </si>
  <si>
    <t>Alexis Johns</t>
  </si>
  <si>
    <t>kara.ferrell@bilearner.com</t>
  </si>
  <si>
    <t>22-07-1978</t>
  </si>
  <si>
    <t>New Paula</t>
  </si>
  <si>
    <t>Kristin Scott</t>
  </si>
  <si>
    <t>Gloria Franklin</t>
  </si>
  <si>
    <t>george.sheppard@bilearner.com</t>
  </si>
  <si>
    <t>Munozstad</t>
  </si>
  <si>
    <t>Thomas Schmitt</t>
  </si>
  <si>
    <t>Taniyah</t>
  </si>
  <si>
    <t>Eric Mcclain</t>
  </si>
  <si>
    <t>taniyah.mcmillan@bilearner.com</t>
  </si>
  <si>
    <t>Lake Melanie</t>
  </si>
  <si>
    <t>Jocelyn Lee</t>
  </si>
  <si>
    <t>Avila</t>
  </si>
  <si>
    <t>Olivia Barton</t>
  </si>
  <si>
    <t>kole.avila@bilearner.com</t>
  </si>
  <si>
    <t>14-09-1961</t>
  </si>
  <si>
    <t>Danielport</t>
  </si>
  <si>
    <t>Ronald Shaw</t>
  </si>
  <si>
    <t>Bethany Norris</t>
  </si>
  <si>
    <t>ernest.munoz@bilearner.com</t>
  </si>
  <si>
    <t>Aaronstad</t>
  </si>
  <si>
    <t>Jamie Riley</t>
  </si>
  <si>
    <t>Anita Brown</t>
  </si>
  <si>
    <t>rose.jordan@bilearner.com</t>
  </si>
  <si>
    <t>Position face whose and cut consider wide.</t>
  </si>
  <si>
    <t>East Jeremy</t>
  </si>
  <si>
    <t>Stacey Sparks</t>
  </si>
  <si>
    <t>Emily Chen</t>
  </si>
  <si>
    <t>amaris.torres@bilearner.com</t>
  </si>
  <si>
    <t>26-05-1947</t>
  </si>
  <si>
    <t>Jacksonmouth</t>
  </si>
  <si>
    <t>Todd Shea</t>
  </si>
  <si>
    <t>Lowe</t>
  </si>
  <si>
    <t>April Gallagher</t>
  </si>
  <si>
    <t>titus.lowe@bilearner.com</t>
  </si>
  <si>
    <t>Christinashire</t>
  </si>
  <si>
    <t>Mark Miller</t>
  </si>
  <si>
    <t>Savanah</t>
  </si>
  <si>
    <t>Prince</t>
  </si>
  <si>
    <t>Deborah White</t>
  </si>
  <si>
    <t>savanah.prince@bilearner.com</t>
  </si>
  <si>
    <t>Tax reduce by firm.</t>
  </si>
  <si>
    <t>17-06-1946</t>
  </si>
  <si>
    <t>New William</t>
  </si>
  <si>
    <t>Brandon Lee</t>
  </si>
  <si>
    <t>Pollard</t>
  </si>
  <si>
    <t>Crystal Garcia</t>
  </si>
  <si>
    <t>dawson.pollard@bilearner.com</t>
  </si>
  <si>
    <t>Simply class career vote.</t>
  </si>
  <si>
    <t>New Alexanderland</t>
  </si>
  <si>
    <t>Matthew Robertson</t>
  </si>
  <si>
    <t>Jeremy Ewing</t>
  </si>
  <si>
    <t>moises.day@bilearner.com</t>
  </si>
  <si>
    <t>Carlland</t>
  </si>
  <si>
    <t>Michael Patel</t>
  </si>
  <si>
    <t>Sadie</t>
  </si>
  <si>
    <t>Dillon Guerrero</t>
  </si>
  <si>
    <t>sadie.sheppard@bilearner.com</t>
  </si>
  <si>
    <t>22-11-1965</t>
  </si>
  <si>
    <t>Nicholsonfurt</t>
  </si>
  <si>
    <t>Juan Hall</t>
  </si>
  <si>
    <t>Barbara Boyd</t>
  </si>
  <si>
    <t>soren.coleman@bilearner.com</t>
  </si>
  <si>
    <t>Republican threat song to rock.</t>
  </si>
  <si>
    <t>28-03-1946</t>
  </si>
  <si>
    <t>Turnershire</t>
  </si>
  <si>
    <t>Morris</t>
  </si>
  <si>
    <t>Susan Barrett</t>
  </si>
  <si>
    <t>sage.morris@bilearner.com</t>
  </si>
  <si>
    <t>Hope notice white husband turn manage.</t>
  </si>
  <si>
    <t>14-12-1944</t>
  </si>
  <si>
    <t>Lloydborough</t>
  </si>
  <si>
    <t>Alicia Reed</t>
  </si>
  <si>
    <t>Lillian</t>
  </si>
  <si>
    <t>Steele</t>
  </si>
  <si>
    <t>Anthony Foster</t>
  </si>
  <si>
    <t>lillian.steele@bilearner.com</t>
  </si>
  <si>
    <t>Soon prove offer couple word science.</t>
  </si>
  <si>
    <t>Wrightburgh</t>
  </si>
  <si>
    <t>Jennifer Mclaughlin</t>
  </si>
  <si>
    <t>Meza</t>
  </si>
  <si>
    <t>Jennifer Cook</t>
  </si>
  <si>
    <t>deanna.meza@bilearner.com</t>
  </si>
  <si>
    <t>I western water easy practice dinner none.</t>
  </si>
  <si>
    <t>Santanastad</t>
  </si>
  <si>
    <t>Brenda Tyler</t>
  </si>
  <si>
    <t>Troy</t>
  </si>
  <si>
    <t>Elizabeth Romero</t>
  </si>
  <si>
    <t>troy.todd@bilearner.com</t>
  </si>
  <si>
    <t>29-12-1970</t>
  </si>
  <si>
    <t>South Rhondaburgh</t>
  </si>
  <si>
    <t>Brittany Munoz</t>
  </si>
  <si>
    <t>Beckett</t>
  </si>
  <si>
    <t>Rebecca Davis</t>
  </si>
  <si>
    <t>beckett.shea@bilearner.com</t>
  </si>
  <si>
    <t>Heart lose care sort deal.</t>
  </si>
  <si>
    <t>14-02-1988</t>
  </si>
  <si>
    <t>Melissa Carter</t>
  </si>
  <si>
    <t>Eve</t>
  </si>
  <si>
    <t>Christopher Ayala</t>
  </si>
  <si>
    <t>eve.barker@bilearner.com</t>
  </si>
  <si>
    <t>Not budget never social yourself agreement.</t>
  </si>
  <si>
    <t>North Amberport</t>
  </si>
  <si>
    <t>Randall Smith</t>
  </si>
  <si>
    <t>Jeremy Wright</t>
  </si>
  <si>
    <t>lillie.wilkerson@bilearner.com</t>
  </si>
  <si>
    <t>Action whatever school machine fear.</t>
  </si>
  <si>
    <t>26-06-1968</t>
  </si>
  <si>
    <t>West Jenniferton</t>
  </si>
  <si>
    <t>Mr. James Mills</t>
  </si>
  <si>
    <t>alexis.harrell@bilearner.com</t>
  </si>
  <si>
    <t>Scientist become a become value cell policy.</t>
  </si>
  <si>
    <t>Paul Cook</t>
  </si>
  <si>
    <t>Mylee</t>
  </si>
  <si>
    <t>Charles Williamson</t>
  </si>
  <si>
    <t>mylee.snow@bilearner.com</t>
  </si>
  <si>
    <t>25-04-1967</t>
  </si>
  <si>
    <t>Tanyabury</t>
  </si>
  <si>
    <t>James Brown</t>
  </si>
  <si>
    <t>Elsa</t>
  </si>
  <si>
    <t>Mckenzie</t>
  </si>
  <si>
    <t>James Black</t>
  </si>
  <si>
    <t>elsa.mckenzie@bilearner.com</t>
  </si>
  <si>
    <t>Together among marriage center evidence sure.</t>
  </si>
  <si>
    <t>23-07-1956</t>
  </si>
  <si>
    <t>Brendaside</t>
  </si>
  <si>
    <t>Paul Harrington</t>
  </si>
  <si>
    <t>Kolby</t>
  </si>
  <si>
    <t>Wendy Palmer</t>
  </si>
  <si>
    <t>kolby.reed@bilearner.com</t>
  </si>
  <si>
    <t>Benefit available decade.</t>
  </si>
  <si>
    <t>Moodychester</t>
  </si>
  <si>
    <t>Tara Ballard</t>
  </si>
  <si>
    <t>Kyler</t>
  </si>
  <si>
    <t>Morales</t>
  </si>
  <si>
    <t>Tracy Price</t>
  </si>
  <si>
    <t>kyler.morales@bilearner.com</t>
  </si>
  <si>
    <t>Alone education career how difficult worry.</t>
  </si>
  <si>
    <t>20-01-1942</t>
  </si>
  <si>
    <t>Moralesport</t>
  </si>
  <si>
    <t>Daniel Barnett</t>
  </si>
  <si>
    <t>Jasiah</t>
  </si>
  <si>
    <t>Walton</t>
  </si>
  <si>
    <t>Ruth Cruz</t>
  </si>
  <si>
    <t>jasiah.walton@bilearner.com</t>
  </si>
  <si>
    <t>21-01-1946</t>
  </si>
  <si>
    <t>South Kellyborough</t>
  </si>
  <si>
    <t>Michael Williamson</t>
  </si>
  <si>
    <t>Urijah</t>
  </si>
  <si>
    <t>William Hutchinson</t>
  </si>
  <si>
    <t>urijah.brandt@bilearner.com</t>
  </si>
  <si>
    <t>Hundred nor last.</t>
  </si>
  <si>
    <t>23-09-1943</t>
  </si>
  <si>
    <t>North Madisonberg</t>
  </si>
  <si>
    <t>Daniel Alvarez</t>
  </si>
  <si>
    <t>Sharon Kim</t>
  </si>
  <si>
    <t>gianna.pope@bilearner.com</t>
  </si>
  <si>
    <t>13-08-1985</t>
  </si>
  <si>
    <t>Hodgesmouth</t>
  </si>
  <si>
    <t>Kim James</t>
  </si>
  <si>
    <t>Malia</t>
  </si>
  <si>
    <t>Dennis Gardner</t>
  </si>
  <si>
    <t>malia.reynolds@bilearner.com</t>
  </si>
  <si>
    <t>Make company education fish.</t>
  </si>
  <si>
    <t>William Moore</t>
  </si>
  <si>
    <t>Claire</t>
  </si>
  <si>
    <t>Jennifer Hernandez</t>
  </si>
  <si>
    <t>claire.gordon@bilearner.com</t>
  </si>
  <si>
    <t>Product key its something. Yourself pay anyone.</t>
  </si>
  <si>
    <t>13-11-1981</t>
  </si>
  <si>
    <t>East James</t>
  </si>
  <si>
    <t>Brittany Fuller</t>
  </si>
  <si>
    <t>joshua.hall@bilearner.com</t>
  </si>
  <si>
    <t>16-09-1962</t>
  </si>
  <si>
    <t>Yatesburgh</t>
  </si>
  <si>
    <t>Dr. Eric Reynolds</t>
  </si>
  <si>
    <t>Mattie</t>
  </si>
  <si>
    <t>Melanie Campbell</t>
  </si>
  <si>
    <t>mattie.peters@bilearner.com</t>
  </si>
  <si>
    <t>Soon color sit call certainly.</t>
  </si>
  <si>
    <t>15-06-1987</t>
  </si>
  <si>
    <t>South Mistychester</t>
  </si>
  <si>
    <t>Sierra Bishop</t>
  </si>
  <si>
    <t>Makai</t>
  </si>
  <si>
    <t>Deborah Beltran</t>
  </si>
  <si>
    <t>makai.nolan@bilearner.com</t>
  </si>
  <si>
    <t>This cost difficult. Time meet should.</t>
  </si>
  <si>
    <t>14-11-1994</t>
  </si>
  <si>
    <t>Dustinville</t>
  </si>
  <si>
    <t>Shawn Williams</t>
  </si>
  <si>
    <t>Trevon</t>
  </si>
  <si>
    <t>Justin Jordan</t>
  </si>
  <si>
    <t>trevon.briggs@bilearner.com</t>
  </si>
  <si>
    <t>Picture recently military describe.</t>
  </si>
  <si>
    <t>17-06-1993</t>
  </si>
  <si>
    <t>Port Jorge</t>
  </si>
  <si>
    <t>Derek Wilson</t>
  </si>
  <si>
    <t>Katherine Mccarthy</t>
  </si>
  <si>
    <t>gretchen.weeks@bilearner.com</t>
  </si>
  <si>
    <t>Andradeport</t>
  </si>
  <si>
    <t>Dr. Taylor Davis</t>
  </si>
  <si>
    <t>Corey</t>
  </si>
  <si>
    <t>Hurst</t>
  </si>
  <si>
    <t>Jacob Brown</t>
  </si>
  <si>
    <t>corey.hurst@bilearner.com</t>
  </si>
  <si>
    <t>Former huge figure enjoy all detail.</t>
  </si>
  <si>
    <t>South Taylor</t>
  </si>
  <si>
    <t>Alison</t>
  </si>
  <si>
    <t>Bradley Sandoval</t>
  </si>
  <si>
    <t>alison.pugh@bilearner.com</t>
  </si>
  <si>
    <t>Contracts</t>
  </si>
  <si>
    <t>Meganport</t>
  </si>
  <si>
    <t>Madison Rogers</t>
  </si>
  <si>
    <t>Mary Waters</t>
  </si>
  <si>
    <t>kadence.sandoval@bilearner.com</t>
  </si>
  <si>
    <t>23-02-1978</t>
  </si>
  <si>
    <t>Audreyfort</t>
  </si>
  <si>
    <t>Lance Steele</t>
  </si>
  <si>
    <t>Rachel Thomas</t>
  </si>
  <si>
    <t>mckenzie.kim@bilearner.com</t>
  </si>
  <si>
    <t>21-06-1994</t>
  </si>
  <si>
    <t>Lake Julia</t>
  </si>
  <si>
    <t>Sarah Ryan</t>
  </si>
  <si>
    <t>David Kirk</t>
  </si>
  <si>
    <t>randall.miller@bilearner.com</t>
  </si>
  <si>
    <t>16-05-1958</t>
  </si>
  <si>
    <t>Lake Traceyborough</t>
  </si>
  <si>
    <t>Evan Davis</t>
  </si>
  <si>
    <t>Lailah</t>
  </si>
  <si>
    <t>Christopher Fisher</t>
  </si>
  <si>
    <t>lailah.hughes@bilearner.com</t>
  </si>
  <si>
    <t>Happen ability as term fish.</t>
  </si>
  <si>
    <t>Daniel Rivera</t>
  </si>
  <si>
    <t>Quentin</t>
  </si>
  <si>
    <t>Calderon</t>
  </si>
  <si>
    <t>Charles Mcdonald</t>
  </si>
  <si>
    <t>quentin.calderon@bilearner.com</t>
  </si>
  <si>
    <t>Fly see experience age Republican.</t>
  </si>
  <si>
    <t>20-03-1994</t>
  </si>
  <si>
    <t>Shepherdchester</t>
  </si>
  <si>
    <t>Molly</t>
  </si>
  <si>
    <t>Bonnie Smith</t>
  </si>
  <si>
    <t>molly.fischer@bilearner.com</t>
  </si>
  <si>
    <t>With turn maybe herself trouble.</t>
  </si>
  <si>
    <t>South Carrie</t>
  </si>
  <si>
    <t>Matthew Cox</t>
  </si>
  <si>
    <t>Whitney Roberts</t>
  </si>
  <si>
    <t>anaya.stanton@bilearner.com</t>
  </si>
  <si>
    <t>Plant opportunity thank style.</t>
  </si>
  <si>
    <t>22-03-1962</t>
  </si>
  <si>
    <t>South Lance</t>
  </si>
  <si>
    <t>Stephanie Haney</t>
  </si>
  <si>
    <t>Jaden</t>
  </si>
  <si>
    <t>Paige Eaton DDS</t>
  </si>
  <si>
    <t>jaden.houston@bilearner.com</t>
  </si>
  <si>
    <t>Threat day deep final personal alone picture.</t>
  </si>
  <si>
    <t>24-05-1971</t>
  </si>
  <si>
    <t>Markville</t>
  </si>
  <si>
    <t>Sharon Sanchez</t>
  </si>
  <si>
    <t>Lance</t>
  </si>
  <si>
    <t>Johnny Stevens</t>
  </si>
  <si>
    <t>lance.bailey@bilearner.com</t>
  </si>
  <si>
    <t>Wrong how fund front foreign.</t>
  </si>
  <si>
    <t>Lindaland</t>
  </si>
  <si>
    <t>Melissa Martinez</t>
  </si>
  <si>
    <t>Joanna Lewis</t>
  </si>
  <si>
    <t>quintin.hicks@bilearner.com</t>
  </si>
  <si>
    <t>29-02-1972</t>
  </si>
  <si>
    <t>Adam Walters</t>
  </si>
  <si>
    <t>Mauricio</t>
  </si>
  <si>
    <t>Meyers</t>
  </si>
  <si>
    <t>Isabella Cox</t>
  </si>
  <si>
    <t>mauricio.meyers@bilearner.com</t>
  </si>
  <si>
    <t>29-08-1990</t>
  </si>
  <si>
    <t>Clarkeside</t>
  </si>
  <si>
    <t>Samantha Mcguire</t>
  </si>
  <si>
    <t>Tess</t>
  </si>
  <si>
    <t>Nicholas Gomez</t>
  </si>
  <si>
    <t>tess.reilly@bilearner.com</t>
  </si>
  <si>
    <t>20-04-2000</t>
  </si>
  <si>
    <t>Gary Smith</t>
  </si>
  <si>
    <t>Reece</t>
  </si>
  <si>
    <t>Callahan</t>
  </si>
  <si>
    <t>Monique Barnes</t>
  </si>
  <si>
    <t>reece.callahan@bilearner.com</t>
  </si>
  <si>
    <t>Learn will marriage interesting note the success.</t>
  </si>
  <si>
    <t>North Danielfort</t>
  </si>
  <si>
    <t>Hector Hinton</t>
  </si>
  <si>
    <t>Tyrell</t>
  </si>
  <si>
    <t>Fuentes</t>
  </si>
  <si>
    <t>Steven Oliver</t>
  </si>
  <si>
    <t>tyrell.fuentes@bilearner.com</t>
  </si>
  <si>
    <t>Can conference couple similar anything.</t>
  </si>
  <si>
    <t>19-03-1961</t>
  </si>
  <si>
    <t>15-01-2023</t>
  </si>
  <si>
    <t>Lake Erica</t>
  </si>
  <si>
    <t>Leslie Hall</t>
  </si>
  <si>
    <t>Vicki Delgado</t>
  </si>
  <si>
    <t>benjamin.kaufman@bilearner.com</t>
  </si>
  <si>
    <t>Customer front detail bed say suddenly here.</t>
  </si>
  <si>
    <t>26-11-1959</t>
  </si>
  <si>
    <t>Port Joshua</t>
  </si>
  <si>
    <t>Anne Holt</t>
  </si>
  <si>
    <t>Daryl Swanson</t>
  </si>
  <si>
    <t>ayla.mcgrath@bilearner.com</t>
  </si>
  <si>
    <t>Someone situation else. Big statement else gas.</t>
  </si>
  <si>
    <t>Wellsborough</t>
  </si>
  <si>
    <t>Wendy Short</t>
  </si>
  <si>
    <t>Katelyn</t>
  </si>
  <si>
    <t>James Johnson</t>
  </si>
  <si>
    <t>katelyn.stevens@bilearner.com</t>
  </si>
  <si>
    <t>Butlerchester</t>
  </si>
  <si>
    <t>Brian Hawkins</t>
  </si>
  <si>
    <t>Juan Jackson</t>
  </si>
  <si>
    <t>jaiden.christian@bilearner.com</t>
  </si>
  <si>
    <t>Scotthaven</t>
  </si>
  <si>
    <t>Tamara Harris</t>
  </si>
  <si>
    <t>Wendy Daniels</t>
  </si>
  <si>
    <t>elliott.odonnell@bilearner.com</t>
  </si>
  <si>
    <t>Story get campaign affect at rule start.</t>
  </si>
  <si>
    <t>25-11-1998</t>
  </si>
  <si>
    <t>John Graham</t>
  </si>
  <si>
    <t>ronnie.dillon@bilearner.com</t>
  </si>
  <si>
    <t>Stephensburgh</t>
  </si>
  <si>
    <t>Caleb Strickland</t>
  </si>
  <si>
    <t>Gideon</t>
  </si>
  <si>
    <t>gideon.saunders@bilearner.com</t>
  </si>
  <si>
    <t>Say operation national race.</t>
  </si>
  <si>
    <t>Sophiaborough</t>
  </si>
  <si>
    <t>Andrea Lopez</t>
  </si>
  <si>
    <t>Valerie</t>
  </si>
  <si>
    <t>Amanda Shaw MD</t>
  </si>
  <si>
    <t>valerie.davis@bilearner.com</t>
  </si>
  <si>
    <t>Their because nice party.</t>
  </si>
  <si>
    <t>Fullerstad</t>
  </si>
  <si>
    <t>Miguel Villarreal</t>
  </si>
  <si>
    <t>Jamarcus</t>
  </si>
  <si>
    <t>Nancy Cruz</t>
  </si>
  <si>
    <t>jamarcus.thomas@bilearner.com</t>
  </si>
  <si>
    <t>29-09-1947</t>
  </si>
  <si>
    <t>Cynthiaview</t>
  </si>
  <si>
    <t>James Mccormick</t>
  </si>
  <si>
    <t>Alden</t>
  </si>
  <si>
    <t>Elizabeth Walker</t>
  </si>
  <si>
    <t>alden.powers@bilearner.com</t>
  </si>
  <si>
    <t>21-01-1981</t>
  </si>
  <si>
    <t>Higginsport</t>
  </si>
  <si>
    <t>Joshua Brewer</t>
  </si>
  <si>
    <t>Haylie</t>
  </si>
  <si>
    <t>Arnold</t>
  </si>
  <si>
    <t>Leslie Tran</t>
  </si>
  <si>
    <t>haylie.arnold@bilearner.com</t>
  </si>
  <si>
    <t>Candidate fact event level several onto store.</t>
  </si>
  <si>
    <t>16-02-1996</t>
  </si>
  <si>
    <t>Weaverburgh</t>
  </si>
  <si>
    <t>Donna Guzman</t>
  </si>
  <si>
    <t>Cockel</t>
  </si>
  <si>
    <t>Yesenia Woodard</t>
  </si>
  <si>
    <t>james.cockel@bilearner.com</t>
  </si>
  <si>
    <t>Lake Dustin</t>
  </si>
  <si>
    <t>Joel Thomas</t>
  </si>
  <si>
    <t>Donna</t>
  </si>
  <si>
    <t>Brill</t>
  </si>
  <si>
    <t>Michelle Henson</t>
  </si>
  <si>
    <t>donna.brill@bilearner.com</t>
  </si>
  <si>
    <t>Question kitchen gun find four wall heavy.</t>
  </si>
  <si>
    <t>30-12-1946</t>
  </si>
  <si>
    <t>Mollymouth</t>
  </si>
  <si>
    <t>Jennifer Diaz</t>
  </si>
  <si>
    <t>Squatrito</t>
  </si>
  <si>
    <t>Natasha Sullivan</t>
  </si>
  <si>
    <t>kristen.squatrito@bilearner.com</t>
  </si>
  <si>
    <t>East Julie</t>
  </si>
  <si>
    <t>Joseph Russo</t>
  </si>
  <si>
    <t>Erasumus</t>
  </si>
  <si>
    <t>Monkfish</t>
  </si>
  <si>
    <t>Mark Smith</t>
  </si>
  <si>
    <t>erasumus.monkfish@bilearner.com</t>
  </si>
  <si>
    <t>Artist organization great heart.</t>
  </si>
  <si>
    <t>22-03-1947</t>
  </si>
  <si>
    <t>Travis Cook</t>
  </si>
  <si>
    <t>May</t>
  </si>
  <si>
    <t>Samantha Hancock</t>
  </si>
  <si>
    <t>may.roberson@bilearner.com</t>
  </si>
  <si>
    <t>North position film eight. Movement dark turn.</t>
  </si>
  <si>
    <t>13-04-1961</t>
  </si>
  <si>
    <t>East Louis</t>
  </si>
  <si>
    <t>Derrick Wallace</t>
  </si>
  <si>
    <t>Maurice</t>
  </si>
  <si>
    <t>Joshua Ward</t>
  </si>
  <si>
    <t>shana.maurice@bilearner.com</t>
  </si>
  <si>
    <t>Head where have ground scene.</t>
  </si>
  <si>
    <t>15-02-1950</t>
  </si>
  <si>
    <t>Lake Danielleport</t>
  </si>
  <si>
    <t>Tammy King</t>
  </si>
  <si>
    <t>Raul</t>
  </si>
  <si>
    <t>Garcia</t>
  </si>
  <si>
    <t>Anthony Martinez</t>
  </si>
  <si>
    <t>raul.garcia@bilearner.com</t>
  </si>
  <si>
    <t>22-06-1942</t>
  </si>
  <si>
    <t>Samanthatown</t>
  </si>
  <si>
    <t>Jodi Davis</t>
  </si>
  <si>
    <t>Baczenski</t>
  </si>
  <si>
    <t>Cody Scott</t>
  </si>
  <si>
    <t>rachael.baczenski@bilearner.com</t>
  </si>
  <si>
    <t>Along senior personal nature help crime.</t>
  </si>
  <si>
    <t>Jonesport</t>
  </si>
  <si>
    <t>David Harris</t>
  </si>
  <si>
    <t>Enrico</t>
  </si>
  <si>
    <t>Langton</t>
  </si>
  <si>
    <t>Jeffrey Thompson</t>
  </si>
  <si>
    <t>enrico.langton@bilearner.com</t>
  </si>
  <si>
    <t>Law difference five away.</t>
  </si>
  <si>
    <t>25-08-1955</t>
  </si>
  <si>
    <t>West Sarahborough</t>
  </si>
  <si>
    <t>Michael Lopez</t>
  </si>
  <si>
    <t>Colleen</t>
  </si>
  <si>
    <t>Zima</t>
  </si>
  <si>
    <t>Jacqueline Jones</t>
  </si>
  <si>
    <t>colleen.zima@bilearner.com</t>
  </si>
  <si>
    <t>26-02-1983</t>
  </si>
  <si>
    <t>Atkinsonbury</t>
  </si>
  <si>
    <t>William Collins</t>
  </si>
  <si>
    <t>Phil</t>
  </si>
  <si>
    <t>Close</t>
  </si>
  <si>
    <t>Tami Fuentes</t>
  </si>
  <si>
    <t>phil.close@bilearner.com</t>
  </si>
  <si>
    <t>Rich together bad his agent blue.</t>
  </si>
  <si>
    <t>17-11-1983</t>
  </si>
  <si>
    <t>East Sharon</t>
  </si>
  <si>
    <t>Sean Mckee</t>
  </si>
  <si>
    <t>Hang T</t>
  </si>
  <si>
    <t>Wolk</t>
  </si>
  <si>
    <t>Michael Farmer</t>
  </si>
  <si>
    <t>hang t.wolk@bilearner.com</t>
  </si>
  <si>
    <t>Large relate work treatment Mrs.</t>
  </si>
  <si>
    <t>Lisa Hahn</t>
  </si>
  <si>
    <t>Lei-Ming</t>
  </si>
  <si>
    <t>Madeline Baker</t>
  </si>
  <si>
    <t>lei-ming.nguyen@bilearner.com</t>
  </si>
  <si>
    <t>This win treat they kid simple.</t>
  </si>
  <si>
    <t>South Donna</t>
  </si>
  <si>
    <t>Nicole Sanders</t>
  </si>
  <si>
    <t>Denisa S</t>
  </si>
  <si>
    <t>Dobrin</t>
  </si>
  <si>
    <t>Katherine Costa</t>
  </si>
  <si>
    <t>denisa s.dobrin@bilearner.com</t>
  </si>
  <si>
    <t>Chasefurt</t>
  </si>
  <si>
    <t>Mrs. Sandra Howard DDS</t>
  </si>
  <si>
    <t>Maryellen</t>
  </si>
  <si>
    <t>Rebecca Bird</t>
  </si>
  <si>
    <t>maryellen.jackson@bilearner.com</t>
  </si>
  <si>
    <t>Port Robert</t>
  </si>
  <si>
    <t>Sarah Mcdonald</t>
  </si>
  <si>
    <t>david.gordon@bilearner.com</t>
  </si>
  <si>
    <t>Debra Barton</t>
  </si>
  <si>
    <t>Mei</t>
  </si>
  <si>
    <t>Trang</t>
  </si>
  <si>
    <t>Teresa Murray</t>
  </si>
  <si>
    <t>mei.trang@bilearner.com</t>
  </si>
  <si>
    <t>Prattview</t>
  </si>
  <si>
    <t>Scott Kline</t>
  </si>
  <si>
    <t>Langford</t>
  </si>
  <si>
    <t>Erin Castro</t>
  </si>
  <si>
    <t>lindsey.langford@bilearner.com</t>
  </si>
  <si>
    <t>26-09-1989</t>
  </si>
  <si>
    <t>Simsberg</t>
  </si>
  <si>
    <t>Mrs. Stephanie Miller</t>
  </si>
  <si>
    <t>Brad</t>
  </si>
  <si>
    <t>Pitt</t>
  </si>
  <si>
    <t>brad.pitt@bilearner.com</t>
  </si>
  <si>
    <t>Them security hit decide.</t>
  </si>
  <si>
    <t>Jonesberg</t>
  </si>
  <si>
    <t>Lauren Andrews</t>
  </si>
  <si>
    <t>Mary Blackwell</t>
  </si>
  <si>
    <t>susan.good@bilearner.com</t>
  </si>
  <si>
    <t>Too former relationship risk.</t>
  </si>
  <si>
    <t>Ryanshire</t>
  </si>
  <si>
    <t>Kevin Snow</t>
  </si>
  <si>
    <t>Benjamin Hamilton</t>
  </si>
  <si>
    <t>ashley.rose@bilearner.com</t>
  </si>
  <si>
    <t>Listen cover book.</t>
  </si>
  <si>
    <t>Williamsmouth</t>
  </si>
  <si>
    <t>Andrea Ball</t>
  </si>
  <si>
    <t>Gonzales</t>
  </si>
  <si>
    <t>Kimberly Wilcox</t>
  </si>
  <si>
    <t>kaeden.gonzales@bilearner.com</t>
  </si>
  <si>
    <t>Burtonton</t>
  </si>
  <si>
    <t>Joseph Potter</t>
  </si>
  <si>
    <t>Alissa</t>
  </si>
  <si>
    <t>Frey</t>
  </si>
  <si>
    <t>Chase Swanson</t>
  </si>
  <si>
    <t>alissa.frey@bilearner.com</t>
  </si>
  <si>
    <t>New Arthur</t>
  </si>
  <si>
    <t>Maria Gonzalez</t>
  </si>
  <si>
    <t>Evan Durham</t>
  </si>
  <si>
    <t>presley.steele@bilearner.com</t>
  </si>
  <si>
    <t>29-05-2001</t>
  </si>
  <si>
    <t>24-08-2022</t>
  </si>
  <si>
    <t>New Dennisshire</t>
  </si>
  <si>
    <t>Jose Guzman</t>
  </si>
  <si>
    <t>Boston</t>
  </si>
  <si>
    <t>Mario Johnson MD</t>
  </si>
  <si>
    <t>boston.avila@bilearner.com</t>
  </si>
  <si>
    <t>Person identify music conference.</t>
  </si>
  <si>
    <t>Harrisonshire</t>
  </si>
  <si>
    <t>John Ramirez</t>
  </si>
  <si>
    <t>Rodolfo</t>
  </si>
  <si>
    <t>Kimberly Williams</t>
  </si>
  <si>
    <t>rodolfo.michael@bilearner.com</t>
  </si>
  <si>
    <t>Available no skill newspaper herself.</t>
  </si>
  <si>
    <t>Port Steven</t>
  </si>
  <si>
    <t>Brett Ortiz</t>
  </si>
  <si>
    <t>Felix</t>
  </si>
  <si>
    <t>Fritz</t>
  </si>
  <si>
    <t>Alejandro Davies</t>
  </si>
  <si>
    <t>felix.fritz@bilearner.com</t>
  </si>
  <si>
    <t>Franciscohaven</t>
  </si>
  <si>
    <t>Amira</t>
  </si>
  <si>
    <t>Duane Anderson</t>
  </si>
  <si>
    <t>amira.mcmillan@bilearner.com</t>
  </si>
  <si>
    <t>Curryberg</t>
  </si>
  <si>
    <t>Melissa Whitehead</t>
  </si>
  <si>
    <t>Annabelle</t>
  </si>
  <si>
    <t>David Cooper</t>
  </si>
  <si>
    <t>annabelle.graham@bilearner.com</t>
  </si>
  <si>
    <t>25-03-1961</t>
  </si>
  <si>
    <t>Laurieville</t>
  </si>
  <si>
    <t>Jared Spence</t>
  </si>
  <si>
    <t>Leia</t>
  </si>
  <si>
    <t>Rebecca Conway</t>
  </si>
  <si>
    <t>leia.mccann@bilearner.com</t>
  </si>
  <si>
    <t>Port Brittanyton</t>
  </si>
  <si>
    <t>Barbara Cochran</t>
  </si>
  <si>
    <t>Melissa Chavez</t>
  </si>
  <si>
    <t>henry.gray@bilearner.com</t>
  </si>
  <si>
    <t>22-05-1958</t>
  </si>
  <si>
    <t>Robert Campbell</t>
  </si>
  <si>
    <t>Jose</t>
  </si>
  <si>
    <t>Patricia Newman</t>
  </si>
  <si>
    <t>jose.houston@bilearner.com</t>
  </si>
  <si>
    <t>Benefit turn that with well may former if.</t>
  </si>
  <si>
    <t>Clarkview</t>
  </si>
  <si>
    <t>Rachel Phillips</t>
  </si>
  <si>
    <t>Janessa</t>
  </si>
  <si>
    <t>Sally Meadows</t>
  </si>
  <si>
    <t>janessa.mcconnell@bilearner.com</t>
  </si>
  <si>
    <t>Simply game everyone despite line.</t>
  </si>
  <si>
    <t>20-08-1993</t>
  </si>
  <si>
    <t>Brownchester</t>
  </si>
  <si>
    <t>Glenn Jimenez</t>
  </si>
  <si>
    <t>Samson</t>
  </si>
  <si>
    <t>Sara Golden</t>
  </si>
  <si>
    <t>samson.ellis@bilearner.com</t>
  </si>
  <si>
    <t>Ahead onto current situation speech while.</t>
  </si>
  <si>
    <t>16-05-1961</t>
  </si>
  <si>
    <t>New Eric</t>
  </si>
  <si>
    <t>Denise Guzman</t>
  </si>
  <si>
    <t>Lauren</t>
  </si>
  <si>
    <t>Kent</t>
  </si>
  <si>
    <t>Roger Reed</t>
  </si>
  <si>
    <t>lauren.kent@bilearner.com</t>
  </si>
  <si>
    <t>Myself produce sit outside after.</t>
  </si>
  <si>
    <t>19-02-2001</t>
  </si>
  <si>
    <t>South Raymondchester</t>
  </si>
  <si>
    <t>Christopher Griffin</t>
  </si>
  <si>
    <t>Debra Boyer</t>
  </si>
  <si>
    <t>mckenzie.mack@bilearner.com</t>
  </si>
  <si>
    <t>13-01-1950</t>
  </si>
  <si>
    <t>Amanda Hughes</t>
  </si>
  <si>
    <t>Donavan</t>
  </si>
  <si>
    <t>Robert Rios</t>
  </si>
  <si>
    <t>donavan.chavez@bilearner.com</t>
  </si>
  <si>
    <t>Anna Mitchell</t>
  </si>
  <si>
    <t>Haiden</t>
  </si>
  <si>
    <t>Coffey</t>
  </si>
  <si>
    <t>Kyle Bell</t>
  </si>
  <si>
    <t>haiden.coffey@bilearner.com</t>
  </si>
  <si>
    <t>Alexander</t>
  </si>
  <si>
    <t>Michelle Herrera</t>
  </si>
  <si>
    <t>kasey.alexander@bilearner.com</t>
  </si>
  <si>
    <t>Reflect important account keep eye accept.</t>
  </si>
  <si>
    <t>15-07-1957</t>
  </si>
  <si>
    <t>Greenestad</t>
  </si>
  <si>
    <t>Patrick Gray</t>
  </si>
  <si>
    <t>Kenneth</t>
  </si>
  <si>
    <t>Renee Beasley</t>
  </si>
  <si>
    <t>kenneth.peters@bilearner.com</t>
  </si>
  <si>
    <t>Maintain material discover discover.</t>
  </si>
  <si>
    <t>31-12-1995</t>
  </si>
  <si>
    <t>Riverastad</t>
  </si>
  <si>
    <t>Scott Everett</t>
  </si>
  <si>
    <t>Scott Graves</t>
  </si>
  <si>
    <t>lucia.hudson@bilearner.com</t>
  </si>
  <si>
    <t>Ask station everything race feeling by although.</t>
  </si>
  <si>
    <t>26-02-1977</t>
  </si>
  <si>
    <t>Lake Tyler</t>
  </si>
  <si>
    <t>Amanda Nelson</t>
  </si>
  <si>
    <t>Bryan Harvey</t>
  </si>
  <si>
    <t>rashad.randall@bilearner.com</t>
  </si>
  <si>
    <t>State voice performance crime.</t>
  </si>
  <si>
    <t>29-04-1974</t>
  </si>
  <si>
    <t>New Jamesville</t>
  </si>
  <si>
    <t>Stephanie Good DVM</t>
  </si>
  <si>
    <t>Hayley</t>
  </si>
  <si>
    <t>York</t>
  </si>
  <si>
    <t>hayley.york@bilearner.com</t>
  </si>
  <si>
    <t>Natalie Ross</t>
  </si>
  <si>
    <t>Salma</t>
  </si>
  <si>
    <t>David Reid</t>
  </si>
  <si>
    <t>salma.shepard@bilearner.com</t>
  </si>
  <si>
    <t>27-08-1950</t>
  </si>
  <si>
    <t>New Kevinfurt</t>
  </si>
  <si>
    <t>Randy Wilson</t>
  </si>
  <si>
    <t>Jamie Holloway</t>
  </si>
  <si>
    <t>hallie.thornton@bilearner.com</t>
  </si>
  <si>
    <t>Each bring star week kitchen without nature.</t>
  </si>
  <si>
    <t>28-06-1954</t>
  </si>
  <si>
    <t>Port Paul</t>
  </si>
  <si>
    <t>Lydia Campbell</t>
  </si>
  <si>
    <t>Bishop</t>
  </si>
  <si>
    <t>Mitchell Woods</t>
  </si>
  <si>
    <t>tiana.bishop@bilearner.com</t>
  </si>
  <si>
    <t>Though resource simple health bring.</t>
  </si>
  <si>
    <t>22-03-1942</t>
  </si>
  <si>
    <t>Moorechester</t>
  </si>
  <si>
    <t>Aaron Hubbard</t>
  </si>
  <si>
    <t>Regina</t>
  </si>
  <si>
    <t>Aaron Cochran</t>
  </si>
  <si>
    <t>regina.garcia@bilearner.com</t>
  </si>
  <si>
    <t>Wear television particular.</t>
  </si>
  <si>
    <t>24-09-1989</t>
  </si>
  <si>
    <t>Johnhaven</t>
  </si>
  <si>
    <t>Jacob Wilson</t>
  </si>
  <si>
    <t>Scott Smith</t>
  </si>
  <si>
    <t>julie.cochran@bilearner.com</t>
  </si>
  <si>
    <t>Sing participant involve themselves plan.</t>
  </si>
  <si>
    <t>Port David</t>
  </si>
  <si>
    <t>Brianna Williams</t>
  </si>
  <si>
    <t>Lucas Rodriguez</t>
  </si>
  <si>
    <t>yamilet.pierce@bilearner.com</t>
  </si>
  <si>
    <t>Only alone imagine. Loss minute girl.</t>
  </si>
  <si>
    <t>South Madison</t>
  </si>
  <si>
    <t>Roy Johnson</t>
  </si>
  <si>
    <t>Amare</t>
  </si>
  <si>
    <t>Hartman</t>
  </si>
  <si>
    <t>Brian Rogers</t>
  </si>
  <si>
    <t>amare.hartman@bilearner.com</t>
  </si>
  <si>
    <t>Professor late television spend foreign.</t>
  </si>
  <si>
    <t>25-04-1962</t>
  </si>
  <si>
    <t>Greenehaven</t>
  </si>
  <si>
    <t>Daniel Barton</t>
  </si>
  <si>
    <t>Brandon Mcdonald</t>
  </si>
  <si>
    <t>cannon.lee@bilearner.com</t>
  </si>
  <si>
    <t>18-05-1949</t>
  </si>
  <si>
    <t>Lake James</t>
  </si>
  <si>
    <t>Holly Roth</t>
  </si>
  <si>
    <t>Yael</t>
  </si>
  <si>
    <t>Hodge</t>
  </si>
  <si>
    <t>Christina Cohen</t>
  </si>
  <si>
    <t>yael.hodge@bilearner.com</t>
  </si>
  <si>
    <t>Lake Donna</t>
  </si>
  <si>
    <t>Gabriela Rodriguez</t>
  </si>
  <si>
    <t>Colton</t>
  </si>
  <si>
    <t>Booker</t>
  </si>
  <si>
    <t>colton.booker@bilearner.com</t>
  </si>
  <si>
    <t>Half nice continue serious move lay itself.</t>
  </si>
  <si>
    <t>Brooksport</t>
  </si>
  <si>
    <t>Brandy Conway</t>
  </si>
  <si>
    <t>Abril</t>
  </si>
  <si>
    <t>Cunningham</t>
  </si>
  <si>
    <t>Angela Maxwell</t>
  </si>
  <si>
    <t>abril.cunningham@bilearner.com</t>
  </si>
  <si>
    <t>Carlahaven</t>
  </si>
  <si>
    <t>Frank Perez</t>
  </si>
  <si>
    <t>Braxton</t>
  </si>
  <si>
    <t>Kenneth Dean</t>
  </si>
  <si>
    <t>braxton.house@bilearner.com</t>
  </si>
  <si>
    <t>Material as already course. See our realize.</t>
  </si>
  <si>
    <t>Bullockton</t>
  </si>
  <si>
    <t>Ashley Rodriguez</t>
  </si>
  <si>
    <t>Destiney</t>
  </si>
  <si>
    <t>Julie Smith</t>
  </si>
  <si>
    <t>destiney.pearson@bilearner.com</t>
  </si>
  <si>
    <t>Ramosport</t>
  </si>
  <si>
    <t>Justin Frazier</t>
  </si>
  <si>
    <t>Trystan</t>
  </si>
  <si>
    <t>Mr. John Thomas</t>
  </si>
  <si>
    <t>trystan.ramos@bilearner.com</t>
  </si>
  <si>
    <t>Need challenge education bank upon reach fall.</t>
  </si>
  <si>
    <t>30-03-1971</t>
  </si>
  <si>
    <t>East Jacob</t>
  </si>
  <si>
    <t>Ashlee Conley</t>
  </si>
  <si>
    <t>Michael Mcgee PhD</t>
  </si>
  <si>
    <t>miley.gutierrez@bilearner.com</t>
  </si>
  <si>
    <t>17-01-1950</t>
  </si>
  <si>
    <t>Cindyfurt</t>
  </si>
  <si>
    <t>Brandon Fox</t>
  </si>
  <si>
    <t>Hoover</t>
  </si>
  <si>
    <t>Daniel Banks</t>
  </si>
  <si>
    <t>tara.hoover@bilearner.com</t>
  </si>
  <si>
    <t>Treatment itself various campaign.</t>
  </si>
  <si>
    <t>South Heather</t>
  </si>
  <si>
    <t>Casey Armstrong</t>
  </si>
  <si>
    <t>Layla</t>
  </si>
  <si>
    <t>Edward Peterson</t>
  </si>
  <si>
    <t>layla.gutierrez@bilearner.com</t>
  </si>
  <si>
    <t>Perform question beyond article.</t>
  </si>
  <si>
    <t>South Michaelstad</t>
  </si>
  <si>
    <t>Steven Villa</t>
  </si>
  <si>
    <t>Jakayla</t>
  </si>
  <si>
    <t>Reginald Hernandez</t>
  </si>
  <si>
    <t>jakayla.hall@bilearner.com</t>
  </si>
  <si>
    <t>Younghaven</t>
  </si>
  <si>
    <t>Rhonda Ramirez</t>
  </si>
  <si>
    <t>Ferguson</t>
  </si>
  <si>
    <t>Danielle Smith</t>
  </si>
  <si>
    <t>jayson.ferguson@bilearner.com</t>
  </si>
  <si>
    <t>17-02-1963</t>
  </si>
  <si>
    <t>Lake Markport</t>
  </si>
  <si>
    <t>Lisa Harrison</t>
  </si>
  <si>
    <t>Sara Smith</t>
  </si>
  <si>
    <t>nick.daniels@bilearner.com</t>
  </si>
  <si>
    <t>Marriage almost cold sort public major cut.</t>
  </si>
  <si>
    <t>Sandersside</t>
  </si>
  <si>
    <t>Kristin Watson</t>
  </si>
  <si>
    <t>Marvin</t>
  </si>
  <si>
    <t>Becky Cardenas</t>
  </si>
  <si>
    <t>marvin.abbott@bilearner.com</t>
  </si>
  <si>
    <t>Year prove but moment house defense.</t>
  </si>
  <si>
    <t>Ronniefurt</t>
  </si>
  <si>
    <t>Jonathan Perry</t>
  </si>
  <si>
    <t>Sawyer</t>
  </si>
  <si>
    <t>Oliver</t>
  </si>
  <si>
    <t>Brittany Olson</t>
  </si>
  <si>
    <t>sawyer.oliver@bilearner.com</t>
  </si>
  <si>
    <t>New Kathryn</t>
  </si>
  <si>
    <t>Barbara Parker</t>
  </si>
  <si>
    <t>Barajas</t>
  </si>
  <si>
    <t>Victor Blair</t>
  </si>
  <si>
    <t>linda.barajas@bilearner.com</t>
  </si>
  <si>
    <t>Fight cup mean money easy stock stock strategy.</t>
  </si>
  <si>
    <t>22-05-1945</t>
  </si>
  <si>
    <t>Hufffort</t>
  </si>
  <si>
    <t>Antonio Baker</t>
  </si>
  <si>
    <t>James Ashley</t>
  </si>
  <si>
    <t>chance.blackwell@bilearner.com</t>
  </si>
  <si>
    <t>13-08-1963</t>
  </si>
  <si>
    <t>East Laura</t>
  </si>
  <si>
    <t>Susan Murphy</t>
  </si>
  <si>
    <t>Antonio</t>
  </si>
  <si>
    <t>Mccoy</t>
  </si>
  <si>
    <t>Shawn Howard</t>
  </si>
  <si>
    <t>antonio.mccoy@bilearner.com</t>
  </si>
  <si>
    <t>Soon voice play will Mr card physical.</t>
  </si>
  <si>
    <t>Anthonymouth</t>
  </si>
  <si>
    <t>Jennifer Peterson</t>
  </si>
  <si>
    <t>Emmett</t>
  </si>
  <si>
    <t>Pamela Cruz</t>
  </si>
  <si>
    <t>emmett.mercado@bilearner.com</t>
  </si>
  <si>
    <t>Eight age article law stop quickly.</t>
  </si>
  <si>
    <t>26-06-1976</t>
  </si>
  <si>
    <t>Genetown</t>
  </si>
  <si>
    <t>Lindsay Adams</t>
  </si>
  <si>
    <t>Clara</t>
  </si>
  <si>
    <t>Jennifer Harrington</t>
  </si>
  <si>
    <t>clara.wheeler@bilearner.com</t>
  </si>
  <si>
    <t>Us do by over. Source today then between.</t>
  </si>
  <si>
    <t>18-09-1987</t>
  </si>
  <si>
    <t>North Johnview</t>
  </si>
  <si>
    <t>Kathy Myers DDS</t>
  </si>
  <si>
    <t>Kieran</t>
  </si>
  <si>
    <t>Kathryn Avila</t>
  </si>
  <si>
    <t>kieran.morse@bilearner.com</t>
  </si>
  <si>
    <t>South Shirley</t>
  </si>
  <si>
    <t>Kayla Schwartz</t>
  </si>
  <si>
    <t>Aliyah</t>
  </si>
  <si>
    <t>Alexandra Clark</t>
  </si>
  <si>
    <t>aliyah.schmitt@bilearner.com</t>
  </si>
  <si>
    <t>Better one ball computer.</t>
  </si>
  <si>
    <t>19-02-1989</t>
  </si>
  <si>
    <t>Port Gregory</t>
  </si>
  <si>
    <t>Marc Price</t>
  </si>
  <si>
    <t>Kyan</t>
  </si>
  <si>
    <t>Bethany Wilkerson</t>
  </si>
  <si>
    <t>kyan.morrison@bilearner.com</t>
  </si>
  <si>
    <t>Own while top huge.</t>
  </si>
  <si>
    <t>Masonborough</t>
  </si>
  <si>
    <t>Adam Luna</t>
  </si>
  <si>
    <t>Rayan</t>
  </si>
  <si>
    <t>Stephenson</t>
  </si>
  <si>
    <t>Brian Archer</t>
  </si>
  <si>
    <t>rayan.stephenson@bilearner.com</t>
  </si>
  <si>
    <t>Figure third where boy.</t>
  </si>
  <si>
    <t>William Alvarez</t>
  </si>
  <si>
    <t>Gael</t>
  </si>
  <si>
    <t>Jacobs</t>
  </si>
  <si>
    <t>Kathleen Moon</t>
  </si>
  <si>
    <t>gael.jacobs@bilearner.com</t>
  </si>
  <si>
    <t>13-08-1982</t>
  </si>
  <si>
    <t>Port Katherine</t>
  </si>
  <si>
    <t>Dr. Reginald Chavez</t>
  </si>
  <si>
    <t>Stephany</t>
  </si>
  <si>
    <t>William Cooper</t>
  </si>
  <si>
    <t>stephany.neal@bilearner.com</t>
  </si>
  <si>
    <t>While win have company will identify certainly.</t>
  </si>
  <si>
    <t>Steven Scott PhD</t>
  </si>
  <si>
    <t>Rebecca Pearson</t>
  </si>
  <si>
    <t>trevon.deleon@bilearner.com</t>
  </si>
  <si>
    <t>Whom book science field follow treatment kind.</t>
  </si>
  <si>
    <t>Lake Racheltown</t>
  </si>
  <si>
    <t>Rebecca Olson</t>
  </si>
  <si>
    <t>Phoenix</t>
  </si>
  <si>
    <t>Patricia Perry</t>
  </si>
  <si>
    <t>phoenix.pitts@bilearner.com</t>
  </si>
  <si>
    <t>Air for charge until want drug seek.</t>
  </si>
  <si>
    <t>Burnsfort</t>
  </si>
  <si>
    <t>Randall Guzman</t>
  </si>
  <si>
    <t>Angela Reese</t>
  </si>
  <si>
    <t>nola.gillespie@bilearner.com</t>
  </si>
  <si>
    <t>25-06-1951</t>
  </si>
  <si>
    <t>West Michaelhaven</t>
  </si>
  <si>
    <t>Isaac Baker</t>
  </si>
  <si>
    <t>Christina Hayden</t>
  </si>
  <si>
    <t>jeramiah.schwartz@bilearner.com</t>
  </si>
  <si>
    <t>13-11-1979</t>
  </si>
  <si>
    <t>April Nelson</t>
  </si>
  <si>
    <t>Aaden</t>
  </si>
  <si>
    <t>Victoria Jacobs</t>
  </si>
  <si>
    <t>aaden.mercer@bilearner.com</t>
  </si>
  <si>
    <t>25-09-1983</t>
  </si>
  <si>
    <t>Sparksshire</t>
  </si>
  <si>
    <t>Michael Frazier</t>
  </si>
  <si>
    <t>John Jordan</t>
  </si>
  <si>
    <t>nathalia.good@bilearner.com</t>
  </si>
  <si>
    <t>Simply national production language.</t>
  </si>
  <si>
    <t>24-11-1966</t>
  </si>
  <si>
    <t>East Jenniferchester</t>
  </si>
  <si>
    <t>James Kelley</t>
  </si>
  <si>
    <t>Zaria</t>
  </si>
  <si>
    <t>Benton</t>
  </si>
  <si>
    <t>Stephen Richardson</t>
  </si>
  <si>
    <t>zaria.benton@bilearner.com</t>
  </si>
  <si>
    <t>30-11-1994</t>
  </si>
  <si>
    <t>West Jimmy</t>
  </si>
  <si>
    <t>Jessica Moses</t>
  </si>
  <si>
    <t>Ortega</t>
  </si>
  <si>
    <t>Catherine Baker</t>
  </si>
  <si>
    <t>miley.ortega@bilearner.com</t>
  </si>
  <si>
    <t>Douglas Brown</t>
  </si>
  <si>
    <t>William Hall III</t>
  </si>
  <si>
    <t>julia.farmer@bilearner.com</t>
  </si>
  <si>
    <t>Build very significant imagine cell doctor.</t>
  </si>
  <si>
    <t>29-04-1978</t>
  </si>
  <si>
    <t>West Craig</t>
  </si>
  <si>
    <t>Christopher Gibson</t>
  </si>
  <si>
    <t>James Meyer</t>
  </si>
  <si>
    <t>valentin.lam@bilearner.com</t>
  </si>
  <si>
    <t>Christophermouth</t>
  </si>
  <si>
    <t>Rachel Barnes</t>
  </si>
  <si>
    <t>Darnell</t>
  </si>
  <si>
    <t>Ritter</t>
  </si>
  <si>
    <t>Daniel Thomas</t>
  </si>
  <si>
    <t>darnell.ritter@bilearner.com</t>
  </si>
  <si>
    <t>West Destiny</t>
  </si>
  <si>
    <t>Brad Williams</t>
  </si>
  <si>
    <t>Christopher Davis</t>
  </si>
  <si>
    <t>kierra.lozano@bilearner.com</t>
  </si>
  <si>
    <t>13-05-1961</t>
  </si>
  <si>
    <t>New Kimberlyport</t>
  </si>
  <si>
    <t>Christopher George</t>
  </si>
  <si>
    <t>Jamari</t>
  </si>
  <si>
    <t>Ronald Castro</t>
  </si>
  <si>
    <t>jamari.dunn@bilearner.com</t>
  </si>
  <si>
    <t>Melissa Chambers</t>
  </si>
  <si>
    <t>William Newman</t>
  </si>
  <si>
    <t>zoey.page@bilearner.com</t>
  </si>
  <si>
    <t>Condition ability least usually.</t>
  </si>
  <si>
    <t>Krista Fields</t>
  </si>
  <si>
    <t>Kendra</t>
  </si>
  <si>
    <t>Kenneth Miller</t>
  </si>
  <si>
    <t>kendra.velez@bilearner.com</t>
  </si>
  <si>
    <t>New Marie</t>
  </si>
  <si>
    <t>Cody Murray</t>
  </si>
  <si>
    <t>Deborah Blackwell</t>
  </si>
  <si>
    <t>alison.fuller@bilearner.com</t>
  </si>
  <si>
    <t>24-10-1948</t>
  </si>
  <si>
    <t>South Amy</t>
  </si>
  <si>
    <t>Eric Weiss</t>
  </si>
  <si>
    <t>Toby</t>
  </si>
  <si>
    <t>Cooley</t>
  </si>
  <si>
    <t>Kenneth Elliott</t>
  </si>
  <si>
    <t>toby.cooley@bilearner.com</t>
  </si>
  <si>
    <t>Richview</t>
  </si>
  <si>
    <t>David Henson</t>
  </si>
  <si>
    <t>Emilie</t>
  </si>
  <si>
    <t>Tricia Davies</t>
  </si>
  <si>
    <t>emilie.hood@bilearner.com</t>
  </si>
  <si>
    <t>Moranburgh</t>
  </si>
  <si>
    <t>Virginia Small</t>
  </si>
  <si>
    <t>Lisa Hernandez</t>
  </si>
  <si>
    <t>cortez.pena@bilearner.com</t>
  </si>
  <si>
    <t>24-12-1950</t>
  </si>
  <si>
    <t>Wigginsland</t>
  </si>
  <si>
    <t>Tony Long</t>
  </si>
  <si>
    <t>Karen Pugh</t>
  </si>
  <si>
    <t>abbigail.blanchard@bilearner.com</t>
  </si>
  <si>
    <t>Term few fear whom without.</t>
  </si>
  <si>
    <t>25-11-1960</t>
  </si>
  <si>
    <t>Michelleland</t>
  </si>
  <si>
    <t>Shirley Ali</t>
  </si>
  <si>
    <t>Lori Mason</t>
  </si>
  <si>
    <t>abby.curtis@bilearner.com</t>
  </si>
  <si>
    <t>Small prove sea foot property father.</t>
  </si>
  <si>
    <t>Katherineside</t>
  </si>
  <si>
    <t>Jessica Spencer</t>
  </si>
  <si>
    <t>Giana</t>
  </si>
  <si>
    <t>Stephen Neal</t>
  </si>
  <si>
    <t>giana.moore@bilearner.com</t>
  </si>
  <si>
    <t>Plan view month maybe always state.</t>
  </si>
  <si>
    <t>North Robertside</t>
  </si>
  <si>
    <t>Robert Weaver</t>
  </si>
  <si>
    <t>Santos</t>
  </si>
  <si>
    <t>Robert Sanchez</t>
  </si>
  <si>
    <t>giada.santos@bilearner.com</t>
  </si>
  <si>
    <t>Western unit case late investment.</t>
  </si>
  <si>
    <t>17-11-1941</t>
  </si>
  <si>
    <t>New Melissa</t>
  </si>
  <si>
    <t>Lauren Malone</t>
  </si>
  <si>
    <t>Glenda Williams</t>
  </si>
  <si>
    <t>jessie.church@bilearner.com</t>
  </si>
  <si>
    <t>Good technology same cut arrive anything remain.</t>
  </si>
  <si>
    <t>21-05-1982</t>
  </si>
  <si>
    <t>Weavermouth</t>
  </si>
  <si>
    <t>Jesse Flores</t>
  </si>
  <si>
    <t>Patrick Hall</t>
  </si>
  <si>
    <t>kaylah.ramos@bilearner.com</t>
  </si>
  <si>
    <t>Break field attorney.</t>
  </si>
  <si>
    <t>Olsonborough</t>
  </si>
  <si>
    <t>Stephanie Mullins</t>
  </si>
  <si>
    <t>Joel Flynn</t>
  </si>
  <si>
    <t>camille.fritz@bilearner.com</t>
  </si>
  <si>
    <t>13-08-1987</t>
  </si>
  <si>
    <t>East Jasmineview</t>
  </si>
  <si>
    <t>Deangelo</t>
  </si>
  <si>
    <t>Patrick Carpenter</t>
  </si>
  <si>
    <t>deangelo.murillo@bilearner.com</t>
  </si>
  <si>
    <t>Knappfurt</t>
  </si>
  <si>
    <t>Calvin Smith</t>
  </si>
  <si>
    <t>Daniel Mathis</t>
  </si>
  <si>
    <t>emerson.gallagher@bilearner.com</t>
  </si>
  <si>
    <t>End lay return last compare.</t>
  </si>
  <si>
    <t>14-10-1970</t>
  </si>
  <si>
    <t>Randall Donaldson</t>
  </si>
  <si>
    <t>April</t>
  </si>
  <si>
    <t>Bradley Randall</t>
  </si>
  <si>
    <t>april.bentley@bilearner.com</t>
  </si>
  <si>
    <t>Brennanborough</t>
  </si>
  <si>
    <t>Kevin Gibson</t>
  </si>
  <si>
    <t>Ainsley</t>
  </si>
  <si>
    <t>Anita Chapman</t>
  </si>
  <si>
    <t>ainsley.booth@bilearner.com</t>
  </si>
  <si>
    <t>31-12-1983</t>
  </si>
  <si>
    <t>New Davidfort</t>
  </si>
  <si>
    <t>Patrick Gomez</t>
  </si>
  <si>
    <t>Joseph Diaz</t>
  </si>
  <si>
    <t>dereon.huffman@bilearner.com</t>
  </si>
  <si>
    <t>Child lose recently.</t>
  </si>
  <si>
    <t>13-09-1978</t>
  </si>
  <si>
    <t>Port Alicemouth</t>
  </si>
  <si>
    <t>Gregory Kline</t>
  </si>
  <si>
    <t>Colin</t>
  </si>
  <si>
    <t>Cherry</t>
  </si>
  <si>
    <t>Danielle Reyes</t>
  </si>
  <si>
    <t>colin.cherry@bilearner.com</t>
  </si>
  <si>
    <t>Strategy word southern.</t>
  </si>
  <si>
    <t>25-11-1982</t>
  </si>
  <si>
    <t>New Aaron</t>
  </si>
  <si>
    <t>Vanessa Villarreal</t>
  </si>
  <si>
    <t>Daniel Hardy</t>
  </si>
  <si>
    <t>karla.hines@bilearner.com</t>
  </si>
  <si>
    <t>14-01-1971</t>
  </si>
  <si>
    <t>North Brad</t>
  </si>
  <si>
    <t>Rachel Daniels</t>
  </si>
  <si>
    <t>Michael Graves</t>
  </si>
  <si>
    <t>colton.decker@bilearner.com</t>
  </si>
  <si>
    <t>17-06-1975</t>
  </si>
  <si>
    <t>Lake Tashaside</t>
  </si>
  <si>
    <t>Andrew Velazquez</t>
  </si>
  <si>
    <t>Tran</t>
  </si>
  <si>
    <t>Elizabeth Kaufman</t>
  </si>
  <si>
    <t>jayleen.tran@bilearner.com</t>
  </si>
  <si>
    <t>16-09-1958</t>
  </si>
  <si>
    <t>Collinsshire</t>
  </si>
  <si>
    <t>Kimberly Richardson</t>
  </si>
  <si>
    <t>Joshua Glenn</t>
  </si>
  <si>
    <t>aydin.perry@bilearner.com</t>
  </si>
  <si>
    <t>First sing others lot film anyone.</t>
  </si>
  <si>
    <t>29-03-1968</t>
  </si>
  <si>
    <t>West Nicole</t>
  </si>
  <si>
    <t>Jacqueline Kelly</t>
  </si>
  <si>
    <t>Casey</t>
  </si>
  <si>
    <t>Misty Brown</t>
  </si>
  <si>
    <t>jenna.casey@bilearner.com</t>
  </si>
  <si>
    <t>Port Dawnland</t>
  </si>
  <si>
    <t>Steven Lewis</t>
  </si>
  <si>
    <t>Remington</t>
  </si>
  <si>
    <t>Brian Paul</t>
  </si>
  <si>
    <t>remington.bullock@bilearner.com</t>
  </si>
  <si>
    <t>19-10-1958</t>
  </si>
  <si>
    <t>Michellefurt</t>
  </si>
  <si>
    <t>Cody Moses DDS</t>
  </si>
  <si>
    <t>Stewart</t>
  </si>
  <si>
    <t>Ricardo Harris</t>
  </si>
  <si>
    <t>delaney.stewart@bilearner.com</t>
  </si>
  <si>
    <t>Jacksontown</t>
  </si>
  <si>
    <t>Jenna Parks</t>
  </si>
  <si>
    <t>Saige</t>
  </si>
  <si>
    <t>Jones</t>
  </si>
  <si>
    <t>Samantha French</t>
  </si>
  <si>
    <t>saige.jones@bilearner.com</t>
  </si>
  <si>
    <t>Ashleyburgh</t>
  </si>
  <si>
    <t>Shawn Harris</t>
  </si>
  <si>
    <t>Nicole Vasquez</t>
  </si>
  <si>
    <t>camryn.fritz@bilearner.com</t>
  </si>
  <si>
    <t>23-11-1964</t>
  </si>
  <si>
    <t>Daniellemouth</t>
  </si>
  <si>
    <t>John Santos</t>
  </si>
  <si>
    <t>Amanda</t>
  </si>
  <si>
    <t>amanda.lambert@bilearner.com</t>
  </si>
  <si>
    <t>Force leader remain machine place.</t>
  </si>
  <si>
    <t>23-12-1941</t>
  </si>
  <si>
    <t>Natashaburgh</t>
  </si>
  <si>
    <t>Christopher Rowe</t>
  </si>
  <si>
    <t>Winston</t>
  </si>
  <si>
    <t>Sarah Delacruz</t>
  </si>
  <si>
    <t>winston.callahan@bilearner.com</t>
  </si>
  <si>
    <t>24-11-1946</t>
  </si>
  <si>
    <t>Torresstad</t>
  </si>
  <si>
    <t>Abigail Underwood</t>
  </si>
  <si>
    <t>Maverick</t>
  </si>
  <si>
    <t>Lee Lucas</t>
  </si>
  <si>
    <t>maverick.lang@bilearner.com</t>
  </si>
  <si>
    <t>Beat scene dream because by who ok.</t>
  </si>
  <si>
    <t>16-10-2000</t>
  </si>
  <si>
    <t>Lake Jonathanville</t>
  </si>
  <si>
    <t>Marissa Parker</t>
  </si>
  <si>
    <t>Harold</t>
  </si>
  <si>
    <t>Lisa Reed</t>
  </si>
  <si>
    <t>harold.reid@bilearner.com</t>
  </si>
  <si>
    <t>17-10-2000</t>
  </si>
  <si>
    <t>Jonesshire</t>
  </si>
  <si>
    <t>Philip Smith</t>
  </si>
  <si>
    <t>Cindy</t>
  </si>
  <si>
    <t>Mary Conley</t>
  </si>
  <si>
    <t>cindy.york@bilearner.com</t>
  </si>
  <si>
    <t>28-05-1960</t>
  </si>
  <si>
    <t>New Jefferyfort</t>
  </si>
  <si>
    <t>Brian Lee</t>
  </si>
  <si>
    <t>Breanna</t>
  </si>
  <si>
    <t>Cardenas</t>
  </si>
  <si>
    <t>Ashley Orozco</t>
  </si>
  <si>
    <t>breanna.cardenas@bilearner.com</t>
  </si>
  <si>
    <t>Food few generation seek outside.</t>
  </si>
  <si>
    <t>23-10-1996</t>
  </si>
  <si>
    <t>Briannamouth</t>
  </si>
  <si>
    <t>Gabrielle Matthews</t>
  </si>
  <si>
    <t>Tripp</t>
  </si>
  <si>
    <t>Blake</t>
  </si>
  <si>
    <t>Angelica Vazquez</t>
  </si>
  <si>
    <t>tripp.blake@bilearner.com</t>
  </si>
  <si>
    <t>Left how maintain structure these enter kitchen.</t>
  </si>
  <si>
    <t>29-10-1967</t>
  </si>
  <si>
    <t>Michaelview</t>
  </si>
  <si>
    <t>Cody Daugherty</t>
  </si>
  <si>
    <t>Christopher Ponce</t>
  </si>
  <si>
    <t>elaine.moon@bilearner.com</t>
  </si>
  <si>
    <t>Fall share energy myself.</t>
  </si>
  <si>
    <t>18-10-1981</t>
  </si>
  <si>
    <t>Douglaschester</t>
  </si>
  <si>
    <t>Matthew Goodman</t>
  </si>
  <si>
    <t>Jaime</t>
  </si>
  <si>
    <t>Tara Fields</t>
  </si>
  <si>
    <t>jaime.morrow@bilearner.com</t>
  </si>
  <si>
    <t>24-12-1957</t>
  </si>
  <si>
    <t>Wesleyton</t>
  </si>
  <si>
    <t>Noah Herrera</t>
  </si>
  <si>
    <t>Leslie</t>
  </si>
  <si>
    <t>Joshua Evans</t>
  </si>
  <si>
    <t>leslie.potts@bilearner.com</t>
  </si>
  <si>
    <t>Fight ahead group.</t>
  </si>
  <si>
    <t>29-08-1962</t>
  </si>
  <si>
    <t>Mcmahonview</t>
  </si>
  <si>
    <t>Pedro Rodriguez</t>
  </si>
  <si>
    <t>keith.haas@bilearner.com</t>
  </si>
  <si>
    <t>Pretty line two she accept be.</t>
  </si>
  <si>
    <t>19-05-1947</t>
  </si>
  <si>
    <t>South Matthewburgh</t>
  </si>
  <si>
    <t>Andrew Gross</t>
  </si>
  <si>
    <t>Matteo</t>
  </si>
  <si>
    <t>Oneal</t>
  </si>
  <si>
    <t>Nancy Valdez</t>
  </si>
  <si>
    <t>matteo.oneal@bilearner.com</t>
  </si>
  <si>
    <t>19-09-1972</t>
  </si>
  <si>
    <t>West Kimberly</t>
  </si>
  <si>
    <t>Natalie Skinner</t>
  </si>
  <si>
    <t>erik.graham@bilearner.com</t>
  </si>
  <si>
    <t>Have appear along within western city drug tough.</t>
  </si>
  <si>
    <t>Port Christopher</t>
  </si>
  <si>
    <t>Miss Jamie Miller</t>
  </si>
  <si>
    <t>Haney</t>
  </si>
  <si>
    <t>Ryan Baker</t>
  </si>
  <si>
    <t>lailah.haney@bilearner.com</t>
  </si>
  <si>
    <t>Reality line toward follow well able.</t>
  </si>
  <si>
    <t>20-02-1988</t>
  </si>
  <si>
    <t>South Sonyahaven</t>
  </si>
  <si>
    <t>Todd Clark</t>
  </si>
  <si>
    <t>Mohamed</t>
  </si>
  <si>
    <t>Tammy Poole</t>
  </si>
  <si>
    <t>mohamed.gay@bilearner.com</t>
  </si>
  <si>
    <t>Article hope tree happy affect check people.</t>
  </si>
  <si>
    <t>14-12-1982</t>
  </si>
  <si>
    <t>Austinstad</t>
  </si>
  <si>
    <t>Nancy Taylor</t>
  </si>
  <si>
    <t>Jenna Perry</t>
  </si>
  <si>
    <t>frankie.banks@bilearner.com</t>
  </si>
  <si>
    <t>Entire list exactly control enough.</t>
  </si>
  <si>
    <t>East Davidbury</t>
  </si>
  <si>
    <t>Paul Farrell</t>
  </si>
  <si>
    <t>Ana Harding</t>
  </si>
  <si>
    <t>lorelei.glass@bilearner.com</t>
  </si>
  <si>
    <t>Thompsonland</t>
  </si>
  <si>
    <t>Bryan Reed</t>
  </si>
  <si>
    <t>Marie</t>
  </si>
  <si>
    <t>Thomas Davis</t>
  </si>
  <si>
    <t>marie.moyer@bilearner.com</t>
  </si>
  <si>
    <t>25-03-1985</t>
  </si>
  <si>
    <t>New Chelsea</t>
  </si>
  <si>
    <t>Juan Meyer</t>
  </si>
  <si>
    <t>Jennifer Boone</t>
  </si>
  <si>
    <t>amari.bowen@bilearner.com</t>
  </si>
  <si>
    <t>Nor director yard within car into final.</t>
  </si>
  <si>
    <t>East Richard</t>
  </si>
  <si>
    <t>Norman Chapman</t>
  </si>
  <si>
    <t>Dickerson</t>
  </si>
  <si>
    <t>Karen Smith</t>
  </si>
  <si>
    <t>prince.dickerson@bilearner.com</t>
  </si>
  <si>
    <t>Take health either southern religious today.</t>
  </si>
  <si>
    <t>26-05-1972</t>
  </si>
  <si>
    <t>South Waltershire</t>
  </si>
  <si>
    <t>Laurie Miller</t>
  </si>
  <si>
    <t>Jamie Anderson</t>
  </si>
  <si>
    <t>lane.church@bilearner.com</t>
  </si>
  <si>
    <t>Helenville</t>
  </si>
  <si>
    <t>Kimberly Reed</t>
  </si>
  <si>
    <t>Cassie</t>
  </si>
  <si>
    <t>Kathleen Boyle</t>
  </si>
  <si>
    <t>cassie.nolan@bilearner.com</t>
  </si>
  <si>
    <t>22-05-1980</t>
  </si>
  <si>
    <t>Port Brandyview</t>
  </si>
  <si>
    <t>Zachary Chandler</t>
  </si>
  <si>
    <t>Natalie Roman</t>
  </si>
  <si>
    <t>mauricio.buchanan@bilearner.com</t>
  </si>
  <si>
    <t>Apply must visit street.</t>
  </si>
  <si>
    <t>John Reid</t>
  </si>
  <si>
    <t>Briana</t>
  </si>
  <si>
    <t>Anthony Diaz</t>
  </si>
  <si>
    <t>briana.wang@bilearner.com</t>
  </si>
  <si>
    <t>Always agree room animal drug.</t>
  </si>
  <si>
    <t>28-11-2000</t>
  </si>
  <si>
    <t>West Dylan</t>
  </si>
  <si>
    <t>Tracy Davis</t>
  </si>
  <si>
    <t>Robert Adams</t>
  </si>
  <si>
    <t>salma.blackwell@bilearner.com</t>
  </si>
  <si>
    <t>25-01-1982</t>
  </si>
  <si>
    <t>Carmenstad</t>
  </si>
  <si>
    <t>Robert Lee</t>
  </si>
  <si>
    <t>Shelby</t>
  </si>
  <si>
    <t>Steven Reid</t>
  </si>
  <si>
    <t>shelby.frazier@bilearner.com</t>
  </si>
  <si>
    <t>31-03-1992</t>
  </si>
  <si>
    <t>North Wendyfurt</t>
  </si>
  <si>
    <t>Yvonne Anderson</t>
  </si>
  <si>
    <t>Lindsay</t>
  </si>
  <si>
    <t>Andrew Calderon</t>
  </si>
  <si>
    <t>lindsay.becker@bilearner.com</t>
  </si>
  <si>
    <t>North Jamesborough</t>
  </si>
  <si>
    <t>Ronald Chang</t>
  </si>
  <si>
    <t>Reyna</t>
  </si>
  <si>
    <t>Andrew Ball</t>
  </si>
  <si>
    <t>reyna.good@bilearner.com</t>
  </si>
  <si>
    <t>General nature open.</t>
  </si>
  <si>
    <t>21-12-1972</t>
  </si>
  <si>
    <t>Walterborough</t>
  </si>
  <si>
    <t>Andrew Griffin</t>
  </si>
  <si>
    <t>Nathalie</t>
  </si>
  <si>
    <t>Christine Larson</t>
  </si>
  <si>
    <t>nathalie.rivera@bilearner.com</t>
  </si>
  <si>
    <t>Art professional rather move explain.</t>
  </si>
  <si>
    <t>New Kevinfort</t>
  </si>
  <si>
    <t>Jason Faulkner</t>
  </si>
  <si>
    <t>Saniyah</t>
  </si>
  <si>
    <t>Brenda Thompson</t>
  </si>
  <si>
    <t>saniyah.schroeder@bilearner.com</t>
  </si>
  <si>
    <t>Wrightstad</t>
  </si>
  <si>
    <t>Dustin Lewis</t>
  </si>
  <si>
    <t>Patricia Robbins</t>
  </si>
  <si>
    <t>taylor.mann@bilearner.com</t>
  </si>
  <si>
    <t>Young finally can fact.</t>
  </si>
  <si>
    <t>Vasquezchester</t>
  </si>
  <si>
    <t>Brianna Freeman</t>
  </si>
  <si>
    <t>Rylee</t>
  </si>
  <si>
    <t>Terry Stevens</t>
  </si>
  <si>
    <t>rylee.stevenson@bilearner.com</t>
  </si>
  <si>
    <t>Sound modern feel special me fish produce.</t>
  </si>
  <si>
    <t>21-10-1943</t>
  </si>
  <si>
    <t>North Rebeccamouth</t>
  </si>
  <si>
    <t>Michael Romero</t>
  </si>
  <si>
    <t>Waylon</t>
  </si>
  <si>
    <t>Rachel Paul</t>
  </si>
  <si>
    <t>waylon.pennington@bilearner.com</t>
  </si>
  <si>
    <t>17-05-1961</t>
  </si>
  <si>
    <t>Charles Parker</t>
  </si>
  <si>
    <t>Kobe</t>
  </si>
  <si>
    <t>Elizabeth Miller</t>
  </si>
  <si>
    <t>kobe.crosby@bilearner.com</t>
  </si>
  <si>
    <t>Toward situation politics.</t>
  </si>
  <si>
    <t>Lake Cameronburgh</t>
  </si>
  <si>
    <t>Thomas Erickson</t>
  </si>
  <si>
    <t>Davidson</t>
  </si>
  <si>
    <t>David Vasquez</t>
  </si>
  <si>
    <t>carmen.davidson@bilearner.com</t>
  </si>
  <si>
    <t>Key real fill never sing feeling.</t>
  </si>
  <si>
    <t>30-10-1965</t>
  </si>
  <si>
    <t>Port Emilyhaven</t>
  </si>
  <si>
    <t>Kimberly Choi</t>
  </si>
  <si>
    <t>Sidney</t>
  </si>
  <si>
    <t>Alexandra Rice</t>
  </si>
  <si>
    <t>sidney.moran@bilearner.com</t>
  </si>
  <si>
    <t>Within direction court hope security stuff early.</t>
  </si>
  <si>
    <t>Smithfurt</t>
  </si>
  <si>
    <t>Danielle Wells</t>
  </si>
  <si>
    <t>Alena</t>
  </si>
  <si>
    <t>Thomas Lee</t>
  </si>
  <si>
    <t>alena.bonilla@bilearner.com</t>
  </si>
  <si>
    <t>14-10-2000</t>
  </si>
  <si>
    <t>South Rebeccahaven</t>
  </si>
  <si>
    <t>Julian Ward</t>
  </si>
  <si>
    <t>Baron</t>
  </si>
  <si>
    <t>Luna</t>
  </si>
  <si>
    <t>Christina Burgess</t>
  </si>
  <si>
    <t>baron.luna@bilearner.com</t>
  </si>
  <si>
    <t>List try partner four tax.</t>
  </si>
  <si>
    <t>West Charles</t>
  </si>
  <si>
    <t>Ronald Long</t>
  </si>
  <si>
    <t>Giselle</t>
  </si>
  <si>
    <t>Regina Goodwin</t>
  </si>
  <si>
    <t>giselle.butler@bilearner.com</t>
  </si>
  <si>
    <t>Unit computer what age career.</t>
  </si>
  <si>
    <t>Leviville</t>
  </si>
  <si>
    <t>Cynthia Stone</t>
  </si>
  <si>
    <t>Alicia Gonzalez</t>
  </si>
  <si>
    <t>sophie.horne@bilearner.com</t>
  </si>
  <si>
    <t>24-07-2000</t>
  </si>
  <si>
    <t>New Kimberlychester</t>
  </si>
  <si>
    <t>Robin Oneill</t>
  </si>
  <si>
    <t>Jabari</t>
  </si>
  <si>
    <t>Peter Giles</t>
  </si>
  <si>
    <t>jabari.guerrero@bilearner.com</t>
  </si>
  <si>
    <t>23-05-1984</t>
  </si>
  <si>
    <t>Vanessa Riley</t>
  </si>
  <si>
    <t>Daniel Guerra</t>
  </si>
  <si>
    <t>ahmed.montgomery@bilearner.com</t>
  </si>
  <si>
    <t>Amount establish away part.</t>
  </si>
  <si>
    <t>West Jack</t>
  </si>
  <si>
    <t>Gregory Henderson</t>
  </si>
  <si>
    <t>Esther</t>
  </si>
  <si>
    <t>Spears</t>
  </si>
  <si>
    <t>Ashley Clark</t>
  </si>
  <si>
    <t>esther.spears@bilearner.com</t>
  </si>
  <si>
    <t>13-09-1997</t>
  </si>
  <si>
    <t>Jasminebury</t>
  </si>
  <si>
    <t>Jessica Brown</t>
  </si>
  <si>
    <t>Veronica Murphy</t>
  </si>
  <si>
    <t>darian.wall@bilearner.com</t>
  </si>
  <si>
    <t>History follow budget forget instead mind.</t>
  </si>
  <si>
    <t>26-12-1947</t>
  </si>
  <si>
    <t>East Kim</t>
  </si>
  <si>
    <t>Victoria Padilla</t>
  </si>
  <si>
    <t>Kaleb</t>
  </si>
  <si>
    <t>Kelsey Thompson</t>
  </si>
  <si>
    <t>kaleb.cole@bilearner.com</t>
  </si>
  <si>
    <t>14-02-1957</t>
  </si>
  <si>
    <t>Laura Patterson</t>
  </si>
  <si>
    <t>Cole Johns</t>
  </si>
  <si>
    <t>anthony.terrell@bilearner.com</t>
  </si>
  <si>
    <t>24-05-1968</t>
  </si>
  <si>
    <t>Lake Randyshire</t>
  </si>
  <si>
    <t>Tiffany Gutierrez</t>
  </si>
  <si>
    <t>Wendy Elliott</t>
  </si>
  <si>
    <t>william.douglas@bilearner.com</t>
  </si>
  <si>
    <t>24-06-1946</t>
  </si>
  <si>
    <t>Rodriguezfort</t>
  </si>
  <si>
    <t>Jonathon Obrien</t>
  </si>
  <si>
    <t>Nicholas Anderson</t>
  </si>
  <si>
    <t>saniya.buck@bilearner.com</t>
  </si>
  <si>
    <t>30-05-1986</t>
  </si>
  <si>
    <t>West Leslie</t>
  </si>
  <si>
    <t>Meagan Glenn</t>
  </si>
  <si>
    <t>Kristopher</t>
  </si>
  <si>
    <t>Darryl Scott</t>
  </si>
  <si>
    <t>kristopher.owen@bilearner.com</t>
  </si>
  <si>
    <t>28-01-1976</t>
  </si>
  <si>
    <t>East Breannaborough</t>
  </si>
  <si>
    <t>Andrew Rivera</t>
  </si>
  <si>
    <t>Clayton Wilson</t>
  </si>
  <si>
    <t>hadley.tapia@bilearner.com</t>
  </si>
  <si>
    <t>23-05-1959</t>
  </si>
  <si>
    <t>Annette Pace</t>
  </si>
  <si>
    <t>Bush</t>
  </si>
  <si>
    <t>Phillip Fernandez</t>
  </si>
  <si>
    <t>lillie.bush@bilearner.com</t>
  </si>
  <si>
    <t>Paulmouth</t>
  </si>
  <si>
    <t>Richard Lopez</t>
  </si>
  <si>
    <t>Joshua Tapia</t>
  </si>
  <si>
    <t>lamont.cook@bilearner.com</t>
  </si>
  <si>
    <t>18-11-1951</t>
  </si>
  <si>
    <t>Basston</t>
  </si>
  <si>
    <t>Terry Mcdonald</t>
  </si>
  <si>
    <t>Lauren Wilson</t>
  </si>
  <si>
    <t>danna.rollins@bilearner.com</t>
  </si>
  <si>
    <t>20-07-1948</t>
  </si>
  <si>
    <t>Benjaminbury</t>
  </si>
  <si>
    <t>Mrs. Amy Foster</t>
  </si>
  <si>
    <t>Shaun</t>
  </si>
  <si>
    <t>Benjamin Lang</t>
  </si>
  <si>
    <t>shaun.velazquez@bilearner.com</t>
  </si>
  <si>
    <t>Benefit avoid fill begin any individual thousand.</t>
  </si>
  <si>
    <t>14-01-1997</t>
  </si>
  <si>
    <t>Jessica Evans</t>
  </si>
  <si>
    <t>Duarte</t>
  </si>
  <si>
    <t>Ashley Cannon</t>
  </si>
  <si>
    <t>kolton.duarte@bilearner.com</t>
  </si>
  <si>
    <t>Occur tough thousand on recent.</t>
  </si>
  <si>
    <t>Port Jenniferside</t>
  </si>
  <si>
    <t>Tyler Mcgee</t>
  </si>
  <si>
    <t>Lauren Thompson</t>
  </si>
  <si>
    <t>jonas.braun@bilearner.com</t>
  </si>
  <si>
    <t>22-03-1960</t>
  </si>
  <si>
    <t>North Darryl</t>
  </si>
  <si>
    <t>Joe Flores</t>
  </si>
  <si>
    <t>Diana Cox</t>
  </si>
  <si>
    <t>meadow.howe@bilearner.com</t>
  </si>
  <si>
    <t>North Peterland</t>
  </si>
  <si>
    <t>Paul Davis</t>
  </si>
  <si>
    <t>Samantha Hester</t>
  </si>
  <si>
    <t>sarahi.raymond@bilearner.com</t>
  </si>
  <si>
    <t>Brother a billion wife watch south.</t>
  </si>
  <si>
    <t>Jasonborough</t>
  </si>
  <si>
    <t>Vincent Spencer</t>
  </si>
  <si>
    <t>Roger Lynch</t>
  </si>
  <si>
    <t>taylor.wiggins@bilearner.com</t>
  </si>
  <si>
    <t>Can ahead cell in most generation reduce.</t>
  </si>
  <si>
    <t>Wintersmouth</t>
  </si>
  <si>
    <t>Jennifer Garcia</t>
  </si>
  <si>
    <t>Ezra</t>
  </si>
  <si>
    <t>Brenda Rodriguez</t>
  </si>
  <si>
    <t>ezra.zhang@bilearner.com</t>
  </si>
  <si>
    <t>East Autumn</t>
  </si>
  <si>
    <t>Donald Franklin</t>
  </si>
  <si>
    <t>Sean Moon</t>
  </si>
  <si>
    <t>sonia.chung@bilearner.com</t>
  </si>
  <si>
    <t>Buchananton</t>
  </si>
  <si>
    <t>Matthew Brooks</t>
  </si>
  <si>
    <t>Mills</t>
  </si>
  <si>
    <t>Holly Hudson</t>
  </si>
  <si>
    <t>bryce.mills@bilearner.com</t>
  </si>
  <si>
    <t>Pamelaborough</t>
  </si>
  <si>
    <t>Anthony Turner</t>
  </si>
  <si>
    <t>Wade</t>
  </si>
  <si>
    <t>Charles Allen</t>
  </si>
  <si>
    <t>wade.wiggins@bilearner.com</t>
  </si>
  <si>
    <t>Dr. Michael Day</t>
  </si>
  <si>
    <t>Selina</t>
  </si>
  <si>
    <t>Bonnie Hardin</t>
  </si>
  <si>
    <t>selina.gonzalez@bilearner.com</t>
  </si>
  <si>
    <t>19-05-1942</t>
  </si>
  <si>
    <t>Cynthiaside</t>
  </si>
  <si>
    <t>Jill Martin</t>
  </si>
  <si>
    <t>Tyree</t>
  </si>
  <si>
    <t>Heather Michael</t>
  </si>
  <si>
    <t>tyree.parsons@bilearner.com</t>
  </si>
  <si>
    <t>Leestad</t>
  </si>
  <si>
    <t>Adrian</t>
  </si>
  <si>
    <t>Jose Gomez</t>
  </si>
  <si>
    <t>adrian.murray@bilearner.com</t>
  </si>
  <si>
    <t>Evansshire</t>
  </si>
  <si>
    <t>Shannon Spencer</t>
  </si>
  <si>
    <t>Kael</t>
  </si>
  <si>
    <t>Angela Bailey</t>
  </si>
  <si>
    <t>kael.fisher@bilearner.com</t>
  </si>
  <si>
    <t>Human box wish natural student staff.</t>
  </si>
  <si>
    <t>Trevorchester</t>
  </si>
  <si>
    <t>Mr. Paul Morales</t>
  </si>
  <si>
    <t>Erica</t>
  </si>
  <si>
    <t>Brett Sims</t>
  </si>
  <si>
    <t>erica.french@bilearner.com</t>
  </si>
  <si>
    <t>Here relationship possible purpose instead.</t>
  </si>
  <si>
    <t>16-10-1987</t>
  </si>
  <si>
    <t>Yangland</t>
  </si>
  <si>
    <t>Anthony Cannon</t>
  </si>
  <si>
    <t>Natalie Johnson</t>
  </si>
  <si>
    <t>damaris.oneal@bilearner.com</t>
  </si>
  <si>
    <t>Fine many herself field method draw learn.</t>
  </si>
  <si>
    <t>26-07-1972</t>
  </si>
  <si>
    <t>Brianland</t>
  </si>
  <si>
    <t>Nicholas Mathis</t>
  </si>
  <si>
    <t>Deanna Freeman</t>
  </si>
  <si>
    <t>rebecca.craig@bilearner.com</t>
  </si>
  <si>
    <t>Scene receive customer way medical way itself.</t>
  </si>
  <si>
    <t>Mckeemouth</t>
  </si>
  <si>
    <t>Randy Perkins</t>
  </si>
  <si>
    <t>Carley</t>
  </si>
  <si>
    <t>Waters</t>
  </si>
  <si>
    <t>Mary Todd</t>
  </si>
  <si>
    <t>carley.waters@bilearner.com</t>
  </si>
  <si>
    <t>Rate pick despite too happy.</t>
  </si>
  <si>
    <t>23-07-1946</t>
  </si>
  <si>
    <t>Wilsonbury</t>
  </si>
  <si>
    <t>Robin Smith MD</t>
  </si>
  <si>
    <t>Kadyn</t>
  </si>
  <si>
    <t>Kevin Perkins</t>
  </si>
  <si>
    <t>kadyn.harrison@bilearner.com</t>
  </si>
  <si>
    <t>Shake hold standard team seat word.</t>
  </si>
  <si>
    <t>25-09-1963</t>
  </si>
  <si>
    <t>Allisonton</t>
  </si>
  <si>
    <t>Hannah Cortez</t>
  </si>
  <si>
    <t>Megan</t>
  </si>
  <si>
    <t>Huang</t>
  </si>
  <si>
    <t>Joseph Bryant</t>
  </si>
  <si>
    <t>megan.huang@bilearner.com</t>
  </si>
  <si>
    <t>Spencer Ford</t>
  </si>
  <si>
    <t>Kayla Shelton</t>
  </si>
  <si>
    <t>callum.blair@bilearner.com</t>
  </si>
  <si>
    <t>Talk beyond year seven.</t>
  </si>
  <si>
    <t>South Thomas</t>
  </si>
  <si>
    <t>Gary Rocha</t>
  </si>
  <si>
    <t>Donaldson</t>
  </si>
  <si>
    <t>Dylan Foster</t>
  </si>
  <si>
    <t>emilie.donaldson@bilearner.com</t>
  </si>
  <si>
    <t>Man mean daughter best quite guess.</t>
  </si>
  <si>
    <t>15-08-1990</t>
  </si>
  <si>
    <t>Wellsland</t>
  </si>
  <si>
    <t>Carrie Walton</t>
  </si>
  <si>
    <t>Mary Morgan</t>
  </si>
  <si>
    <t>darius.duke@bilearner.com</t>
  </si>
  <si>
    <t>Avoid song interview them class.</t>
  </si>
  <si>
    <t>West Chadview</t>
  </si>
  <si>
    <t>Lindsey Johnson</t>
  </si>
  <si>
    <t>Kenya</t>
  </si>
  <si>
    <t>Danny Howard</t>
  </si>
  <si>
    <t>kenya.decker@bilearner.com</t>
  </si>
  <si>
    <t>Member space player.</t>
  </si>
  <si>
    <t>27-07-1994</t>
  </si>
  <si>
    <t>West Dawn</t>
  </si>
  <si>
    <t>Steven Golden</t>
  </si>
  <si>
    <t>Lisa Morrison</t>
  </si>
  <si>
    <t>tyrese.sloan@bilearner.com</t>
  </si>
  <si>
    <t>Maxwellfurt</t>
  </si>
  <si>
    <t>Maria Le</t>
  </si>
  <si>
    <t>John Adams</t>
  </si>
  <si>
    <t>giana.roach@bilearner.com</t>
  </si>
  <si>
    <t>Officer thus service.</t>
  </si>
  <si>
    <t>Dianeview</t>
  </si>
  <si>
    <t>Lauren Dixon</t>
  </si>
  <si>
    <t>Teagan</t>
  </si>
  <si>
    <t>Swanson</t>
  </si>
  <si>
    <t>Derek Thompson</t>
  </si>
  <si>
    <t>teagan.swanson@bilearner.com</t>
  </si>
  <si>
    <t>More sure call best.</t>
  </si>
  <si>
    <t>29-11-1994</t>
  </si>
  <si>
    <t>Port Hannahshire</t>
  </si>
  <si>
    <t>Lisa Johnston</t>
  </si>
  <si>
    <t>Jerome</t>
  </si>
  <si>
    <t>Jason Kelly</t>
  </si>
  <si>
    <t>jerome.fischer@bilearner.com</t>
  </si>
  <si>
    <t>Gun better when. Ok suddenly certain seat.</t>
  </si>
  <si>
    <t>13-02-1980</t>
  </si>
  <si>
    <t>Karenshire</t>
  </si>
  <si>
    <t>Jennifer Roberts</t>
  </si>
  <si>
    <t>Grayson</t>
  </si>
  <si>
    <t>Cheryl Anderson</t>
  </si>
  <si>
    <t>grayson.preston@bilearner.com</t>
  </si>
  <si>
    <t>Mr. Donald Shepard</t>
  </si>
  <si>
    <t>Jeffrey Peters</t>
  </si>
  <si>
    <t>turner.bradley@bilearner.com</t>
  </si>
  <si>
    <t>Explain put must.</t>
  </si>
  <si>
    <t>Christopher Avila</t>
  </si>
  <si>
    <t>Elvis</t>
  </si>
  <si>
    <t>Cindy Phillips</t>
  </si>
  <si>
    <t>elvis.daniels@bilearner.com</t>
  </si>
  <si>
    <t>17-03-1983</t>
  </si>
  <si>
    <t>Toddbury</t>
  </si>
  <si>
    <t>rose.travis@bilearner.com</t>
  </si>
  <si>
    <t>Burchfurt</t>
  </si>
  <si>
    <t>Hannah Mays</t>
  </si>
  <si>
    <t>Kelly Vaughn</t>
  </si>
  <si>
    <t>frank.williams@bilearner.com</t>
  </si>
  <si>
    <t>Ashleyfurt</t>
  </si>
  <si>
    <t>Stephen Graham</t>
  </si>
  <si>
    <t>Yurem</t>
  </si>
  <si>
    <t>Donna Jones</t>
  </si>
  <si>
    <t>yurem.donovan@bilearner.com</t>
  </si>
  <si>
    <t>22-12-1999</t>
  </si>
  <si>
    <t>Wolfeton</t>
  </si>
  <si>
    <t>Jonathan Hunt</t>
  </si>
  <si>
    <t>Emily Gaines</t>
  </si>
  <si>
    <t>john.smith@bilearner.com</t>
  </si>
  <si>
    <t>Ok glass media learn grow.</t>
  </si>
  <si>
    <t>16-08-1977</t>
  </si>
  <si>
    <t>Georgemouth</t>
  </si>
  <si>
    <t>Brian Terry</t>
  </si>
  <si>
    <t>Daneault</t>
  </si>
  <si>
    <t>Laura Smith</t>
  </si>
  <si>
    <t>lynn.daneault@bilearner.com</t>
  </si>
  <si>
    <t>VT</t>
  </si>
  <si>
    <t>Walkershire</t>
  </si>
  <si>
    <t>Kim Lee</t>
  </si>
  <si>
    <t>Donysha</t>
  </si>
  <si>
    <t>Kampew</t>
  </si>
  <si>
    <t>Steve Grant</t>
  </si>
  <si>
    <t>donysha.kampew@bilearner.com</t>
  </si>
  <si>
    <t>Baby still now positive traditional head while.</t>
  </si>
  <si>
    <t>29-09-1991</t>
  </si>
  <si>
    <t>PA</t>
  </si>
  <si>
    <t>Suzannemouth</t>
  </si>
  <si>
    <t>Elizabeth Sanchez</t>
  </si>
  <si>
    <t>Jordin</t>
  </si>
  <si>
    <t>Brent Hickman</t>
  </si>
  <si>
    <t>jordin.lozano@bilearner.com</t>
  </si>
  <si>
    <t>Rodriguezfurt</t>
  </si>
  <si>
    <t>Anna Stafford</t>
  </si>
  <si>
    <t>Ronald</t>
  </si>
  <si>
    <t>Mary Weber</t>
  </si>
  <si>
    <t>ronald.gross@bilearner.com</t>
  </si>
  <si>
    <t>26-05-1991</t>
  </si>
  <si>
    <t>Hooverberg</t>
  </si>
  <si>
    <t>Amanda Randolph</t>
  </si>
  <si>
    <t>Kayla Peterson</t>
  </si>
  <si>
    <t>maryjane.choi@bilearner.com</t>
  </si>
  <si>
    <t>Decide prevent town important front.</t>
  </si>
  <si>
    <t>25-03-1957</t>
  </si>
  <si>
    <t>Chapmanstad</t>
  </si>
  <si>
    <t>Sarah Boone</t>
  </si>
  <si>
    <t>Madalynn</t>
  </si>
  <si>
    <t>Donna Gonzalez</t>
  </si>
  <si>
    <t>madalynn.yates@bilearner.com</t>
  </si>
  <si>
    <t>18-03-1957</t>
  </si>
  <si>
    <t>Annaton</t>
  </si>
  <si>
    <t>Jordan Stanley</t>
  </si>
  <si>
    <t>Angelina</t>
  </si>
  <si>
    <t>Michele Riddle</t>
  </si>
  <si>
    <t>angelina.peck@bilearner.com</t>
  </si>
  <si>
    <t>13-06-2023</t>
  </si>
  <si>
    <t>East Joseph</t>
  </si>
  <si>
    <t>Kristi Lee</t>
  </si>
  <si>
    <t>Dario</t>
  </si>
  <si>
    <t>Stephanie Kerr</t>
  </si>
  <si>
    <t>dario.shaw@bilearner.com</t>
  </si>
  <si>
    <t>Denisehaven</t>
  </si>
  <si>
    <t>Alyssa White</t>
  </si>
  <si>
    <t>Mackenzie Johnston</t>
  </si>
  <si>
    <t>deven.frazier@bilearner.com</t>
  </si>
  <si>
    <t>Perryborough</t>
  </si>
  <si>
    <t>Frank Rhodes</t>
  </si>
  <si>
    <t>Jett</t>
  </si>
  <si>
    <t>William Thompson</t>
  </si>
  <si>
    <t>jett.kent@bilearner.com</t>
  </si>
  <si>
    <t>Sense station management factor.</t>
  </si>
  <si>
    <t>West Stephanieton</t>
  </si>
  <si>
    <t>Miranda Wilson</t>
  </si>
  <si>
    <t>zander.aguilar@bilearner.com</t>
  </si>
  <si>
    <t>Table try place week.</t>
  </si>
  <si>
    <t>23-03-1956</t>
  </si>
  <si>
    <t>Bassborough</t>
  </si>
  <si>
    <t>Eddie Foster</t>
  </si>
  <si>
    <t>Steve Macdonald</t>
  </si>
  <si>
    <t>alessandro.chavez@bilearner.com</t>
  </si>
  <si>
    <t>20-08-1963</t>
  </si>
  <si>
    <t>New Maryfort</t>
  </si>
  <si>
    <t>Michelle Rosales</t>
  </si>
  <si>
    <t>Jaxson</t>
  </si>
  <si>
    <t>Christopher Murray DDS</t>
  </si>
  <si>
    <t>jaxson.brady@bilearner.com</t>
  </si>
  <si>
    <t>Team brother social realize town.</t>
  </si>
  <si>
    <t>17-02-1977</t>
  </si>
  <si>
    <t>Rachelbury</t>
  </si>
  <si>
    <t>Rachel Juarez</t>
  </si>
  <si>
    <t>Whitaker</t>
  </si>
  <si>
    <t>James Mitchell</t>
  </si>
  <si>
    <t>giovanni.whitaker@bilearner.com</t>
  </si>
  <si>
    <t>22-07-1956</t>
  </si>
  <si>
    <t>Delgadomouth</t>
  </si>
  <si>
    <t>Benjamin Mcdonald</t>
  </si>
  <si>
    <t>John Chavez</t>
  </si>
  <si>
    <t>karen.goodman@bilearner.com</t>
  </si>
  <si>
    <t>21-07-1982</t>
  </si>
  <si>
    <t>Brewerchester</t>
  </si>
  <si>
    <t>Derek Smith</t>
  </si>
  <si>
    <t>Skyla</t>
  </si>
  <si>
    <t>Teresa Williamson</t>
  </si>
  <si>
    <t>skyla.lambert@bilearner.com</t>
  </si>
  <si>
    <t>Step loss place continue inside.</t>
  </si>
  <si>
    <t>Port Patrickport</t>
  </si>
  <si>
    <t>Randy Howell</t>
  </si>
  <si>
    <t>Kimberly Washington</t>
  </si>
  <si>
    <t>ashlynn.duffy@bilearner.com</t>
  </si>
  <si>
    <t>Jodyville</t>
  </si>
  <si>
    <t>Samantha Thompson</t>
  </si>
  <si>
    <t>lilliana.walker@bilearner.com</t>
  </si>
  <si>
    <t>Long before return human peace century team.</t>
  </si>
  <si>
    <t>24-03-1958</t>
  </si>
  <si>
    <t>Michaelchester</t>
  </si>
  <si>
    <t>Nicholas Daugherty</t>
  </si>
  <si>
    <t>Jeffery Snyder</t>
  </si>
  <si>
    <t>lindsay.copeland@bilearner.com</t>
  </si>
  <si>
    <t>Final send three.</t>
  </si>
  <si>
    <t>Veronicatown</t>
  </si>
  <si>
    <t>Tracy Melton</t>
  </si>
  <si>
    <t>Kristin</t>
  </si>
  <si>
    <t>Mccarty</t>
  </si>
  <si>
    <t>Abigail Marks</t>
  </si>
  <si>
    <t>kristin.mccarty@bilearner.com</t>
  </si>
  <si>
    <t>31-07-1989</t>
  </si>
  <si>
    <t>East Jeff</t>
  </si>
  <si>
    <t>Sydney Bryant</t>
  </si>
  <si>
    <t>Barbara</t>
  </si>
  <si>
    <t>Sutwell</t>
  </si>
  <si>
    <t>Jeffrey Murphy</t>
  </si>
  <si>
    <t>barbara.sutwell@bilearner.com</t>
  </si>
  <si>
    <t>Any adult enter these less.</t>
  </si>
  <si>
    <t>20-02-1976</t>
  </si>
  <si>
    <t>West Kelli</t>
  </si>
  <si>
    <t>Lenora</t>
  </si>
  <si>
    <t>Tejeda</t>
  </si>
  <si>
    <t>Heather Riley</t>
  </si>
  <si>
    <t>lenora.tejeda@bilearner.com</t>
  </si>
  <si>
    <t>Learn yes material management Mr vote.</t>
  </si>
  <si>
    <t>22-07-1968</t>
  </si>
  <si>
    <t>Lake Cindy</t>
  </si>
  <si>
    <t>Ronald Marsh</t>
  </si>
  <si>
    <t>Ludwick</t>
  </si>
  <si>
    <t>Jonathan Huber</t>
  </si>
  <si>
    <t>ludwick.harrell@bilearner.com</t>
  </si>
  <si>
    <t>Port Catherineside</t>
  </si>
  <si>
    <t>Stephen Henry</t>
  </si>
  <si>
    <t>Patrick Liu</t>
  </si>
  <si>
    <t>courtney.beatrice@bilearner.com</t>
  </si>
  <si>
    <t>Lake Justin</t>
  </si>
  <si>
    <t>Phillip Yates</t>
  </si>
  <si>
    <t>Melisa</t>
  </si>
  <si>
    <t>Gerke</t>
  </si>
  <si>
    <t>Jimmy Cox</t>
  </si>
  <si>
    <t>melisa.gerke@bilearner.com</t>
  </si>
  <si>
    <t>Prove do voice ten likely do.</t>
  </si>
  <si>
    <t>15-02-1975</t>
  </si>
  <si>
    <t>North Meganstad</t>
  </si>
  <si>
    <t>Bruce Ramirez</t>
  </si>
  <si>
    <t>Chan</t>
  </si>
  <si>
    <t>Neil Aguilar</t>
  </si>
  <si>
    <t>lin.chan@bilearner.com</t>
  </si>
  <si>
    <t>18-10-1990</t>
  </si>
  <si>
    <t>North Carolynside</t>
  </si>
  <si>
    <t>Ethan Williams</t>
  </si>
  <si>
    <t>Kamrin</t>
  </si>
  <si>
    <t>Sander</t>
  </si>
  <si>
    <t>Kirsten Patel</t>
  </si>
  <si>
    <t>kamrin.sander@bilearner.com</t>
  </si>
  <si>
    <t>Nation fight role according team candidate.</t>
  </si>
  <si>
    <t>Lake Travisfort</t>
  </si>
  <si>
    <t>Jessica Johnston</t>
  </si>
  <si>
    <t>Rhoads</t>
  </si>
  <si>
    <t>Sean Scott</t>
  </si>
  <si>
    <t>thomas.rhoads@bilearner.com</t>
  </si>
  <si>
    <t>26-05-1948</t>
  </si>
  <si>
    <t>Port Jamiemouth</t>
  </si>
  <si>
    <t>Victoria Richardson</t>
  </si>
  <si>
    <t>Nina</t>
  </si>
  <si>
    <t>Panjwani</t>
  </si>
  <si>
    <t>Matthew Hawkins</t>
  </si>
  <si>
    <t>nina.panjwani@bilearner.com</t>
  </si>
  <si>
    <t>Trip letter possible institution nothing.</t>
  </si>
  <si>
    <t>17-07-1945</t>
  </si>
  <si>
    <t>Juliehaven</t>
  </si>
  <si>
    <t>Faller</t>
  </si>
  <si>
    <t>Susan Gilbert</t>
  </si>
  <si>
    <t>megan.faller@bilearner.com</t>
  </si>
  <si>
    <t>It likely program stay product.</t>
  </si>
  <si>
    <t>18-02-1951</t>
  </si>
  <si>
    <t>Stephanietown</t>
  </si>
  <si>
    <t>Jeremy Little</t>
  </si>
  <si>
    <t>Judy</t>
  </si>
  <si>
    <t>Jung</t>
  </si>
  <si>
    <t>Tiffany Baker</t>
  </si>
  <si>
    <t>judy.jung@bilearner.com</t>
  </si>
  <si>
    <t>Expert wrong space Mrs popular kitchen small.</t>
  </si>
  <si>
    <t>Danielhaven</t>
  </si>
  <si>
    <t>Sarah Stone</t>
  </si>
  <si>
    <t>Evensen</t>
  </si>
  <si>
    <t>Ashley Wagner</t>
  </si>
  <si>
    <t>april.evensen@bilearner.com</t>
  </si>
  <si>
    <t>War good your trial second black sit.</t>
  </si>
  <si>
    <t>27-03-1969</t>
  </si>
  <si>
    <t>East Tina</t>
  </si>
  <si>
    <t>David Hart</t>
  </si>
  <si>
    <t>Julissa</t>
  </si>
  <si>
    <t>Hunts</t>
  </si>
  <si>
    <t>Pamela Smith</t>
  </si>
  <si>
    <t>julissa.hunts@bilearner.com</t>
  </si>
  <si>
    <t>31-07-1949</t>
  </si>
  <si>
    <t>Sandramouth</t>
  </si>
  <si>
    <t>Julie Kennedy</t>
  </si>
  <si>
    <t>Kristie</t>
  </si>
  <si>
    <t>Nowlan</t>
  </si>
  <si>
    <t>Jessica Klein</t>
  </si>
  <si>
    <t>kristie.nowlan@bilearner.com</t>
  </si>
  <si>
    <t>Dennisberg</t>
  </si>
  <si>
    <t>Mark Baker</t>
  </si>
  <si>
    <t>Dawn</t>
  </si>
  <si>
    <t>Motlagh</t>
  </si>
  <si>
    <t>Molly Freeman</t>
  </si>
  <si>
    <t>dawn.motlagh@bilearner.com</t>
  </si>
  <si>
    <t>West Austin</t>
  </si>
  <si>
    <t>Alexander Myers</t>
  </si>
  <si>
    <t>Theresa</t>
  </si>
  <si>
    <t>Cynthia Watkins</t>
  </si>
  <si>
    <t>theresa.wallace@bilearner.com</t>
  </si>
  <si>
    <t>29-06-1955</t>
  </si>
  <si>
    <t>East Charleneview</t>
  </si>
  <si>
    <t>Kimberly Becker</t>
  </si>
  <si>
    <t>Lydon</t>
  </si>
  <si>
    <t>Derek Vargas</t>
  </si>
  <si>
    <t>allison.lydon@bilearner.com</t>
  </si>
  <si>
    <t>Indicate mother account loss really past.</t>
  </si>
  <si>
    <t>North Ericside</t>
  </si>
  <si>
    <t>Eric Allen</t>
  </si>
  <si>
    <t>Trina</t>
  </si>
  <si>
    <t>Alagbe</t>
  </si>
  <si>
    <t>Mark Bradley</t>
  </si>
  <si>
    <t>trina.alagbe@bilearner.com</t>
  </si>
  <si>
    <t>Push must right.</t>
  </si>
  <si>
    <t>17-04-1952</t>
  </si>
  <si>
    <t>Douglasland</t>
  </si>
  <si>
    <t>Richard Thomas</t>
  </si>
  <si>
    <t>Betsy</t>
  </si>
  <si>
    <t>Bondwell</t>
  </si>
  <si>
    <t>Christopher Rodriguez</t>
  </si>
  <si>
    <t>betsy.bondwell@bilearner.com</t>
  </si>
  <si>
    <t>Glass minute shake food determine deep.</t>
  </si>
  <si>
    <t>West Sandratown</t>
  </si>
  <si>
    <t>Nathaniel Rasmussen</t>
  </si>
  <si>
    <t>Caroline Little</t>
  </si>
  <si>
    <t>joe.smith@bilearner.com</t>
  </si>
  <si>
    <t>Its card benefit dream bring.</t>
  </si>
  <si>
    <t>23-01-1996</t>
  </si>
  <si>
    <t>Powellside</t>
  </si>
  <si>
    <t>Matthew Watson</t>
  </si>
  <si>
    <t>Lisa</t>
  </si>
  <si>
    <t>Lunquist</t>
  </si>
  <si>
    <t>Angela Watson</t>
  </si>
  <si>
    <t>lisa.lunquist@bilearner.com</t>
  </si>
  <si>
    <t>Geraldchester</t>
  </si>
  <si>
    <t>Roy Juarez</t>
  </si>
  <si>
    <t>Jene'ya</t>
  </si>
  <si>
    <t>Darson</t>
  </si>
  <si>
    <t>Robert Joseph</t>
  </si>
  <si>
    <t>jene'ya.darson@bilearner.com</t>
  </si>
  <si>
    <t>29-12-1968</t>
  </si>
  <si>
    <t>Port Billy</t>
  </si>
  <si>
    <t>Jean Lee</t>
  </si>
  <si>
    <t>Logan Ball</t>
  </si>
  <si>
    <t>hunter.cannon@bilearner.com</t>
  </si>
  <si>
    <t>31-10-1941</t>
  </si>
  <si>
    <t>Granttown</t>
  </si>
  <si>
    <t>Mark Lam</t>
  </si>
  <si>
    <t>Jon</t>
  </si>
  <si>
    <t>Steven Ramos</t>
  </si>
  <si>
    <t>jon.lynn@bilearner.com</t>
  </si>
  <si>
    <t>16-02-1945</t>
  </si>
  <si>
    <t>West Paul</t>
  </si>
  <si>
    <t>Pamela Sanchez</t>
  </si>
  <si>
    <t>Paxton</t>
  </si>
  <si>
    <t>Clarke</t>
  </si>
  <si>
    <t>Ashley Williams</t>
  </si>
  <si>
    <t>paxton.clarke@bilearner.com</t>
  </si>
  <si>
    <t>Before room than city she.</t>
  </si>
  <si>
    <t>22-09-1952</t>
  </si>
  <si>
    <t>Port Austin</t>
  </si>
  <si>
    <t>James Foster</t>
  </si>
  <si>
    <t>lillian.hines@bilearner.com</t>
  </si>
  <si>
    <t>Economy choice authority responsibility.</t>
  </si>
  <si>
    <t>22-12-1976</t>
  </si>
  <si>
    <t>Jerryborough</t>
  </si>
  <si>
    <t>Monica Shaw</t>
  </si>
  <si>
    <t>Christopher Sanford</t>
  </si>
  <si>
    <t>liam.snow@bilearner.com</t>
  </si>
  <si>
    <t>Let create wind fast gun heavy cold.</t>
  </si>
  <si>
    <t>25-03-1972</t>
  </si>
  <si>
    <t>Torresmouth</t>
  </si>
  <si>
    <t>Matthew Carter</t>
  </si>
  <si>
    <t>Heather Ramirez</t>
  </si>
  <si>
    <t>arianna.horton@bilearner.com</t>
  </si>
  <si>
    <t>16-06-1990</t>
  </si>
  <si>
    <t>Port Mariah</t>
  </si>
  <si>
    <t>Terry Russell</t>
  </si>
  <si>
    <t>Ayanna</t>
  </si>
  <si>
    <t>Amanda Mills</t>
  </si>
  <si>
    <t>ayanna.short@bilearner.com</t>
  </si>
  <si>
    <t>Prevent involve hundred price.</t>
  </si>
  <si>
    <t>14-11-1993</t>
  </si>
  <si>
    <t>Harmonmouth</t>
  </si>
  <si>
    <t>James Gross</t>
  </si>
  <si>
    <t>Steve</t>
  </si>
  <si>
    <t>Charles</t>
  </si>
  <si>
    <t>Jordan Cox</t>
  </si>
  <si>
    <t>steve.charles@bilearner.com</t>
  </si>
  <si>
    <t>24-05-1980</t>
  </si>
  <si>
    <t>West Aaron</t>
  </si>
  <si>
    <t>Tammy Jarvis</t>
  </si>
  <si>
    <t>Ricardo</t>
  </si>
  <si>
    <t>Daniel Huff</t>
  </si>
  <si>
    <t>ricardo.bruce@bilearner.com</t>
  </si>
  <si>
    <t>Hold left direction. Ahead investment she.</t>
  </si>
  <si>
    <t>26-11-1956</t>
  </si>
  <si>
    <t>East William</t>
  </si>
  <si>
    <t>Shelly Baker</t>
  </si>
  <si>
    <t>Laura</t>
  </si>
  <si>
    <t>Samantha Bryant</t>
  </si>
  <si>
    <t>laura.gutierrez@bilearner.com</t>
  </si>
  <si>
    <t>Devinfurt</t>
  </si>
  <si>
    <t>Brenda Rice</t>
  </si>
  <si>
    <t>Hunter Cervantes</t>
  </si>
  <si>
    <t>braxton.rojas@bilearner.com</t>
  </si>
  <si>
    <t>Race least white while real huge.</t>
  </si>
  <si>
    <t>Sheltonborough</t>
  </si>
  <si>
    <t>Benjamin Arnold</t>
  </si>
  <si>
    <t>Samantha Wyatt</t>
  </si>
  <si>
    <t>sage.mercer@bilearner.com</t>
  </si>
  <si>
    <t>18-02-1949</t>
  </si>
  <si>
    <t>Laurenton</t>
  </si>
  <si>
    <t>Jon Roberts</t>
  </si>
  <si>
    <t>Richard Davis II</t>
  </si>
  <si>
    <t>chase.horn@bilearner.com</t>
  </si>
  <si>
    <t>West Taratown</t>
  </si>
  <si>
    <t>Jamie Mays</t>
  </si>
  <si>
    <t>Lisa Jones</t>
  </si>
  <si>
    <t>juliana.dyer@bilearner.com</t>
  </si>
  <si>
    <t>Seven president one. Wind education reveal old.</t>
  </si>
  <si>
    <t>26-10-1989</t>
  </si>
  <si>
    <t>Andersonchester</t>
  </si>
  <si>
    <t>Eric Gallegos</t>
  </si>
  <si>
    <t>Alec</t>
  </si>
  <si>
    <t>Stephens</t>
  </si>
  <si>
    <t>alec.stephens@bilearner.com</t>
  </si>
  <si>
    <t>14-06-2000</t>
  </si>
  <si>
    <t>Cookview</t>
  </si>
  <si>
    <t>Karen Fox</t>
  </si>
  <si>
    <t>Adriana</t>
  </si>
  <si>
    <t>Jacqueline Jackson</t>
  </si>
  <si>
    <t>adriana.weber@bilearner.com</t>
  </si>
  <si>
    <t>To prevent method stand decision.</t>
  </si>
  <si>
    <t>18-09-1947</t>
  </si>
  <si>
    <t>Mccarthyhaven</t>
  </si>
  <si>
    <t>Anthony Silva</t>
  </si>
  <si>
    <t>Lola</t>
  </si>
  <si>
    <t>Kimberly Fox</t>
  </si>
  <si>
    <t>lola.hensley@bilearner.com</t>
  </si>
  <si>
    <t>Best candidate this seem soldier summer.</t>
  </si>
  <si>
    <t>Allenhaven</t>
  </si>
  <si>
    <t>Misty Trevino</t>
  </si>
  <si>
    <t>Delgado</t>
  </si>
  <si>
    <t>Melissa Welch</t>
  </si>
  <si>
    <t>shamar.delgado@bilearner.com</t>
  </si>
  <si>
    <t>Create who sound worry ground.</t>
  </si>
  <si>
    <t>25-02-1950</t>
  </si>
  <si>
    <t>North Samuelview</t>
  </si>
  <si>
    <t>Christopher Bailey</t>
  </si>
  <si>
    <t>James Ferguson</t>
  </si>
  <si>
    <t>emmanuel.huang@bilearner.com</t>
  </si>
  <si>
    <t>Stuff oil customer fact billion there.</t>
  </si>
  <si>
    <t>21-07-1972</t>
  </si>
  <si>
    <t>North Andrew</t>
  </si>
  <si>
    <t>Vincent Wang</t>
  </si>
  <si>
    <t>Brenna</t>
  </si>
  <si>
    <t>Michael Pope</t>
  </si>
  <si>
    <t>brenna.decker@bilearner.com</t>
  </si>
  <si>
    <t>Party course morning also blue.</t>
  </si>
  <si>
    <t>29-12-1988</t>
  </si>
  <si>
    <t>Martinchester</t>
  </si>
  <si>
    <t>Laurie Bird</t>
  </si>
  <si>
    <t>Averie</t>
  </si>
  <si>
    <t>Brandon Jones</t>
  </si>
  <si>
    <t>averie.wolfe@bilearner.com</t>
  </si>
  <si>
    <t>East Jamie</t>
  </si>
  <si>
    <t>Kathryn Higgins</t>
  </si>
  <si>
    <t>Gaige</t>
  </si>
  <si>
    <t>Carrie Davidson</t>
  </si>
  <si>
    <t>gaige.marsh@bilearner.com</t>
  </si>
  <si>
    <t>Win join best machine feel.</t>
  </si>
  <si>
    <t>Coxshire</t>
  </si>
  <si>
    <t>Christopher Porter MD</t>
  </si>
  <si>
    <t>Ricky Stephens</t>
  </si>
  <si>
    <t>karli.ross@bilearner.com</t>
  </si>
  <si>
    <t>Tv she everybody picture budget.</t>
  </si>
  <si>
    <t>East Karenberg</t>
  </si>
  <si>
    <t>Andrew Jones</t>
  </si>
  <si>
    <t>Kathleen Gonzalez</t>
  </si>
  <si>
    <t>amiyah.beasley@bilearner.com</t>
  </si>
  <si>
    <t>21-02-1999</t>
  </si>
  <si>
    <t>Eddie King</t>
  </si>
  <si>
    <t>Gibbs</t>
  </si>
  <si>
    <t>Leslie Hernandez</t>
  </si>
  <si>
    <t>kayla.gibbs@bilearner.com</t>
  </si>
  <si>
    <t>Agreement cell total play relate.</t>
  </si>
  <si>
    <t>Lewisland</t>
  </si>
  <si>
    <t>Erica Wilson</t>
  </si>
  <si>
    <t>Judith Ryan</t>
  </si>
  <si>
    <t>jocelyn.jackson@bilearner.com</t>
  </si>
  <si>
    <t>Staff summer fire my game kitchen.</t>
  </si>
  <si>
    <t>East Erin</t>
  </si>
  <si>
    <t>Jacqueline Maxwell</t>
  </si>
  <si>
    <t>Newman</t>
  </si>
  <si>
    <t>gilbert.newman@bilearner.com</t>
  </si>
  <si>
    <t>Use eight hot bar board realize without.</t>
  </si>
  <si>
    <t>17-08-1977</t>
  </si>
  <si>
    <t>Port Valerie</t>
  </si>
  <si>
    <t>Robert Ramirez</t>
  </si>
  <si>
    <t>Amanda Garcia</t>
  </si>
  <si>
    <t>roberto.rosales@bilearner.com</t>
  </si>
  <si>
    <t>Onto work name back goal claim reduce.</t>
  </si>
  <si>
    <t>25-05-1990</t>
  </si>
  <si>
    <t>Whitebury</t>
  </si>
  <si>
    <t>Kathleen Hayes</t>
  </si>
  <si>
    <t>justice.rhodes@bilearner.com</t>
  </si>
  <si>
    <t>Number environmental next shoulder kid move away.</t>
  </si>
  <si>
    <t>Perezview</t>
  </si>
  <si>
    <t>Jose King</t>
  </si>
  <si>
    <t>Adyson</t>
  </si>
  <si>
    <t>Michael Austin</t>
  </si>
  <si>
    <t>adyson.esparza@bilearner.com</t>
  </si>
  <si>
    <t>Taylorchester</t>
  </si>
  <si>
    <t>Kathy Norris</t>
  </si>
  <si>
    <t>Laci</t>
  </si>
  <si>
    <t>Glenn Rollins</t>
  </si>
  <si>
    <t>laci.baird@bilearner.com</t>
  </si>
  <si>
    <t>Point himself deep audience upon door too.</t>
  </si>
  <si>
    <t>West Danielton</t>
  </si>
  <si>
    <t>Elijah Henson</t>
  </si>
  <si>
    <t>Renee Valentine</t>
  </si>
  <si>
    <t>samson.meza@bilearner.com</t>
  </si>
  <si>
    <t>23-10-1973</t>
  </si>
  <si>
    <t>Chief Operating Officer</t>
  </si>
  <si>
    <t>Houstontown</t>
  </si>
  <si>
    <t>Ashley Edwards</t>
  </si>
  <si>
    <t>Deacon</t>
  </si>
  <si>
    <t>Bass</t>
  </si>
  <si>
    <t>Elizabeth Stewart</t>
  </si>
  <si>
    <t>deacon.bass@bilearner.com</t>
  </si>
  <si>
    <t>East Judyborough</t>
  </si>
  <si>
    <t>Shane Quinn</t>
  </si>
  <si>
    <t>Kaila</t>
  </si>
  <si>
    <t>Michelle Taylor</t>
  </si>
  <si>
    <t>kaila.johnston@bilearner.com</t>
  </si>
  <si>
    <t>Follow yourself child to foot.</t>
  </si>
  <si>
    <t>Thomasland</t>
  </si>
  <si>
    <t>Timothy Lewis</t>
  </si>
  <si>
    <t>Cayden</t>
  </si>
  <si>
    <t>Alexander Parker</t>
  </si>
  <si>
    <t>cayden.maynard@bilearner.com</t>
  </si>
  <si>
    <t>Nicoleside</t>
  </si>
  <si>
    <t>Gary Johnson</t>
  </si>
  <si>
    <t>Araceli</t>
  </si>
  <si>
    <t>Eric Vincent</t>
  </si>
  <si>
    <t>araceli.mcguire@bilearner.com</t>
  </si>
  <si>
    <t>Food shake indicate cost happen up president.</t>
  </si>
  <si>
    <t>Andrewview</t>
  </si>
  <si>
    <t>Kristen Rogers</t>
  </si>
  <si>
    <t>Naomi</t>
  </si>
  <si>
    <t>Hardin</t>
  </si>
  <si>
    <t>Nichole Jordan</t>
  </si>
  <si>
    <t>naomi.hardin@bilearner.com</t>
  </si>
  <si>
    <t>Institution window ability miss recently around.</t>
  </si>
  <si>
    <t>Lake Jeffreyberg</t>
  </si>
  <si>
    <t>Nichole Crawford</t>
  </si>
  <si>
    <t>Jason Kennedy</t>
  </si>
  <si>
    <t>darnell.eaton@bilearner.com</t>
  </si>
  <si>
    <t>Billion turn account cut spring.</t>
  </si>
  <si>
    <t>New Karenberg</t>
  </si>
  <si>
    <t>Lindsay Reid</t>
  </si>
  <si>
    <t>Crystal Johnson</t>
  </si>
  <si>
    <t>zariah.ritter@bilearner.com</t>
  </si>
  <si>
    <t>Maintain score scene attack face try wish.</t>
  </si>
  <si>
    <t>East Sabrinachester</t>
  </si>
  <si>
    <t>Dr. Steven Walker</t>
  </si>
  <si>
    <t>Malaki</t>
  </si>
  <si>
    <t>Richards</t>
  </si>
  <si>
    <t>Corey Roberts</t>
  </si>
  <si>
    <t>malaki.richards@bilearner.com</t>
  </si>
  <si>
    <t>Bauerland</t>
  </si>
  <si>
    <t>Thomas Martinez</t>
  </si>
  <si>
    <t>Markus</t>
  </si>
  <si>
    <t>Nicholas Torres</t>
  </si>
  <si>
    <t>markus.robles@bilearner.com</t>
  </si>
  <si>
    <t>South David</t>
  </si>
  <si>
    <t>John Hobbs</t>
  </si>
  <si>
    <t>Amy Durham</t>
  </si>
  <si>
    <t>angela.kaufman@bilearner.com</t>
  </si>
  <si>
    <t>New Stephanie</t>
  </si>
  <si>
    <t>Robert Nelson</t>
  </si>
  <si>
    <t>Miguel Brown</t>
  </si>
  <si>
    <t>shaniya.wolfe@bilearner.com</t>
  </si>
  <si>
    <t>Heidi Chavez</t>
  </si>
  <si>
    <t>Anya</t>
  </si>
  <si>
    <t>Kimberly Roth</t>
  </si>
  <si>
    <t>anya.morton@bilearner.com</t>
  </si>
  <si>
    <t>Various various decide per clear miss.</t>
  </si>
  <si>
    <t>27-01-1986</t>
  </si>
  <si>
    <t>Lake Robertfort</t>
  </si>
  <si>
    <t>Danielle Little</t>
  </si>
  <si>
    <t>emery.peck@bilearner.com</t>
  </si>
  <si>
    <t>Andreaberg</t>
  </si>
  <si>
    <t>Jason Morris</t>
  </si>
  <si>
    <t>Allison Fox</t>
  </si>
  <si>
    <t>angelique.mathis@bilearner.com</t>
  </si>
  <si>
    <t>Law safe yard market likely wife case action.</t>
  </si>
  <si>
    <t>14-02-1946</t>
  </si>
  <si>
    <t>West Kayla</t>
  </si>
  <si>
    <t>Woods</t>
  </si>
  <si>
    <t>Christine Salas</t>
  </si>
  <si>
    <t>marlee.woods@bilearner.com</t>
  </si>
  <si>
    <t>New Heidi</t>
  </si>
  <si>
    <t>Dominic Spencer</t>
  </si>
  <si>
    <t>Valentine</t>
  </si>
  <si>
    <t>Stephanie Bridges</t>
  </si>
  <si>
    <t>jocelyn.valentine@bilearner.com</t>
  </si>
  <si>
    <t>30-08-1941</t>
  </si>
  <si>
    <t>North Katherineton</t>
  </si>
  <si>
    <t>Diane Carlson</t>
  </si>
  <si>
    <t>Sara Chapman</t>
  </si>
  <si>
    <t>sophie.moran@bilearner.com</t>
  </si>
  <si>
    <t>Leave probably series even avoid.</t>
  </si>
  <si>
    <t>Rosefort</t>
  </si>
  <si>
    <t>Brooke Murray</t>
  </si>
  <si>
    <t>Snyder</t>
  </si>
  <si>
    <t>Troy Price</t>
  </si>
  <si>
    <t>yair.snyder@bilearner.com</t>
  </si>
  <si>
    <t>Range create to drive.</t>
  </si>
  <si>
    <t>25-03-1991</t>
  </si>
  <si>
    <t>North Danielview</t>
  </si>
  <si>
    <t>Deborah Oliver</t>
  </si>
  <si>
    <t>Jason Johnson</t>
  </si>
  <si>
    <t>shamar.herman@bilearner.com</t>
  </si>
  <si>
    <t>Form prepare beat focus direction marriage.</t>
  </si>
  <si>
    <t>West Cherylview</t>
  </si>
  <si>
    <t>John Branch</t>
  </si>
  <si>
    <t>Ishaan</t>
  </si>
  <si>
    <t>James White</t>
  </si>
  <si>
    <t>ishaan.schaefer@bilearner.com</t>
  </si>
  <si>
    <t>Deep new manage big picture.</t>
  </si>
  <si>
    <t>East Cole</t>
  </si>
  <si>
    <t>Dorothy Gould</t>
  </si>
  <si>
    <t>Michael Ortiz</t>
  </si>
  <si>
    <t>liam.figueroa@bilearner.com</t>
  </si>
  <si>
    <t>New Audrey</t>
  </si>
  <si>
    <t>Mariah Jones</t>
  </si>
  <si>
    <t>Paul Wilcox</t>
  </si>
  <si>
    <t>linda.combs@bilearner.com</t>
  </si>
  <si>
    <t>Half audience option safe.</t>
  </si>
  <si>
    <t>North Barbaraberg</t>
  </si>
  <si>
    <t>Kathleen Fletcher</t>
  </si>
  <si>
    <t>Alyssa Garrett</t>
  </si>
  <si>
    <t>marilyn.moss@bilearner.com</t>
  </si>
  <si>
    <t>23-10-1943</t>
  </si>
  <si>
    <t>Nicholas Briggs</t>
  </si>
  <si>
    <t>Yuliana</t>
  </si>
  <si>
    <t>Nicole Rodriguez</t>
  </si>
  <si>
    <t>yuliana.nelson@bilearner.com</t>
  </si>
  <si>
    <t>Station opportunity already agency blood answer.</t>
  </si>
  <si>
    <t>West Vincent</t>
  </si>
  <si>
    <t>Andrew Burton</t>
  </si>
  <si>
    <t>August</t>
  </si>
  <si>
    <t>Mary Clark</t>
  </si>
  <si>
    <t>august.wiley@bilearner.com</t>
  </si>
  <si>
    <t>Smile friend too now move end institution.</t>
  </si>
  <si>
    <t>Campbellhaven</t>
  </si>
  <si>
    <t>Yolanda Wilson</t>
  </si>
  <si>
    <t>Daniel Stafford</t>
  </si>
  <si>
    <t>lindsay.pennington@bilearner.com</t>
  </si>
  <si>
    <t>Participant under home.</t>
  </si>
  <si>
    <t>Erikmouth</t>
  </si>
  <si>
    <t>Adrian Clark</t>
  </si>
  <si>
    <t>Nico</t>
  </si>
  <si>
    <t>Christopher White</t>
  </si>
  <si>
    <t>nico.villarreal@bilearner.com</t>
  </si>
  <si>
    <t>28-01-1991</t>
  </si>
  <si>
    <t>Port Laurie</t>
  </si>
  <si>
    <t>Joseph Carlson</t>
  </si>
  <si>
    <t>Conway</t>
  </si>
  <si>
    <t>Randall Hill</t>
  </si>
  <si>
    <t>jaliyah.conway@bilearner.com</t>
  </si>
  <si>
    <t>Manage expert such rate stand.</t>
  </si>
  <si>
    <t>19-01-1947</t>
  </si>
  <si>
    <t>Crystalchester</t>
  </si>
  <si>
    <t>Arthur Soto</t>
  </si>
  <si>
    <t>Alicia Horton</t>
  </si>
  <si>
    <t>raymond.gillespie@bilearner.com</t>
  </si>
  <si>
    <t>Race a way theory analysis.</t>
  </si>
  <si>
    <t>14-03-2001</t>
  </si>
  <si>
    <t>Kristenland</t>
  </si>
  <si>
    <t>Mrs. Stephanie Silva</t>
  </si>
  <si>
    <t>Montes</t>
  </si>
  <si>
    <t>Melinda Brown</t>
  </si>
  <si>
    <t>joey.montes@bilearner.com</t>
  </si>
  <si>
    <t>18-02-1942</t>
  </si>
  <si>
    <t>New Erinport</t>
  </si>
  <si>
    <t>Ronald Hughes</t>
  </si>
  <si>
    <t>Ian</t>
  </si>
  <si>
    <t>Keith Morrison</t>
  </si>
  <si>
    <t>ian.hester@bilearner.com</t>
  </si>
  <si>
    <t>Present trip year.</t>
  </si>
  <si>
    <t>27-08-1945</t>
  </si>
  <si>
    <t>Rachelfort</t>
  </si>
  <si>
    <t>Nicholas Carter</t>
  </si>
  <si>
    <t>Rios</t>
  </si>
  <si>
    <t>Pamela Calderon</t>
  </si>
  <si>
    <t>weston.rios@bilearner.com</t>
  </si>
  <si>
    <t>Paula Roth</t>
  </si>
  <si>
    <t>Carson</t>
  </si>
  <si>
    <t>Andrea Riley</t>
  </si>
  <si>
    <t>carson.pennington@bilearner.com</t>
  </si>
  <si>
    <t>Zacharyside</t>
  </si>
  <si>
    <t>Brynlee</t>
  </si>
  <si>
    <t>Eric Walton</t>
  </si>
  <si>
    <t>brynlee.crawford@bilearner.com</t>
  </si>
  <si>
    <t>Impact central buy top section.</t>
  </si>
  <si>
    <t>Port Glenn</t>
  </si>
  <si>
    <t>Aaron Bowen</t>
  </si>
  <si>
    <t>Sanai</t>
  </si>
  <si>
    <t>Tina Jenkins</t>
  </si>
  <si>
    <t>sanai.rose@bilearner.com</t>
  </si>
  <si>
    <t>West Brian</t>
  </si>
  <si>
    <t>Kenneth Thompson</t>
  </si>
  <si>
    <t>Arroyo</t>
  </si>
  <si>
    <t>Logan Middleton</t>
  </si>
  <si>
    <t>luna.arroyo@bilearner.com</t>
  </si>
  <si>
    <t>29-02-1992</t>
  </si>
  <si>
    <t>Johnsonhaven</t>
  </si>
  <si>
    <t>Elizabeth Elliott</t>
  </si>
  <si>
    <t>Lorelai</t>
  </si>
  <si>
    <t>Hale</t>
  </si>
  <si>
    <t>Michelle Coleman</t>
  </si>
  <si>
    <t>lorelai.hale@bilearner.com</t>
  </si>
  <si>
    <t>21-09-1967</t>
  </si>
  <si>
    <t>Brendaville</t>
  </si>
  <si>
    <t>Cody Dickson</t>
  </si>
  <si>
    <t>Christina Baldwin</t>
  </si>
  <si>
    <t>darrell.horne@bilearner.com</t>
  </si>
  <si>
    <t>20-02-1992</t>
  </si>
  <si>
    <t>Joshuaville</t>
  </si>
  <si>
    <t>Andrew Lee</t>
  </si>
  <si>
    <t>Itzel</t>
  </si>
  <si>
    <t>Ricky Reyes</t>
  </si>
  <si>
    <t>itzel.nunez@bilearner.com</t>
  </si>
  <si>
    <t>19-11-1976</t>
  </si>
  <si>
    <t>Garyview</t>
  </si>
  <si>
    <t>Zachary Cole</t>
  </si>
  <si>
    <t>Serena</t>
  </si>
  <si>
    <t>Lutz</t>
  </si>
  <si>
    <t>Rachel Nicholson</t>
  </si>
  <si>
    <t>serena.lutz@bilearner.com</t>
  </si>
  <si>
    <t>26-10-1948</t>
  </si>
  <si>
    <t>North Carriefurt</t>
  </si>
  <si>
    <t>Mr. Philip Sullivan</t>
  </si>
  <si>
    <t>Gwendolyn</t>
  </si>
  <si>
    <t>gwendolyn.gray@bilearner.com</t>
  </si>
  <si>
    <t>23-08-1966</t>
  </si>
  <si>
    <t>New Amy</t>
  </si>
  <si>
    <t>Margaret Padilla</t>
  </si>
  <si>
    <t>Adam Bates</t>
  </si>
  <si>
    <t>khalil.lee@bilearner.com</t>
  </si>
  <si>
    <t>Watsonview</t>
  </si>
  <si>
    <t>Rodney Deleon</t>
  </si>
  <si>
    <t>Corinne</t>
  </si>
  <si>
    <t>Navarro</t>
  </si>
  <si>
    <t>Thomas Richard</t>
  </si>
  <si>
    <t>corinne.navarro@bilearner.com</t>
  </si>
  <si>
    <t>South Wayneburgh</t>
  </si>
  <si>
    <t>Cheryl Middleton</t>
  </si>
  <si>
    <t>Lisa Smith</t>
  </si>
  <si>
    <t>meadow.atkins@bilearner.com</t>
  </si>
  <si>
    <t>Top whether good.</t>
  </si>
  <si>
    <t>Jasonbury</t>
  </si>
  <si>
    <t>Heather Nunez</t>
  </si>
  <si>
    <t>Desiree Jennings</t>
  </si>
  <si>
    <t>jaden.charles@bilearner.com</t>
  </si>
  <si>
    <t>13-04-1999</t>
  </si>
  <si>
    <t>South Cynthiafurt</t>
  </si>
  <si>
    <t>Charles Robles</t>
  </si>
  <si>
    <t>Contreras</t>
  </si>
  <si>
    <t>Dr. Donald Henry</t>
  </si>
  <si>
    <t>blaine.contreras@bilearner.com</t>
  </si>
  <si>
    <t>Mean car law read friend growth.</t>
  </si>
  <si>
    <t>Charles Spencer</t>
  </si>
  <si>
    <t>Curtis Gonzales</t>
  </si>
  <si>
    <t>kolten.kim@bilearner.com</t>
  </si>
  <si>
    <t>Dukeborough</t>
  </si>
  <si>
    <t>Kevin Carter</t>
  </si>
  <si>
    <t>Erika</t>
  </si>
  <si>
    <t>Shawn Acosta</t>
  </si>
  <si>
    <t>erika.mata@bilearner.com</t>
  </si>
  <si>
    <t>Anyone include world claim up.</t>
  </si>
  <si>
    <t>30-12-1993</t>
  </si>
  <si>
    <t>Lake Carolinemouth</t>
  </si>
  <si>
    <t>Tyler Cordova</t>
  </si>
  <si>
    <t>Jamie Hernandez</t>
  </si>
  <si>
    <t>beau.olsen@bilearner.com</t>
  </si>
  <si>
    <t>19-07-1989</t>
  </si>
  <si>
    <t>South Jasonchester</t>
  </si>
  <si>
    <t>Austin Carlson</t>
  </si>
  <si>
    <t>Abigail Cooper</t>
  </si>
  <si>
    <t>kelly.ellis@bilearner.com</t>
  </si>
  <si>
    <t>Stock about front themselves list value.</t>
  </si>
  <si>
    <t>25-07-1957</t>
  </si>
  <si>
    <t>North Fernando</t>
  </si>
  <si>
    <t>Gregory Garcia</t>
  </si>
  <si>
    <t>Amanda Jones</t>
  </si>
  <si>
    <t>nikhil.rivas@bilearner.com</t>
  </si>
  <si>
    <t>14-12-1964</t>
  </si>
  <si>
    <t>Omar Shepherd MD</t>
  </si>
  <si>
    <t>Stephanie Morales</t>
  </si>
  <si>
    <t>brady.boyd@bilearner.com</t>
  </si>
  <si>
    <t>Provide pick upon green event himself.</t>
  </si>
  <si>
    <t>13-01-1984</t>
  </si>
  <si>
    <t>29-05-2023</t>
  </si>
  <si>
    <t>Parkertown</t>
  </si>
  <si>
    <t>Mark Bowen</t>
  </si>
  <si>
    <t>Alfred</t>
  </si>
  <si>
    <t>Manning</t>
  </si>
  <si>
    <t>Sally Owens</t>
  </si>
  <si>
    <t>alfred.manning@bilearner.com</t>
  </si>
  <si>
    <t>Issue administration collection.</t>
  </si>
  <si>
    <t>27-07-1987</t>
  </si>
  <si>
    <t>West Danielmouth</t>
  </si>
  <si>
    <t>Melissa Marshall</t>
  </si>
  <si>
    <t>David Perkins</t>
  </si>
  <si>
    <t>angelina.russell@bilearner.com</t>
  </si>
  <si>
    <t>18-09-1942</t>
  </si>
  <si>
    <t>Port Lisaburgh</t>
  </si>
  <si>
    <t>Lori Mckee</t>
  </si>
  <si>
    <t>Garrison</t>
  </si>
  <si>
    <t>Natasha Dennis</t>
  </si>
  <si>
    <t>king.garrison@bilearner.com</t>
  </si>
  <si>
    <t>South Taramouth</t>
  </si>
  <si>
    <t>Stacey Ford</t>
  </si>
  <si>
    <t>Regina Roberts</t>
  </si>
  <si>
    <t>kale.middleton@bilearner.com</t>
  </si>
  <si>
    <t>18-07-1950</t>
  </si>
  <si>
    <t>North Lisaton</t>
  </si>
  <si>
    <t>Evelyn Hart</t>
  </si>
  <si>
    <t>Kailyn</t>
  </si>
  <si>
    <t>Raymond Johnson</t>
  </si>
  <si>
    <t>kailyn.montgomery@bilearner.com</t>
  </si>
  <si>
    <t>26-03-1944</t>
  </si>
  <si>
    <t>North Gabriel</t>
  </si>
  <si>
    <t>Suzanne Watson</t>
  </si>
  <si>
    <t>Philip</t>
  </si>
  <si>
    <t>Nicholas Freeman</t>
  </si>
  <si>
    <t>philip.cobb@bilearner.com</t>
  </si>
  <si>
    <t>Maintain catch look. Wide local natural.</t>
  </si>
  <si>
    <t>North Susanton</t>
  </si>
  <si>
    <t>Daryl Mullins</t>
  </si>
  <si>
    <t>Yesenia Sandoval</t>
  </si>
  <si>
    <t>bria.spence@bilearner.com</t>
  </si>
  <si>
    <t>Christopherhaven</t>
  </si>
  <si>
    <t>Jonathan Stewart</t>
  </si>
  <si>
    <t>Lisa Bryant</t>
  </si>
  <si>
    <t>ellie.holder@bilearner.com</t>
  </si>
  <si>
    <t>Yeah deal great thousand church least fact.</t>
  </si>
  <si>
    <t>25-05-1989</t>
  </si>
  <si>
    <t>Courtneytown</t>
  </si>
  <si>
    <t>Jessica Malone DDS</t>
  </si>
  <si>
    <t>Denzel</t>
  </si>
  <si>
    <t>Ariana Campbell MD</t>
  </si>
  <si>
    <t>denzel.clark@bilearner.com</t>
  </si>
  <si>
    <t>20-10-1949</t>
  </si>
  <si>
    <t>Lake Alexander</t>
  </si>
  <si>
    <t>Maureen Harris</t>
  </si>
  <si>
    <t>William Mccall DDS</t>
  </si>
  <si>
    <t>sidney.lewis@bilearner.com</t>
  </si>
  <si>
    <t>West Anne</t>
  </si>
  <si>
    <t>Scott Rice</t>
  </si>
  <si>
    <t>Rivers</t>
  </si>
  <si>
    <t>William Wagner</t>
  </si>
  <si>
    <t>simon.rivers@bilearner.com</t>
  </si>
  <si>
    <t>22-07-2023</t>
  </si>
  <si>
    <t>Evansland</t>
  </si>
  <si>
    <t>Barbara Moore</t>
  </si>
  <si>
    <t>Branson</t>
  </si>
  <si>
    <t>David Collins</t>
  </si>
  <si>
    <t>branson.schneider@bilearner.com</t>
  </si>
  <si>
    <t>20-02-1969</t>
  </si>
  <si>
    <t>Cathy Johnson</t>
  </si>
  <si>
    <t>Maren</t>
  </si>
  <si>
    <t>Jessica Matthews</t>
  </si>
  <si>
    <t>maren.whitehead@bilearner.com</t>
  </si>
  <si>
    <t>14-05-1977</t>
  </si>
  <si>
    <t>New Rosemouth</t>
  </si>
  <si>
    <t>Danielle Wise</t>
  </si>
  <si>
    <t>William Walters</t>
  </si>
  <si>
    <t>gilbert.hensley@bilearner.com</t>
  </si>
  <si>
    <t>East Nancy</t>
  </si>
  <si>
    <t>Patricia Bailey</t>
  </si>
  <si>
    <t>Daniel Lee</t>
  </si>
  <si>
    <t>armani.barker@bilearner.com</t>
  </si>
  <si>
    <t>Drug remain total marriage ago raise.</t>
  </si>
  <si>
    <t>18-07-1956</t>
  </si>
  <si>
    <t>South Maria</t>
  </si>
  <si>
    <t>Jennifer Juarez</t>
  </si>
  <si>
    <t>Byrd</t>
  </si>
  <si>
    <t>Michelle Williams</t>
  </si>
  <si>
    <t>tamia.byrd@bilearner.com</t>
  </si>
  <si>
    <t>25-11-1967</t>
  </si>
  <si>
    <t>East Melissa</t>
  </si>
  <si>
    <t>Karen Thompson</t>
  </si>
  <si>
    <t>Vicki Ortega</t>
  </si>
  <si>
    <t>oliver.richardson@bilearner.com</t>
  </si>
  <si>
    <t>13-10-1976</t>
  </si>
  <si>
    <t>Josephmouth</t>
  </si>
  <si>
    <t>Ronald Pearson</t>
  </si>
  <si>
    <t>Larson</t>
  </si>
  <si>
    <t>David Simpson</t>
  </si>
  <si>
    <t>nathalia.larson@bilearner.com</t>
  </si>
  <si>
    <t>Yeah quickly speech hold. Hard image wall large.</t>
  </si>
  <si>
    <t>27-07-1943</t>
  </si>
  <si>
    <t>Jasonstad</t>
  </si>
  <si>
    <t>Lisa Freeman</t>
  </si>
  <si>
    <t>Laurel</t>
  </si>
  <si>
    <t>Christina Serrano</t>
  </si>
  <si>
    <t>laurel.chan@bilearner.com</t>
  </si>
  <si>
    <t>Decide material save personal media.</t>
  </si>
  <si>
    <t>25-12-1943</t>
  </si>
  <si>
    <t>Tiffany Smith</t>
  </si>
  <si>
    <t>Yolanda Sanders</t>
  </si>
  <si>
    <t>alejandra.barnes@bilearner.com</t>
  </si>
  <si>
    <t>Until factor claim chance.</t>
  </si>
  <si>
    <t>26-10-1986</t>
  </si>
  <si>
    <t>Patriciabury</t>
  </si>
  <si>
    <t>Tiffany Reed</t>
  </si>
  <si>
    <t>Emilio</t>
  </si>
  <si>
    <t>Michael Potts</t>
  </si>
  <si>
    <t>emilio.daniel@bilearner.com</t>
  </si>
  <si>
    <t>North Michaelmouth</t>
  </si>
  <si>
    <t>Alexander Martin</t>
  </si>
  <si>
    <t>ellie.robbins@bilearner.com</t>
  </si>
  <si>
    <t>Serve bill write instead pressure life anyone.</t>
  </si>
  <si>
    <t>Jessicafurt</t>
  </si>
  <si>
    <t>Dr. Melanie Kennedy</t>
  </si>
  <si>
    <t>Hansen</t>
  </si>
  <si>
    <t>Kaylee Gross</t>
  </si>
  <si>
    <t>vicente.hansen@bilearner.com</t>
  </si>
  <si>
    <t>Wandachester</t>
  </si>
  <si>
    <t>Danny Charles</t>
  </si>
  <si>
    <t>Antonio Hayes</t>
  </si>
  <si>
    <t>jordan.kemp@bilearner.com</t>
  </si>
  <si>
    <t>Kingbury</t>
  </si>
  <si>
    <t>Sylvia Sweeney</t>
  </si>
  <si>
    <t>Edith</t>
  </si>
  <si>
    <t>Barbara Mendez</t>
  </si>
  <si>
    <t>edith.richard@bilearner.com</t>
  </si>
  <si>
    <t>16-05-1981</t>
  </si>
  <si>
    <t>Port Robinland</t>
  </si>
  <si>
    <t>Steven Phelps</t>
  </si>
  <si>
    <t>dustin.snow@bilearner.com</t>
  </si>
  <si>
    <t>South Robertstad</t>
  </si>
  <si>
    <t>Kylie Gonzalez</t>
  </si>
  <si>
    <t>Layton</t>
  </si>
  <si>
    <t>Dana Parker</t>
  </si>
  <si>
    <t>layton.goodwin@bilearner.com</t>
  </si>
  <si>
    <t>Customer make camera truth.</t>
  </si>
  <si>
    <t>South Darrenview</t>
  </si>
  <si>
    <t>Matthew Stephens MD</t>
  </si>
  <si>
    <t>Eliza</t>
  </si>
  <si>
    <t>Steven Short</t>
  </si>
  <si>
    <t>eliza.munoz@bilearner.com</t>
  </si>
  <si>
    <t>Capital course trade.</t>
  </si>
  <si>
    <t>14-11-1978</t>
  </si>
  <si>
    <t>Roberthaven</t>
  </si>
  <si>
    <t>David Ray</t>
  </si>
  <si>
    <t>Drew Hawkins</t>
  </si>
  <si>
    <t>arianna.durham@bilearner.com</t>
  </si>
  <si>
    <t>Per record feeling bed tax education.</t>
  </si>
  <si>
    <t>19-12-1959</t>
  </si>
  <si>
    <t>Hollyborough</t>
  </si>
  <si>
    <t>Joseph Marquez</t>
  </si>
  <si>
    <t>Lia</t>
  </si>
  <si>
    <t>Wendy Adams</t>
  </si>
  <si>
    <t>lia.orr@bilearner.com</t>
  </si>
  <si>
    <t>27-05-1960</t>
  </si>
  <si>
    <t>Benjaminfurt</t>
  </si>
  <si>
    <t>Rhonda Thompson</t>
  </si>
  <si>
    <t>Ethan</t>
  </si>
  <si>
    <t>Zachary Hanson</t>
  </si>
  <si>
    <t>ethan.rhodes@bilearner.com</t>
  </si>
  <si>
    <t>Upon situation late.</t>
  </si>
  <si>
    <t>East Corey</t>
  </si>
  <si>
    <t>Robin Berry</t>
  </si>
  <si>
    <t>Michelle Dickerson</t>
  </si>
  <si>
    <t>alexis.nielsen@bilearner.com</t>
  </si>
  <si>
    <t>30-10-1942</t>
  </si>
  <si>
    <t>New Troyshire</t>
  </si>
  <si>
    <t>Patricia Simpson</t>
  </si>
  <si>
    <t>Christopher Wallace</t>
  </si>
  <si>
    <t>adalyn.bass@bilearner.com</t>
  </si>
  <si>
    <t>14-03-1999</t>
  </si>
  <si>
    <t>Jordanfurt</t>
  </si>
  <si>
    <t>Joshua Middleton</t>
  </si>
  <si>
    <t>Benson</t>
  </si>
  <si>
    <t>hadley.benson@bilearner.com</t>
  </si>
  <si>
    <t>Brian Odom</t>
  </si>
  <si>
    <t>Harold Mccullough</t>
  </si>
  <si>
    <t>carlee.lang@bilearner.com</t>
  </si>
  <si>
    <t>Opportunity place deal.</t>
  </si>
  <si>
    <t>East Amyville</t>
  </si>
  <si>
    <t>Alexander King</t>
  </si>
  <si>
    <t>Eli</t>
  </si>
  <si>
    <t>Andrew Norton</t>
  </si>
  <si>
    <t>eli.flores@bilearner.com</t>
  </si>
  <si>
    <t>Same manage return husband try general.</t>
  </si>
  <si>
    <t>New Sheila</t>
  </si>
  <si>
    <t>Thomas Williams</t>
  </si>
  <si>
    <t>Lyric</t>
  </si>
  <si>
    <t>Allen Mckinney</t>
  </si>
  <si>
    <t>lyric.solomon@bilearner.com</t>
  </si>
  <si>
    <t>Night official cut director seven.</t>
  </si>
  <si>
    <t>19-10-1997</t>
  </si>
  <si>
    <t>North Wendy</t>
  </si>
  <si>
    <t>Joseph Crawford</t>
  </si>
  <si>
    <t>Stephen Knight</t>
  </si>
  <si>
    <t>jerome.howard@bilearner.com</t>
  </si>
  <si>
    <t>17-07-1985</t>
  </si>
  <si>
    <t>Jenniferbury</t>
  </si>
  <si>
    <t>Mandy Dunn</t>
  </si>
  <si>
    <t>Kenneth Mathews</t>
  </si>
  <si>
    <t>parker.fritz@bilearner.com</t>
  </si>
  <si>
    <t>Laugh effort pressure fund.</t>
  </si>
  <si>
    <t>25-02-1964</t>
  </si>
  <si>
    <t>North Brandi</t>
  </si>
  <si>
    <t>Kari Smith</t>
  </si>
  <si>
    <t>Robert Mercado</t>
  </si>
  <si>
    <t>phillip.fuentes@bilearner.com</t>
  </si>
  <si>
    <t>19-05-1950</t>
  </si>
  <si>
    <t>North Jamesberg</t>
  </si>
  <si>
    <t>Matthew Brown</t>
  </si>
  <si>
    <t>Victor Graves DVM</t>
  </si>
  <si>
    <t>drake.wiggins@bilearner.com</t>
  </si>
  <si>
    <t>29-03-1969</t>
  </si>
  <si>
    <t>North Margaretton</t>
  </si>
  <si>
    <t>George Hopkins</t>
  </si>
  <si>
    <t>Lucy</t>
  </si>
  <si>
    <t>Tracey Jackson</t>
  </si>
  <si>
    <t>lucy.santos@bilearner.com</t>
  </si>
  <si>
    <t>24-11-1944</t>
  </si>
  <si>
    <t>Lake Laurafurt</t>
  </si>
  <si>
    <t>Jeremiah Herring</t>
  </si>
  <si>
    <t>Curry</t>
  </si>
  <si>
    <t>Sarah Carter</t>
  </si>
  <si>
    <t>justice.curry@bilearner.com</t>
  </si>
  <si>
    <t>Even third look high.</t>
  </si>
  <si>
    <t>13-12-1964</t>
  </si>
  <si>
    <t>Suarezstad</t>
  </si>
  <si>
    <t>Aaron Jones</t>
  </si>
  <si>
    <t>Valeria</t>
  </si>
  <si>
    <t>Jose Harris</t>
  </si>
  <si>
    <t>valeria.zavala@bilearner.com</t>
  </si>
  <si>
    <t>23-01-1966</t>
  </si>
  <si>
    <t>Jenniferside</t>
  </si>
  <si>
    <t>Debbie Young</t>
  </si>
  <si>
    <t>Stephen Lester</t>
  </si>
  <si>
    <t>nola.sellers@bilearner.com</t>
  </si>
  <si>
    <t>25-12-1986</t>
  </si>
  <si>
    <t>Stevenston</t>
  </si>
  <si>
    <t>Gregory Wells</t>
  </si>
  <si>
    <t>Ana Trujillo</t>
  </si>
  <si>
    <t>andre.fields@bilearner.com</t>
  </si>
  <si>
    <t>19-08-1949</t>
  </si>
  <si>
    <t>South Brianchester</t>
  </si>
  <si>
    <t>Connie Mason</t>
  </si>
  <si>
    <t>Jennifer Campbell</t>
  </si>
  <si>
    <t>joel.hanson@bilearner.com</t>
  </si>
  <si>
    <t>27-01-1960</t>
  </si>
  <si>
    <t>Blackborough</t>
  </si>
  <si>
    <t>Edwin Gomez</t>
  </si>
  <si>
    <t>Tony</t>
  </si>
  <si>
    <t>Timothy Walters</t>
  </si>
  <si>
    <t>tony.mendoza@bilearner.com</t>
  </si>
  <si>
    <t>No even actually meet though three.</t>
  </si>
  <si>
    <t>14-11-1962</t>
  </si>
  <si>
    <t>Port Tamarahaven</t>
  </si>
  <si>
    <t>Kayla Hall</t>
  </si>
  <si>
    <t>Jesse Gilmore</t>
  </si>
  <si>
    <t>jacqueline.black@bilearner.com</t>
  </si>
  <si>
    <t>Cell push simply. Career situation record entire.</t>
  </si>
  <si>
    <t>27-12-1943</t>
  </si>
  <si>
    <t>Douglasview</t>
  </si>
  <si>
    <t>Tyler Ortega</t>
  </si>
  <si>
    <t>Denise</t>
  </si>
  <si>
    <t>Austin Brown</t>
  </si>
  <si>
    <t>denise.mccullough@bilearner.com</t>
  </si>
  <si>
    <t>Herself Mr office bed.</t>
  </si>
  <si>
    <t>19-09-1978</t>
  </si>
  <si>
    <t>Port Ruthbury</t>
  </si>
  <si>
    <t>Franklin Hunter</t>
  </si>
  <si>
    <t>Zain</t>
  </si>
  <si>
    <t>Jeremiah Harper</t>
  </si>
  <si>
    <t>zain.tanner@bilearner.com</t>
  </si>
  <si>
    <t>22-11-1988</t>
  </si>
  <si>
    <t>Lake Renee</t>
  </si>
  <si>
    <t>Elizabeth Sawyer</t>
  </si>
  <si>
    <t>Jessica Shaffer</t>
  </si>
  <si>
    <t>richard.deleon@bilearner.com</t>
  </si>
  <si>
    <t>13-05-1948</t>
  </si>
  <si>
    <t>West Susanton</t>
  </si>
  <si>
    <t>Ms. Rebecca Conley</t>
  </si>
  <si>
    <t>Carmelo</t>
  </si>
  <si>
    <t>Sharon Salas</t>
  </si>
  <si>
    <t>carmelo.hayden@bilearner.com</t>
  </si>
  <si>
    <t>Arrive allow reveal move.</t>
  </si>
  <si>
    <t>17-05-1957</t>
  </si>
  <si>
    <t>Brittanyport</t>
  </si>
  <si>
    <t>Jordan Wilson</t>
  </si>
  <si>
    <t>Cristina Davis</t>
  </si>
  <si>
    <t>emilio.pierce@bilearner.com</t>
  </si>
  <si>
    <t>Guy present clear.</t>
  </si>
  <si>
    <t>24-09-1943</t>
  </si>
  <si>
    <t>Ramirezland</t>
  </si>
  <si>
    <t>Caroline Williams</t>
  </si>
  <si>
    <t>Lisa Manning</t>
  </si>
  <si>
    <t>emerson.wood@bilearner.com</t>
  </si>
  <si>
    <t>Out phone market. Time parent economy each.</t>
  </si>
  <si>
    <t>20-10-1944</t>
  </si>
  <si>
    <t>Hayesborough</t>
  </si>
  <si>
    <t>Michael Sullivan</t>
  </si>
  <si>
    <t>Caitlin Stokes</t>
  </si>
  <si>
    <t>abagail.moran@bilearner.com</t>
  </si>
  <si>
    <t>24-04-1992</t>
  </si>
  <si>
    <t>North Justinbury</t>
  </si>
  <si>
    <t>Jonathan Davis</t>
  </si>
  <si>
    <t>Kristin White</t>
  </si>
  <si>
    <t>nikhil.cummings@bilearner.com</t>
  </si>
  <si>
    <t>Although center movement stock. While you local.</t>
  </si>
  <si>
    <t>30-03-1978</t>
  </si>
  <si>
    <t>Penaberg</t>
  </si>
  <si>
    <t>Katherine Chapman</t>
  </si>
  <si>
    <t>David Cook</t>
  </si>
  <si>
    <t>stanley.bowen@bilearner.com</t>
  </si>
  <si>
    <t>Maryville</t>
  </si>
  <si>
    <t>Kelli Lamb MD</t>
  </si>
  <si>
    <t>Blake Proctor</t>
  </si>
  <si>
    <t>terrell.hanna@bilearner.com</t>
  </si>
  <si>
    <t>17-05-1993</t>
  </si>
  <si>
    <t>Hickmanburgh</t>
  </si>
  <si>
    <t>Mike Stevenson</t>
  </si>
  <si>
    <t>Dale</t>
  </si>
  <si>
    <t>Sherry Le</t>
  </si>
  <si>
    <t>dale.mendoza@bilearner.com</t>
  </si>
  <si>
    <t>Scottview</t>
  </si>
  <si>
    <t>Robert Smith</t>
  </si>
  <si>
    <t>marcos.carey@bilearner.com</t>
  </si>
  <si>
    <t>New Sharonside</t>
  </si>
  <si>
    <t>Amy Zimmerman</t>
  </si>
  <si>
    <t>Simeon</t>
  </si>
  <si>
    <t>William Waters</t>
  </si>
  <si>
    <t>simeon.pittman@bilearner.com</t>
  </si>
  <si>
    <t>17-01-1967</t>
  </si>
  <si>
    <t>Washingtonport</t>
  </si>
  <si>
    <t>Thomas Floyd</t>
  </si>
  <si>
    <t>Angel Rhodes</t>
  </si>
  <si>
    <t>jenna.cochran@bilearner.com</t>
  </si>
  <si>
    <t>Kimberlyberg</t>
  </si>
  <si>
    <t>Sara Johnson</t>
  </si>
  <si>
    <t>William Thomas</t>
  </si>
  <si>
    <t>tia.kent@bilearner.com</t>
  </si>
  <si>
    <t>Company event positive along avoid.</t>
  </si>
  <si>
    <t>21-10-1975</t>
  </si>
  <si>
    <t>South Johnmouth</t>
  </si>
  <si>
    <t>Carl Cooper</t>
  </si>
  <si>
    <t>Farley</t>
  </si>
  <si>
    <t>Jackie Tran</t>
  </si>
  <si>
    <t>chace.farley@bilearner.com</t>
  </si>
  <si>
    <t>Farmerstad</t>
  </si>
  <si>
    <t>Emily Hernandez</t>
  </si>
  <si>
    <t>Spencer</t>
  </si>
  <si>
    <t>Kristin Lee</t>
  </si>
  <si>
    <t>spencer.hicks@bilearner.com</t>
  </si>
  <si>
    <t>New serve test what conference management.</t>
  </si>
  <si>
    <t>Hebertfort</t>
  </si>
  <si>
    <t>Adam Smith PhD</t>
  </si>
  <si>
    <t>Sean Ayers</t>
  </si>
  <si>
    <t>leslie.zamora@bilearner.com</t>
  </si>
  <si>
    <t>30-05-2001</t>
  </si>
  <si>
    <t>Lake Brookeville</t>
  </si>
  <si>
    <t>Hannah Smith</t>
  </si>
  <si>
    <t>Chasity</t>
  </si>
  <si>
    <t>Steven Logan</t>
  </si>
  <si>
    <t>chasity.kennedy@bilearner.com</t>
  </si>
  <si>
    <t>Will cut garden exist ability its human.</t>
  </si>
  <si>
    <t>20-06-1969</t>
  </si>
  <si>
    <t>Helpdesk</t>
  </si>
  <si>
    <t>Patriciaport</t>
  </si>
  <si>
    <t>Nina Ramos</t>
  </si>
  <si>
    <t>Pamela Davis</t>
  </si>
  <si>
    <t>makena.benitez@bilearner.com</t>
  </si>
  <si>
    <t>West Johnmouth</t>
  </si>
  <si>
    <t>Suzanne Young</t>
  </si>
  <si>
    <t>Catherine Lane</t>
  </si>
  <si>
    <t>remington.walton@bilearner.com</t>
  </si>
  <si>
    <t>Gregory Smith</t>
  </si>
  <si>
    <t>Best</t>
  </si>
  <si>
    <t>Samantha Alexander</t>
  </si>
  <si>
    <t>raina.best@bilearner.com</t>
  </si>
  <si>
    <t>East Carlos</t>
  </si>
  <si>
    <t>Joseph Blankenship</t>
  </si>
  <si>
    <t>Paulina</t>
  </si>
  <si>
    <t>Jade Quinn</t>
  </si>
  <si>
    <t>paulina.henderson@bilearner.com</t>
  </si>
  <si>
    <t>24-02-1973</t>
  </si>
  <si>
    <t>Adamborough</t>
  </si>
  <si>
    <t>Emily Gonzalez</t>
  </si>
  <si>
    <t>Kaiya</t>
  </si>
  <si>
    <t>John Harvey</t>
  </si>
  <si>
    <t>kaiya.marsh@bilearner.com</t>
  </si>
  <si>
    <t>Dream enough treatment knowledge area.</t>
  </si>
  <si>
    <t>Nicolemouth</t>
  </si>
  <si>
    <t>Scarlett</t>
  </si>
  <si>
    <t>Christine Campbell</t>
  </si>
  <si>
    <t>scarlett.brooks@bilearner.com</t>
  </si>
  <si>
    <t>18-06-1964</t>
  </si>
  <si>
    <t>North Jeanette</t>
  </si>
  <si>
    <t>Carlos Finley</t>
  </si>
  <si>
    <t>Makhi</t>
  </si>
  <si>
    <t>Adriana Wood</t>
  </si>
  <si>
    <t>makhi.kramer@bilearner.com</t>
  </si>
  <si>
    <t>20-08-1974</t>
  </si>
  <si>
    <t>Connieside</t>
  </si>
  <si>
    <t>Rebecca Hammond</t>
  </si>
  <si>
    <t>Faulkner</t>
  </si>
  <si>
    <t>Vanessa Garcia</t>
  </si>
  <si>
    <t>beatrice.faulkner@bilearner.com</t>
  </si>
  <si>
    <t>Out always about must with ago here.</t>
  </si>
  <si>
    <t>Collierville</t>
  </si>
  <si>
    <t>Russell Boone</t>
  </si>
  <si>
    <t>Mayo</t>
  </si>
  <si>
    <t>Shaun Barr</t>
  </si>
  <si>
    <t>valeria.mayo@bilearner.com</t>
  </si>
  <si>
    <t>Board from heart ago allow list.</t>
  </si>
  <si>
    <t>25-04-1955</t>
  </si>
  <si>
    <t>Port Gregoryfort</t>
  </si>
  <si>
    <t>Crystal Hughes</t>
  </si>
  <si>
    <t>Elizabeth Ray</t>
  </si>
  <si>
    <t>darrell.vaughan@bilearner.com</t>
  </si>
  <si>
    <t>Despite expect democratic then affect toward.</t>
  </si>
  <si>
    <t>Joy Meyers</t>
  </si>
  <si>
    <t>Joseph Guerra</t>
  </si>
  <si>
    <t>carlos.murphy@bilearner.com</t>
  </si>
  <si>
    <t>Fight perhaps along western.</t>
  </si>
  <si>
    <t>21-02-1962</t>
  </si>
  <si>
    <t>Staceyborough</t>
  </si>
  <si>
    <t>Thomas Castillo</t>
  </si>
  <si>
    <t>Charles Castillo</t>
  </si>
  <si>
    <t>wilson.sloan@bilearner.com</t>
  </si>
  <si>
    <t>Direction garden particularly trial.</t>
  </si>
  <si>
    <t>Evp</t>
  </si>
  <si>
    <t>Rachael Hoffman</t>
  </si>
  <si>
    <t>Laura Fernandez</t>
  </si>
  <si>
    <t>kaleb.elliott@bilearner.com</t>
  </si>
  <si>
    <t>30-03-1968</t>
  </si>
  <si>
    <t>Matthewfurt</t>
  </si>
  <si>
    <t>Kevin Navarro</t>
  </si>
  <si>
    <t>Christine Bryant</t>
  </si>
  <si>
    <t>harley.jones@bilearner.com</t>
  </si>
  <si>
    <t>22-08-1969</t>
  </si>
  <si>
    <t>Kayleemouth</t>
  </si>
  <si>
    <t>Laura Burns</t>
  </si>
  <si>
    <t>Andrea Simmons</t>
  </si>
  <si>
    <t>casey.dixon@bilearner.com</t>
  </si>
  <si>
    <t>Many with summer.</t>
  </si>
  <si>
    <t>25-07-1946</t>
  </si>
  <si>
    <t>Louis Mccall</t>
  </si>
  <si>
    <t>Josue</t>
  </si>
  <si>
    <t>Jill Hubbard</t>
  </si>
  <si>
    <t>josue.gentry@bilearner.com</t>
  </si>
  <si>
    <t>Often his world its threat last.</t>
  </si>
  <si>
    <t>25-01-1965</t>
  </si>
  <si>
    <t>West Christine</t>
  </si>
  <si>
    <t>Michael Fletcher</t>
  </si>
  <si>
    <t>Adelaide</t>
  </si>
  <si>
    <t>Jessica Morales</t>
  </si>
  <si>
    <t>adelaide.meyer@bilearner.com</t>
  </si>
  <si>
    <t>Gas group whose within step clear choose.</t>
  </si>
  <si>
    <t>25-01-1994</t>
  </si>
  <si>
    <t>New Caitlynburgh</t>
  </si>
  <si>
    <t>Susan Compton</t>
  </si>
  <si>
    <t>Pierre</t>
  </si>
  <si>
    <t>Matthew Valdez</t>
  </si>
  <si>
    <t>pierre.craig@bilearner.com</t>
  </si>
  <si>
    <t>28-01-1998</t>
  </si>
  <si>
    <t>Lake Jamesside</t>
  </si>
  <si>
    <t>Chad Taylor</t>
  </si>
  <si>
    <t>Leo</t>
  </si>
  <si>
    <t>Alex Price</t>
  </si>
  <si>
    <t>leo.hickman@bilearner.com</t>
  </si>
  <si>
    <t>South Davidstad</t>
  </si>
  <si>
    <t>Deborah Reed</t>
  </si>
  <si>
    <t>Jerry Peters</t>
  </si>
  <si>
    <t>frankie.franklin@bilearner.com</t>
  </si>
  <si>
    <t>Line close that rich.</t>
  </si>
  <si>
    <t>Lake Leontown</t>
  </si>
  <si>
    <t>Jill Gibson</t>
  </si>
  <si>
    <t>Cain</t>
  </si>
  <si>
    <t>Jessica Myers</t>
  </si>
  <si>
    <t>vance.cain@bilearner.com</t>
  </si>
  <si>
    <t>Gas also suffer air support size make.</t>
  </si>
  <si>
    <t>Sheltonburgh</t>
  </si>
  <si>
    <t>Edwin Valencia</t>
  </si>
  <si>
    <t>Andrea Morales</t>
  </si>
  <si>
    <t>joel.koch@bilearner.com</t>
  </si>
  <si>
    <t>21-04-1949</t>
  </si>
  <si>
    <t>East Kerryside</t>
  </si>
  <si>
    <t>Benjamin Wilson</t>
  </si>
  <si>
    <t>Cheyanne</t>
  </si>
  <si>
    <t>Charles Williams</t>
  </si>
  <si>
    <t>cheyanne.hess@bilearner.com</t>
  </si>
  <si>
    <t>Development produce health drop should.</t>
  </si>
  <si>
    <t>26-03-1997</t>
  </si>
  <si>
    <t>Brooketon</t>
  </si>
  <si>
    <t>Joseph Taylor</t>
  </si>
  <si>
    <t>Eric Rivera</t>
  </si>
  <si>
    <t>ishaan.sheppard@bilearner.com</t>
  </si>
  <si>
    <t>Onto brother heavy this job.</t>
  </si>
  <si>
    <t>Port Jameshaven</t>
  </si>
  <si>
    <t>Benjamin Thompson</t>
  </si>
  <si>
    <t>Areli</t>
  </si>
  <si>
    <t>Jimmy Watkins</t>
  </si>
  <si>
    <t>areli.mitchell@bilearner.com</t>
  </si>
  <si>
    <t>Cut mind yard third.</t>
  </si>
  <si>
    <t>Tracyberg</t>
  </si>
  <si>
    <t>Dawn Lara</t>
  </si>
  <si>
    <t>Keith Odonnell</t>
  </si>
  <si>
    <t>alexis.kirby@bilearner.com</t>
  </si>
  <si>
    <t>Connerstad</t>
  </si>
  <si>
    <t>Michael May</t>
  </si>
  <si>
    <t>Isaiah Giles</t>
  </si>
  <si>
    <t>alfred.caldwell@bilearner.com</t>
  </si>
  <si>
    <t>Justinview</t>
  </si>
  <si>
    <t>Jeremy Robinson</t>
  </si>
  <si>
    <t>Julianna</t>
  </si>
  <si>
    <t>Vang</t>
  </si>
  <si>
    <t>Steven Mccarthy</t>
  </si>
  <si>
    <t>julianna.vang@bilearner.com</t>
  </si>
  <si>
    <t>Patricia Spencer</t>
  </si>
  <si>
    <t>Jesse Montoya</t>
  </si>
  <si>
    <t>arthur.wilson@bilearner.com</t>
  </si>
  <si>
    <t>See take music any idea same military.</t>
  </si>
  <si>
    <t>West Rebecca</t>
  </si>
  <si>
    <t>Sarah Edwards</t>
  </si>
  <si>
    <t>Ariel</t>
  </si>
  <si>
    <t>Osborn</t>
  </si>
  <si>
    <t>Melissa Glass</t>
  </si>
  <si>
    <t>ariel.osborn@bilearner.com</t>
  </si>
  <si>
    <t>Over still care thought to.</t>
  </si>
  <si>
    <t>Paige Duncan</t>
  </si>
  <si>
    <t>Heather Swanson</t>
  </si>
  <si>
    <t>ansley.arias@bilearner.com</t>
  </si>
  <si>
    <t>West run alone address week wear.</t>
  </si>
  <si>
    <t>East Bernard</t>
  </si>
  <si>
    <t>Maurice Gonzales</t>
  </si>
  <si>
    <t>Melany</t>
  </si>
  <si>
    <t>Scott Baker</t>
  </si>
  <si>
    <t>melany.stafford@bilearner.com</t>
  </si>
  <si>
    <t>Johnsonmouth</t>
  </si>
  <si>
    <t>Jaime Brown</t>
  </si>
  <si>
    <t>Matias</t>
  </si>
  <si>
    <t>Burns</t>
  </si>
  <si>
    <t>James Medina</t>
  </si>
  <si>
    <t>matias.burns@bilearner.com</t>
  </si>
  <si>
    <t>Major actually hot cell.</t>
  </si>
  <si>
    <t>31-05-1983</t>
  </si>
  <si>
    <t>East Debra</t>
  </si>
  <si>
    <t>Scott Mathis</t>
  </si>
  <si>
    <t>Aden</t>
  </si>
  <si>
    <t>Tyler Sexton</t>
  </si>
  <si>
    <t>aden.george@bilearner.com</t>
  </si>
  <si>
    <t>Glass agree upon picture that production.</t>
  </si>
  <si>
    <t>22-05-1988</t>
  </si>
  <si>
    <t>South Matthewhaven</t>
  </si>
  <si>
    <t>Mr. Dustin Miranda MD</t>
  </si>
  <si>
    <t>Karen Frank</t>
  </si>
  <si>
    <t>rodolfo.franklin@bilearner.com</t>
  </si>
  <si>
    <t>26-05-1951</t>
  </si>
  <si>
    <t>Bradley Ferguson</t>
  </si>
  <si>
    <t>Emily Mills</t>
  </si>
  <si>
    <t>juliet.wall@bilearner.com</t>
  </si>
  <si>
    <t>Lyonsview</t>
  </si>
  <si>
    <t>Theresa Grant</t>
  </si>
  <si>
    <t>London</t>
  </si>
  <si>
    <t>Anna Garcia</t>
  </si>
  <si>
    <t>london.contreras@bilearner.com</t>
  </si>
  <si>
    <t>19-11-1966</t>
  </si>
  <si>
    <t>Townsendshire</t>
  </si>
  <si>
    <t>Molly Bush</t>
  </si>
  <si>
    <t>Burton</t>
  </si>
  <si>
    <t>Jennifer Moore</t>
  </si>
  <si>
    <t>kyler.burton@bilearner.com</t>
  </si>
  <si>
    <t>27-07-1950</t>
  </si>
  <si>
    <t>Alvaradomouth</t>
  </si>
  <si>
    <t>Calvin Johnson</t>
  </si>
  <si>
    <t>Yasmine</t>
  </si>
  <si>
    <t>Tracey Cox</t>
  </si>
  <si>
    <t>yasmine.hughes@bilearner.com</t>
  </si>
  <si>
    <t>Line know television.</t>
  </si>
  <si>
    <t>East Ray</t>
  </si>
  <si>
    <t>William Bell</t>
  </si>
  <si>
    <t>Michelle Kennedy</t>
  </si>
  <si>
    <t>dillon.sullivan@bilearner.com</t>
  </si>
  <si>
    <t>Nancy Park</t>
  </si>
  <si>
    <t>Kendrick</t>
  </si>
  <si>
    <t>Theresa Olson</t>
  </si>
  <si>
    <t>kendrick.ashley@bilearner.com</t>
  </si>
  <si>
    <t>Maintain race expert cost continue store.</t>
  </si>
  <si>
    <t>27-11-1991</t>
  </si>
  <si>
    <t>Andreamouth</t>
  </si>
  <si>
    <t>Denise Roach</t>
  </si>
  <si>
    <t>rashad.mayo@bilearner.com</t>
  </si>
  <si>
    <t>16-01-1995</t>
  </si>
  <si>
    <t>New Angelafort</t>
  </si>
  <si>
    <t>Douglas Harris</t>
  </si>
  <si>
    <t>Sarah Harrison</t>
  </si>
  <si>
    <t>Method suggest leave process deep tough seek.</t>
  </si>
  <si>
    <t>26-12-1995</t>
  </si>
  <si>
    <t>Kingshire</t>
  </si>
  <si>
    <t>Danielle Valdez</t>
  </si>
  <si>
    <t>Delilah</t>
  </si>
  <si>
    <t>Cooke</t>
  </si>
  <si>
    <t>Shawn Prince</t>
  </si>
  <si>
    <t>delilah.cooke@bilearner.com</t>
  </si>
  <si>
    <t>17-06-1950</t>
  </si>
  <si>
    <t>Richardhaven</t>
  </si>
  <si>
    <t>Thomas Cunningham</t>
  </si>
  <si>
    <t>Nicholas Ho</t>
  </si>
  <si>
    <t>simone.sharp@bilearner.com</t>
  </si>
  <si>
    <t>Change lose be mention blue rise society.</t>
  </si>
  <si>
    <t>Chapmanfurt</t>
  </si>
  <si>
    <t>Loretta Hunter</t>
  </si>
  <si>
    <t>Cristofer</t>
  </si>
  <si>
    <t>Jennifer Collins</t>
  </si>
  <si>
    <t>cristofer.mcbride@bilearner.com</t>
  </si>
  <si>
    <t>Cost he international center head.</t>
  </si>
  <si>
    <t>Rosemouth</t>
  </si>
  <si>
    <t>Amanda Kelly</t>
  </si>
  <si>
    <t>Ryan Armstrong</t>
  </si>
  <si>
    <t>charlize.wong@bilearner.com</t>
  </si>
  <si>
    <t>Others pull establish maintain dark at.</t>
  </si>
  <si>
    <t>Jessebury</t>
  </si>
  <si>
    <t>Alexander Harris</t>
  </si>
  <si>
    <t>Mark Moore</t>
  </si>
  <si>
    <t>adelaide.herman@bilearner.com</t>
  </si>
  <si>
    <t>Hernandezport</t>
  </si>
  <si>
    <t>Thomas Elliott</t>
  </si>
  <si>
    <t>Kason</t>
  </si>
  <si>
    <t>Julia Mitchell</t>
  </si>
  <si>
    <t>kason.ellison@bilearner.com</t>
  </si>
  <si>
    <t>Somebody include mention staff determine.</t>
  </si>
  <si>
    <t>East Maria</t>
  </si>
  <si>
    <t>Charles Rush</t>
  </si>
  <si>
    <t>Theresa Welch</t>
  </si>
  <si>
    <t>tyree.weaver@bilearner.com</t>
  </si>
  <si>
    <t>22-12-1988</t>
  </si>
  <si>
    <t>Bennettchester</t>
  </si>
  <si>
    <t>Michael Montgomery</t>
  </si>
  <si>
    <t>Nicholas Robertson</t>
  </si>
  <si>
    <t>landen.figueroa@bilearner.com</t>
  </si>
  <si>
    <t>Amberhaven</t>
  </si>
  <si>
    <t>Christina Nguyen</t>
  </si>
  <si>
    <t>Amy Hinton</t>
  </si>
  <si>
    <t>francis.robbins@bilearner.com</t>
  </si>
  <si>
    <t>30-08-1990</t>
  </si>
  <si>
    <t>Lindseyville</t>
  </si>
  <si>
    <t>John Lowe</t>
  </si>
  <si>
    <t>Christopher Gardner</t>
  </si>
  <si>
    <t>raphael.solomon@bilearner.com</t>
  </si>
  <si>
    <t>Tree read security individual.</t>
  </si>
  <si>
    <t>Andersonport</t>
  </si>
  <si>
    <t>Shannon Norman</t>
  </si>
  <si>
    <t>Castaneda</t>
  </si>
  <si>
    <t>Elizabeth Koch</t>
  </si>
  <si>
    <t>zariah.castaneda@bilearner.com</t>
  </si>
  <si>
    <t>Cultural later per thank.</t>
  </si>
  <si>
    <t>West Danielland</t>
  </si>
  <si>
    <t>Daniel Bennett</t>
  </si>
  <si>
    <t>Nathaniel Harvey</t>
  </si>
  <si>
    <t>trevin.lambert@bilearner.com</t>
  </si>
  <si>
    <t>Every maybe feel court.</t>
  </si>
  <si>
    <t>13-08-1991</t>
  </si>
  <si>
    <t>East Arthurtown</t>
  </si>
  <si>
    <t>Brendan Francis</t>
  </si>
  <si>
    <t>Sharon Thompson</t>
  </si>
  <si>
    <t>nathalie.hays@bilearner.com</t>
  </si>
  <si>
    <t>20-01-1992</t>
  </si>
  <si>
    <t>Jenniferland</t>
  </si>
  <si>
    <t>Steven Ingram</t>
  </si>
  <si>
    <t>Vickie Garrett</t>
  </si>
  <si>
    <t>bria.bush@bilearner.com</t>
  </si>
  <si>
    <t>North Vanessaland</t>
  </si>
  <si>
    <t>Jasmine Parks</t>
  </si>
  <si>
    <t>Jeremy Ritter</t>
  </si>
  <si>
    <t>mason.brewer@bilearner.com</t>
  </si>
  <si>
    <t>Line operation form notice.</t>
  </si>
  <si>
    <t>20-02-1984</t>
  </si>
  <si>
    <t>Maynardfort</t>
  </si>
  <si>
    <t>Summer Brown</t>
  </si>
  <si>
    <t>Todd Henson</t>
  </si>
  <si>
    <t>salvatore.snyder@bilearner.com</t>
  </si>
  <si>
    <t>Lawyer her author poor. Person determine before.</t>
  </si>
  <si>
    <t>21-04-1959</t>
  </si>
  <si>
    <t>East Carrie</t>
  </si>
  <si>
    <t>David Ruiz</t>
  </si>
  <si>
    <t>Vivian</t>
  </si>
  <si>
    <t>Nathan Bush</t>
  </si>
  <si>
    <t>vivian.hickman@bilearner.com</t>
  </si>
  <si>
    <t>Speech street suggest call edge.</t>
  </si>
  <si>
    <t>17-05-1997</t>
  </si>
  <si>
    <t>Kari Davis</t>
  </si>
  <si>
    <t>amaris.kirk@bilearner.com</t>
  </si>
  <si>
    <t>26-01-1998</t>
  </si>
  <si>
    <t>Gilesstad</t>
  </si>
  <si>
    <t>Christopher Maxwell</t>
  </si>
  <si>
    <t>Patrick Garner</t>
  </si>
  <si>
    <t>grant.york@bilearner.com</t>
  </si>
  <si>
    <t>Minute accept the must.</t>
  </si>
  <si>
    <t>21-02-1965</t>
  </si>
  <si>
    <t>Lake Veronicabury</t>
  </si>
  <si>
    <t>Monica Fox</t>
  </si>
  <si>
    <t>Daniel Mullins</t>
  </si>
  <si>
    <t>tyree.mahoney@bilearner.com</t>
  </si>
  <si>
    <t>Lake Scott</t>
  </si>
  <si>
    <t>Seth Rice</t>
  </si>
  <si>
    <t>Steven Kennedy</t>
  </si>
  <si>
    <t>kimberly.horn@bilearner.com</t>
  </si>
  <si>
    <t>Ago determine fact itself. Act employee but.</t>
  </si>
  <si>
    <t>20-01-1985</t>
  </si>
  <si>
    <t>Lake Elizabeth</t>
  </si>
  <si>
    <t>Patricia King</t>
  </si>
  <si>
    <t>Joshua Nguyen</t>
  </si>
  <si>
    <t>paul.moreno@bilearner.com</t>
  </si>
  <si>
    <t>Kid oil news part.</t>
  </si>
  <si>
    <t>19-11-1971</t>
  </si>
  <si>
    <t>Smithside</t>
  </si>
  <si>
    <t>Ronald Jackson</t>
  </si>
  <si>
    <t>Macey</t>
  </si>
  <si>
    <t>Robert Wallace</t>
  </si>
  <si>
    <t>macey.christian@bilearner.com</t>
  </si>
  <si>
    <t>Economy instead sense.</t>
  </si>
  <si>
    <t>29-06-1945</t>
  </si>
  <si>
    <t>New Edwinville</t>
  </si>
  <si>
    <t>Billy Kelly</t>
  </si>
  <si>
    <t>Carol Ingram</t>
  </si>
  <si>
    <t>joel.bowen@bilearner.com</t>
  </si>
  <si>
    <t>Design and respond dog true knowledge.</t>
  </si>
  <si>
    <t>Nelsonport</t>
  </si>
  <si>
    <t>Eric Jarvis</t>
  </si>
  <si>
    <t>Deanna Diaz</t>
  </si>
  <si>
    <t>isis.vega@bilearner.com</t>
  </si>
  <si>
    <t>18-02-1992</t>
  </si>
  <si>
    <t>North Suzanne</t>
  </si>
  <si>
    <t>Joseph Bell</t>
  </si>
  <si>
    <t>Josie</t>
  </si>
  <si>
    <t>Traci Dillon</t>
  </si>
  <si>
    <t>josie.mercer@bilearner.com</t>
  </si>
  <si>
    <t>Popular but sort training region everybody.</t>
  </si>
  <si>
    <t>31-10-1954</t>
  </si>
  <si>
    <t>Traci Costa</t>
  </si>
  <si>
    <t>Steven Valdez</t>
  </si>
  <si>
    <t>ellie.ortega@bilearner.com</t>
  </si>
  <si>
    <t>Part not culture news. Here enter must.</t>
  </si>
  <si>
    <t>25-06-1983</t>
  </si>
  <si>
    <t>Carrborough</t>
  </si>
  <si>
    <t>Christine Cook</t>
  </si>
  <si>
    <t>Tamara Humphrey</t>
  </si>
  <si>
    <t>adrien.maddox@bilearner.com</t>
  </si>
  <si>
    <t>Two job continue often public often.</t>
  </si>
  <si>
    <t>Lake Jameschester</t>
  </si>
  <si>
    <t>Harry Gibson</t>
  </si>
  <si>
    <t>Landyn</t>
  </si>
  <si>
    <t>landyn.velez@bilearner.com</t>
  </si>
  <si>
    <t>Friend country free.</t>
  </si>
  <si>
    <t>Deanland</t>
  </si>
  <si>
    <t>Melissa Perkins</t>
  </si>
  <si>
    <t>Catherine Spencer</t>
  </si>
  <si>
    <t>lilly.haynes@bilearner.com</t>
  </si>
  <si>
    <t>West Angelabury</t>
  </si>
  <si>
    <t>Samuel Henry</t>
  </si>
  <si>
    <t>Raven Jackson</t>
  </si>
  <si>
    <t>bianca.cardenas@bilearner.com</t>
  </si>
  <si>
    <t>15-03-1954</t>
  </si>
  <si>
    <t>South Jamesburgh</t>
  </si>
  <si>
    <t>Betty Cox</t>
  </si>
  <si>
    <t>Bartlett</t>
  </si>
  <si>
    <t>Linda Mills</t>
  </si>
  <si>
    <t>cayden.bartlett@bilearner.com</t>
  </si>
  <si>
    <t>27-06-1990</t>
  </si>
  <si>
    <t>Jamesshire</t>
  </si>
  <si>
    <t>Nathan Williams</t>
  </si>
  <si>
    <t>Desiree</t>
  </si>
  <si>
    <t>Sandra Hawkins</t>
  </si>
  <si>
    <t>desiree.walker@bilearner.com</t>
  </si>
  <si>
    <t>New Bobbyville</t>
  </si>
  <si>
    <t>Andrea Beck</t>
  </si>
  <si>
    <t>Richard Jones</t>
  </si>
  <si>
    <t>colton.le@bilearner.com</t>
  </si>
  <si>
    <t>Together three executive compare.</t>
  </si>
  <si>
    <t>West Markside</t>
  </si>
  <si>
    <t>Raymond Chavez</t>
  </si>
  <si>
    <t>Leonidas</t>
  </si>
  <si>
    <t>Lee Crawford</t>
  </si>
  <si>
    <t>leonidas.bridges@bilearner.com</t>
  </si>
  <si>
    <t>Natural event religious during article total.</t>
  </si>
  <si>
    <t>23-10-1984</t>
  </si>
  <si>
    <t>Matthew Lee</t>
  </si>
  <si>
    <t>Gia</t>
  </si>
  <si>
    <t>Jason Boyd</t>
  </si>
  <si>
    <t>gia.franco@bilearner.com</t>
  </si>
  <si>
    <t>Article machine reflect land lose simply medical.</t>
  </si>
  <si>
    <t>13-01-1944</t>
  </si>
  <si>
    <t>Bryanville</t>
  </si>
  <si>
    <t>Mitchell Rogers</t>
  </si>
  <si>
    <t>Tracey Scott</t>
  </si>
  <si>
    <t>audrina.williams@bilearner.com</t>
  </si>
  <si>
    <t>Dustinside</t>
  </si>
  <si>
    <t>Elizabeth Fischer</t>
  </si>
  <si>
    <t>Sam</t>
  </si>
  <si>
    <t>Knight</t>
  </si>
  <si>
    <t>Juan Owens</t>
  </si>
  <si>
    <t>sam.knight@bilearner.com</t>
  </si>
  <si>
    <t>Jonesstad</t>
  </si>
  <si>
    <t>Christine Stevens</t>
  </si>
  <si>
    <t>Galia</t>
  </si>
  <si>
    <t>Keith Fisher</t>
  </si>
  <si>
    <t>lisa.galia@bilearner.com</t>
  </si>
  <si>
    <t>20-10-1948</t>
  </si>
  <si>
    <t>Marthamouth</t>
  </si>
  <si>
    <t>Susan Shelton</t>
  </si>
  <si>
    <t>Rick</t>
  </si>
  <si>
    <t>Aaron Ramos</t>
  </si>
  <si>
    <t>rick.clayton@bilearner.com</t>
  </si>
  <si>
    <t>30-08-2000</t>
  </si>
  <si>
    <t>Richardsville</t>
  </si>
  <si>
    <t>Kimberly Frazier</t>
  </si>
  <si>
    <t>julia.soto@bilearner.com</t>
  </si>
  <si>
    <t>Quite able race more friend voice choice.</t>
  </si>
  <si>
    <t>Schmittbury</t>
  </si>
  <si>
    <t>Charles Garner</t>
  </si>
  <si>
    <t>Leonara</t>
  </si>
  <si>
    <t>Matthew Wood</t>
  </si>
  <si>
    <t>leonara.lindsay@bilearner.com</t>
  </si>
  <si>
    <t>24-08-1971</t>
  </si>
  <si>
    <t>North Sonyatown</t>
  </si>
  <si>
    <t>James Fox</t>
  </si>
  <si>
    <t>Savanna</t>
  </si>
  <si>
    <t>Amber Hoffman</t>
  </si>
  <si>
    <t>savanna.mayo@bilearner.com</t>
  </si>
  <si>
    <t>Possible shake fall type discover expert.</t>
  </si>
  <si>
    <t>Frankside</t>
  </si>
  <si>
    <t>David Flores</t>
  </si>
  <si>
    <t>Branden</t>
  </si>
  <si>
    <t>Khan</t>
  </si>
  <si>
    <t>David Kennedy</t>
  </si>
  <si>
    <t>branden.khan@bilearner.com</t>
  </si>
  <si>
    <t>You suggest area.</t>
  </si>
  <si>
    <t>North Benjamin</t>
  </si>
  <si>
    <t>Lindsey Warner</t>
  </si>
  <si>
    <t>Aiden</t>
  </si>
  <si>
    <t>Amber Johnson</t>
  </si>
  <si>
    <t>aiden.wade@bilearner.com</t>
  </si>
  <si>
    <t>Religious far child break thought watch.</t>
  </si>
  <si>
    <t>22-10-1951</t>
  </si>
  <si>
    <t>Emilyview</t>
  </si>
  <si>
    <t>Lori Stout</t>
  </si>
  <si>
    <t>Conrad</t>
  </si>
  <si>
    <t>Susan Kelly</t>
  </si>
  <si>
    <t>conrad.ochoa@bilearner.com</t>
  </si>
  <si>
    <t>Ten when myself hit off.</t>
  </si>
  <si>
    <t>17-12-1962</t>
  </si>
  <si>
    <t>East Donnahaven</t>
  </si>
  <si>
    <t>Andrea Rodriguez</t>
  </si>
  <si>
    <t>Jaylyn</t>
  </si>
  <si>
    <t>IT Manager - Support</t>
  </si>
  <si>
    <t>Lynn Fry</t>
  </si>
  <si>
    <t>jaylyn.bruce@bilearner.com</t>
  </si>
  <si>
    <t>Torresburgh</t>
  </si>
  <si>
    <t>Amanda Matthews</t>
  </si>
  <si>
    <t>IT Manager - Infra</t>
  </si>
  <si>
    <t>Donna Brown</t>
  </si>
  <si>
    <t>kaylie.ayers@bilearner.com</t>
  </si>
  <si>
    <t>Knowledge thank speak clearly.</t>
  </si>
  <si>
    <t>21-07-1995</t>
  </si>
  <si>
    <t>Albert Clark</t>
  </si>
  <si>
    <t>Arellano</t>
  </si>
  <si>
    <t>IT Manager - DB</t>
  </si>
  <si>
    <t>Jacob Christian</t>
  </si>
  <si>
    <t>abdullah.arellano@bilearner.com</t>
  </si>
  <si>
    <t>Quality heavy security nature amount take room.</t>
  </si>
  <si>
    <t>Silvaville</t>
  </si>
  <si>
    <t>Brian Turner</t>
  </si>
  <si>
    <t>Lance Torres</t>
  </si>
  <si>
    <t>hazel.lane@bilearner.com</t>
  </si>
  <si>
    <t>Past really million address again forget.</t>
  </si>
  <si>
    <t>25-10-1966</t>
  </si>
  <si>
    <t>Abigail Gardner</t>
  </si>
  <si>
    <t>Lilah</t>
  </si>
  <si>
    <t>Charles Johnson</t>
  </si>
  <si>
    <t>lilah.harrison@bilearner.com</t>
  </si>
  <si>
    <t>Kristen Oliver</t>
  </si>
  <si>
    <t>Cedric</t>
  </si>
  <si>
    <t>Megan Walker</t>
  </si>
  <si>
    <t>cedric.sawyer@bilearner.com</t>
  </si>
  <si>
    <t>East Sarahland</t>
  </si>
  <si>
    <t>Daniel Morris</t>
  </si>
  <si>
    <t>Scott Thomas</t>
  </si>
  <si>
    <t>caiden.lam@bilearner.com</t>
  </si>
  <si>
    <t>End trouble tonight amount page reach debate.</t>
  </si>
  <si>
    <t>17-07-1998</t>
  </si>
  <si>
    <t>Baldwinport</t>
  </si>
  <si>
    <t>Ian Martin</t>
  </si>
  <si>
    <t>Isla</t>
  </si>
  <si>
    <t>Jason Smith</t>
  </si>
  <si>
    <t>isla.hawkins@bilearner.com</t>
  </si>
  <si>
    <t>North Crystalfort</t>
  </si>
  <si>
    <t>Bonnie King</t>
  </si>
  <si>
    <t>Eric Clay</t>
  </si>
  <si>
    <t>hadley.nash@bilearner.com</t>
  </si>
  <si>
    <t>14-01-1999</t>
  </si>
  <si>
    <t>Jacksonburgh</t>
  </si>
  <si>
    <t>Edward Wood</t>
  </si>
  <si>
    <t>Kimberly Rosales</t>
  </si>
  <si>
    <t>milo.jensen@bilearner.com</t>
  </si>
  <si>
    <t>Bradleyland</t>
  </si>
  <si>
    <t>Laura Li</t>
  </si>
  <si>
    <t>Zechariah</t>
  </si>
  <si>
    <t>Daniel Blake</t>
  </si>
  <si>
    <t>zechariah.strong@bilearner.com</t>
  </si>
  <si>
    <t>Clearly rule suddenly.</t>
  </si>
  <si>
    <t>Stevenmouth</t>
  </si>
  <si>
    <t>Mr. Justin Hardy</t>
  </si>
  <si>
    <t>Maldonado</t>
  </si>
  <si>
    <t>Timothy Young</t>
  </si>
  <si>
    <t>raymond.maldonado@bilearner.com</t>
  </si>
  <si>
    <t>East Joann</t>
  </si>
  <si>
    <t>Sean Padilla</t>
  </si>
  <si>
    <t>Romero</t>
  </si>
  <si>
    <t>Michael Webb</t>
  </si>
  <si>
    <t>kayley.romero@bilearner.com</t>
  </si>
  <si>
    <t>Partner performance newspaper sense all where.</t>
  </si>
  <si>
    <t>16-09-1942</t>
  </si>
  <si>
    <t>Pamelaport</t>
  </si>
  <si>
    <t>Joseph Mays</t>
  </si>
  <si>
    <t>Mitchell Wilson</t>
  </si>
  <si>
    <t>antonio.gray@bilearner.com</t>
  </si>
  <si>
    <t>Melissamouth</t>
  </si>
  <si>
    <t>Tina Lee</t>
  </si>
  <si>
    <t>Jose Rivera</t>
  </si>
  <si>
    <t>kane.mcfarland@bilearner.com</t>
  </si>
  <si>
    <t>20-08-1972</t>
  </si>
  <si>
    <t>Diane Larson</t>
  </si>
  <si>
    <t>Joshua Maxwell</t>
  </si>
  <si>
    <t>kylie.ellis@bilearner.com</t>
  </si>
  <si>
    <t>24-04-1990</t>
  </si>
  <si>
    <t>Bowersbury</t>
  </si>
  <si>
    <t>Lisa Edwards</t>
  </si>
  <si>
    <t>Jovan</t>
  </si>
  <si>
    <t>Whitney Small</t>
  </si>
  <si>
    <t>jovan.giles@bilearner.com</t>
  </si>
  <si>
    <t>Angelaton</t>
  </si>
  <si>
    <t>Sheldon</t>
  </si>
  <si>
    <t>Wendy Khan</t>
  </si>
  <si>
    <t>sheldon.castillo@bilearner.com</t>
  </si>
  <si>
    <t>22-04-1977</t>
  </si>
  <si>
    <t>Monica Roberts</t>
  </si>
  <si>
    <t>William Phillips</t>
  </si>
  <si>
    <t>ariel.barnes@bilearner.com</t>
  </si>
  <si>
    <t>Particularly put occur. Approach often be.</t>
  </si>
  <si>
    <t>26-02-1975</t>
  </si>
  <si>
    <t>South Gina</t>
  </si>
  <si>
    <t>Nancy Reyes</t>
  </si>
  <si>
    <t>Kyson</t>
  </si>
  <si>
    <t>Grimes</t>
  </si>
  <si>
    <t>Elizabeth Peterson</t>
  </si>
  <si>
    <t>kyson.grimes@bilearner.com</t>
  </si>
  <si>
    <t>31-08-1954</t>
  </si>
  <si>
    <t>North Evelyn</t>
  </si>
  <si>
    <t>Sarah Mcpherson</t>
  </si>
  <si>
    <t>Princess</t>
  </si>
  <si>
    <t>Long</t>
  </si>
  <si>
    <t>Amber Rocha</t>
  </si>
  <si>
    <t>princess.long@bilearner.com</t>
  </si>
  <si>
    <t>Choice learn town themselves cup experience.</t>
  </si>
  <si>
    <t>28-10-1948</t>
  </si>
  <si>
    <t>New Deborahshire</t>
  </si>
  <si>
    <t>Jason Garcia</t>
  </si>
  <si>
    <t>Lyla</t>
  </si>
  <si>
    <t>John Thomas</t>
  </si>
  <si>
    <t>lyla.wong@bilearner.com</t>
  </si>
  <si>
    <t>Run vote behind factor father.</t>
  </si>
  <si>
    <t>22-04-1975</t>
  </si>
  <si>
    <t>West Maria</t>
  </si>
  <si>
    <t>Robert Liu</t>
  </si>
  <si>
    <t>April Burns</t>
  </si>
  <si>
    <t>shyanne.livingston@bilearner.com</t>
  </si>
  <si>
    <t>Office little different tax down top.</t>
  </si>
  <si>
    <t>17-01-1972</t>
  </si>
  <si>
    <t>Lauriemouth</t>
  </si>
  <si>
    <t>Mr. Tyler Daniels</t>
  </si>
  <si>
    <t>Sean Hill</t>
  </si>
  <si>
    <t>dario.whitney@bilearner.com</t>
  </si>
  <si>
    <t>Future where and.</t>
  </si>
  <si>
    <t>Robertmouth</t>
  </si>
  <si>
    <t>Gina Smith</t>
  </si>
  <si>
    <t>Erika Green</t>
  </si>
  <si>
    <t>pedro.nelson@bilearner.com</t>
  </si>
  <si>
    <t>28-11-1997</t>
  </si>
  <si>
    <t>Tarabury</t>
  </si>
  <si>
    <t>Denise Carter</t>
  </si>
  <si>
    <t>Carlo</t>
  </si>
  <si>
    <t>David Velasquez</t>
  </si>
  <si>
    <t>carlo.carr@bilearner.com</t>
  </si>
  <si>
    <t>Maryfurt</t>
  </si>
  <si>
    <t>Robert Stevens</t>
  </si>
  <si>
    <t>Aileen</t>
  </si>
  <si>
    <t>Pacheco</t>
  </si>
  <si>
    <t>Alicia Farrell</t>
  </si>
  <si>
    <t>aileen.pacheco@bilearner.com</t>
  </si>
  <si>
    <t>Performance paper teacher tree student.</t>
  </si>
  <si>
    <t>29-03-1994</t>
  </si>
  <si>
    <t>West Laura</t>
  </si>
  <si>
    <t>Debbie Salas</t>
  </si>
  <si>
    <t>dorian.wu@bilearner.com</t>
  </si>
  <si>
    <t>This bank out.</t>
  </si>
  <si>
    <t>20-07-1954</t>
  </si>
  <si>
    <t>New Timothystad</t>
  </si>
  <si>
    <t>Monica</t>
  </si>
  <si>
    <t>Jesse Archer</t>
  </si>
  <si>
    <t>monica.pham@bilearner.com</t>
  </si>
  <si>
    <t>Nelsonstad</t>
  </si>
  <si>
    <t>Carrie Thompson</t>
  </si>
  <si>
    <t>Londyn</t>
  </si>
  <si>
    <t>Mrs. Lori Petty MD</t>
  </si>
  <si>
    <t>londyn.underwood@bilearner.com</t>
  </si>
  <si>
    <t>Later star one than within live.</t>
  </si>
  <si>
    <t>Perryhaven</t>
  </si>
  <si>
    <t>Oscar Rodriguez</t>
  </si>
  <si>
    <t>Paul Robertson</t>
  </si>
  <si>
    <t>britney.logan@bilearner.com</t>
  </si>
  <si>
    <t>Expect kitchen even anyone. Without agent she.</t>
  </si>
  <si>
    <t>22-11-1973</t>
  </si>
  <si>
    <t>Lake Kennethhaven</t>
  </si>
  <si>
    <t>Patricia Ford</t>
  </si>
  <si>
    <t>William Murray</t>
  </si>
  <si>
    <t>alessandra.novak@bilearner.com</t>
  </si>
  <si>
    <t>Three sell often star.</t>
  </si>
  <si>
    <t>Barnettview</t>
  </si>
  <si>
    <t>Tiffany Johnson</t>
  </si>
  <si>
    <t>Corey Fletcher</t>
  </si>
  <si>
    <t>ariel.powers@bilearner.com</t>
  </si>
  <si>
    <t>Adult wind join time memory customer.</t>
  </si>
  <si>
    <t>17-12-1999</t>
  </si>
  <si>
    <t>Ariana Anderson</t>
  </si>
  <si>
    <t>Jewel</t>
  </si>
  <si>
    <t>Bryant</t>
  </si>
  <si>
    <t>James Rhodes</t>
  </si>
  <si>
    <t>jewel.bryant@bilearner.com</t>
  </si>
  <si>
    <t>Only movie ability wait according.</t>
  </si>
  <si>
    <t>East Jessicafort</t>
  </si>
  <si>
    <t>Eric Moore</t>
  </si>
  <si>
    <t>Peter Williams</t>
  </si>
  <si>
    <t>irene.kim@bilearner.com</t>
  </si>
  <si>
    <t>Money read truth determine remain Mrs.</t>
  </si>
  <si>
    <t>Amyberg</t>
  </si>
  <si>
    <t>Mariah Larsen</t>
  </si>
  <si>
    <t>Carla</t>
  </si>
  <si>
    <t>Bradley Gray</t>
  </si>
  <si>
    <t>carla.willis@bilearner.com</t>
  </si>
  <si>
    <t>Gaineschester</t>
  </si>
  <si>
    <t>Vickie Fisher</t>
  </si>
  <si>
    <t>Fitzgerald</t>
  </si>
  <si>
    <t>Sarah Robinson</t>
  </si>
  <si>
    <t>ricardo.fitzgerald@bilearner.com</t>
  </si>
  <si>
    <t>Justinfurt</t>
  </si>
  <si>
    <t>Christine Kelly</t>
  </si>
  <si>
    <t>Jarvis</t>
  </si>
  <si>
    <t>Mark Parker</t>
  </si>
  <si>
    <t>steven.jarvis@bilearner.com</t>
  </si>
  <si>
    <t>Catherine Ellison</t>
  </si>
  <si>
    <t>Mrs. Jessica Whitehead</t>
  </si>
  <si>
    <t>benjamin.marquez@bilearner.com</t>
  </si>
  <si>
    <t>27-10-1957</t>
  </si>
  <si>
    <t>Martinview</t>
  </si>
  <si>
    <t>Alexander Perez</t>
  </si>
  <si>
    <t>Jose Jordan</t>
  </si>
  <si>
    <t>gabrielle.mercer@bilearner.com</t>
  </si>
  <si>
    <t>This focus strategy behind among this.</t>
  </si>
  <si>
    <t>16-07-1990</t>
  </si>
  <si>
    <t>West Jeffrey</t>
  </si>
  <si>
    <t>Christopher Ryan</t>
  </si>
  <si>
    <t>Dawn Smith DDS</t>
  </si>
  <si>
    <t>kaylyn.pham@bilearner.com</t>
  </si>
  <si>
    <t>29-12-1981</t>
  </si>
  <si>
    <t>Lewisville</t>
  </si>
  <si>
    <t>Maria Johnson</t>
  </si>
  <si>
    <t>Ingrid</t>
  </si>
  <si>
    <t>Lucero</t>
  </si>
  <si>
    <t>Meredith Martin</t>
  </si>
  <si>
    <t>ingrid.lucero@bilearner.com</t>
  </si>
  <si>
    <t>Teach yard style bed relate seat.</t>
  </si>
  <si>
    <t>22-10-1988</t>
  </si>
  <si>
    <t>New Sarahland</t>
  </si>
  <si>
    <t>Tony Burns</t>
  </si>
  <si>
    <t>Jodi Wheeler</t>
  </si>
  <si>
    <t>keshawn.gilmore@bilearner.com</t>
  </si>
  <si>
    <t>20-02-1999</t>
  </si>
  <si>
    <t>Lorifurt</t>
  </si>
  <si>
    <t>Lisa Malone</t>
  </si>
  <si>
    <t>Robert Morrow</t>
  </si>
  <si>
    <t>connor.wang@bilearner.com</t>
  </si>
  <si>
    <t>24-03-1961</t>
  </si>
  <si>
    <t>East Andrewview</t>
  </si>
  <si>
    <t>Jesus Holmes</t>
  </si>
  <si>
    <t>Rocco</t>
  </si>
  <si>
    <t>Victor Armstrong</t>
  </si>
  <si>
    <t>rocco.vaughan@bilearner.com</t>
  </si>
  <si>
    <t>Stay moment go try. Trouble morning skin join.</t>
  </si>
  <si>
    <t>East Kristyfort</t>
  </si>
  <si>
    <t>Autumn Stephenson</t>
  </si>
  <si>
    <t>Gregory Brown</t>
  </si>
  <si>
    <t>samuel.jennings@bilearner.com</t>
  </si>
  <si>
    <t>East Mitchellchester</t>
  </si>
  <si>
    <t>Brenda Nguyen</t>
  </si>
  <si>
    <t>Shane</t>
  </si>
  <si>
    <t>Andrea Clark</t>
  </si>
  <si>
    <t>shane.harper@bilearner.com</t>
  </si>
  <si>
    <t>New Brett</t>
  </si>
  <si>
    <t>Andrea Scott</t>
  </si>
  <si>
    <t>Kali</t>
  </si>
  <si>
    <t>Casey Galvan</t>
  </si>
  <si>
    <t>kali.yates@bilearner.com</t>
  </si>
  <si>
    <t>New Johnburgh</t>
  </si>
  <si>
    <t>Anthony Wyatt</t>
  </si>
  <si>
    <t>Piper</t>
  </si>
  <si>
    <t>Joseph Underwood</t>
  </si>
  <si>
    <t>piper.guzman@bilearner.com</t>
  </si>
  <si>
    <t>Cultural responsibility whose wear.</t>
  </si>
  <si>
    <t>Lake Christopher</t>
  </si>
  <si>
    <t>Randy Logan</t>
  </si>
  <si>
    <t>Chelsea Smith</t>
  </si>
  <si>
    <t>halle.pena@bilearner.com</t>
  </si>
  <si>
    <t>30-12-1944</t>
  </si>
  <si>
    <t>North Peter</t>
  </si>
  <si>
    <t>Robert Phelps</t>
  </si>
  <si>
    <t>Jameson</t>
  </si>
  <si>
    <t>Timothy Owens</t>
  </si>
  <si>
    <t>jameson.eaton@bilearner.com</t>
  </si>
  <si>
    <t>Chair out man man.</t>
  </si>
  <si>
    <t>Lake Eileen</t>
  </si>
  <si>
    <t>Sharon Lee</t>
  </si>
  <si>
    <t>Antony</t>
  </si>
  <si>
    <t>Jennifer Watts</t>
  </si>
  <si>
    <t>antony.brandt@bilearner.com</t>
  </si>
  <si>
    <t>18-06-1971</t>
  </si>
  <si>
    <t>Seanberg</t>
  </si>
  <si>
    <t>Nicholas Powell</t>
  </si>
  <si>
    <t>Kelly Waters</t>
  </si>
  <si>
    <t>armani.rogers@bilearner.com</t>
  </si>
  <si>
    <t>Real build something family save.</t>
  </si>
  <si>
    <t>Pattersonburgh</t>
  </si>
  <si>
    <t>Jennifer Johnston</t>
  </si>
  <si>
    <t>Lyons</t>
  </si>
  <si>
    <t>Beverly Ramirez</t>
  </si>
  <si>
    <t>jacoby.lyons@bilearner.com</t>
  </si>
  <si>
    <t>Type three hear court street sport key.</t>
  </si>
  <si>
    <t>15-01-1974</t>
  </si>
  <si>
    <t>Taylorview</t>
  </si>
  <si>
    <t>Lauren Miller</t>
  </si>
  <si>
    <t>Dylan</t>
  </si>
  <si>
    <t>David Rose PhD</t>
  </si>
  <si>
    <t>dylan.livingston@bilearner.com</t>
  </si>
  <si>
    <t>Significant issue rich air race.</t>
  </si>
  <si>
    <t>19-09-1952</t>
  </si>
  <si>
    <t>East Kyle</t>
  </si>
  <si>
    <t>Karen Bailey</t>
  </si>
  <si>
    <t>Raelynn</t>
  </si>
  <si>
    <t>Jared Conley</t>
  </si>
  <si>
    <t>raelynn.compton@bilearner.com</t>
  </si>
  <si>
    <t>20-07-1996</t>
  </si>
  <si>
    <t>Sanchezchester</t>
  </si>
  <si>
    <t>Anna Barnett</t>
  </si>
  <si>
    <t>Darryl</t>
  </si>
  <si>
    <t>Daniel Simpson</t>
  </si>
  <si>
    <t>darryl.richmond@bilearner.com</t>
  </si>
  <si>
    <t>Turn left degree audience fly present.</t>
  </si>
  <si>
    <t>Port Grant</t>
  </si>
  <si>
    <t>Dana Alvarez</t>
  </si>
  <si>
    <t>Ana</t>
  </si>
  <si>
    <t>Kenneth Chavez</t>
  </si>
  <si>
    <t>ana.stafford@bilearner.com</t>
  </si>
  <si>
    <t>Field have cup because military.</t>
  </si>
  <si>
    <t>16-05-1956</t>
  </si>
  <si>
    <t>West Benjamin</t>
  </si>
  <si>
    <t>Laura Snyder</t>
  </si>
  <si>
    <t>Carlos Clarke</t>
  </si>
  <si>
    <t>carlos.mccoy@bilearner.com</t>
  </si>
  <si>
    <t>23-01-2000</t>
  </si>
  <si>
    <t>Jasmineland</t>
  </si>
  <si>
    <t>Daniel Garcia</t>
  </si>
  <si>
    <t>michael.albert@bilearner.com</t>
  </si>
  <si>
    <t>East Jessica</t>
  </si>
  <si>
    <t>Vanessa Lynch</t>
  </si>
  <si>
    <t>Courtney E</t>
  </si>
  <si>
    <t>Danielle Graham</t>
  </si>
  <si>
    <t>courtney e.wallace@bilearner.com</t>
  </si>
  <si>
    <t>21-11-1982</t>
  </si>
  <si>
    <t>East Adriana</t>
  </si>
  <si>
    <t>Sean Patterson</t>
  </si>
  <si>
    <t>Thomas Boyle</t>
  </si>
  <si>
    <t>amy.dunn@bilearner.com</t>
  </si>
  <si>
    <t>29-09-1963</t>
  </si>
  <si>
    <t>Brittanyshire</t>
  </si>
  <si>
    <t>Wayne Williams</t>
  </si>
  <si>
    <t>Kissy</t>
  </si>
  <si>
    <t>Mark Moody DVM</t>
  </si>
  <si>
    <t>kissy.sullivan@bilearner.com</t>
  </si>
  <si>
    <t>27-05-1963</t>
  </si>
  <si>
    <t>Traceyfurt</t>
  </si>
  <si>
    <t>Katie Mccarthy</t>
  </si>
  <si>
    <t>Immediato</t>
  </si>
  <si>
    <t>Lance Green</t>
  </si>
  <si>
    <t>walter.immediato@bilearner.com</t>
  </si>
  <si>
    <t>Ryanberg</t>
  </si>
  <si>
    <t>Laura Thomas</t>
  </si>
  <si>
    <t>Ebonee</t>
  </si>
  <si>
    <t>Brittany Thompson</t>
  </si>
  <si>
    <t>ebonee.peterson@bilearner.com</t>
  </si>
  <si>
    <t>Maybe establish real still.</t>
  </si>
  <si>
    <t>Carsonchester</t>
  </si>
  <si>
    <t>Joseph Campbell</t>
  </si>
  <si>
    <t>Elijiah</t>
  </si>
  <si>
    <t>Shannon Klein</t>
  </si>
  <si>
    <t>elijiah.gray@bilearner.com</t>
  </si>
  <si>
    <t>Fosterborough</t>
  </si>
  <si>
    <t>Margaret Morrison</t>
  </si>
  <si>
    <t>Bozzi</t>
  </si>
  <si>
    <t>Richard Jackson</t>
  </si>
  <si>
    <t>charles.bozzi@bilearner.com</t>
  </si>
  <si>
    <t>28-07-1967</t>
  </si>
  <si>
    <t>New Amandabury</t>
  </si>
  <si>
    <t>Michael Stevenson</t>
  </si>
  <si>
    <t>sean.quinn@bilearner.com</t>
  </si>
  <si>
    <t>Available area dog Republican big town left.</t>
  </si>
  <si>
    <t>17-12-1961</t>
  </si>
  <si>
    <t>North Baileyport</t>
  </si>
  <si>
    <t>Jason Salas</t>
  </si>
  <si>
    <t>Jim Lee</t>
  </si>
  <si>
    <t>jennifer.zamora@bilearner.com</t>
  </si>
  <si>
    <t>Moralesville</t>
  </si>
  <si>
    <t>Wanda Jones</t>
  </si>
  <si>
    <t>Webster L</t>
  </si>
  <si>
    <t>Thomas Green</t>
  </si>
  <si>
    <t>webster l.butler@bilearner.com</t>
  </si>
  <si>
    <t>28-05-1971</t>
  </si>
  <si>
    <t>Thomas Adams</t>
  </si>
  <si>
    <t>Brannon</t>
  </si>
  <si>
    <t>Jonathan Nguyen</t>
  </si>
  <si>
    <t>brannon.miller@bilearner.com</t>
  </si>
  <si>
    <t>Place doctor be water message activity.</t>
  </si>
  <si>
    <t>Port Denise</t>
  </si>
  <si>
    <t>Vincent Lopez</t>
  </si>
  <si>
    <t>Ketsia</t>
  </si>
  <si>
    <t>Liebig</t>
  </si>
  <si>
    <t>James Hunt</t>
  </si>
  <si>
    <t>ketsia.liebig@bilearner.com</t>
  </si>
  <si>
    <t>Rise she since boy.</t>
  </si>
  <si>
    <t>20-03-1961</t>
  </si>
  <si>
    <t>East Brandonmouth</t>
  </si>
  <si>
    <t>Amanda Lee</t>
  </si>
  <si>
    <t>Spirea</t>
  </si>
  <si>
    <t>Laura Mccarty</t>
  </si>
  <si>
    <t>kelley.spirea@bilearner.com</t>
  </si>
  <si>
    <t>Foreign thank people.</t>
  </si>
  <si>
    <t>New Joseton</t>
  </si>
  <si>
    <t>Kimberly Atkinson</t>
  </si>
  <si>
    <t>Brandon R</t>
  </si>
  <si>
    <t>LeBlanc</t>
  </si>
  <si>
    <t>James Reynolds</t>
  </si>
  <si>
    <t>brandon r.leblanc@bilearner.com</t>
  </si>
  <si>
    <t>Elizabethberg</t>
  </si>
  <si>
    <t>Carl Mathis</t>
  </si>
  <si>
    <t>Debra</t>
  </si>
  <si>
    <t>Houlihan</t>
  </si>
  <si>
    <t>Director of Sales</t>
  </si>
  <si>
    <t>Joseph Chavez</t>
  </si>
  <si>
    <t>debra.houlihan@bilearner.com</t>
  </si>
  <si>
    <t>Such physical more himself movie.</t>
  </si>
  <si>
    <t>16-04-1942</t>
  </si>
  <si>
    <t>RI</t>
  </si>
  <si>
    <t>New Bobbyfort</t>
  </si>
  <si>
    <t>Juan Dennis</t>
  </si>
  <si>
    <t>Bramante</t>
  </si>
  <si>
    <t>Director of Operations</t>
  </si>
  <si>
    <t>Mr. Nicholas Greene</t>
  </si>
  <si>
    <t>elisa.bramante@bilearner.com</t>
  </si>
  <si>
    <t>17-02-1985</t>
  </si>
  <si>
    <t>Hogland</t>
  </si>
  <si>
    <t>Ann Watson</t>
  </si>
  <si>
    <t>jonathan.hogland@bilearner.com</t>
  </si>
  <si>
    <t>New Michaeltown</t>
  </si>
  <si>
    <t>Jennifer Cline MD</t>
  </si>
  <si>
    <t>Richard Collins</t>
  </si>
  <si>
    <t>david.stanley@bilearner.com</t>
  </si>
  <si>
    <t>Health more majority think sister.</t>
  </si>
  <si>
    <t>Harperside</t>
  </si>
  <si>
    <t>Ariana</t>
  </si>
  <si>
    <t>Amanda Harris</t>
  </si>
  <si>
    <t>ariana.strickland@bilearner.com</t>
  </si>
  <si>
    <t>West Whitneymouth</t>
  </si>
  <si>
    <t>Robert Kidd</t>
  </si>
  <si>
    <t>Michael Davis</t>
  </si>
  <si>
    <t>everett.jordan@bilearner.com</t>
  </si>
  <si>
    <t>Two describe leg executive that ok.</t>
  </si>
  <si>
    <t>Lake Adam</t>
  </si>
  <si>
    <t>Angela Carter</t>
  </si>
  <si>
    <t>Caroline Reynolds</t>
  </si>
  <si>
    <t>ronnie.middleton@bilearner.com</t>
  </si>
  <si>
    <t>West Seantown</t>
  </si>
  <si>
    <t>Carl Peters</t>
  </si>
  <si>
    <t>Deandre</t>
  </si>
  <si>
    <t>Christine Adams</t>
  </si>
  <si>
    <t>deandre.richard@bilearner.com</t>
  </si>
  <si>
    <t>Gas place rich dog process movement along.</t>
  </si>
  <si>
    <t>23-09-1958</t>
  </si>
  <si>
    <t>Debbiechester</t>
  </si>
  <si>
    <t>Sherri Cole</t>
  </si>
  <si>
    <t>Kelsey Morales</t>
  </si>
  <si>
    <t>terry.gay@bilearner.com</t>
  </si>
  <si>
    <t>27-04-1958</t>
  </si>
  <si>
    <t>Mercedesberg</t>
  </si>
  <si>
    <t>Michael Berry</t>
  </si>
  <si>
    <t>Rich</t>
  </si>
  <si>
    <t>Ashley Cummings</t>
  </si>
  <si>
    <t>emiliano.rich@bilearner.com</t>
  </si>
  <si>
    <t>Learn staff above address.</t>
  </si>
  <si>
    <t>Camposland</t>
  </si>
  <si>
    <t>Laura Brooks DVM</t>
  </si>
  <si>
    <t>Wesley</t>
  </si>
  <si>
    <t>Donna Pope</t>
  </si>
  <si>
    <t>wesley.nguyen@bilearner.com</t>
  </si>
  <si>
    <t>Port Jack</t>
  </si>
  <si>
    <t>David Reilly</t>
  </si>
  <si>
    <t>lauren.keith@bilearner.com</t>
  </si>
  <si>
    <t>Join executive spend speak many sometimes.</t>
  </si>
  <si>
    <t>Donnafort</t>
  </si>
  <si>
    <t>Kimberly Mitchell</t>
  </si>
  <si>
    <t>Katie Carroll</t>
  </si>
  <si>
    <t>marlene.rhodes@bilearner.com</t>
  </si>
  <si>
    <t>Per spend challenge key ever say.</t>
  </si>
  <si>
    <t>28-11-1988</t>
  </si>
  <si>
    <t>South Gregoryville</t>
  </si>
  <si>
    <t>Alexander Garcia</t>
  </si>
  <si>
    <t>Penelope</t>
  </si>
  <si>
    <t>penelope.jordan@bilearner.com</t>
  </si>
  <si>
    <t>Plant white design action.</t>
  </si>
  <si>
    <t>27-12-1957</t>
  </si>
  <si>
    <t>East Barryview</t>
  </si>
  <si>
    <t>Meghan Robinson</t>
  </si>
  <si>
    <t>Michael Richardson</t>
  </si>
  <si>
    <t>marlon.stanton@bilearner.com</t>
  </si>
  <si>
    <t>21-04-1957</t>
  </si>
  <si>
    <t>Chad Snow</t>
  </si>
  <si>
    <t>Rosemary</t>
  </si>
  <si>
    <t>Tracy Logan</t>
  </si>
  <si>
    <t>rosemary.thornton@bilearner.com</t>
  </si>
  <si>
    <t>Want agency relationship house nice mother.</t>
  </si>
  <si>
    <t>Courtney Smith</t>
  </si>
  <si>
    <t>Thomas Whitaker</t>
  </si>
  <si>
    <t>ayanna.lutz@bilearner.com</t>
  </si>
  <si>
    <t>Think network make manager.</t>
  </si>
  <si>
    <t>Lake Jennifer</t>
  </si>
  <si>
    <t>Mark Cordova</t>
  </si>
  <si>
    <t>James Hernandez</t>
  </si>
  <si>
    <t>case.hahn@bilearner.com</t>
  </si>
  <si>
    <t>Lake Troy</t>
  </si>
  <si>
    <t>Cory Garcia</t>
  </si>
  <si>
    <t>Asia</t>
  </si>
  <si>
    <t>Matthew Tucker</t>
  </si>
  <si>
    <t>asia.rivers@bilearner.com</t>
  </si>
  <si>
    <t>Where vote relate expect executive game seem.</t>
  </si>
  <si>
    <t>North Stephanieton</t>
  </si>
  <si>
    <t>Kelsey Garcia</t>
  </si>
  <si>
    <t>Alexa</t>
  </si>
  <si>
    <t>Kelly Mathis</t>
  </si>
  <si>
    <t>alexa.mercer@bilearner.com</t>
  </si>
  <si>
    <t>Michellechester</t>
  </si>
  <si>
    <t>Tammy Norman</t>
  </si>
  <si>
    <t>Jade</t>
  </si>
  <si>
    <t>jade.sloan@bilearner.com</t>
  </si>
  <si>
    <t>21-11-1983</t>
  </si>
  <si>
    <t>Maryburgh</t>
  </si>
  <si>
    <t>Elizabeth Crane</t>
  </si>
  <si>
    <t>Craig White</t>
  </si>
  <si>
    <t>araceli.castillo@bilearner.com</t>
  </si>
  <si>
    <t>Ago usually quickly Mrs television guess.</t>
  </si>
  <si>
    <t>25-03-1971</t>
  </si>
  <si>
    <t>Robert Powell</t>
  </si>
  <si>
    <t>Samantha Barnett</t>
  </si>
  <si>
    <t>maximilian.carney@bilearner.com</t>
  </si>
  <si>
    <t>New Caitlinland</t>
  </si>
  <si>
    <t>Tammy Foster</t>
  </si>
  <si>
    <t>Bowman</t>
  </si>
  <si>
    <t>Sara Clayton</t>
  </si>
  <si>
    <t>ayanna.bowman@bilearner.com</t>
  </si>
  <si>
    <t>30-10-2000</t>
  </si>
  <si>
    <t>Markburgh</t>
  </si>
  <si>
    <t>Michelle Travis</t>
  </si>
  <si>
    <t>Vanessa Bell</t>
  </si>
  <si>
    <t>lia.blair@bilearner.com</t>
  </si>
  <si>
    <t>18-10-1961</t>
  </si>
  <si>
    <t>North Allison</t>
  </si>
  <si>
    <t>Mark Francis</t>
  </si>
  <si>
    <t>Marcelo</t>
  </si>
  <si>
    <t>Kyle Strong</t>
  </si>
  <si>
    <t>marcelo.flowers@bilearner.com</t>
  </si>
  <si>
    <t>Probably must design.</t>
  </si>
  <si>
    <t>19-02-1986</t>
  </si>
  <si>
    <t>Lake Theresafurt</t>
  </si>
  <si>
    <t>Steven Greer III</t>
  </si>
  <si>
    <t>Antwan</t>
  </si>
  <si>
    <t>Michelle Walker</t>
  </si>
  <si>
    <t>antwan.gay@bilearner.com</t>
  </si>
  <si>
    <t>29-09-1973</t>
  </si>
  <si>
    <t>West Howardview</t>
  </si>
  <si>
    <t>Ashley Solis</t>
  </si>
  <si>
    <t>Hoffman</t>
  </si>
  <si>
    <t>Debbie Smith</t>
  </si>
  <si>
    <t>jaydan.hoffman@bilearner.com</t>
  </si>
  <si>
    <t>16-06-1944</t>
  </si>
  <si>
    <t>East Sethchester</t>
  </si>
  <si>
    <t>Rachel Bell</t>
  </si>
  <si>
    <t>Samuel Brown</t>
  </si>
  <si>
    <t>faith.golden@bilearner.com</t>
  </si>
  <si>
    <t>Lisa Zuniga</t>
  </si>
  <si>
    <t>Harvey</t>
  </si>
  <si>
    <t>Steven Miller</t>
  </si>
  <si>
    <t>kaylee.harvey@bilearner.com</t>
  </si>
  <si>
    <t>Continue move everything.</t>
  </si>
  <si>
    <t>18-02-1983</t>
  </si>
  <si>
    <t>Jeremyfort</t>
  </si>
  <si>
    <t>Richard Nguyen</t>
  </si>
  <si>
    <t>David Powers</t>
  </si>
  <si>
    <t>kristen.peters@bilearner.com</t>
  </si>
  <si>
    <t>Else enjoy include expect.</t>
  </si>
  <si>
    <t>Lake Lee</t>
  </si>
  <si>
    <t>Lucas Hernandez</t>
  </si>
  <si>
    <t>Gallegos</t>
  </si>
  <si>
    <t>Kimberly Owen</t>
  </si>
  <si>
    <t>hadassah.gallegos@bilearner.com</t>
  </si>
  <si>
    <t>Camera four star growth design then.</t>
  </si>
  <si>
    <t>21-08-1951</t>
  </si>
  <si>
    <t>Tranberg</t>
  </si>
  <si>
    <t>Margaret Perkins</t>
  </si>
  <si>
    <t>Angela Sims</t>
  </si>
  <si>
    <t>ariel.cervantes@bilearner.com</t>
  </si>
  <si>
    <t>27-04-1963</t>
  </si>
  <si>
    <t>Timothy Valencia</t>
  </si>
  <si>
    <t>Aubree</t>
  </si>
  <si>
    <t>Sheila Roberts MD</t>
  </si>
  <si>
    <t>aubree.villanueva@bilearner.com</t>
  </si>
  <si>
    <t>Fill outside then discuss table.</t>
  </si>
  <si>
    <t>North Jessica</t>
  </si>
  <si>
    <t>Hunter Garcia</t>
  </si>
  <si>
    <t>Justin Perez</t>
  </si>
  <si>
    <t>aspen.dixon@bilearner.com</t>
  </si>
  <si>
    <t>International time want art own sit.</t>
  </si>
  <si>
    <t>17-07-1996</t>
  </si>
  <si>
    <t>Davidborough</t>
  </si>
  <si>
    <t>Christopher Price</t>
  </si>
  <si>
    <t>Keenan</t>
  </si>
  <si>
    <t>Megan Rich</t>
  </si>
  <si>
    <t>keenan.jensen@bilearner.com</t>
  </si>
  <si>
    <t>20-10-1999</t>
  </si>
  <si>
    <t>Erikfort</t>
  </si>
  <si>
    <t>Leslie Miller</t>
  </si>
  <si>
    <t>Malakai</t>
  </si>
  <si>
    <t>James Dorsey</t>
  </si>
  <si>
    <t>malakai.whitehead@bilearner.com</t>
  </si>
  <si>
    <t>19-11-1947</t>
  </si>
  <si>
    <t>Danielside</t>
  </si>
  <si>
    <t>Travis Cummings</t>
  </si>
  <si>
    <t>Erik Gray MD</t>
  </si>
  <si>
    <t>parker.cunningham@bilearner.com</t>
  </si>
  <si>
    <t>27-11-1971</t>
  </si>
  <si>
    <t>Hopkinstown</t>
  </si>
  <si>
    <t>Renee Curtis</t>
  </si>
  <si>
    <t>Herring</t>
  </si>
  <si>
    <t>Steven Ayala</t>
  </si>
  <si>
    <t>kadyn.herring@bilearner.com</t>
  </si>
  <si>
    <t>Michelle Alvarado</t>
  </si>
  <si>
    <t>Larry Gonzales</t>
  </si>
  <si>
    <t>aubree.anderson@bilearner.com</t>
  </si>
  <si>
    <t>War way happy safe consumer probably.</t>
  </si>
  <si>
    <t>26-10-1962</t>
  </si>
  <si>
    <t>Jonesmouth</t>
  </si>
  <si>
    <t>Dr. John Moore</t>
  </si>
  <si>
    <t>Forbes</t>
  </si>
  <si>
    <t>Crystal Mahoney</t>
  </si>
  <si>
    <t>john.forbes@bilearner.com</t>
  </si>
  <si>
    <t>13-12-1957</t>
  </si>
  <si>
    <t>Tiffanystad</t>
  </si>
  <si>
    <t>Bobby Poole</t>
  </si>
  <si>
    <t>Violet</t>
  </si>
  <si>
    <t>violet.willis@bilearner.com</t>
  </si>
  <si>
    <t>Energy general place investment notice.</t>
  </si>
  <si>
    <t>14-02-1952</t>
  </si>
  <si>
    <t>Rachelstad</t>
  </si>
  <si>
    <t>Daniel Scott</t>
  </si>
  <si>
    <t>Austin</t>
  </si>
  <si>
    <t>Lisa Barrera</t>
  </si>
  <si>
    <t>jaime.austin@bilearner.com</t>
  </si>
  <si>
    <t>Choice while growth future.</t>
  </si>
  <si>
    <t>21-08-1971</t>
  </si>
  <si>
    <t>Austinborough</t>
  </si>
  <si>
    <t>Dustin Ramsey</t>
  </si>
  <si>
    <t>Natalee</t>
  </si>
  <si>
    <t>Melissa Hodges</t>
  </si>
  <si>
    <t>natalee.lane@bilearner.com</t>
  </si>
  <si>
    <t>Andrewside</t>
  </si>
  <si>
    <t>Jeremy Ramirez</t>
  </si>
  <si>
    <t>Alexandria Hahn</t>
  </si>
  <si>
    <t>iris.preston@bilearner.com</t>
  </si>
  <si>
    <t>According term along ago leave.</t>
  </si>
  <si>
    <t>19-02-1983</t>
  </si>
  <si>
    <t>Raymondberg</t>
  </si>
  <si>
    <t>Magdalena</t>
  </si>
  <si>
    <t>Charles Willis</t>
  </si>
  <si>
    <t>magdalena.fischer@bilearner.com</t>
  </si>
  <si>
    <t>19-11-1944</t>
  </si>
  <si>
    <t>Port Nicolebury</t>
  </si>
  <si>
    <t>Beth Ellis</t>
  </si>
  <si>
    <t>Tim Wilcox</t>
  </si>
  <si>
    <t>walter.dominguez@bilearner.com</t>
  </si>
  <si>
    <t>Rachel Rogers</t>
  </si>
  <si>
    <t>Amber White</t>
  </si>
  <si>
    <t>hallie.macias@bilearner.com</t>
  </si>
  <si>
    <t>Port Jessicafurt</t>
  </si>
  <si>
    <t>Lisa Payne</t>
  </si>
  <si>
    <t>Hull</t>
  </si>
  <si>
    <t>ivan.hull@bilearner.com</t>
  </si>
  <si>
    <t>Body move possible play. Relate husband Mrs.</t>
  </si>
  <si>
    <t>Lake Ashlee</t>
  </si>
  <si>
    <t>Megan Smith</t>
  </si>
  <si>
    <t>India</t>
  </si>
  <si>
    <t>Brett Aguilar</t>
  </si>
  <si>
    <t>india.kemp@bilearner.com</t>
  </si>
  <si>
    <t>Pretty he matter south treat benefit.</t>
  </si>
  <si>
    <t>Morganside</t>
  </si>
  <si>
    <t>Harold Miller</t>
  </si>
  <si>
    <t>Dudley</t>
  </si>
  <si>
    <t>Derrick Cannon</t>
  </si>
  <si>
    <t>alice.dudley@bilearner.com</t>
  </si>
  <si>
    <t>Professor phone billion none very evidence.</t>
  </si>
  <si>
    <t>27-02-2001</t>
  </si>
  <si>
    <t>Port Glennview</t>
  </si>
  <si>
    <t>Timothy Jones</t>
  </si>
  <si>
    <t>Jesus</t>
  </si>
  <si>
    <t>Hendricks</t>
  </si>
  <si>
    <t>Brandon Walsh</t>
  </si>
  <si>
    <t>jesus.hendricks@bilearner.com</t>
  </si>
  <si>
    <t>South Bradleychester</t>
  </si>
  <si>
    <t>Sara Perry</t>
  </si>
  <si>
    <t>Owens</t>
  </si>
  <si>
    <t>Richard Higgins</t>
  </si>
  <si>
    <t>eli.owens@bilearner.com</t>
  </si>
  <si>
    <t>14-05-1967</t>
  </si>
  <si>
    <t>Eugeneborough</t>
  </si>
  <si>
    <t>Steven Hernandez</t>
  </si>
  <si>
    <t>Emelia</t>
  </si>
  <si>
    <t>Robert Warren</t>
  </si>
  <si>
    <t>emelia.mcintyre@bilearner.com</t>
  </si>
  <si>
    <t>East Dennis</t>
  </si>
  <si>
    <t>Stephanie Brown</t>
  </si>
  <si>
    <t>Regina Smith</t>
  </si>
  <si>
    <t>jaden.bates@bilearner.com</t>
  </si>
  <si>
    <t>Money start prove.</t>
  </si>
  <si>
    <t>23-08-1991</t>
  </si>
  <si>
    <t>Lake Ruth</t>
  </si>
  <si>
    <t>Lisa Johnson</t>
  </si>
  <si>
    <t>Nyla</t>
  </si>
  <si>
    <t>Cindy Schneider</t>
  </si>
  <si>
    <t>nyla.schwartz@bilearner.com</t>
  </si>
  <si>
    <t>Upon around example dream style technology term.</t>
  </si>
  <si>
    <t>Williamston</t>
  </si>
  <si>
    <t>Joanna Long</t>
  </si>
  <si>
    <t>Taryn</t>
  </si>
  <si>
    <t>Elizabeth Dillon</t>
  </si>
  <si>
    <t>taryn.black@bilearner.com</t>
  </si>
  <si>
    <t>28-02-1984</t>
  </si>
  <si>
    <t>Port Travismouth</t>
  </si>
  <si>
    <t>Stephanie Farmer</t>
  </si>
  <si>
    <t>Karley</t>
  </si>
  <si>
    <t>Jesus Smith</t>
  </si>
  <si>
    <t>karley.novak@bilearner.com</t>
  </si>
  <si>
    <t>South Heiditon</t>
  </si>
  <si>
    <t>Monica Wilson</t>
  </si>
  <si>
    <t>Timothy Waters</t>
  </si>
  <si>
    <t>payten.harvey@bilearner.com</t>
  </si>
  <si>
    <t>21-02-1976</t>
  </si>
  <si>
    <t>West Kathleen</t>
  </si>
  <si>
    <t>Chase Carter</t>
  </si>
  <si>
    <t>Joshua Johnson</t>
  </si>
  <si>
    <t>reagan.atkinson@bilearner.com</t>
  </si>
  <si>
    <t>Address machine break person force interview.</t>
  </si>
  <si>
    <t>Longstad</t>
  </si>
  <si>
    <t>Rebecca Bradley</t>
  </si>
  <si>
    <t>Werner</t>
  </si>
  <si>
    <t>Joanna Foster</t>
  </si>
  <si>
    <t>rey.werner@bilearner.com</t>
  </si>
  <si>
    <t>24-04-1973</t>
  </si>
  <si>
    <t>Port Suzanne</t>
  </si>
  <si>
    <t>Adrian Flores</t>
  </si>
  <si>
    <t>Kendall</t>
  </si>
  <si>
    <t>Rita Abbott</t>
  </si>
  <si>
    <t>kendall.mcintyre@bilearner.com</t>
  </si>
  <si>
    <t>Market as per stop kid score detail.</t>
  </si>
  <si>
    <t>27-02-1943</t>
  </si>
  <si>
    <t>East Justinton</t>
  </si>
  <si>
    <t>Rebecca Romero</t>
  </si>
  <si>
    <t>Anahi</t>
  </si>
  <si>
    <t>Renee Ritter</t>
  </si>
  <si>
    <t>anahi.frye@bilearner.com</t>
  </si>
  <si>
    <t>Practice miss lead message measure.</t>
  </si>
  <si>
    <t>31-12-1993</t>
  </si>
  <si>
    <t>Murrayside</t>
  </si>
  <si>
    <t>John Whitaker</t>
  </si>
  <si>
    <t>Dalia</t>
  </si>
  <si>
    <t>Michelle Nguyen</t>
  </si>
  <si>
    <t>dalia.booth@bilearner.com</t>
  </si>
  <si>
    <t>26-07-1997</t>
  </si>
  <si>
    <t>Jonestown</t>
  </si>
  <si>
    <t>Joseph Day</t>
  </si>
  <si>
    <t>Elizabeth Houston</t>
  </si>
  <si>
    <t>charlee.navarro@bilearner.com</t>
  </si>
  <si>
    <t>Especially usually citizen do.</t>
  </si>
  <si>
    <t>Shannon White</t>
  </si>
  <si>
    <t>Karter</t>
  </si>
  <si>
    <t>Elizabeth Gray</t>
  </si>
  <si>
    <t>karter.perry@bilearner.com</t>
  </si>
  <si>
    <t>Teacher often knowledge free best.</t>
  </si>
  <si>
    <t>17-01-1943</t>
  </si>
  <si>
    <t>Civil Hand</t>
  </si>
  <si>
    <t>East Jennifer</t>
  </si>
  <si>
    <t>Scott Young</t>
  </si>
  <si>
    <t>Sariah</t>
  </si>
  <si>
    <t>Little</t>
  </si>
  <si>
    <t>Courtney Webb</t>
  </si>
  <si>
    <t>sariah.little@bilearner.com</t>
  </si>
  <si>
    <t>Audience deal cost figure student might let.</t>
  </si>
  <si>
    <t>14-07-1955</t>
  </si>
  <si>
    <t>East Travisstad</t>
  </si>
  <si>
    <t>Pamela Mclaughlin</t>
  </si>
  <si>
    <t>Erin Richard</t>
  </si>
  <si>
    <t>antoine.murray@bilearner.com</t>
  </si>
  <si>
    <t>Where author federal Democrat in institution.</t>
  </si>
  <si>
    <t>15-09-1943</t>
  </si>
  <si>
    <t>Hendrickschester</t>
  </si>
  <si>
    <t>Meredith Miller</t>
  </si>
  <si>
    <t>Summer</t>
  </si>
  <si>
    <t>Christy Wagner</t>
  </si>
  <si>
    <t>summer.huang@bilearner.com</t>
  </si>
  <si>
    <t>A especially friend.</t>
  </si>
  <si>
    <t>20-03-1993</t>
  </si>
  <si>
    <t>Eddiemouth</t>
  </si>
  <si>
    <t>Dr. Christina Dickerson</t>
  </si>
  <si>
    <t>jaylyn.contreras@bilearner.com</t>
  </si>
  <si>
    <t>Suddenly part eye bag.</t>
  </si>
  <si>
    <t>Piercestad</t>
  </si>
  <si>
    <t>David Davis</t>
  </si>
  <si>
    <t>Deborah Wood</t>
  </si>
  <si>
    <t>brenna.york@bilearner.com</t>
  </si>
  <si>
    <t>Decide rich traditional house task road.</t>
  </si>
  <si>
    <t>Tammy Sampson</t>
  </si>
  <si>
    <t>Christine Randall</t>
  </si>
  <si>
    <t>braden.wiggins@bilearner.com</t>
  </si>
  <si>
    <t>Report provide home follow price.</t>
  </si>
  <si>
    <t>North Monicahaven</t>
  </si>
  <si>
    <t>Matthew Jones</t>
  </si>
  <si>
    <t>Debra Green</t>
  </si>
  <si>
    <t>nola.bullock@bilearner.com</t>
  </si>
  <si>
    <t>Building source bill true education form include.</t>
  </si>
  <si>
    <t>Villanuevamouth</t>
  </si>
  <si>
    <t>Kaleigh</t>
  </si>
  <si>
    <t>Frances Olsen</t>
  </si>
  <si>
    <t>kaleigh.keller@bilearner.com</t>
  </si>
  <si>
    <t>Least if civil partner court number song.</t>
  </si>
  <si>
    <t>17-02-1983</t>
  </si>
  <si>
    <t>Billyville</t>
  </si>
  <si>
    <t>Regina Blevins</t>
  </si>
  <si>
    <t>Benjamin Johnson</t>
  </si>
  <si>
    <t>milagros.jimenez@bilearner.com</t>
  </si>
  <si>
    <t>24-08-1960</t>
  </si>
  <si>
    <t>Kingborough</t>
  </si>
  <si>
    <t>Cathy Wolf</t>
  </si>
  <si>
    <t>Tyler Galvan</t>
  </si>
  <si>
    <t>timothy.goodwin@bilearner.com</t>
  </si>
  <si>
    <t>Station today affect many know.</t>
  </si>
  <si>
    <t>25-08-1953</t>
  </si>
  <si>
    <t>Laneside</t>
  </si>
  <si>
    <t>Terri Morris</t>
  </si>
  <si>
    <t>reese.kennedy@bilearner.com</t>
  </si>
  <si>
    <t>Factor strategy defense citizen.</t>
  </si>
  <si>
    <t>22-07-1944</t>
  </si>
  <si>
    <t>North Danieltown</t>
  </si>
  <si>
    <t>Mariam</t>
  </si>
  <si>
    <t>John Hurst</t>
  </si>
  <si>
    <t>mariam.doyle@bilearner.com</t>
  </si>
  <si>
    <t>Soon walk early star.</t>
  </si>
  <si>
    <t>29-07-1959</t>
  </si>
  <si>
    <t>West Nicolechester</t>
  </si>
  <si>
    <t>Christopher Hughes</t>
  </si>
  <si>
    <t>clinton.brennan@bilearner.com</t>
  </si>
  <si>
    <t>Like save Mr instead doctor traditional one.</t>
  </si>
  <si>
    <t>Lisafurt</t>
  </si>
  <si>
    <t>Pamela Richards</t>
  </si>
  <si>
    <t>Nicole Sosa</t>
  </si>
  <si>
    <t>maximilian.moyer@bilearner.com</t>
  </si>
  <si>
    <t>Window paper dark power knowledge must current.</t>
  </si>
  <si>
    <t>16-09-1987</t>
  </si>
  <si>
    <t>Butlershire</t>
  </si>
  <si>
    <t>Sergio James</t>
  </si>
  <si>
    <t>Cynthia Nguyen</t>
  </si>
  <si>
    <t>salvador.robinson@bilearner.com</t>
  </si>
  <si>
    <t>Most sport property respond.</t>
  </si>
  <si>
    <t>31-01-1952</t>
  </si>
  <si>
    <t>Henrytown</t>
  </si>
  <si>
    <t>Brian Kelly</t>
  </si>
  <si>
    <t>Brian Ortiz MD</t>
  </si>
  <si>
    <t>ahmed.mcmahon@bilearner.com</t>
  </si>
  <si>
    <t>30-05-2000</t>
  </si>
  <si>
    <t>Kristenshire</t>
  </si>
  <si>
    <t>Jennifer Jones</t>
  </si>
  <si>
    <t>Lisa Davis</t>
  </si>
  <si>
    <t>junior.york@bilearner.com</t>
  </si>
  <si>
    <t>Skin none party discover fact low buy ok.</t>
  </si>
  <si>
    <t>David Maldonado</t>
  </si>
  <si>
    <t>Erica Allen</t>
  </si>
  <si>
    <t>marilyn.wiley@bilearner.com</t>
  </si>
  <si>
    <t>Thought official else loss admit threat treat.</t>
  </si>
  <si>
    <t>22-10-1982</t>
  </si>
  <si>
    <t>Paynetown</t>
  </si>
  <si>
    <t>Robert Tapia</t>
  </si>
  <si>
    <t>Hebert</t>
  </si>
  <si>
    <t>Michael Lucas</t>
  </si>
  <si>
    <t>selena.hebert@bilearner.com</t>
  </si>
  <si>
    <t>Industry majority population final. Bit go deal.</t>
  </si>
  <si>
    <t>West Heather</t>
  </si>
  <si>
    <t>Corey Hines</t>
  </si>
  <si>
    <t>Eric Campbell</t>
  </si>
  <si>
    <t>selena.adkins@bilearner.com</t>
  </si>
  <si>
    <t>Bushfurt</t>
  </si>
  <si>
    <t>Tammie Williams</t>
  </si>
  <si>
    <t>Jamie Simon</t>
  </si>
  <si>
    <t>erica.sloan@bilearner.com</t>
  </si>
  <si>
    <t>Move story heavy list image arrive today.</t>
  </si>
  <si>
    <t>Nguyenton</t>
  </si>
  <si>
    <t>Faith Ortega</t>
  </si>
  <si>
    <t>payton.nolan@bilearner.com</t>
  </si>
  <si>
    <t>14-06-1960</t>
  </si>
  <si>
    <t>Rickey Smith</t>
  </si>
  <si>
    <t>Leticia</t>
  </si>
  <si>
    <t>Parks</t>
  </si>
  <si>
    <t>Zachary Parker</t>
  </si>
  <si>
    <t>leticia.parks@bilearner.com</t>
  </si>
  <si>
    <t>23-11-1944</t>
  </si>
  <si>
    <t>Fitzgeraldbury</t>
  </si>
  <si>
    <t>Karen Shaw</t>
  </si>
  <si>
    <t>Carolyn</t>
  </si>
  <si>
    <t>Jennifer Krause</t>
  </si>
  <si>
    <t>carolyn.sosa@bilearner.com</t>
  </si>
  <si>
    <t>Only subject throw conference official.</t>
  </si>
  <si>
    <t>22-12-1991</t>
  </si>
  <si>
    <t>Danielfurt</t>
  </si>
  <si>
    <t>Tara Moses</t>
  </si>
  <si>
    <t>German</t>
  </si>
  <si>
    <t>Heidi Martin</t>
  </si>
  <si>
    <t>german.higgins@bilearner.com</t>
  </si>
  <si>
    <t>Attack result fly Republican.</t>
  </si>
  <si>
    <t>19-12-1956</t>
  </si>
  <si>
    <t>South Danielchester</t>
  </si>
  <si>
    <t>Benjamin Taylor</t>
  </si>
  <si>
    <t>Eric Strickland</t>
  </si>
  <si>
    <t>heath.romero@bilearner.com</t>
  </si>
  <si>
    <t>North Waltermouth</t>
  </si>
  <si>
    <t>John Baker</t>
  </si>
  <si>
    <t>Friedman</t>
  </si>
  <si>
    <t>Mark Wood</t>
  </si>
  <si>
    <t>davion.friedman@bilearner.com</t>
  </si>
  <si>
    <t>Light free he rest thought.</t>
  </si>
  <si>
    <t>Wrighthaven</t>
  </si>
  <si>
    <t>Danny</t>
  </si>
  <si>
    <t>Robert Wolfe</t>
  </si>
  <si>
    <t>danny.thomas@bilearner.com</t>
  </si>
  <si>
    <t>Vickiberg</t>
  </si>
  <si>
    <t>Dr. Krista Hatfield</t>
  </si>
  <si>
    <t>Matthias</t>
  </si>
  <si>
    <t>Dunlap</t>
  </si>
  <si>
    <t>Kimberly Moore</t>
  </si>
  <si>
    <t>matthias.dunlap@bilearner.com</t>
  </si>
  <si>
    <t>East crime wind subject because.</t>
  </si>
  <si>
    <t>Washingtonville</t>
  </si>
  <si>
    <t>Joann Williamson</t>
  </si>
  <si>
    <t>Eric Richardson</t>
  </si>
  <si>
    <t>sawyer.little@bilearner.com</t>
  </si>
  <si>
    <t>19-11-1953</t>
  </si>
  <si>
    <t>Leslie Jacobs</t>
  </si>
  <si>
    <t>Uriel</t>
  </si>
  <si>
    <t>Tyler Christian</t>
  </si>
  <si>
    <t>uriel.brennan@bilearner.com</t>
  </si>
  <si>
    <t>25-12-1975</t>
  </si>
  <si>
    <t>Lake Johnny</t>
  </si>
  <si>
    <t>Ricky Mora</t>
  </si>
  <si>
    <t>Brandi Lambert</t>
  </si>
  <si>
    <t>gretchen.richards@bilearner.com</t>
  </si>
  <si>
    <t>Somebody air turn. Dark civil any serious.</t>
  </si>
  <si>
    <t>28-05-1994</t>
  </si>
  <si>
    <t>North Courtneychester</t>
  </si>
  <si>
    <t>Matthew Garner</t>
  </si>
  <si>
    <t>Taylor Shaw</t>
  </si>
  <si>
    <t>madden.roman@bilearner.com</t>
  </si>
  <si>
    <t>15-05-1953</t>
  </si>
  <si>
    <t>Lake Williamland</t>
  </si>
  <si>
    <t>Kyle Escobar</t>
  </si>
  <si>
    <t>Michelle Scott</t>
  </si>
  <si>
    <t>keshawn.singh@bilearner.com</t>
  </si>
  <si>
    <t>Be there wide. Treatment blue learn choice.</t>
  </si>
  <si>
    <t>22-05-1976</t>
  </si>
  <si>
    <t>North Kimside</t>
  </si>
  <si>
    <t>Leah Thomas</t>
  </si>
  <si>
    <t>Lawrence Walsh</t>
  </si>
  <si>
    <t>barrett.obrien@bilearner.com</t>
  </si>
  <si>
    <t>Hair force rate state own lose administration.</t>
  </si>
  <si>
    <t>13-02-1943</t>
  </si>
  <si>
    <t>Davidview</t>
  </si>
  <si>
    <t>Robert Tyler</t>
  </si>
  <si>
    <t>Gisselle</t>
  </si>
  <si>
    <t>Cassandra Snyder</t>
  </si>
  <si>
    <t>gisselle.villanueva@bilearner.com</t>
  </si>
  <si>
    <t>Tough respond possible example.</t>
  </si>
  <si>
    <t>Hughesburgh</t>
  </si>
  <si>
    <t>Kelly Hughes</t>
  </si>
  <si>
    <t>Timothy Mason</t>
  </si>
  <si>
    <t>demetrius.mendez@bilearner.com</t>
  </si>
  <si>
    <t>27-09-1944</t>
  </si>
  <si>
    <t>Services</t>
  </si>
  <si>
    <t>Kruegerburgh</t>
  </si>
  <si>
    <t>Michael Morse</t>
  </si>
  <si>
    <t>rhett.holmes@bilearner.com</t>
  </si>
  <si>
    <t>Line believe write might anything yet.</t>
  </si>
  <si>
    <t>Popeside</t>
  </si>
  <si>
    <t>Mark Bailey</t>
  </si>
  <si>
    <t>Patty Boyd</t>
  </si>
  <si>
    <t>harold.david@bilearner.com</t>
  </si>
  <si>
    <t>Else condition director woman unit.</t>
  </si>
  <si>
    <t>17-09-1980</t>
  </si>
  <si>
    <t>East Robinville</t>
  </si>
  <si>
    <t>Brian Schmidt</t>
  </si>
  <si>
    <t>Linda Simmons</t>
  </si>
  <si>
    <t>terrell.guerra@bilearner.com</t>
  </si>
  <si>
    <t>24-06-1983</t>
  </si>
  <si>
    <t>Floresmouth</t>
  </si>
  <si>
    <t>Rachel Parker</t>
  </si>
  <si>
    <t>Gerald Carpenter</t>
  </si>
  <si>
    <t>reginald.klein@bilearner.com</t>
  </si>
  <si>
    <t>Above difference event coach.</t>
  </si>
  <si>
    <t>18-07-1960</t>
  </si>
  <si>
    <t>Castrofort</t>
  </si>
  <si>
    <t>Heather Barrett</t>
  </si>
  <si>
    <t>Barry Powell</t>
  </si>
  <si>
    <t>marcos.sloan@bilearner.com</t>
  </si>
  <si>
    <t>Husband should TV sport message friend history.</t>
  </si>
  <si>
    <t>22-08-1990</t>
  </si>
  <si>
    <t>Port Anthonyton</t>
  </si>
  <si>
    <t>Terri Martin</t>
  </si>
  <si>
    <t>davion.hahn@bilearner.com</t>
  </si>
  <si>
    <t>Laugh step east degree. Visit get late along.</t>
  </si>
  <si>
    <t>Batesburgh</t>
  </si>
  <si>
    <t>Rebecca Wall</t>
  </si>
  <si>
    <t>Brian Peters</t>
  </si>
  <si>
    <t>brice.phillips@bilearner.com</t>
  </si>
  <si>
    <t>Else big job administration.</t>
  </si>
  <si>
    <t>13-06-1958</t>
  </si>
  <si>
    <t>Patrickmouth</t>
  </si>
  <si>
    <t>Alisha Wade</t>
  </si>
  <si>
    <t>Alvaro</t>
  </si>
  <si>
    <t>Michael Anderson</t>
  </si>
  <si>
    <t>alvaro.le@bilearner.com</t>
  </si>
  <si>
    <t>Jesus Wiggins</t>
  </si>
  <si>
    <t>Darien</t>
  </si>
  <si>
    <t>Christopher Reid</t>
  </si>
  <si>
    <t>darien.young@bilearner.com</t>
  </si>
  <si>
    <t>Sit energy consider voice director.</t>
  </si>
  <si>
    <t>23-09-1945</t>
  </si>
  <si>
    <t>Benjaminton</t>
  </si>
  <si>
    <t>Ronald Nunez</t>
  </si>
  <si>
    <t>Dawn Smith</t>
  </si>
  <si>
    <t>hayley.chung@bilearner.com</t>
  </si>
  <si>
    <t>Rather event ground scientist change.</t>
  </si>
  <si>
    <t>19-09-1985</t>
  </si>
  <si>
    <t>Lake Ashleyview</t>
  </si>
  <si>
    <t>Michael Hayes</t>
  </si>
  <si>
    <t>ellis.maldonado@bilearner.com</t>
  </si>
  <si>
    <t>Each himself anything you.</t>
  </si>
  <si>
    <t>22-03-1958</t>
  </si>
  <si>
    <t>Perezmouth</t>
  </si>
  <si>
    <t>Roger David</t>
  </si>
  <si>
    <t>Brandy Coleman</t>
  </si>
  <si>
    <t>alena.ibarra@bilearner.com</t>
  </si>
  <si>
    <t>Into go between. Before number education fast.</t>
  </si>
  <si>
    <t>19-05-1949</t>
  </si>
  <si>
    <t>Powellberg</t>
  </si>
  <si>
    <t>Gregory Fowler</t>
  </si>
  <si>
    <t>Emily</t>
  </si>
  <si>
    <t>Jackie Walsh</t>
  </si>
  <si>
    <t>emily.davidson@bilearner.com</t>
  </si>
  <si>
    <t>Your never oil finally public major shake they.</t>
  </si>
  <si>
    <t>Amberland</t>
  </si>
  <si>
    <t>Sean Casey</t>
  </si>
  <si>
    <t>Taylor Cohen</t>
  </si>
  <si>
    <t>nickolas.stephens@bilearner.com</t>
  </si>
  <si>
    <t>North Laura</t>
  </si>
  <si>
    <t>Emily Turner</t>
  </si>
  <si>
    <t>Gary Gray</t>
  </si>
  <si>
    <t>lamont.prince@bilearner.com</t>
  </si>
  <si>
    <t>Throughout thank respond direction.</t>
  </si>
  <si>
    <t>17-04-1953</t>
  </si>
  <si>
    <t>Patriciatown</t>
  </si>
  <si>
    <t>Gunner</t>
  </si>
  <si>
    <t>Jeffrey Barnes</t>
  </si>
  <si>
    <t>gunner.boone@bilearner.com</t>
  </si>
  <si>
    <t>Chapmantown</t>
  </si>
  <si>
    <t>Latoya Schaefer</t>
  </si>
  <si>
    <t>Robert Wilson</t>
  </si>
  <si>
    <t>kaitlin.cooke@bilearner.com</t>
  </si>
  <si>
    <t>30-10-1996</t>
  </si>
  <si>
    <t>South Danielshire</t>
  </si>
  <si>
    <t>Elizabeth Frank</t>
  </si>
  <si>
    <t>Thomas Ryan</t>
  </si>
  <si>
    <t>sam.gross@bilearner.com</t>
  </si>
  <si>
    <t>19-11-1957</t>
  </si>
  <si>
    <t>North Nicolemouth</t>
  </si>
  <si>
    <t>Christopher Valenzuela</t>
  </si>
  <si>
    <t>nathaly.stuart@bilearner.com</t>
  </si>
  <si>
    <t>Joan Williams</t>
  </si>
  <si>
    <t>Yang</t>
  </si>
  <si>
    <t>James Spears</t>
  </si>
  <si>
    <t>frankie.yang@bilearner.com</t>
  </si>
  <si>
    <t>Current voice question house.</t>
  </si>
  <si>
    <t>13-10-1994</t>
  </si>
  <si>
    <t>South Scottbury</t>
  </si>
  <si>
    <t>Breanna Gonzalez</t>
  </si>
  <si>
    <t>Clayton Phillips</t>
  </si>
  <si>
    <t>alexus.greer@bilearner.com</t>
  </si>
  <si>
    <t>Tree choose manager ask prove three.</t>
  </si>
  <si>
    <t>Kelseyfurt</t>
  </si>
  <si>
    <t>Jennifer Henderson</t>
  </si>
  <si>
    <t>Julianne</t>
  </si>
  <si>
    <t>Carmen Fuentes</t>
  </si>
  <si>
    <t>julianne.shaw@bilearner.com</t>
  </si>
  <si>
    <t>16-07-1952</t>
  </si>
  <si>
    <t>Villarrealville</t>
  </si>
  <si>
    <t>Christopher Flynn</t>
  </si>
  <si>
    <t>Lara</t>
  </si>
  <si>
    <t>Steven Drake</t>
  </si>
  <si>
    <t>raelynn.lara@bilearner.com</t>
  </si>
  <si>
    <t>Strategy kind particular unit need.</t>
  </si>
  <si>
    <t>Sarah Hernandez</t>
  </si>
  <si>
    <t>Chang</t>
  </si>
  <si>
    <t>Tiffany Taylor</t>
  </si>
  <si>
    <t>leland.chang@bilearner.com</t>
  </si>
  <si>
    <t>Kevinshire</t>
  </si>
  <si>
    <t>Angela Wolf</t>
  </si>
  <si>
    <t>Anna Love</t>
  </si>
  <si>
    <t>hayley.webb@bilearner.com</t>
  </si>
  <si>
    <t>Me local somebody method away choose hit truth.</t>
  </si>
  <si>
    <t>East Andrea</t>
  </si>
  <si>
    <t>Zachary Jones</t>
  </si>
  <si>
    <t>Sean Garcia</t>
  </si>
  <si>
    <t>teagan.rodriguez@bilearner.com</t>
  </si>
  <si>
    <t>Speak high idea reach both. Many policy rock six.</t>
  </si>
  <si>
    <t>Aliciaburgh</t>
  </si>
  <si>
    <t>Henry Kelly</t>
  </si>
  <si>
    <t>Joyce</t>
  </si>
  <si>
    <t>Joshua Benton</t>
  </si>
  <si>
    <t>kaylyn.joyce@bilearner.com</t>
  </si>
  <si>
    <t>16-08-2000</t>
  </si>
  <si>
    <t>Amberville</t>
  </si>
  <si>
    <t>Joseph Morales</t>
  </si>
  <si>
    <t>Carleigh</t>
  </si>
  <si>
    <t>Emily Fritz</t>
  </si>
  <si>
    <t>carleigh.garrison@bilearner.com</t>
  </si>
  <si>
    <t>South Aaron</t>
  </si>
  <si>
    <t>Elizabeth Russell</t>
  </si>
  <si>
    <t>Brycen</t>
  </si>
  <si>
    <t>Kayla Allen</t>
  </si>
  <si>
    <t>brycen.york@bilearner.com</t>
  </si>
  <si>
    <t>Turnerhaven</t>
  </si>
  <si>
    <t>Mark Roberts</t>
  </si>
  <si>
    <t>Joseph Parker</t>
  </si>
  <si>
    <t>rigoberto.gibson@bilearner.com</t>
  </si>
  <si>
    <t>Last conference eat store citizen.</t>
  </si>
  <si>
    <t>16-03-1949</t>
  </si>
  <si>
    <t>Woodsbury</t>
  </si>
  <si>
    <t>Tracy English</t>
  </si>
  <si>
    <t>Tina Lopez</t>
  </si>
  <si>
    <t>yael.garcia@bilearner.com</t>
  </si>
  <si>
    <t>Simmonsview</t>
  </si>
  <si>
    <t>Amanda Clayton</t>
  </si>
  <si>
    <t>Joseph Krause</t>
  </si>
  <si>
    <t>jonathon.montes@bilearner.com</t>
  </si>
  <si>
    <t>Author sure care fish.</t>
  </si>
  <si>
    <t>18-08-1974</t>
  </si>
  <si>
    <t>Rebeccaville</t>
  </si>
  <si>
    <t>Daniel Johnson</t>
  </si>
  <si>
    <t>David Patel</t>
  </si>
  <si>
    <t>alexzander.guzman@bilearner.com</t>
  </si>
  <si>
    <t>And even room after establish. Me single stage.</t>
  </si>
  <si>
    <t>15-06-1982</t>
  </si>
  <si>
    <t>New Benjamin</t>
  </si>
  <si>
    <t>Gary Love</t>
  </si>
  <si>
    <t>Johnny Hall</t>
  </si>
  <si>
    <t>gunnar.gray@bilearner.com</t>
  </si>
  <si>
    <t>Scientist open would defense receive old.</t>
  </si>
  <si>
    <t>West Tylerview</t>
  </si>
  <si>
    <t>Cynthia Stokes</t>
  </si>
  <si>
    <t>Emilee</t>
  </si>
  <si>
    <t>Mary Contreras</t>
  </si>
  <si>
    <t>emilee.thompson@bilearner.com</t>
  </si>
  <si>
    <t>Next explain account stay.</t>
  </si>
  <si>
    <t>22-11-1956</t>
  </si>
  <si>
    <t>South Christopher</t>
  </si>
  <si>
    <t>Amber Peterson</t>
  </si>
  <si>
    <t>Pamela Shelton</t>
  </si>
  <si>
    <t>emmett.chandler@bilearner.com</t>
  </si>
  <si>
    <t>Price apply father morning population.</t>
  </si>
  <si>
    <t>22-01-1963</t>
  </si>
  <si>
    <t>Brianstad</t>
  </si>
  <si>
    <t>Carl Edwards</t>
  </si>
  <si>
    <t>Ramsey</t>
  </si>
  <si>
    <t>Kristy Taylor</t>
  </si>
  <si>
    <t>vincent.ramsey@bilearner.com</t>
  </si>
  <si>
    <t>Condition control raise.</t>
  </si>
  <si>
    <t>Simonfort</t>
  </si>
  <si>
    <t>Joseph Gray</t>
  </si>
  <si>
    <t>Dallas</t>
  </si>
  <si>
    <t>Gregory Myers</t>
  </si>
  <si>
    <t>dallas.ross@bilearner.com</t>
  </si>
  <si>
    <t>Production major type value live movie.</t>
  </si>
  <si>
    <t>25-04-1948</t>
  </si>
  <si>
    <t>Castillofort</t>
  </si>
  <si>
    <t>Allison Poole</t>
  </si>
  <si>
    <t>Gregg Thomas</t>
  </si>
  <si>
    <t>elvis.kaufman@bilearner.com</t>
  </si>
  <si>
    <t>At ago debate special can economy.</t>
  </si>
  <si>
    <t>Simmonsstad</t>
  </si>
  <si>
    <t>Timothy Ellis</t>
  </si>
  <si>
    <t>Rayna</t>
  </si>
  <si>
    <t>William Castillo</t>
  </si>
  <si>
    <t>rayna.gates@bilearner.com</t>
  </si>
  <si>
    <t>Leader specific wife appear art they.</t>
  </si>
  <si>
    <t>18-04-1963</t>
  </si>
  <si>
    <t>Jennifer Austin</t>
  </si>
  <si>
    <t>Edwin Freeman</t>
  </si>
  <si>
    <t>darryl.wiley@bilearner.com</t>
  </si>
  <si>
    <t>Game play arm argue blood try here.</t>
  </si>
  <si>
    <t>30-08-1976</t>
  </si>
  <si>
    <t>Justin Murphy</t>
  </si>
  <si>
    <t>Blevins</t>
  </si>
  <si>
    <t>Melissa Rice</t>
  </si>
  <si>
    <t>liam.blevins@bilearner.com</t>
  </si>
  <si>
    <t>Dog dark piece where ask low away.</t>
  </si>
  <si>
    <t>22-09-1991</t>
  </si>
  <si>
    <t>Guzmanside</t>
  </si>
  <si>
    <t>Susan Morgan</t>
  </si>
  <si>
    <t>Easton</t>
  </si>
  <si>
    <t>Gina Dillon</t>
  </si>
  <si>
    <t>easton.zavala@bilearner.com</t>
  </si>
  <si>
    <t>Unit begin commercial wish financial care.</t>
  </si>
  <si>
    <t>Booneside</t>
  </si>
  <si>
    <t>Lori Bush</t>
  </si>
  <si>
    <t>susan.wiggins@bilearner.com</t>
  </si>
  <si>
    <t>Result so show improve. Leg message cup else.</t>
  </si>
  <si>
    <t>23-04-1958</t>
  </si>
  <si>
    <t>Port Brandi</t>
  </si>
  <si>
    <t>Nicole Smith</t>
  </si>
  <si>
    <t>Christopher Mccann</t>
  </si>
  <si>
    <t>alison.evans@bilearner.com</t>
  </si>
  <si>
    <t>Nation you bad daughter only huge them.</t>
  </si>
  <si>
    <t>30-05-1977</t>
  </si>
  <si>
    <t>Davisfurt</t>
  </si>
  <si>
    <t>Matthew Barrera</t>
  </si>
  <si>
    <t>Melanie Mullins</t>
  </si>
  <si>
    <t>humberto.rocha@bilearner.com</t>
  </si>
  <si>
    <t>22-09-1964</t>
  </si>
  <si>
    <t>Maldonadoport</t>
  </si>
  <si>
    <t>Angela Lindsey</t>
  </si>
  <si>
    <t>Cordell</t>
  </si>
  <si>
    <t>Paula Henderson</t>
  </si>
  <si>
    <t>cordell.vazquez@bilearner.com</t>
  </si>
  <si>
    <t>Port Joshuaborough</t>
  </si>
  <si>
    <t>Shelby Fields</t>
  </si>
  <si>
    <t>Beverly Dennis</t>
  </si>
  <si>
    <t>teagan.fletcher@bilearner.com</t>
  </si>
  <si>
    <t>23-07-1962</t>
  </si>
  <si>
    <t>Swansonton</t>
  </si>
  <si>
    <t>Arthur Morales</t>
  </si>
  <si>
    <t>Mcclure</t>
  </si>
  <si>
    <t>Barry Mcfarland</t>
  </si>
  <si>
    <t>camden.mcclure@bilearner.com</t>
  </si>
  <si>
    <t>19-12-1973</t>
  </si>
  <si>
    <t>Recruiter</t>
  </si>
  <si>
    <t>Randallberg</t>
  </si>
  <si>
    <t>Stephanie Best</t>
  </si>
  <si>
    <t>Sandra Manning</t>
  </si>
  <si>
    <t>larissa.garza@bilearner.com</t>
  </si>
  <si>
    <t>Would assume boy show newspaper.</t>
  </si>
  <si>
    <t>16-04-1973</t>
  </si>
  <si>
    <t>Lake Chris</t>
  </si>
  <si>
    <t>Camron</t>
  </si>
  <si>
    <t>Jennifer Lamb</t>
  </si>
  <si>
    <t>camron.jenkins@bilearner.com</t>
  </si>
  <si>
    <t>28-03-1976</t>
  </si>
  <si>
    <t>Bethton</t>
  </si>
  <si>
    <t>Marcus Leonard</t>
  </si>
  <si>
    <t>America</t>
  </si>
  <si>
    <t>Jacob Berry</t>
  </si>
  <si>
    <t>america.buchanan@bilearner.com</t>
  </si>
  <si>
    <t>Traffic</t>
  </si>
  <si>
    <t>Jeffreyshire</t>
  </si>
  <si>
    <t>Renee Sutton</t>
  </si>
  <si>
    <t>Kelly Mercer</t>
  </si>
  <si>
    <t>avery.koch@bilearner.com</t>
  </si>
  <si>
    <t>31-12-1969</t>
  </si>
  <si>
    <t>Michaelland</t>
  </si>
  <si>
    <t>James Spencer Jr.</t>
  </si>
  <si>
    <t>Devan</t>
  </si>
  <si>
    <t>Wendy James</t>
  </si>
  <si>
    <t>devan.hall@bilearner.com</t>
  </si>
  <si>
    <t>Every year particular mouth.</t>
  </si>
  <si>
    <t>North Paul</t>
  </si>
  <si>
    <t>Barbara Mitchell</t>
  </si>
  <si>
    <t>Eric Miller</t>
  </si>
  <si>
    <t>jensen.mccullough@bilearner.com</t>
  </si>
  <si>
    <t>Interest again main describe end charge.</t>
  </si>
  <si>
    <t>13-04-1992</t>
  </si>
  <si>
    <t>East Keithside</t>
  </si>
  <si>
    <t>Alexander Bradley</t>
  </si>
  <si>
    <t>Doris Boyd</t>
  </si>
  <si>
    <t>kristin.hickman@bilearner.com</t>
  </si>
  <si>
    <t>Hard thousand fund follow take want full.</t>
  </si>
  <si>
    <t>17-01-1989</t>
  </si>
  <si>
    <t>Port Chelseaburgh</t>
  </si>
  <si>
    <t>David Ramirez</t>
  </si>
  <si>
    <t>Chana</t>
  </si>
  <si>
    <t>Desiree Blair</t>
  </si>
  <si>
    <t>chana.fox@bilearner.com</t>
  </si>
  <si>
    <t>Authority be bank.</t>
  </si>
  <si>
    <t>Port Tonyashire</t>
  </si>
  <si>
    <t>Natalie Spears</t>
  </si>
  <si>
    <t>Angela Chapman</t>
  </si>
  <si>
    <t>vivian.bright@bilearner.com</t>
  </si>
  <si>
    <t>Prove group type several wife those question.</t>
  </si>
  <si>
    <t>15-10-1996</t>
  </si>
  <si>
    <t>New Nathaniel</t>
  </si>
  <si>
    <t>Brittany Garner</t>
  </si>
  <si>
    <t>Rosa</t>
  </si>
  <si>
    <t>Carol Allen</t>
  </si>
  <si>
    <t>rosa.rosales@bilearner.com</t>
  </si>
  <si>
    <t>Brennanport</t>
  </si>
  <si>
    <t>Sandra Li</t>
  </si>
  <si>
    <t>Michael Cortez</t>
  </si>
  <si>
    <t>fabian.mullins@bilearner.com</t>
  </si>
  <si>
    <t>23-10-1972</t>
  </si>
  <si>
    <t>South Daniel</t>
  </si>
  <si>
    <t>Anita Dixon</t>
  </si>
  <si>
    <t>Mila</t>
  </si>
  <si>
    <t>Poole</t>
  </si>
  <si>
    <t>Erin Abbott</t>
  </si>
  <si>
    <t>mila.poole@bilearner.com</t>
  </si>
  <si>
    <t>22-09-1988</t>
  </si>
  <si>
    <t>West Kendraburgh</t>
  </si>
  <si>
    <t>Jennifer Fox</t>
  </si>
  <si>
    <t>David Russell</t>
  </si>
  <si>
    <t>callum.mccormick@bilearner.com</t>
  </si>
  <si>
    <t>Port Brucehaven</t>
  </si>
  <si>
    <t>Shelley Blackburn</t>
  </si>
  <si>
    <t>Jakob</t>
  </si>
  <si>
    <t>Raymond Robinson</t>
  </si>
  <si>
    <t>jakob.luna@bilearner.com</t>
  </si>
  <si>
    <t>East Williamburgh</t>
  </si>
  <si>
    <t>Frances Hansen</t>
  </si>
  <si>
    <t>Anthony Luna</t>
  </si>
  <si>
    <t>odin.sampson@bilearner.com</t>
  </si>
  <si>
    <t>27-08-1970</t>
  </si>
  <si>
    <t>West Paula</t>
  </si>
  <si>
    <t>Valerie Blair</t>
  </si>
  <si>
    <t>David Fox</t>
  </si>
  <si>
    <t>george.meyers@bilearner.com</t>
  </si>
  <si>
    <t>14-04-1961</t>
  </si>
  <si>
    <t>Brianchester</t>
  </si>
  <si>
    <t>Roberta Jones</t>
  </si>
  <si>
    <t>Angelica</t>
  </si>
  <si>
    <t>Robert Conway</t>
  </si>
  <si>
    <t>angelica.gamble@bilearner.com</t>
  </si>
  <si>
    <t>Fund season forward just.</t>
  </si>
  <si>
    <t>South Corey</t>
  </si>
  <si>
    <t>Jamie Frazier</t>
  </si>
  <si>
    <t>Bradyn</t>
  </si>
  <si>
    <t>Sarah Kennedy</t>
  </si>
  <si>
    <t>bradyn.pham@bilearner.com</t>
  </si>
  <si>
    <t>Type by way so firm high building.</t>
  </si>
  <si>
    <t>East Lindaberg</t>
  </si>
  <si>
    <t>Troy Johnson</t>
  </si>
  <si>
    <t>Kathryn Chen</t>
  </si>
  <si>
    <t>konner.pierce@bilearner.com</t>
  </si>
  <si>
    <t>Recently five outside class term.</t>
  </si>
  <si>
    <t>21-10-1959</t>
  </si>
  <si>
    <t>Thomas French</t>
  </si>
  <si>
    <t>Tucker</t>
  </si>
  <si>
    <t>Billy Waters</t>
  </si>
  <si>
    <t>tucker.haas@bilearner.com</t>
  </si>
  <si>
    <t>Murphytown</t>
  </si>
  <si>
    <t>Michelle Moody</t>
  </si>
  <si>
    <t>Miranda Webb</t>
  </si>
  <si>
    <t>lainey.york@bilearner.com</t>
  </si>
  <si>
    <t>Claim serve PM camera else.</t>
  </si>
  <si>
    <t>West Cindy</t>
  </si>
  <si>
    <t>Francisco Walker</t>
  </si>
  <si>
    <t>ava.chan@bilearner.com</t>
  </si>
  <si>
    <t>South Jessica</t>
  </si>
  <si>
    <t>Mrs. Tiffany Horton</t>
  </si>
  <si>
    <t>Lindsay Nguyen</t>
  </si>
  <si>
    <t>marquise.pacheco@bilearner.com</t>
  </si>
  <si>
    <t>24-05-1955</t>
  </si>
  <si>
    <t>Nicholschester</t>
  </si>
  <si>
    <t>Derrick Young</t>
  </si>
  <si>
    <t>Heidi Mann</t>
  </si>
  <si>
    <t>callum.miles@bilearner.com</t>
  </si>
  <si>
    <t>Site least knowledge right every.</t>
  </si>
  <si>
    <t>Port Patriciabury</t>
  </si>
  <si>
    <t>Andrew Wheeler</t>
  </si>
  <si>
    <t>Natasha</t>
  </si>
  <si>
    <t>Valdez</t>
  </si>
  <si>
    <t>Matthew Hull</t>
  </si>
  <si>
    <t>natasha.valdez@bilearner.com</t>
  </si>
  <si>
    <t>Sense activity son. One radio Mr method shoulder.</t>
  </si>
  <si>
    <t>13-09-1967</t>
  </si>
  <si>
    <t>Laurabury</t>
  </si>
  <si>
    <t>Ronald Williamson</t>
  </si>
  <si>
    <t>Talia</t>
  </si>
  <si>
    <t>Ryan Wise</t>
  </si>
  <si>
    <t>talia.barrett@bilearner.com</t>
  </si>
  <si>
    <t>Change hundred despite get sit agent discuss.</t>
  </si>
  <si>
    <t>Danielsshire</t>
  </si>
  <si>
    <t>Maxwell Moore</t>
  </si>
  <si>
    <t>Justin Cook</t>
  </si>
  <si>
    <t>kailyn.torres@bilearner.com</t>
  </si>
  <si>
    <t>15-11-1957</t>
  </si>
  <si>
    <t>East Larry</t>
  </si>
  <si>
    <t>Daniel Richardson</t>
  </si>
  <si>
    <t>Heather Liu</t>
  </si>
  <si>
    <t>uriah.pennington@bilearner.com</t>
  </si>
  <si>
    <t>Clearly really poor story health air particular.</t>
  </si>
  <si>
    <t>North Michele</t>
  </si>
  <si>
    <t>Sara King</t>
  </si>
  <si>
    <t>Dustin Carroll</t>
  </si>
  <si>
    <t>cesar.hunter@bilearner.com</t>
  </si>
  <si>
    <t>24-10-1988</t>
  </si>
  <si>
    <t>Andrewburgh</t>
  </si>
  <si>
    <t>David Miller MD</t>
  </si>
  <si>
    <t>Brianna</t>
  </si>
  <si>
    <t>Cindy Riley</t>
  </si>
  <si>
    <t>brianna.hurley@bilearner.com</t>
  </si>
  <si>
    <t>25-07-1959</t>
  </si>
  <si>
    <t>Hubbardtown</t>
  </si>
  <si>
    <t>Judith Ramsey</t>
  </si>
  <si>
    <t>Gary Davis</t>
  </si>
  <si>
    <t>ariel.may@bilearner.com</t>
  </si>
  <si>
    <t>26-10-1975</t>
  </si>
  <si>
    <t>Lake Johnview</t>
  </si>
  <si>
    <t>Ryan Fowler</t>
  </si>
  <si>
    <t>Alexa Powell</t>
  </si>
  <si>
    <t>anastasia.hardy@bilearner.com</t>
  </si>
  <si>
    <t>Ability project political animal.</t>
  </si>
  <si>
    <t>Corp Operations</t>
  </si>
  <si>
    <t>15-07-1982</t>
  </si>
  <si>
    <t>Jodi Lyons</t>
  </si>
  <si>
    <t>Amber Ross</t>
  </si>
  <si>
    <t>aliana.blake@bilearner.com</t>
  </si>
  <si>
    <t>Technology eight stage hold chance after police.</t>
  </si>
  <si>
    <t>13-01-1959</t>
  </si>
  <si>
    <t>Ashley Stephens</t>
  </si>
  <si>
    <t>Gabriel Fitzgerald</t>
  </si>
  <si>
    <t>houston.burnett@bilearner.com</t>
  </si>
  <si>
    <t>Finish sense money public debate field professor.</t>
  </si>
  <si>
    <t>26-02-1942</t>
  </si>
  <si>
    <t>Stokeshaven</t>
  </si>
  <si>
    <t>Richard Andrade</t>
  </si>
  <si>
    <t>Conley</t>
  </si>
  <si>
    <t>Ryan Thompson</t>
  </si>
  <si>
    <t>case.conley@bilearner.com</t>
  </si>
  <si>
    <t>Yard charge week wait address.</t>
  </si>
  <si>
    <t>Bryantbury</t>
  </si>
  <si>
    <t>Michele Johnson</t>
  </si>
  <si>
    <t>Shannon</t>
  </si>
  <si>
    <t>Timothy Spencer</t>
  </si>
  <si>
    <t>trevin.shannon@bilearner.com</t>
  </si>
  <si>
    <t>14-09-1982</t>
  </si>
  <si>
    <t>Calhounchester</t>
  </si>
  <si>
    <t>James Dixon</t>
  </si>
  <si>
    <t>Andrew Fleming</t>
  </si>
  <si>
    <t>braden.nicholson@bilearner.com</t>
  </si>
  <si>
    <t>26-07-1994</t>
  </si>
  <si>
    <t>Boydhaven</t>
  </si>
  <si>
    <t>Melissa Schmidt</t>
  </si>
  <si>
    <t>Mireya</t>
  </si>
  <si>
    <t>Edward Ross</t>
  </si>
  <si>
    <t>mireya.sutton@bilearner.com</t>
  </si>
  <si>
    <t>Material role once lawyer phone turn company.</t>
  </si>
  <si>
    <t>17-12-1946</t>
  </si>
  <si>
    <t>New Samuel</t>
  </si>
  <si>
    <t>Melissa Savage</t>
  </si>
  <si>
    <t>Foss</t>
  </si>
  <si>
    <t>IT Director</t>
  </si>
  <si>
    <t>Renee Johnson</t>
  </si>
  <si>
    <t>jason.foss@bilearner.com</t>
  </si>
  <si>
    <t>26-03-1977</t>
  </si>
  <si>
    <t>South Tarachester</t>
  </si>
  <si>
    <t>Vickie Anderson</t>
  </si>
  <si>
    <t>Roup</t>
  </si>
  <si>
    <t>Thomas Kim</t>
  </si>
  <si>
    <t>simon.roup@bilearner.com</t>
  </si>
  <si>
    <t>South Jamesfurt</t>
  </si>
  <si>
    <t>Steven Coleman</t>
  </si>
  <si>
    <t>Eric</t>
  </si>
  <si>
    <t>Dougall</t>
  </si>
  <si>
    <t>eric.dougall@bilearner.com</t>
  </si>
  <si>
    <t>Particularly box maybe.</t>
  </si>
  <si>
    <t>17-04-1950</t>
  </si>
  <si>
    <t>West Crystalberg</t>
  </si>
  <si>
    <t>Dale Heath</t>
  </si>
  <si>
    <t>Amy Palmer</t>
  </si>
  <si>
    <t>peter.monroe@bilearner.com</t>
  </si>
  <si>
    <t>22-05-1944</t>
  </si>
  <si>
    <t>New Nicoletown</t>
  </si>
  <si>
    <t>Jon Reed</t>
  </si>
  <si>
    <t>Brian</t>
  </si>
  <si>
    <t>Champaigne</t>
  </si>
  <si>
    <t>Natalie Liu</t>
  </si>
  <si>
    <t>brian.champaigne@bilearner.com</t>
  </si>
  <si>
    <t>27-11-1947</t>
  </si>
  <si>
    <t>Angelside</t>
  </si>
  <si>
    <t>Denise Chandler</t>
  </si>
  <si>
    <t>Alex</t>
  </si>
  <si>
    <t>Sweetwater</t>
  </si>
  <si>
    <t>Regina Becker</t>
  </si>
  <si>
    <t>alex.sweetwater@bilearner.com</t>
  </si>
  <si>
    <t>Price card crime. Beautiful travel world treat.</t>
  </si>
  <si>
    <t>25-10-1945</t>
  </si>
  <si>
    <t>Joshuashire</t>
  </si>
  <si>
    <t>Timothy Mckee</t>
  </si>
  <si>
    <t>Timothy Jackson</t>
  </si>
  <si>
    <t>ricardo.ruiz@bilearner.com</t>
  </si>
  <si>
    <t>24-08-1985</t>
  </si>
  <si>
    <t>Reynoldsville</t>
  </si>
  <si>
    <t>Deborah Ball</t>
  </si>
  <si>
    <t>Laura Avila</t>
  </si>
  <si>
    <t>leo.cooper@bilearner.com</t>
  </si>
  <si>
    <t>Watsonmouth</t>
  </si>
  <si>
    <t>Colton Farmer</t>
  </si>
  <si>
    <t>Welch</t>
  </si>
  <si>
    <t>Angela Mcdonald</t>
  </si>
  <si>
    <t>braedon.welch@bilearner.com</t>
  </si>
  <si>
    <t>Follow fact investment.</t>
  </si>
  <si>
    <t>31-01-1989</t>
  </si>
  <si>
    <t>Matthewsview</t>
  </si>
  <si>
    <t>Vanessa Johnson</t>
  </si>
  <si>
    <t>Villa</t>
  </si>
  <si>
    <t>Michael Johnson</t>
  </si>
  <si>
    <t>graham.villa@bilearner.com</t>
  </si>
  <si>
    <t>23-07-1954</t>
  </si>
  <si>
    <t>Cynthialand</t>
  </si>
  <si>
    <t>Charles Garcia</t>
  </si>
  <si>
    <t>Carmen Patterson</t>
  </si>
  <si>
    <t>kyle.ali@bilearner.com</t>
  </si>
  <si>
    <t>21-07-1954</t>
  </si>
  <si>
    <t>Woodport</t>
  </si>
  <si>
    <t>Daniel Hughes</t>
  </si>
  <si>
    <t>Thomas Smith</t>
  </si>
  <si>
    <t>giovanna.romero@bilearner.com</t>
  </si>
  <si>
    <t>28-05-1944</t>
  </si>
  <si>
    <t>New Glenn</t>
  </si>
  <si>
    <t>Andrew Perkins</t>
  </si>
  <si>
    <t>Natalya</t>
  </si>
  <si>
    <t>Catherine Peterson</t>
  </si>
  <si>
    <t>natalya.norman@bilearner.com</t>
  </si>
  <si>
    <t>connor.carrillo@bilearner.com</t>
  </si>
  <si>
    <t>Small phone project life realize.</t>
  </si>
  <si>
    <t>North Benjaminside</t>
  </si>
  <si>
    <t>Burch</t>
  </si>
  <si>
    <t>Dawn Foley</t>
  </si>
  <si>
    <t>owen.burch@bilearner.com</t>
  </si>
  <si>
    <t>Away manage guess gun old.</t>
  </si>
  <si>
    <t>East Wesleyland</t>
  </si>
  <si>
    <t>abel.bush@bilearner.com</t>
  </si>
  <si>
    <t>Method hundred lawyer feel interesting.</t>
  </si>
  <si>
    <t>26-01-1970</t>
  </si>
  <si>
    <t>Goodwinbury</t>
  </si>
  <si>
    <t>Douglas Silva</t>
  </si>
  <si>
    <t>selina.mullins@bilearner.com</t>
  </si>
  <si>
    <t>Reduce evidence policy clear nothing at.</t>
  </si>
  <si>
    <t>18-03-1961</t>
  </si>
  <si>
    <t>Priceside</t>
  </si>
  <si>
    <t>Andrew Phillips</t>
  </si>
  <si>
    <t>Chaney</t>
  </si>
  <si>
    <t>Angel Howard</t>
  </si>
  <si>
    <t>marilyn.chaney@bilearner.com</t>
  </si>
  <si>
    <t>Kind produce join effect.</t>
  </si>
  <si>
    <t>South Patricia</t>
  </si>
  <si>
    <t>William Wilson</t>
  </si>
  <si>
    <t>Joseph Bowen</t>
  </si>
  <si>
    <t>camron.keller@bilearner.com</t>
  </si>
  <si>
    <t>Brother election movie born enough.</t>
  </si>
  <si>
    <t>Perryberg</t>
  </si>
  <si>
    <t>Paul Young</t>
  </si>
  <si>
    <t>Micheal Moreno</t>
  </si>
  <si>
    <t>ali.benjamin@bilearner.com</t>
  </si>
  <si>
    <t>Girl foreign would simple believe.</t>
  </si>
  <si>
    <t>Lisa Higgins</t>
  </si>
  <si>
    <t>John Vaughn</t>
  </si>
  <si>
    <t>annabelle.frederick@bilearner.com</t>
  </si>
  <si>
    <t>17-06-1948</t>
  </si>
  <si>
    <t>Victoriaview</t>
  </si>
  <si>
    <t>Carlos Boyer MD</t>
  </si>
  <si>
    <t>Joy</t>
  </si>
  <si>
    <t>Jennifer Graves</t>
  </si>
  <si>
    <t>joy.sellers@bilearner.com</t>
  </si>
  <si>
    <t>Lake Sarahmouth</t>
  </si>
  <si>
    <t>Mrs. Amanda Nicholson</t>
  </si>
  <si>
    <t>Sandra Rodriguez</t>
  </si>
  <si>
    <t>charlie.brady@bilearner.com</t>
  </si>
  <si>
    <t>West Andrewberg</t>
  </si>
  <si>
    <t>Ivan Garcia</t>
  </si>
  <si>
    <t>Sean Wong</t>
  </si>
  <si>
    <t>ally.goodman@bilearner.com</t>
  </si>
  <si>
    <t>Determine yes action college.</t>
  </si>
  <si>
    <t>23-12-1949</t>
  </si>
  <si>
    <t>South Kimberlyshire</t>
  </si>
  <si>
    <t>Paul Page</t>
  </si>
  <si>
    <t>Nathan Espinoza</t>
  </si>
  <si>
    <t>vanessa.zuniga@bilearner.com</t>
  </si>
  <si>
    <t>16-02-1976</t>
  </si>
  <si>
    <t>Friedmanhaven</t>
  </si>
  <si>
    <t>Melissa Stark</t>
  </si>
  <si>
    <t>Kyle Day</t>
  </si>
  <si>
    <t>carleigh.hendricks@bilearner.com</t>
  </si>
  <si>
    <t>North Joelfort</t>
  </si>
  <si>
    <t>Matthew Rodriguez</t>
  </si>
  <si>
    <t>Trey</t>
  </si>
  <si>
    <t>Jacob Robinson</t>
  </si>
  <si>
    <t>trey.johnston@bilearner.com</t>
  </si>
  <si>
    <t>Joseph Kennedy</t>
  </si>
  <si>
    <t>adalyn.hess@bilearner.com</t>
  </si>
  <si>
    <t>Space west energy week our federal operation.</t>
  </si>
  <si>
    <t>Jesse Acosta</t>
  </si>
  <si>
    <t>Kelsey Cochran</t>
  </si>
  <si>
    <t>selina.tapia@bilearner.com</t>
  </si>
  <si>
    <t>20-06-1972</t>
  </si>
  <si>
    <t>Swansonborough</t>
  </si>
  <si>
    <t>Justin Fowler</t>
  </si>
  <si>
    <t>Abigail Reynolds</t>
  </si>
  <si>
    <t>madeleine.paul@bilearner.com</t>
  </si>
  <si>
    <t>Resource concern production level good happy.</t>
  </si>
  <si>
    <t>Traceyborough</t>
  </si>
  <si>
    <t>Melissa Kerr</t>
  </si>
  <si>
    <t>Lamb</t>
  </si>
  <si>
    <t>Mitchell Oliver</t>
  </si>
  <si>
    <t>ronald.lamb@bilearner.com</t>
  </si>
  <si>
    <t>Radio fight consumer senior traditional himself.</t>
  </si>
  <si>
    <t>24-03-1988</t>
  </si>
  <si>
    <t>Huynhburgh</t>
  </si>
  <si>
    <t>Lisa Williams</t>
  </si>
  <si>
    <t>Beltran</t>
  </si>
  <si>
    <t>Edwin Sparks</t>
  </si>
  <si>
    <t>ernesto.beltran@bilearner.com</t>
  </si>
  <si>
    <t>Show step student add. Name deal take last.</t>
  </si>
  <si>
    <t>27-12-1946</t>
  </si>
  <si>
    <t>Laura Hammond</t>
  </si>
  <si>
    <t>Pamela Robbins</t>
  </si>
  <si>
    <t>lawrence.obrien@bilearner.com</t>
  </si>
  <si>
    <t>May dream may apply involve natural.</t>
  </si>
  <si>
    <t>Andersonmouth</t>
  </si>
  <si>
    <t>Joshua Santos</t>
  </si>
  <si>
    <t>Trinity</t>
  </si>
  <si>
    <t>Laura Goodman</t>
  </si>
  <si>
    <t>trinity.estes@bilearner.com</t>
  </si>
  <si>
    <t>Fine father forget two pay sort before dinner.</t>
  </si>
  <si>
    <t>18-10-1941</t>
  </si>
  <si>
    <t>Shirley Orr</t>
  </si>
  <si>
    <t>Amina</t>
  </si>
  <si>
    <t>Jeffrey Frazier</t>
  </si>
  <si>
    <t>amina.bush@bilearner.com</t>
  </si>
  <si>
    <t>Port Latashaland</t>
  </si>
  <si>
    <t>Dominique Hughes</t>
  </si>
  <si>
    <t>Michael Perez</t>
  </si>
  <si>
    <t>mayra.lynn@bilearner.com</t>
  </si>
  <si>
    <t>Ayersfurt</t>
  </si>
  <si>
    <t>Jeffery Johnston</t>
  </si>
  <si>
    <t>Robert Cannon</t>
  </si>
  <si>
    <t>ally.brennan@bilearner.com</t>
  </si>
  <si>
    <t>25-07-1989</t>
  </si>
  <si>
    <t>Christineburgh</t>
  </si>
  <si>
    <t>Brian Powers</t>
  </si>
  <si>
    <t>Alina</t>
  </si>
  <si>
    <t>Mario Ellis</t>
  </si>
  <si>
    <t>alina.benson@bilearner.com</t>
  </si>
  <si>
    <t>Carry threat by whose ok grow information.</t>
  </si>
  <si>
    <t>Lorihaven</t>
  </si>
  <si>
    <t>Herbert Perez</t>
  </si>
  <si>
    <t>Rebekah</t>
  </si>
  <si>
    <t>Christina Barnes</t>
  </si>
  <si>
    <t>rebekah.delacruz@bilearner.com</t>
  </si>
  <si>
    <t>Behind person those information road.</t>
  </si>
  <si>
    <t>26-12-1963</t>
  </si>
  <si>
    <t>Smithtown</t>
  </si>
  <si>
    <t>Julia Price</t>
  </si>
  <si>
    <t>Julia Johnson</t>
  </si>
  <si>
    <t>melody.wright@bilearner.com</t>
  </si>
  <si>
    <t>14-05-1963</t>
  </si>
  <si>
    <t>Stantonberg</t>
  </si>
  <si>
    <t>Vanessa Rosario</t>
  </si>
  <si>
    <t>Kristin Andrews</t>
  </si>
  <si>
    <t>richard.oconnell@bilearner.com</t>
  </si>
  <si>
    <t>Port Zachary</t>
  </si>
  <si>
    <t>William Leonard</t>
  </si>
  <si>
    <t>Olivia</t>
  </si>
  <si>
    <t>Kim Murphy</t>
  </si>
  <si>
    <t>olivia.goodman@bilearner.com</t>
  </si>
  <si>
    <t>24-08-1954</t>
  </si>
  <si>
    <t>Cristinamouth</t>
  </si>
  <si>
    <t>Jennifer Gutierrez</t>
  </si>
  <si>
    <t>Jeffrey Santana</t>
  </si>
  <si>
    <t>zaniyah.parks@bilearner.com</t>
  </si>
  <si>
    <t>Difference wide news north we.</t>
  </si>
  <si>
    <t>21-01-1949</t>
  </si>
  <si>
    <t>South Sherryshire</t>
  </si>
  <si>
    <t>Mrs. Erica Martinez MD</t>
  </si>
  <si>
    <t>Williamson</t>
  </si>
  <si>
    <t>Elizabeth Pope</t>
  </si>
  <si>
    <t>maximilian.williamson@bilearner.com</t>
  </si>
  <si>
    <t>Sethchester</t>
  </si>
  <si>
    <t>Jason Mcmahon</t>
  </si>
  <si>
    <t>Sheila Estrada</t>
  </si>
  <si>
    <t>serena.barajas@bilearner.com</t>
  </si>
  <si>
    <t>17-03-1969</t>
  </si>
  <si>
    <t>Port Monica</t>
  </si>
  <si>
    <t>Amber Vasquez</t>
  </si>
  <si>
    <t>Larry</t>
  </si>
  <si>
    <t>Zachary Higgins</t>
  </si>
  <si>
    <t>larry.novak@bilearner.com</t>
  </si>
  <si>
    <t>Executive might picture speech light.</t>
  </si>
  <si>
    <t>North Eddieside</t>
  </si>
  <si>
    <t>Cassandra Bowen</t>
  </si>
  <si>
    <t>Anthony Harris</t>
  </si>
  <si>
    <t>kadyn.marsh@bilearner.com</t>
  </si>
  <si>
    <t>28-03-1964</t>
  </si>
  <si>
    <t>North Samantha</t>
  </si>
  <si>
    <t>Jerry Davis</t>
  </si>
  <si>
    <t>Nylah</t>
  </si>
  <si>
    <t>Brenda Salas</t>
  </si>
  <si>
    <t>nylah.hood@bilearner.com</t>
  </si>
  <si>
    <t>14-06-1991</t>
  </si>
  <si>
    <t>West Kenneth</t>
  </si>
  <si>
    <t>Albert Armstrong</t>
  </si>
  <si>
    <t>Melvin Mitchell</t>
  </si>
  <si>
    <t>rigoberto.allen@bilearner.com</t>
  </si>
  <si>
    <t>Southern alone father state.</t>
  </si>
  <si>
    <t>Patricialand</t>
  </si>
  <si>
    <t>Tyler Hill</t>
  </si>
  <si>
    <t>Angela Boyle</t>
  </si>
  <si>
    <t>gabriella.clements@bilearner.com</t>
  </si>
  <si>
    <t>17-05-1953</t>
  </si>
  <si>
    <t>Lake Geraldville</t>
  </si>
  <si>
    <t>Rebecca Brewer</t>
  </si>
  <si>
    <t>Hana</t>
  </si>
  <si>
    <t>Mr. John Long</t>
  </si>
  <si>
    <t>hana.lucero@bilearner.com</t>
  </si>
  <si>
    <t>Scientist strong team civil quality.</t>
  </si>
  <si>
    <t>Attendant</t>
  </si>
  <si>
    <t>Jamesview</t>
  </si>
  <si>
    <t>Jay Ball</t>
  </si>
  <si>
    <t>Luciana</t>
  </si>
  <si>
    <t>Mary Thomas</t>
  </si>
  <si>
    <t>luciana.gill@bilearner.com</t>
  </si>
  <si>
    <t>Open several spring mouth.</t>
  </si>
  <si>
    <t>21-05-1951</t>
  </si>
  <si>
    <t>East Joseton</t>
  </si>
  <si>
    <t>Nicholas Larson</t>
  </si>
  <si>
    <t>Lisa Holloway DDS</t>
  </si>
  <si>
    <t>demetrius.cooley@bilearner.com</t>
  </si>
  <si>
    <t>East Tiffanyfurt</t>
  </si>
  <si>
    <t>Mr. Casey Gonzales</t>
  </si>
  <si>
    <t>Lauren Baker</t>
  </si>
  <si>
    <t>chandler.reynolds@bilearner.com</t>
  </si>
  <si>
    <t>13-06-1966</t>
  </si>
  <si>
    <t>Madelineshire</t>
  </si>
  <si>
    <t>Eduardo Foster</t>
  </si>
  <si>
    <t>Iyana</t>
  </si>
  <si>
    <t>Scott Moore</t>
  </si>
  <si>
    <t>iyana.benjamin@bilearner.com</t>
  </si>
  <si>
    <t>Manager since future contain play.</t>
  </si>
  <si>
    <t>Stacey English</t>
  </si>
  <si>
    <t>David Roberts</t>
  </si>
  <si>
    <t>antoine.haney@bilearner.com</t>
  </si>
  <si>
    <t>Well energy step may.</t>
  </si>
  <si>
    <t>22-09-1978</t>
  </si>
  <si>
    <t>New Brandi</t>
  </si>
  <si>
    <t>Norman Paul</t>
  </si>
  <si>
    <t>Randy Thomas</t>
  </si>
  <si>
    <t>alfred.rivas@bilearner.com</t>
  </si>
  <si>
    <t>South Susanville</t>
  </si>
  <si>
    <t>Nathan Kline</t>
  </si>
  <si>
    <t>James Bradley</t>
  </si>
  <si>
    <t>darien.sawyer@bilearner.com</t>
  </si>
  <si>
    <t>Positive might religious mouth else.</t>
  </si>
  <si>
    <t>24-07-1951</t>
  </si>
  <si>
    <t>North Katelynside</t>
  </si>
  <si>
    <t>Laura Berg</t>
  </si>
  <si>
    <t>Ebony Shepard</t>
  </si>
  <si>
    <t>isaias.pineda@bilearner.com</t>
  </si>
  <si>
    <t>Keith Dean</t>
  </si>
  <si>
    <t>casey.bradford@bilearner.com</t>
  </si>
  <si>
    <t>New Brookeport</t>
  </si>
  <si>
    <t>Kathy Jenkins</t>
  </si>
  <si>
    <t>Caroline Brooks</t>
  </si>
  <si>
    <t>london.bautista@bilearner.com</t>
  </si>
  <si>
    <t>Actually not sell one.</t>
  </si>
  <si>
    <t>26-08-1994</t>
  </si>
  <si>
    <t>Svp</t>
  </si>
  <si>
    <t>Victortown</t>
  </si>
  <si>
    <t>James Gibson</t>
  </si>
  <si>
    <t>Pamela Stone</t>
  </si>
  <si>
    <t>kayleigh.davenport@bilearner.com</t>
  </si>
  <si>
    <t>Lake Daniel</t>
  </si>
  <si>
    <t>Michele Mendoza</t>
  </si>
  <si>
    <t>Koen</t>
  </si>
  <si>
    <t>Amanda Nguyen</t>
  </si>
  <si>
    <t>koen.flores@bilearner.com</t>
  </si>
  <si>
    <t>Port Andrewmouth</t>
  </si>
  <si>
    <t>Finley</t>
  </si>
  <si>
    <t>Kenneth Berry</t>
  </si>
  <si>
    <t>ernest.finley@bilearner.com</t>
  </si>
  <si>
    <t>First peace oil more last us. Front product many.</t>
  </si>
  <si>
    <t>Rothfort</t>
  </si>
  <si>
    <t>Mr. Scott Gomez</t>
  </si>
  <si>
    <t>Julie Howard</t>
  </si>
  <si>
    <t>wade.hernandez@bilearner.com</t>
  </si>
  <si>
    <t>Black civil room chance. This mind find adult.</t>
  </si>
  <si>
    <t>14-04-1946</t>
  </si>
  <si>
    <t>Bullockside</t>
  </si>
  <si>
    <t>Shawn Spencer</t>
  </si>
  <si>
    <t>Michael Whitehead</t>
  </si>
  <si>
    <t>odin.key@bilearner.com</t>
  </si>
  <si>
    <t>Costaville</t>
  </si>
  <si>
    <t>Theodore Holt</t>
  </si>
  <si>
    <t>Martin Obrien</t>
  </si>
  <si>
    <t>deven.huff@bilearner.com</t>
  </si>
  <si>
    <t>14-02-1990</t>
  </si>
  <si>
    <t>Lynn Hart</t>
  </si>
  <si>
    <t>Katherine Morgan</t>
  </si>
  <si>
    <t>kenna.simon@bilearner.com</t>
  </si>
  <si>
    <t>15-07-1970</t>
  </si>
  <si>
    <t>South Peggy</t>
  </si>
  <si>
    <t>Michelle Mcdonald</t>
  </si>
  <si>
    <t>Luz</t>
  </si>
  <si>
    <t>Brittany Johnson</t>
  </si>
  <si>
    <t>luz.garza@bilearner.com</t>
  </si>
  <si>
    <t>Win onto effect security instead.</t>
  </si>
  <si>
    <t>16-02-1954</t>
  </si>
  <si>
    <t>Carpentershire</t>
  </si>
  <si>
    <t>Christina Thompson</t>
  </si>
  <si>
    <t>Tristan</t>
  </si>
  <si>
    <t>Robert Wilkerson</t>
  </si>
  <si>
    <t>tristan.reed@bilearner.com</t>
  </si>
  <si>
    <t>Lisaland</t>
  </si>
  <si>
    <t>Ana Lane</t>
  </si>
  <si>
    <t>Beck</t>
  </si>
  <si>
    <t>Mark Cole</t>
  </si>
  <si>
    <t>beckett.beck@bilearner.com</t>
  </si>
  <si>
    <t>Market remember too less bring simple sort.</t>
  </si>
  <si>
    <t>25-04-1952</t>
  </si>
  <si>
    <t>Jerry Ortiz</t>
  </si>
  <si>
    <t>Coby</t>
  </si>
  <si>
    <t>Edwin Chen</t>
  </si>
  <si>
    <t>coby.giles@bilearner.com</t>
  </si>
  <si>
    <t>Will low work decade site.</t>
  </si>
  <si>
    <t>Mclaughlinview</t>
  </si>
  <si>
    <t>Hannah Berry</t>
  </si>
  <si>
    <t>Jalen</t>
  </si>
  <si>
    <t>Nathan Vazquez</t>
  </si>
  <si>
    <t>jalen.jennings@bilearner.com</t>
  </si>
  <si>
    <t>Williamsside</t>
  </si>
  <si>
    <t>Steven Sanders</t>
  </si>
  <si>
    <t>Ralph</t>
  </si>
  <si>
    <t>William Brown</t>
  </si>
  <si>
    <t>ralph.barrera@bilearner.com</t>
  </si>
  <si>
    <t>Wife send office ball yourself it lot.</t>
  </si>
  <si>
    <t>Hunterhaven</t>
  </si>
  <si>
    <t>Kelly Morris</t>
  </si>
  <si>
    <t>Dylan Brown</t>
  </si>
  <si>
    <t>shania.caldwell@bilearner.com</t>
  </si>
  <si>
    <t>Do month risk college detail.</t>
  </si>
  <si>
    <t>Lake Miguel</t>
  </si>
  <si>
    <t>Shawn Marks</t>
  </si>
  <si>
    <t>Victoria Munoz</t>
  </si>
  <si>
    <t>colby.horne@bilearner.com</t>
  </si>
  <si>
    <t>Mr opportunity dinner chance common.</t>
  </si>
  <si>
    <t>26-10-1956</t>
  </si>
  <si>
    <t>Andreaview</t>
  </si>
  <si>
    <t>Michelle Gonzalez</t>
  </si>
  <si>
    <t>kaiden.cunningham@bilearner.com</t>
  </si>
  <si>
    <t>Develop together popular be.</t>
  </si>
  <si>
    <t>25-04-1996</t>
  </si>
  <si>
    <t>Barajasside</t>
  </si>
  <si>
    <t>Jessica Cunningham</t>
  </si>
  <si>
    <t>Jo Ruiz</t>
  </si>
  <si>
    <t>davion.vasquez@bilearner.com</t>
  </si>
  <si>
    <t>17-06-1964</t>
  </si>
  <si>
    <t>Carsonhaven</t>
  </si>
  <si>
    <t>Jessica Robinson</t>
  </si>
  <si>
    <t>Ernest Jones</t>
  </si>
  <si>
    <t>maeve.gordon@bilearner.com</t>
  </si>
  <si>
    <t>Kid actually Congress computer season behind.</t>
  </si>
  <si>
    <t>25-11-1965</t>
  </si>
  <si>
    <t>Lake Mauricefurt</t>
  </si>
  <si>
    <t>Thomas Nguyen</t>
  </si>
  <si>
    <t>Monserrat</t>
  </si>
  <si>
    <t>monserrat.ferguson@bilearner.com</t>
  </si>
  <si>
    <t>23-11-1957</t>
  </si>
  <si>
    <t>Port Chris</t>
  </si>
  <si>
    <t>Christian Ramsey</t>
  </si>
  <si>
    <t>Sarah Campbell</t>
  </si>
  <si>
    <t>nathan.schmitt@bilearner.com</t>
  </si>
  <si>
    <t>According maintain president start upon evening.</t>
  </si>
  <si>
    <t>Bradleyfurt</t>
  </si>
  <si>
    <t>Priscilla Walton</t>
  </si>
  <si>
    <t>Ashly</t>
  </si>
  <si>
    <t>Melody Walker</t>
  </si>
  <si>
    <t>ashly.mullen@bilearner.com</t>
  </si>
  <si>
    <t>South Derrickberg</t>
  </si>
  <si>
    <t>Miguel Cole</t>
  </si>
  <si>
    <t>angelique.cochran@bilearner.com</t>
  </si>
  <si>
    <t>Suffer arm security about control with.</t>
  </si>
  <si>
    <t>18-11-1967</t>
  </si>
  <si>
    <t>Lake Sherri</t>
  </si>
  <si>
    <t>Bradley Maldonado</t>
  </si>
  <si>
    <t>Kenny</t>
  </si>
  <si>
    <t>Sean Gonzalez</t>
  </si>
  <si>
    <t>kenny.rojas@bilearner.com</t>
  </si>
  <si>
    <t>17-11-1953</t>
  </si>
  <si>
    <t>Snyderhaven</t>
  </si>
  <si>
    <t>Chelsea Bullock</t>
  </si>
  <si>
    <t>Brian Mueller</t>
  </si>
  <si>
    <t>deandre.oneal@bilearner.com</t>
  </si>
  <si>
    <t>Finish law price under.</t>
  </si>
  <si>
    <t>North Jefferyberg</t>
  </si>
  <si>
    <t>Adison</t>
  </si>
  <si>
    <t>Jeffrey Duran</t>
  </si>
  <si>
    <t>adison.huerta@bilearner.com</t>
  </si>
  <si>
    <t>14-11-1985</t>
  </si>
  <si>
    <t>Josephstad</t>
  </si>
  <si>
    <t>Scott Cherry</t>
  </si>
  <si>
    <t>Erica Lawrence</t>
  </si>
  <si>
    <t>elisabeth.bradley@bilearner.com</t>
  </si>
  <si>
    <t>30-09-1966</t>
  </si>
  <si>
    <t>West Thomas</t>
  </si>
  <si>
    <t>Heather Henry</t>
  </si>
  <si>
    <t>Sylvia</t>
  </si>
  <si>
    <t>Christy Cunningham</t>
  </si>
  <si>
    <t>sylvia.price@bilearner.com</t>
  </si>
  <si>
    <t>Dream quickly relationship involve enough name.</t>
  </si>
  <si>
    <t>15-10-1959</t>
  </si>
  <si>
    <t>Kimfort</t>
  </si>
  <si>
    <t>Mrs. Kathryn Leon</t>
  </si>
  <si>
    <t>Mr. David Booth</t>
  </si>
  <si>
    <t>eden.choi@bilearner.com</t>
  </si>
  <si>
    <t>27-04-1990</t>
  </si>
  <si>
    <t>New Jacob</t>
  </si>
  <si>
    <t>Katherine Nelson</t>
  </si>
  <si>
    <t>Mrs. Debra Flynn</t>
  </si>
  <si>
    <t>emerson.grimes@bilearner.com</t>
  </si>
  <si>
    <t>Anything human medical offer dinner hard by.</t>
  </si>
  <si>
    <t>28-03-1995</t>
  </si>
  <si>
    <t>Mitchellchester</t>
  </si>
  <si>
    <t>Lisa Gomez</t>
  </si>
  <si>
    <t>Tamara Adkins</t>
  </si>
  <si>
    <t>ayden.wu@bilearner.com</t>
  </si>
  <si>
    <t>War model build important determine.</t>
  </si>
  <si>
    <t>North Rebecca</t>
  </si>
  <si>
    <t>Samantha Randolph</t>
  </si>
  <si>
    <t>Megan Hart</t>
  </si>
  <si>
    <t>hayley.keller@bilearner.com</t>
  </si>
  <si>
    <t>Maintain which memory born.</t>
  </si>
  <si>
    <t>Jimmymouth</t>
  </si>
  <si>
    <t>Darren Harrell</t>
  </si>
  <si>
    <t>Alannah</t>
  </si>
  <si>
    <t>Stacy Lopez</t>
  </si>
  <si>
    <t>alannah.rivas@bilearner.com</t>
  </si>
  <si>
    <t>Lawyer suggest cultural blue yes camera daughter.</t>
  </si>
  <si>
    <t>20-05-1994</t>
  </si>
  <si>
    <t>Coopermouth</t>
  </si>
  <si>
    <t>Michael Carroll</t>
  </si>
  <si>
    <t>Jessica</t>
  </si>
  <si>
    <t>Bunbury</t>
  </si>
  <si>
    <t>Keith Adams</t>
  </si>
  <si>
    <t>jessica.bunbury@bilearner.com</t>
  </si>
  <si>
    <t>Decide cut camera conference last size will.</t>
  </si>
  <si>
    <t>VA</t>
  </si>
  <si>
    <t>South Garymouth</t>
  </si>
  <si>
    <t>Katherine Morgan MD</t>
  </si>
  <si>
    <t>Leruth</t>
  </si>
  <si>
    <t>Travis Davenport</t>
  </si>
  <si>
    <t>giovanni.leruth@bilearner.com</t>
  </si>
  <si>
    <t>House seven human available.</t>
  </si>
  <si>
    <t>18-11-1971</t>
  </si>
  <si>
    <t>UT</t>
  </si>
  <si>
    <t>Claudiahaven</t>
  </si>
  <si>
    <t>Cynthia Lewis</t>
  </si>
  <si>
    <t>Patricia Norris</t>
  </si>
  <si>
    <t>ricardo.gonzales@bilearner.com</t>
  </si>
  <si>
    <t>Establish fear recently owner.</t>
  </si>
  <si>
    <t>ID</t>
  </si>
  <si>
    <t>Deborahland</t>
  </si>
  <si>
    <t>Debra Smith</t>
  </si>
  <si>
    <t>Caitrin</t>
  </si>
  <si>
    <t>Patrick Patterson</t>
  </si>
  <si>
    <t>caitrin.strong@bilearner.com</t>
  </si>
  <si>
    <t>Doctor statement she rule order wind.</t>
  </si>
  <si>
    <t>27-12-1969</t>
  </si>
  <si>
    <t>MT</t>
  </si>
  <si>
    <t>Palmerfurt</t>
  </si>
  <si>
    <t>Mark Hammond</t>
  </si>
  <si>
    <t>Dietrich</t>
  </si>
  <si>
    <t>Mrs. Stephanie Forbes</t>
  </si>
  <si>
    <t>jenna.dietrich@bilearner.com</t>
  </si>
  <si>
    <t>Less air right in southern it material.</t>
  </si>
  <si>
    <t>28-07-1963</t>
  </si>
  <si>
    <t>WA</t>
  </si>
  <si>
    <t>Joanna Dixon</t>
  </si>
  <si>
    <t>Michelle</t>
  </si>
  <si>
    <t>Jon Estes</t>
  </si>
  <si>
    <t>michelle.carter@bilearner.com</t>
  </si>
  <si>
    <t>28-01-1996</t>
  </si>
  <si>
    <t>South Mackenziestad</t>
  </si>
  <si>
    <t>Kelly Mays</t>
  </si>
  <si>
    <t>Jackie</t>
  </si>
  <si>
    <t>Julia Moss</t>
  </si>
  <si>
    <t>jackie.valentin@bilearner.com</t>
  </si>
  <si>
    <t>29-06-1977</t>
  </si>
  <si>
    <t>AZ</t>
  </si>
  <si>
    <t>North Derek</t>
  </si>
  <si>
    <t>Andrew Hughes</t>
  </si>
  <si>
    <t>Digitale</t>
  </si>
  <si>
    <t>Nathan Kelly</t>
  </si>
  <si>
    <t>alfred.digitale@bilearner.com</t>
  </si>
  <si>
    <t>Key whose anyone religious mother movie.</t>
  </si>
  <si>
    <t>NH</t>
  </si>
  <si>
    <t>Washingtonchester</t>
  </si>
  <si>
    <t>Andrew Prince</t>
  </si>
  <si>
    <t>Mullaney</t>
  </si>
  <si>
    <t>Nina Scott</t>
  </si>
  <si>
    <t>howard.mullaney@bilearner.com</t>
  </si>
  <si>
    <t>AL</t>
  </si>
  <si>
    <t>Garrettton</t>
  </si>
  <si>
    <t>Victoria Whitehead</t>
  </si>
  <si>
    <t>John Hunter</t>
  </si>
  <si>
    <t>whitney.gill@bilearner.com</t>
  </si>
  <si>
    <t>31-08-1992</t>
  </si>
  <si>
    <t>OH</t>
  </si>
  <si>
    <t>East Robertchester</t>
  </si>
  <si>
    <t>John Ortega</t>
  </si>
  <si>
    <t>Gerry</t>
  </si>
  <si>
    <t>Raymond Fields</t>
  </si>
  <si>
    <t>gerry.friedman@bilearner.com</t>
  </si>
  <si>
    <t>29-02-1996</t>
  </si>
  <si>
    <t>NY</t>
  </si>
  <si>
    <t>Williambury</t>
  </si>
  <si>
    <t>Valerie Tucker</t>
  </si>
  <si>
    <t>Noah</t>
  </si>
  <si>
    <t>Samuel Reyes</t>
  </si>
  <si>
    <t>noah.villanueva@bilearner.com</t>
  </si>
  <si>
    <t>27-09-1956</t>
  </si>
  <si>
    <t>ME</t>
  </si>
  <si>
    <t>Mr. Mike Rivera</t>
  </si>
  <si>
    <t>Mike</t>
  </si>
  <si>
    <t>Guilianno</t>
  </si>
  <si>
    <t>Martha Stone</t>
  </si>
  <si>
    <t>mike.guilianno@bilearner.com</t>
  </si>
  <si>
    <t>21-05-2001</t>
  </si>
  <si>
    <t>TN</t>
  </si>
  <si>
    <t>Lake Megan</t>
  </si>
  <si>
    <t>Alexis Lee</t>
  </si>
  <si>
    <t>Ozark</t>
  </si>
  <si>
    <t>Joshua Campbell</t>
  </si>
  <si>
    <t>travis.ozark@bilearner.com</t>
  </si>
  <si>
    <t>25-04-1980</t>
  </si>
  <si>
    <t>NC</t>
  </si>
  <si>
    <t>Bradborough</t>
  </si>
  <si>
    <t>Diana Walsh</t>
  </si>
  <si>
    <t>Ashley Phillips</t>
  </si>
  <si>
    <t>rylee.frye@bilearner.com</t>
  </si>
  <si>
    <t>Rest society tell into ahead.</t>
  </si>
  <si>
    <t>31-07-2000</t>
  </si>
  <si>
    <t>Amanda Johnson</t>
  </si>
  <si>
    <t>Joshua Mccoy</t>
  </si>
  <si>
    <t>callum.ford@bilearner.com</t>
  </si>
  <si>
    <t>24-07-1988</t>
  </si>
  <si>
    <t>Rebeccahaven</t>
  </si>
  <si>
    <t>April Montes</t>
  </si>
  <si>
    <t>Timothy Brown</t>
  </si>
  <si>
    <t>jabari.frank@bilearner.com</t>
  </si>
  <si>
    <t>26-12-1950</t>
  </si>
  <si>
    <t>New Courtney</t>
  </si>
  <si>
    <t>William Dunn</t>
  </si>
  <si>
    <t>Wilkinson</t>
  </si>
  <si>
    <t>Nancy Mccarthy</t>
  </si>
  <si>
    <t>stephanie.wilkinson@bilearner.com</t>
  </si>
  <si>
    <t>Media move management if my.</t>
  </si>
  <si>
    <t>West Daniel</t>
  </si>
  <si>
    <t>James Pearson</t>
  </si>
  <si>
    <t>Patricia Martinez</t>
  </si>
  <si>
    <t>cruz.arellano@bilearner.com</t>
  </si>
  <si>
    <t>North Michaelbury</t>
  </si>
  <si>
    <t>Jacob Johnson</t>
  </si>
  <si>
    <t>Rubi</t>
  </si>
  <si>
    <t>Martin Shelton</t>
  </si>
  <si>
    <t>rubi.shields@bilearner.com</t>
  </si>
  <si>
    <t>Mooreville</t>
  </si>
  <si>
    <t>Susan Garcia</t>
  </si>
  <si>
    <t>Kimberly Lee</t>
  </si>
  <si>
    <t>sage.booker@bilearner.com</t>
  </si>
  <si>
    <t>Weight join evidence oil father.</t>
  </si>
  <si>
    <t>Melvinchester</t>
  </si>
  <si>
    <t>Mrs. Jasmine Heath</t>
  </si>
  <si>
    <t>Nathan Silva</t>
  </si>
  <si>
    <t>aileen.wright@bilearner.com</t>
  </si>
  <si>
    <t>27-03-1956</t>
  </si>
  <si>
    <t>Karly</t>
  </si>
  <si>
    <t>Ho</t>
  </si>
  <si>
    <t>Julie Young</t>
  </si>
  <si>
    <t>karly.ho@bilearner.com</t>
  </si>
  <si>
    <t>25-03-1998</t>
  </si>
  <si>
    <t>Austinport</t>
  </si>
  <si>
    <t>Melvin Porter</t>
  </si>
  <si>
    <t>Thaddeus</t>
  </si>
  <si>
    <t>Katelyn Kramer</t>
  </si>
  <si>
    <t>thaddeus.lutz@bilearner.com</t>
  </si>
  <si>
    <t>Also protect scientist. Fear result major the.</t>
  </si>
  <si>
    <t>20-05-1977</t>
  </si>
  <si>
    <t>New Ericaborough</t>
  </si>
  <si>
    <t>Jose Webster</t>
  </si>
  <si>
    <t>Mrs. Deanna Cooper</t>
  </si>
  <si>
    <t>layla.kane@bilearner.com</t>
  </si>
  <si>
    <t>25-09-1944</t>
  </si>
  <si>
    <t>Hallmouth</t>
  </si>
  <si>
    <t>Payne</t>
  </si>
  <si>
    <t>Brian Scott</t>
  </si>
  <si>
    <t>yesenia.payne@bilearner.com</t>
  </si>
  <si>
    <t>Lambport</t>
  </si>
  <si>
    <t>Samantha Vega</t>
  </si>
  <si>
    <t>Jase</t>
  </si>
  <si>
    <t>Michaela Jones</t>
  </si>
  <si>
    <t>jase.waters@bilearner.com</t>
  </si>
  <si>
    <t>Very research level send picture pressure our.</t>
  </si>
  <si>
    <t>Roblesport</t>
  </si>
  <si>
    <t>Alyssa Mitchell</t>
  </si>
  <si>
    <t>Kelsey Dunn</t>
  </si>
  <si>
    <t>thomas.sloan@bilearner.com</t>
  </si>
  <si>
    <t>16-01-1965</t>
  </si>
  <si>
    <t>West Wendyton</t>
  </si>
  <si>
    <t>Lonnie Sanders</t>
  </si>
  <si>
    <t>anya.baldwin@bilearner.com</t>
  </si>
  <si>
    <t>Glass effort however relate partner lay what.</t>
  </si>
  <si>
    <t>Marissastad</t>
  </si>
  <si>
    <t>Lori Miller</t>
  </si>
  <si>
    <t>Ariana Brady</t>
  </si>
  <si>
    <t>jacquelyn.austin@bilearner.com</t>
  </si>
  <si>
    <t>Rather middle organization officer.</t>
  </si>
  <si>
    <t>Brownhaven</t>
  </si>
  <si>
    <t>Jessica Rose</t>
  </si>
  <si>
    <t>kaitlynn.aguirre@bilearner.com</t>
  </si>
  <si>
    <t>Front tend couple a budget strategy.</t>
  </si>
  <si>
    <t>Christopherside</t>
  </si>
  <si>
    <t>Brandon Mccarty</t>
  </si>
  <si>
    <t>Cantu</t>
  </si>
  <si>
    <t>Barbara Neal</t>
  </si>
  <si>
    <t>saniyah.cantu@bilearner.com</t>
  </si>
  <si>
    <t>Compare factor only together.</t>
  </si>
  <si>
    <t>Robinview</t>
  </si>
  <si>
    <t>Erin Mills</t>
  </si>
  <si>
    <t>Dickson</t>
  </si>
  <si>
    <t>Julie Mcclain</t>
  </si>
  <si>
    <t>jakayla.dickson@bilearner.com</t>
  </si>
  <si>
    <t>Situation affect medical friend audience fight.</t>
  </si>
  <si>
    <t>Reidburgh</t>
  </si>
  <si>
    <t>Shaun Torres</t>
  </si>
  <si>
    <t>Mary Mitchell</t>
  </si>
  <si>
    <t>aspen.freeman@bilearner.com</t>
  </si>
  <si>
    <t>Kimhaven</t>
  </si>
  <si>
    <t>Kara King</t>
  </si>
  <si>
    <t>Jason Reeves</t>
  </si>
  <si>
    <t>lamont.summers@bilearner.com</t>
  </si>
  <si>
    <t>14-10-1976</t>
  </si>
  <si>
    <t>Lake Marcus</t>
  </si>
  <si>
    <t>Hobbs</t>
  </si>
  <si>
    <t>Cynthia Hurley</t>
  </si>
  <si>
    <t>lewis.hobbs@bilearner.com</t>
  </si>
  <si>
    <t>South Megan</t>
  </si>
  <si>
    <t>Camacho</t>
  </si>
  <si>
    <t>Robert Thompson</t>
  </si>
  <si>
    <t>harrison.camacho@bilearner.com</t>
  </si>
  <si>
    <t>Upon budget class college now this trade.</t>
  </si>
  <si>
    <t>13-08-1971</t>
  </si>
  <si>
    <t>Salazarstad</t>
  </si>
  <si>
    <t>Jason Velez</t>
  </si>
  <si>
    <t>Kelly James</t>
  </si>
  <si>
    <t>ronald.marquez@bilearner.com</t>
  </si>
  <si>
    <t>Join difference order size occur entire sell.</t>
  </si>
  <si>
    <t>30-12-1947</t>
  </si>
  <si>
    <t>April Harris</t>
  </si>
  <si>
    <t>Arabella</t>
  </si>
  <si>
    <t>Juan Henson</t>
  </si>
  <si>
    <t>arabella.hunter@bilearner.com</t>
  </si>
  <si>
    <t>Ground bad official number stuff stop leader.</t>
  </si>
  <si>
    <t>22-09-1956</t>
  </si>
  <si>
    <t>Rileybury</t>
  </si>
  <si>
    <t>Mark Burton</t>
  </si>
  <si>
    <t>Amiya</t>
  </si>
  <si>
    <t>Jacob Nelson</t>
  </si>
  <si>
    <t>amiya.richardson@bilearner.com</t>
  </si>
  <si>
    <t>Site cut debate own born six.</t>
  </si>
  <si>
    <t>Carmenfurt</t>
  </si>
  <si>
    <t>Caitlin Flores</t>
  </si>
  <si>
    <t>Raquel</t>
  </si>
  <si>
    <t>Lisa Green</t>
  </si>
  <si>
    <t>raquel.sosa@bilearner.com</t>
  </si>
  <si>
    <t>Something service already fish create firm job.</t>
  </si>
  <si>
    <t>16-07-1944</t>
  </si>
  <si>
    <t>East Josephmouth</t>
  </si>
  <si>
    <t>Noah Morales</t>
  </si>
  <si>
    <t>Andy</t>
  </si>
  <si>
    <t>Jose Copeland</t>
  </si>
  <si>
    <t>andy.stewart@bilearner.com</t>
  </si>
  <si>
    <t>14-03-1987</t>
  </si>
  <si>
    <t>Corey Pennington</t>
  </si>
  <si>
    <t>Richard Price</t>
  </si>
  <si>
    <t>patrick.padilla@bilearner.com</t>
  </si>
  <si>
    <t>25-05-1962</t>
  </si>
  <si>
    <t>Derrick Hernandez</t>
  </si>
  <si>
    <t>Gary Ortiz</t>
  </si>
  <si>
    <t>destiney.navarro@bilearner.com</t>
  </si>
  <si>
    <t>Still box ten network apply.</t>
  </si>
  <si>
    <t>18-12-1972</t>
  </si>
  <si>
    <t>Robert Ingram</t>
  </si>
  <si>
    <t>Tanya Wilson</t>
  </si>
  <si>
    <t>yadira.barron@bilearner.com</t>
  </si>
  <si>
    <t>Piece manage well onto.</t>
  </si>
  <si>
    <t>26-04-1995</t>
  </si>
  <si>
    <t>South Mark</t>
  </si>
  <si>
    <t>Morgan Wallace</t>
  </si>
  <si>
    <t>Anika</t>
  </si>
  <si>
    <t>Linda Lewis</t>
  </si>
  <si>
    <t>anika.bender@bilearner.com</t>
  </si>
  <si>
    <t>20-11-1994</t>
  </si>
  <si>
    <t>Christopherburgh</t>
  </si>
  <si>
    <t>Alexandria Brown</t>
  </si>
  <si>
    <t>carlo.giles@bilearner.com</t>
  </si>
  <si>
    <t>Use stay among place dinner.</t>
  </si>
  <si>
    <t>Stephanie Hopkins</t>
  </si>
  <si>
    <t>Kaylin</t>
  </si>
  <si>
    <t>Sarah Bates</t>
  </si>
  <si>
    <t>kaylin.dillon@bilearner.com</t>
  </si>
  <si>
    <t>New Matthewside</t>
  </si>
  <si>
    <t>Shannon Flores</t>
  </si>
  <si>
    <t>Mr. Benjamin Lucas</t>
  </si>
  <si>
    <t>laura.bullock@bilearner.com</t>
  </si>
  <si>
    <t>Lynn Jones</t>
  </si>
  <si>
    <t>Mary</t>
  </si>
  <si>
    <t>Sheila Taylor</t>
  </si>
  <si>
    <t>mary.moore@bilearner.com</t>
  </si>
  <si>
    <t>30-09-1991</t>
  </si>
  <si>
    <t>West Erinchester</t>
  </si>
  <si>
    <t>David Jenkins</t>
  </si>
  <si>
    <t>Benjamin Cooper</t>
  </si>
  <si>
    <t>harper.clark@bilearner.com</t>
  </si>
  <si>
    <t>Game success stock hold sometimes will approach.</t>
  </si>
  <si>
    <t>Fernandezhaven</t>
  </si>
  <si>
    <t>Shelley Mccoy</t>
  </si>
  <si>
    <t>Janet Andrews</t>
  </si>
  <si>
    <t>charles.howard@bilearner.com</t>
  </si>
  <si>
    <t>Simple them do consider grow.</t>
  </si>
  <si>
    <t>22-07-1984</t>
  </si>
  <si>
    <t>New Carmenchester</t>
  </si>
  <si>
    <t>Laura Baker</t>
  </si>
  <si>
    <t>Jaron</t>
  </si>
  <si>
    <t>William Ellis</t>
  </si>
  <si>
    <t>jaron.rojas@bilearner.com</t>
  </si>
  <si>
    <t>Situation anything economy time relationship.</t>
  </si>
  <si>
    <t>Lopezside</t>
  </si>
  <si>
    <t>Marcus Davis</t>
  </si>
  <si>
    <t>Kenneth Perry</t>
  </si>
  <si>
    <t>jordyn.mcguire@bilearner.com</t>
  </si>
  <si>
    <t>Never whatever loss economic off without cause.</t>
  </si>
  <si>
    <t>West Sarah</t>
  </si>
  <si>
    <t>Scott Alvarado</t>
  </si>
  <si>
    <t>Valentino</t>
  </si>
  <si>
    <t>Michael Taylor</t>
  </si>
  <si>
    <t>valentino.myers@bilearner.com</t>
  </si>
  <si>
    <t>Key as eye past. Three would affect about.</t>
  </si>
  <si>
    <t>26-05-1990</t>
  </si>
  <si>
    <t>Gatesstad</t>
  </si>
  <si>
    <t>Amanda Owens</t>
  </si>
  <si>
    <t>Thomas Roberts</t>
  </si>
  <si>
    <t>charles.coleman@bilearner.com</t>
  </si>
  <si>
    <t>19-11-1991</t>
  </si>
  <si>
    <t>West Joshua</t>
  </si>
  <si>
    <t>Sandra Herman</t>
  </si>
  <si>
    <t>kamden.cummings@bilearner.com</t>
  </si>
  <si>
    <t>Hot key speak song thus her member.</t>
  </si>
  <si>
    <t>Davidsonport</t>
  </si>
  <si>
    <t>Jonathan Garcia</t>
  </si>
  <si>
    <t>Andrea Dean</t>
  </si>
  <si>
    <t>kiley.wagner@bilearner.com</t>
  </si>
  <si>
    <t>Force way bank trade.</t>
  </si>
  <si>
    <t>Kimberly Lopez</t>
  </si>
  <si>
    <t>Maria Hale</t>
  </si>
  <si>
    <t>Laneshire</t>
  </si>
  <si>
    <t>Mrs. Amy Riley</t>
  </si>
  <si>
    <t>Suarez</t>
  </si>
  <si>
    <t>Joshua Carpenter</t>
  </si>
  <si>
    <t>madeline.suarez@bilearner.com</t>
  </si>
  <si>
    <t>20-10-1975</t>
  </si>
  <si>
    <t>Odonnellside</t>
  </si>
  <si>
    <t>Gerald White</t>
  </si>
  <si>
    <t>Steven Hall</t>
  </si>
  <si>
    <t>zain.nolan@bilearner.com</t>
  </si>
  <si>
    <t>Watkinsfurt</t>
  </si>
  <si>
    <t>Kimberly Robinson</t>
  </si>
  <si>
    <t>Mcgee</t>
  </si>
  <si>
    <t>David Clark</t>
  </si>
  <si>
    <t>hezekiah.mcgee@bilearner.com</t>
  </si>
  <si>
    <t>16-02-1943</t>
  </si>
  <si>
    <t>Kimberlybury</t>
  </si>
  <si>
    <t>Dr. Lisa Bishop MD</t>
  </si>
  <si>
    <t>Lauren Shepard</t>
  </si>
  <si>
    <t>maxim.phillips@bilearner.com</t>
  </si>
  <si>
    <t>Audience board south. Per state model beat.</t>
  </si>
  <si>
    <t>26-07-1957</t>
  </si>
  <si>
    <t>Jason Hayes</t>
  </si>
  <si>
    <t>gwendolyn.hogan@bilearner.com</t>
  </si>
  <si>
    <t>Almost across fly recent go.</t>
  </si>
  <si>
    <t>20-11-1970</t>
  </si>
  <si>
    <t>Port Tiffanybury</t>
  </si>
  <si>
    <t>Eric Shaw</t>
  </si>
  <si>
    <t>Kaia</t>
  </si>
  <si>
    <t>Troy Bennett</t>
  </si>
  <si>
    <t>kaia.hernandez@bilearner.com</t>
  </si>
  <si>
    <t>Port Johnville</t>
  </si>
  <si>
    <t>Mathias</t>
  </si>
  <si>
    <t>Michelle Guzman</t>
  </si>
  <si>
    <t>mathias.tran@bilearner.com</t>
  </si>
  <si>
    <t>Matter fight attention this strategy.</t>
  </si>
  <si>
    <t>Lake Noah</t>
  </si>
  <si>
    <t>Jose Warren</t>
  </si>
  <si>
    <t>Sandra Young</t>
  </si>
  <si>
    <t>simeon.roy@bilearner.com</t>
  </si>
  <si>
    <t>22-09-1975</t>
  </si>
  <si>
    <t>New Dave</t>
  </si>
  <si>
    <t>Sarah Rojas</t>
  </si>
  <si>
    <t>Jacob Perez</t>
  </si>
  <si>
    <t>magdalena.whitehead@bilearner.com</t>
  </si>
  <si>
    <t>Company set policy drop become single.</t>
  </si>
  <si>
    <t>Sabrinaport</t>
  </si>
  <si>
    <t>Benjamin Rogers</t>
  </si>
  <si>
    <t>Lisa Dyer</t>
  </si>
  <si>
    <t>gwendolyn.mccall@bilearner.com</t>
  </si>
  <si>
    <t>Politics suggest company trade treat region.</t>
  </si>
  <si>
    <t>20-07-1975</t>
  </si>
  <si>
    <t>Port Sarahmouth</t>
  </si>
  <si>
    <t>Dr. Oscar White DDS</t>
  </si>
  <si>
    <t>Rebecca Taylor DVM</t>
  </si>
  <si>
    <t>demarion.harrington@bilearner.com</t>
  </si>
  <si>
    <t>Significant color always require evening.</t>
  </si>
  <si>
    <t>13-06-1951</t>
  </si>
  <si>
    <t>Moniqueville</t>
  </si>
  <si>
    <t>Bruce Stanton</t>
  </si>
  <si>
    <t>Deborah Stephens</t>
  </si>
  <si>
    <t>katelyn.brown@bilearner.com</t>
  </si>
  <si>
    <t>Likely debate ever college strategy way can.</t>
  </si>
  <si>
    <t>24-12-1966</t>
  </si>
  <si>
    <t>Port Jillview</t>
  </si>
  <si>
    <t>Dale Wilkinson</t>
  </si>
  <si>
    <t>Patrick Lopez</t>
  </si>
  <si>
    <t>miranda.keith@bilearner.com</t>
  </si>
  <si>
    <t>Within rise suggest war check happy whom.</t>
  </si>
  <si>
    <t>23-01-1999</t>
  </si>
  <si>
    <t>East Eileenton</t>
  </si>
  <si>
    <t>Jeff Martin</t>
  </si>
  <si>
    <t>breanna.kerr@bilearner.com</t>
  </si>
  <si>
    <t>27-06-1947</t>
  </si>
  <si>
    <t>Richard Ramos</t>
  </si>
  <si>
    <t>Cathy Whitehead</t>
  </si>
  <si>
    <t>saniya.ho@bilearner.com</t>
  </si>
  <si>
    <t>Guzmanmouth</t>
  </si>
  <si>
    <t>Kyle Brown</t>
  </si>
  <si>
    <t>Rylan</t>
  </si>
  <si>
    <t>rylan.key@bilearner.com</t>
  </si>
  <si>
    <t>East Teresaville</t>
  </si>
  <si>
    <t>Patricia Lester</t>
  </si>
  <si>
    <t>William Fernandez</t>
  </si>
  <si>
    <t>nathaly.stevens@bilearner.com</t>
  </si>
  <si>
    <t>Caitlinfort</t>
  </si>
  <si>
    <t>Terry Maddox</t>
  </si>
  <si>
    <t>Leslie Scott</t>
  </si>
  <si>
    <t>maximus.delgado@bilearner.com</t>
  </si>
  <si>
    <t>Appear reality artist there understand.</t>
  </si>
  <si>
    <t>21-03-1973</t>
  </si>
  <si>
    <t>North Teresa</t>
  </si>
  <si>
    <t>Christopher Yates</t>
  </si>
  <si>
    <t>Vanessa Donaldson DVM</t>
  </si>
  <si>
    <t>karley.long@bilearner.com</t>
  </si>
  <si>
    <t>15-08-1964</t>
  </si>
  <si>
    <t>Port Ashleyport</t>
  </si>
  <si>
    <t>Ruben Gilbert</t>
  </si>
  <si>
    <t>Steven Saunders</t>
  </si>
  <si>
    <t>demarcus.frazier@bilearner.com</t>
  </si>
  <si>
    <t>Wrightchester</t>
  </si>
  <si>
    <t>Jacob Moore</t>
  </si>
  <si>
    <t>Virginia Smith</t>
  </si>
  <si>
    <t>fernando.richard@bilearner.com</t>
  </si>
  <si>
    <t>Continue personal federal another.</t>
  </si>
  <si>
    <t>Lisa Rodgers</t>
  </si>
  <si>
    <t>Keon</t>
  </si>
  <si>
    <t>Brett Vargas</t>
  </si>
  <si>
    <t>keon.gonzalez@bilearner.com</t>
  </si>
  <si>
    <t>Garden player quickly body science.</t>
  </si>
  <si>
    <t>21-04-1944</t>
  </si>
  <si>
    <t>Singletonmouth</t>
  </si>
  <si>
    <t>Kelly Walker</t>
  </si>
  <si>
    <t>Lauryn</t>
  </si>
  <si>
    <t>lauryn.anthony@bilearner.com</t>
  </si>
  <si>
    <t>Stay herself cultural pass large.</t>
  </si>
  <si>
    <t>West Judy</t>
  </si>
  <si>
    <t>Jason Parker</t>
  </si>
  <si>
    <t>John Wright</t>
  </si>
  <si>
    <t>amanda.allison@bilearner.com</t>
  </si>
  <si>
    <t>Mother fine late simply close material yeah.</t>
  </si>
  <si>
    <t>Cameronchester</t>
  </si>
  <si>
    <t>Robert Keller</t>
  </si>
  <si>
    <t>Tony Moore</t>
  </si>
  <si>
    <t>urijah.houston@bilearner.com</t>
  </si>
  <si>
    <t>Detail see down common great on especially.</t>
  </si>
  <si>
    <t>Youngview</t>
  </si>
  <si>
    <t>Kevin Decker</t>
  </si>
  <si>
    <t>Trace</t>
  </si>
  <si>
    <t>Jeffrey Hodge</t>
  </si>
  <si>
    <t>trace.brandt@bilearner.com</t>
  </si>
  <si>
    <t>Decision decade approach.</t>
  </si>
  <si>
    <t>Sharon Cain</t>
  </si>
  <si>
    <t>Emily Simmons</t>
  </si>
  <si>
    <t>yuliana.levine@bilearner.com</t>
  </si>
  <si>
    <t>Heart certainly computer beat where pull.</t>
  </si>
  <si>
    <t>28-03-1960</t>
  </si>
  <si>
    <t>Henry Brown</t>
  </si>
  <si>
    <t>Jessica Gomez</t>
  </si>
  <si>
    <t>bailey.hays@bilearner.com</t>
  </si>
  <si>
    <t>13-07-1990</t>
  </si>
  <si>
    <t>South Wanda</t>
  </si>
  <si>
    <t>Michael Wheeler</t>
  </si>
  <si>
    <t>Cheryl Moody</t>
  </si>
  <si>
    <t>sanaa.valenzuela@bilearner.com</t>
  </si>
  <si>
    <t>Greenfort</t>
  </si>
  <si>
    <t>Mary Villanueva</t>
  </si>
  <si>
    <t>Avah</t>
  </si>
  <si>
    <t>Patrick Coleman</t>
  </si>
  <si>
    <t>avah.hayes@bilearner.com</t>
  </si>
  <si>
    <t>Matthewton</t>
  </si>
  <si>
    <t>Allen Miller</t>
  </si>
  <si>
    <t>Brittney Young</t>
  </si>
  <si>
    <t>cody.bates@bilearner.com</t>
  </si>
  <si>
    <t>Lake Josephtown</t>
  </si>
  <si>
    <t>Dustin Phillips</t>
  </si>
  <si>
    <t>Ryan Ward</t>
  </si>
  <si>
    <t>eli.grant@bilearner.com</t>
  </si>
  <si>
    <t>Party employee page half young budget.</t>
  </si>
  <si>
    <t>21-07-1971</t>
  </si>
  <si>
    <t>North Elizabethberg</t>
  </si>
  <si>
    <t>Taylor Lopez</t>
  </si>
  <si>
    <t>Felipe</t>
  </si>
  <si>
    <t>Rose Cunningham</t>
  </si>
  <si>
    <t>felipe.rollins@bilearner.com</t>
  </si>
  <si>
    <t>25-06-1961</t>
  </si>
  <si>
    <t>Halefurt</t>
  </si>
  <si>
    <t>Elizabeth Lloyd</t>
  </si>
  <si>
    <t>Abdiel</t>
  </si>
  <si>
    <t>Jessica Harrison</t>
  </si>
  <si>
    <t>abdiel.good@bilearner.com</t>
  </si>
  <si>
    <t>14-07-1991</t>
  </si>
  <si>
    <t>Port Jenniferfort</t>
  </si>
  <si>
    <t>William Graham</t>
  </si>
  <si>
    <t>kaylyn.frye@bilearner.com</t>
  </si>
  <si>
    <t>Audience run degree that your beyond cell.</t>
  </si>
  <si>
    <t>19-01-1946</t>
  </si>
  <si>
    <t>Lake Brett</t>
  </si>
  <si>
    <t>Kiara Davenport</t>
  </si>
  <si>
    <t>Marisol</t>
  </si>
  <si>
    <t>Joshua Brown</t>
  </si>
  <si>
    <t>marisol.alvarez@bilearner.com</t>
  </si>
  <si>
    <t>Environment state tax sound stop group doctor.</t>
  </si>
  <si>
    <t>Priceville</t>
  </si>
  <si>
    <t>Isaiah Oconnell DDS</t>
  </si>
  <si>
    <t>Roger Campbell</t>
  </si>
  <si>
    <t>lane.willis@bilearner.com</t>
  </si>
  <si>
    <t>Lot as card response consumer.</t>
  </si>
  <si>
    <t>East Selenaville</t>
  </si>
  <si>
    <t>Stephen Silva</t>
  </si>
  <si>
    <t>Jordan Alexander</t>
  </si>
  <si>
    <t>jade.becker@bilearner.com</t>
  </si>
  <si>
    <t>19-01-1952</t>
  </si>
  <si>
    <t>Grace Davis</t>
  </si>
  <si>
    <t>Alexander Holmes</t>
  </si>
  <si>
    <t>vincent.logan@bilearner.com</t>
  </si>
  <si>
    <t>Amandaside</t>
  </si>
  <si>
    <t>Marc Smith</t>
  </si>
  <si>
    <t>Nasir</t>
  </si>
  <si>
    <t>Andrea Whitaker</t>
  </si>
  <si>
    <t>nasir.glass@bilearner.com</t>
  </si>
  <si>
    <t>23-06-1944</t>
  </si>
  <si>
    <t>Karenchester</t>
  </si>
  <si>
    <t>Stephanie Parrish</t>
  </si>
  <si>
    <t>Quincy</t>
  </si>
  <si>
    <t>Carrie Wells</t>
  </si>
  <si>
    <t>quincy.shannon@bilearner.com</t>
  </si>
  <si>
    <t>Medical message face development moment because.</t>
  </si>
  <si>
    <t>23-07-1999</t>
  </si>
  <si>
    <t>Bishophaven</t>
  </si>
  <si>
    <t>Gabriel Miller</t>
  </si>
  <si>
    <t>David Figueroa</t>
  </si>
  <si>
    <t>alena.walter@bilearner.com</t>
  </si>
  <si>
    <t>19-07-1999</t>
  </si>
  <si>
    <t>Sarashire</t>
  </si>
  <si>
    <t>Candace Anderson</t>
  </si>
  <si>
    <t>Kevin Parrish</t>
  </si>
  <si>
    <t>clay.compton@bilearner.com</t>
  </si>
  <si>
    <t>16-12-1968</t>
  </si>
  <si>
    <t>North Benjaminchester</t>
  </si>
  <si>
    <t>Joshua Deleon</t>
  </si>
  <si>
    <t>Fernandez</t>
  </si>
  <si>
    <t>Monica Miller</t>
  </si>
  <si>
    <t>kayden.fernandez@bilearner.com</t>
  </si>
  <si>
    <t>Board up meet away firm yet human find.</t>
  </si>
  <si>
    <t>Lake Shannonborough</t>
  </si>
  <si>
    <t>Joshua Harrington</t>
  </si>
  <si>
    <t>Bryson</t>
  </si>
  <si>
    <t>Brandi Collins</t>
  </si>
  <si>
    <t>bryson.giles@bilearner.com</t>
  </si>
  <si>
    <t>Memory theory thank past could.</t>
  </si>
  <si>
    <t>East Matthewbury</t>
  </si>
  <si>
    <t>Jennifer Reed</t>
  </si>
  <si>
    <t>Jimmy Jones</t>
  </si>
  <si>
    <t>demarcus.small@bilearner.com</t>
  </si>
  <si>
    <t>Who few sport business various.</t>
  </si>
  <si>
    <t>13-10-1990</t>
  </si>
  <si>
    <t>West Carl</t>
  </si>
  <si>
    <t>Aaron Duncan</t>
  </si>
  <si>
    <t>Bruce Roy</t>
  </si>
  <si>
    <t>presley.dodson@bilearner.com</t>
  </si>
  <si>
    <t>Mooreburgh</t>
  </si>
  <si>
    <t>Alexa Brown</t>
  </si>
  <si>
    <t>Heather Wright</t>
  </si>
  <si>
    <t>christine.giles@bilearner.com</t>
  </si>
  <si>
    <t>20-10-1951</t>
  </si>
  <si>
    <t>Reynoldsside</t>
  </si>
  <si>
    <t>Amanda Decker</t>
  </si>
  <si>
    <t>Joseph Rivas</t>
  </si>
  <si>
    <t>jasmine.rogers@bilearner.com</t>
  </si>
  <si>
    <t>Smile most around.</t>
  </si>
  <si>
    <t>24-01-1948</t>
  </si>
  <si>
    <t>Samantha Jackson</t>
  </si>
  <si>
    <t>Hannah Rose</t>
  </si>
  <si>
    <t>jaime.greer@bilearner.com</t>
  </si>
  <si>
    <t>Region hit sense national about.</t>
  </si>
  <si>
    <t>Sarahshire</t>
  </si>
  <si>
    <t>Cassandra Davis</t>
  </si>
  <si>
    <t>Hutchinson</t>
  </si>
  <si>
    <t>Zachary Ortiz</t>
  </si>
  <si>
    <t>keagan.hutchinson@bilearner.com</t>
  </si>
  <si>
    <t>North Johnville</t>
  </si>
  <si>
    <t>Amanda Huff</t>
  </si>
  <si>
    <t>charlize.ballard@bilearner.com</t>
  </si>
  <si>
    <t>14-10-1952</t>
  </si>
  <si>
    <t>East Tammy</t>
  </si>
  <si>
    <t>Dawn Moon</t>
  </si>
  <si>
    <t>Nicholas Huang</t>
  </si>
  <si>
    <t>kendrick.pollard@bilearner.com</t>
  </si>
  <si>
    <t>Activity pay wall start cause.</t>
  </si>
  <si>
    <t>Cassandrashire</t>
  </si>
  <si>
    <t>William Frank</t>
  </si>
  <si>
    <t>Joshua Rosales</t>
  </si>
  <si>
    <t>meadow.reed@bilearner.com</t>
  </si>
  <si>
    <t>Statement would join music great dark.</t>
  </si>
  <si>
    <t>West Kevinton</t>
  </si>
  <si>
    <t>Nancy Mills</t>
  </si>
  <si>
    <t>Hopkins</t>
  </si>
  <si>
    <t>Nicholas Graham</t>
  </si>
  <si>
    <t>ryker.hopkins@bilearner.com</t>
  </si>
  <si>
    <t>Lake Danielle</t>
  </si>
  <si>
    <t>Courtney Palmer</t>
  </si>
  <si>
    <t>Bruno</t>
  </si>
  <si>
    <t>Christopher Black</t>
  </si>
  <si>
    <t>bruno.ashley@bilearner.com</t>
  </si>
  <si>
    <t>16-03-1945</t>
  </si>
  <si>
    <t>East Kelsey</t>
  </si>
  <si>
    <t>Edward Davis</t>
  </si>
  <si>
    <t>Edward Lane</t>
  </si>
  <si>
    <t>luciana.steele@bilearner.com</t>
  </si>
  <si>
    <t>East Christopherhaven</t>
  </si>
  <si>
    <t>Morgan Carlson</t>
  </si>
  <si>
    <t>Johnathon</t>
  </si>
  <si>
    <t>David Craig</t>
  </si>
  <si>
    <t>johnathon.serrano@bilearner.com</t>
  </si>
  <si>
    <t>Leslieburgh</t>
  </si>
  <si>
    <t>James Reid</t>
  </si>
  <si>
    <t>Cuevas</t>
  </si>
  <si>
    <t>Elizabeth Garrison</t>
  </si>
  <si>
    <t>joaquin.cuevas@bilearner.com</t>
  </si>
  <si>
    <t>Author hotel car care special organization.</t>
  </si>
  <si>
    <t>14-04-1997</t>
  </si>
  <si>
    <t>Cannonfurt</t>
  </si>
  <si>
    <t>Ryan Decker</t>
  </si>
  <si>
    <t>Taylor Huerta</t>
  </si>
  <si>
    <t>soren.downs@bilearner.com</t>
  </si>
  <si>
    <t>29-11-1972</t>
  </si>
  <si>
    <t>Lewisstad</t>
  </si>
  <si>
    <t>Denise Adams</t>
  </si>
  <si>
    <t>ralph.stone@bilearner.com</t>
  </si>
  <si>
    <t>Hard way effort wear physical. Want between grow.</t>
  </si>
  <si>
    <t>22-11-1997</t>
  </si>
  <si>
    <t>New Matthew</t>
  </si>
  <si>
    <t>Malcolm</t>
  </si>
  <si>
    <t>malcolm.rivas@bilearner.com</t>
  </si>
  <si>
    <t>26-09-1987</t>
  </si>
  <si>
    <t>Marieshire</t>
  </si>
  <si>
    <t>Barbara Thomas</t>
  </si>
  <si>
    <t>Adam</t>
  </si>
  <si>
    <t>Mackenzie Cole</t>
  </si>
  <si>
    <t>adam.beltran@bilearner.com</t>
  </si>
  <si>
    <t>Movie before ability. Seem watch deal center.</t>
  </si>
  <si>
    <t>15-12-1980</t>
  </si>
  <si>
    <t>North Christopher</t>
  </si>
  <si>
    <t>Sandra Warren</t>
  </si>
  <si>
    <t>Emily Jones</t>
  </si>
  <si>
    <t>isis.ortega@bilearner.com</t>
  </si>
  <si>
    <t>Offer performance arrive travel.</t>
  </si>
  <si>
    <t>24-10-1960</t>
  </si>
  <si>
    <t>Pughstad</t>
  </si>
  <si>
    <t>Grant Long</t>
  </si>
  <si>
    <t>Chelsea Garcia</t>
  </si>
  <si>
    <t>meadow.delgado@bilearner.com</t>
  </si>
  <si>
    <t>Top seem police tree against.</t>
  </si>
  <si>
    <t>Nicholas King</t>
  </si>
  <si>
    <t>Jacob Simmons</t>
  </si>
  <si>
    <t>benjamin.goodman@bilearner.com</t>
  </si>
  <si>
    <t>Carlhaven</t>
  </si>
  <si>
    <t>Leonard Hancock</t>
  </si>
  <si>
    <t>Jaycee</t>
  </si>
  <si>
    <t>Samuel Phillips</t>
  </si>
  <si>
    <t>jaycee.alexander@bilearner.com</t>
  </si>
  <si>
    <t>Biancafort</t>
  </si>
  <si>
    <t>Cindy Richard</t>
  </si>
  <si>
    <t>Stephen Burns</t>
  </si>
  <si>
    <t>cannon.gray@bilearner.com</t>
  </si>
  <si>
    <t>Michellebury</t>
  </si>
  <si>
    <t>Julia Smith</t>
  </si>
  <si>
    <t>Nicholas White</t>
  </si>
  <si>
    <t>brynn.kennedy@bilearner.com</t>
  </si>
  <si>
    <t>Visit you let sort amount visit.</t>
  </si>
  <si>
    <t>Port Thomasville</t>
  </si>
  <si>
    <t>Michael Lynch</t>
  </si>
  <si>
    <t>Gregory Hill</t>
  </si>
  <si>
    <t>branden.ali@bilearner.com</t>
  </si>
  <si>
    <t>Moorefurt</t>
  </si>
  <si>
    <t>Rebecca Ball</t>
  </si>
  <si>
    <t>Anna Henry</t>
  </si>
  <si>
    <t>sophie.carrillo@bilearner.com</t>
  </si>
  <si>
    <t>18-09-1962</t>
  </si>
  <si>
    <t>Alfredmouth</t>
  </si>
  <si>
    <t>Gregg Jacobs</t>
  </si>
  <si>
    <t>Saul</t>
  </si>
  <si>
    <t>Jennifer Alvarez</t>
  </si>
  <si>
    <t>saul.shaw@bilearner.com</t>
  </si>
  <si>
    <t>Joel Romero</t>
  </si>
  <si>
    <t>Ashley Larson</t>
  </si>
  <si>
    <t>isla.mcdaniel@bilearner.com</t>
  </si>
  <si>
    <t>Mention adult treatment old play.</t>
  </si>
  <si>
    <t>30-07-1998</t>
  </si>
  <si>
    <t>Phillipsstad</t>
  </si>
  <si>
    <t>Luis Ingram</t>
  </si>
  <si>
    <t>Lea</t>
  </si>
  <si>
    <t>Donna Hurst</t>
  </si>
  <si>
    <t>lea.cantu@bilearner.com</t>
  </si>
  <si>
    <t>24-10-2000</t>
  </si>
  <si>
    <t>Lake Lindaburgh</t>
  </si>
  <si>
    <t>Angela Simmons</t>
  </si>
  <si>
    <t>Yadiel</t>
  </si>
  <si>
    <t>Eric Byrd</t>
  </si>
  <si>
    <t>yadiel.riggs@bilearner.com</t>
  </si>
  <si>
    <t>Can last meet shake imagine he.</t>
  </si>
  <si>
    <t>24-09-1975</t>
  </si>
  <si>
    <t>Johnmouth</t>
  </si>
  <si>
    <t>Brian Espinoza</t>
  </si>
  <si>
    <t>Brianna Johnson</t>
  </si>
  <si>
    <t>annalise.olsen@bilearner.com</t>
  </si>
  <si>
    <t>20-08-1992</t>
  </si>
  <si>
    <t>Melissaberg</t>
  </si>
  <si>
    <t>Tonya Austin</t>
  </si>
  <si>
    <t>Theodore</t>
  </si>
  <si>
    <t>Savannah Oconnell</t>
  </si>
  <si>
    <t>theodore.castro@bilearner.com</t>
  </si>
  <si>
    <t>After draw carry north federal region recently.</t>
  </si>
  <si>
    <t>31-07-1965</t>
  </si>
  <si>
    <t>Lake Matthew</t>
  </si>
  <si>
    <t>William Stanley</t>
  </si>
  <si>
    <t>Madison Kemp</t>
  </si>
  <si>
    <t>emily.freeman@bilearner.com</t>
  </si>
  <si>
    <t>Donaldshire</t>
  </si>
  <si>
    <t>Molly Nguyen</t>
  </si>
  <si>
    <t>Julian Bowen</t>
  </si>
  <si>
    <t>madyson.yates@bilearner.com</t>
  </si>
  <si>
    <t>14-04-1994</t>
  </si>
  <si>
    <t>West Thomasstad</t>
  </si>
  <si>
    <t>Samantha Benson</t>
  </si>
  <si>
    <t>Rachel</t>
  </si>
  <si>
    <t>Brittany Dickerson</t>
  </si>
  <si>
    <t>rachel.bowers@bilearner.com</t>
  </si>
  <si>
    <t>East Michaelville</t>
  </si>
  <si>
    <t>Andrew Maldonado</t>
  </si>
  <si>
    <t>Richard Henry</t>
  </si>
  <si>
    <t>helen.humphrey@bilearner.com</t>
  </si>
  <si>
    <t>Lake Scottville</t>
  </si>
  <si>
    <t>Richard Hammond</t>
  </si>
  <si>
    <t>Whitney Ross</t>
  </si>
  <si>
    <t>abagail.villanueva@bilearner.com</t>
  </si>
  <si>
    <t>Hintonhaven</t>
  </si>
  <si>
    <t>Matthew Parker</t>
  </si>
  <si>
    <t>Keith Martinez</t>
  </si>
  <si>
    <t>julie.lloyd@bilearner.com</t>
  </si>
  <si>
    <t>Break price parent seat natural whatever.</t>
  </si>
  <si>
    <t>New Amyfort</t>
  </si>
  <si>
    <t>David Watkins</t>
  </si>
  <si>
    <t>Robert Avery</t>
  </si>
  <si>
    <t>alejandro.wilkinson@bilearner.com</t>
  </si>
  <si>
    <t>18-08-1995</t>
  </si>
  <si>
    <t>Phillipsport</t>
  </si>
  <si>
    <t>Michelle Hicks</t>
  </si>
  <si>
    <t>Jesse Torres</t>
  </si>
  <si>
    <t>yadiel.mata@bilearner.com</t>
  </si>
  <si>
    <t>21-12-1969</t>
  </si>
  <si>
    <t>Port Haroldtown</t>
  </si>
  <si>
    <t>Dave Williams</t>
  </si>
  <si>
    <t>William Garner</t>
  </si>
  <si>
    <t>colt.sutton@bilearner.com</t>
  </si>
  <si>
    <t>Wagnerfort</t>
  </si>
  <si>
    <t>Madalyn</t>
  </si>
  <si>
    <t>Matthew Willis</t>
  </si>
  <si>
    <t>madalyn.prince@bilearner.com</t>
  </si>
  <si>
    <t>26-01-1999</t>
  </si>
  <si>
    <t>Daniel Green</t>
  </si>
  <si>
    <t>Monica Sims</t>
  </si>
  <si>
    <t>clara.stewart@bilearner.com</t>
  </si>
  <si>
    <t>Dinner teach cover later.</t>
  </si>
  <si>
    <t>Lake Mirandamouth</t>
  </si>
  <si>
    <t>Mrs. Stacey Martinez</t>
  </si>
  <si>
    <t>Cheyenne</t>
  </si>
  <si>
    <t>Kathleen Hickman</t>
  </si>
  <si>
    <t>cheyenne.herman@bilearner.com</t>
  </si>
  <si>
    <t>Debate want series success above.</t>
  </si>
  <si>
    <t>13-08-1994</t>
  </si>
  <si>
    <t>Ginaton</t>
  </si>
  <si>
    <t>Michael Bailey</t>
  </si>
  <si>
    <t>Brendan Melendez</t>
  </si>
  <si>
    <t>emerson.zavala@bilearner.com</t>
  </si>
  <si>
    <t>15-11-1981</t>
  </si>
  <si>
    <t>East Adrianhaven</t>
  </si>
  <si>
    <t>Wendy Sullivan</t>
  </si>
  <si>
    <t>sawyer.oneal@bilearner.com</t>
  </si>
  <si>
    <t>Reedfurt</t>
  </si>
  <si>
    <t>Robert Torres</t>
  </si>
  <si>
    <t>Ariel Davis</t>
  </si>
  <si>
    <t>kyleigh.mathis@bilearner.com</t>
  </si>
  <si>
    <t>Another instead but house six make citizen.</t>
  </si>
  <si>
    <t>17-03-1975</t>
  </si>
  <si>
    <t>Christy Jones</t>
  </si>
  <si>
    <t>Nicholas Robinson</t>
  </si>
  <si>
    <t>maximus.mcdowell@bilearner.com</t>
  </si>
  <si>
    <t>Game reach not save individual.</t>
  </si>
  <si>
    <t>15-01-1943</t>
  </si>
  <si>
    <t>Port Nicholasfort</t>
  </si>
  <si>
    <t>Abigail Higgins</t>
  </si>
  <si>
    <t>Elaine Johnson</t>
  </si>
  <si>
    <t>dean.little@bilearner.com</t>
  </si>
  <si>
    <t>21-07-1969</t>
  </si>
  <si>
    <t>Allison Moore</t>
  </si>
  <si>
    <t>Rachel White</t>
  </si>
  <si>
    <t>martin.herrera@bilearner.com</t>
  </si>
  <si>
    <t>Vote yard sign address lead knowledge front.</t>
  </si>
  <si>
    <t>23-02-1971</t>
  </si>
  <si>
    <t>Lake Jacqueline</t>
  </si>
  <si>
    <t>Christine Logan</t>
  </si>
  <si>
    <t>Sheri Valenzuela</t>
  </si>
  <si>
    <t>uriah.briggs@bilearner.com</t>
  </si>
  <si>
    <t>Risk hundred social.</t>
  </si>
  <si>
    <t>Daisyview</t>
  </si>
  <si>
    <t>Donna Cain PhD</t>
  </si>
  <si>
    <t>Brandon Perez</t>
  </si>
  <si>
    <t>kianna.little@bilearner.com</t>
  </si>
  <si>
    <t>World area thus attention start.</t>
  </si>
  <si>
    <t>Millerborough</t>
  </si>
  <si>
    <t>Jeremy Morris</t>
  </si>
  <si>
    <t>Kathryn Kidd DVM</t>
  </si>
  <si>
    <t>david.kirk@bilearner.com</t>
  </si>
  <si>
    <t>Scottchester</t>
  </si>
  <si>
    <t>Mrs. Tracey Martinez</t>
  </si>
  <si>
    <t>Mario Moran</t>
  </si>
  <si>
    <t>alexandra.bryant@bilearner.com</t>
  </si>
  <si>
    <t>Teresa Jenkins</t>
  </si>
  <si>
    <t>Brian Allen</t>
  </si>
  <si>
    <t>denzel.jensen@bilearner.com</t>
  </si>
  <si>
    <t>30-12-1949</t>
  </si>
  <si>
    <t>West Hollymouth</t>
  </si>
  <si>
    <t>Stephanie Jackson</t>
  </si>
  <si>
    <t>fletcher.maxwell@bilearner.com</t>
  </si>
  <si>
    <t>Exactly fear as speech.</t>
  </si>
  <si>
    <t>Megan Hill</t>
  </si>
  <si>
    <t>Davian</t>
  </si>
  <si>
    <t>Rodney Robinson</t>
  </si>
  <si>
    <t>davian.davis@bilearner.com</t>
  </si>
  <si>
    <t>New Toddville</t>
  </si>
  <si>
    <t>Mooney</t>
  </si>
  <si>
    <t>Alicia Mitchell</t>
  </si>
  <si>
    <t>maxim.mooney@bilearner.com</t>
  </si>
  <si>
    <t>Lake Tanya</t>
  </si>
  <si>
    <t>Dennis Lucas</t>
  </si>
  <si>
    <t>Santiago</t>
  </si>
  <si>
    <t>Melissa Ray</t>
  </si>
  <si>
    <t>santiago.rosales@bilearner.com</t>
  </si>
  <si>
    <t>Smithburgh</t>
  </si>
  <si>
    <t>Anthony Young</t>
  </si>
  <si>
    <t>Michael Garza</t>
  </si>
  <si>
    <t>zara.werner@bilearner.com</t>
  </si>
  <si>
    <t>13-02-1963</t>
  </si>
  <si>
    <t>Nelsonburgh</t>
  </si>
  <si>
    <t>Linda Weaver</t>
  </si>
  <si>
    <t>darian.hansen@bilearner.com</t>
  </si>
  <si>
    <t>Music society money product next.</t>
  </si>
  <si>
    <t>South Tyronetown</t>
  </si>
  <si>
    <t>Sandra Jenkins</t>
  </si>
  <si>
    <t>Spencer Larson</t>
  </si>
  <si>
    <t>kaeden.branch@bilearner.com</t>
  </si>
  <si>
    <t>Member success us future a song every.</t>
  </si>
  <si>
    <t>23-09-1957</t>
  </si>
  <si>
    <t>Chapmanmouth</t>
  </si>
  <si>
    <t>Harold Harper</t>
  </si>
  <si>
    <t>Cynthia Martin</t>
  </si>
  <si>
    <t>gabriel.swanson@bilearner.com</t>
  </si>
  <si>
    <t>Idea why card study body commercial.</t>
  </si>
  <si>
    <t>21-09-1944</t>
  </si>
  <si>
    <t>East Shaneside</t>
  </si>
  <si>
    <t>Jenny Peters</t>
  </si>
  <si>
    <t>Cody Hughes</t>
  </si>
  <si>
    <t>madyson.chapman@bilearner.com</t>
  </si>
  <si>
    <t>South Desiree</t>
  </si>
  <si>
    <t>Michelle Moreno</t>
  </si>
  <si>
    <t>Ronald Mata</t>
  </si>
  <si>
    <t>kellen.hill@bilearner.com</t>
  </si>
  <si>
    <t>Amount address then peace deep community own six.</t>
  </si>
  <si>
    <t>27-10-1974</t>
  </si>
  <si>
    <t>Amandamouth</t>
  </si>
  <si>
    <t>Jonathan Sparks</t>
  </si>
  <si>
    <t>Samir</t>
  </si>
  <si>
    <t>Chad Boone</t>
  </si>
  <si>
    <t>samir.gray@bilearner.com</t>
  </si>
  <si>
    <t>Thing stock near question mouth.</t>
  </si>
  <si>
    <t>Millermouth</t>
  </si>
  <si>
    <t>Lisa Stevens</t>
  </si>
  <si>
    <t>Hampton</t>
  </si>
  <si>
    <t>Carmen Wilson</t>
  </si>
  <si>
    <t>stephanie.hampton@bilearner.com</t>
  </si>
  <si>
    <t>Decade structure outside I world agent treat.</t>
  </si>
  <si>
    <t>28-01-1982</t>
  </si>
  <si>
    <t>Lake Monica</t>
  </si>
  <si>
    <t>Laura Walker</t>
  </si>
  <si>
    <t>Paul Hernandez</t>
  </si>
  <si>
    <t>walter.mayo@bilearner.com</t>
  </si>
  <si>
    <t>Mr. Christopher Howard II</t>
  </si>
  <si>
    <t>John Ferguson</t>
  </si>
  <si>
    <t>harley.greer@bilearner.com</t>
  </si>
  <si>
    <t>29-04-2001</t>
  </si>
  <si>
    <t>Priceshire</t>
  </si>
  <si>
    <t>Andres Thomas</t>
  </si>
  <si>
    <t>Bailey Case</t>
  </si>
  <si>
    <t>misael.pratt@bilearner.com</t>
  </si>
  <si>
    <t>Art decade agreement bank.</t>
  </si>
  <si>
    <t>17-05-1977</t>
  </si>
  <si>
    <t>Rochatown</t>
  </si>
  <si>
    <t>Renee Mcdonald</t>
  </si>
  <si>
    <t>Sneha</t>
  </si>
  <si>
    <t>Jhaveri</t>
  </si>
  <si>
    <t>Todd Gonzales</t>
  </si>
  <si>
    <t>sneha.jhaveri@bilearner.com</t>
  </si>
  <si>
    <t>Few attorney all campaign town reflect behavior.</t>
  </si>
  <si>
    <t>23-11-1960</t>
  </si>
  <si>
    <t>West Laurentown</t>
  </si>
  <si>
    <t>Rhonda Rivera</t>
  </si>
  <si>
    <t>Melinda</t>
  </si>
  <si>
    <t>Saar-Beckles</t>
  </si>
  <si>
    <t>Deanna Kerr</t>
  </si>
  <si>
    <t>melinda.saar-beckles@bilearner.com</t>
  </si>
  <si>
    <t>15-06-1964</t>
  </si>
  <si>
    <t>Port Madison</t>
  </si>
  <si>
    <t>Christopher Mitchell</t>
  </si>
  <si>
    <t>Elizabeth</t>
  </si>
  <si>
    <t>Meads</t>
  </si>
  <si>
    <t>Matthew Wilcox</t>
  </si>
  <si>
    <t>elizabeth.meads@bilearner.com</t>
  </si>
  <si>
    <t>He PM simply interesting.</t>
  </si>
  <si>
    <t>Andrea Barker</t>
  </si>
  <si>
    <t>Timothy Roman</t>
  </si>
  <si>
    <t>patrick.moran@bilearner.com</t>
  </si>
  <si>
    <t>New Carlyview</t>
  </si>
  <si>
    <t>Derek Johnston</t>
  </si>
  <si>
    <t>Mathew</t>
  </si>
  <si>
    <t>Linden</t>
  </si>
  <si>
    <t>Steven White</t>
  </si>
  <si>
    <t>mathew.linden@bilearner.com</t>
  </si>
  <si>
    <t>Seek reason commercial method among back war.</t>
  </si>
  <si>
    <t>15-04-1967</t>
  </si>
  <si>
    <t>Brian Cobb</t>
  </si>
  <si>
    <t>Adeel</t>
  </si>
  <si>
    <t>Osturnka</t>
  </si>
  <si>
    <t>Laura Rodriguez</t>
  </si>
  <si>
    <t>adeel.osturnka@bilearner.com</t>
  </si>
  <si>
    <t>Finish something start activity full professor.</t>
  </si>
  <si>
    <t>Alexandraview</t>
  </si>
  <si>
    <t>Mary Robinson</t>
  </si>
  <si>
    <t>Cornett</t>
  </si>
  <si>
    <t>Joshua Smith</t>
  </si>
  <si>
    <t>lisa.cornett@bilearner.com</t>
  </si>
  <si>
    <t>Traditional stay important save box.</t>
  </si>
  <si>
    <t>Natashaton</t>
  </si>
  <si>
    <t>Rachel Dixon</t>
  </si>
  <si>
    <t>Louis</t>
  </si>
  <si>
    <t>Punjabhi</t>
  </si>
  <si>
    <t>Gabriella Copeland</t>
  </si>
  <si>
    <t>louis.punjabhi@bilearner.com</t>
  </si>
  <si>
    <t>Michael Mckinney</t>
  </si>
  <si>
    <t>Connor Macdonald</t>
  </si>
  <si>
    <t>michael.carey@bilearner.com</t>
  </si>
  <si>
    <t>20-11-1955</t>
  </si>
  <si>
    <t>Matthew Mueller</t>
  </si>
  <si>
    <t>Earnest</t>
  </si>
  <si>
    <t>Hankard</t>
  </si>
  <si>
    <t>David Miller</t>
  </si>
  <si>
    <t>earnest.hankard@bilearner.com</t>
  </si>
  <si>
    <t>21-07-1986</t>
  </si>
  <si>
    <t>East Michaelton</t>
  </si>
  <si>
    <t>Dr. Craig Baker</t>
  </si>
  <si>
    <t>Beak</t>
  </si>
  <si>
    <t>Joanna Poole</t>
  </si>
  <si>
    <t>kimberly.beak@bilearner.com</t>
  </si>
  <si>
    <t>Class table south receive democratic.</t>
  </si>
  <si>
    <t>19-01-1948</t>
  </si>
  <si>
    <t>Jonathan Alvarez</t>
  </si>
  <si>
    <t>Jonathan R</t>
  </si>
  <si>
    <t>LeBel</t>
  </si>
  <si>
    <t>James Austin</t>
  </si>
  <si>
    <t>jonathan r.lebel@bilearner.com</t>
  </si>
  <si>
    <t>Difference require discuss.</t>
  </si>
  <si>
    <t>Jasonview</t>
  </si>
  <si>
    <t>Christine Stein</t>
  </si>
  <si>
    <t>Stoica</t>
  </si>
  <si>
    <t>Mrs. Megan Booker</t>
  </si>
  <si>
    <t>rick.stoica@bilearner.com</t>
  </si>
  <si>
    <t>Port William</t>
  </si>
  <si>
    <t>Cathy Velazquez</t>
  </si>
  <si>
    <t>Adil</t>
  </si>
  <si>
    <t>Sahoo</t>
  </si>
  <si>
    <t>Alexis Shaw</t>
  </si>
  <si>
    <t>adil.sahoo@bilearner.com</t>
  </si>
  <si>
    <t>Keep position nature most anything eat blue.</t>
  </si>
  <si>
    <t>20-07-1969</t>
  </si>
  <si>
    <t>Chaseside</t>
  </si>
  <si>
    <t>Caitlin Chavez</t>
  </si>
  <si>
    <t>Gaul</t>
  </si>
  <si>
    <t>Austin Klein</t>
  </si>
  <si>
    <t>barbara.gaul@bilearner.com</t>
  </si>
  <si>
    <t>Sport information for admit language mention.</t>
  </si>
  <si>
    <t>East Kerri</t>
  </si>
  <si>
    <t>Victoria Stevens</t>
  </si>
  <si>
    <t>Demita</t>
  </si>
  <si>
    <t>Cheryl Cole</t>
  </si>
  <si>
    <t>carla.demita@bilearner.com</t>
  </si>
  <si>
    <t>Stock avoid company tend tell success.</t>
  </si>
  <si>
    <t>Kimberlymouth</t>
  </si>
  <si>
    <t>Jeremy Mendez</t>
  </si>
  <si>
    <t>Katelyn Coleman</t>
  </si>
  <si>
    <t>paula.gross@bilearner.com</t>
  </si>
  <si>
    <t>18-05-1991</t>
  </si>
  <si>
    <t>Michaelbury</t>
  </si>
  <si>
    <t>Steven Williams</t>
  </si>
  <si>
    <t>Francesco A</t>
  </si>
  <si>
    <t>Barone</t>
  </si>
  <si>
    <t>Ronald Sims</t>
  </si>
  <si>
    <t>francesco a.barone@bilearner.com</t>
  </si>
  <si>
    <t>President clearly teach recently care.</t>
  </si>
  <si>
    <t>24-03-1993</t>
  </si>
  <si>
    <t>Monique Wang</t>
  </si>
  <si>
    <t>Rex</t>
  </si>
  <si>
    <t>England</t>
  </si>
  <si>
    <t>Richard Long</t>
  </si>
  <si>
    <t>rex.england@bilearner.com</t>
  </si>
  <si>
    <t>Michaelside</t>
  </si>
  <si>
    <t>Lauren Matthews</t>
  </si>
  <si>
    <t>Hendrickson</t>
  </si>
  <si>
    <t>Kaitlyn Hale</t>
  </si>
  <si>
    <t>trina.hendrickson@bilearner.com</t>
  </si>
  <si>
    <t>Look area spend. Deal animal main interesting.</t>
  </si>
  <si>
    <t>28-06-1957</t>
  </si>
  <si>
    <t>New Richardburgh</t>
  </si>
  <si>
    <t>Michelle Lara</t>
  </si>
  <si>
    <t>Volk</t>
  </si>
  <si>
    <t>Joseph Carr</t>
  </si>
  <si>
    <t>colleen.volk@bilearner.com</t>
  </si>
  <si>
    <t>15-01-1949</t>
  </si>
  <si>
    <t>West Tara</t>
  </si>
  <si>
    <t>Jennifer Thomas</t>
  </si>
  <si>
    <t>Engdahl</t>
  </si>
  <si>
    <t>Deborah Schultz</t>
  </si>
  <si>
    <t>jean.engdahl@bilearner.com</t>
  </si>
  <si>
    <t>20-02-1981</t>
  </si>
  <si>
    <t>New Judithside</t>
  </si>
  <si>
    <t>Patrick Jones</t>
  </si>
  <si>
    <t>Robert Brooks</t>
  </si>
  <si>
    <t>paris.blake@bilearner.com</t>
  </si>
  <si>
    <t>31-08-1950</t>
  </si>
  <si>
    <t>Brittneyfort</t>
  </si>
  <si>
    <t>Kelsey Scott</t>
  </si>
  <si>
    <t>Richard Davis</t>
  </si>
  <si>
    <t>neveah.bird@bilearner.com</t>
  </si>
  <si>
    <t>19-11-1945</t>
  </si>
  <si>
    <t>Stephensfurt</t>
  </si>
  <si>
    <t>Kimberly Martinez</t>
  </si>
  <si>
    <t>Tonya Moreno</t>
  </si>
  <si>
    <t>tia.potter@bilearner.com</t>
  </si>
  <si>
    <t>Talk into between trip final.</t>
  </si>
  <si>
    <t>New Stephen</t>
  </si>
  <si>
    <t>Luis Wiley</t>
  </si>
  <si>
    <t>Francis York</t>
  </si>
  <si>
    <t>alexandra.bean@bilearner.com</t>
  </si>
  <si>
    <t>15-04-1973</t>
  </si>
  <si>
    <t>Hessburgh</t>
  </si>
  <si>
    <t>Timothy Valdez</t>
  </si>
  <si>
    <t>Misty Cole</t>
  </si>
  <si>
    <t>tony.grimes@bilearner.com</t>
  </si>
  <si>
    <t>20-06-1964</t>
  </si>
  <si>
    <t>Port Aaron</t>
  </si>
  <si>
    <t>Jonathan Todd</t>
  </si>
  <si>
    <t>macy.nielsen@bilearner.com</t>
  </si>
  <si>
    <t>Byrdville</t>
  </si>
  <si>
    <t>David Martin</t>
  </si>
  <si>
    <t>Andrew Wilkinson</t>
  </si>
  <si>
    <t>toby.yates@bilearner.com</t>
  </si>
  <si>
    <t>19-02-1966</t>
  </si>
  <si>
    <t>Gerald Gonzales</t>
  </si>
  <si>
    <t>Karlee</t>
  </si>
  <si>
    <t>Davies</t>
  </si>
  <si>
    <t>Debbie Pearson</t>
  </si>
  <si>
    <t>karlee.davies@bilearner.com</t>
  </si>
  <si>
    <t>Charleschester</t>
  </si>
  <si>
    <t>Sarah Willis</t>
  </si>
  <si>
    <t>Frank Wilkinson</t>
  </si>
  <si>
    <t>hector.escobar@bilearner.com</t>
  </si>
  <si>
    <t>Vote growth sound wide art.</t>
  </si>
  <si>
    <t>31-07-1944</t>
  </si>
  <si>
    <t>East Rebeccaburgh</t>
  </si>
  <si>
    <t>Anthony Holland</t>
  </si>
  <si>
    <t>Raymond Burton</t>
  </si>
  <si>
    <t>javon.mckenzie@bilearner.com</t>
  </si>
  <si>
    <t>28-02-1955</t>
  </si>
  <si>
    <t>Lake Cassandraburgh</t>
  </si>
  <si>
    <t>Leonard Garner</t>
  </si>
  <si>
    <t>Adam Murphy</t>
  </si>
  <si>
    <t>lilly.huynh@bilearner.com</t>
  </si>
  <si>
    <t>Exist how dog information accept around PM.</t>
  </si>
  <si>
    <t>16-07-1957</t>
  </si>
  <si>
    <t>Colemanburgh</t>
  </si>
  <si>
    <t>Ann Stevens</t>
  </si>
  <si>
    <t>Kimberly Stout</t>
  </si>
  <si>
    <t>anika.robbins@bilearner.com</t>
  </si>
  <si>
    <t>Chance ever laugh sign indicate.</t>
  </si>
  <si>
    <t>26-04-1951</t>
  </si>
  <si>
    <t>Elizabethside</t>
  </si>
  <si>
    <t>Lisa Harrell</t>
  </si>
  <si>
    <t>Jonathan Hale</t>
  </si>
  <si>
    <t>ishaan.robinson@bilearner.com</t>
  </si>
  <si>
    <t>Indicate less quality put listen nation.</t>
  </si>
  <si>
    <t>22-10-1969</t>
  </si>
  <si>
    <t>South Tiffany</t>
  </si>
  <si>
    <t>Dustin Haley</t>
  </si>
  <si>
    <t>Robert Schmitt DDS</t>
  </si>
  <si>
    <t>paola.macdonald@bilearner.com</t>
  </si>
  <si>
    <t>18-06-1987</t>
  </si>
  <si>
    <t>New Jamieshire</t>
  </si>
  <si>
    <t>Mark Lopez</t>
  </si>
  <si>
    <t>Jamie Parker</t>
  </si>
  <si>
    <t>lorelei.sellers@bilearner.com</t>
  </si>
  <si>
    <t>Like open news car seem garden people.</t>
  </si>
  <si>
    <t>21-10-1977</t>
  </si>
  <si>
    <t>Port Vanessamouth</t>
  </si>
  <si>
    <t>Gillian</t>
  </si>
  <si>
    <t>Riddle</t>
  </si>
  <si>
    <t>Lauren Thomas</t>
  </si>
  <si>
    <t>gillian.riddle@bilearner.com</t>
  </si>
  <si>
    <t>Base item do role debate perform.</t>
  </si>
  <si>
    <t>Owenston</t>
  </si>
  <si>
    <t>Ian Snow</t>
  </si>
  <si>
    <t>Pamela Taylor</t>
  </si>
  <si>
    <t>atticus.white@bilearner.com</t>
  </si>
  <si>
    <t>Markshire</t>
  </si>
  <si>
    <t>Amanda Gardner</t>
  </si>
  <si>
    <t>Phyllis Cox</t>
  </si>
  <si>
    <t>virginia.nunez@bilearner.com</t>
  </si>
  <si>
    <t>13-07-2000</t>
  </si>
  <si>
    <t>Reynoldsland</t>
  </si>
  <si>
    <t>David Rogers</t>
  </si>
  <si>
    <t>Caden</t>
  </si>
  <si>
    <t>caden.taylor@bilearner.com</t>
  </si>
  <si>
    <t>Gordonmouth</t>
  </si>
  <si>
    <t>Victoria Riley</t>
  </si>
  <si>
    <t>Edward Navarro</t>
  </si>
  <si>
    <t>brooks.leach@bilearner.com</t>
  </si>
  <si>
    <t>Program deal run.</t>
  </si>
  <si>
    <t>Lake Dennis</t>
  </si>
  <si>
    <t>Michaela Diaz</t>
  </si>
  <si>
    <t>Isabel</t>
  </si>
  <si>
    <t>Matthew Craig</t>
  </si>
  <si>
    <t>isabel.wyatt@bilearner.com</t>
  </si>
  <si>
    <t>Great parent relate growth summer.</t>
  </si>
  <si>
    <t>Lake Taratown</t>
  </si>
  <si>
    <t>Lori Wall</t>
  </si>
  <si>
    <t>Warren Pollard</t>
  </si>
  <si>
    <t>angelo.henry@bilearner.com</t>
  </si>
  <si>
    <t>Above fight animal support beautiful.</t>
  </si>
  <si>
    <t>Tim Henderson</t>
  </si>
  <si>
    <t>Joselyn</t>
  </si>
  <si>
    <t>Felicia Smith</t>
  </si>
  <si>
    <t>joselyn.moss@bilearner.com</t>
  </si>
  <si>
    <t>Better design cause yet history decide.</t>
  </si>
  <si>
    <t>28-10-1946</t>
  </si>
  <si>
    <t>Youngland</t>
  </si>
  <si>
    <t>Allison Manning</t>
  </si>
  <si>
    <t>Diamond</t>
  </si>
  <si>
    <t>Mcclain</t>
  </si>
  <si>
    <t>Robert Nguyen</t>
  </si>
  <si>
    <t>diamond.mcclain@bilearner.com</t>
  </si>
  <si>
    <t>Valenzuelaview</t>
  </si>
  <si>
    <t>April Peterson</t>
  </si>
  <si>
    <t>Jesse Hall</t>
  </si>
  <si>
    <t>eden.dalton@bilearner.com</t>
  </si>
  <si>
    <t>19-08-1981</t>
  </si>
  <si>
    <t>Williamstad</t>
  </si>
  <si>
    <t>Evan Adams</t>
  </si>
  <si>
    <t>George Palmer Jr.</t>
  </si>
  <si>
    <t>emely.parks@bilearner.com</t>
  </si>
  <si>
    <t>16-05-1976</t>
  </si>
  <si>
    <t>Debraview</t>
  </si>
  <si>
    <t>Kim Shea</t>
  </si>
  <si>
    <t>Casey Garner</t>
  </si>
  <si>
    <t>corinne.hopkins@bilearner.com</t>
  </si>
  <si>
    <t>Defense pressure according more mind bed number.</t>
  </si>
  <si>
    <t>26-01-1949</t>
  </si>
  <si>
    <t>Horneside</t>
  </si>
  <si>
    <t>Jaclyn Cordova</t>
  </si>
  <si>
    <t>Destiny</t>
  </si>
  <si>
    <t>Megan Harrison</t>
  </si>
  <si>
    <t>destiny.blake@bilearner.com</t>
  </si>
  <si>
    <t>Risk management money field.</t>
  </si>
  <si>
    <t>Theresastad</t>
  </si>
  <si>
    <t>John Choi</t>
  </si>
  <si>
    <t>Kidd</t>
  </si>
  <si>
    <t>Sierra Thompson</t>
  </si>
  <si>
    <t>zaria.kidd@bilearner.com</t>
  </si>
  <si>
    <t>13-11-1964</t>
  </si>
  <si>
    <t>Paula Gill</t>
  </si>
  <si>
    <t>Ingram</t>
  </si>
  <si>
    <t>Donna Sullivan</t>
  </si>
  <si>
    <t>adam.ingram@bilearner.com</t>
  </si>
  <si>
    <t>17-05-1969</t>
  </si>
  <si>
    <t>Lindaside</t>
  </si>
  <si>
    <t>Keith Scott</t>
  </si>
  <si>
    <t>Timothy Pratt</t>
  </si>
  <si>
    <t>makenna.foster@bilearner.com</t>
  </si>
  <si>
    <t>Opportunity upon apply and world.</t>
  </si>
  <si>
    <t>21-02-1988</t>
  </si>
  <si>
    <t>Stephaniemouth</t>
  </si>
  <si>
    <t>Debbie Arnold</t>
  </si>
  <si>
    <t>Kathryn Wolf</t>
  </si>
  <si>
    <t>nayeli.keith@bilearner.com</t>
  </si>
  <si>
    <t>New Frankshire</t>
  </si>
  <si>
    <t>Kiara Herman</t>
  </si>
  <si>
    <t>devon.shannon@bilearner.com</t>
  </si>
  <si>
    <t>28-09-1995</t>
  </si>
  <si>
    <t>Vazquezport</t>
  </si>
  <si>
    <t>Annette Thomas</t>
  </si>
  <si>
    <t>Meghan Morrison DDS</t>
  </si>
  <si>
    <t>lucy.harrington@bilearner.com</t>
  </si>
  <si>
    <t>Megantown</t>
  </si>
  <si>
    <t>Tanya Lozano</t>
  </si>
  <si>
    <t>Brittany Fisher</t>
  </si>
  <si>
    <t>rebecca.francis@bilearner.com</t>
  </si>
  <si>
    <t>Emma Wright</t>
  </si>
  <si>
    <t>Scott Brady</t>
  </si>
  <si>
    <t>salma.frederick@bilearner.com</t>
  </si>
  <si>
    <t>Lake Kimberly</t>
  </si>
  <si>
    <t>Jamie Kim</t>
  </si>
  <si>
    <t>Charlotte Clark</t>
  </si>
  <si>
    <t>avery.vance@bilearner.com</t>
  </si>
  <si>
    <t>30-07-1988</t>
  </si>
  <si>
    <t>Melissahaven</t>
  </si>
  <si>
    <t>Nicole Medina</t>
  </si>
  <si>
    <t>Rebecca Stanley</t>
  </si>
  <si>
    <t>stephany.jenkins@bilearner.com</t>
  </si>
  <si>
    <t>22-06-1962</t>
  </si>
  <si>
    <t>Lake Andreaville</t>
  </si>
  <si>
    <t>Zachary Jackson</t>
  </si>
  <si>
    <t>Scott Brown</t>
  </si>
  <si>
    <t>brian.kelly@bilearner.com</t>
  </si>
  <si>
    <t>Standard stuff girl site.</t>
  </si>
  <si>
    <t>17-04-1977</t>
  </si>
  <si>
    <t>Montgomeryport</t>
  </si>
  <si>
    <t>Antonio Kidd</t>
  </si>
  <si>
    <t>Sharon Fox</t>
  </si>
  <si>
    <t>keagan.villa@bilearner.com</t>
  </si>
  <si>
    <t>East Connor</t>
  </si>
  <si>
    <t>Susan Fowler</t>
  </si>
  <si>
    <t>Robert Powers</t>
  </si>
  <si>
    <t>kendra.foley@bilearner.com</t>
  </si>
  <si>
    <t>24-02-1964</t>
  </si>
  <si>
    <t>Debra Phillips</t>
  </si>
  <si>
    <t>jabari.stanton@bilearner.com</t>
  </si>
  <si>
    <t>Less boy reflect quickly health respond million.</t>
  </si>
  <si>
    <t>Lake Lisamouth</t>
  </si>
  <si>
    <t>Michael Lyons</t>
  </si>
  <si>
    <t>David Holt</t>
  </si>
  <si>
    <t>phoenix.farley@bilearner.com</t>
  </si>
  <si>
    <t>Material owner together travel so conference.</t>
  </si>
  <si>
    <t>Robertview</t>
  </si>
  <si>
    <t>Amanda Andersen</t>
  </si>
  <si>
    <t>Lisa Ingram</t>
  </si>
  <si>
    <t>aurora.bass@bilearner.com</t>
  </si>
  <si>
    <t>Now should knowledge the turn toward natural.</t>
  </si>
  <si>
    <t>16-05-1946</t>
  </si>
  <si>
    <t>Flowerston</t>
  </si>
  <si>
    <t>Dr. Natalie Pacheco</t>
  </si>
  <si>
    <t>Enrique</t>
  </si>
  <si>
    <t>Mr. Ryan Griffin</t>
  </si>
  <si>
    <t>enrique.parks@bilearner.com</t>
  </si>
  <si>
    <t>27-08-1973</t>
  </si>
  <si>
    <t>North Margaretstad</t>
  </si>
  <si>
    <t>Steven Blair</t>
  </si>
  <si>
    <t>Michelle Woodard</t>
  </si>
  <si>
    <t>kylie.cox@bilearner.com</t>
  </si>
  <si>
    <t>28-09-1975</t>
  </si>
  <si>
    <t>Mooreborough</t>
  </si>
  <si>
    <t>Melissa Morgan</t>
  </si>
  <si>
    <t>David Smith</t>
  </si>
  <si>
    <t>luke.burke@bilearner.com</t>
  </si>
  <si>
    <t>29-07-1978</t>
  </si>
  <si>
    <t>Dustinhaven</t>
  </si>
  <si>
    <t>Priscilla Andrews</t>
  </si>
  <si>
    <t>ricardo.mcdonald@bilearner.com</t>
  </si>
  <si>
    <t>North Mario</t>
  </si>
  <si>
    <t>Robert May</t>
  </si>
  <si>
    <t>Theresa Davis</t>
  </si>
  <si>
    <t>camila.hodges@bilearner.com</t>
  </si>
  <si>
    <t>Montoyaville</t>
  </si>
  <si>
    <t>Charles Rubio</t>
  </si>
  <si>
    <t>Dr. Wendy Lopez</t>
  </si>
  <si>
    <t>tripp.sanders@bilearner.com</t>
  </si>
  <si>
    <t>Traditional force look heart talk plan.</t>
  </si>
  <si>
    <t>19-01-1964</t>
  </si>
  <si>
    <t>South Annmouth</t>
  </si>
  <si>
    <t>Edwin Brown</t>
  </si>
  <si>
    <t>Heidi Williams</t>
  </si>
  <si>
    <t>davin.wade@bilearner.com</t>
  </si>
  <si>
    <t>Lisa Hebert</t>
  </si>
  <si>
    <t>Eric Soto</t>
  </si>
  <si>
    <t>pierce.bender@bilearner.com</t>
  </si>
  <si>
    <t>Ericberg</t>
  </si>
  <si>
    <t>Mrs. Margaret Moon DDS</t>
  </si>
  <si>
    <t>Marin</t>
  </si>
  <si>
    <t>Mosley</t>
  </si>
  <si>
    <t>Alfred Sanders</t>
  </si>
  <si>
    <t>marin.mosley@bilearner.com</t>
  </si>
  <si>
    <t>Medical painting rich whole here.</t>
  </si>
  <si>
    <t>22-09-1998</t>
  </si>
  <si>
    <t>Aaronborough</t>
  </si>
  <si>
    <t>David Cunningham</t>
  </si>
  <si>
    <t>Jerome Adams</t>
  </si>
  <si>
    <t>barrett.sosa@bilearner.com</t>
  </si>
  <si>
    <t>15-03-1959</t>
  </si>
  <si>
    <t>Jessica Berry</t>
  </si>
  <si>
    <t>Ariel Graham</t>
  </si>
  <si>
    <t>eliezer.briggs@bilearner.com</t>
  </si>
  <si>
    <t>West Jesse</t>
  </si>
  <si>
    <t>Amanda White</t>
  </si>
  <si>
    <t>Melinda Shaw</t>
  </si>
  <si>
    <t>talan.garrett@bilearner.com</t>
  </si>
  <si>
    <t>25-12-1962</t>
  </si>
  <si>
    <t>Hoffmanbury</t>
  </si>
  <si>
    <t>Molly Miranda</t>
  </si>
  <si>
    <t>Van</t>
  </si>
  <si>
    <t>Elizabeth Brown</t>
  </si>
  <si>
    <t>van.griffin@bilearner.com</t>
  </si>
  <si>
    <t>29-12-1982</t>
  </si>
  <si>
    <t>Whiteberg</t>
  </si>
  <si>
    <t>Alexandra Smith</t>
  </si>
  <si>
    <t>Jennifer Farmer</t>
  </si>
  <si>
    <t>roger.kaufman@bilearner.com</t>
  </si>
  <si>
    <t>Prepare simply play edge.</t>
  </si>
  <si>
    <t>13-04-1954</t>
  </si>
  <si>
    <t>Craigton</t>
  </si>
  <si>
    <t>David Wright</t>
  </si>
  <si>
    <t>Bruce Barber</t>
  </si>
  <si>
    <t>ignacio.mcintyre@bilearner.com</t>
  </si>
  <si>
    <t>Decision fill total.</t>
  </si>
  <si>
    <t>East Brandonfort</t>
  </si>
  <si>
    <t>Andrea Daugherty</t>
  </si>
  <si>
    <t>Dennis Foster</t>
  </si>
  <si>
    <t>jaydon.lambert@bilearner.com</t>
  </si>
  <si>
    <t>Camera parent choose add edge product keep.</t>
  </si>
  <si>
    <t>Deborahville</t>
  </si>
  <si>
    <t>Dennis Romero</t>
  </si>
  <si>
    <t>Ryan Kelly</t>
  </si>
  <si>
    <t>serenity.carlson@bilearner.com</t>
  </si>
  <si>
    <t>North Michaelchester</t>
  </si>
  <si>
    <t>Francis Rosales</t>
  </si>
  <si>
    <t>Nathan Johnson</t>
  </si>
  <si>
    <t>leslie.maynard@bilearner.com</t>
  </si>
  <si>
    <t>Big author those five today.</t>
  </si>
  <si>
    <t>26-05-1994</t>
  </si>
  <si>
    <t>Shawn Dillon</t>
  </si>
  <si>
    <t>Philip Morris</t>
  </si>
  <si>
    <t>craig.sherman@bilearner.com</t>
  </si>
  <si>
    <t>29-04-1952</t>
  </si>
  <si>
    <t>Christineport</t>
  </si>
  <si>
    <t>Cynthia Allen</t>
  </si>
  <si>
    <t>Lilyana</t>
  </si>
  <si>
    <t>Felicia Gomez</t>
  </si>
  <si>
    <t>lilyana.huffman@bilearner.com</t>
  </si>
  <si>
    <t>Hebertville</t>
  </si>
  <si>
    <t>Andrew Harvey</t>
  </si>
  <si>
    <t>Reeves</t>
  </si>
  <si>
    <t>Sandy Wilson</t>
  </si>
  <si>
    <t>jacey.reeves@bilearner.com</t>
  </si>
  <si>
    <t>25-03-1989</t>
  </si>
  <si>
    <t>Heidiburgh</t>
  </si>
  <si>
    <t>Melanie Harris</t>
  </si>
  <si>
    <t>Bonnie Bell</t>
  </si>
  <si>
    <t>madyson.silva@bilearner.com</t>
  </si>
  <si>
    <t>Be minute last meet former. Rich her account top.</t>
  </si>
  <si>
    <t>16-11-1943</t>
  </si>
  <si>
    <t>Port Stacymouth</t>
  </si>
  <si>
    <t>Casey West</t>
  </si>
  <si>
    <t>Liberty</t>
  </si>
  <si>
    <t>Jonathan Stephens</t>
  </si>
  <si>
    <t>liberty.poole@bilearner.com</t>
  </si>
  <si>
    <t>Need either go.</t>
  </si>
  <si>
    <t>Amber Berry</t>
  </si>
  <si>
    <t>Michael Horton</t>
  </si>
  <si>
    <t>antonio.romero@bilearner.com</t>
  </si>
  <si>
    <t>Port Mike</t>
  </si>
  <si>
    <t>Brian Williams</t>
  </si>
  <si>
    <t>Eric Young</t>
  </si>
  <si>
    <t>jaylen.butler@bilearner.com</t>
  </si>
  <si>
    <t>Administration field require.</t>
  </si>
  <si>
    <t>Sandersfort</t>
  </si>
  <si>
    <t>Tonya Stein</t>
  </si>
  <si>
    <t>Gloria</t>
  </si>
  <si>
    <t>Michele Young</t>
  </si>
  <si>
    <t>gloria.marks@bilearner.com</t>
  </si>
  <si>
    <t>Bag physical goal will way against either.</t>
  </si>
  <si>
    <t>13-05-1945</t>
  </si>
  <si>
    <t>Port Andreaton</t>
  </si>
  <si>
    <t>Robert Flores</t>
  </si>
  <si>
    <t>Jaylee</t>
  </si>
  <si>
    <t>Karen Espinoza</t>
  </si>
  <si>
    <t>jaylee.cunningham@bilearner.com</t>
  </si>
  <si>
    <t>Information step name three choose.</t>
  </si>
  <si>
    <t>South Melissamouth</t>
  </si>
  <si>
    <t>Laura Palmer</t>
  </si>
  <si>
    <t>Yvonne Reilly</t>
  </si>
  <si>
    <t>jordon.wyatt@bilearner.com</t>
  </si>
  <si>
    <t>From continue left eye.</t>
  </si>
  <si>
    <t>29-04-2000</t>
  </si>
  <si>
    <t>Rodneyton</t>
  </si>
  <si>
    <t>Brandon Fuller</t>
  </si>
  <si>
    <t>David Ball</t>
  </si>
  <si>
    <t>darien.doyle@bilearner.com</t>
  </si>
  <si>
    <t>14-10-1961</t>
  </si>
  <si>
    <t>Port Tinastad</t>
  </si>
  <si>
    <t>Lauren Parker</t>
  </si>
  <si>
    <t>Dr. Terry Young</t>
  </si>
  <si>
    <t>ryan.rollins@bilearner.com</t>
  </si>
  <si>
    <t>Region easy at much couple week on.</t>
  </si>
  <si>
    <t>16-07-1965</t>
  </si>
  <si>
    <t>Huffton</t>
  </si>
  <si>
    <t>Becky Curtis</t>
  </si>
  <si>
    <t>Manuel</t>
  </si>
  <si>
    <t>manuel.haley@bilearner.com</t>
  </si>
  <si>
    <t>Amanda Woodard</t>
  </si>
  <si>
    <t>Anthony Saunders</t>
  </si>
  <si>
    <t>litzy.lloyd@bilearner.com</t>
  </si>
  <si>
    <t>Process firm life from final medical.</t>
  </si>
  <si>
    <t>Port Lauren</t>
  </si>
  <si>
    <t>Bobby Knight</t>
  </si>
  <si>
    <t>Nancy Newman</t>
  </si>
  <si>
    <t>jett.york@bilearner.com</t>
  </si>
  <si>
    <t>18-06-1979</t>
  </si>
  <si>
    <t>South Lori</t>
  </si>
  <si>
    <t>Pamela Myers</t>
  </si>
  <si>
    <t>Robin Jones</t>
  </si>
  <si>
    <t>natalia.bush@bilearner.com</t>
  </si>
  <si>
    <t>Million the fire begin truth language.</t>
  </si>
  <si>
    <t>Lake Courtney</t>
  </si>
  <si>
    <t>Joseph Nelson</t>
  </si>
  <si>
    <t>Jessica Saunders</t>
  </si>
  <si>
    <t>mallory.carey@bilearner.com</t>
  </si>
  <si>
    <t>Oil at Mr hotel. Same recently leg officer.</t>
  </si>
  <si>
    <t>26-06-1966</t>
  </si>
  <si>
    <t>Port Douglas</t>
  </si>
  <si>
    <t>Beth Ryan</t>
  </si>
  <si>
    <t>Willie Compton</t>
  </si>
  <si>
    <t>pierre.tate@bilearner.com</t>
  </si>
  <si>
    <t>Perhaps system its answer small.</t>
  </si>
  <si>
    <t>28-01-1946</t>
  </si>
  <si>
    <t>Michelle Sullivan</t>
  </si>
  <si>
    <t>Andrew Thomas</t>
  </si>
  <si>
    <t>shannon.hurst@bilearner.com</t>
  </si>
  <si>
    <t>27-07-1949</t>
  </si>
  <si>
    <t>Kristybury</t>
  </si>
  <si>
    <t>Victoria Williams</t>
  </si>
  <si>
    <t>carleigh.schultz@bilearner.com</t>
  </si>
  <si>
    <t>Stand until high true effort kid.</t>
  </si>
  <si>
    <t>29-07-1972</t>
  </si>
  <si>
    <t>Jaredtown</t>
  </si>
  <si>
    <t>Thomas Villarreal</t>
  </si>
  <si>
    <t>Rihanna</t>
  </si>
  <si>
    <t>Stephanie Gonzalez</t>
  </si>
  <si>
    <t>rihanna.briggs@bilearner.com</t>
  </si>
  <si>
    <t>West Cherylland</t>
  </si>
  <si>
    <t>Rebecca Bullock</t>
  </si>
  <si>
    <t>Brianna Butler</t>
  </si>
  <si>
    <t>eden.levy@bilearner.com</t>
  </si>
  <si>
    <t>20-11-1946</t>
  </si>
  <si>
    <t>Brownbury</t>
  </si>
  <si>
    <t>Austin Moss</t>
  </si>
  <si>
    <t>Donald Hamilton</t>
  </si>
  <si>
    <t>nathanial.davis@bilearner.com</t>
  </si>
  <si>
    <t>Population let responsibility.</t>
  </si>
  <si>
    <t>West Dennisborough</t>
  </si>
  <si>
    <t>Tyrone Fernandez</t>
  </si>
  <si>
    <t>Eileen</t>
  </si>
  <si>
    <t>Amber Adams</t>
  </si>
  <si>
    <t>eileen.beard@bilearner.com</t>
  </si>
  <si>
    <t>Serious ball together lot body tonight artist.</t>
  </si>
  <si>
    <t>18-12-1945</t>
  </si>
  <si>
    <t>West Wesley</t>
  </si>
  <si>
    <t>Kevin Moore</t>
  </si>
  <si>
    <t>Michael Armstrong</t>
  </si>
  <si>
    <t>kale.potter@bilearner.com</t>
  </si>
  <si>
    <t>18-02-1979</t>
  </si>
  <si>
    <t>East Laurenstad</t>
  </si>
  <si>
    <t>Kathleen Valenzuela</t>
  </si>
  <si>
    <t>Thomas Lewis</t>
  </si>
  <si>
    <t>sage.boyer@bilearner.com</t>
  </si>
  <si>
    <t>16-08-1952</t>
  </si>
  <si>
    <t>Port Joshuaport</t>
  </si>
  <si>
    <t>Rebecca Frazier</t>
  </si>
  <si>
    <t>Christina Young</t>
  </si>
  <si>
    <t>dane.owens@bilearner.com</t>
  </si>
  <si>
    <t>Create research source close.</t>
  </si>
  <si>
    <t>North Edwardtown</t>
  </si>
  <si>
    <t>Alyssa Morrow</t>
  </si>
  <si>
    <t>Kayla Chavez</t>
  </si>
  <si>
    <t>colin.simpson@bilearner.com</t>
  </si>
  <si>
    <t>According foot decade argue poor hair.</t>
  </si>
  <si>
    <t>14-01-1974</t>
  </si>
  <si>
    <t>South Desireebury</t>
  </si>
  <si>
    <t>Jerry Berry</t>
  </si>
  <si>
    <t>Tracey Turner</t>
  </si>
  <si>
    <t>rachel.buckley@bilearner.com</t>
  </si>
  <si>
    <t>New Thomas</t>
  </si>
  <si>
    <t>Brett Hernandez</t>
  </si>
  <si>
    <t>Michelle Murphy</t>
  </si>
  <si>
    <t>maria.cameron@bilearner.com</t>
  </si>
  <si>
    <t>Look dark travel herself election college what.</t>
  </si>
  <si>
    <t>31-10-1961</t>
  </si>
  <si>
    <t>Mark Flores</t>
  </si>
  <si>
    <t>Sharon Jones</t>
  </si>
  <si>
    <t>judith.savage@bilearner.com</t>
  </si>
  <si>
    <t>13-07-1986</t>
  </si>
  <si>
    <t>Lake Johnbury</t>
  </si>
  <si>
    <t>Stephen Estrada</t>
  </si>
  <si>
    <t>Tony Spears</t>
  </si>
  <si>
    <t>randall.west@bilearner.com</t>
  </si>
  <si>
    <t>Explain threat effort exist send sort dog.</t>
  </si>
  <si>
    <t>14-07-1943</t>
  </si>
  <si>
    <t>Edwardview</t>
  </si>
  <si>
    <t>Theresa Burke</t>
  </si>
  <si>
    <t>Palmer</t>
  </si>
  <si>
    <t>April Sutton</t>
  </si>
  <si>
    <t>caitlin.palmer@bilearner.com</t>
  </si>
  <si>
    <t>North Robert</t>
  </si>
  <si>
    <t>Gabrielle Pierce</t>
  </si>
  <si>
    <t>Jeffrey Robinson</t>
  </si>
  <si>
    <t>luke.heath@bilearner.com</t>
  </si>
  <si>
    <t>New Jillfort</t>
  </si>
  <si>
    <t>Lori Miles</t>
  </si>
  <si>
    <t>Esperanza</t>
  </si>
  <si>
    <t>Jeremy Frey</t>
  </si>
  <si>
    <t>esperanza.horne@bilearner.com</t>
  </si>
  <si>
    <t>This fly moment arm realize weight partner.</t>
  </si>
  <si>
    <t>27-08-1969</t>
  </si>
  <si>
    <t>Tracy Gonzalez</t>
  </si>
  <si>
    <t>Jadon</t>
  </si>
  <si>
    <t>Danielle Rangel</t>
  </si>
  <si>
    <t>jadon.mata@bilearner.com</t>
  </si>
  <si>
    <t>Millerport</t>
  </si>
  <si>
    <t>Gabriella Salazar</t>
  </si>
  <si>
    <t>Matthew Payne</t>
  </si>
  <si>
    <t>gillian.hawkins@bilearner.com</t>
  </si>
  <si>
    <t>15-06-1994</t>
  </si>
  <si>
    <t>Davidstad</t>
  </si>
  <si>
    <t>Lisa Snyder</t>
  </si>
  <si>
    <t>lisa.griffin@bilearner.com</t>
  </si>
  <si>
    <t>25-05-1946</t>
  </si>
  <si>
    <t>Rodriguezberg</t>
  </si>
  <si>
    <t>Jacob Richards</t>
  </si>
  <si>
    <t>Carpenter</t>
  </si>
  <si>
    <t>Emily Williamson</t>
  </si>
  <si>
    <t>nelson.carpenter@bilearner.com</t>
  </si>
  <si>
    <t>22-03-1943</t>
  </si>
  <si>
    <t>Lake David</t>
  </si>
  <si>
    <t>Ian Simon</t>
  </si>
  <si>
    <t>David Mccormick</t>
  </si>
  <si>
    <t>sanai.sweeney@bilearner.com</t>
  </si>
  <si>
    <t>Professor anyone example never.</t>
  </si>
  <si>
    <t>Margaretfort</t>
  </si>
  <si>
    <t>Robert Ortiz</t>
  </si>
  <si>
    <t>Christina Smith</t>
  </si>
  <si>
    <t>tania.taylor@bilearner.com</t>
  </si>
  <si>
    <t>Nothing it prepare imagine big.</t>
  </si>
  <si>
    <t>27-04-1953</t>
  </si>
  <si>
    <t>Trevor Holmes</t>
  </si>
  <si>
    <t>Steven Myers</t>
  </si>
  <si>
    <t>greta.horne@bilearner.com</t>
  </si>
  <si>
    <t>Certain nation hot sense enjoy.</t>
  </si>
  <si>
    <t>Morenoland</t>
  </si>
  <si>
    <t>Matthew Shaffer</t>
  </si>
  <si>
    <t>jordyn.snyder@bilearner.com</t>
  </si>
  <si>
    <t>Phamborough</t>
  </si>
  <si>
    <t>Courtney Gray</t>
  </si>
  <si>
    <t>Tracy Scott</t>
  </si>
  <si>
    <t>alex.collins@bilearner.com</t>
  </si>
  <si>
    <t>Port Tylerfort</t>
  </si>
  <si>
    <t>Ryan Powers</t>
  </si>
  <si>
    <t>Wanda Murray</t>
  </si>
  <si>
    <t>harley.walker@bilearner.com</t>
  </si>
  <si>
    <t>Keep many else little argue full the.</t>
  </si>
  <si>
    <t>Maurice Green</t>
  </si>
  <si>
    <t>Luka</t>
  </si>
  <si>
    <t>Kim Berry</t>
  </si>
  <si>
    <t>luka.novak@bilearner.com</t>
  </si>
  <si>
    <t>Joshuaberg</t>
  </si>
  <si>
    <t>Alejandro Newman</t>
  </si>
  <si>
    <t>Skylar</t>
  </si>
  <si>
    <t>Emily Jennings</t>
  </si>
  <si>
    <t>skylar.riggs@bilearner.com</t>
  </si>
  <si>
    <t>Food fire property exist southern audience.</t>
  </si>
  <si>
    <t>28-12-1944</t>
  </si>
  <si>
    <t>Ponceville</t>
  </si>
  <si>
    <t>Theresa Mcclure</t>
  </si>
  <si>
    <t>Michael Hopkins</t>
  </si>
  <si>
    <t>shania.barrera@bilearner.com</t>
  </si>
  <si>
    <t>Back worker why young worry human.</t>
  </si>
  <si>
    <t>West Luishaven</t>
  </si>
  <si>
    <t>Roy Stone</t>
  </si>
  <si>
    <t>Cory Freeman</t>
  </si>
  <si>
    <t>trystan.fernandez@bilearner.com</t>
  </si>
  <si>
    <t>15-11-1962</t>
  </si>
  <si>
    <t>Georgeburgh</t>
  </si>
  <si>
    <t>Jessica Golden</t>
  </si>
  <si>
    <t>Rodney Grant</t>
  </si>
  <si>
    <t>aimee.berg@bilearner.com</t>
  </si>
  <si>
    <t>Produce seek result he political alone form.</t>
  </si>
  <si>
    <t>21-08-2000</t>
  </si>
  <si>
    <t>Ryan Gray</t>
  </si>
  <si>
    <t>Marcus Lloyd</t>
  </si>
  <si>
    <t>kyson.scott@bilearner.com</t>
  </si>
  <si>
    <t>22-04-1956</t>
  </si>
  <si>
    <t>Mooneyborough</t>
  </si>
  <si>
    <t>Alexandra Andrews</t>
  </si>
  <si>
    <t>Lamar</t>
  </si>
  <si>
    <t>Peter Norton</t>
  </si>
  <si>
    <t>lamar.kirk@bilearner.com</t>
  </si>
  <si>
    <t>Since step style stage sound it.</t>
  </si>
  <si>
    <t>North Russellmouth</t>
  </si>
  <si>
    <t>Kevin Vasquez</t>
  </si>
  <si>
    <t>Ashley Pearson</t>
  </si>
  <si>
    <t>slade.lynn@bilearner.com</t>
  </si>
  <si>
    <t>East Michelle</t>
  </si>
  <si>
    <t>Troy Turner</t>
  </si>
  <si>
    <t>Riley</t>
  </si>
  <si>
    <t>Larry Lewis</t>
  </si>
  <si>
    <t>riley.leon@bilearner.com</t>
  </si>
  <si>
    <t>14-09-1979</t>
  </si>
  <si>
    <t>Emilyfort</t>
  </si>
  <si>
    <t>Brooke White</t>
  </si>
  <si>
    <t>Kelli Blair</t>
  </si>
  <si>
    <t>humberto.yoder@bilearner.com</t>
  </si>
  <si>
    <t>Partner fact hand bag management woman.</t>
  </si>
  <si>
    <t>27-01-1977</t>
  </si>
  <si>
    <t>Lake Joshua</t>
  </si>
  <si>
    <t>Terry Bautista</t>
  </si>
  <si>
    <t>michelle.pearson@bilearner.com</t>
  </si>
  <si>
    <t>30-10-1983</t>
  </si>
  <si>
    <t>West Kennethburgh</t>
  </si>
  <si>
    <t>Christopher Mueller</t>
  </si>
  <si>
    <t>Dylan Allen</t>
  </si>
  <si>
    <t>natalya.reyes@bilearner.com</t>
  </si>
  <si>
    <t>Kind thank nothing say cold stop bill science.</t>
  </si>
  <si>
    <t>Vanessamouth</t>
  </si>
  <si>
    <t>Melissa Shah</t>
  </si>
  <si>
    <t>Thomas Reed</t>
  </si>
  <si>
    <t>celia.mcpherson@bilearner.com</t>
  </si>
  <si>
    <t>Stock usually public summer expert.</t>
  </si>
  <si>
    <t>26-04-1983</t>
  </si>
  <si>
    <t>North Steven</t>
  </si>
  <si>
    <t>Brian Castillo</t>
  </si>
  <si>
    <t>matias.barton@bilearner.com</t>
  </si>
  <si>
    <t>Such minute might federal college.</t>
  </si>
  <si>
    <t>25-10-1988</t>
  </si>
  <si>
    <t>Robert Yates</t>
  </si>
  <si>
    <t>Caitlyn</t>
  </si>
  <si>
    <t>Christopher Ball</t>
  </si>
  <si>
    <t>caitlyn.vaughan@bilearner.com</t>
  </si>
  <si>
    <t>20-07-1988</t>
  </si>
  <si>
    <t>Jeffport</t>
  </si>
  <si>
    <t>John Williams DDS</t>
  </si>
  <si>
    <t>Addyson</t>
  </si>
  <si>
    <t>Andrew Bass</t>
  </si>
  <si>
    <t>addyson.pollard@bilearner.com</t>
  </si>
  <si>
    <t>House gun series live environmental.</t>
  </si>
  <si>
    <t>16-08-1995</t>
  </si>
  <si>
    <t>Mcguireside</t>
  </si>
  <si>
    <t>Anthony Obrien</t>
  </si>
  <si>
    <t>Gregory Lee</t>
  </si>
  <si>
    <t>laila.wiggins@bilearner.com</t>
  </si>
  <si>
    <t>Sure truth clear father experience can.</t>
  </si>
  <si>
    <t>Port Jasmine</t>
  </si>
  <si>
    <t>Steven Terrell</t>
  </si>
  <si>
    <t>Terrance</t>
  </si>
  <si>
    <t>Tasha Porter</t>
  </si>
  <si>
    <t>terrance.wiggins@bilearner.com</t>
  </si>
  <si>
    <t>25-01-1945</t>
  </si>
  <si>
    <t>South Nicholasbury</t>
  </si>
  <si>
    <t>Dustin Smith</t>
  </si>
  <si>
    <t>Aliza</t>
  </si>
  <si>
    <t>Michael Jenkins</t>
  </si>
  <si>
    <t>aliza.pace@bilearner.com</t>
  </si>
  <si>
    <t>22-07-1949</t>
  </si>
  <si>
    <t>Julie Williams</t>
  </si>
  <si>
    <t>Stein</t>
  </si>
  <si>
    <t>Darlene Chambers</t>
  </si>
  <si>
    <t>mauricio.stein@bilearner.com</t>
  </si>
  <si>
    <t>Baby growth reality western director.</t>
  </si>
  <si>
    <t>Belltown</t>
  </si>
  <si>
    <t>gia.winters@bilearner.com</t>
  </si>
  <si>
    <t>28-11-1979</t>
  </si>
  <si>
    <t>Mitchelltown</t>
  </si>
  <si>
    <t>Erin Day</t>
  </si>
  <si>
    <t>Aidyn</t>
  </si>
  <si>
    <t>Melissa Young</t>
  </si>
  <si>
    <t>aidyn.cuevas@bilearner.com</t>
  </si>
  <si>
    <t>Theory war statement international anyone.</t>
  </si>
  <si>
    <t>Andrewston</t>
  </si>
  <si>
    <t>John Gallagher</t>
  </si>
  <si>
    <t>Angel</t>
  </si>
  <si>
    <t>Kenneth Vaughn</t>
  </si>
  <si>
    <t>angel.santos@bilearner.com</t>
  </si>
  <si>
    <t>New Gabrielstad</t>
  </si>
  <si>
    <t>Erik Marsh</t>
  </si>
  <si>
    <t>Johnathan</t>
  </si>
  <si>
    <t>Mercedes Cervantes</t>
  </si>
  <si>
    <t>johnathan.huerta@bilearner.com</t>
  </si>
  <si>
    <t>May evidence race million response need I.</t>
  </si>
  <si>
    <t>29-04-1992</t>
  </si>
  <si>
    <t>Kyleberg</t>
  </si>
  <si>
    <t>Michael Wilcox</t>
  </si>
  <si>
    <t>Garner</t>
  </si>
  <si>
    <t>Christine Owens</t>
  </si>
  <si>
    <t>katelyn.garner@bilearner.com</t>
  </si>
  <si>
    <t>Bar poor finish culture movie despite.</t>
  </si>
  <si>
    <t>Joelberg</t>
  </si>
  <si>
    <t>Erin Everett</t>
  </si>
  <si>
    <t>Deshawn</t>
  </si>
  <si>
    <t>Yesenia Hawkins</t>
  </si>
  <si>
    <t>deshawn.ayers@bilearner.com</t>
  </si>
  <si>
    <t>Although allow describe school meet argue office.</t>
  </si>
  <si>
    <t>21-12-1991</t>
  </si>
  <si>
    <t>Rhondaview</t>
  </si>
  <si>
    <t>Tracy Russell</t>
  </si>
  <si>
    <t>Siena</t>
  </si>
  <si>
    <t>Rebekah Jordan</t>
  </si>
  <si>
    <t>siena.meadows@bilearner.com</t>
  </si>
  <si>
    <t>Kevin Deleon</t>
  </si>
  <si>
    <t>Christine Johnson</t>
  </si>
  <si>
    <t>presley.padilla@bilearner.com</t>
  </si>
  <si>
    <t>Record your institution south stop play.</t>
  </si>
  <si>
    <t>26-02-1998</t>
  </si>
  <si>
    <t>New Patriciabury</t>
  </si>
  <si>
    <t>Sandra Andrade</t>
  </si>
  <si>
    <t>Marquis</t>
  </si>
  <si>
    <t>William Livingston</t>
  </si>
  <si>
    <t>marquis.atkinson@bilearner.com</t>
  </si>
  <si>
    <t>Feel individual dog in sort product.</t>
  </si>
  <si>
    <t>Rachaelstad</t>
  </si>
  <si>
    <t>Kristi Hampton</t>
  </si>
  <si>
    <t>Stacy Schmidt</t>
  </si>
  <si>
    <t>gillian.williams@bilearner.com</t>
  </si>
  <si>
    <t>Warehouse</t>
  </si>
  <si>
    <t>Johnsonberg</t>
  </si>
  <si>
    <t>Jessica Caldwell</t>
  </si>
  <si>
    <t>Anthony Mcguire</t>
  </si>
  <si>
    <t>anabel.hanna@bilearner.com</t>
  </si>
  <si>
    <t>Reedside</t>
  </si>
  <si>
    <t>Scott Williams</t>
  </si>
  <si>
    <t>Timothy Clark</t>
  </si>
  <si>
    <t>celeste.branch@bilearner.com</t>
  </si>
  <si>
    <t>Elizabethbury</t>
  </si>
  <si>
    <t>Tiffany Cox</t>
  </si>
  <si>
    <t>Katherine Banks</t>
  </si>
  <si>
    <t>shyanne.cooper@bilearner.com</t>
  </si>
  <si>
    <t>North Jeanfurt</t>
  </si>
  <si>
    <t>Crystal Elliott</t>
  </si>
  <si>
    <t>Michael Kim</t>
  </si>
  <si>
    <t>nancy.barrett@bilearner.com</t>
  </si>
  <si>
    <t>Heather Baker</t>
  </si>
  <si>
    <t>Ronan</t>
  </si>
  <si>
    <t>Elizabeth Jones</t>
  </si>
  <si>
    <t>ronan.burke@bilearner.com</t>
  </si>
  <si>
    <t>New Nathanstad</t>
  </si>
  <si>
    <t>Andrea Gould</t>
  </si>
  <si>
    <t>Kenneth Moore</t>
  </si>
  <si>
    <t>estrella.ho@bilearner.com</t>
  </si>
  <si>
    <t>17-12-1952</t>
  </si>
  <si>
    <t>Biancaside</t>
  </si>
  <si>
    <t>Angelica Franco</t>
  </si>
  <si>
    <t>Conor</t>
  </si>
  <si>
    <t>William Nichols</t>
  </si>
  <si>
    <t>conor.petty@bilearner.com</t>
  </si>
  <si>
    <t>30-05-1962</t>
  </si>
  <si>
    <t>South Joshua</t>
  </si>
  <si>
    <t>Andrew Garcia</t>
  </si>
  <si>
    <t>cheyanne.munoz@bilearner.com</t>
  </si>
  <si>
    <t>15-10-1950</t>
  </si>
  <si>
    <t>Donovanstad</t>
  </si>
  <si>
    <t>Jennifer Bray</t>
  </si>
  <si>
    <t>jaycee.osborn@bilearner.com</t>
  </si>
  <si>
    <t>Become cell want page fight.</t>
  </si>
  <si>
    <t>Port Robertotown</t>
  </si>
  <si>
    <t>Justin Long</t>
  </si>
  <si>
    <t>James Smith</t>
  </si>
  <si>
    <t>jordyn.patel@bilearner.com</t>
  </si>
  <si>
    <t>Or tax believe thank cell.</t>
  </si>
  <si>
    <t>North Margaretshire</t>
  </si>
  <si>
    <t>Peter Stokes</t>
  </si>
  <si>
    <t>Crystal Jones</t>
  </si>
  <si>
    <t>michael.acosta@bilearner.com</t>
  </si>
  <si>
    <t>Ask audience become still building.</t>
  </si>
  <si>
    <t>27-01-1953</t>
  </si>
  <si>
    <t>South Nathan</t>
  </si>
  <si>
    <t>Sylvia Obrien</t>
  </si>
  <si>
    <t>Janiah</t>
  </si>
  <si>
    <t>Ball</t>
  </si>
  <si>
    <t>Amy Pearson</t>
  </si>
  <si>
    <t>janiah.ball@bilearner.com</t>
  </si>
  <si>
    <t>Johnsonview</t>
  </si>
  <si>
    <t>Cameron Martin</t>
  </si>
  <si>
    <t>Emma Wilson</t>
  </si>
  <si>
    <t>brice.medina@bilearner.com</t>
  </si>
  <si>
    <t>Organization walk against question.</t>
  </si>
  <si>
    <t>East Amberside</t>
  </si>
  <si>
    <t>Brandy Greene</t>
  </si>
  <si>
    <t>Ismael</t>
  </si>
  <si>
    <t>Mark Adkins</t>
  </si>
  <si>
    <t>ismael.bowers@bilearner.com</t>
  </si>
  <si>
    <t>Port Cindymouth</t>
  </si>
  <si>
    <t>Jay Lopez</t>
  </si>
  <si>
    <t>Gregory Palmer</t>
  </si>
  <si>
    <t>caden.silva@bilearner.com</t>
  </si>
  <si>
    <t>Shawnchester</t>
  </si>
  <si>
    <t>Cassandra Mendoza</t>
  </si>
  <si>
    <t>Stephanie Perez</t>
  </si>
  <si>
    <t>yadira.dean@bilearner.com</t>
  </si>
  <si>
    <t>Unit develop chance scene court.</t>
  </si>
  <si>
    <t>Lynchfort</t>
  </si>
  <si>
    <t>Beth Fields</t>
  </si>
  <si>
    <t>Carolyn Campbell</t>
  </si>
  <si>
    <t>miles.roberts@bilearner.com</t>
  </si>
  <si>
    <t>Rest hard air. Left me ready nature test mission.</t>
  </si>
  <si>
    <t>25-04-1993</t>
  </si>
  <si>
    <t>West Heathertown</t>
  </si>
  <si>
    <t>Donna Joseph</t>
  </si>
  <si>
    <t>Norma Parker</t>
  </si>
  <si>
    <t>joel.spence@bilearner.com</t>
  </si>
  <si>
    <t>Test you set carry human kind.</t>
  </si>
  <si>
    <t>Castilloshire</t>
  </si>
  <si>
    <t>Jason Clayton</t>
  </si>
  <si>
    <t>Anna Ashley</t>
  </si>
  <si>
    <t>kole.garrison@bilearner.com</t>
  </si>
  <si>
    <t>Wrong practice hold serve image.</t>
  </si>
  <si>
    <t>15-05-1979</t>
  </si>
  <si>
    <t>Natalie Thomas</t>
  </si>
  <si>
    <t>Andersen</t>
  </si>
  <si>
    <t>Monica Jackson</t>
  </si>
  <si>
    <t>kaylin.andersen@bilearner.com</t>
  </si>
  <si>
    <t>New arm manage.</t>
  </si>
  <si>
    <t>18-09-1972</t>
  </si>
  <si>
    <t>New John</t>
  </si>
  <si>
    <t>Katie Bullock</t>
  </si>
  <si>
    <t>Yareli</t>
  </si>
  <si>
    <t>Sandy Jones</t>
  </si>
  <si>
    <t>yareli.valdez@bilearner.com</t>
  </si>
  <si>
    <t>Official minute everyone level thing economic.</t>
  </si>
  <si>
    <t>Hudsonfort</t>
  </si>
  <si>
    <t>Mrs. Jessica Alvarado MD</t>
  </si>
  <si>
    <t>Sanford</t>
  </si>
  <si>
    <t>rubi.sanford@bilearner.com</t>
  </si>
  <si>
    <t>Create news use.</t>
  </si>
  <si>
    <t>18-02-1982</t>
  </si>
  <si>
    <t>Wolfetown</t>
  </si>
  <si>
    <t>Kevin Turner</t>
  </si>
  <si>
    <t>Jeffrey Garcia</t>
  </si>
  <si>
    <t>jayden.bolton@bilearner.com</t>
  </si>
  <si>
    <t>Selenamouth</t>
  </si>
  <si>
    <t>Steven Dominguez</t>
  </si>
  <si>
    <t>Richard Reynolds</t>
  </si>
  <si>
    <t>izabella.watson@bilearner.com</t>
  </si>
  <si>
    <t>According if detail quality difficult.</t>
  </si>
  <si>
    <t>East Christine</t>
  </si>
  <si>
    <t>Charles Brandt</t>
  </si>
  <si>
    <t>Victoria Andersen</t>
  </si>
  <si>
    <t>jon.galvan@bilearner.com</t>
  </si>
  <si>
    <t>20-03-1999</t>
  </si>
  <si>
    <t>Schmittborough</t>
  </si>
  <si>
    <t>Ricardo Reed</t>
  </si>
  <si>
    <t>Sarah Cortez</t>
  </si>
  <si>
    <t>halle.chan@bilearner.com</t>
  </si>
  <si>
    <t>Sell first fill vote against.</t>
  </si>
  <si>
    <t>Ericside</t>
  </si>
  <si>
    <t>Kathleen Lee</t>
  </si>
  <si>
    <t>Braeden</t>
  </si>
  <si>
    <t>Lynn Beasley DVM</t>
  </si>
  <si>
    <t>braeden.moss@bilearner.com</t>
  </si>
  <si>
    <t>Democrat stage daughter any own whom.</t>
  </si>
  <si>
    <t>13-01-1948</t>
  </si>
  <si>
    <t>Simpsonland</t>
  </si>
  <si>
    <t>Alex Scott</t>
  </si>
  <si>
    <t>Brandon Walter</t>
  </si>
  <si>
    <t>fernando.mcdowell@bilearner.com</t>
  </si>
  <si>
    <t>13-03-1949</t>
  </si>
  <si>
    <t>Bakerview</t>
  </si>
  <si>
    <t>Angel Burgess</t>
  </si>
  <si>
    <t>Triston</t>
  </si>
  <si>
    <t>Diana Stewart</t>
  </si>
  <si>
    <t>triston.ewing@bilearner.com</t>
  </si>
  <si>
    <t>Ball total direction school.</t>
  </si>
  <si>
    <t>14-11-1963</t>
  </si>
  <si>
    <t>West Marissa</t>
  </si>
  <si>
    <t>Jennifer Castro</t>
  </si>
  <si>
    <t>Christopher Martin</t>
  </si>
  <si>
    <t>pablo.yates@bilearner.com</t>
  </si>
  <si>
    <t>History record itself my customer mention tree.</t>
  </si>
  <si>
    <t>April Brown</t>
  </si>
  <si>
    <t>James Cole</t>
  </si>
  <si>
    <t>jordan.hayes@bilearner.com</t>
  </si>
  <si>
    <t>15-09-1984</t>
  </si>
  <si>
    <t>South Jeff</t>
  </si>
  <si>
    <t>Christopher Young</t>
  </si>
  <si>
    <t>Amy Dominguez</t>
  </si>
  <si>
    <t>kianna.wilkerson@bilearner.com</t>
  </si>
  <si>
    <t>23-07-1952</t>
  </si>
  <si>
    <t>Port Ethan</t>
  </si>
  <si>
    <t>Tracey Taylor</t>
  </si>
  <si>
    <t>Kenneth Powell</t>
  </si>
  <si>
    <t>paul.steele@bilearner.com</t>
  </si>
  <si>
    <t>Enter fear pass wish.</t>
  </si>
  <si>
    <t>Stephenstad</t>
  </si>
  <si>
    <t>Jordan Green</t>
  </si>
  <si>
    <t>Timothy Kidd</t>
  </si>
  <si>
    <t>jason.moyer@bilearner.com</t>
  </si>
  <si>
    <t>Themselves huge Republican well feel land.</t>
  </si>
  <si>
    <t>23-07-1980</t>
  </si>
  <si>
    <t>New Randyborough</t>
  </si>
  <si>
    <t>Brandon Collins</t>
  </si>
  <si>
    <t>Dawn Stark</t>
  </si>
  <si>
    <t>larissa.taylor@bilearner.com</t>
  </si>
  <si>
    <t>Maintain all base produce.</t>
  </si>
  <si>
    <t>Justin Clements</t>
  </si>
  <si>
    <t>Aryanna</t>
  </si>
  <si>
    <t>Lisa Griffin</t>
  </si>
  <si>
    <t>aryanna.larson@bilearner.com</t>
  </si>
  <si>
    <t>Least future seem head identify crime stock.</t>
  </si>
  <si>
    <t>26-04-1994</t>
  </si>
  <si>
    <t>Mahoneyberg</t>
  </si>
  <si>
    <t>Lisa Thomas DDS</t>
  </si>
  <si>
    <t>Eliana</t>
  </si>
  <si>
    <t>Susan Herrera</t>
  </si>
  <si>
    <t>eliana.hammond@bilearner.com</t>
  </si>
  <si>
    <t>Answer today entire deep.</t>
  </si>
  <si>
    <t>South Julie</t>
  </si>
  <si>
    <t>Henry Fowler</t>
  </si>
  <si>
    <t>Julie Larson</t>
  </si>
  <si>
    <t>adrien.krause@bilearner.com</t>
  </si>
  <si>
    <t>14-02-1963</t>
  </si>
  <si>
    <t>North John</t>
  </si>
  <si>
    <t>Tiffany Rubio</t>
  </si>
  <si>
    <t>Galloway</t>
  </si>
  <si>
    <t>Ryan Johnson</t>
  </si>
  <si>
    <t>annie.galloway@bilearner.com</t>
  </si>
  <si>
    <t>Charlesshire</t>
  </si>
  <si>
    <t>Richard Clark</t>
  </si>
  <si>
    <t>Emily King</t>
  </si>
  <si>
    <t>kamryn.mckinney@bilearner.com</t>
  </si>
  <si>
    <t>Hand ready detail same seek know toward.</t>
  </si>
  <si>
    <t>21-08-1976</t>
  </si>
  <si>
    <t>New Ronaldmouth</t>
  </si>
  <si>
    <t>William Atkinson</t>
  </si>
  <si>
    <t>Dahlia</t>
  </si>
  <si>
    <t>Gloria Taylor</t>
  </si>
  <si>
    <t>dahlia.waller@bilearner.com</t>
  </si>
  <si>
    <t>29-06-1984</t>
  </si>
  <si>
    <t>Jimmy Collins</t>
  </si>
  <si>
    <t>Alonzo</t>
  </si>
  <si>
    <t>Mr. David Dudley</t>
  </si>
  <si>
    <t>alonzo.bradley@bilearner.com</t>
  </si>
  <si>
    <t>18-08-1958</t>
  </si>
  <si>
    <t>Collin Turner</t>
  </si>
  <si>
    <t>Aaron Erickson</t>
  </si>
  <si>
    <t>harley.soto@bilearner.com</t>
  </si>
  <si>
    <t>Dog together state.</t>
  </si>
  <si>
    <t>29-10-1999</t>
  </si>
  <si>
    <t>Changmouth</t>
  </si>
  <si>
    <t>Amber Vazquez</t>
  </si>
  <si>
    <t>Belen</t>
  </si>
  <si>
    <t>Roy Mora</t>
  </si>
  <si>
    <t>belen.vasquez@bilearner.com</t>
  </si>
  <si>
    <t>Single media enjoy test ask effect air.</t>
  </si>
  <si>
    <t>North Lauramouth</t>
  </si>
  <si>
    <t>David Velazquez</t>
  </si>
  <si>
    <t>James Chapman</t>
  </si>
  <si>
    <t>charlize.rocha@bilearner.com</t>
  </si>
  <si>
    <t>Past value city attorney could onto bed.</t>
  </si>
  <si>
    <t>Danny Clark</t>
  </si>
  <si>
    <t>Louis Griffith</t>
  </si>
  <si>
    <t>aleena.david@bilearner.com</t>
  </si>
  <si>
    <t>West Linda</t>
  </si>
  <si>
    <t>Patrick Cruz</t>
  </si>
  <si>
    <t>Michael Powell</t>
  </si>
  <si>
    <t>bridger.alvarado@bilearner.com</t>
  </si>
  <si>
    <t>26-04-1952</t>
  </si>
  <si>
    <t>Laceymouth</t>
  </si>
  <si>
    <t>Austin Reeves</t>
  </si>
  <si>
    <t>Nicole Henderson</t>
  </si>
  <si>
    <t>cannon.morgan@bilearner.com</t>
  </si>
  <si>
    <t>19-03-1957</t>
  </si>
  <si>
    <t>Andrewville</t>
  </si>
  <si>
    <t>Ryan Larson</t>
  </si>
  <si>
    <t>weston.ramsey@bilearner.com</t>
  </si>
  <si>
    <t>While still tend.</t>
  </si>
  <si>
    <t>South Brian</t>
  </si>
  <si>
    <t>Hannah Mitchell</t>
  </si>
  <si>
    <t>Carly Rogers</t>
  </si>
  <si>
    <t>adison.ray@bilearner.com</t>
  </si>
  <si>
    <t>Loss factor protect pressure fight thank prevent.</t>
  </si>
  <si>
    <t>14-06-1959</t>
  </si>
  <si>
    <t>Robin Banks</t>
  </si>
  <si>
    <t>Aarav</t>
  </si>
  <si>
    <t>Espinoza</t>
  </si>
  <si>
    <t>David Ali</t>
  </si>
  <si>
    <t>aarav.espinoza@bilearner.com</t>
  </si>
  <si>
    <t>15-12-1999</t>
  </si>
  <si>
    <t>New Colin</t>
  </si>
  <si>
    <t>Veronica Ross</t>
  </si>
  <si>
    <t>Katherine Blanchard</t>
  </si>
  <si>
    <t>destiney.barry@bilearner.com</t>
  </si>
  <si>
    <t>13-01-1960</t>
  </si>
  <si>
    <t>West Ashley</t>
  </si>
  <si>
    <t>John King</t>
  </si>
  <si>
    <t>Dennis Simpson</t>
  </si>
  <si>
    <t>ulises.herring@bilearner.com</t>
  </si>
  <si>
    <t>North Allisonland</t>
  </si>
  <si>
    <t>Rebecca Mack</t>
  </si>
  <si>
    <t>Mr. Justin Moore</t>
  </si>
  <si>
    <t>marquis.cardenas@bilearner.com</t>
  </si>
  <si>
    <t>Account between environmental section group.</t>
  </si>
  <si>
    <t>30-08-1942</t>
  </si>
  <si>
    <t>Carolburgh</t>
  </si>
  <si>
    <t>Mercedes Garcia</t>
  </si>
  <si>
    <t>Miya</t>
  </si>
  <si>
    <t>Brett Davies</t>
  </si>
  <si>
    <t>miya.cruz@bilearner.com</t>
  </si>
  <si>
    <t>Vote respond prove return left strategy do blue.</t>
  </si>
  <si>
    <t>21-09-1976</t>
  </si>
  <si>
    <t>Evansborough</t>
  </si>
  <si>
    <t>Katherine Vasquez</t>
  </si>
  <si>
    <t>Floyd</t>
  </si>
  <si>
    <t>Susan Hahn</t>
  </si>
  <si>
    <t>erin.floyd@bilearner.com</t>
  </si>
  <si>
    <t>Production several care various seek.</t>
  </si>
  <si>
    <t>20-12-1977</t>
  </si>
  <si>
    <t>North Josephbury</t>
  </si>
  <si>
    <t>Neil Miller</t>
  </si>
  <si>
    <t>Olivia Cooper</t>
  </si>
  <si>
    <t>gerald.johnston@bilearner.com</t>
  </si>
  <si>
    <t>Anita Ray</t>
  </si>
  <si>
    <t>Dr. Victoria Perry</t>
  </si>
  <si>
    <t>kendrick.snyder@bilearner.com</t>
  </si>
  <si>
    <t>Victoriaville</t>
  </si>
  <si>
    <t>Jonathan Anderson</t>
  </si>
  <si>
    <t>Alyssa</t>
  </si>
  <si>
    <t>Proctor</t>
  </si>
  <si>
    <t>Elizabeth Fields</t>
  </si>
  <si>
    <t>alyssa.proctor@bilearner.com</t>
  </si>
  <si>
    <t>Masonstad</t>
  </si>
  <si>
    <t>Justin Bonilla</t>
  </si>
  <si>
    <t>Stout</t>
  </si>
  <si>
    <t>Gabriella Wilson</t>
  </si>
  <si>
    <t>manuel.stout@bilearner.com</t>
  </si>
  <si>
    <t>Why development even.</t>
  </si>
  <si>
    <t>Lake Anna</t>
  </si>
  <si>
    <t>Lisa Ross</t>
  </si>
  <si>
    <t>Eric Houston</t>
  </si>
  <si>
    <t>joanna.bradley@bilearner.com</t>
  </si>
  <si>
    <t>Practice school PM her help open tough.</t>
  </si>
  <si>
    <t>23-04-1961</t>
  </si>
  <si>
    <t>Christopherbury</t>
  </si>
  <si>
    <t>Linda White</t>
  </si>
  <si>
    <t>Sade</t>
  </si>
  <si>
    <t>Paul Gonzalez</t>
  </si>
  <si>
    <t>sade.smith@bilearner.com</t>
  </si>
  <si>
    <t>Defense Democrat threat professional month.</t>
  </si>
  <si>
    <t>Michael Larson</t>
  </si>
  <si>
    <t>Lowan M</t>
  </si>
  <si>
    <t>Biden</t>
  </si>
  <si>
    <t>Taylor Grant</t>
  </si>
  <si>
    <t>lowan m.biden@bilearner.com</t>
  </si>
  <si>
    <t>Brownburgh</t>
  </si>
  <si>
    <t>Eric Charles</t>
  </si>
  <si>
    <t>lauren.peters@bilearner.com</t>
  </si>
  <si>
    <t>Because country common Republican perhaps garden.</t>
  </si>
  <si>
    <t>28-12-1987</t>
  </si>
  <si>
    <t>Elizabethtown</t>
  </si>
  <si>
    <t>Samuel Miller</t>
  </si>
  <si>
    <t>Shenice</t>
  </si>
  <si>
    <t>Gold</t>
  </si>
  <si>
    <t>Jennifer Munoz</t>
  </si>
  <si>
    <t>shenice.gold@bilearner.com</t>
  </si>
  <si>
    <t>Control head ground agreement check ever.</t>
  </si>
  <si>
    <t>30-04-1982</t>
  </si>
  <si>
    <t>Morrisonshire</t>
  </si>
  <si>
    <t>Mark Williams</t>
  </si>
  <si>
    <t>Brigit</t>
  </si>
  <si>
    <t>McCarthy</t>
  </si>
  <si>
    <t>Ian Jenkins</t>
  </si>
  <si>
    <t>brigit.mccarthy@bilearner.com</t>
  </si>
  <si>
    <t>Sea marriage improve.</t>
  </si>
  <si>
    <t>Port Ryanmouth</t>
  </si>
  <si>
    <t>John Russell</t>
  </si>
  <si>
    <t>Cherly</t>
  </si>
  <si>
    <t>Summer Figueroa</t>
  </si>
  <si>
    <t>cherly.robinson@bilearner.com</t>
  </si>
  <si>
    <t>East Shaneton</t>
  </si>
  <si>
    <t>Jasmine George</t>
  </si>
  <si>
    <t>Julia Poole</t>
  </si>
  <si>
    <t>jacquelyn.williams@bilearner.com</t>
  </si>
  <si>
    <t>14-06-1951</t>
  </si>
  <si>
    <t>Fullershire</t>
  </si>
  <si>
    <t>Charles Jones</t>
  </si>
  <si>
    <t>Dawn Soto</t>
  </si>
  <si>
    <t>kayla.peterson@bilearner.com</t>
  </si>
  <si>
    <t>Jefferyland</t>
  </si>
  <si>
    <t>Scott Howard</t>
  </si>
  <si>
    <t>Bradley J</t>
  </si>
  <si>
    <t>Knapp</t>
  </si>
  <si>
    <t>Kayla Reyes</t>
  </si>
  <si>
    <t>bradley j.knapp@bilearner.com</t>
  </si>
  <si>
    <t>Work around personal cover reflect including.</t>
  </si>
  <si>
    <t>West Scottshire</t>
  </si>
  <si>
    <t>Heather Cruz</t>
  </si>
  <si>
    <t>Jesse Bell</t>
  </si>
  <si>
    <t>richard.newman@bilearner.com</t>
  </si>
  <si>
    <t>Can end hear discuss.</t>
  </si>
  <si>
    <t>19-01-1992</t>
  </si>
  <si>
    <t>Port Richard</t>
  </si>
  <si>
    <t>Tiffany Kelley</t>
  </si>
  <si>
    <t>Burkett</t>
  </si>
  <si>
    <t>Phillip Hoffman</t>
  </si>
  <si>
    <t>benjamin.burkett@bilearner.com</t>
  </si>
  <si>
    <t>Burnston</t>
  </si>
  <si>
    <t>Ashley Holmes</t>
  </si>
  <si>
    <t>Athwal</t>
  </si>
  <si>
    <t>Jeremy Taylor</t>
  </si>
  <si>
    <t>sam.athwal@bilearner.com</t>
  </si>
  <si>
    <t>Davidland</t>
  </si>
  <si>
    <t>Katie Chandler</t>
  </si>
  <si>
    <t>Jeremy Lucas</t>
  </si>
  <si>
    <t>lauren.mahoney@bilearner.com</t>
  </si>
  <si>
    <t>16-06-2001</t>
  </si>
  <si>
    <t>West Kellyview</t>
  </si>
  <si>
    <t>Jonathan Lozano</t>
  </si>
  <si>
    <t>Tinto</t>
  </si>
  <si>
    <t>Donna Mills</t>
  </si>
  <si>
    <t>theresa.tinto@bilearner.com</t>
  </si>
  <si>
    <t>South Brandonville</t>
  </si>
  <si>
    <t>Harry Hernandez</t>
  </si>
  <si>
    <t>Caroline</t>
  </si>
  <si>
    <t>Cierpiszewski</t>
  </si>
  <si>
    <t>Travis Andrade</t>
  </si>
  <si>
    <t>caroline.cierpiszewski@bilearner.com</t>
  </si>
  <si>
    <t>Truth young just behind social.</t>
  </si>
  <si>
    <t>25-12-1979</t>
  </si>
  <si>
    <t>Alyssaside</t>
  </si>
  <si>
    <t>Megan Reynolds</t>
  </si>
  <si>
    <t>Kathy Hart</t>
  </si>
  <si>
    <t>tanya.foreman@bilearner.com</t>
  </si>
  <si>
    <t>24-01-1952</t>
  </si>
  <si>
    <t>East Morgan</t>
  </si>
  <si>
    <t>Sarah Harris</t>
  </si>
  <si>
    <t>Jeremy Alexander</t>
  </si>
  <si>
    <t>roger.walker@bilearner.com</t>
  </si>
  <si>
    <t>15-04-1962</t>
  </si>
  <si>
    <t>West Bradleyborough</t>
  </si>
  <si>
    <t>Amy Davis</t>
  </si>
  <si>
    <t>Tayana</t>
  </si>
  <si>
    <t>Jeannite</t>
  </si>
  <si>
    <t>Patricia Lowe</t>
  </si>
  <si>
    <t>tayana.jeannite@bilearner.com</t>
  </si>
  <si>
    <t>Skill door others out marriage cut.</t>
  </si>
  <si>
    <t>Lake Laurenville</t>
  </si>
  <si>
    <t>Jessica Hudson</t>
  </si>
  <si>
    <t>Heitzman</t>
  </si>
  <si>
    <t>Catherine Rodriguez</t>
  </si>
  <si>
    <t>anthony.heitzman@bilearner.com</t>
  </si>
  <si>
    <t>During administration billion.</t>
  </si>
  <si>
    <t>17-09-1970</t>
  </si>
  <si>
    <t>West Andrew</t>
  </si>
  <si>
    <t>Melissa Jackson</t>
  </si>
  <si>
    <t>Violeta</t>
  </si>
  <si>
    <t>Ferreira</t>
  </si>
  <si>
    <t>Melinda Davidson</t>
  </si>
  <si>
    <t>violeta.ferreira@bilearner.com</t>
  </si>
  <si>
    <t>East Rachelville</t>
  </si>
  <si>
    <t>Rebecca Perez</t>
  </si>
  <si>
    <t>Geoff</t>
  </si>
  <si>
    <t>Dickinson</t>
  </si>
  <si>
    <t>Nicholas Smith</t>
  </si>
  <si>
    <t>geoff.dickinson@bilearner.com</t>
  </si>
  <si>
    <t>20-02-1966</t>
  </si>
  <si>
    <t>Port Sabrinafurt</t>
  </si>
  <si>
    <t>Ashley Allen</t>
  </si>
  <si>
    <t>Monica Cochran</t>
  </si>
  <si>
    <t>justice.gentry@bilearner.com</t>
  </si>
  <si>
    <t>Amount particular answer show.</t>
  </si>
  <si>
    <t>18-01-1972</t>
  </si>
  <si>
    <t>Port Melissa</t>
  </si>
  <si>
    <t>Mrs. Kristi Thornton</t>
  </si>
  <si>
    <t>Brenda Duncan</t>
  </si>
  <si>
    <t>kason.kramer@bilearner.com</t>
  </si>
  <si>
    <t>West Stephanie</t>
  </si>
  <si>
    <t>Ashley Jones</t>
  </si>
  <si>
    <t>Alfredo</t>
  </si>
  <si>
    <t>Wesley Pearson</t>
  </si>
  <si>
    <t>alfredo.perry@bilearner.com</t>
  </si>
  <si>
    <t>28-05-1999</t>
  </si>
  <si>
    <t>Lake Davidton</t>
  </si>
  <si>
    <t>Logan Smith</t>
  </si>
  <si>
    <t>Daniel Rowe</t>
  </si>
  <si>
    <t>skyler.drake@bilearner.com</t>
  </si>
  <si>
    <t>17-03-1999</t>
  </si>
  <si>
    <t>West Sierrafurt</t>
  </si>
  <si>
    <t>Daniel Ramos</t>
  </si>
  <si>
    <t>Brittney Stone</t>
  </si>
  <si>
    <t>moshe.copeland@bilearner.com</t>
  </si>
  <si>
    <t>Example see table the.</t>
  </si>
  <si>
    <t>18-10-1973</t>
  </si>
  <si>
    <t>Davisbury</t>
  </si>
  <si>
    <t>Dennis Robbins</t>
  </si>
  <si>
    <t>Pamela Suarez</t>
  </si>
  <si>
    <t>harley.nunez@bilearner.com</t>
  </si>
  <si>
    <t>Risk test morning lawyer.</t>
  </si>
  <si>
    <t>Judithborough</t>
  </si>
  <si>
    <t>Matthew Kemp</t>
  </si>
  <si>
    <t>Sammy</t>
  </si>
  <si>
    <t>sammy.walter@bilearner.com</t>
  </si>
  <si>
    <t>New Brandiport</t>
  </si>
  <si>
    <t>Sabrina Delgado</t>
  </si>
  <si>
    <t>Jason Huber</t>
  </si>
  <si>
    <t>ronnie.haas@bilearner.com</t>
  </si>
  <si>
    <t>Training party upon.</t>
  </si>
  <si>
    <t>17-10-1954</t>
  </si>
  <si>
    <t>Wardchester</t>
  </si>
  <si>
    <t>Susan Luna</t>
  </si>
  <si>
    <t>Zachary Hill</t>
  </si>
  <si>
    <t>kira.robertson@bilearner.com</t>
  </si>
  <si>
    <t>Tv fact life everybody picture case.</t>
  </si>
  <si>
    <t>30-09-1989</t>
  </si>
  <si>
    <t>Dunnchester</t>
  </si>
  <si>
    <t>Ashley Gray</t>
  </si>
  <si>
    <t>Danny Young</t>
  </si>
  <si>
    <t>jaqueline.ford@bilearner.com</t>
  </si>
  <si>
    <t>Morenohaven</t>
  </si>
  <si>
    <t>Martin Ingram</t>
  </si>
  <si>
    <t>Kenneth Huff</t>
  </si>
  <si>
    <t>trace.cherry@bilearner.com</t>
  </si>
  <si>
    <t>West Amanda</t>
  </si>
  <si>
    <t>Sandra Bennett</t>
  </si>
  <si>
    <t>Charles Brock</t>
  </si>
  <si>
    <t>travis.cardenas@bilearner.com</t>
  </si>
  <si>
    <t>Dream return commercial. Gas will interview.</t>
  </si>
  <si>
    <t>16-03-1970</t>
  </si>
  <si>
    <t>Raymondshire</t>
  </si>
  <si>
    <t>Makayla Hart</t>
  </si>
  <si>
    <t>Lori Morton</t>
  </si>
  <si>
    <t>reyna.hicks@bilearner.com</t>
  </si>
  <si>
    <t>27-09-1973</t>
  </si>
  <si>
    <t>Donald Crane</t>
  </si>
  <si>
    <t>trent.sandoval@bilearner.com</t>
  </si>
  <si>
    <t>Pick memory station mother process election.</t>
  </si>
  <si>
    <t>15-10-1942</t>
  </si>
  <si>
    <t>Alexanderchester</t>
  </si>
  <si>
    <t>Mrs. Elizabeth Salazar</t>
  </si>
  <si>
    <t>Miss Angel Elliott</t>
  </si>
  <si>
    <t>reginald.dougherty@bilearner.com</t>
  </si>
  <si>
    <t>16-05-1991</t>
  </si>
  <si>
    <t>North Rachel</t>
  </si>
  <si>
    <t>Arthur Parker MD</t>
  </si>
  <si>
    <t>Dwayne Johnson</t>
  </si>
  <si>
    <t>paul.greer@bilearner.com</t>
  </si>
  <si>
    <t>31-08-1990</t>
  </si>
  <si>
    <t>Danielleborough</t>
  </si>
  <si>
    <t>Brandon Cook</t>
  </si>
  <si>
    <t>Tiara</t>
  </si>
  <si>
    <t>Lisa Walters</t>
  </si>
  <si>
    <t>tiara.velez@bilearner.com</t>
  </si>
  <si>
    <t>Most since article thousand.</t>
  </si>
  <si>
    <t>24-01-1996</t>
  </si>
  <si>
    <t>Christopherchester</t>
  </si>
  <si>
    <t>Brandi Perez</t>
  </si>
  <si>
    <t>Brandon Coleman</t>
  </si>
  <si>
    <t>mareli.wilson@bilearner.com</t>
  </si>
  <si>
    <t>20-01-1943</t>
  </si>
  <si>
    <t>Scottburgh</t>
  </si>
  <si>
    <t>Terry Green</t>
  </si>
  <si>
    <t>Efrain</t>
  </si>
  <si>
    <t>efrain.underwood@bilearner.com</t>
  </si>
  <si>
    <t>26-07-1968</t>
  </si>
  <si>
    <t>Port Jaredfort</t>
  </si>
  <si>
    <t>Shannon Turner</t>
  </si>
  <si>
    <t>Powell</t>
  </si>
  <si>
    <t>Gabriela Boyd</t>
  </si>
  <si>
    <t>madeline.powell@bilearner.com</t>
  </si>
  <si>
    <t>Stock professor pattern turn attention news.</t>
  </si>
  <si>
    <t>13-10-1949</t>
  </si>
  <si>
    <t>Thomaschester</t>
  </si>
  <si>
    <t>Robert Gardner</t>
  </si>
  <si>
    <t>Kevin Robertson</t>
  </si>
  <si>
    <t>alfred.goodman@bilearner.com</t>
  </si>
  <si>
    <t>Stuff campaign any huge you kid cup.</t>
  </si>
  <si>
    <t>Nguyenmouth</t>
  </si>
  <si>
    <t>Tamara Perez</t>
  </si>
  <si>
    <t>Aracely</t>
  </si>
  <si>
    <t>Tony Moyer</t>
  </si>
  <si>
    <t>aracely.kelly@bilearner.com</t>
  </si>
  <si>
    <t>Avoid so despite. Risk bill cause school off.</t>
  </si>
  <si>
    <t>William Hensley</t>
  </si>
  <si>
    <t>Heidi Ruiz</t>
  </si>
  <si>
    <t>morgan.velazquez@bilearner.com</t>
  </si>
  <si>
    <t>Billion provide season another.</t>
  </si>
  <si>
    <t>15-03-1947</t>
  </si>
  <si>
    <t>Kevin Lyons</t>
  </si>
  <si>
    <t>Valerie Gallagher</t>
  </si>
  <si>
    <t>isla.becker@bilearner.com</t>
  </si>
  <si>
    <t>Affect organization we organization well sense.</t>
  </si>
  <si>
    <t>Lynnburgh</t>
  </si>
  <si>
    <t>Maurice Cole</t>
  </si>
  <si>
    <t>Walter Sanchez</t>
  </si>
  <si>
    <t>scott.sanford@bilearner.com</t>
  </si>
  <si>
    <t>Room force them drop catch. Consumer why rock.</t>
  </si>
  <si>
    <t>28-05-1950</t>
  </si>
  <si>
    <t>South Jameshaven</t>
  </si>
  <si>
    <t>Gregg Foster</t>
  </si>
  <si>
    <t>Deja</t>
  </si>
  <si>
    <t>Misty Preston</t>
  </si>
  <si>
    <t>deja.ritter@bilearner.com</t>
  </si>
  <si>
    <t>25-03-1982</t>
  </si>
  <si>
    <t>Matthew Sanders</t>
  </si>
  <si>
    <t>Amelia</t>
  </si>
  <si>
    <t>Danielle Long</t>
  </si>
  <si>
    <t>amelia.gamble@bilearner.com</t>
  </si>
  <si>
    <t>Bring guy religious week second technology.</t>
  </si>
  <si>
    <t>17-07-1967</t>
  </si>
  <si>
    <t>Lake Jeffreyborough</t>
  </si>
  <si>
    <t>Rebecca Robbins</t>
  </si>
  <si>
    <t>Pranav</t>
  </si>
  <si>
    <t>Michael Hendricks</t>
  </si>
  <si>
    <t>pranav.middleton@bilearner.com</t>
  </si>
  <si>
    <t>14-06-1976</t>
  </si>
  <si>
    <t>Bryanburgh</t>
  </si>
  <si>
    <t>Diane Duran</t>
  </si>
  <si>
    <t>Ashley Hill</t>
  </si>
  <si>
    <t>moshe.hunter@bilearner.com</t>
  </si>
  <si>
    <t>Walterland</t>
  </si>
  <si>
    <t>Mr. James Barnes</t>
  </si>
  <si>
    <t>Douglas Washington</t>
  </si>
  <si>
    <t>arjun.gibson@bilearner.com</t>
  </si>
  <si>
    <t>Money few season own goal social.</t>
  </si>
  <si>
    <t>West Elizabethborough</t>
  </si>
  <si>
    <t>Stephen Freeman</t>
  </si>
  <si>
    <t>Alaina</t>
  </si>
  <si>
    <t>alaina.jenkins@bilearner.com</t>
  </si>
  <si>
    <t>Thank person level north none analysis its.</t>
  </si>
  <si>
    <t>13-06-1974</t>
  </si>
  <si>
    <t>Juanton</t>
  </si>
  <si>
    <t>Jenna Waters</t>
  </si>
  <si>
    <t>Thomas Humphrey</t>
  </si>
  <si>
    <t>elyse.morrow@bilearner.com</t>
  </si>
  <si>
    <t>Create budget ground foot action note may.</t>
  </si>
  <si>
    <t>21-09-1979</t>
  </si>
  <si>
    <t>Port Thomaston</t>
  </si>
  <si>
    <t>Stephanie Dixon</t>
  </si>
  <si>
    <t>Paula Perez</t>
  </si>
  <si>
    <t>lincoln.brady@bilearner.com</t>
  </si>
  <si>
    <t>South Mariamouth</t>
  </si>
  <si>
    <t>Justin Stanton</t>
  </si>
  <si>
    <t>Allisson</t>
  </si>
  <si>
    <t>Scott Torres</t>
  </si>
  <si>
    <t>allisson.braun@bilearner.com</t>
  </si>
  <si>
    <t>Coreyborough</t>
  </si>
  <si>
    <t>Rachel Roach</t>
  </si>
  <si>
    <t>Miguel Rodgers</t>
  </si>
  <si>
    <t>leonel.chang@bilearner.com</t>
  </si>
  <si>
    <t>In business challenge rock environment.</t>
  </si>
  <si>
    <t>16-07-1976</t>
  </si>
  <si>
    <t>New Kevin</t>
  </si>
  <si>
    <t>Grant Brooks</t>
  </si>
  <si>
    <t>marshall.lucas@bilearner.com</t>
  </si>
  <si>
    <t>Personal themselves institution record.</t>
  </si>
  <si>
    <t>30-01-1958</t>
  </si>
  <si>
    <t>South Gregborough</t>
  </si>
  <si>
    <t>Kevin Brown</t>
  </si>
  <si>
    <t>Kristina Jackson</t>
  </si>
  <si>
    <t>haiden.scott@bilearner.com</t>
  </si>
  <si>
    <t>28-03-1962</t>
  </si>
  <si>
    <t>South Javierview</t>
  </si>
  <si>
    <t>Emily Henderson</t>
  </si>
  <si>
    <t>Melissa Stuart</t>
  </si>
  <si>
    <t>kyan.miranda@bilearner.com</t>
  </si>
  <si>
    <t>29-03-1999</t>
  </si>
  <si>
    <t>Kingberg</t>
  </si>
  <si>
    <t>Leah Woods</t>
  </si>
  <si>
    <t>Deborah Lopez</t>
  </si>
  <si>
    <t>ayanna.garrison@bilearner.com</t>
  </si>
  <si>
    <t>Keithland</t>
  </si>
  <si>
    <t>Debbie Adkins</t>
  </si>
  <si>
    <t>Erin George</t>
  </si>
  <si>
    <t>alan.woods@bilearner.com</t>
  </si>
  <si>
    <t>Me who grow similar realize.</t>
  </si>
  <si>
    <t>New Kelseyland</t>
  </si>
  <si>
    <t>Brian Green</t>
  </si>
  <si>
    <t>teagan.phelps@bilearner.com</t>
  </si>
  <si>
    <t>Whether give voice pull make.</t>
  </si>
  <si>
    <t>Nguyenstad</t>
  </si>
  <si>
    <t>Benjamin Mathews</t>
  </si>
  <si>
    <t>Tommy Lee</t>
  </si>
  <si>
    <t>malachi.burnett@bilearner.com</t>
  </si>
  <si>
    <t>Fire necessary sing first traditional.</t>
  </si>
  <si>
    <t>Bridgesside</t>
  </si>
  <si>
    <t>Brian Murphy</t>
  </si>
  <si>
    <t>Kadin</t>
  </si>
  <si>
    <t>Kevin Davis</t>
  </si>
  <si>
    <t>kadin.mcdowell@bilearner.com</t>
  </si>
  <si>
    <t>Left she before though finally.</t>
  </si>
  <si>
    <t>Port Codyburgh</t>
  </si>
  <si>
    <t>Miranda Kennedy</t>
  </si>
  <si>
    <t>reed.brandt@bilearner.com</t>
  </si>
  <si>
    <t>Enough final gun case.</t>
  </si>
  <si>
    <t>13-07-1960</t>
  </si>
  <si>
    <t>Jacksonborough</t>
  </si>
  <si>
    <t>Heidi Cole</t>
  </si>
  <si>
    <t>Maria Hall</t>
  </si>
  <si>
    <t>cristofer.schwartz@bilearner.com</t>
  </si>
  <si>
    <t>Market effect Mrs owner.</t>
  </si>
  <si>
    <t>Kari Sanchez</t>
  </si>
  <si>
    <t>Jaelynn</t>
  </si>
  <si>
    <t>Bryan Clark</t>
  </si>
  <si>
    <t>jaelynn.salazar@bilearner.com</t>
  </si>
  <si>
    <t>Stay word behavior financial.</t>
  </si>
  <si>
    <t>17-03-1946</t>
  </si>
  <si>
    <t>Ramirezburgh</t>
  </si>
  <si>
    <t>Justin Arellano</t>
  </si>
  <si>
    <t>Macie</t>
  </si>
  <si>
    <t>Brandy Rivera</t>
  </si>
  <si>
    <t>macie.hayes@bilearner.com</t>
  </si>
  <si>
    <t>Rodney</t>
  </si>
  <si>
    <t>Kenneth Parker</t>
  </si>
  <si>
    <t>rodney.snow@bilearner.com</t>
  </si>
  <si>
    <t>14-09-1950</t>
  </si>
  <si>
    <t>Port Brett</t>
  </si>
  <si>
    <t>Frank Mitchell</t>
  </si>
  <si>
    <t>Barbara Perkins</t>
  </si>
  <si>
    <t>reece.potts@bilearner.com</t>
  </si>
  <si>
    <t>West Walter</t>
  </si>
  <si>
    <t>Carlos Leonard</t>
  </si>
  <si>
    <t>Catalina</t>
  </si>
  <si>
    <t>Lindsey Martin</t>
  </si>
  <si>
    <t>catalina.eaton@bilearner.com</t>
  </si>
  <si>
    <t>Lake Roberthaven</t>
  </si>
  <si>
    <t>Marc Burns</t>
  </si>
  <si>
    <t>Heidi</t>
  </si>
  <si>
    <t>David Stark</t>
  </si>
  <si>
    <t>heidi.manning@bilearner.com</t>
  </si>
  <si>
    <t>Enough note majority positive catch trip.</t>
  </si>
  <si>
    <t>20-08-1955</t>
  </si>
  <si>
    <t>Edwardsside</t>
  </si>
  <si>
    <t>Diane Freeman</t>
  </si>
  <si>
    <t>Evan Hernandez</t>
  </si>
  <si>
    <t>marquis.johns@bilearner.com</t>
  </si>
  <si>
    <t>24-03-1966</t>
  </si>
  <si>
    <t>New Brendamouth</t>
  </si>
  <si>
    <t>Alice Mcbride</t>
  </si>
  <si>
    <t>Caleb Floyd Jr.</t>
  </si>
  <si>
    <t>areli.torres@bilearner.com</t>
  </si>
  <si>
    <t>Thorntonton</t>
  </si>
  <si>
    <t>Ethan Brown</t>
  </si>
  <si>
    <t>Brandon Atkinson</t>
  </si>
  <si>
    <t>rey.morton@bilearner.com</t>
  </si>
  <si>
    <t>22-04-2000</t>
  </si>
  <si>
    <t>Stewartville</t>
  </si>
  <si>
    <t>William Peterson</t>
  </si>
  <si>
    <t>Alisha Ramirez</t>
  </si>
  <si>
    <t>deven.gillespie@bilearner.com</t>
  </si>
  <si>
    <t>Man fall nature back church.</t>
  </si>
  <si>
    <t>24-06-1961</t>
  </si>
  <si>
    <t>New Kimberlyview</t>
  </si>
  <si>
    <t>Jerome Moss</t>
  </si>
  <si>
    <t>Caroline Duffy</t>
  </si>
  <si>
    <t>rowan.gilbert@bilearner.com</t>
  </si>
  <si>
    <t>Michelle Davila</t>
  </si>
  <si>
    <t>Cullen</t>
  </si>
  <si>
    <t>Charles Dean</t>
  </si>
  <si>
    <t>cullen.ruiz@bilearner.com</t>
  </si>
  <si>
    <t>Structure play my piece partner them.</t>
  </si>
  <si>
    <t>27-02-1966</t>
  </si>
  <si>
    <t>Courtneyshire</t>
  </si>
  <si>
    <t>Breanna Williams</t>
  </si>
  <si>
    <t>Nicholas Duncan</t>
  </si>
  <si>
    <t>kamron.goodwin@bilearner.com</t>
  </si>
  <si>
    <t>Troyshire</t>
  </si>
  <si>
    <t>Claudia</t>
  </si>
  <si>
    <t>Anna Davidson</t>
  </si>
  <si>
    <t>claudia.melton@bilearner.com</t>
  </si>
  <si>
    <t>Organization north interview simply return.</t>
  </si>
  <si>
    <t>Lake Jerry</t>
  </si>
  <si>
    <t>Stephanie Black</t>
  </si>
  <si>
    <t>Micheal Merritt</t>
  </si>
  <si>
    <t>francesca.lowe@bilearner.com</t>
  </si>
  <si>
    <t>Leslieview</t>
  </si>
  <si>
    <t>Mckenzie Myers</t>
  </si>
  <si>
    <t>Jeffrey Espinoza</t>
  </si>
  <si>
    <t>violet.horn@bilearner.com</t>
  </si>
  <si>
    <t>13-03-1978</t>
  </si>
  <si>
    <t>Smithmouth</t>
  </si>
  <si>
    <t>Scott Brooks</t>
  </si>
  <si>
    <t>Joshua Diaz</t>
  </si>
  <si>
    <t>carlie.wagner@bilearner.com</t>
  </si>
  <si>
    <t>Congress foot television team.</t>
  </si>
  <si>
    <t>Martinberg</t>
  </si>
  <si>
    <t>Margaret Fitzgerald</t>
  </si>
  <si>
    <t>Harmony</t>
  </si>
  <si>
    <t>Joshua Hunt</t>
  </si>
  <si>
    <t>harmony.pruitt@bilearner.com</t>
  </si>
  <si>
    <t>22-09-1970</t>
  </si>
  <si>
    <t>Renee Bell</t>
  </si>
  <si>
    <t>Alex Holt</t>
  </si>
  <si>
    <t>briley.huerta@bilearner.com</t>
  </si>
  <si>
    <t>Onto site natural situation wear.</t>
  </si>
  <si>
    <t>13-02-1972</t>
  </si>
  <si>
    <t>Danielmouth</t>
  </si>
  <si>
    <t>Timothy Richard</t>
  </si>
  <si>
    <t>Ean</t>
  </si>
  <si>
    <t>Ralph Delgado</t>
  </si>
  <si>
    <t>ean.barajas@bilearner.com</t>
  </si>
  <si>
    <t>Than me read environment hour goal memory.</t>
  </si>
  <si>
    <t>Derekbury</t>
  </si>
  <si>
    <t>Amanda Bradshaw</t>
  </si>
  <si>
    <t>Dayana</t>
  </si>
  <si>
    <t>Gregory</t>
  </si>
  <si>
    <t>Rodney Burch</t>
  </si>
  <si>
    <t>dayana.gregory@bilearner.com</t>
  </si>
  <si>
    <t>Chance summer fear usually.</t>
  </si>
  <si>
    <t>Lake Katrinastad</t>
  </si>
  <si>
    <t>Rebecca Terry</t>
  </si>
  <si>
    <t>Joseph Norris</t>
  </si>
  <si>
    <t>zaniyah.mccarthy@bilearner.com</t>
  </si>
  <si>
    <t>26-10-1949</t>
  </si>
  <si>
    <t>Marissa Harris</t>
  </si>
  <si>
    <t>Anthony Guerrero</t>
  </si>
  <si>
    <t>matthias.simon@bilearner.com</t>
  </si>
  <si>
    <t>Politics plant at far trade sense.</t>
  </si>
  <si>
    <t>North Janice</t>
  </si>
  <si>
    <t>Terri Christensen</t>
  </si>
  <si>
    <t>lyric.butler@bilearner.com</t>
  </si>
  <si>
    <t>Terryton</t>
  </si>
  <si>
    <t>Anthony Stanton</t>
  </si>
  <si>
    <t>Duran</t>
  </si>
  <si>
    <t>Richard Contreras</t>
  </si>
  <si>
    <t>bridger.duran@bilearner.com</t>
  </si>
  <si>
    <t>Social operation specific personal matter beyond.</t>
  </si>
  <si>
    <t>Johnsonville</t>
  </si>
  <si>
    <t>Melissa Villegas</t>
  </si>
  <si>
    <t>Shelia Goodwin</t>
  </si>
  <si>
    <t>amirah.cline@bilearner.com</t>
  </si>
  <si>
    <t>Loss sense above charge part describe.</t>
  </si>
  <si>
    <t>19-08-1965</t>
  </si>
  <si>
    <t>South Kevinside</t>
  </si>
  <si>
    <t>Tyler Farmer</t>
  </si>
  <si>
    <t>James Walker</t>
  </si>
  <si>
    <t>izaiah.gallagher@bilearner.com</t>
  </si>
  <si>
    <t>Joseph Powell</t>
  </si>
  <si>
    <t>Patrick Martinez</t>
  </si>
  <si>
    <t>marcelo.galvan@bilearner.com</t>
  </si>
  <si>
    <t>Farrellview</t>
  </si>
  <si>
    <t>John Richards</t>
  </si>
  <si>
    <t>Odom</t>
  </si>
  <si>
    <t>Brandon Hernandez</t>
  </si>
  <si>
    <t>kaylynn.odom@bilearner.com</t>
  </si>
  <si>
    <t>Sister thought loss hotel eight realize.</t>
  </si>
  <si>
    <t>26-09-1956</t>
  </si>
  <si>
    <t>Baileyton</t>
  </si>
  <si>
    <t>Janet Brady</t>
  </si>
  <si>
    <t>Courtney Poole</t>
  </si>
  <si>
    <t>oliver.dalton@bilearner.com</t>
  </si>
  <si>
    <t>16-11-1987</t>
  </si>
  <si>
    <t>Lindsay Butler</t>
  </si>
  <si>
    <t>Patience</t>
  </si>
  <si>
    <t>Deborah Diaz</t>
  </si>
  <si>
    <t>patience.henry@bilearner.com</t>
  </si>
  <si>
    <t>Much try remember natural.</t>
  </si>
  <si>
    <t>21-10-1983</t>
  </si>
  <si>
    <t>Bellmouth</t>
  </si>
  <si>
    <t>Charlotte Goodwin</t>
  </si>
  <si>
    <t>Meagan Gaines</t>
  </si>
  <si>
    <t>london.pennington@bilearner.com</t>
  </si>
  <si>
    <t>23-08-1962</t>
  </si>
  <si>
    <t>Andersonfort</t>
  </si>
  <si>
    <t>Nancy Jones</t>
  </si>
  <si>
    <t>anna.salazar@bilearner.com</t>
  </si>
  <si>
    <t>Scientist up policy save I.</t>
  </si>
  <si>
    <t>Port James</t>
  </si>
  <si>
    <t>Evelyn Hill</t>
  </si>
  <si>
    <t>Jamie Pope</t>
  </si>
  <si>
    <t>vicente.davis@bilearner.com</t>
  </si>
  <si>
    <t>Purpose feel summer nature small choose can.</t>
  </si>
  <si>
    <t>Mitchellbury</t>
  </si>
  <si>
    <t>Jeffery Phillips</t>
  </si>
  <si>
    <t>Annabel</t>
  </si>
  <si>
    <t>Joseph Lane</t>
  </si>
  <si>
    <t>annabel.lewis@bilearner.com</t>
  </si>
  <si>
    <t>21-03-1982</t>
  </si>
  <si>
    <t>Rose Johnson</t>
  </si>
  <si>
    <t>alana.nunez@bilearner.com</t>
  </si>
  <si>
    <t>Seat type month.</t>
  </si>
  <si>
    <t>East Jeanetteberg</t>
  </si>
  <si>
    <t>Nancy Lowe</t>
  </si>
  <si>
    <t>David Hicks</t>
  </si>
  <si>
    <t>jaylen.donaldson@bilearner.com</t>
  </si>
  <si>
    <t>Determine building society soldier.</t>
  </si>
  <si>
    <t>14-02-1999</t>
  </si>
  <si>
    <t>North Ashley</t>
  </si>
  <si>
    <t>Shelton</t>
  </si>
  <si>
    <t>Geoffrey Curtis</t>
  </si>
  <si>
    <t>malakai.shelton@bilearner.com</t>
  </si>
  <si>
    <t>Television new fire board need list admit.</t>
  </si>
  <si>
    <t>West Steve</t>
  </si>
  <si>
    <t>Robert Kennedy</t>
  </si>
  <si>
    <t>Erick</t>
  </si>
  <si>
    <t>Holly Miller</t>
  </si>
  <si>
    <t>erick.wood@bilearner.com</t>
  </si>
  <si>
    <t>Former think again effort.</t>
  </si>
  <si>
    <t>26-01-1956</t>
  </si>
  <si>
    <t>Brenda Smith</t>
  </si>
  <si>
    <t>Ronald Shepherd DDS</t>
  </si>
  <si>
    <t>daniel.frye@bilearner.com</t>
  </si>
  <si>
    <t>Future piece pull art.</t>
  </si>
  <si>
    <t>15-02-1986</t>
  </si>
  <si>
    <t>New Cody</t>
  </si>
  <si>
    <t>Hannah Le</t>
  </si>
  <si>
    <t>Jayvon</t>
  </si>
  <si>
    <t>Jeremy Ray</t>
  </si>
  <si>
    <t>jayvon.simpson@bilearner.com</t>
  </si>
  <si>
    <t>Guy beat specific act as ability speak.</t>
  </si>
  <si>
    <t>26-04-1987</t>
  </si>
  <si>
    <t>Clarkechester</t>
  </si>
  <si>
    <t>Loretta Greene</t>
  </si>
  <si>
    <t>Barbara Clark</t>
  </si>
  <si>
    <t>bryant.singleton@bilearner.com</t>
  </si>
  <si>
    <t>Free town various cup. Animal may team hit.</t>
  </si>
  <si>
    <t>Trujilloville</t>
  </si>
  <si>
    <t>Jason Brewer</t>
  </si>
  <si>
    <t>Joshua Peters</t>
  </si>
  <si>
    <t>adam.meza@bilearner.com</t>
  </si>
  <si>
    <t>Lake Ryan</t>
  </si>
  <si>
    <t>Shelby Johnson</t>
  </si>
  <si>
    <t>Omari</t>
  </si>
  <si>
    <t>Daniel Smith</t>
  </si>
  <si>
    <t>omari.keller@bilearner.com</t>
  </si>
  <si>
    <t>26-05-1998</t>
  </si>
  <si>
    <t>Kathleen Anderson</t>
  </si>
  <si>
    <t>Asher</t>
  </si>
  <si>
    <t>Audrey Hamilton</t>
  </si>
  <si>
    <t>asher.miles@bilearner.com</t>
  </si>
  <si>
    <t>Describe hospital executive top sing.</t>
  </si>
  <si>
    <t>16-08-1958</t>
  </si>
  <si>
    <t>Darrenland</t>
  </si>
  <si>
    <t>James Peck</t>
  </si>
  <si>
    <t>Aaron Andrews</t>
  </si>
  <si>
    <t>makaila.baxter@bilearner.com</t>
  </si>
  <si>
    <t>Particularly trouble sister.</t>
  </si>
  <si>
    <t>14-04-1960</t>
  </si>
  <si>
    <t>East Mikayla</t>
  </si>
  <si>
    <t>Tommy</t>
  </si>
  <si>
    <t>tommy.carter@bilearner.com</t>
  </si>
  <si>
    <t>Nice hundred government.</t>
  </si>
  <si>
    <t>Kevin Martinez</t>
  </si>
  <si>
    <t>Zavier</t>
  </si>
  <si>
    <t>Brittany Ray</t>
  </si>
  <si>
    <t>zavier.reese@bilearner.com</t>
  </si>
  <si>
    <t>Design laugh top music policy.</t>
  </si>
  <si>
    <t>19-06-1999</t>
  </si>
  <si>
    <t>Mayofort</t>
  </si>
  <si>
    <t>Edward Gibson</t>
  </si>
  <si>
    <t>Jonathan Jones</t>
  </si>
  <si>
    <t>colt.kemp@bilearner.com</t>
  </si>
  <si>
    <t>17-03-1980</t>
  </si>
  <si>
    <t>Garrettbury</t>
  </si>
  <si>
    <t>Tim Hicks Jr.</t>
  </si>
  <si>
    <t>Marco</t>
  </si>
  <si>
    <t>Brian Jennings</t>
  </si>
  <si>
    <t>marco.robles@bilearner.com</t>
  </si>
  <si>
    <t>Schmidttown</t>
  </si>
  <si>
    <t>Melissa Peters</t>
  </si>
  <si>
    <t>Sandra Reed</t>
  </si>
  <si>
    <t>nick.palmer@bilearner.com</t>
  </si>
  <si>
    <t>24-05-1967</t>
  </si>
  <si>
    <t>Frankborough</t>
  </si>
  <si>
    <t>Mekhi</t>
  </si>
  <si>
    <t>Erica Davis</t>
  </si>
  <si>
    <t>mekhi.hopkins@bilearner.com</t>
  </si>
  <si>
    <t>Stage mission never one happen somebody single.</t>
  </si>
  <si>
    <t>29-06-1996</t>
  </si>
  <si>
    <t>Port Timothyport</t>
  </si>
  <si>
    <t>Brandon Wilson</t>
  </si>
  <si>
    <t>Sara Mckay</t>
  </si>
  <si>
    <t>eileen.oneal@bilearner.com</t>
  </si>
  <si>
    <t>Mariaview</t>
  </si>
  <si>
    <t>Sheila Gutierrez</t>
  </si>
  <si>
    <t>Alani</t>
  </si>
  <si>
    <t>Julie Donovan</t>
  </si>
  <si>
    <t>alani.cooley@bilearner.com</t>
  </si>
  <si>
    <t>Huge degree pull hit.</t>
  </si>
  <si>
    <t>29-03-1987</t>
  </si>
  <si>
    <t>Hannah Ortiz</t>
  </si>
  <si>
    <t>Campos</t>
  </si>
  <si>
    <t>Duane Kelly</t>
  </si>
  <si>
    <t>corinne.campos@bilearner.com</t>
  </si>
  <si>
    <t>Leachfurt</t>
  </si>
  <si>
    <t>Lori Cox</t>
  </si>
  <si>
    <t>Amy Boyd</t>
  </si>
  <si>
    <t>heaven.nelson@bilearner.com</t>
  </si>
  <si>
    <t>20-03-1944</t>
  </si>
  <si>
    <t>Joshuafurt</t>
  </si>
  <si>
    <t>Scott Rowe</t>
  </si>
  <si>
    <t>Baylee</t>
  </si>
  <si>
    <t>Laura Mayo</t>
  </si>
  <si>
    <t>baylee.castaneda@bilearner.com</t>
  </si>
  <si>
    <t>Suffer very particular rather.</t>
  </si>
  <si>
    <t>16-05-1963</t>
  </si>
  <si>
    <t>Kathrynview</t>
  </si>
  <si>
    <t>Brittany Rios</t>
  </si>
  <si>
    <t>morgan.roth@bilearner.com</t>
  </si>
  <si>
    <t>Port Davidview</t>
  </si>
  <si>
    <t>Lucas Larson</t>
  </si>
  <si>
    <t>Charles Cruz</t>
  </si>
  <si>
    <t>kali.hensley@bilearner.com</t>
  </si>
  <si>
    <t>Describe current question quite coach.</t>
  </si>
  <si>
    <t>Vazquezbury</t>
  </si>
  <si>
    <t>Cody Wheeler</t>
  </si>
  <si>
    <t>Carolyn Stewart</t>
  </si>
  <si>
    <t>beckett.sandoval@bilearner.com</t>
  </si>
  <si>
    <t>Recently agreement subject individual increase.</t>
  </si>
  <si>
    <t>South Keithside</t>
  </si>
  <si>
    <t>Matthew Davis</t>
  </si>
  <si>
    <t>Isabell</t>
  </si>
  <si>
    <t>Daniel Hinton</t>
  </si>
  <si>
    <t>isabell.meadows@bilearner.com</t>
  </si>
  <si>
    <t>Majority wide enjoy how.</t>
  </si>
  <si>
    <t>Lawrenceborough</t>
  </si>
  <si>
    <t>Christopher Stephens</t>
  </si>
  <si>
    <t>Joshua Foster</t>
  </si>
  <si>
    <t>jordin.alexander@bilearner.com</t>
  </si>
  <si>
    <t>Improve himself side.</t>
  </si>
  <si>
    <t>18-10-1963</t>
  </si>
  <si>
    <t>Melindahaven</t>
  </si>
  <si>
    <t>Colleen Barrett</t>
  </si>
  <si>
    <t>Summer Dickerson</t>
  </si>
  <si>
    <t>frederick.carney@bilearner.com</t>
  </si>
  <si>
    <t>North Andrewshire</t>
  </si>
  <si>
    <t>Ryan Fitzgerald</t>
  </si>
  <si>
    <t>Mr. Joseph Ashley</t>
  </si>
  <si>
    <t>baron.lindsey@bilearner.com</t>
  </si>
  <si>
    <t>Industry notice cup early.</t>
  </si>
  <si>
    <t>Andreastad</t>
  </si>
  <si>
    <t>Steven Gardner</t>
  </si>
  <si>
    <t>Bethany Gaines</t>
  </si>
  <si>
    <t>rigoberto.gentry@bilearner.com</t>
  </si>
  <si>
    <t>More best if page.</t>
  </si>
  <si>
    <t>Matthewchester</t>
  </si>
  <si>
    <t>Lynn Green</t>
  </si>
  <si>
    <t>Melvin Dean</t>
  </si>
  <si>
    <t>rayne.chambers@bilearner.com</t>
  </si>
  <si>
    <t>Diazmouth</t>
  </si>
  <si>
    <t>Frank Jackson</t>
  </si>
  <si>
    <t>Simmons</t>
  </si>
  <si>
    <t>Zachary Smith</t>
  </si>
  <si>
    <t>laila.simmons@bilearner.com</t>
  </si>
  <si>
    <t>Nicoleshire</t>
  </si>
  <si>
    <t>Lori Brown</t>
  </si>
  <si>
    <t>carsen.schmidt@bilearner.com</t>
  </si>
  <si>
    <t>Production senior put.</t>
  </si>
  <si>
    <t>Jamesberg</t>
  </si>
  <si>
    <t>Crystal Barnett</t>
  </si>
  <si>
    <t>Erica Harper</t>
  </si>
  <si>
    <t>bethany.mckay@bilearner.com</t>
  </si>
  <si>
    <t>Jasonshire</t>
  </si>
  <si>
    <t>Kristi Hernandez</t>
  </si>
  <si>
    <t>Stephanie Frost</t>
  </si>
  <si>
    <t>eden.robles@bilearner.com</t>
  </si>
  <si>
    <t>Size shake far example.</t>
  </si>
  <si>
    <t>West Michelle</t>
  </si>
  <si>
    <t>Rose Smith</t>
  </si>
  <si>
    <t>Bryan Ortega DVM</t>
  </si>
  <si>
    <t>abel.snow@bilearner.com</t>
  </si>
  <si>
    <t>Rather make power.</t>
  </si>
  <si>
    <t>North Frances</t>
  </si>
  <si>
    <t>Rachel Bishop</t>
  </si>
  <si>
    <t>Matthew Smith</t>
  </si>
  <si>
    <t>ashton.winters@bilearner.com</t>
  </si>
  <si>
    <t>14-01-1944</t>
  </si>
  <si>
    <t>Melissaborough</t>
  </si>
  <si>
    <t>Rhonda Sanchez</t>
  </si>
  <si>
    <t>Scott Stone</t>
  </si>
  <si>
    <t>josie.melton@bilearner.com</t>
  </si>
  <si>
    <t>Figure kind agent send even west.</t>
  </si>
  <si>
    <t>Hillville</t>
  </si>
  <si>
    <t>Tammy Thomas</t>
  </si>
  <si>
    <t>Frances Martinez</t>
  </si>
  <si>
    <t>bruno.jimenez@bilearner.com</t>
  </si>
  <si>
    <t>30-03-2000</t>
  </si>
  <si>
    <t>Warehouse Manager</t>
  </si>
  <si>
    <t>Courtneyview</t>
  </si>
  <si>
    <t>Jacob Reese</t>
  </si>
  <si>
    <t>Elijah</t>
  </si>
  <si>
    <t>Barr</t>
  </si>
  <si>
    <t>Heather Adams</t>
  </si>
  <si>
    <t>elijah.barr@bilearner.com</t>
  </si>
  <si>
    <t>Figure enjoy sell work discuss former.</t>
  </si>
  <si>
    <t>26-12-1971</t>
  </si>
  <si>
    <t>Sharon Walker</t>
  </si>
  <si>
    <t>Oswaldo</t>
  </si>
  <si>
    <t>Julie Hernandez</t>
  </si>
  <si>
    <t>oswaldo.hanson@bilearner.com</t>
  </si>
  <si>
    <t>Perform leader research again term.</t>
  </si>
  <si>
    <t>Markfort</t>
  </si>
  <si>
    <t>Sheri Reed</t>
  </si>
  <si>
    <t>Timothy Myers</t>
  </si>
  <si>
    <t>samara.roberson@bilearner.com</t>
  </si>
  <si>
    <t>25-04-1999</t>
  </si>
  <si>
    <t>Drew Delacruz</t>
  </si>
  <si>
    <t>Luis</t>
  </si>
  <si>
    <t>Anna Walters</t>
  </si>
  <si>
    <t>luis.frazier@bilearner.com</t>
  </si>
  <si>
    <t>East Richardview</t>
  </si>
  <si>
    <t>Matthew Fitzpatrick</t>
  </si>
  <si>
    <t>Ebony Adkins</t>
  </si>
  <si>
    <t>jaquan.hancock@bilearner.com</t>
  </si>
  <si>
    <t>West Jillmouth</t>
  </si>
  <si>
    <t>Melanie Fernandez</t>
  </si>
  <si>
    <t>Molly Guerrero</t>
  </si>
  <si>
    <t>emanuel.george@bilearner.com</t>
  </si>
  <si>
    <t>Past agreement focus back.</t>
  </si>
  <si>
    <t>Watsonchester</t>
  </si>
  <si>
    <t>Bryan Gonzalez</t>
  </si>
  <si>
    <t>Donna Duffy</t>
  </si>
  <si>
    <t>giselle.calderon@bilearner.com</t>
  </si>
  <si>
    <t>Stock indeed about brother campaign.</t>
  </si>
  <si>
    <t>South Tim</t>
  </si>
  <si>
    <t>Michael Shannon</t>
  </si>
  <si>
    <t>Corey Barry</t>
  </si>
  <si>
    <t>cullen.french@bilearner.com</t>
  </si>
  <si>
    <t>Eric Miranda</t>
  </si>
  <si>
    <t>Braiden</t>
  </si>
  <si>
    <t>Paul Brewer</t>
  </si>
  <si>
    <t>braiden.kirby@bilearner.com</t>
  </si>
  <si>
    <t>Decide statement future ball.</t>
  </si>
  <si>
    <t>Eugenehaven</t>
  </si>
  <si>
    <t>Dana Price</t>
  </si>
  <si>
    <t>Steven Brown</t>
  </si>
  <si>
    <t>johnathan.harmon@bilearner.com</t>
  </si>
  <si>
    <t>24-10-1981</t>
  </si>
  <si>
    <t>South Paul</t>
  </si>
  <si>
    <t>Jacqueline Thornton</t>
  </si>
  <si>
    <t>Camren</t>
  </si>
  <si>
    <t>Kyle Anderson</t>
  </si>
  <si>
    <t>camren.bridges@bilearner.com</t>
  </si>
  <si>
    <t>14-12-1941</t>
  </si>
  <si>
    <t>James Haley</t>
  </si>
  <si>
    <t>Dr. Anna Hayes DVM</t>
  </si>
  <si>
    <t>jeramiah.chandler@bilearner.com</t>
  </si>
  <si>
    <t>Pay avoid seem unit might month run.</t>
  </si>
  <si>
    <t>14-12-1956</t>
  </si>
  <si>
    <t>Thomashaven</t>
  </si>
  <si>
    <t>Michael Kane</t>
  </si>
  <si>
    <t>Dana</t>
  </si>
  <si>
    <t>Thomas Bautista</t>
  </si>
  <si>
    <t>dana.stevenson@bilearner.com</t>
  </si>
  <si>
    <t>Boylestad</t>
  </si>
  <si>
    <t>Donna Flores</t>
  </si>
  <si>
    <t>Andrew Davis</t>
  </si>
  <si>
    <t>angelique.hogan@bilearner.com</t>
  </si>
  <si>
    <t>Event TV few much continue success.</t>
  </si>
  <si>
    <t>Port Samuelburgh</t>
  </si>
  <si>
    <t>Cory Russell</t>
  </si>
  <si>
    <t>Moriah</t>
  </si>
  <si>
    <t>Rachel Chaney</t>
  </si>
  <si>
    <t>moriah.dodson@bilearner.com</t>
  </si>
  <si>
    <t>Resource collection house seek sound wind.</t>
  </si>
  <si>
    <t>17-10-1949</t>
  </si>
  <si>
    <t>Drakeborough</t>
  </si>
  <si>
    <t>Nicholas Scott</t>
  </si>
  <si>
    <t>Rachel Barr MD</t>
  </si>
  <si>
    <t>connor.bray@bilearner.com</t>
  </si>
  <si>
    <t>Professional military easy so.</t>
  </si>
  <si>
    <t>Garrettchester</t>
  </si>
  <si>
    <t>Stephanie Combs</t>
  </si>
  <si>
    <t>Zaiden</t>
  </si>
  <si>
    <t>Michael Hays</t>
  </si>
  <si>
    <t>zaiden.leblanc@bilearner.com</t>
  </si>
  <si>
    <t>Jaimeville</t>
  </si>
  <si>
    <t>Amanda Sanders</t>
  </si>
  <si>
    <t>Taliyah</t>
  </si>
  <si>
    <t>Kristi Cox</t>
  </si>
  <si>
    <t>taliyah.yang@bilearner.com</t>
  </si>
  <si>
    <t>Star idea alone.</t>
  </si>
  <si>
    <t>28-08-1991</t>
  </si>
  <si>
    <t>Port Cameronstad</t>
  </si>
  <si>
    <t>Kelly Lawson</t>
  </si>
  <si>
    <t>Tracey Wu</t>
  </si>
  <si>
    <t>boston.cochran@bilearner.com</t>
  </si>
  <si>
    <t>Magazine matter a teach.</t>
  </si>
  <si>
    <t>Port Christina</t>
  </si>
  <si>
    <t>Samuel Frye</t>
  </si>
  <si>
    <t>amelia.mueller@bilearner.com</t>
  </si>
  <si>
    <t>Sean Johnson</t>
  </si>
  <si>
    <t>Lillianna</t>
  </si>
  <si>
    <t>Stacey Robles</t>
  </si>
  <si>
    <t>lillianna.hull@bilearner.com</t>
  </si>
  <si>
    <t>Enjoy relationship page billion.</t>
  </si>
  <si>
    <t>26-10-1991</t>
  </si>
  <si>
    <t>West Brentstad</t>
  </si>
  <si>
    <t>Patricia Gross</t>
  </si>
  <si>
    <t>James Flynn</t>
  </si>
  <si>
    <t>laci.frederick@bilearner.com</t>
  </si>
  <si>
    <t>15-04-1974</t>
  </si>
  <si>
    <t>Ericabury</t>
  </si>
  <si>
    <t>Douglas Jacobson</t>
  </si>
  <si>
    <t>jayda.chapman@bilearner.com</t>
  </si>
  <si>
    <t>Port Megan</t>
  </si>
  <si>
    <t>Dana Johnson</t>
  </si>
  <si>
    <t>Scott Dawson</t>
  </si>
  <si>
    <t>kennedy.beard@bilearner.com</t>
  </si>
  <si>
    <t>Read nice continue itself attack happen.</t>
  </si>
  <si>
    <t>Larahaven</t>
  </si>
  <si>
    <t>Rebecca Smith</t>
  </si>
  <si>
    <t>Patricia Potter</t>
  </si>
  <si>
    <t>alma.hanna@bilearner.com</t>
  </si>
  <si>
    <t>Tell its wind child more though.</t>
  </si>
  <si>
    <t>28-01-1954</t>
  </si>
  <si>
    <t>Kennethview</t>
  </si>
  <si>
    <t>Tanya Cruz</t>
  </si>
  <si>
    <t>Ximena</t>
  </si>
  <si>
    <t>Brian Gregory</t>
  </si>
  <si>
    <t>ximena.suarez@bilearner.com</t>
  </si>
  <si>
    <t>Program personal mean life source reach.</t>
  </si>
  <si>
    <t>20-09-1979</t>
  </si>
  <si>
    <t>Megan Aguilar</t>
  </si>
  <si>
    <t>Jackie Davis</t>
  </si>
  <si>
    <t>aydin.dixon@bilearner.com</t>
  </si>
  <si>
    <t>Example trip behavior himself young.</t>
  </si>
  <si>
    <t>23-10-1958</t>
  </si>
  <si>
    <t>Cheryl Greene</t>
  </si>
  <si>
    <t>Keith George</t>
  </si>
  <si>
    <t>heidi.joyce@bilearner.com</t>
  </si>
  <si>
    <t>Avoid that school central member.</t>
  </si>
  <si>
    <t>15-04-1947</t>
  </si>
  <si>
    <t>New Victor</t>
  </si>
  <si>
    <t>Sandra Fowler</t>
  </si>
  <si>
    <t>Jennifer Smith</t>
  </si>
  <si>
    <t>elle.spears@bilearner.com</t>
  </si>
  <si>
    <t>Food information day art PM leader.</t>
  </si>
  <si>
    <t>Bishopbury</t>
  </si>
  <si>
    <t>Maria Barrett</t>
  </si>
  <si>
    <t>cesar.anderson@bilearner.com</t>
  </si>
  <si>
    <t>East Kevinburgh</t>
  </si>
  <si>
    <t>Chelsea Stokes</t>
  </si>
  <si>
    <t>Justin Wells</t>
  </si>
  <si>
    <t>dean.mckenzie@bilearner.com</t>
  </si>
  <si>
    <t>Easy film last fact discuss. Enough worker wall.</t>
  </si>
  <si>
    <t>Port Justinchester</t>
  </si>
  <si>
    <t>Kathleen Martin</t>
  </si>
  <si>
    <t>Rachel Crawford</t>
  </si>
  <si>
    <t>isabell.wu@bilearner.com</t>
  </si>
  <si>
    <t>Week campaign later realize magazine.</t>
  </si>
  <si>
    <t>Burtonburgh</t>
  </si>
  <si>
    <t>Kimberly Petersen</t>
  </si>
  <si>
    <t>Jasmine Williamson</t>
  </si>
  <si>
    <t>kenny.blanchard@bilearner.com</t>
  </si>
  <si>
    <t>Derrick Walker</t>
  </si>
  <si>
    <t>Andrew Smith</t>
  </si>
  <si>
    <t>evie.beard@bilearner.com</t>
  </si>
  <si>
    <t>East Justin</t>
  </si>
  <si>
    <t>Laura Tucker</t>
  </si>
  <si>
    <t>Aliya</t>
  </si>
  <si>
    <t>Jennifer Reeves</t>
  </si>
  <si>
    <t>aliya.morton@bilearner.com</t>
  </si>
  <si>
    <t>East Taraside</t>
  </si>
  <si>
    <t>Kevin Roth</t>
  </si>
  <si>
    <t>Theresa Foster</t>
  </si>
  <si>
    <t>ingrid.wilkins@bilearner.com</t>
  </si>
  <si>
    <t>20-07-1949</t>
  </si>
  <si>
    <t>Matthewville</t>
  </si>
  <si>
    <t>Rose Schmidt</t>
  </si>
  <si>
    <t>Emily Carter</t>
  </si>
  <si>
    <t>morgan.elliott@bilearner.com</t>
  </si>
  <si>
    <t>25-06-1947</t>
  </si>
  <si>
    <t>Port Tanyamouth</t>
  </si>
  <si>
    <t>Chelsey Long</t>
  </si>
  <si>
    <t>Debra Perez</t>
  </si>
  <si>
    <t>shannon.lambert@bilearner.com</t>
  </si>
  <si>
    <t>19-09-1956</t>
  </si>
  <si>
    <t>Kevin Palmer MD</t>
  </si>
  <si>
    <t>James Ware</t>
  </si>
  <si>
    <t>prince.petty@bilearner.com</t>
  </si>
  <si>
    <t>Reveal real paper peace usually fly know century.</t>
  </si>
  <si>
    <t>30-10-1995</t>
  </si>
  <si>
    <t>Spearsmouth</t>
  </si>
  <si>
    <t>Joseph Morris</t>
  </si>
  <si>
    <t>Gregory Hall</t>
  </si>
  <si>
    <t>abril.joseph@bilearner.com</t>
  </si>
  <si>
    <t>18-10-1978</t>
  </si>
  <si>
    <t>Port Todd</t>
  </si>
  <si>
    <t>Alan Barry</t>
  </si>
  <si>
    <t>Donna Yang</t>
  </si>
  <si>
    <t>bobby.levy@bilearner.com</t>
  </si>
  <si>
    <t>Member cost town create against decision.</t>
  </si>
  <si>
    <t>23-04-1999</t>
  </si>
  <si>
    <t>Powellshire</t>
  </si>
  <si>
    <t>Gerald Reynolds</t>
  </si>
  <si>
    <t>Gustavo</t>
  </si>
  <si>
    <t>Adrienne Barnett</t>
  </si>
  <si>
    <t>gustavo.durham@bilearner.com</t>
  </si>
  <si>
    <t>Draw health deal.</t>
  </si>
  <si>
    <t>Port Charles</t>
  </si>
  <si>
    <t>Kelly Smith</t>
  </si>
  <si>
    <t>Yvonne Bush</t>
  </si>
  <si>
    <t>teagan.stevens@bilearner.com</t>
  </si>
  <si>
    <t>Policy upon tend join individual direction yard.</t>
  </si>
  <si>
    <t>27-09-1983</t>
  </si>
  <si>
    <t>Pattersonborough</t>
  </si>
  <si>
    <t>Scott Peck</t>
  </si>
  <si>
    <t>Neil</t>
  </si>
  <si>
    <t>Mark Silva</t>
  </si>
  <si>
    <t>neil.patton@bilearner.com</t>
  </si>
  <si>
    <t>North Kristina</t>
  </si>
  <si>
    <t>James Hudson</t>
  </si>
  <si>
    <t>Melissa Wheeler DDS</t>
  </si>
  <si>
    <t>khalil.guzman@bilearner.com</t>
  </si>
  <si>
    <t>15-11-1965</t>
  </si>
  <si>
    <t>Smithberg</t>
  </si>
  <si>
    <t>David Hoffman</t>
  </si>
  <si>
    <t>Mr. Tony Collier</t>
  </si>
  <si>
    <t>alaina.mayo@bilearner.com</t>
  </si>
  <si>
    <t>Through would building generation pay investment.</t>
  </si>
  <si>
    <t>29-12-1953</t>
  </si>
  <si>
    <t>East Renee</t>
  </si>
  <si>
    <t>Stephanie Blake</t>
  </si>
  <si>
    <t>Jagger</t>
  </si>
  <si>
    <t>Kathleen Johnson</t>
  </si>
  <si>
    <t>jagger.morgan@bilearner.com</t>
  </si>
  <si>
    <t>Seven trip current difference baby.</t>
  </si>
  <si>
    <t>13-12-1994</t>
  </si>
  <si>
    <t>East Johnton</t>
  </si>
  <si>
    <t>Karla Ramirez</t>
  </si>
  <si>
    <t>Julia Davis</t>
  </si>
  <si>
    <t>donavan.kennedy@bilearner.com</t>
  </si>
  <si>
    <t>21-05-1949</t>
  </si>
  <si>
    <t>Chelsea Davis</t>
  </si>
  <si>
    <t>Amanda Carter</t>
  </si>
  <si>
    <t>amy.frederick@bilearner.com</t>
  </si>
  <si>
    <t>Interest sit production sit director think.</t>
  </si>
  <si>
    <t>14-03-1951</t>
  </si>
  <si>
    <t>West Greg</t>
  </si>
  <si>
    <t>Sarah Mitchell</t>
  </si>
  <si>
    <t>Jenny Ray</t>
  </si>
  <si>
    <t>pierce.charles@bilearner.com</t>
  </si>
  <si>
    <t>Else feel no individual.</t>
  </si>
  <si>
    <t>16-07-1962</t>
  </si>
  <si>
    <t>Rebeccaburgh</t>
  </si>
  <si>
    <t>Brandy Martin</t>
  </si>
  <si>
    <t>Deegan</t>
  </si>
  <si>
    <t>Kimberly Collier</t>
  </si>
  <si>
    <t>deegan.pham@bilearner.com</t>
  </si>
  <si>
    <t>Capital series something again ever.</t>
  </si>
  <si>
    <t>16-03-1984</t>
  </si>
  <si>
    <t>Oneill</t>
  </si>
  <si>
    <t>seth.oneill@bilearner.com</t>
  </si>
  <si>
    <t>More next spring around television million media.</t>
  </si>
  <si>
    <t>Benjaminhaven</t>
  </si>
  <si>
    <t>Lisa Huffman</t>
  </si>
  <si>
    <t>Lindsay White</t>
  </si>
  <si>
    <t>mollie.woodward@bilearner.com</t>
  </si>
  <si>
    <t>Allow decide education consider early such.</t>
  </si>
  <si>
    <t>29-05-1978</t>
  </si>
  <si>
    <t>New Tina</t>
  </si>
  <si>
    <t>Madeline Henderson</t>
  </si>
  <si>
    <t>baylee.warner@bilearner.com</t>
  </si>
  <si>
    <t>18-04-1951</t>
  </si>
  <si>
    <t>Lake Andrewburgh</t>
  </si>
  <si>
    <t>Michelle Hernandez</t>
  </si>
  <si>
    <t>Erin Maxwell</t>
  </si>
  <si>
    <t>celeste.allison@bilearner.com</t>
  </si>
  <si>
    <t>Material thousand usually.</t>
  </si>
  <si>
    <t>17-04-1983</t>
  </si>
  <si>
    <t>West Timothy</t>
  </si>
  <si>
    <t>Kaitlin Thomas MD</t>
  </si>
  <si>
    <t>camryn.clark@bilearner.com</t>
  </si>
  <si>
    <t>Not later mission use industry family at.</t>
  </si>
  <si>
    <t>27-08-1997</t>
  </si>
  <si>
    <t>Jamesville</t>
  </si>
  <si>
    <t>Stacy Cole</t>
  </si>
  <si>
    <t>Taylor Martin</t>
  </si>
  <si>
    <t>geovanni.crawford@bilearner.com</t>
  </si>
  <si>
    <t>13-03-1979</t>
  </si>
  <si>
    <t>West Joshuaburgh</t>
  </si>
  <si>
    <t>Mark Johnson</t>
  </si>
  <si>
    <t>Danielle</t>
  </si>
  <si>
    <t>Natalie Hogan</t>
  </si>
  <si>
    <t>danielle.blanchard@bilearner.com</t>
  </si>
  <si>
    <t>Beat hand ready reason development else doctor.</t>
  </si>
  <si>
    <t>18-03-1997</t>
  </si>
  <si>
    <t>Harmontown</t>
  </si>
  <si>
    <t>Jane Romero</t>
  </si>
  <si>
    <t>Kenneth Wilkinson</t>
  </si>
  <si>
    <t>kasey.pineda@bilearner.com</t>
  </si>
  <si>
    <t>Truth hope she after.</t>
  </si>
  <si>
    <t>24-12-1994</t>
  </si>
  <si>
    <t>Johnstonchester</t>
  </si>
  <si>
    <t>Carly Jacobs</t>
  </si>
  <si>
    <t>Michelle Beasley</t>
  </si>
  <si>
    <t>kenzie.friedman@bilearner.com</t>
  </si>
  <si>
    <t>Whatever up again yeah wear red.</t>
  </si>
  <si>
    <t>Port Ronaldville</t>
  </si>
  <si>
    <t>Melissa Carson</t>
  </si>
  <si>
    <t>Destinee</t>
  </si>
  <si>
    <t>Mejia</t>
  </si>
  <si>
    <t>Karina Hampton</t>
  </si>
  <si>
    <t>destinee.mejia@bilearner.com</t>
  </si>
  <si>
    <t>19-09-1943</t>
  </si>
  <si>
    <t>Hillburgh</t>
  </si>
  <si>
    <t>Keith Lewis</t>
  </si>
  <si>
    <t>Timothy Price</t>
  </si>
  <si>
    <t>deshawn.henry@bilearner.com</t>
  </si>
  <si>
    <t>Hot stage record listen cost against.</t>
  </si>
  <si>
    <t>24-05-1990</t>
  </si>
  <si>
    <t>Brandonland</t>
  </si>
  <si>
    <t>Whitney Smith</t>
  </si>
  <si>
    <t>Cristian</t>
  </si>
  <si>
    <t>Jade Howell</t>
  </si>
  <si>
    <t>cristian.ritter@bilearner.com</t>
  </si>
  <si>
    <t>Find by campaign. Bit oil show cultural up smile.</t>
  </si>
  <si>
    <t>New Duaneshire</t>
  </si>
  <si>
    <t>Tracy Simmons</t>
  </si>
  <si>
    <t>David Harrison</t>
  </si>
  <si>
    <t>demarcus.huffman@bilearner.com</t>
  </si>
  <si>
    <t>Good talk past.</t>
  </si>
  <si>
    <t>23-01-1992</t>
  </si>
  <si>
    <t>Elizabethfurt</t>
  </si>
  <si>
    <t>Theresa Yang</t>
  </si>
  <si>
    <t>Courtney Neal</t>
  </si>
  <si>
    <t>regina.lopez@bilearner.com</t>
  </si>
  <si>
    <t>Suddenly myself debate official training three.</t>
  </si>
  <si>
    <t>25-02-1995</t>
  </si>
  <si>
    <t>Port Tylerview</t>
  </si>
  <si>
    <t>Rebecca Gonzalez</t>
  </si>
  <si>
    <t>justice.clark@bilearner.com</t>
  </si>
  <si>
    <t>North Charlesview</t>
  </si>
  <si>
    <t>Melissa Faulkner</t>
  </si>
  <si>
    <t>Gloria Vaughn</t>
  </si>
  <si>
    <t>tucker.sweeney@bilearner.com</t>
  </si>
  <si>
    <t>Place hear beat.</t>
  </si>
  <si>
    <t>Mataport</t>
  </si>
  <si>
    <t>Stacy Henderson</t>
  </si>
  <si>
    <t>Tracy Warner</t>
  </si>
  <si>
    <t>roy.pratt@bilearner.com</t>
  </si>
  <si>
    <t>Only something seven relate leg however.</t>
  </si>
  <si>
    <t>13-06-1961</t>
  </si>
  <si>
    <t>Lake Ronald</t>
  </si>
  <si>
    <t>Jennifer White</t>
  </si>
  <si>
    <t>Richard Cox</t>
  </si>
  <si>
    <t>raphael.whitney@bilearner.com</t>
  </si>
  <si>
    <t>Foreign friend policy green.</t>
  </si>
  <si>
    <t>Lake Donaldtown</t>
  </si>
  <si>
    <t>cade.palmer@bilearner.com</t>
  </si>
  <si>
    <t>Minute between another local country.</t>
  </si>
  <si>
    <t>24-02-2000</t>
  </si>
  <si>
    <t>West Ericchester</t>
  </si>
  <si>
    <t>Lori Martin</t>
  </si>
  <si>
    <t>abel.potts@bilearner.com</t>
  </si>
  <si>
    <t>Six agreement take. Newspaper back land health.</t>
  </si>
  <si>
    <t>13-03-2000</t>
  </si>
  <si>
    <t>Lake Jenniferhaven</t>
  </si>
  <si>
    <t>Aaron Reed</t>
  </si>
  <si>
    <t>Wayne</t>
  </si>
  <si>
    <t>Eric Lopez</t>
  </si>
  <si>
    <t>wayne.leon@bilearner.com</t>
  </si>
  <si>
    <t>Follow arrive inside source.</t>
  </si>
  <si>
    <t>30-04-1990</t>
  </si>
  <si>
    <t>Lake Aaronton</t>
  </si>
  <si>
    <t>Ian Baker</t>
  </si>
  <si>
    <t>Victoria Thomas</t>
  </si>
  <si>
    <t>amya.armstrong@bilearner.com</t>
  </si>
  <si>
    <t>Assume none mother note poor indeed.</t>
  </si>
  <si>
    <t>22-12-1941</t>
  </si>
  <si>
    <t>South Sharon</t>
  </si>
  <si>
    <t>Charles Hurley</t>
  </si>
  <si>
    <t>Jennifer Dean</t>
  </si>
  <si>
    <t>johnny.whitehead@bilearner.com</t>
  </si>
  <si>
    <t>Begin person since way. Thus region happy no.</t>
  </si>
  <si>
    <t>27-10-1997</t>
  </si>
  <si>
    <t>West Russell</t>
  </si>
  <si>
    <t>Teresa Long</t>
  </si>
  <si>
    <t>Cameron Harris</t>
  </si>
  <si>
    <t>antwan.clayton@bilearner.com</t>
  </si>
  <si>
    <t>Safe cost bar use per both tend.</t>
  </si>
  <si>
    <t>17-07-1959</t>
  </si>
  <si>
    <t>Justinland</t>
  </si>
  <si>
    <t>David Bush</t>
  </si>
  <si>
    <t>Benjamin Cantrell</t>
  </si>
  <si>
    <t>dexter.preston@bilearner.com</t>
  </si>
  <si>
    <t>21-11-1971</t>
  </si>
  <si>
    <t>Barryberg</t>
  </si>
  <si>
    <t>George Norris</t>
  </si>
  <si>
    <t>Victor Warren</t>
  </si>
  <si>
    <t>uriah.guerrero@bilearner.com</t>
  </si>
  <si>
    <t>Then foot not.</t>
  </si>
  <si>
    <t>15-02-1953</t>
  </si>
  <si>
    <t>Johnsonborough</t>
  </si>
  <si>
    <t>Brandy Young</t>
  </si>
  <si>
    <t>Brian Roberts</t>
  </si>
  <si>
    <t>dakota.oliver@bilearner.com</t>
  </si>
  <si>
    <t>21-05-1972</t>
  </si>
  <si>
    <t>East Stacymouth</t>
  </si>
  <si>
    <t>Penny Koch</t>
  </si>
  <si>
    <t>Tina Wright</t>
  </si>
  <si>
    <t>selena.yoder@bilearner.com</t>
  </si>
  <si>
    <t>Development second material common.</t>
  </si>
  <si>
    <t>Hannah Hernandez</t>
  </si>
  <si>
    <t>kaila.flowers@bilearner.com</t>
  </si>
  <si>
    <t>Believe kitchen whose true.</t>
  </si>
  <si>
    <t>Elizabethchester</t>
  </si>
  <si>
    <t>Kenneth Williams</t>
  </si>
  <si>
    <t>Dashawn</t>
  </si>
  <si>
    <t>Eric Riley Jr.</t>
  </si>
  <si>
    <t>dashawn.ramirez@bilearner.com</t>
  </si>
  <si>
    <t>Wide smile scene such society contain.</t>
  </si>
  <si>
    <t>South Jacobchester</t>
  </si>
  <si>
    <t>Nancy Hughes</t>
  </si>
  <si>
    <t>Meghan</t>
  </si>
  <si>
    <t>Kathy Wong</t>
  </si>
  <si>
    <t>meghan.ray@bilearner.com</t>
  </si>
  <si>
    <t>Larrytown</t>
  </si>
  <si>
    <t>Tony Ray</t>
  </si>
  <si>
    <t>Ernest Bates</t>
  </si>
  <si>
    <t>jasiah.palmer@bilearner.com</t>
  </si>
  <si>
    <t>New Jillburgh</t>
  </si>
  <si>
    <t>Megan Espinoza</t>
  </si>
  <si>
    <t>Brittany Allen</t>
  </si>
  <si>
    <t>jaiden.hawkins@bilearner.com</t>
  </si>
  <si>
    <t>Brendan Nelson</t>
  </si>
  <si>
    <t>Krystal Newton</t>
  </si>
  <si>
    <t>monserrat.miranda@bilearner.com</t>
  </si>
  <si>
    <t>Read PM learn third clearly film news.</t>
  </si>
  <si>
    <t>28-01-1945</t>
  </si>
  <si>
    <t>Yolandashire</t>
  </si>
  <si>
    <t>Aaron Beasley</t>
  </si>
  <si>
    <t>Alexandra Goodman</t>
  </si>
  <si>
    <t>johnathon.lynch@bilearner.com</t>
  </si>
  <si>
    <t>Ball they group who.</t>
  </si>
  <si>
    <t>Lloydside</t>
  </si>
  <si>
    <t>Sarah Rodriguez</t>
  </si>
  <si>
    <t>Dayanara</t>
  </si>
  <si>
    <t>Kevin Baker</t>
  </si>
  <si>
    <t>dayanara.murray@bilearner.com</t>
  </si>
  <si>
    <t>24-01-1946</t>
  </si>
  <si>
    <t>New Bethstad</t>
  </si>
  <si>
    <t>Holly Mooney</t>
  </si>
  <si>
    <t>alessandro.sawyer@bilearner.com</t>
  </si>
  <si>
    <t>Audrey Stanley</t>
  </si>
  <si>
    <t>Kaylen</t>
  </si>
  <si>
    <t>Latasha Garrison</t>
  </si>
  <si>
    <t>kaylen.hogan@bilearner.com</t>
  </si>
  <si>
    <t>Tonight address serve yard race.</t>
  </si>
  <si>
    <t>31-01-1981</t>
  </si>
  <si>
    <t>Morenoville</t>
  </si>
  <si>
    <t>David Cobb</t>
  </si>
  <si>
    <t>James Hawkins</t>
  </si>
  <si>
    <t>karley.michael@bilearner.com</t>
  </si>
  <si>
    <t>Summer might develop TV magazine down.</t>
  </si>
  <si>
    <t>Port Masonmouth</t>
  </si>
  <si>
    <t>Tammy Mejia</t>
  </si>
  <si>
    <t>Kevin Mason</t>
  </si>
  <si>
    <t>erik.parks@bilearner.com</t>
  </si>
  <si>
    <t>31-03-1977</t>
  </si>
  <si>
    <t>Cooperburgh</t>
  </si>
  <si>
    <t>Kevin Lin</t>
  </si>
  <si>
    <t>Olivia Alexander</t>
  </si>
  <si>
    <t>violet.bennett@bilearner.com</t>
  </si>
  <si>
    <t>24-09-1979</t>
  </si>
  <si>
    <t>Port Jenniferbury</t>
  </si>
  <si>
    <t>James Haynes</t>
  </si>
  <si>
    <t>Hannah</t>
  </si>
  <si>
    <t>Jacobi</t>
  </si>
  <si>
    <t>Austin Burke</t>
  </si>
  <si>
    <t>hannah.jacobi@bilearner.com</t>
  </si>
  <si>
    <t>17-01-1978</t>
  </si>
  <si>
    <t>Guzmanville</t>
  </si>
  <si>
    <t>Stephanie Stokes</t>
  </si>
  <si>
    <t>Casey Landry</t>
  </si>
  <si>
    <t>peter.robertson@bilearner.com</t>
  </si>
  <si>
    <t>26-07-1975</t>
  </si>
  <si>
    <t>New Garyland</t>
  </si>
  <si>
    <t>Terri James</t>
  </si>
  <si>
    <t>Josephine</t>
  </si>
  <si>
    <t>Bugali</t>
  </si>
  <si>
    <t>Bobby Boyd</t>
  </si>
  <si>
    <t>josephine.bugali@bilearner.com</t>
  </si>
  <si>
    <t>16-07-1984</t>
  </si>
  <si>
    <t>Johnstad</t>
  </si>
  <si>
    <t>Jessica Pratt</t>
  </si>
  <si>
    <t>Andrea Walls</t>
  </si>
  <si>
    <t>dallas.leach@bilearner.com</t>
  </si>
  <si>
    <t>Oil prepare serious affect.</t>
  </si>
  <si>
    <t>28-03-1999</t>
  </si>
  <si>
    <t>Jenniferborough</t>
  </si>
  <si>
    <t>Jodi Mitchell</t>
  </si>
  <si>
    <t>Marianne</t>
  </si>
  <si>
    <t>John Lutz</t>
  </si>
  <si>
    <t>marianne.eaton@bilearner.com</t>
  </si>
  <si>
    <t>Subject network inside.</t>
  </si>
  <si>
    <t>Port Nicole</t>
  </si>
  <si>
    <t>Joan Roach</t>
  </si>
  <si>
    <t>Rossetti</t>
  </si>
  <si>
    <t>Dominique Espinoza</t>
  </si>
  <si>
    <t>bruno.rossetti@bilearner.com</t>
  </si>
  <si>
    <t>Lake Scottberg</t>
  </si>
  <si>
    <t>Javier Cohen</t>
  </si>
  <si>
    <t>Roxana</t>
  </si>
  <si>
    <t>Goyal</t>
  </si>
  <si>
    <t>Roy Bradshaw</t>
  </si>
  <si>
    <t>roxana.goyal@bilearner.com</t>
  </si>
  <si>
    <t>Notice strong involve music fact door move.</t>
  </si>
  <si>
    <t>Lake Shane</t>
  </si>
  <si>
    <t>Bonnie Clayton</t>
  </si>
  <si>
    <t>thomas.barbara@bilearner.com</t>
  </si>
  <si>
    <t>16-03-1961</t>
  </si>
  <si>
    <t>New Margaret</t>
  </si>
  <si>
    <t>Jessica Ashley</t>
  </si>
  <si>
    <t>O'hare</t>
  </si>
  <si>
    <t>Maria Nelson</t>
  </si>
  <si>
    <t>lynn.o'hare@bilearner.com</t>
  </si>
  <si>
    <t>28-08-1981</t>
  </si>
  <si>
    <t>Port Sean</t>
  </si>
  <si>
    <t>Tracy Roberts</t>
  </si>
  <si>
    <t>Abdellah</t>
  </si>
  <si>
    <t>Veera</t>
  </si>
  <si>
    <t>Jeffrey Gray</t>
  </si>
  <si>
    <t>abdellah.veera@bilearner.com</t>
  </si>
  <si>
    <t>Own road black catch help agreement.</t>
  </si>
  <si>
    <t>Ruben Lopez</t>
  </si>
  <si>
    <t>Jennifer Baker</t>
  </si>
  <si>
    <t>daniel.davis@bilearner.com</t>
  </si>
  <si>
    <t>North Melissa</t>
  </si>
  <si>
    <t>Barbara M</t>
  </si>
  <si>
    <t>Stanford</t>
  </si>
  <si>
    <t>Jessica Scott</t>
  </si>
  <si>
    <t>barbara m.stanford@bilearner.com</t>
  </si>
  <si>
    <t>13-06-1993</t>
  </si>
  <si>
    <t>Lake Jillianside</t>
  </si>
  <si>
    <t>Christopher Caldwell</t>
  </si>
  <si>
    <t>Phylicia</t>
  </si>
  <si>
    <t>Gosciminski</t>
  </si>
  <si>
    <t>Pamela Wilson</t>
  </si>
  <si>
    <t>phylicia.gosciminski@bilearner.com</t>
  </si>
  <si>
    <t>26-08-1955</t>
  </si>
  <si>
    <t>Brooke Washington</t>
  </si>
  <si>
    <t>Latif</t>
  </si>
  <si>
    <t>mohammed.latif@bilearner.com</t>
  </si>
  <si>
    <t>Style now then seven.</t>
  </si>
  <si>
    <t>30-06-1972</t>
  </si>
  <si>
    <t>West Emilyport</t>
  </si>
  <si>
    <t>Joel Brown</t>
  </si>
  <si>
    <t>Hamish</t>
  </si>
  <si>
    <t>Garneau</t>
  </si>
  <si>
    <t>Brandy Ferguson</t>
  </si>
  <si>
    <t>hamish.garneau@bilearner.com</t>
  </si>
  <si>
    <t>Mr everyone identify how pressure way.</t>
  </si>
  <si>
    <t>28-06-1952</t>
  </si>
  <si>
    <t>Alexanderberg</t>
  </si>
  <si>
    <t>Misty Holmes</t>
  </si>
  <si>
    <t>Morissa</t>
  </si>
  <si>
    <t>Power</t>
  </si>
  <si>
    <t>Danielle Green</t>
  </si>
  <si>
    <t>morissa.power@bilearner.com</t>
  </si>
  <si>
    <t>22-12-1972</t>
  </si>
  <si>
    <t>Laura Moore</t>
  </si>
  <si>
    <t>Woodson</t>
  </si>
  <si>
    <t>Jeffery Patterson</t>
  </si>
  <si>
    <t>jason.woodson@bilearner.com</t>
  </si>
  <si>
    <t>Smithport</t>
  </si>
  <si>
    <t>Janine</t>
  </si>
  <si>
    <t>Purinton</t>
  </si>
  <si>
    <t>Margaret Murphy MD</t>
  </si>
  <si>
    <t>janine.purinton@bilearner.com</t>
  </si>
  <si>
    <t>28-02-1972</t>
  </si>
  <si>
    <t>North Thomas</t>
  </si>
  <si>
    <t>Maria Rios</t>
  </si>
  <si>
    <t>Akinkuolie</t>
  </si>
  <si>
    <t>Karen Munoz</t>
  </si>
  <si>
    <t>sarah.akinkuolie@bilearner.com</t>
  </si>
  <si>
    <t>Summer begin quickly.</t>
  </si>
  <si>
    <t>28-09-1968</t>
  </si>
  <si>
    <t>North Anne</t>
  </si>
  <si>
    <t>Michael Kemp</t>
  </si>
  <si>
    <t>Michael Kelly</t>
  </si>
  <si>
    <t>spencer.cole@bilearner.com</t>
  </si>
  <si>
    <t>13-07-1971</t>
  </si>
  <si>
    <t>Stephensville</t>
  </si>
  <si>
    <t>Dawn Gardner</t>
  </si>
  <si>
    <t>Luisa</t>
  </si>
  <si>
    <t>Monterro</t>
  </si>
  <si>
    <t>Kelly Hudson</t>
  </si>
  <si>
    <t>luisa.monterro@bilearner.com</t>
  </si>
  <si>
    <t>Vanessaport</t>
  </si>
  <si>
    <t>Kaitlin Lynn</t>
  </si>
  <si>
    <t>Sandy</t>
  </si>
  <si>
    <t>Mckenna</t>
  </si>
  <si>
    <t>Brittney Collins</t>
  </si>
  <si>
    <t>sandy.mckenna@bilearner.com</t>
  </si>
  <si>
    <t>Hawkinsshire</t>
  </si>
  <si>
    <t>John Alexander</t>
  </si>
  <si>
    <t>Felicia Williams</t>
  </si>
  <si>
    <t>savanah.baker@bilearner.com</t>
  </si>
  <si>
    <t>31-12-1945</t>
  </si>
  <si>
    <t>Amymouth</t>
  </si>
  <si>
    <t>Tracy Watson</t>
  </si>
  <si>
    <t>Andrea Welch</t>
  </si>
  <si>
    <t>gloria.small@bilearner.com</t>
  </si>
  <si>
    <t>14-08-1990</t>
  </si>
  <si>
    <t>East Charleneberg</t>
  </si>
  <si>
    <t>alisa.aguirre@bilearner.com</t>
  </si>
  <si>
    <t>Darinmouth</t>
  </si>
  <si>
    <t>Eric Lucas</t>
  </si>
  <si>
    <t>Sterling</t>
  </si>
  <si>
    <t>Dawn Schultz</t>
  </si>
  <si>
    <t>sterling.davila@bilearner.com</t>
  </si>
  <si>
    <t>Fosterhaven</t>
  </si>
  <si>
    <t>Carolyn Ward</t>
  </si>
  <si>
    <t>Emily Rodriguez</t>
  </si>
  <si>
    <t>saniya.bradley@bilearner.com</t>
  </si>
  <si>
    <t>Environmental region affect have it.</t>
  </si>
  <si>
    <t>29-07-1977</t>
  </si>
  <si>
    <t>Leonardland</t>
  </si>
  <si>
    <t>Wendy Jimenez</t>
  </si>
  <si>
    <t>James Hamilton</t>
  </si>
  <si>
    <t>drake.ashley@bilearner.com</t>
  </si>
  <si>
    <t>31-12-1988</t>
  </si>
  <si>
    <t>Sarahmouth</t>
  </si>
  <si>
    <t>Yvette Myers</t>
  </si>
  <si>
    <t>Michelle Kramer</t>
  </si>
  <si>
    <t>rosemary.manning@bilearner.com</t>
  </si>
  <si>
    <t>Hope any environment reflect realize.</t>
  </si>
  <si>
    <t>Figueroafort</t>
  </si>
  <si>
    <t>John Ortiz</t>
  </si>
  <si>
    <t>Adrianna</t>
  </si>
  <si>
    <t>Melissa Bennett</t>
  </si>
  <si>
    <t>adrianna.johnston@bilearner.com</t>
  </si>
  <si>
    <t>Eat unit push read. Weight decide prove defense.</t>
  </si>
  <si>
    <t>Websterstad</t>
  </si>
  <si>
    <t>Valerie Gonzalez</t>
  </si>
  <si>
    <t>Ruby</t>
  </si>
  <si>
    <t>Bruce West</t>
  </si>
  <si>
    <t>ruby.bean@bilearner.com</t>
  </si>
  <si>
    <t>South Davidview</t>
  </si>
  <si>
    <t>Charles Bender</t>
  </si>
  <si>
    <t>Patricia Lee</t>
  </si>
  <si>
    <t>annalise.avila@bilearner.com</t>
  </si>
  <si>
    <t>Condition whole however senior water.</t>
  </si>
  <si>
    <t>20-04-1991</t>
  </si>
  <si>
    <t>East Vincentstad</t>
  </si>
  <si>
    <t>Kyle Horton</t>
  </si>
  <si>
    <t>carley.irwin@bilearner.com</t>
  </si>
  <si>
    <t>14-05-1997</t>
  </si>
  <si>
    <t>Port Timview</t>
  </si>
  <si>
    <t>Alyssa Lowe</t>
  </si>
  <si>
    <t>Makenzie</t>
  </si>
  <si>
    <t>Carlos Miller</t>
  </si>
  <si>
    <t>makenzie.mercer@bilearner.com</t>
  </si>
  <si>
    <t>Write arrive produce since.</t>
  </si>
  <si>
    <t>18-11-1974</t>
  </si>
  <si>
    <t>Danielleton</t>
  </si>
  <si>
    <t>Brittany Davis</t>
  </si>
  <si>
    <t>Jim Mccormick</t>
  </si>
  <si>
    <t>julia.vargas@bilearner.com</t>
  </si>
  <si>
    <t>Fact order police ability another pretty add.</t>
  </si>
  <si>
    <t>Tracyshire</t>
  </si>
  <si>
    <t>Allison Brooks</t>
  </si>
  <si>
    <t>Catherine Harris</t>
  </si>
  <si>
    <t>parker.harrison@bilearner.com</t>
  </si>
  <si>
    <t>25-04-1959</t>
  </si>
  <si>
    <t>South Katelyn</t>
  </si>
  <si>
    <t>Lorraine Rodriguez</t>
  </si>
  <si>
    <t>Jeffrey Webb</t>
  </si>
  <si>
    <t>emmett.york@bilearner.com</t>
  </si>
  <si>
    <t>Without option agent show term.</t>
  </si>
  <si>
    <t>Murphyland</t>
  </si>
  <si>
    <t>Landin</t>
  </si>
  <si>
    <t>James Williamson</t>
  </si>
  <si>
    <t>landin.walton@bilearner.com</t>
  </si>
  <si>
    <t>Stuff painting partner my.</t>
  </si>
  <si>
    <t>Jonesview</t>
  </si>
  <si>
    <t>Karen Whitehead</t>
  </si>
  <si>
    <t>Landon</t>
  </si>
  <si>
    <t>Samantha David</t>
  </si>
  <si>
    <t>landon.mayo@bilearner.com</t>
  </si>
  <si>
    <t>West Ryanside</t>
  </si>
  <si>
    <t>Tiffany Barajas</t>
  </si>
  <si>
    <t>Anne Gomez</t>
  </si>
  <si>
    <t>abby.estes@bilearner.com</t>
  </si>
  <si>
    <t>Organization above size discuss office.</t>
  </si>
  <si>
    <t>Monicahaven</t>
  </si>
  <si>
    <t>Alexander Tanner</t>
  </si>
  <si>
    <t>Brenda Chandler</t>
  </si>
  <si>
    <t>rachael.pena@bilearner.com</t>
  </si>
  <si>
    <t>19-07-1992</t>
  </si>
  <si>
    <t>Martinezside</t>
  </si>
  <si>
    <t>Amber Williams</t>
  </si>
  <si>
    <t>Taylor Kim</t>
  </si>
  <si>
    <t>kyan.fritz@bilearner.com</t>
  </si>
  <si>
    <t>Kid decision small fire year eat.</t>
  </si>
  <si>
    <t>Carlosland</t>
  </si>
  <si>
    <t>James Evans</t>
  </si>
  <si>
    <t>Lana</t>
  </si>
  <si>
    <t>Jessica Lawson</t>
  </si>
  <si>
    <t>lana.vega@bilearner.com</t>
  </si>
  <si>
    <t>Kennethport</t>
  </si>
  <si>
    <t>Kevin Ramirez</t>
  </si>
  <si>
    <t>Krista Hernandez</t>
  </si>
  <si>
    <t>alma.fischer@bilearner.com</t>
  </si>
  <si>
    <t>If data from box movement bad service.</t>
  </si>
  <si>
    <t>13-04-1955</t>
  </si>
  <si>
    <t>New Ericberg</t>
  </si>
  <si>
    <t>Tricia Nelson</t>
  </si>
  <si>
    <t>Danielle Collins</t>
  </si>
  <si>
    <t>harley.peterson@bilearner.com</t>
  </si>
  <si>
    <t>Dominguezmouth</t>
  </si>
  <si>
    <t>Amanda Olsen</t>
  </si>
  <si>
    <t>Kade</t>
  </si>
  <si>
    <t>Mary Hines</t>
  </si>
  <si>
    <t>kade.stokes@bilearner.com</t>
  </si>
  <si>
    <t>17-12-1948</t>
  </si>
  <si>
    <t>Port Kimberlyshire</t>
  </si>
  <si>
    <t>Ricky Thomas</t>
  </si>
  <si>
    <t>Mrs. Vickie Barber</t>
  </si>
  <si>
    <t>leonel.tanner@bilearner.com</t>
  </si>
  <si>
    <t>Fly draw gun true deal sure.</t>
  </si>
  <si>
    <t>New Kennethside</t>
  </si>
  <si>
    <t>John Higgins</t>
  </si>
  <si>
    <t>Barry Hernandez</t>
  </si>
  <si>
    <t>natalia.burns@bilearner.com</t>
  </si>
  <si>
    <t>With picture sport this after.</t>
  </si>
  <si>
    <t>15-04-1988</t>
  </si>
  <si>
    <t>Seanstad</t>
  </si>
  <si>
    <t>Jessica Crawford</t>
  </si>
  <si>
    <t>Hailee</t>
  </si>
  <si>
    <t>Glenn Kelly</t>
  </si>
  <si>
    <t>hailee.raymond@bilearner.com</t>
  </si>
  <si>
    <t>Much already above care than.</t>
  </si>
  <si>
    <t>18-07-1943</t>
  </si>
  <si>
    <t>West Brianborough</t>
  </si>
  <si>
    <t>Monique Howard</t>
  </si>
  <si>
    <t>Amy Reeves</t>
  </si>
  <si>
    <t>micah.douglas@bilearner.com</t>
  </si>
  <si>
    <t>Approach together husband better.</t>
  </si>
  <si>
    <t>18-03-1967</t>
  </si>
  <si>
    <t>Jacksonshire</t>
  </si>
  <si>
    <t>Jessica Miller</t>
  </si>
  <si>
    <t>Mark Rodriguez</t>
  </si>
  <si>
    <t>kaley.pollard@bilearner.com</t>
  </si>
  <si>
    <t>Nelsonside</t>
  </si>
  <si>
    <t>Beth Kennedy</t>
  </si>
  <si>
    <t>Shawn Wallace</t>
  </si>
  <si>
    <t>seth.fletcher@bilearner.com</t>
  </si>
  <si>
    <t>Moodyborough</t>
  </si>
  <si>
    <t>Amanda Black</t>
  </si>
  <si>
    <t>Natalie Cox</t>
  </si>
  <si>
    <t>elliana.thomas@bilearner.com</t>
  </si>
  <si>
    <t>Any record environment.</t>
  </si>
  <si>
    <t>Castanedaville</t>
  </si>
  <si>
    <t>Roberto Stone</t>
  </si>
  <si>
    <t>Sarah Cannon</t>
  </si>
  <si>
    <t>edward.chung@bilearner.com</t>
  </si>
  <si>
    <t>Port Loriport</t>
  </si>
  <si>
    <t>Lynn Nielsen</t>
  </si>
  <si>
    <t>Tessa</t>
  </si>
  <si>
    <t>Terrance Pitts</t>
  </si>
  <si>
    <t>tessa.estes@bilearner.com</t>
  </si>
  <si>
    <t>Star candidate seven television teacher all many.</t>
  </si>
  <si>
    <t>15-05-1993</t>
  </si>
  <si>
    <t>Heatherstad</t>
  </si>
  <si>
    <t>Matthew Bennett</t>
  </si>
  <si>
    <t>Samantha Gilbert</t>
  </si>
  <si>
    <t>charlie.carson@bilearner.com</t>
  </si>
  <si>
    <t>Save interest factor training.</t>
  </si>
  <si>
    <t>20-08-1989</t>
  </si>
  <si>
    <t>Port Dillon</t>
  </si>
  <si>
    <t>Richard Martin</t>
  </si>
  <si>
    <t>Natalie Lang</t>
  </si>
  <si>
    <t>lawson.zuniga@bilearner.com</t>
  </si>
  <si>
    <t>West Erin</t>
  </si>
  <si>
    <t>Amber Pope</t>
  </si>
  <si>
    <t>Kelsey Calhoun DDS</t>
  </si>
  <si>
    <t>coleman.huffman@bilearner.com</t>
  </si>
  <si>
    <t>15-11-1954</t>
  </si>
  <si>
    <t>Stoneborough</t>
  </si>
  <si>
    <t>Jeffrey Gutierrez</t>
  </si>
  <si>
    <t>Jeffrey Terry</t>
  </si>
  <si>
    <t>sanaa.reilly@bilearner.com</t>
  </si>
  <si>
    <t>North Michellefort</t>
  </si>
  <si>
    <t>Molly Gutierrez</t>
  </si>
  <si>
    <t>David Vargas</t>
  </si>
  <si>
    <t>slade.randolph@bilearner.com</t>
  </si>
  <si>
    <t>23-05-1971</t>
  </si>
  <si>
    <t>South Laura</t>
  </si>
  <si>
    <t>William Bowman</t>
  </si>
  <si>
    <t>Dania</t>
  </si>
  <si>
    <t>Matthew York</t>
  </si>
  <si>
    <t>dania.hale@bilearner.com</t>
  </si>
  <si>
    <t>Trouble hot lead article guess travel.</t>
  </si>
  <si>
    <t>25-11-1946</t>
  </si>
  <si>
    <t>Jeffreytown</t>
  </si>
  <si>
    <t>Beth Lopez</t>
  </si>
  <si>
    <t>Roland</t>
  </si>
  <si>
    <t>Orozco</t>
  </si>
  <si>
    <t>Michael Mathews</t>
  </si>
  <si>
    <t>roland.orozco@bilearner.com</t>
  </si>
  <si>
    <t>17-06-1992</t>
  </si>
  <si>
    <t>Mooreland</t>
  </si>
  <si>
    <t>Debbie Mccormick</t>
  </si>
  <si>
    <t>Philip Jackson</t>
  </si>
  <si>
    <t>kaylen.fisher@bilearner.com</t>
  </si>
  <si>
    <t>Cause data speech tough garden body good.</t>
  </si>
  <si>
    <t>Scottmouth</t>
  </si>
  <si>
    <t>Sharon Mcconnell</t>
  </si>
  <si>
    <t>kasey.preston@bilearner.com</t>
  </si>
  <si>
    <t>27-01-1984</t>
  </si>
  <si>
    <t>New Joshuamouth</t>
  </si>
  <si>
    <t>Ian Brown</t>
  </si>
  <si>
    <t>Renee Jones DVM</t>
  </si>
  <si>
    <t>cruz.davila@bilearner.com</t>
  </si>
  <si>
    <t>Measure question others smile oil.</t>
  </si>
  <si>
    <t>14-04-1990</t>
  </si>
  <si>
    <t>Jonathanstad</t>
  </si>
  <si>
    <t>Patricia Boone</t>
  </si>
  <si>
    <t>Jim Melton</t>
  </si>
  <si>
    <t>alani.phillips@bilearner.com</t>
  </si>
  <si>
    <t>Attorney control write American.</t>
  </si>
  <si>
    <t>Stephentown</t>
  </si>
  <si>
    <t>Joe Garcia</t>
  </si>
  <si>
    <t>Anna Hogan</t>
  </si>
  <si>
    <t>giovanni.klein@bilearner.com</t>
  </si>
  <si>
    <t>Fergusonmouth</t>
  </si>
  <si>
    <t>Taylor Bradley</t>
  </si>
  <si>
    <t>Max</t>
  </si>
  <si>
    <t>max.mahoney@bilearner.com</t>
  </si>
  <si>
    <t>23-08-1996</t>
  </si>
  <si>
    <t>East Bridget</t>
  </si>
  <si>
    <t>Michael Mercado</t>
  </si>
  <si>
    <t>Perla</t>
  </si>
  <si>
    <t>Lindsey Aguilar</t>
  </si>
  <si>
    <t>perla.terry@bilearner.com</t>
  </si>
  <si>
    <t>Smile wife newspaper attorney dog discuss write.</t>
  </si>
  <si>
    <t>East Rebekah</t>
  </si>
  <si>
    <t>Brittany Trevino</t>
  </si>
  <si>
    <t>Terry Andrade</t>
  </si>
  <si>
    <t>makai.ochoa@bilearner.com</t>
  </si>
  <si>
    <t>21-08-1962</t>
  </si>
  <si>
    <t>Daleland</t>
  </si>
  <si>
    <t>Kelly Miller</t>
  </si>
  <si>
    <t>Amanda Ball</t>
  </si>
  <si>
    <t>caiden.hogan@bilearner.com</t>
  </si>
  <si>
    <t>West Shirley</t>
  </si>
  <si>
    <t>Anna Clark</t>
  </si>
  <si>
    <t>brandon.dickerson@bilearner.com</t>
  </si>
  <si>
    <t>Stonehaven</t>
  </si>
  <si>
    <t>Kenneth Bender</t>
  </si>
  <si>
    <t>taryn.snow@bilearner.com</t>
  </si>
  <si>
    <t>Talk it thousand score least try sound.</t>
  </si>
  <si>
    <t>29-04-1970</t>
  </si>
  <si>
    <t>South Brittanyhaven</t>
  </si>
  <si>
    <t>Robin Christensen</t>
  </si>
  <si>
    <t>Natasha Mathews</t>
  </si>
  <si>
    <t>monserrat.cooke@bilearner.com</t>
  </si>
  <si>
    <t>22-08-1959</t>
  </si>
  <si>
    <t>Haileybury</t>
  </si>
  <si>
    <t>Julia George</t>
  </si>
  <si>
    <t>Tonya Jones</t>
  </si>
  <si>
    <t>zaria.mcintosh@bilearner.com</t>
  </si>
  <si>
    <t>Port Jessica</t>
  </si>
  <si>
    <t>Justin Reynolds</t>
  </si>
  <si>
    <t>Anthony Bass</t>
  </si>
  <si>
    <t>arely.may@bilearner.com</t>
  </si>
  <si>
    <t>History force myself.</t>
  </si>
  <si>
    <t>28-06-1965</t>
  </si>
  <si>
    <t>Millerview</t>
  </si>
  <si>
    <t>Shelby Welch</t>
  </si>
  <si>
    <t>Gina</t>
  </si>
  <si>
    <t>Erin Lloyd</t>
  </si>
  <si>
    <t>gina.kent@bilearner.com</t>
  </si>
  <si>
    <t>31-12-1991</t>
  </si>
  <si>
    <t>Morrisfurt</t>
  </si>
  <si>
    <t>Brittney Lowe</t>
  </si>
  <si>
    <t>Joshua Lee</t>
  </si>
  <si>
    <t>catherine.anthony@bilearner.com</t>
  </si>
  <si>
    <t>20-11-1996</t>
  </si>
  <si>
    <t>West Deannafurt</t>
  </si>
  <si>
    <t>Benjamin Pittman</t>
  </si>
  <si>
    <t>Darlene Garcia</t>
  </si>
  <si>
    <t>wade.beltran@bilearner.com</t>
  </si>
  <si>
    <t>Personal fear indeed rest also.</t>
  </si>
  <si>
    <t>21-05-1980</t>
  </si>
  <si>
    <t>South Felicia</t>
  </si>
  <si>
    <t>Mina</t>
  </si>
  <si>
    <t>Angela Griffin MD</t>
  </si>
  <si>
    <t>mina.bryant@bilearner.com</t>
  </si>
  <si>
    <t>Take nice into true side job.</t>
  </si>
  <si>
    <t>15-11-1944</t>
  </si>
  <si>
    <t>Tonyachester</t>
  </si>
  <si>
    <t>Angela Murphy</t>
  </si>
  <si>
    <t>Katrina Davis</t>
  </si>
  <si>
    <t>jonas.everett@bilearner.com</t>
  </si>
  <si>
    <t>Market public task none past spend.</t>
  </si>
  <si>
    <t>31-01-1994</t>
  </si>
  <si>
    <t>Frankland</t>
  </si>
  <si>
    <t>Teresa Morris</t>
  </si>
  <si>
    <t>Tamara Bailey</t>
  </si>
  <si>
    <t>makaila.pham@bilearner.com</t>
  </si>
  <si>
    <t>Fast light home sign build not.</t>
  </si>
  <si>
    <t>South Connieborough</t>
  </si>
  <si>
    <t>Tiffany Franco DVM</t>
  </si>
  <si>
    <t>gloria.rose@bilearner.com</t>
  </si>
  <si>
    <t>South Shelbyfurt</t>
  </si>
  <si>
    <t>Tara Brown</t>
  </si>
  <si>
    <t>Stephanie Lewis</t>
  </si>
  <si>
    <t>rebekah.carpenter@bilearner.com</t>
  </si>
  <si>
    <t>23-06-1978</t>
  </si>
  <si>
    <t>Nguyentown</t>
  </si>
  <si>
    <t>Michelle Salas</t>
  </si>
  <si>
    <t>Vanessa Garrison</t>
  </si>
  <si>
    <t>iris.reynolds@bilearner.com</t>
  </si>
  <si>
    <t>13-08-1988</t>
  </si>
  <si>
    <t>Marissachester</t>
  </si>
  <si>
    <t>Jennifer Myers</t>
  </si>
  <si>
    <t>Kennedi</t>
  </si>
  <si>
    <t>Jonathan Franco</t>
  </si>
  <si>
    <t>kennedi.howell@bilearner.com</t>
  </si>
  <si>
    <t>Order protect raise exist by behind dream memory.</t>
  </si>
  <si>
    <t>17-10-1948</t>
  </si>
  <si>
    <t>Loritown</t>
  </si>
  <si>
    <t>Mark Lloyd</t>
  </si>
  <si>
    <t>Mark Mills</t>
  </si>
  <si>
    <t>rashad.sutton@bilearner.com</t>
  </si>
  <si>
    <t>Know blue difficult let black choice require.</t>
  </si>
  <si>
    <t>15-01-1954</t>
  </si>
  <si>
    <t>Lake Michaelhaven</t>
  </si>
  <si>
    <t>Kimberly Fisher</t>
  </si>
  <si>
    <t>Regan</t>
  </si>
  <si>
    <t>Kristina Hawkins</t>
  </si>
  <si>
    <t>regan.conrad@bilearner.com</t>
  </si>
  <si>
    <t>15-08-1970</t>
  </si>
  <si>
    <t>West Frankside</t>
  </si>
  <si>
    <t>Christopher Dudley</t>
  </si>
  <si>
    <t>Bobby Parker</t>
  </si>
  <si>
    <t>litzy.arias@bilearner.com</t>
  </si>
  <si>
    <t>Paulport</t>
  </si>
  <si>
    <t>Becky James</t>
  </si>
  <si>
    <t>Mark Bolton</t>
  </si>
  <si>
    <t>eden.silva@bilearner.com</t>
  </si>
  <si>
    <t>16-12-1967</t>
  </si>
  <si>
    <t>Shawn Glass</t>
  </si>
  <si>
    <t>Mr. Aaron Mcclain</t>
  </si>
  <si>
    <t>kinley.serrano@bilearner.com</t>
  </si>
  <si>
    <t>Riggsstad</t>
  </si>
  <si>
    <t>Daniel Ross</t>
  </si>
  <si>
    <t>Jeffery Baker</t>
  </si>
  <si>
    <t>jaiden.middleton@bilearner.com</t>
  </si>
  <si>
    <t>Michael Howard</t>
  </si>
  <si>
    <t>Dustin Hoffman</t>
  </si>
  <si>
    <t>shamar.serrano@bilearner.com</t>
  </si>
  <si>
    <t>East Ashley</t>
  </si>
  <si>
    <t>Pedro Elliott</t>
  </si>
  <si>
    <t>Nadia</t>
  </si>
  <si>
    <t>Connor Wallace</t>
  </si>
  <si>
    <t>nadia.romero@bilearner.com</t>
  </si>
  <si>
    <t>Four read some later whether lose system.</t>
  </si>
  <si>
    <t>13-05-1946</t>
  </si>
  <si>
    <t>Lake Ronaldfort</t>
  </si>
  <si>
    <t>Timothy Walker</t>
  </si>
  <si>
    <t>Cindy Ruiz</t>
  </si>
  <si>
    <t>lillianna.hill@bilearner.com</t>
  </si>
  <si>
    <t>Toward make herself high red writer week.</t>
  </si>
  <si>
    <t>Mirandamouth</t>
  </si>
  <si>
    <t>Tanya Avila</t>
  </si>
  <si>
    <t>Regina Dickerson</t>
  </si>
  <si>
    <t>brent.henry@bilearner.com</t>
  </si>
  <si>
    <t>New begin remember understand.</t>
  </si>
  <si>
    <t>Linda Serrano</t>
  </si>
  <si>
    <t>Perkins</t>
  </si>
  <si>
    <t>Joshua Wilson</t>
  </si>
  <si>
    <t>emmanuel.perkins@bilearner.com</t>
  </si>
  <si>
    <t>18-11-1954</t>
  </si>
  <si>
    <t>Jeffersonville</t>
  </si>
  <si>
    <t>Anna Raymond</t>
  </si>
  <si>
    <t>Michael Palmer</t>
  </si>
  <si>
    <t>isis.brooks@bilearner.com</t>
  </si>
  <si>
    <t>Maybe despite performance rather evidence.</t>
  </si>
  <si>
    <t>New Ernest</t>
  </si>
  <si>
    <t>William Davis</t>
  </si>
  <si>
    <t>Bryan Beasley</t>
  </si>
  <si>
    <t>axel.dunlap@bilearner.com</t>
  </si>
  <si>
    <t>Stock true summer together social.</t>
  </si>
  <si>
    <t>Lake Danny</t>
  </si>
  <si>
    <t>Alexandra Garcia</t>
  </si>
  <si>
    <t>Tatum</t>
  </si>
  <si>
    <t>Sarah Escobar</t>
  </si>
  <si>
    <t>tatum.petty@bilearner.com</t>
  </si>
  <si>
    <t>Great unit evidence run.</t>
  </si>
  <si>
    <t>Millerburgh</t>
  </si>
  <si>
    <t>Tabitha Cunningham</t>
  </si>
  <si>
    <t>devyn.pace@bilearner.com</t>
  </si>
  <si>
    <t>North Brian</t>
  </si>
  <si>
    <t>Danielle Santiago</t>
  </si>
  <si>
    <t>Mr. Gregory Mullins MD</t>
  </si>
  <si>
    <t>rosemary.becker@bilearner.com</t>
  </si>
  <si>
    <t>Artist message call such.</t>
  </si>
  <si>
    <t>27-11-1946</t>
  </si>
  <si>
    <t>Shannon Knight</t>
  </si>
  <si>
    <t>Amiah</t>
  </si>
  <si>
    <t>Michael Clark</t>
  </si>
  <si>
    <t>amiah.sweeney@bilearner.com</t>
  </si>
  <si>
    <t>On crime student tough note.</t>
  </si>
  <si>
    <t>North Christopherberg</t>
  </si>
  <si>
    <t>Sean Joyce</t>
  </si>
  <si>
    <t>Shawn Johnson</t>
  </si>
  <si>
    <t>maya.mccoy@bilearner.com</t>
  </si>
  <si>
    <t>Year ever end drive.</t>
  </si>
  <si>
    <t>25-07-1943</t>
  </si>
  <si>
    <t>Andreton</t>
  </si>
  <si>
    <t>Scott Miranda</t>
  </si>
  <si>
    <t>Ty</t>
  </si>
  <si>
    <t>Kathy York</t>
  </si>
  <si>
    <t>ty.page@bilearner.com</t>
  </si>
  <si>
    <t>Cheryl Watts</t>
  </si>
  <si>
    <t>Cynthia Morgan</t>
  </si>
  <si>
    <t>destiney.kirby@bilearner.com</t>
  </si>
  <si>
    <t>North Kevinburgh</t>
  </si>
  <si>
    <t>Susan Nelson</t>
  </si>
  <si>
    <t>Jace</t>
  </si>
  <si>
    <t>Alex Lopez</t>
  </si>
  <si>
    <t>jace.galloway@bilearner.com</t>
  </si>
  <si>
    <t>Billion approach middle behind national describe.</t>
  </si>
  <si>
    <t>North Charles</t>
  </si>
  <si>
    <t>Nathaniel Thomas</t>
  </si>
  <si>
    <t>Angela Terry</t>
  </si>
  <si>
    <t>justice.guerra@bilearner.com</t>
  </si>
  <si>
    <t>Reason common from ready.</t>
  </si>
  <si>
    <t>East Derek</t>
  </si>
  <si>
    <t>Stacy Diaz</t>
  </si>
  <si>
    <t>Henry Armstrong Jr.</t>
  </si>
  <si>
    <t>quincy.cardenas@bilearner.com</t>
  </si>
  <si>
    <t>Knightview</t>
  </si>
  <si>
    <t>James Benton</t>
  </si>
  <si>
    <t>Mary Kent</t>
  </si>
  <si>
    <t>alyvia.mitchell@bilearner.com</t>
  </si>
  <si>
    <t>22-11-1998</t>
  </si>
  <si>
    <t>Port Joeville</t>
  </si>
  <si>
    <t>Joanna Rivers PhD</t>
  </si>
  <si>
    <t>Kelly Brown</t>
  </si>
  <si>
    <t>lillie.potter@bilearner.com</t>
  </si>
  <si>
    <t>17-04-2000</t>
  </si>
  <si>
    <t>New Scottborough</t>
  </si>
  <si>
    <t>Sean Sanchez</t>
  </si>
  <si>
    <t>Sheryl Austin</t>
  </si>
  <si>
    <t>george.fritz@bilearner.com</t>
  </si>
  <si>
    <t>Course appear wait police car.</t>
  </si>
  <si>
    <t>25-07-1975</t>
  </si>
  <si>
    <t>Thomas Ray</t>
  </si>
  <si>
    <t>Christina Kennedy</t>
  </si>
  <si>
    <t>william.avila@bilearner.com</t>
  </si>
  <si>
    <t>Ready image offer. According and reveal land.</t>
  </si>
  <si>
    <t>Benjaminchester</t>
  </si>
  <si>
    <t>Antonio Cox</t>
  </si>
  <si>
    <t>Sara Grimes</t>
  </si>
  <si>
    <t>saniya.mosley@bilearner.com</t>
  </si>
  <si>
    <t>30-04-1946</t>
  </si>
  <si>
    <t>New Adamborough</t>
  </si>
  <si>
    <t>Christopher Ramirez</t>
  </si>
  <si>
    <t>Teresa George</t>
  </si>
  <si>
    <t>aimee.davila@bilearner.com</t>
  </si>
  <si>
    <t>Port Brittany</t>
  </si>
  <si>
    <t>Jeffrey Higgins</t>
  </si>
  <si>
    <t>Shelly Turner</t>
  </si>
  <si>
    <t>german.hobbs@bilearner.com</t>
  </si>
  <si>
    <t>24-09-1955</t>
  </si>
  <si>
    <t>Wongville</t>
  </si>
  <si>
    <t>Emma Moran</t>
  </si>
  <si>
    <t>Crystal Richmond</t>
  </si>
  <si>
    <t>amy.pace@bilearner.com</t>
  </si>
  <si>
    <t>Director include student.</t>
  </si>
  <si>
    <t>15-04-1957</t>
  </si>
  <si>
    <t>Tonyamouth</t>
  </si>
  <si>
    <t>Stephanie Obrien</t>
  </si>
  <si>
    <t>Bronson</t>
  </si>
  <si>
    <t>Theresa Holmes</t>
  </si>
  <si>
    <t>bronson.houston@bilearner.com</t>
  </si>
  <si>
    <t>Movement beat thing attorney benefit mention I.</t>
  </si>
  <si>
    <t>Riveramouth</t>
  </si>
  <si>
    <t>Mary Gibson</t>
  </si>
  <si>
    <t>Shyann</t>
  </si>
  <si>
    <t>Amanda Weiss</t>
  </si>
  <si>
    <t>shyann.hurst@bilearner.com</t>
  </si>
  <si>
    <t>Stephanie Edwards</t>
  </si>
  <si>
    <t>Thomas Figueroa</t>
  </si>
  <si>
    <t>maddison.dixon@bilearner.com</t>
  </si>
  <si>
    <t>Make oil new effort begin. Smile work dinner.</t>
  </si>
  <si>
    <t>North Taylorfurt</t>
  </si>
  <si>
    <t>Lisa Hill</t>
  </si>
  <si>
    <t>Madelynn</t>
  </si>
  <si>
    <t>Bradley Snyder</t>
  </si>
  <si>
    <t>madelynn.murillo@bilearner.com</t>
  </si>
  <si>
    <t>25-01-1963</t>
  </si>
  <si>
    <t>Maurice Rivera</t>
  </si>
  <si>
    <t>Zachery</t>
  </si>
  <si>
    <t>Dennis Richards</t>
  </si>
  <si>
    <t>zachery.moreno@bilearner.com</t>
  </si>
  <si>
    <t>Brittany Rodriguez</t>
  </si>
  <si>
    <t>Eric Aguilar</t>
  </si>
  <si>
    <t>tatum.terrell@bilearner.com</t>
  </si>
  <si>
    <t>New Morganshire</t>
  </si>
  <si>
    <t>Cynthia Bailey</t>
  </si>
  <si>
    <t>Kathleen Bowen</t>
  </si>
  <si>
    <t>roland.berg@bilearner.com</t>
  </si>
  <si>
    <t>Different down happen near impact.</t>
  </si>
  <si>
    <t>South Davidtown</t>
  </si>
  <si>
    <t>Dr. Derek Shaffer</t>
  </si>
  <si>
    <t>Chloe Berg</t>
  </si>
  <si>
    <t>lilliana.cowan@bilearner.com</t>
  </si>
  <si>
    <t>Expect serious occur forward again.</t>
  </si>
  <si>
    <t>South Johnside</t>
  </si>
  <si>
    <t>Bradley Garcia</t>
  </si>
  <si>
    <t>Anna Martinez</t>
  </si>
  <si>
    <t>beatrice.vance@bilearner.com</t>
  </si>
  <si>
    <t>Teach human market real upon.</t>
  </si>
  <si>
    <t>East Lauraton</t>
  </si>
  <si>
    <t>Keith Smith</t>
  </si>
  <si>
    <t>Andrea</t>
  </si>
  <si>
    <t>Christopher Blankenship</t>
  </si>
  <si>
    <t>andrea.khan@bilearner.com</t>
  </si>
  <si>
    <t>Few space energy down natural.</t>
  </si>
  <si>
    <t>14-10-1993</t>
  </si>
  <si>
    <t>William Hernandez</t>
  </si>
  <si>
    <t>Jackson Baird</t>
  </si>
  <si>
    <t>keagan.vaughan@bilearner.com</t>
  </si>
  <si>
    <t>Floydview</t>
  </si>
  <si>
    <t>Michael Bell</t>
  </si>
  <si>
    <t>Selah</t>
  </si>
  <si>
    <t>Randy Wright</t>
  </si>
  <si>
    <t>selah.ibarra@bilearner.com</t>
  </si>
  <si>
    <t>27-04-1979</t>
  </si>
  <si>
    <t>Karihaven</t>
  </si>
  <si>
    <t>Ariel Hicks</t>
  </si>
  <si>
    <t>Pamela Carter</t>
  </si>
  <si>
    <t>braylen.cruz@bilearner.com</t>
  </si>
  <si>
    <t>Room that ahead sound work short right.</t>
  </si>
  <si>
    <t>John Faulkner</t>
  </si>
  <si>
    <t>Robert Rogers</t>
  </si>
  <si>
    <t>gabriel.smith@bilearner.com</t>
  </si>
  <si>
    <t>Galvanville</t>
  </si>
  <si>
    <t>Anthony Burton</t>
  </si>
  <si>
    <t>Michele Black</t>
  </si>
  <si>
    <t>esther.willis@bilearner.com</t>
  </si>
  <si>
    <t>19-03-1976</t>
  </si>
  <si>
    <t>Manuel Byrd</t>
  </si>
  <si>
    <t>Sydney</t>
  </si>
  <si>
    <t>Stephanie Pierce</t>
  </si>
  <si>
    <t>sydney.chang@bilearner.com</t>
  </si>
  <si>
    <t>Hair language song. Account father send talk.</t>
  </si>
  <si>
    <t>Franklinfurt</t>
  </si>
  <si>
    <t>Angela Mitchell</t>
  </si>
  <si>
    <t>Will</t>
  </si>
  <si>
    <t>Rebecca Moreno</t>
  </si>
  <si>
    <t>will.morse@bilearner.com</t>
  </si>
  <si>
    <t>New Kevintown</t>
  </si>
  <si>
    <t>Heather Hoover</t>
  </si>
  <si>
    <t>Sexton</t>
  </si>
  <si>
    <t>Jason Brady</t>
  </si>
  <si>
    <t>yael.sexton@bilearner.com</t>
  </si>
  <si>
    <t>29-10-1992</t>
  </si>
  <si>
    <t>Walkerport</t>
  </si>
  <si>
    <t>Teresa Rogers</t>
  </si>
  <si>
    <t>Jonathan Miller</t>
  </si>
  <si>
    <t>brendon.ryan@bilearner.com</t>
  </si>
  <si>
    <t>19-05-1989</t>
  </si>
  <si>
    <t>Lake Bradley</t>
  </si>
  <si>
    <t>Lauren Brown</t>
  </si>
  <si>
    <t>Solis</t>
  </si>
  <si>
    <t>Mary Rivera</t>
  </si>
  <si>
    <t>abbigail.solis@bilearner.com</t>
  </si>
  <si>
    <t>Certainly those above eye ball.</t>
  </si>
  <si>
    <t>Linda Cunningham</t>
  </si>
  <si>
    <t>Eric Huber</t>
  </si>
  <si>
    <t>sincere.preston@bilearner.com</t>
  </si>
  <si>
    <t>Take most future.</t>
  </si>
  <si>
    <t>21-06-1979</t>
  </si>
  <si>
    <t>Estradamouth</t>
  </si>
  <si>
    <t>Stacey Anderson</t>
  </si>
  <si>
    <t>Jorge</t>
  </si>
  <si>
    <t>Michael Avery</t>
  </si>
  <si>
    <t>jorge.pineda@bilearner.com</t>
  </si>
  <si>
    <t>29-01-1973</t>
  </si>
  <si>
    <t>Brianbury</t>
  </si>
  <si>
    <t>Christopher Warren</t>
  </si>
  <si>
    <t>David Spears</t>
  </si>
  <si>
    <t>aspen.underwood@bilearner.com</t>
  </si>
  <si>
    <t>Avilafurt</t>
  </si>
  <si>
    <t>Michael Hill</t>
  </si>
  <si>
    <t>Alyson</t>
  </si>
  <si>
    <t>Matthew Lyons</t>
  </si>
  <si>
    <t>alyson.hickman@bilearner.com</t>
  </si>
  <si>
    <t>North Jamesburgh</t>
  </si>
  <si>
    <t>James Mclean</t>
  </si>
  <si>
    <t>Jamie Murray</t>
  </si>
  <si>
    <t>mina.hancock@bilearner.com</t>
  </si>
  <si>
    <t>Hollyfort</t>
  </si>
  <si>
    <t>Jeremy Paul</t>
  </si>
  <si>
    <t>Paul Watson</t>
  </si>
  <si>
    <t>konner.sheppard@bilearner.com</t>
  </si>
  <si>
    <t>A parent bit rich. Reflect north sometimes card.</t>
  </si>
  <si>
    <t>28-01-1955</t>
  </si>
  <si>
    <t>Krista Estrada</t>
  </si>
  <si>
    <t>Mrs. Danielle Sanchez</t>
  </si>
  <si>
    <t>london.nunez@bilearner.com</t>
  </si>
  <si>
    <t>17-02-2000</t>
  </si>
  <si>
    <t>Clarkville</t>
  </si>
  <si>
    <t>Guy Cuevas</t>
  </si>
  <si>
    <t>Kari Walker</t>
  </si>
  <si>
    <t>seth.huff@bilearner.com</t>
  </si>
  <si>
    <t>Do onto consumer sign. War instead effect role.</t>
  </si>
  <si>
    <t>Lauramouth</t>
  </si>
  <si>
    <t>Matthew Patterson</t>
  </si>
  <si>
    <t>Justine</t>
  </si>
  <si>
    <t>Samantha Green</t>
  </si>
  <si>
    <t>justine.villanueva@bilearner.com</t>
  </si>
  <si>
    <t>West Todd</t>
  </si>
  <si>
    <t>Michael Schultz</t>
  </si>
  <si>
    <t>Michael Spencer</t>
  </si>
  <si>
    <t>moshe.anderson@bilearner.com</t>
  </si>
  <si>
    <t>We give end nation but. Other measure across.</t>
  </si>
  <si>
    <t>Alexishaven</t>
  </si>
  <si>
    <t>Julia Hernandez</t>
  </si>
  <si>
    <t>Juan Cooper</t>
  </si>
  <si>
    <t>kadyn.bush@bilearner.com</t>
  </si>
  <si>
    <t>Shoulder build catch commercial.</t>
  </si>
  <si>
    <t>Elizabeth Lopez</t>
  </si>
  <si>
    <t>John Taylor</t>
  </si>
  <si>
    <t>ahmed.lindsey@bilearner.com</t>
  </si>
  <si>
    <t>Family defense six believe drug action although.</t>
  </si>
  <si>
    <t>22-08-1962</t>
  </si>
  <si>
    <t>East Vicki</t>
  </si>
  <si>
    <t>Theresa Martin</t>
  </si>
  <si>
    <t>Ryder</t>
  </si>
  <si>
    <t>ryder.bray@bilearner.com</t>
  </si>
  <si>
    <t>Kennethtown</t>
  </si>
  <si>
    <t>Colton Knight</t>
  </si>
  <si>
    <t>Sara Figueroa</t>
  </si>
  <si>
    <t>taylor.bonilla@bilearner.com</t>
  </si>
  <si>
    <t>27-02-1959</t>
  </si>
  <si>
    <t>West Garyburgh</t>
  </si>
  <si>
    <t>Kimberly Ross</t>
  </si>
  <si>
    <t>Samantha Butler</t>
  </si>
  <si>
    <t>jalen.richmond@bilearner.com</t>
  </si>
  <si>
    <t>Steven Smith</t>
  </si>
  <si>
    <t>kayden.hill@bilearner.com</t>
  </si>
  <si>
    <t>Black truth campaign player child control firm.</t>
  </si>
  <si>
    <t>North Sabrina</t>
  </si>
  <si>
    <t>Nicole Hernandez</t>
  </si>
  <si>
    <t>aubree.mooney@bilearner.com</t>
  </si>
  <si>
    <t>Kyletown</t>
  </si>
  <si>
    <t>Haven</t>
  </si>
  <si>
    <t>Brent Davis</t>
  </si>
  <si>
    <t>haven.donaldson@bilearner.com</t>
  </si>
  <si>
    <t>Katherinestad</t>
  </si>
  <si>
    <t>Lee Holt</t>
  </si>
  <si>
    <t>neil.dunn@bilearner.com</t>
  </si>
  <si>
    <t>Hundred still nearly stand risk treat.</t>
  </si>
  <si>
    <t>21-04-1961</t>
  </si>
  <si>
    <t>South Elizabeth</t>
  </si>
  <si>
    <t>Sarah Ramirez</t>
  </si>
  <si>
    <t>Elizabeth Scott</t>
  </si>
  <si>
    <t>darryl.ponce@bilearner.com</t>
  </si>
  <si>
    <t>Near fine four help likely. Because wrong nor.</t>
  </si>
  <si>
    <t>23-02-1991</t>
  </si>
  <si>
    <t>Kristamouth</t>
  </si>
  <si>
    <t>Jimmy Day</t>
  </si>
  <si>
    <t>Marco Stephenson</t>
  </si>
  <si>
    <t>cade.heath@bilearner.com</t>
  </si>
  <si>
    <t>East Nicholefurt</t>
  </si>
  <si>
    <t>Nicole Rodgers</t>
  </si>
  <si>
    <t>Hooper</t>
  </si>
  <si>
    <t>Kevin Fitzgerald</t>
  </si>
  <si>
    <t>sidney.hooper@bilearner.com</t>
  </si>
  <si>
    <t>Justin Henson</t>
  </si>
  <si>
    <t>Jerry Williams</t>
  </si>
  <si>
    <t>johnathan.mayo@bilearner.com</t>
  </si>
  <si>
    <t>Style up reality per.</t>
  </si>
  <si>
    <t>24-01-2000</t>
  </si>
  <si>
    <t>South Melissa</t>
  </si>
  <si>
    <t>Eric Webb</t>
  </si>
  <si>
    <t>James Ward</t>
  </si>
  <si>
    <t>anika.arroyo@bilearner.com</t>
  </si>
  <si>
    <t>Port Janice</t>
  </si>
  <si>
    <t>Meghan Romero</t>
  </si>
  <si>
    <t>Patrick Wood</t>
  </si>
  <si>
    <t>fatima.kemp@bilearner.com</t>
  </si>
  <si>
    <t>20-05-1974</t>
  </si>
  <si>
    <t>Harrisport</t>
  </si>
  <si>
    <t>Robert George</t>
  </si>
  <si>
    <t>Patrick Hart</t>
  </si>
  <si>
    <t>lilianna.conway@bilearner.com</t>
  </si>
  <si>
    <t>Situation election visit author five.</t>
  </si>
  <si>
    <t>North Johnnyberg</t>
  </si>
  <si>
    <t>Brittany Gutierrez</t>
  </si>
  <si>
    <t>Linda Gonzales</t>
  </si>
  <si>
    <t>tony.cooke@bilearner.com</t>
  </si>
  <si>
    <t>North Katherineberg</t>
  </si>
  <si>
    <t>Samantha Chase MD</t>
  </si>
  <si>
    <t>Trevor</t>
  </si>
  <si>
    <t>Jack Branch</t>
  </si>
  <si>
    <t>trevor.barry@bilearner.com</t>
  </si>
  <si>
    <t>East Diane</t>
  </si>
  <si>
    <t>Steven Wood</t>
  </si>
  <si>
    <t>Marisa</t>
  </si>
  <si>
    <t>Courtney Chambers</t>
  </si>
  <si>
    <t>marisa.frank@bilearner.com</t>
  </si>
  <si>
    <t>Court catch management cold total among.</t>
  </si>
  <si>
    <t>Keyfurt</t>
  </si>
  <si>
    <t>Angela Clark</t>
  </si>
  <si>
    <t>Andre Pacheco</t>
  </si>
  <si>
    <t>shania.flores@bilearner.com</t>
  </si>
  <si>
    <t>Nathanton</t>
  </si>
  <si>
    <t>Robert Blanchard</t>
  </si>
  <si>
    <t>Angela Fowler</t>
  </si>
  <si>
    <t>andre.allison@bilearner.com</t>
  </si>
  <si>
    <t>Modern a study speak. Front choose central which.</t>
  </si>
  <si>
    <t>14-05-1976</t>
  </si>
  <si>
    <t>New Karahaven</t>
  </si>
  <si>
    <t>Kenneth Ferguson</t>
  </si>
  <si>
    <t>Patricia Doyle</t>
  </si>
  <si>
    <t>destiny.bright@bilearner.com</t>
  </si>
  <si>
    <t>Tell heavy degree no early.</t>
  </si>
  <si>
    <t>16-10-1962</t>
  </si>
  <si>
    <t>West Lisabury</t>
  </si>
  <si>
    <t>Benjamin Cook</t>
  </si>
  <si>
    <t>karli.parks@bilearner.com</t>
  </si>
  <si>
    <t>These these by when here attorney special.</t>
  </si>
  <si>
    <t>West Kelly</t>
  </si>
  <si>
    <t>Donna Webster MD</t>
  </si>
  <si>
    <t>Jeff Cabrera</t>
  </si>
  <si>
    <t>mylie.callahan@bilearner.com</t>
  </si>
  <si>
    <t>Teacher contain heart continue pay form short.</t>
  </si>
  <si>
    <t>29-08-1950</t>
  </si>
  <si>
    <t>Hicksland</t>
  </si>
  <si>
    <t>Zachary Ferrell</t>
  </si>
  <si>
    <t>Chris Burke</t>
  </si>
  <si>
    <t>jadiel.dickson@bilearner.com</t>
  </si>
  <si>
    <t>27-08-1958</t>
  </si>
  <si>
    <t>Mosleyland</t>
  </si>
  <si>
    <t>Scott Gordon</t>
  </si>
  <si>
    <t>Keith Rasmussen</t>
  </si>
  <si>
    <t>aliya.moss@bilearner.com</t>
  </si>
  <si>
    <t>Feel pattern require stand.</t>
  </si>
  <si>
    <t>22-11-1970</t>
  </si>
  <si>
    <t>Spencerstad</t>
  </si>
  <si>
    <t>Tammy Small</t>
  </si>
  <si>
    <t>kylie.roman@bilearner.com</t>
  </si>
  <si>
    <t>Try statement audience too material film.</t>
  </si>
  <si>
    <t>27-05-1992</t>
  </si>
  <si>
    <t>West Ellentown</t>
  </si>
  <si>
    <t>Christopher Johnson</t>
  </si>
  <si>
    <t>Phillip Little</t>
  </si>
  <si>
    <t>karter.thornton@bilearner.com</t>
  </si>
  <si>
    <t>North Dominique</t>
  </si>
  <si>
    <t>Jonathan Flores</t>
  </si>
  <si>
    <t>Thomas Rios</t>
  </si>
  <si>
    <t>ronald.bullock@bilearner.com</t>
  </si>
  <si>
    <t>Data imagine bill possible want.</t>
  </si>
  <si>
    <t>Gabrielleport</t>
  </si>
  <si>
    <t>Laura Cowan</t>
  </si>
  <si>
    <t>Sharon</t>
  </si>
  <si>
    <t>Kathy Kelley</t>
  </si>
  <si>
    <t>sharon.beltran@bilearner.com</t>
  </si>
  <si>
    <t>Theory majority born with.</t>
  </si>
  <si>
    <t>20-09-1999</t>
  </si>
  <si>
    <t>North Michaelborough</t>
  </si>
  <si>
    <t>Anna Franklin</t>
  </si>
  <si>
    <t>Christopher Sexton</t>
  </si>
  <si>
    <t>maren.anderson@bilearner.com</t>
  </si>
  <si>
    <t>South Travishaven</t>
  </si>
  <si>
    <t>Linda Lee</t>
  </si>
  <si>
    <t>Evan Schultz</t>
  </si>
  <si>
    <t>cruz.ashley@bilearner.com</t>
  </si>
  <si>
    <t>Tough very bad spend feeling college require.</t>
  </si>
  <si>
    <t>Luis Greer</t>
  </si>
  <si>
    <t>Enzo</t>
  </si>
  <si>
    <t>Joshua Burton</t>
  </si>
  <si>
    <t>enzo.carney@bilearner.com</t>
  </si>
  <si>
    <t>Port Ashleymouth</t>
  </si>
  <si>
    <t>Thomas Jensen</t>
  </si>
  <si>
    <t>Walter Henry</t>
  </si>
  <si>
    <t>marquis.joseph@bilearner.com</t>
  </si>
  <si>
    <t>American community truth.</t>
  </si>
  <si>
    <t>23-06-1973</t>
  </si>
  <si>
    <t>Joannaview</t>
  </si>
  <si>
    <t>Craig Sullivan</t>
  </si>
  <si>
    <t>Victor</t>
  </si>
  <si>
    <t>Jonathan Richards</t>
  </si>
  <si>
    <t>victor.ibarra@bilearner.com</t>
  </si>
  <si>
    <t>19-12-1984</t>
  </si>
  <si>
    <t>South Peterberg</t>
  </si>
  <si>
    <t>Daniel Mendez</t>
  </si>
  <si>
    <t>Kevin Escobar</t>
  </si>
  <si>
    <t>annabelle.marquez@bilearner.com</t>
  </si>
  <si>
    <t>29-11-1954</t>
  </si>
  <si>
    <t>Benjamin Cooley</t>
  </si>
  <si>
    <t>Romeo</t>
  </si>
  <si>
    <t>romeo.gordon@bilearner.com</t>
  </si>
  <si>
    <t>20-05-1970</t>
  </si>
  <si>
    <t>Jose Brown</t>
  </si>
  <si>
    <t>aimee.hughes@bilearner.com</t>
  </si>
  <si>
    <t>Foot apply stay treatment local good issue.</t>
  </si>
  <si>
    <t>Amybury</t>
  </si>
  <si>
    <t>Kevin Reyes</t>
  </si>
  <si>
    <t>Rachel Rice</t>
  </si>
  <si>
    <t>dennis.hays@bilearner.com</t>
  </si>
  <si>
    <t>18-07-1991</t>
  </si>
  <si>
    <t>Kochtown</t>
  </si>
  <si>
    <t>Randall Little</t>
  </si>
  <si>
    <t>Cory Lopez</t>
  </si>
  <si>
    <t>kelly.fritz@bilearner.com</t>
  </si>
  <si>
    <t>Port Michael</t>
  </si>
  <si>
    <t>Julie Allen</t>
  </si>
  <si>
    <t>Alec Phillips</t>
  </si>
  <si>
    <t>darnell.shelton@bilearner.com</t>
  </si>
  <si>
    <t>He four soldier employee central term.</t>
  </si>
  <si>
    <t>18-02-1995</t>
  </si>
  <si>
    <t>Savageborough</t>
  </si>
  <si>
    <t>Laura Sharp</t>
  </si>
  <si>
    <t>sabrina.holt@bilearner.com</t>
  </si>
  <si>
    <t>19-07-1965</t>
  </si>
  <si>
    <t>South Maureenview</t>
  </si>
  <si>
    <t>Mrs. Crystal White DVM</t>
  </si>
  <si>
    <t>Heidi Terry</t>
  </si>
  <si>
    <t>zoie.logan@bilearner.com</t>
  </si>
  <si>
    <t>17-09-1990</t>
  </si>
  <si>
    <t>Kennethborough</t>
  </si>
  <si>
    <t>Kelly Castaneda</t>
  </si>
  <si>
    <t>Travis Griffith</t>
  </si>
  <si>
    <t>finley.medina@bilearner.com</t>
  </si>
  <si>
    <t>25-06-1943</t>
  </si>
  <si>
    <t>Ramostown</t>
  </si>
  <si>
    <t>Jordan Williams</t>
  </si>
  <si>
    <t>Joanna Nguyen</t>
  </si>
  <si>
    <t>lizeth.middleton@bilearner.com</t>
  </si>
  <si>
    <t>North next animal laugh threat no.</t>
  </si>
  <si>
    <t>Dwayne Allen</t>
  </si>
  <si>
    <t>Amanda Young</t>
  </si>
  <si>
    <t>odin.camacho@bilearner.com</t>
  </si>
  <si>
    <t>Johnborough</t>
  </si>
  <si>
    <t>Kevin Robinson</t>
  </si>
  <si>
    <t>Sean Walsh</t>
  </si>
  <si>
    <t>dakota.lowery@bilearner.com</t>
  </si>
  <si>
    <t>Keep particular pass understand set.</t>
  </si>
  <si>
    <t>29-02-1988</t>
  </si>
  <si>
    <t>New Julieshire</t>
  </si>
  <si>
    <t>Randy Dixon</t>
  </si>
  <si>
    <t>Jerry Gilbert</t>
  </si>
  <si>
    <t>skyla.santiago@bilearner.com</t>
  </si>
  <si>
    <t>Robinsonshire</t>
  </si>
  <si>
    <t>Katie Davis</t>
  </si>
  <si>
    <t>Meghan Green</t>
  </si>
  <si>
    <t>harley.beard@bilearner.com</t>
  </si>
  <si>
    <t>Port Connie</t>
  </si>
  <si>
    <t>Timothy Osborne</t>
  </si>
  <si>
    <t>Penny Campbell DDS</t>
  </si>
  <si>
    <t>summer.barber@bilearner.com</t>
  </si>
  <si>
    <t>Without production religious.</t>
  </si>
  <si>
    <t>Stephanie Petty</t>
  </si>
  <si>
    <t>stephen.mcmillan@bilearner.com</t>
  </si>
  <si>
    <t>That truth loss energy respond whole case stop.</t>
  </si>
  <si>
    <t>30-11-1949</t>
  </si>
  <si>
    <t>Lake Susan</t>
  </si>
  <si>
    <t>Jessica Greer</t>
  </si>
  <si>
    <t>Alyssa Moore</t>
  </si>
  <si>
    <t>rylan.garrison@bilearner.com</t>
  </si>
  <si>
    <t>27-09-1949</t>
  </si>
  <si>
    <t>West Juan</t>
  </si>
  <si>
    <t>Patrick Soto</t>
  </si>
  <si>
    <t>Danielle Hanson</t>
  </si>
  <si>
    <t>kyler.cherry@bilearner.com</t>
  </si>
  <si>
    <t>Foot station left people foot.</t>
  </si>
  <si>
    <t>Sherri Robertson</t>
  </si>
  <si>
    <t>Paige Savage</t>
  </si>
  <si>
    <t>corinne.reeves@bilearner.com</t>
  </si>
  <si>
    <t>Central weight analysis great.</t>
  </si>
  <si>
    <t>25-02-1984</t>
  </si>
  <si>
    <t>Jennafort</t>
  </si>
  <si>
    <t>Allison Brown</t>
  </si>
  <si>
    <t>Lorenzo</t>
  </si>
  <si>
    <t>Samantha Thomas</t>
  </si>
  <si>
    <t>lorenzo.short@bilearner.com</t>
  </si>
  <si>
    <t>North Connortown</t>
  </si>
  <si>
    <t>Veronica Knapp</t>
  </si>
  <si>
    <t>Scott Powell</t>
  </si>
  <si>
    <t>taniya.kane@bilearner.com</t>
  </si>
  <si>
    <t>Think large why many.</t>
  </si>
  <si>
    <t>New Michellestad</t>
  </si>
  <si>
    <t>James Owens</t>
  </si>
  <si>
    <t>Laura Wong</t>
  </si>
  <si>
    <t>nevaeh.mcmillan@bilearner.com</t>
  </si>
  <si>
    <t>Impact voice participant school baby.</t>
  </si>
  <si>
    <t>30-11-1971</t>
  </si>
  <si>
    <t>Kellychester</t>
  </si>
  <si>
    <t>Judy Barajas</t>
  </si>
  <si>
    <t>Erin Allen</t>
  </si>
  <si>
    <t>dillon.larson@bilearner.com</t>
  </si>
  <si>
    <t>According crime none method effort.</t>
  </si>
  <si>
    <t>Turnermouth</t>
  </si>
  <si>
    <t>Ivan Bryant</t>
  </si>
  <si>
    <t>willie.howe@bilearner.com</t>
  </si>
  <si>
    <t>Few success street.</t>
  </si>
  <si>
    <t>North Kelly</t>
  </si>
  <si>
    <t>Autumn Mcneil</t>
  </si>
  <si>
    <t>Karen Lin</t>
  </si>
  <si>
    <t>selina.jefferson@bilearner.com</t>
  </si>
  <si>
    <t>Often about size today.</t>
  </si>
  <si>
    <t>Kellermouth</t>
  </si>
  <si>
    <t>William Davenport</t>
  </si>
  <si>
    <t>Tina Munoz</t>
  </si>
  <si>
    <t>serenity.montgomery@bilearner.com</t>
  </si>
  <si>
    <t>Politics in foreign up start.</t>
  </si>
  <si>
    <t>17-05-1955</t>
  </si>
  <si>
    <t>New Roberthaven</t>
  </si>
  <si>
    <t>Stephanie Scott</t>
  </si>
  <si>
    <t>Aaron Stewart</t>
  </si>
  <si>
    <t>kamila.sanders@bilearner.com</t>
  </si>
  <si>
    <t>Maintain behavior project parent particular game.</t>
  </si>
  <si>
    <t>26-02-1953</t>
  </si>
  <si>
    <t>George Boone</t>
  </si>
  <si>
    <t>Nicole Holland</t>
  </si>
  <si>
    <t>rose.mcguire@bilearner.com</t>
  </si>
  <si>
    <t>Ball while speak. Issue free represent city.</t>
  </si>
  <si>
    <t>South Anthonyfort</t>
  </si>
  <si>
    <t>Jillian Rodriguez</t>
  </si>
  <si>
    <t>Jonathan Brown</t>
  </si>
  <si>
    <t>brenton.zavala@bilearner.com</t>
  </si>
  <si>
    <t>Century risk machine pay car region.</t>
  </si>
  <si>
    <t>15-03-1943</t>
  </si>
  <si>
    <t>Johnsonfort</t>
  </si>
  <si>
    <t>April Howell</t>
  </si>
  <si>
    <t>Kyle Hicks</t>
  </si>
  <si>
    <t>laci.klein@bilearner.com</t>
  </si>
  <si>
    <t>Willie Smith</t>
  </si>
  <si>
    <t>Brenda</t>
  </si>
  <si>
    <t>Howard Ryan</t>
  </si>
  <si>
    <t>brenda.boone@bilearner.com</t>
  </si>
  <si>
    <t>20-03-1949</t>
  </si>
  <si>
    <t>Jasonchester</t>
  </si>
  <si>
    <t>David Abbott</t>
  </si>
  <si>
    <t>andrea.walters@bilearner.com</t>
  </si>
  <si>
    <t>20-03-1991</t>
  </si>
  <si>
    <t>Millerbury</t>
  </si>
  <si>
    <t>Jovanny</t>
  </si>
  <si>
    <t>Jackson Ward</t>
  </si>
  <si>
    <t>jovanny.matthews@bilearner.com</t>
  </si>
  <si>
    <t>15-12-1962</t>
  </si>
  <si>
    <t>South Angela</t>
  </si>
  <si>
    <t>Adam Sanford</t>
  </si>
  <si>
    <t>hunter.silva@bilearner.com</t>
  </si>
  <si>
    <t>Eric Vaughn</t>
  </si>
  <si>
    <t>Jerry Johnson</t>
  </si>
  <si>
    <t>julien.cisneros@bilearner.com</t>
  </si>
  <si>
    <t>Lay focus soldier federal short.</t>
  </si>
  <si>
    <t>14-10-1974</t>
  </si>
  <si>
    <t>Fredericktown</t>
  </si>
  <si>
    <t>Laura Hanson</t>
  </si>
  <si>
    <t>Amanda Fisher</t>
  </si>
  <si>
    <t>aron.waters@bilearner.com</t>
  </si>
  <si>
    <t>18-12-1992</t>
  </si>
  <si>
    <t>Vaughnchester</t>
  </si>
  <si>
    <t>Chad Gutierrez</t>
  </si>
  <si>
    <t>Clayton Davis</t>
  </si>
  <si>
    <t>brayden.singh@bilearner.com</t>
  </si>
  <si>
    <t>26-09-2000</t>
  </si>
  <si>
    <t>Perrytown</t>
  </si>
  <si>
    <t>Justin Stone</t>
  </si>
  <si>
    <t>Nicholas Price</t>
  </si>
  <si>
    <t>karma.palmer@bilearner.com</t>
  </si>
  <si>
    <t>Christinaburgh</t>
  </si>
  <si>
    <t>Miss Sandra Mckinney</t>
  </si>
  <si>
    <t>stanley.reyes@bilearner.com</t>
  </si>
  <si>
    <t>South Davidfort</t>
  </si>
  <si>
    <t>Joan Reeves</t>
  </si>
  <si>
    <t>Lynn Smith</t>
  </si>
  <si>
    <t>levi.hayden@bilearner.com</t>
  </si>
  <si>
    <t>Reason stock professional clear allow two town.</t>
  </si>
  <si>
    <t>North Christophermouth</t>
  </si>
  <si>
    <t>Jeremy Andrews</t>
  </si>
  <si>
    <t>Donna Lawson</t>
  </si>
  <si>
    <t>brenden.leach@bilearner.com</t>
  </si>
  <si>
    <t>Man the newspaper performance.</t>
  </si>
  <si>
    <t>Greeneside</t>
  </si>
  <si>
    <t>Martin Ross</t>
  </si>
  <si>
    <t>Jakobe</t>
  </si>
  <si>
    <t>Erickson</t>
  </si>
  <si>
    <t>Bethany Carter</t>
  </si>
  <si>
    <t>jakobe.erickson@bilearner.com</t>
  </si>
  <si>
    <t>In forget fast.</t>
  </si>
  <si>
    <t>23-06-1998</t>
  </si>
  <si>
    <t>Alyssaview</t>
  </si>
  <si>
    <t>Caroline Harris</t>
  </si>
  <si>
    <t>adyson.strickland@bilearner.com</t>
  </si>
  <si>
    <t>Kramerbury</t>
  </si>
  <si>
    <t>David Matthews</t>
  </si>
  <si>
    <t>Mr. James Castillo</t>
  </si>
  <si>
    <t>annabel.wilkins@bilearner.com</t>
  </si>
  <si>
    <t>Smile high bar white spend forget choice near.</t>
  </si>
  <si>
    <t>27-01-1997</t>
  </si>
  <si>
    <t>Lozanoburgh</t>
  </si>
  <si>
    <t>Julie Bell</t>
  </si>
  <si>
    <t>Michael Woods</t>
  </si>
  <si>
    <t>kendra.braun@bilearner.com</t>
  </si>
  <si>
    <t>Fine expect election either turn.</t>
  </si>
  <si>
    <t>28-05-1954</t>
  </si>
  <si>
    <t>Paige Figueroa</t>
  </si>
  <si>
    <t>Javier Mccall</t>
  </si>
  <si>
    <t>chace.kerr@bilearner.com</t>
  </si>
  <si>
    <t>North Joshuatown</t>
  </si>
  <si>
    <t>Joel Brooks</t>
  </si>
  <si>
    <t>Column1</t>
  </si>
  <si>
    <t>Column2</t>
  </si>
  <si>
    <t>Column3</t>
  </si>
  <si>
    <t>Column4</t>
  </si>
  <si>
    <t>Column5</t>
  </si>
  <si>
    <t>Column6</t>
  </si>
  <si>
    <t>Column7</t>
  </si>
  <si>
    <t>Column8</t>
  </si>
  <si>
    <t>Column9</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</si>
  <si>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</si>
  <si>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</si>
  <si>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</si>
  <si>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</si>
  <si>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</si>
  <si>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</si>
  <si>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</si>
  <si>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</si>
  <si>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</si>
  <si>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</si>
  <si>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</si>
  <si>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</si>
  <si>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</si>
  <si>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</si>
  <si>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</si>
  <si>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</si>
  <si>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</si>
  <si>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</si>
  <si>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</si>
  <si>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</si>
  <si>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</si>
  <si>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</si>
  <si>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</si>
  <si>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</si>
  <si>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</si>
  <si>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</si>
  <si>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</si>
  <si>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</si>
  <si>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</si>
  <si>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true</t>
  </si>
  <si>
    <t>Age</t>
  </si>
  <si>
    <t>Tenure</t>
  </si>
  <si>
    <t>Exited</t>
  </si>
  <si>
    <t>Status</t>
  </si>
  <si>
    <t>Total no of Employees</t>
  </si>
  <si>
    <t>Total Males</t>
  </si>
  <si>
    <t>Females</t>
  </si>
  <si>
    <t>Department</t>
  </si>
  <si>
    <t>No of Employees</t>
  </si>
  <si>
    <t>Average of Satisfaction Score</t>
  </si>
  <si>
    <t>Employee Status</t>
  </si>
  <si>
    <t>Active vs Exited Employees</t>
  </si>
  <si>
    <t>Gender Distribution</t>
  </si>
  <si>
    <t>Department Size</t>
  </si>
  <si>
    <t>Distribution</t>
  </si>
  <si>
    <t xml:space="preserve">Gender </t>
  </si>
  <si>
    <t xml:space="preserve"> Total</t>
  </si>
  <si>
    <t>Total no of active Employees</t>
  </si>
  <si>
    <t>Workforce Overview</t>
  </si>
  <si>
    <t xml:space="preserve"> </t>
  </si>
  <si>
    <t>Attriton Analysis</t>
  </si>
  <si>
    <t>0-2</t>
  </si>
  <si>
    <t>2-4</t>
  </si>
  <si>
    <t>4-6</t>
  </si>
  <si>
    <t>6-8</t>
  </si>
  <si>
    <t>Tenure Analysis by Tenure and Status</t>
  </si>
  <si>
    <t>Avg satisfaction score</t>
  </si>
  <si>
    <t>Perforrmance Score</t>
  </si>
  <si>
    <t>Peformance Score</t>
  </si>
  <si>
    <t>Training Program</t>
  </si>
  <si>
    <t>Tenure Group_Years</t>
  </si>
  <si>
    <t>Employee satisfaction analysis</t>
  </si>
  <si>
    <t>WLB Score(Scale 1-5)</t>
  </si>
  <si>
    <t>Total no of exited Employees</t>
  </si>
  <si>
    <t>Average Tenure</t>
  </si>
  <si>
    <t>Avg WLB</t>
  </si>
  <si>
    <t>SS</t>
  </si>
  <si>
    <t>Average Satisfaction Score</t>
  </si>
  <si>
    <t>Work-Life Balance by Department</t>
  </si>
  <si>
    <t>Training Effectiveness Analysis</t>
  </si>
  <si>
    <t>Performance Distribution and Satisfaction Insights</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</si>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</sst>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
      <sz val="11"/>
      <color theme="1"/>
      <name val="Calibri"/>
      <scheme val="minor"/>
    </font>
    <font>
      <b/>
      <sz val="18"/>
      <color theme="1"/>
      <name val="Calibri"/>
      <family val="2"/>
      <scheme val="minor"/>
    </font>
    <font>
      <sz val="11"/>
      <color theme="3" tint="-0.499984740745262"/>
      <name val="Calibri"/>
      <family val="2"/>
      <scheme val="minor"/>
    </font>
    <font>
      <sz val="12"/>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5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5" fontId="0" fillId="0" borderId="0" xfId="0" applyNumberFormat="1"/>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1" fontId="0" fillId="0" borderId="0" xfId="0" applyNumberFormat="1"/>
    <xf numFmtId="0" fontId="19" fillId="0" borderId="0" xfId="0" applyFont="1" applyAlignment="1">
      <alignment horizontal="left"/>
    </xf>
    <xf numFmtId="10" fontId="19" fillId="0" borderId="0" xfId="0" applyNumberFormat="1" applyFont="1"/>
    <xf numFmtId="0" fontId="0" fillId="35" borderId="0" xfId="0" applyFill="1"/>
    <xf numFmtId="0" fontId="17" fillId="34" borderId="0" xfId="0" applyFont="1" applyFill="1" applyAlignment="1">
      <alignment horizontal="center" vertical="center"/>
    </xf>
    <xf numFmtId="0" fontId="0" fillId="34" borderId="0" xfId="0" applyFill="1" applyAlignment="1">
      <alignment horizontal="left"/>
    </xf>
    <xf numFmtId="0" fontId="0" fillId="38" borderId="0" xfId="0" applyFill="1" applyAlignment="1">
      <alignment horizontal="center"/>
    </xf>
    <xf numFmtId="0" fontId="0" fillId="38" borderId="0" xfId="0" applyFill="1"/>
    <xf numFmtId="0" fontId="0" fillId="34" borderId="0" xfId="0" applyFill="1"/>
    <xf numFmtId="0" fontId="17" fillId="34" borderId="0" xfId="0" applyFont="1" applyFill="1" applyAlignment="1">
      <alignment horizontal="center"/>
    </xf>
    <xf numFmtId="0" fontId="0" fillId="37" borderId="0" xfId="0" applyFill="1"/>
    <xf numFmtId="2" fontId="0" fillId="0" borderId="0" xfId="0" applyNumberFormat="1"/>
    <xf numFmtId="0" fontId="0" fillId="38" borderId="0" xfId="0" applyFill="1" applyAlignment="1">
      <alignment vertical="top"/>
    </xf>
    <xf numFmtId="0" fontId="0" fillId="38" borderId="0" xfId="0" applyFill="1" applyAlignment="1">
      <alignment vertical="top" wrapText="1"/>
    </xf>
    <xf numFmtId="0" fontId="0" fillId="37" borderId="0" xfId="0" applyFill="1" applyAlignment="1">
      <alignment wrapText="1"/>
    </xf>
    <xf numFmtId="0" fontId="20" fillId="35" borderId="0" xfId="0" applyFont="1" applyFill="1"/>
    <xf numFmtId="0" fontId="20" fillId="35" borderId="0" xfId="0" applyFont="1" applyFill="1" applyAlignment="1">
      <alignment horizontal="right"/>
    </xf>
    <xf numFmtId="165" fontId="0" fillId="0" borderId="0" xfId="0" applyNumberFormat="1"/>
    <xf numFmtId="0" fontId="0" fillId="39" borderId="0" xfId="0" applyFill="1"/>
    <xf numFmtId="0" fontId="21" fillId="37" borderId="0" xfId="0" applyFont="1" applyFill="1"/>
    <xf numFmtId="0" fontId="22" fillId="40" borderId="0" xfId="0" applyFont="1" applyFill="1"/>
    <xf numFmtId="0" fontId="0" fillId="0" borderId="10" xfId="0" applyBorder="1"/>
    <xf numFmtId="0" fontId="0" fillId="33" borderId="10" xfId="0" applyFill="1" applyBorder="1" applyAlignment="1">
      <alignment horizontal="left"/>
    </xf>
    <xf numFmtId="0" fontId="0" fillId="37" borderId="0" xfId="0" applyFill="1" applyAlignment="1">
      <alignment horizontal="center" vertical="center" wrapText="1"/>
    </xf>
    <xf numFmtId="0" fontId="0" fillId="37" borderId="0" xfId="0" applyFill="1" applyAlignment="1">
      <alignment horizontal="center" vertical="center"/>
    </xf>
    <xf numFmtId="0" fontId="17" fillId="36" borderId="0" xfId="0" applyFont="1" applyFill="1" applyAlignment="1">
      <alignment horizontal="center" vertical="center"/>
    </xf>
    <xf numFmtId="0" fontId="23" fillId="36" borderId="0" xfId="0" applyFont="1" applyFill="1" applyAlignment="1">
      <alignment horizontal="center"/>
    </xf>
    <xf numFmtId="0" fontId="17"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9">
    <dxf>
      <numFmt numFmtId="20" formatCode="d\-mmm\-yy"/>
    </dxf>
    <dxf>
      <numFmt numFmtId="20" formatCode="d\-mmm\-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ill>
        <patternFill>
          <bgColor theme="9" tint="0.59999389629810485"/>
        </patternFill>
      </fill>
    </dxf>
    <dxf>
      <fill>
        <patternFill>
          <bgColor theme="9" tint="0.59999389629810485"/>
        </patternFill>
      </fill>
    </dxf>
    <dxf>
      <fill>
        <patternFill patternType="solid">
          <bgColor rgb="FFFFFF00"/>
        </patternFill>
      </fill>
    </dxf>
    <dxf>
      <fill>
        <patternFill patternType="solid">
          <bgColor rgb="FFFFFF00"/>
        </patternFill>
      </fill>
    </dxf>
    <dxf>
      <numFmt numFmtId="2" formatCode="0.00"/>
    </dxf>
    <dxf>
      <fill>
        <patternFill patternType="solid">
          <bgColor theme="9" tint="0.39997558519241921"/>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fill>
        <patternFill>
          <bgColor theme="9" tint="0.39997558519241921"/>
        </patternFill>
      </fill>
    </dxf>
    <dxf>
      <fill>
        <patternFill>
          <bgColor theme="9"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2" formatCode="0.00"/>
    </dxf>
    <dxf>
      <fill>
        <patternFill patternType="solid">
          <bgColor theme="9" tint="0.39997558519241921"/>
        </patternFill>
      </fill>
    </dxf>
    <dxf>
      <fill>
        <patternFill>
          <bgColor theme="9" tint="0.59999389629810485"/>
        </patternFill>
      </fill>
    </dxf>
    <dxf>
      <fill>
        <patternFill>
          <bgColor theme="9" tint="0.59999389629810485"/>
        </patternFill>
      </fill>
    </dxf>
    <dxf>
      <fill>
        <patternFill patternType="solid">
          <bgColor rgb="FFFFFF00"/>
        </patternFill>
      </fill>
    </dxf>
    <dxf>
      <fill>
        <patternFill patternType="solid">
          <bgColor rgb="FFFFFF00"/>
        </patternFill>
      </fill>
    </dxf>
    <dxf>
      <alignment vertical="top"/>
    </dxf>
    <dxf>
      <alignment vertical="top"/>
    </dxf>
    <dxf>
      <alignment wrapText="1"/>
    </dxf>
    <dxf>
      <alignment wrapText="1"/>
    </dxf>
    <dxf>
      <numFmt numFmtId="13" formatCode="0%"/>
    </dxf>
    <dxf>
      <fill>
        <patternFill>
          <bgColor theme="9" tint="0.59999389629810485"/>
        </patternFill>
      </fill>
    </dxf>
    <dxf>
      <fill>
        <patternFill>
          <bgColor theme="9" tint="0.59999389629810485"/>
        </patternFill>
      </fill>
    </dxf>
    <dxf>
      <fill>
        <patternFill patternType="solid">
          <bgColor theme="9" tint="0.39997558519241921"/>
        </patternFill>
      </fill>
    </dxf>
    <dxf>
      <fill>
        <patternFill patternType="solid">
          <bgColor theme="9" tint="0.39997558519241921"/>
        </patternFill>
      </fill>
    </dxf>
    <dxf>
      <numFmt numFmtId="164" formatCode="0.0"/>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ont>
        <color theme="3" tint="-0.499984740745262"/>
      </font>
    </dxf>
    <dxf>
      <fill>
        <patternFill>
          <bgColor theme="9" tint="0.79998168889431442"/>
        </patternFill>
      </fill>
    </dxf>
    <dxf>
      <fill>
        <patternFill>
          <bgColor rgb="FFFF5050"/>
        </patternFill>
      </fill>
    </dxf>
    <dxf>
      <border>
        <bottom/>
      </border>
    </dxf>
    <dxf>
      <fill>
        <patternFill>
          <bgColor theme="9" tint="0.59999389629810485"/>
        </patternFill>
      </fill>
    </dxf>
    <dxf>
      <fill>
        <patternFill patternType="solid">
          <bgColor theme="8" tint="0.59999389629810485"/>
        </patternFill>
      </fill>
    </dxf>
    <dxf>
      <fill>
        <patternFill patternType="solid">
          <bgColor theme="9" tint="0.59999389629810485"/>
        </patternFill>
      </fill>
    </dxf>
    <dxf>
      <fill>
        <patternFill>
          <bgColor theme="9" tint="0.79998168889431442"/>
        </patternFill>
      </fill>
    </dxf>
    <dxf>
      <fill>
        <patternFill>
          <bgColor theme="9" tint="0.79998168889431442"/>
        </patternFill>
      </fill>
    </dxf>
    <dxf>
      <fill>
        <patternFill patternType="solid">
          <bgColor theme="0"/>
        </patternFill>
      </fill>
    </dxf>
    <dxf>
      <fill>
        <patternFill patternType="solid">
          <bgColor theme="0"/>
        </patternFill>
      </fill>
    </dxf>
    <dxf>
      <alignment horizontal="center"/>
    </dxf>
    <dxf>
      <fill>
        <patternFill patternType="solid">
          <bgColor theme="2"/>
        </patternFill>
      </fill>
    </dxf>
    <dxf>
      <fill>
        <patternFill patternType="solid">
          <bgColor theme="2"/>
        </patternFill>
      </fill>
    </dxf>
    <dxf>
      <fill>
        <patternFill patternType="solid">
          <bgColor theme="0"/>
        </patternFill>
      </fill>
    </dxf>
    <dxf>
      <fill>
        <patternFill>
          <bgColor theme="9" tint="0.79998168889431442"/>
        </patternFill>
      </fill>
    </dxf>
    <dxf>
      <fill>
        <patternFill>
          <bgColor theme="9" tint="0.79998168889431442"/>
        </patternFill>
      </fill>
    </dxf>
    <dxf>
      <fill>
        <patternFill patternType="solid">
          <bgColor theme="7"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bgColor theme="9" tint="0.79998168889431442"/>
        </patternFill>
      </fill>
    </dxf>
    <dxf>
      <fill>
        <patternFill>
          <bgColor theme="9" tint="0.79998168889431442"/>
        </patternFill>
      </fill>
    </dxf>
    <dxf>
      <font>
        <name val="Calibri"/>
        <scheme val="minor"/>
      </font>
    </dxf>
    <dxf>
      <font>
        <name val="Calibri"/>
        <scheme val="minor"/>
      </font>
    </dxf>
    <dxf>
      <font>
        <sz val="11"/>
      </font>
    </dxf>
    <dxf>
      <font>
        <sz val="11"/>
      </font>
    </dxf>
    <dxf>
      <fill>
        <patternFill>
          <bgColor theme="7" tint="0.79998168889431442"/>
        </patternFill>
      </fill>
    </dxf>
    <dxf>
      <fill>
        <patternFill>
          <bgColor theme="7" tint="0.79998168889431442"/>
        </patternFill>
      </fill>
    </dxf>
    <dxf>
      <font>
        <name val="Aptos"/>
        <scheme val="none"/>
      </font>
    </dxf>
    <dxf>
      <font>
        <name val="Aptos"/>
        <scheme val="none"/>
      </font>
    </dxf>
    <dxf>
      <fill>
        <patternFill>
          <bgColor theme="4" tint="0.59999389629810485"/>
        </patternFill>
      </fill>
    </dxf>
    <dxf>
      <fill>
        <patternFill>
          <bgColor theme="4" tint="0.59999389629810485"/>
        </patternFill>
      </fill>
    </dxf>
    <dxf>
      <alignment horizontal="right"/>
    </dxf>
    <dxf>
      <font>
        <sz val="12"/>
      </font>
    </dxf>
    <dxf>
      <font>
        <sz val="12"/>
      </font>
    </dxf>
    <dxf>
      <font>
        <b val="0"/>
      </font>
    </dxf>
    <dxf>
      <font>
        <b val="0"/>
      </font>
    </dxf>
    <dxf>
      <font>
        <b/>
      </font>
    </dxf>
    <dxf>
      <font>
        <b/>
      </font>
    </dxf>
    <dxf>
      <font>
        <sz val="12"/>
      </font>
    </dxf>
    <dxf>
      <font>
        <sz val="12"/>
      </font>
    </dxf>
    <dxf>
      <fill>
        <patternFill>
          <bgColor theme="2" tint="-0.249977111117893"/>
        </patternFill>
      </fill>
    </dxf>
    <dxf>
      <fill>
        <patternFill>
          <bgColor theme="2" tint="-0.249977111117893"/>
        </patternFill>
      </fill>
    </dxf>
    <dxf>
      <fill>
        <patternFill patternType="solid">
          <bgColor theme="3" tint="0.59999389629810485"/>
        </patternFill>
      </fill>
    </dxf>
    <dxf>
      <fill>
        <patternFill patternType="solid">
          <bgColor theme="3" tint="0.59999389629810485"/>
        </patternFill>
      </fill>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border>
        <top style="thin">
          <color theme="4"/>
        </top>
        <bottom style="thin">
          <color theme="4"/>
        </bottom>
      </border>
    </dxf>
    <dxf>
      <border>
        <top style="thin">
          <color theme="4"/>
        </top>
        <bottom style="thin">
          <color theme="4"/>
        </bottom>
      </border>
    </dxf>
    <dxf>
      <font>
        <color theme="4"/>
      </font>
    </dxf>
    <dxf>
      <font>
        <b/>
        <color theme="1"/>
      </font>
    </dxf>
    <dxf>
      <font>
        <color theme="4"/>
      </font>
    </dxf>
    <dxf>
      <font>
        <b/>
        <color theme="1"/>
      </font>
    </dxf>
    <dxf>
      <fill>
        <patternFill patternType="solid">
          <fgColor theme="4" tint="0.79998168889431442"/>
          <bgColor theme="4" tint="0.79998168889431442"/>
        </patternFill>
      </fill>
      <border>
        <left style="thin">
          <color theme="4" tint="0.59999389629810485"/>
        </left>
        <right style="thin">
          <color theme="4" tint="0.59999389629810485"/>
        </right>
        <top style="thin">
          <color theme="4" tint="0.59999389629810485"/>
        </top>
        <bottom style="thin">
          <color theme="4" tint="0.59999389629810485"/>
        </bottom>
        <vertical style="thin">
          <color theme="4" tint="0.59999389629810485"/>
        </vertical>
        <horizontal style="thin">
          <color theme="4" tint="0.59999389629810485"/>
        </horizontal>
      </border>
    </dxf>
    <dxf>
      <fill>
        <patternFill patternType="solid">
          <fgColor theme="4" tint="0.79998168889431442"/>
          <bgColor theme="4" tint="0.79998168889431442"/>
        </patternFill>
      </fill>
      <border>
        <top style="thin">
          <color theme="4" tint="0.59999389629810485"/>
        </top>
        <bottom style="thin">
          <color theme="4" tint="0.59999389629810485"/>
        </bottom>
      </border>
    </dxf>
    <dxf>
      <font>
        <b/>
        <color theme="1"/>
      </font>
      <fill>
        <patternFill patternType="solid">
          <fgColor theme="0"/>
          <bgColor theme="0"/>
        </patternFill>
      </fill>
      <border>
        <top style="thin">
          <color theme="4"/>
        </top>
        <bottom style="thin">
          <color theme="4"/>
        </bottom>
      </border>
    </dxf>
    <dxf>
      <font>
        <b/>
        <color theme="1"/>
      </font>
      <border>
        <top style="thin">
          <color theme="4"/>
        </top>
        <bottom style="thin">
          <color theme="4"/>
        </bottom>
      </border>
    </dxf>
    <dxf>
      <font>
        <color theme="1"/>
      </font>
      <border>
        <left style="thin">
          <color theme="4" tint="-0.24994659260841701"/>
        </left>
        <right style="thin">
          <color theme="4" tint="-0.24994659260841701"/>
        </right>
        <top style="thin">
          <color theme="4" tint="-0.24994659260841701"/>
        </top>
        <bottom style="thin">
          <color theme="2" tint="-0.749961851863155"/>
        </bottom>
        <vertical style="thin">
          <color theme="0"/>
        </vertical>
        <horizontal style="thin">
          <color theme="2" tint="-0.749961851863155"/>
        </horizontal>
      </border>
    </dxf>
    <dxf>
      <border>
        <top style="thin">
          <color theme="4"/>
        </top>
        <bottom style="thin">
          <color theme="4"/>
        </bottom>
      </border>
    </dxf>
    <dxf>
      <border>
        <top style="thin">
          <color theme="4"/>
        </top>
        <bottom style="thin">
          <color theme="4"/>
        </bottom>
        <vertical/>
      </border>
    </dxf>
    <dxf>
      <font>
        <color theme="4"/>
      </font>
    </dxf>
    <dxf>
      <font>
        <b/>
        <color theme="1"/>
      </font>
    </dxf>
    <dxf>
      <border diagonalUp="0" diagonalDown="0">
        <left/>
        <right/>
        <top/>
        <bottom/>
        <vertical/>
        <horizontal/>
      </border>
    </dxf>
    <dxf>
      <font>
        <color theme="4"/>
      </font>
    </dxf>
    <dxf>
      <font>
        <b/>
        <color theme="1"/>
      </font>
    </dxf>
    <dxf>
      <fill>
        <patternFill patternType="solid">
          <fgColor theme="4" tint="0.79998168889431442"/>
          <bgColor theme="4" tint="0.79998168889431442"/>
        </patternFill>
      </fill>
      <border>
        <left style="thin">
          <color theme="4" tint="0.59999389629810485"/>
        </left>
        <right style="thin">
          <color theme="4" tint="0.59999389629810485"/>
        </right>
        <top style="thin">
          <color theme="4" tint="0.59999389629810485"/>
        </top>
        <bottom style="thin">
          <color theme="4" tint="0.59999389629810485"/>
        </bottom>
        <vertical style="thin">
          <color theme="4" tint="0.59999389629810485"/>
        </vertical>
        <horizontal style="thin">
          <color theme="4" tint="0.59999389629810485"/>
        </horizontal>
      </border>
    </dxf>
    <dxf>
      <fill>
        <patternFill patternType="solid">
          <fgColor theme="4" tint="0.79998168889431442"/>
          <bgColor theme="4" tint="0.79998168889431442"/>
        </patternFill>
      </fill>
      <border>
        <top style="thin">
          <color theme="4" tint="0.59999389629810485"/>
        </top>
        <bottom style="thin">
          <color theme="4" tint="0.59999389629810485"/>
        </bottom>
      </border>
    </dxf>
    <dxf>
      <font>
        <b/>
        <color theme="1"/>
      </font>
      <fill>
        <patternFill patternType="solid">
          <fgColor theme="0"/>
          <bgColor theme="0"/>
        </patternFill>
      </fill>
      <border>
        <top style="thin">
          <color theme="4"/>
        </top>
        <bottom style="thin">
          <color theme="4"/>
        </bottom>
      </border>
    </dxf>
    <dxf>
      <font>
        <b/>
        <color theme="1"/>
      </font>
      <border>
        <top style="thin">
          <color theme="4"/>
        </top>
        <bottom style="thin">
          <color theme="4"/>
        </bottom>
      </border>
    </dxf>
    <dxf>
      <font>
        <color theme="1"/>
      </font>
      <border diagonalUp="0" diagonalDown="0">
        <left style="thin">
          <color theme="2" tint="-9.9948118533890809E-2"/>
        </left>
        <right style="thin">
          <color theme="2" tint="-9.9948118533890809E-2"/>
        </right>
        <top style="thin">
          <color theme="4" tint="-0.24994659260841701"/>
        </top>
        <bottom style="thin">
          <color theme="2" tint="-0.749961851863155"/>
        </bottom>
        <vertical style="thin">
          <color theme="3" tint="0.79998168889431442"/>
        </vertical>
        <horizontal style="thin">
          <color theme="4" tint="-0.24994659260841701"/>
        </horizontal>
      </border>
    </dxf>
  </dxfs>
  <tableStyles count="3" defaultTableStyle="TableStyleMedium2" defaultPivotStyle="PivotStyleLight16">
    <tableStyle name="PivotStyleLight2 2" table="0" count="12" xr9:uid="{FB53D45B-55A4-4CF7-8F05-E846CA6A690F}">
      <tableStyleElement type="wholeTable" dxfId="148"/>
      <tableStyleElement type="headerRow" dxfId="147"/>
      <tableStyleElement type="totalRow" dxfId="146"/>
      <tableStyleElement type="firstRowStripe" dxfId="145"/>
      <tableStyleElement type="firstColumnStripe" dxfId="144"/>
      <tableStyleElement type="firstSubtotalRow" dxfId="143"/>
      <tableStyleElement type="secondSubtotalRow" dxfId="142"/>
      <tableStyleElement type="blankRow" dxfId="141"/>
      <tableStyleElement type="firstRowSubheading" dxfId="140"/>
      <tableStyleElement type="secondRowSubheading" dxfId="139"/>
      <tableStyleElement type="pageFieldLabels" dxfId="138"/>
      <tableStyleElement type="pageFieldValues" dxfId="137"/>
    </tableStyle>
    <tableStyle name="PivotStyleLight2 3" table="0" count="11" xr9:uid="{215DAF5D-03BB-4198-A756-DB3A353C7B50}">
      <tableStyleElement type="wholeTable" dxfId="136"/>
      <tableStyleElement type="headerRow" dxfId="135"/>
      <tableStyleElement type="totalRow" dxfId="134"/>
      <tableStyleElement type="firstRowStripe" dxfId="133"/>
      <tableStyleElement type="firstColumnStripe" dxfId="132"/>
      <tableStyleElement type="firstSubtotalRow" dxfId="131"/>
      <tableStyleElement type="secondSubtotalRow" dxfId="130"/>
      <tableStyleElement type="firstRowSubheading" dxfId="129"/>
      <tableStyleElement type="secondRowSubheading" dxfId="128"/>
      <tableStyleElement type="pageFieldLabels" dxfId="127"/>
      <tableStyleElement type="pageFieldValues" dxfId="126"/>
    </tableStyle>
    <tableStyle name="SlicerStyleLight6 2" pivot="0" table="0" count="10" xr9:uid="{FFD667B8-E45D-4C1D-B49F-AD694048AEB8}">
      <tableStyleElement type="wholeTable" dxfId="125"/>
      <tableStyleElement type="headerRow" dxfId="124"/>
    </tableStyle>
  </tableStyles>
  <colors>
    <mruColors>
      <color rgb="FFFF505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[HR_Dataset.csv.xlsx]Workforce Overview!PivotTable1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da-GL" sz="1600" b="1" baseline="0"/>
              <a:t>Workforce Composition  </a:t>
            </a:r>
            <a:endParaRPr lang="da-GL" sz="1600" b="1" i="1" baseline="0"/>
          </a:p>
        </c:rich>
      </c:tx>
      <c:layout>
        <c:manualLayout>
          <c:xMode val="edge"/>
          <c:yMode val="edge"/>
          <c:x val="5.2547842588426853E-2"/>
          <c:y val="4.68118336975771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da-G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7.8144078144078144E-2"/>
              <c:y val="-0.16450216450216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solidFill>
              <a:schemeClr val="lt1"/>
            </a:solidFill>
          </a:ln>
          <a:effectLst/>
        </c:spPr>
        <c:dLbl>
          <c:idx val="0"/>
          <c:layout>
            <c:manualLayout>
              <c:x val="-8.0586080586080591E-2"/>
              <c:y val="-0.155844155844155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7.8144078144078144E-2"/>
              <c:y val="-0.16450216450216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8.0586080586080591E-2"/>
              <c:y val="-0.155844155844155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7.8144078144078144E-2"/>
              <c:y val="-0.164502164502164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dLbl>
          <c:idx val="0"/>
          <c:layout>
            <c:manualLayout>
              <c:x val="-8.0586080586080591E-2"/>
              <c:y val="-0.155844155844155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7.8144078144078144E-2"/>
              <c:y val="-0.164502164502164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solidFill>
              <a:schemeClr val="lt1"/>
            </a:solidFill>
          </a:ln>
          <a:effectLst/>
        </c:spPr>
        <c:dLbl>
          <c:idx val="0"/>
          <c:layout>
            <c:manualLayout>
              <c:x val="-8.0586080586080591E-2"/>
              <c:y val="-0.155844155844155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7.8144078144078144E-2"/>
              <c:y val="-0.164502164502164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w="19050">
            <a:solidFill>
              <a:schemeClr val="lt1"/>
            </a:solidFill>
          </a:ln>
          <a:effectLst/>
        </c:spPr>
        <c:dLbl>
          <c:idx val="0"/>
          <c:layout>
            <c:manualLayout>
              <c:x val="-8.0586080586080591E-2"/>
              <c:y val="-0.155844155844155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89506932952662"/>
          <c:y val="0.22516779579155016"/>
          <c:w val="0.56830160951605557"/>
          <c:h val="0.67554705961816408"/>
        </c:manualLayout>
      </c:layout>
      <c:doughnutChart>
        <c:varyColors val="1"/>
        <c:ser>
          <c:idx val="0"/>
          <c:order val="0"/>
          <c:tx>
            <c:strRef>
              <c:f>'Workforce Overview'!$C$5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8AD-495E-BD59-9CDD35F7081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48AD-495E-BD59-9CDD35F70816}"/>
              </c:ext>
            </c:extLst>
          </c:dPt>
          <c:dLbls>
            <c:dLbl>
              <c:idx val="0"/>
              <c:layout>
                <c:manualLayout>
                  <c:x val="7.8144078144078144E-2"/>
                  <c:y val="-0.164502164502164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AD-495E-BD59-9CDD35F70816}"/>
                </c:ext>
              </c:extLst>
            </c:dLbl>
            <c:dLbl>
              <c:idx val="1"/>
              <c:layout>
                <c:manualLayout>
                  <c:x val="-8.0586080586080591E-2"/>
                  <c:y val="-0.155844155844155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AD-495E-BD59-9CDD35F7081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'Workforce Overview'!$B$6:$B$7</c:f>
              <c:strCache>
                <c:ptCount val="2"/>
                <c:pt idx="0">
                  <c:v>Active</c:v>
                </c:pt>
                <c:pt idx="1">
                  <c:v>Exited</c:v>
                </c:pt>
              </c:strCache>
            </c:strRef>
          </c:cat>
          <c:val>
            <c:numRef>
              <c:f>'Workforce Overview'!$C$6:$C$7</c:f>
              <c:numCache>
                <c:formatCode>0.00%</c:formatCode>
                <c:ptCount val="2"/>
                <c:pt idx="0">
                  <c:v>0.49015873015873018</c:v>
                </c:pt>
                <c:pt idx="1">
                  <c:v>0.50984126984126987</c:v>
                </c:pt>
              </c:numCache>
            </c:numRef>
          </c:val>
          <c:extLst>
            <c:ext xmlns:c16="http://schemas.microsoft.com/office/drawing/2014/chart" uri="{C3380CC4-5D6E-409C-BE32-E72D297353CC}">
              <c16:uniqueId val="{00000004-48AD-495E-BD59-9CDD35F7081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61925621171874823"/>
          <c:y val="0.87156034553839234"/>
          <c:w val="0.34378664169021184"/>
          <c:h val="8.00502183310397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[HR_Dataset.csv.xlsx]Workforce Overview!PivotTable2</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da-GL" sz="1600" b="1"/>
              <a:t>Gender</a:t>
            </a:r>
            <a:r>
              <a:rPr lang="da-GL" sz="1600" b="1" baseline="0"/>
              <a:t> Distribution</a:t>
            </a:r>
            <a:endParaRPr lang="en-US" sz="1600" b="1"/>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396930166386568"/>
              <c:y val="-0.2702101213477485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196546437184892"/>
              <c:y val="-0.1297008582469192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736266046174965"/>
          <c:y val="0.19199158696151361"/>
          <c:w val="0.63455975492283756"/>
          <c:h val="0.74782296258033154"/>
        </c:manualLayout>
      </c:layout>
      <c:doughnutChart>
        <c:varyColors val="1"/>
        <c:ser>
          <c:idx val="0"/>
          <c:order val="0"/>
          <c:tx>
            <c:strRef>
              <c:f>'Workforce Overview'!$C$12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80-479C-9CE6-4BC348697D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80-479C-9CE6-4BC348697D6C}"/>
              </c:ext>
            </c:extLst>
          </c:dPt>
          <c:dLbls>
            <c:dLbl>
              <c:idx val="0"/>
              <c:layout>
                <c:manualLayout>
                  <c:x val="0.14396930166386568"/>
                  <c:y val="-0.2702101213477485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880-479C-9CE6-4BC348697D6C}"/>
                </c:ext>
              </c:extLst>
            </c:dLbl>
            <c:dLbl>
              <c:idx val="1"/>
              <c:layout>
                <c:manualLayout>
                  <c:x val="-0.16196546437184892"/>
                  <c:y val="-0.129700858246919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80-479C-9CE6-4BC348697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'Workforce Overview'!$B$13:$B$14</c:f>
              <c:strCache>
                <c:ptCount val="2"/>
                <c:pt idx="0">
                  <c:v>Female</c:v>
                </c:pt>
                <c:pt idx="1">
                  <c:v>Male</c:v>
                </c:pt>
              </c:strCache>
            </c:strRef>
          </c:cat>
          <c:val>
            <c:numRef>
              <c:f>'Workforce Overview'!$C$13:$C$14</c:f>
              <c:numCache>
                <c:formatCode>General</c:formatCode>
                <c:ptCount val="2"/>
                <c:pt idx="0">
                  <c:v>861</c:v>
                </c:pt>
                <c:pt idx="1">
                  <c:v>683</c:v>
                </c:pt>
              </c:numCache>
            </c:numRef>
          </c:val>
          <c:extLst>
            <c:ext xmlns:c16="http://schemas.microsoft.com/office/drawing/2014/chart" uri="{C3380CC4-5D6E-409C-BE32-E72D297353CC}">
              <c16:uniqueId val="{00000004-B880-479C-9CE6-4BC348697D6C}"/>
            </c:ext>
          </c:extLst>
        </c:ser>
        <c:dLbls>
          <c:showLegendKey val="0"/>
          <c:showVal val="0"/>
          <c:showCatName val="0"/>
          <c:showSerName val="0"/>
          <c:showPercent val="0"/>
          <c:showBubbleSize val="0"/>
          <c:showLeaderLines val="1"/>
        </c:dLbls>
        <c:firstSliceAng val="0"/>
        <c:holeSize val="50"/>
      </c:doughnutChart>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[HR_Dataset.csv.xlsx]Attrition Analysis!PivotTable4</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da-GL" sz="1600" b="1"/>
              <a:t>Active</a:t>
            </a:r>
            <a:r>
              <a:rPr lang="da-GL" sz="1600" b="1" baseline="0"/>
              <a:t> vs Exited by Department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'Attrition Analysis'!$C$4:$C$5</c:f>
              <c:strCache>
                <c:ptCount val="1"/>
                <c:pt idx="0">
                  <c:v>Active</c:v>
                </c:pt>
              </c:strCache>
            </c:strRef>
          </c:tx>
          <c:spPr>
            <a:solidFill>
              <a:schemeClr val="accent1"/>
            </a:solidFill>
            <a:ln>
              <a:noFill/>
            </a:ln>
            <a:effectLst/>
          </c:spPr>
          <c:invertIfNegative val="0"/>
          <c:cat>
            <c:strRef>
              <c:f>'Attrition Analysis'!$B$6:$B$12</c:f>
              <c:strCache>
                <c:ptCount val="6"/>
                <c:pt idx="0">
                  <c:v>Admin Offices</c:v>
                </c:pt>
                <c:pt idx="1">
                  <c:v>Executive Office</c:v>
                </c:pt>
                <c:pt idx="2">
                  <c:v>IT/IS</c:v>
                </c:pt>
                <c:pt idx="3">
                  <c:v>Production       </c:v>
                </c:pt>
                <c:pt idx="4">
                  <c:v>Sales</c:v>
                </c:pt>
                <c:pt idx="5">
                  <c:v>Software Engineering</c:v>
                </c:pt>
              </c:strCache>
            </c:strRef>
          </c:cat>
          <c:val>
            <c:numRef>
              <c:f>'Attrition Analysis'!$C$6:$C$12</c:f>
              <c:numCache>
                <c:formatCode>General</c:formatCode>
                <c:ptCount val="6"/>
                <c:pt idx="0">
                  <c:v>34</c:v>
                </c:pt>
                <c:pt idx="1">
                  <c:v>5</c:v>
                </c:pt>
                <c:pt idx="2">
                  <c:v>218</c:v>
                </c:pt>
                <c:pt idx="3">
                  <c:v>1061</c:v>
                </c:pt>
                <c:pt idx="4">
                  <c:v>174</c:v>
                </c:pt>
                <c:pt idx="5">
                  <c:v>52</c:v>
                </c:pt>
              </c:numCache>
            </c:numRef>
          </c:val>
          <c:extLst>
            <c:ext xmlns:c16="http://schemas.microsoft.com/office/drawing/2014/chart" uri="{C3380CC4-5D6E-409C-BE32-E72D297353CC}">
              <c16:uniqueId val="{00000000-1A60-4A71-9E87-816A2E1CA3F7}"/>
            </c:ext>
          </c:extLst>
        </c:ser>
        <c:ser>
          <c:idx val="1"/>
          <c:order val="1"/>
          <c:tx>
            <c:strRef>
              <c:f>'Attrition Analysis'!$D$4:$D$5</c:f>
              <c:strCache>
                <c:ptCount val="1"/>
                <c:pt idx="0">
                  <c:v>Exited</c:v>
                </c:pt>
              </c:strCache>
            </c:strRef>
          </c:tx>
          <c:spPr>
            <a:solidFill>
              <a:schemeClr val="accent2"/>
            </a:solidFill>
            <a:ln>
              <a:noFill/>
            </a:ln>
            <a:effectLst/>
          </c:spPr>
          <c:invertIfNegative val="0"/>
          <c:cat>
            <c:strRef>
              <c:f>'Attrition Analysis'!$B$6:$B$12</c:f>
              <c:strCache>
                <c:ptCount val="6"/>
                <c:pt idx="0">
                  <c:v>Admin Offices</c:v>
                </c:pt>
                <c:pt idx="1">
                  <c:v>Executive Office</c:v>
                </c:pt>
                <c:pt idx="2">
                  <c:v>IT/IS</c:v>
                </c:pt>
                <c:pt idx="3">
                  <c:v>Production       </c:v>
                </c:pt>
                <c:pt idx="4">
                  <c:v>Sales</c:v>
                </c:pt>
                <c:pt idx="5">
                  <c:v>Software Engineering</c:v>
                </c:pt>
              </c:strCache>
            </c:strRef>
          </c:cat>
          <c:val>
            <c:numRef>
              <c:f>'Attrition Analysis'!$D$6:$D$12</c:f>
              <c:numCache>
                <c:formatCode>General</c:formatCode>
                <c:ptCount val="6"/>
                <c:pt idx="0">
                  <c:v>51</c:v>
                </c:pt>
                <c:pt idx="1">
                  <c:v>20</c:v>
                </c:pt>
                <c:pt idx="2">
                  <c:v>241</c:v>
                </c:pt>
                <c:pt idx="3">
                  <c:v>1054</c:v>
                </c:pt>
                <c:pt idx="4">
                  <c:v>171</c:v>
                </c:pt>
                <c:pt idx="5">
                  <c:v>69</c:v>
                </c:pt>
              </c:numCache>
            </c:numRef>
          </c:val>
          <c:extLst>
            <c:ext xmlns:c16="http://schemas.microsoft.com/office/drawing/2014/chart" uri="{C3380CC4-5D6E-409C-BE32-E72D297353CC}">
              <c16:uniqueId val="{00000001-1A60-4A71-9E87-816A2E1CA3F7}"/>
            </c:ext>
          </c:extLst>
        </c:ser>
        <c:dLbls>
          <c:showLegendKey val="0"/>
          <c:showVal val="0"/>
          <c:showCatName val="0"/>
          <c:showSerName val="0"/>
          <c:showPercent val="0"/>
          <c:showBubbleSize val="0"/>
        </c:dLbls>
        <c:gapWidth val="150"/>
        <c:overlap val="100"/>
        <c:axId val="1316227360"/>
        <c:axId val="1316242240"/>
      </c:barChart>
      <c:catAx>
        <c:axId val="1316227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6242240"/>
        <c:crosses val="autoZero"/>
        <c:auto val="1"/>
        <c:lblAlgn val="ctr"/>
        <c:lblOffset val="100"/>
        <c:noMultiLvlLbl val="0"/>
      </c:catAx>
      <c:valAx>
        <c:axId val="131624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622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[HR_Dataset.csv.xlsx]Workforce Overview!PivotTable3</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da-GL" sz="1600" b="1"/>
              <a:t>Headcount</a:t>
            </a:r>
            <a:r>
              <a:rPr lang="da-GL" sz="1600" b="1" baseline="0"/>
              <a:t> by Department</a:t>
            </a:r>
            <a:endParaRPr lang="en-US"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Overview'!$F$6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Overview'!$E$7:$E$12</c:f>
              <c:strCache>
                <c:ptCount val="6"/>
                <c:pt idx="0">
                  <c:v>Production       </c:v>
                </c:pt>
                <c:pt idx="1">
                  <c:v>IT/IS</c:v>
                </c:pt>
                <c:pt idx="2">
                  <c:v>Sales</c:v>
                </c:pt>
                <c:pt idx="3">
                  <c:v>Software Engineering</c:v>
                </c:pt>
                <c:pt idx="4">
                  <c:v>Admin Offices</c:v>
                </c:pt>
                <c:pt idx="5">
                  <c:v>Executive Office</c:v>
                </c:pt>
              </c:strCache>
            </c:strRef>
          </c:cat>
          <c:val>
            <c:numRef>
              <c:f>'Workforce Overview'!$F$7:$F$12</c:f>
              <c:numCache>
                <c:formatCode>General</c:formatCode>
                <c:ptCount val="6"/>
                <c:pt idx="0">
                  <c:v>1061</c:v>
                </c:pt>
                <c:pt idx="1">
                  <c:v>218</c:v>
                </c:pt>
                <c:pt idx="2">
                  <c:v>174</c:v>
                </c:pt>
                <c:pt idx="3">
                  <c:v>52</c:v>
                </c:pt>
                <c:pt idx="4">
                  <c:v>34</c:v>
                </c:pt>
                <c:pt idx="5">
                  <c:v>5</c:v>
                </c:pt>
              </c:numCache>
            </c:numRef>
          </c:val>
          <c:extLst>
            <c:ext xmlns:c16="http://schemas.microsoft.com/office/drawing/2014/chart" uri="{C3380CC4-5D6E-409C-BE32-E72D297353CC}">
              <c16:uniqueId val="{00000000-DF61-4AA0-B628-4D4E6428CB77}"/>
            </c:ext>
          </c:extLst>
        </c:ser>
        <c:dLbls>
          <c:dLblPos val="outEnd"/>
          <c:showLegendKey val="0"/>
          <c:showVal val="1"/>
          <c:showCatName val="0"/>
          <c:showSerName val="0"/>
          <c:showPercent val="0"/>
          <c:showBubbleSize val="0"/>
        </c:dLbls>
        <c:gapWidth val="182"/>
        <c:axId val="1316219200"/>
        <c:axId val="1316224960"/>
      </c:barChart>
      <c:catAx>
        <c:axId val="131621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16224960"/>
        <c:crosses val="autoZero"/>
        <c:auto val="1"/>
        <c:lblAlgn val="ctr"/>
        <c:lblOffset val="100"/>
        <c:noMultiLvlLbl val="0"/>
      </c:catAx>
      <c:valAx>
        <c:axId val="131622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21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[HR_Dataset.csv.xlsx]Tenure Analysis!PivotTable1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da-GL" sz="1600" b="1"/>
              <a:t>Employee</a:t>
            </a:r>
            <a:r>
              <a:rPr lang="da-GL" sz="1600" b="1" baseline="0"/>
              <a:t> Tenure Overview</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63475627038571E-2"/>
          <c:y val="0.15319444444444447"/>
          <c:w val="0.91750699522334334"/>
          <c:h val="0.65512357830271217"/>
        </c:manualLayout>
      </c:layout>
      <c:barChart>
        <c:barDir val="col"/>
        <c:grouping val="clustered"/>
        <c:varyColors val="0"/>
        <c:ser>
          <c:idx val="0"/>
          <c:order val="0"/>
          <c:tx>
            <c:strRef>
              <c:f>'Tenure Analysis'!$C$4:$C$5</c:f>
              <c:strCache>
                <c:ptCount val="1"/>
                <c:pt idx="0">
                  <c:v>Active</c:v>
                </c:pt>
              </c:strCache>
            </c:strRef>
          </c:tx>
          <c:spPr>
            <a:solidFill>
              <a:schemeClr val="accent1"/>
            </a:solidFill>
            <a:ln>
              <a:noFill/>
            </a:ln>
            <a:effectLst/>
          </c:spPr>
          <c:invertIfNegative val="0"/>
          <c:cat>
            <c:strRef>
              <c:f>'Tenure Analysis'!$B$6:$B$9</c:f>
              <c:strCache>
                <c:ptCount val="4"/>
                <c:pt idx="0">
                  <c:v>0-2</c:v>
                </c:pt>
                <c:pt idx="1">
                  <c:v>2-4</c:v>
                </c:pt>
                <c:pt idx="2">
                  <c:v>4-6</c:v>
                </c:pt>
                <c:pt idx="3">
                  <c:v>6-8</c:v>
                </c:pt>
              </c:strCache>
            </c:strRef>
          </c:cat>
          <c:val>
            <c:numRef>
              <c:f>'Tenure Analysis'!$C$6:$C$9</c:f>
              <c:numCache>
                <c:formatCode>General</c:formatCode>
                <c:ptCount val="4"/>
                <c:pt idx="0">
                  <c:v>0</c:v>
                </c:pt>
                <c:pt idx="1">
                  <c:v>390</c:v>
                </c:pt>
                <c:pt idx="2">
                  <c:v>598</c:v>
                </c:pt>
                <c:pt idx="3">
                  <c:v>556</c:v>
                </c:pt>
              </c:numCache>
            </c:numRef>
          </c:val>
          <c:extLst>
            <c:ext xmlns:c16="http://schemas.microsoft.com/office/drawing/2014/chart" uri="{C3380CC4-5D6E-409C-BE32-E72D297353CC}">
              <c16:uniqueId val="{00000000-A2F7-41AF-88C5-976EDB27DB5D}"/>
            </c:ext>
          </c:extLst>
        </c:ser>
        <c:ser>
          <c:idx val="1"/>
          <c:order val="1"/>
          <c:tx>
            <c:strRef>
              <c:f>'Tenure Analysis'!$D$4:$D$5</c:f>
              <c:strCache>
                <c:ptCount val="1"/>
                <c:pt idx="0">
                  <c:v>Exited</c:v>
                </c:pt>
              </c:strCache>
            </c:strRef>
          </c:tx>
          <c:spPr>
            <a:solidFill>
              <a:schemeClr val="accent2"/>
            </a:solidFill>
            <a:ln>
              <a:noFill/>
            </a:ln>
            <a:effectLst/>
          </c:spPr>
          <c:invertIfNegative val="0"/>
          <c:cat>
            <c:strRef>
              <c:f>'Tenure Analysis'!$B$6:$B$9</c:f>
              <c:strCache>
                <c:ptCount val="4"/>
                <c:pt idx="0">
                  <c:v>0-2</c:v>
                </c:pt>
                <c:pt idx="1">
                  <c:v>2-4</c:v>
                </c:pt>
                <c:pt idx="2">
                  <c:v>4-6</c:v>
                </c:pt>
                <c:pt idx="3">
                  <c:v>6-8</c:v>
                </c:pt>
              </c:strCache>
            </c:strRef>
          </c:cat>
          <c:val>
            <c:numRef>
              <c:f>'Tenure Analysis'!$D$6:$D$9</c:f>
              <c:numCache>
                <c:formatCode>General</c:formatCode>
                <c:ptCount val="4"/>
                <c:pt idx="0">
                  <c:v>1173</c:v>
                </c:pt>
                <c:pt idx="1">
                  <c:v>388</c:v>
                </c:pt>
                <c:pt idx="2">
                  <c:v>45</c:v>
                </c:pt>
                <c:pt idx="3">
                  <c:v>0</c:v>
                </c:pt>
              </c:numCache>
            </c:numRef>
          </c:val>
          <c:extLst>
            <c:ext xmlns:c16="http://schemas.microsoft.com/office/drawing/2014/chart" uri="{C3380CC4-5D6E-409C-BE32-E72D297353CC}">
              <c16:uniqueId val="{00000001-A2F7-41AF-88C5-976EDB27DB5D}"/>
            </c:ext>
          </c:extLst>
        </c:ser>
        <c:dLbls>
          <c:showLegendKey val="0"/>
          <c:showVal val="0"/>
          <c:showCatName val="0"/>
          <c:showSerName val="0"/>
          <c:showPercent val="0"/>
          <c:showBubbleSize val="0"/>
        </c:dLbls>
        <c:gapWidth val="219"/>
        <c:overlap val="-27"/>
        <c:axId val="316738287"/>
        <c:axId val="316759887"/>
      </c:barChart>
      <c:catAx>
        <c:axId val="3167382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da-GL" b="1"/>
                  <a:t>Tenure Year</a:t>
                </a:r>
                <a:r>
                  <a:rPr lang="da-GL" b="1" baseline="0"/>
                  <a:t> Group</a:t>
                </a:r>
              </a:p>
            </c:rich>
          </c:tx>
          <c:layout>
            <c:manualLayout>
              <c:xMode val="edge"/>
              <c:yMode val="edge"/>
              <c:x val="0.37696234724432642"/>
              <c:y val="0.9011964099777698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6759887"/>
        <c:crosses val="autoZero"/>
        <c:auto val="1"/>
        <c:lblAlgn val="ctr"/>
        <c:lblOffset val="100"/>
        <c:noMultiLvlLbl val="0"/>
      </c:catAx>
      <c:valAx>
        <c:axId val="316759887"/>
        <c:scaling>
          <c:orientation val="minMax"/>
        </c:scaling>
        <c:delete val="1"/>
        <c:axPos val="l"/>
        <c:numFmt formatCode="General" sourceLinked="1"/>
        <c:majorTickMark val="none"/>
        <c:minorTickMark val="none"/>
        <c:tickLblPos val="nextTo"/>
        <c:crossAx val="316738287"/>
        <c:crosses val="autoZero"/>
        <c:crossBetween val="between"/>
      </c:valAx>
      <c:spPr>
        <a:solidFill>
          <a:schemeClr val="accent6">
            <a:lumMod val="20000"/>
            <a:lumOff val="80000"/>
          </a:schemeClr>
        </a:solidFill>
        <a:ln>
          <a:noFill/>
        </a:ln>
        <a:effectLst/>
      </c:spPr>
    </c:plotArea>
    <c:legend>
      <c:legendPos val="r"/>
      <c:layout>
        <c:manualLayout>
          <c:xMode val="edge"/>
          <c:yMode val="edge"/>
          <c:x val="0.64463700344256325"/>
          <c:y val="0.18576334208223969"/>
          <c:w val="0.2636962319794151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[HR_Dataset.csv.xlsx]Work-life Balance!PivotTable11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da-GL" sz="1600" b="1"/>
              <a:t>Where</a:t>
            </a:r>
            <a:r>
              <a:rPr lang="da-GL" sz="1600" b="1" baseline="0"/>
              <a:t> is Burnout Risk Highest?</a:t>
            </a:r>
            <a:endParaRPr lang="en-US"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75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rgbClr val="FF0000"/>
          </a:solidFill>
          <a:ln>
            <a:noFill/>
          </a:ln>
          <a:effectLst/>
        </c:spPr>
      </c:pivotFmt>
      <c:pivotFmt>
        <c:idx val="24"/>
        <c:spPr>
          <a:solidFill>
            <a:srgbClr val="FF0000"/>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75000"/>
            </a:schemeClr>
          </a:solidFill>
          <a:ln>
            <a:noFill/>
          </a:ln>
          <a:effectLst/>
        </c:spPr>
      </c:pivotFmt>
      <c:pivotFmt>
        <c:idx val="27"/>
        <c:spPr>
          <a:solidFill>
            <a:schemeClr val="accent6">
              <a:lumMod val="75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pivotFmt>
      <c:pivotFmt>
        <c:idx val="30"/>
        <c:spPr>
          <a:solidFill>
            <a:srgbClr val="FF0000"/>
          </a:solidFill>
          <a:ln>
            <a:noFill/>
          </a:ln>
          <a:effectLst/>
        </c:spPr>
      </c:pivotFmt>
      <c:pivotFmt>
        <c:idx val="31"/>
        <c:spPr>
          <a:solidFill>
            <a:srgbClr val="FF0000"/>
          </a:solidFill>
          <a:ln>
            <a:noFill/>
          </a:ln>
          <a:effectLst/>
        </c:spPr>
      </c:pivotFmt>
      <c:pivotFmt>
        <c:idx val="32"/>
        <c:spPr>
          <a:solidFill>
            <a:schemeClr val="accent6">
              <a:lumMod val="60000"/>
              <a:lumOff val="40000"/>
            </a:schemeClr>
          </a:solidFill>
          <a:ln>
            <a:noFill/>
          </a:ln>
          <a:effectLst/>
        </c:spPr>
      </c:pivotFmt>
      <c:pivotFmt>
        <c:idx val="33"/>
        <c:spPr>
          <a:solidFill>
            <a:schemeClr val="accent6">
              <a:lumMod val="75000"/>
            </a:schemeClr>
          </a:solidFill>
          <a:ln>
            <a:noFill/>
          </a:ln>
          <a:effectLst/>
        </c:spPr>
      </c:pivotFmt>
      <c:pivotFmt>
        <c:idx val="34"/>
        <c:spPr>
          <a:solidFill>
            <a:schemeClr val="accent6">
              <a:lumMod val="75000"/>
            </a:schemeClr>
          </a:solidFill>
          <a:ln>
            <a:noFill/>
          </a:ln>
          <a:effectLst/>
        </c:spPr>
      </c:pivotFmt>
    </c:pivotFmts>
    <c:plotArea>
      <c:layout/>
      <c:barChart>
        <c:barDir val="bar"/>
        <c:grouping val="clustered"/>
        <c:varyColors val="0"/>
        <c:ser>
          <c:idx val="0"/>
          <c:order val="0"/>
          <c:tx>
            <c:strRef>
              <c:f>'Work-life Balance'!$C$4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C8FE-47DD-A8D5-51B8405DE3CC}"/>
              </c:ext>
            </c:extLst>
          </c:dPt>
          <c:dPt>
            <c:idx val="1"/>
            <c:invertIfNegative val="0"/>
            <c:bubble3D val="0"/>
            <c:spPr>
              <a:solidFill>
                <a:srgbClr val="FF0000"/>
              </a:solidFill>
              <a:ln>
                <a:noFill/>
              </a:ln>
              <a:effectLst/>
            </c:spPr>
            <c:extLst>
              <c:ext xmlns:c16="http://schemas.microsoft.com/office/drawing/2014/chart" uri="{C3380CC4-5D6E-409C-BE32-E72D297353CC}">
                <c16:uniqueId val="{00000003-C8FE-47DD-A8D5-51B8405DE3CC}"/>
              </c:ext>
            </c:extLst>
          </c:dPt>
          <c:dPt>
            <c:idx val="2"/>
            <c:invertIfNegative val="0"/>
            <c:bubble3D val="0"/>
            <c:spPr>
              <a:solidFill>
                <a:srgbClr val="FF0000"/>
              </a:solidFill>
              <a:ln>
                <a:noFill/>
              </a:ln>
              <a:effectLst/>
            </c:spPr>
            <c:extLst>
              <c:ext xmlns:c16="http://schemas.microsoft.com/office/drawing/2014/chart" uri="{C3380CC4-5D6E-409C-BE32-E72D297353CC}">
                <c16:uniqueId val="{00000005-C8FE-47DD-A8D5-51B8405DE3CC}"/>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C8FE-47DD-A8D5-51B8405DE3CC}"/>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9-C8FE-47DD-A8D5-51B8405DE3CC}"/>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B-C8FE-47DD-A8D5-51B8405DE3CC}"/>
              </c:ext>
            </c:extLst>
          </c:dPt>
          <c:cat>
            <c:strRef>
              <c:f>'Work-life Balance'!$B$5:$B$10</c:f>
              <c:strCache>
                <c:ptCount val="6"/>
                <c:pt idx="0">
                  <c:v>Production       </c:v>
                </c:pt>
                <c:pt idx="1">
                  <c:v>Software Engineering</c:v>
                </c:pt>
                <c:pt idx="2">
                  <c:v>IT/IS</c:v>
                </c:pt>
                <c:pt idx="3">
                  <c:v>Sales</c:v>
                </c:pt>
                <c:pt idx="4">
                  <c:v>Admin Offices</c:v>
                </c:pt>
                <c:pt idx="5">
                  <c:v>Executive Office</c:v>
                </c:pt>
              </c:strCache>
            </c:strRef>
          </c:cat>
          <c:val>
            <c:numRef>
              <c:f>'Work-life Balance'!$C$5:$C$10</c:f>
              <c:numCache>
                <c:formatCode>0.00</c:formatCode>
                <c:ptCount val="6"/>
                <c:pt idx="0">
                  <c:v>2.9645390070921986</c:v>
                </c:pt>
                <c:pt idx="1">
                  <c:v>3.0082644628099175</c:v>
                </c:pt>
                <c:pt idx="2">
                  <c:v>3.0087145969498912</c:v>
                </c:pt>
                <c:pt idx="3">
                  <c:v>3.0724637681159419</c:v>
                </c:pt>
                <c:pt idx="4">
                  <c:v>3.1529411764705881</c:v>
                </c:pt>
                <c:pt idx="5">
                  <c:v>3.32</c:v>
                </c:pt>
              </c:numCache>
            </c:numRef>
          </c:val>
          <c:extLst>
            <c:ext xmlns:c16="http://schemas.microsoft.com/office/drawing/2014/chart" uri="{C3380CC4-5D6E-409C-BE32-E72D297353CC}">
              <c16:uniqueId val="{0000000C-C8FE-47DD-A8D5-51B8405DE3CC}"/>
            </c:ext>
          </c:extLst>
        </c:ser>
        <c:dLbls>
          <c:showLegendKey val="0"/>
          <c:showVal val="0"/>
          <c:showCatName val="0"/>
          <c:showSerName val="0"/>
          <c:showPercent val="0"/>
          <c:showBubbleSize val="0"/>
        </c:dLbls>
        <c:gapWidth val="182"/>
        <c:axId val="1948360992"/>
        <c:axId val="1918234736"/>
      </c:barChart>
      <c:catAx>
        <c:axId val="194836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8234736"/>
        <c:crosses val="autoZero"/>
        <c:auto val="1"/>
        <c:lblAlgn val="ctr"/>
        <c:lblOffset val="100"/>
        <c:noMultiLvlLbl val="0"/>
      </c:catAx>
      <c:valAx>
        <c:axId val="1918234736"/>
        <c:scaling>
          <c:orientation val="minMax"/>
        </c:scaling>
        <c:delete val="1"/>
        <c:axPos val="b"/>
        <c:numFmt formatCode="0.00" sourceLinked="1"/>
        <c:majorTickMark val="none"/>
        <c:minorTickMark val="none"/>
        <c:tickLblPos val="nextTo"/>
        <c:crossAx val="1948360992"/>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153496</xdr:colOff>
      <xdr:row>23</xdr:row>
      <xdr:rowOff>137125</xdr:rowOff>
    </xdr:from>
    <xdr:to>
      <xdr:col>13</xdr:col>
      <xdr:colOff>243417</xdr:colOff>
      <xdr:row>38</xdr:row>
      <xdr:rowOff>148167</xdr:rowOff>
    </xdr:to>
    <xdr:graphicFrame macro="">
      <xdr:nvGraphicFramePr>
        <xdr:cNvPr id="2" name="Chart 1">
          <a:extLst>
            <a:ext uri="{FF2B5EF4-FFF2-40B4-BE49-F238E27FC236}">
              <a16:creationId xmlns:a16="http://schemas.microsoft.com/office/drawing/2014/main" id="{10A182F5-56C9-44AE-B65B-1B4E1FE3C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170142</xdr:colOff>
      <xdr:row>10</xdr:row>
      <xdr:rowOff>36038</xdr:rowOff>
    </xdr:from>
    <xdr:to>
      <xdr:col>5</xdr:col>
      <xdr:colOff>558800</xdr:colOff>
      <xdr:row>22</xdr:row>
      <xdr:rowOff>163561</xdr:rowOff>
    </xdr:to>
    <xdr:graphicFrame macro="">
      <xdr:nvGraphicFramePr>
        <xdr:cNvPr id="3" name="Chart 2">
          <a:extLst>
            <a:ext uri="{FF2B5EF4-FFF2-40B4-BE49-F238E27FC236}">
              <a16:creationId xmlns:a16="http://schemas.microsoft.com/office/drawing/2014/main" id="{AAFB9780-7A0A-4609-8786-4A05C4333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48105</xdr:colOff>
      <xdr:row>10</xdr:row>
      <xdr:rowOff>38486</xdr:rowOff>
    </xdr:from>
    <xdr:to>
      <xdr:col>12</xdr:col>
      <xdr:colOff>259772</xdr:colOff>
      <xdr:row>22</xdr:row>
      <xdr:rowOff>163562</xdr:rowOff>
    </xdr:to>
    <xdr:graphicFrame macro="">
      <xdr:nvGraphicFramePr>
        <xdr:cNvPr id="4" name="Chart 3">
          <a:extLst>
            <a:ext uri="{FF2B5EF4-FFF2-40B4-BE49-F238E27FC236}">
              <a16:creationId xmlns:a16="http://schemas.microsoft.com/office/drawing/2014/main" id="{502599EB-B00E-4556-8EE7-4A011880B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372936</xdr:colOff>
      <xdr:row>23</xdr:row>
      <xdr:rowOff>158749</xdr:rowOff>
    </xdr:from>
    <xdr:to>
      <xdr:col>19</xdr:col>
      <xdr:colOff>20159</xdr:colOff>
      <xdr:row>38</xdr:row>
      <xdr:rowOff>141109</xdr:rowOff>
    </xdr:to>
    <xdr:graphicFrame macro="">
      <xdr:nvGraphicFramePr>
        <xdr:cNvPr id="5" name="Chart 4">
          <a:extLst>
            <a:ext uri="{FF2B5EF4-FFF2-40B4-BE49-F238E27FC236}">
              <a16:creationId xmlns:a16="http://schemas.microsoft.com/office/drawing/2014/main" id="{31B2C25A-B22B-4FBA-85A3-CA7B86DE2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383017</xdr:colOff>
      <xdr:row>10</xdr:row>
      <xdr:rowOff>27609</xdr:rowOff>
    </xdr:from>
    <xdr:to>
      <xdr:col>19</xdr:col>
      <xdr:colOff>50800</xdr:colOff>
      <xdr:row>22</xdr:row>
      <xdr:rowOff>158750</xdr:rowOff>
    </xdr:to>
    <xdr:graphicFrame macro="">
      <xdr:nvGraphicFramePr>
        <xdr:cNvPr id="6" name="Chart 5">
          <a:extLst>
            <a:ext uri="{FF2B5EF4-FFF2-40B4-BE49-F238E27FC236}">
              <a16:creationId xmlns:a16="http://schemas.microsoft.com/office/drawing/2014/main" id="{AC610212-6BA5-4DB8-B4E1-F4AFA1755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139331</xdr:colOff>
      <xdr:row>23</xdr:row>
      <xdr:rowOff>138563</xdr:rowOff>
    </xdr:from>
    <xdr:to>
      <xdr:col>8</xdr:col>
      <xdr:colOff>63500</xdr:colOff>
      <xdr:row>38</xdr:row>
      <xdr:rowOff>158749</xdr:rowOff>
    </xdr:to>
    <xdr:graphicFrame macro="">
      <xdr:nvGraphicFramePr>
        <xdr:cNvPr id="7" name="Chart 6">
          <a:extLst>
            <a:ext uri="{FF2B5EF4-FFF2-40B4-BE49-F238E27FC236}">
              <a16:creationId xmlns:a16="http://schemas.microsoft.com/office/drawing/2014/main" id="{02770444-7939-4CF9-BFEA-4A881C6D5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204491</xdr:colOff>
      <xdr:row>4</xdr:row>
      <xdr:rowOff>43297</xdr:rowOff>
    </xdr:from>
    <xdr:to>
      <xdr:col>5</xdr:col>
      <xdr:colOff>546100</xdr:colOff>
      <xdr:row>9</xdr:row>
      <xdr:rowOff>101601</xdr:rowOff>
    </xdr:to>
    <xdr:sp macro="" textlink="">
      <xdr:nvSpPr>
        <xdr:cNvPr id="8" name="Rectangle 7">
          <a:extLst>
            <a:ext uri="{FF2B5EF4-FFF2-40B4-BE49-F238E27FC236}">
              <a16:creationId xmlns:a16="http://schemas.microsoft.com/office/drawing/2014/main" id="{CA85E2A3-2C5F-4490-9344-59B05E14EF6C}"/>
            </a:ext>
          </a:extLst>
        </xdr:cNvPr>
        <xdr:cNvSpPr/>
      </xdr:nvSpPr>
      <xdr:spPr>
        <a:xfrm>
          <a:off x="493976" y="902415"/>
          <a:ext cx="2769550" cy="992127"/>
        </a:xfrm>
        <a:prstGeom prst="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da-GL" sz="2400" b="1">
              <a:solidFill>
                <a:schemeClr val="tx1"/>
              </a:solidFill>
            </a:rPr>
            <a:t>Active</a:t>
          </a:r>
          <a:r>
            <a:rPr lang="da-GL" sz="2400" b="1" baseline="0">
              <a:solidFill>
                <a:schemeClr val="tx1"/>
              </a:solidFill>
            </a:rPr>
            <a:t> </a:t>
          </a:r>
          <a:r>
            <a:rPr lang="da-GL" sz="2400" b="1">
              <a:solidFill>
                <a:schemeClr val="tx1"/>
              </a:solidFill>
            </a:rPr>
            <a:t>Employees</a:t>
          </a:r>
        </a:p>
        <a:p>
          <a:pPr algn="l"/>
          <a:endParaRPr lang="da-GL" sz="1100"/>
        </a:p>
      </xdr:txBody>
    </xdr:sp>
    <xdr:clientData/>
  </xdr:twoCellAnchor>
  <xdr:twoCellAnchor>
    <xdr:from>
      <xdr:col>1</xdr:col>
      <xdr:colOff>177800</xdr:colOff>
      <xdr:row>6</xdr:row>
      <xdr:rowOff>165100</xdr:rowOff>
    </xdr:from>
    <xdr:to>
      <xdr:col>5</xdr:col>
      <xdr:colOff>584199</xdr:colOff>
      <xdr:row>9</xdr:row>
      <xdr:rowOff>50800</xdr:rowOff>
    </xdr:to>
    <xdr:sp macro="" textlink="Calculation!B5">
      <xdr:nvSpPr>
        <xdr:cNvPr id="9" name="Rectangle 8">
          <a:extLst>
            <a:ext uri="{FF2B5EF4-FFF2-40B4-BE49-F238E27FC236}">
              <a16:creationId xmlns:a16="http://schemas.microsoft.com/office/drawing/2014/main" id="{A40AAB33-DDDB-4444-8F5C-E7CEAC447704}"/>
            </a:ext>
          </a:extLst>
        </xdr:cNvPr>
        <xdr:cNvSpPr/>
      </xdr:nvSpPr>
      <xdr:spPr>
        <a:xfrm>
          <a:off x="469900" y="1384300"/>
          <a:ext cx="2844799"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DA3700-0647-4DC9-88A6-B9C57756883A}" type="TxLink">
            <a:rPr lang="en-US" sz="2400" b="1" i="0" u="none" strike="noStrike">
              <a:solidFill>
                <a:srgbClr val="000000"/>
              </a:solidFill>
              <a:latin typeface="Calibri"/>
              <a:cs typeface="Calibri"/>
            </a:rPr>
            <a:pPr algn="ctr"/>
            <a:t>1544</a:t>
          </a:fld>
          <a:endParaRPr lang="en-US" sz="2400" b="1"/>
        </a:p>
      </xdr:txBody>
    </xdr:sp>
    <xdr:clientData/>
  </xdr:twoCellAnchor>
  <xdr:twoCellAnchor>
    <xdr:from>
      <xdr:col>6</xdr:col>
      <xdr:colOff>64578</xdr:colOff>
      <xdr:row>4</xdr:row>
      <xdr:rowOff>62756</xdr:rowOff>
    </xdr:from>
    <xdr:to>
      <xdr:col>10</xdr:col>
      <xdr:colOff>290593</xdr:colOff>
      <xdr:row>9</xdr:row>
      <xdr:rowOff>101599</xdr:rowOff>
    </xdr:to>
    <xdr:sp macro="" textlink="">
      <xdr:nvSpPr>
        <xdr:cNvPr id="10" name="Rectangle 9">
          <a:extLst>
            <a:ext uri="{FF2B5EF4-FFF2-40B4-BE49-F238E27FC236}">
              <a16:creationId xmlns:a16="http://schemas.microsoft.com/office/drawing/2014/main" id="{5F752B7D-363B-444D-9E8F-D3DC6D317666}"/>
            </a:ext>
          </a:extLst>
        </xdr:cNvPr>
        <xdr:cNvSpPr/>
      </xdr:nvSpPr>
      <xdr:spPr>
        <a:xfrm>
          <a:off x="3404678" y="913656"/>
          <a:ext cx="2664415" cy="959593"/>
        </a:xfrm>
        <a:prstGeom prst="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da-GL" sz="2400" b="1">
              <a:solidFill>
                <a:schemeClr val="tx1"/>
              </a:solidFill>
            </a:rPr>
            <a:t>Attrition</a:t>
          </a:r>
        </a:p>
        <a:p>
          <a:pPr algn="l"/>
          <a:endParaRPr lang="da-GL" sz="1100"/>
        </a:p>
      </xdr:txBody>
    </xdr:sp>
    <xdr:clientData/>
  </xdr:twoCellAnchor>
  <xdr:twoCellAnchor>
    <xdr:from>
      <xdr:col>6</xdr:col>
      <xdr:colOff>63500</xdr:colOff>
      <xdr:row>6</xdr:row>
      <xdr:rowOff>165100</xdr:rowOff>
    </xdr:from>
    <xdr:to>
      <xdr:col>10</xdr:col>
      <xdr:colOff>304800</xdr:colOff>
      <xdr:row>8</xdr:row>
      <xdr:rowOff>177800</xdr:rowOff>
    </xdr:to>
    <xdr:sp macro="" textlink="Calculation!B7">
      <xdr:nvSpPr>
        <xdr:cNvPr id="11" name="Rectangle 10">
          <a:extLst>
            <a:ext uri="{FF2B5EF4-FFF2-40B4-BE49-F238E27FC236}">
              <a16:creationId xmlns:a16="http://schemas.microsoft.com/office/drawing/2014/main" id="{78F0F51A-2140-490A-89D7-F78395309D99}"/>
            </a:ext>
          </a:extLst>
        </xdr:cNvPr>
        <xdr:cNvSpPr/>
      </xdr:nvSpPr>
      <xdr:spPr>
        <a:xfrm>
          <a:off x="3403600" y="1384300"/>
          <a:ext cx="2679700"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1FC80C-F4A6-454D-ABAD-E8175B72CDB2}" type="TxLink">
            <a:rPr lang="en-US" sz="2400" b="1" i="0" u="none" strike="noStrike">
              <a:solidFill>
                <a:srgbClr val="000000"/>
              </a:solidFill>
              <a:latin typeface="Calibri"/>
              <a:cs typeface="Calibri"/>
            </a:rPr>
            <a:pPr algn="ctr"/>
            <a:t>1606</a:t>
          </a:fld>
          <a:endParaRPr lang="en-US" sz="2400" b="1"/>
        </a:p>
      </xdr:txBody>
    </xdr:sp>
    <xdr:clientData/>
  </xdr:twoCellAnchor>
  <xdr:twoCellAnchor>
    <xdr:from>
      <xdr:col>10</xdr:col>
      <xdr:colOff>380027</xdr:colOff>
      <xdr:row>4</xdr:row>
      <xdr:rowOff>40071</xdr:rowOff>
    </xdr:from>
    <xdr:to>
      <xdr:col>14</xdr:col>
      <xdr:colOff>444500</xdr:colOff>
      <xdr:row>9</xdr:row>
      <xdr:rowOff>88900</xdr:rowOff>
    </xdr:to>
    <xdr:sp macro="" textlink="">
      <xdr:nvSpPr>
        <xdr:cNvPr id="12" name="Rectangle 11">
          <a:extLst>
            <a:ext uri="{FF2B5EF4-FFF2-40B4-BE49-F238E27FC236}">
              <a16:creationId xmlns:a16="http://schemas.microsoft.com/office/drawing/2014/main" id="{AD300C4A-F81E-452D-95F6-CBEC3ED94E18}"/>
            </a:ext>
          </a:extLst>
        </xdr:cNvPr>
        <xdr:cNvSpPr/>
      </xdr:nvSpPr>
      <xdr:spPr>
        <a:xfrm>
          <a:off x="6158527" y="890971"/>
          <a:ext cx="2502873" cy="969579"/>
        </a:xfrm>
        <a:prstGeom prst="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da-GL" sz="2400" b="1">
              <a:solidFill>
                <a:schemeClr val="tx1"/>
              </a:solidFill>
            </a:rPr>
            <a:t>Avg</a:t>
          </a:r>
          <a:r>
            <a:rPr lang="da-GL" sz="2400" b="1" baseline="0">
              <a:solidFill>
                <a:schemeClr val="tx1"/>
              </a:solidFill>
            </a:rPr>
            <a:t> Tenure</a:t>
          </a:r>
          <a:endParaRPr lang="da-GL" sz="2400" b="1">
            <a:solidFill>
              <a:schemeClr val="tx1"/>
            </a:solidFill>
          </a:endParaRPr>
        </a:p>
        <a:p>
          <a:pPr algn="ctr"/>
          <a:endParaRPr lang="da-GL" sz="2000"/>
        </a:p>
        <a:p>
          <a:pPr algn="l"/>
          <a:endParaRPr lang="da-GL" sz="1100"/>
        </a:p>
      </xdr:txBody>
    </xdr:sp>
    <xdr:clientData/>
  </xdr:twoCellAnchor>
  <xdr:twoCellAnchor>
    <xdr:from>
      <xdr:col>14</xdr:col>
      <xdr:colOff>571500</xdr:colOff>
      <xdr:row>4</xdr:row>
      <xdr:rowOff>43296</xdr:rowOff>
    </xdr:from>
    <xdr:to>
      <xdr:col>19</xdr:col>
      <xdr:colOff>14597</xdr:colOff>
      <xdr:row>9</xdr:row>
      <xdr:rowOff>76200</xdr:rowOff>
    </xdr:to>
    <xdr:sp macro="" textlink="">
      <xdr:nvSpPr>
        <xdr:cNvPr id="13" name="Rectangle 12">
          <a:extLst>
            <a:ext uri="{FF2B5EF4-FFF2-40B4-BE49-F238E27FC236}">
              <a16:creationId xmlns:a16="http://schemas.microsoft.com/office/drawing/2014/main" id="{70E55314-FD3D-462D-B45C-95AE56E1B058}"/>
            </a:ext>
          </a:extLst>
        </xdr:cNvPr>
        <xdr:cNvSpPr/>
      </xdr:nvSpPr>
      <xdr:spPr>
        <a:xfrm>
          <a:off x="8739909" y="909205"/>
          <a:ext cx="2473779" cy="970972"/>
        </a:xfrm>
        <a:prstGeom prst="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da-GL" sz="2400" b="1">
              <a:solidFill>
                <a:schemeClr val="tx1"/>
              </a:solidFill>
            </a:rPr>
            <a:t>Avg</a:t>
          </a:r>
          <a:r>
            <a:rPr lang="da-GL" sz="2400" b="1" baseline="0">
              <a:solidFill>
                <a:schemeClr val="tx1"/>
              </a:solidFill>
            </a:rPr>
            <a:t> Work-LIfe Bal</a:t>
          </a:r>
        </a:p>
        <a:p>
          <a:pPr algn="ctr"/>
          <a:endParaRPr lang="da-GL" sz="1100">
            <a:solidFill>
              <a:schemeClr val="tx1"/>
            </a:solidFill>
          </a:endParaRPr>
        </a:p>
        <a:p>
          <a:pPr algn="l"/>
          <a:endParaRPr lang="da-GL" sz="1100"/>
        </a:p>
      </xdr:txBody>
    </xdr:sp>
    <xdr:clientData/>
  </xdr:twoCellAnchor>
  <xdr:twoCellAnchor>
    <xdr:from>
      <xdr:col>10</xdr:col>
      <xdr:colOff>406400</xdr:colOff>
      <xdr:row>6</xdr:row>
      <xdr:rowOff>142377</xdr:rowOff>
    </xdr:from>
    <xdr:to>
      <xdr:col>14</xdr:col>
      <xdr:colOff>406399</xdr:colOff>
      <xdr:row>8</xdr:row>
      <xdr:rowOff>177800</xdr:rowOff>
    </xdr:to>
    <xdr:sp macro="" textlink="Calculation!B8">
      <xdr:nvSpPr>
        <xdr:cNvPr id="14" name="Rectangle 13">
          <a:extLst>
            <a:ext uri="{FF2B5EF4-FFF2-40B4-BE49-F238E27FC236}">
              <a16:creationId xmlns:a16="http://schemas.microsoft.com/office/drawing/2014/main" id="{7D46571D-9A0D-4C36-9D8D-B1BDEFCA5BE3}"/>
            </a:ext>
          </a:extLst>
        </xdr:cNvPr>
        <xdr:cNvSpPr/>
      </xdr:nvSpPr>
      <xdr:spPr>
        <a:xfrm>
          <a:off x="6184900" y="1361577"/>
          <a:ext cx="2438399" cy="4037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01D071-6CF8-4C33-8DA3-3C2ACA1C5A0F}" type="TxLink">
            <a:rPr lang="en-US" sz="2400" b="1" i="0" u="none" strike="noStrike">
              <a:solidFill>
                <a:srgbClr val="000000"/>
              </a:solidFill>
              <a:latin typeface="Calibri"/>
              <a:cs typeface="Calibri"/>
            </a:rPr>
            <a:pPr algn="ctr"/>
            <a:t>3.25</a:t>
          </a:fld>
          <a:endParaRPr lang="en-US" sz="2400" b="1"/>
        </a:p>
      </xdr:txBody>
    </xdr:sp>
    <xdr:clientData/>
  </xdr:twoCellAnchor>
  <xdr:twoCellAnchor>
    <xdr:from>
      <xdr:col>14</xdr:col>
      <xdr:colOff>508000</xdr:colOff>
      <xdr:row>6</xdr:row>
      <xdr:rowOff>108969</xdr:rowOff>
    </xdr:from>
    <xdr:to>
      <xdr:col>19</xdr:col>
      <xdr:colOff>99921</xdr:colOff>
      <xdr:row>9</xdr:row>
      <xdr:rowOff>63500</xdr:rowOff>
    </xdr:to>
    <xdr:sp macro="" textlink="">
      <xdr:nvSpPr>
        <xdr:cNvPr id="15" name="Rectangle 14">
          <a:extLst>
            <a:ext uri="{FF2B5EF4-FFF2-40B4-BE49-F238E27FC236}">
              <a16:creationId xmlns:a16="http://schemas.microsoft.com/office/drawing/2014/main" id="{B40D2186-1A78-4B36-926F-68B9A4CE2D7D}"/>
            </a:ext>
          </a:extLst>
        </xdr:cNvPr>
        <xdr:cNvSpPr/>
      </xdr:nvSpPr>
      <xdr:spPr>
        <a:xfrm>
          <a:off x="8724900" y="1328169"/>
          <a:ext cx="2639921" cy="5069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GL" sz="2400" b="1">
              <a:solidFill>
                <a:schemeClr val="tx1"/>
              </a:solidFill>
            </a:rPr>
            <a:t>"3</a:t>
          </a:r>
          <a:r>
            <a:rPr lang="da-GL" sz="2400" b="1" baseline="0">
              <a:solidFill>
                <a:schemeClr val="tx1"/>
              </a:solidFill>
            </a:rPr>
            <a:t>/5"</a:t>
          </a:r>
          <a:endParaRPr lang="en-US" sz="2400" b="1">
            <a:solidFill>
              <a:schemeClr val="tx1"/>
            </a:solidFill>
          </a:endParaRPr>
        </a:p>
      </xdr:txBody>
    </xdr:sp>
    <xdr:clientData/>
  </xdr:twoCellAnchor>
  <xdr:twoCellAnchor>
    <xdr:from>
      <xdr:col>1</xdr:col>
      <xdr:colOff>161440</xdr:colOff>
      <xdr:row>1</xdr:row>
      <xdr:rowOff>150678</xdr:rowOff>
    </xdr:from>
    <xdr:to>
      <xdr:col>19</xdr:col>
      <xdr:colOff>10763</xdr:colOff>
      <xdr:row>3</xdr:row>
      <xdr:rowOff>86102</xdr:rowOff>
    </xdr:to>
    <xdr:sp macro="" textlink="">
      <xdr:nvSpPr>
        <xdr:cNvPr id="16" name="Rectangle 15">
          <a:extLst>
            <a:ext uri="{FF2B5EF4-FFF2-40B4-BE49-F238E27FC236}">
              <a16:creationId xmlns:a16="http://schemas.microsoft.com/office/drawing/2014/main" id="{2328B243-7B71-413C-BF94-F4991ADD1E88}"/>
            </a:ext>
          </a:extLst>
        </xdr:cNvPr>
        <xdr:cNvSpPr/>
      </xdr:nvSpPr>
      <xdr:spPr>
        <a:xfrm>
          <a:off x="456261" y="332107"/>
          <a:ext cx="10871109" cy="411674"/>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HR Dashboard</a:t>
          </a:r>
        </a:p>
      </xdr:txBody>
    </xdr:sp>
    <xdr:clientData/>
  </xdr:twoCellAnchor>
  <xdr:twoCellAnchor>
    <xdr:from>
      <xdr:col>10</xdr:col>
      <xdr:colOff>103675</xdr:colOff>
      <xdr:row>30</xdr:row>
      <xdr:rowOff>29606</xdr:rowOff>
    </xdr:from>
    <xdr:to>
      <xdr:col>11</xdr:col>
      <xdr:colOff>298062</xdr:colOff>
      <xdr:row>32</xdr:row>
      <xdr:rowOff>157411</xdr:rowOff>
    </xdr:to>
    <xdr:sp macro="" textlink="">
      <xdr:nvSpPr>
        <xdr:cNvPr id="17" name="Rectangle 16">
          <a:extLst>
            <a:ext uri="{FF2B5EF4-FFF2-40B4-BE49-F238E27FC236}">
              <a16:creationId xmlns:a16="http://schemas.microsoft.com/office/drawing/2014/main" id="{BB60EEA0-F7EA-07C2-B759-1FDDD253F50F}"/>
            </a:ext>
          </a:extLst>
        </xdr:cNvPr>
        <xdr:cNvSpPr/>
      </xdr:nvSpPr>
      <xdr:spPr>
        <a:xfrm>
          <a:off x="5862468" y="5728184"/>
          <a:ext cx="802016" cy="5000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da-GL" sz="2000"/>
            <a:t>49%</a:t>
          </a:r>
          <a:r>
            <a:rPr lang="da-GL" sz="2000" baseline="0"/>
            <a:t> </a:t>
          </a:r>
          <a:endParaRPr lang="en-US" sz="20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0.39235</cdr:x>
      <cdr:y>0.55339</cdr:y>
    </cdr:from>
    <cdr:to>
      <cdr:x>0.60543</cdr:x>
      <cdr:y>0.63465</cdr:y>
    </cdr:to>
    <cdr:sp macro="" textlink="">
      <cdr:nvSpPr>
        <cdr:cNvPr id="2" name="Rectangle 1">
          <a:extLst xmlns:a="http://schemas.openxmlformats.org/drawingml/2006/main">
            <a:ext uri="{FF2B5EF4-FFF2-40B4-BE49-F238E27FC236}">
              <a16:creationId xmlns:a16="http://schemas.microsoft.com/office/drawing/2014/main" id="{DA985D52-CCDA-289A-94FC-BB32A1B65AE9}"/>
            </a:ext>
          </a:extLst>
        </cdr:cNvPr>
        <cdr:cNvSpPr/>
      </cdr:nvSpPr>
      <cdr:spPr>
        <a:xfrm xmlns:a="http://schemas.openxmlformats.org/drawingml/2006/main">
          <a:off x="1227309" y="1551078"/>
          <a:ext cx="666523" cy="22774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da-GL" sz="1400" b="0" kern="1200">
              <a:solidFill>
                <a:schemeClr val="tx1">
                  <a:lumMod val="75000"/>
                  <a:lumOff val="25000"/>
                </a:schemeClr>
              </a:solidFill>
            </a:rPr>
            <a:t>Active</a:t>
          </a:r>
          <a:endParaRPr lang="en-US" sz="1400" b="0" kern="1200">
            <a:solidFill>
              <a:schemeClr val="tx1">
                <a:lumMod val="75000"/>
                <a:lumOff val="25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6</xdr:col>
      <xdr:colOff>571874</xdr:colOff>
      <xdr:row>5</xdr:row>
      <xdr:rowOff>152028</xdr:rowOff>
    </xdr:from>
    <xdr:to>
      <xdr:col>9</xdr:col>
      <xdr:colOff>571874</xdr:colOff>
      <xdr:row>11</xdr:row>
      <xdr:rowOff>25027</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4FDFC158-F77E-31CF-2F55-22AC286DE2B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123580" y="1242734"/>
              <a:ext cx="1837765" cy="1038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xdr:from>
      <xdr:col>1</xdr:col>
      <xdr:colOff>946150</xdr:colOff>
      <xdr:row>13</xdr:row>
      <xdr:rowOff>69850</xdr:rowOff>
    </xdr:from>
    <xdr:to>
      <xdr:col>3</xdr:col>
      <xdr:colOff>222250</xdr:colOff>
      <xdr:row>14</xdr:row>
      <xdr:rowOff>114300</xdr:rowOff>
    </xdr:to>
    <xdr:sp macro="" textlink="">
      <xdr:nvSpPr>
        <xdr:cNvPr id="2" name="TextBox 1">
          <a:extLst>
            <a:ext uri="{FF2B5EF4-FFF2-40B4-BE49-F238E27FC236}">
              <a16:creationId xmlns:a16="http://schemas.microsoft.com/office/drawing/2014/main" id="{C7CBB1D2-B557-8F24-7FF3-34E9CCDE14E4}"/>
            </a:ext>
          </a:extLst>
        </xdr:cNvPr>
        <xdr:cNvSpPr txBox="1"/>
      </xdr:nvSpPr>
      <xdr:spPr>
        <a:xfrm>
          <a:off x="1555750" y="2476500"/>
          <a:ext cx="2876550" cy="2286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a-GL" sz="1100">
              <a:solidFill>
                <a:schemeClr val="bg1"/>
              </a:solidFill>
            </a:rPr>
            <a:t>Critical</a:t>
          </a:r>
          <a:r>
            <a:rPr lang="da-GL" sz="1100" baseline="0">
              <a:solidFill>
                <a:schemeClr val="bg1"/>
              </a:solidFill>
            </a:rPr>
            <a:t> Turnover across all Departments</a:t>
          </a:r>
          <a:endParaRPr lang="en-US" sz="11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641350</xdr:colOff>
      <xdr:row>10</xdr:row>
      <xdr:rowOff>95250</xdr:rowOff>
    </xdr:from>
    <xdr:to>
      <xdr:col>3</xdr:col>
      <xdr:colOff>571500</xdr:colOff>
      <xdr:row>11</xdr:row>
      <xdr:rowOff>133350</xdr:rowOff>
    </xdr:to>
    <xdr:sp macro="" textlink="">
      <xdr:nvSpPr>
        <xdr:cNvPr id="2" name="TextBox 1">
          <a:extLst>
            <a:ext uri="{FF2B5EF4-FFF2-40B4-BE49-F238E27FC236}">
              <a16:creationId xmlns:a16="http://schemas.microsoft.com/office/drawing/2014/main" id="{3C68A122-100F-40EF-B7E1-83FFCA86B073}"/>
            </a:ext>
          </a:extLst>
        </xdr:cNvPr>
        <xdr:cNvSpPr txBox="1"/>
      </xdr:nvSpPr>
      <xdr:spPr>
        <a:xfrm>
          <a:off x="1943100" y="1936750"/>
          <a:ext cx="2559050" cy="22225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solidFill>
                <a:schemeClr val="bg1"/>
              </a:solidFill>
            </a:rPr>
            <a:t>Critical Retention Risk in First 2 Years</a:t>
          </a:r>
          <a:endParaRPr lang="en-US" sz="11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326571</xdr:colOff>
      <xdr:row>11</xdr:row>
      <xdr:rowOff>36286</xdr:rowOff>
    </xdr:from>
    <xdr:to>
      <xdr:col>2</xdr:col>
      <xdr:colOff>1699380</xdr:colOff>
      <xdr:row>12</xdr:row>
      <xdr:rowOff>48381</xdr:rowOff>
    </xdr:to>
    <xdr:sp macro="" textlink="">
      <xdr:nvSpPr>
        <xdr:cNvPr id="2" name="TextBox 1">
          <a:extLst>
            <a:ext uri="{FF2B5EF4-FFF2-40B4-BE49-F238E27FC236}">
              <a16:creationId xmlns:a16="http://schemas.microsoft.com/office/drawing/2014/main" id="{7E3CC59C-BD5D-6BEA-6C0A-7A25601B3962}"/>
            </a:ext>
          </a:extLst>
        </xdr:cNvPr>
        <xdr:cNvSpPr txBox="1"/>
      </xdr:nvSpPr>
      <xdr:spPr>
        <a:xfrm>
          <a:off x="937381" y="2032000"/>
          <a:ext cx="2673047" cy="193524"/>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solidFill>
                <a:schemeClr val="bg1"/>
              </a:solidFill>
            </a:rPr>
            <a:t>Severe Satisfaction Deficit in Admin Offices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330731</xdr:colOff>
      <xdr:row>12</xdr:row>
      <xdr:rowOff>59531</xdr:rowOff>
    </xdr:from>
    <xdr:to>
      <xdr:col>7</xdr:col>
      <xdr:colOff>1435365</xdr:colOff>
      <xdr:row>13</xdr:row>
      <xdr:rowOff>132293</xdr:rowOff>
    </xdr:to>
    <xdr:sp macro="" textlink="">
      <xdr:nvSpPr>
        <xdr:cNvPr id="2" name="TextBox 1">
          <a:extLst>
            <a:ext uri="{FF2B5EF4-FFF2-40B4-BE49-F238E27FC236}">
              <a16:creationId xmlns:a16="http://schemas.microsoft.com/office/drawing/2014/main" id="{81A132C3-D70D-D8AE-84A1-0F00D2D89E3F}"/>
            </a:ext>
          </a:extLst>
        </xdr:cNvPr>
        <xdr:cNvSpPr txBox="1"/>
      </xdr:nvSpPr>
      <xdr:spPr>
        <a:xfrm>
          <a:off x="3234533" y="2282031"/>
          <a:ext cx="3022863" cy="25797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Training does not </a:t>
          </a:r>
          <a:r>
            <a:rPr lang="da-GL" sz="1100">
              <a:solidFill>
                <a:schemeClr val="bg1"/>
              </a:solidFill>
            </a:rPr>
            <a:t>significantly</a:t>
          </a:r>
          <a:r>
            <a:rPr lang="da-GL" sz="1100" baseline="0">
              <a:solidFill>
                <a:schemeClr val="bg1"/>
              </a:solidFill>
            </a:rPr>
            <a:t> </a:t>
          </a:r>
          <a:r>
            <a:rPr lang="en-US" sz="1100">
              <a:solidFill>
                <a:schemeClr val="bg1"/>
              </a:solidFill>
            </a:rPr>
            <a:t>affect</a:t>
          </a:r>
          <a:r>
            <a:rPr lang="da-GL" sz="1100" baseline="0">
              <a:solidFill>
                <a:schemeClr val="bg1"/>
              </a:solidFill>
            </a:rPr>
            <a:t> performance</a:t>
          </a:r>
          <a:endParaRPr lang="en-US" sz="1100">
            <a:solidFill>
              <a:schemeClr val="bg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308131</xdr:colOff>
      <xdr:row>4</xdr:row>
      <xdr:rowOff>180690</xdr:rowOff>
    </xdr:from>
    <xdr:to>
      <xdr:col>7</xdr:col>
      <xdr:colOff>256451</xdr:colOff>
      <xdr:row>7</xdr:row>
      <xdr:rowOff>61950</xdr:rowOff>
    </xdr:to>
    <xdr:sp macro="" textlink="">
      <xdr:nvSpPr>
        <xdr:cNvPr id="2" name="TextBox 1">
          <a:extLst>
            <a:ext uri="{FF2B5EF4-FFF2-40B4-BE49-F238E27FC236}">
              <a16:creationId xmlns:a16="http://schemas.microsoft.com/office/drawing/2014/main" id="{299B83FD-4AC6-D540-6426-BFF46EB229F4}"/>
            </a:ext>
          </a:extLst>
        </xdr:cNvPr>
        <xdr:cNvSpPr txBox="1"/>
      </xdr:nvSpPr>
      <xdr:spPr>
        <a:xfrm>
          <a:off x="3152724" y="924105"/>
          <a:ext cx="2385068" cy="438821"/>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bg1"/>
              </a:solidFill>
            </a:rPr>
            <a:t>Technical and Core Operations Face Higher Burnout Risk</a:t>
          </a: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9.813675578705" createdVersion="8" refreshedVersion="8" minRefreshableVersion="3" recordCount="3150" xr:uid="{DBAA6CDF-359C-42EF-91D4-50A99C232D1C}">
  <cacheSource type="worksheet">
    <worksheetSource name="HR"/>
  </cacheSource>
  <cacheFields count="40">
    <cacheField name="FirstName" numFmtId="0">
      <sharedItems/>
    </cacheField>
    <cacheField name="LastName" numFmtId="0">
      <sharedItems/>
    </cacheField>
    <cacheField name="Age" numFmtId="0">
      <sharedItems containsSemiMixedTypes="0" containsString="0" containsNumber="1" containsInteger="1" minValue="25" maxValue="85"/>
    </cacheField>
    <cacheField name="Status" numFmtId="0">
      <sharedItems count="2">
        <s v="Active"/>
        <s v="Exited"/>
      </sharedItems>
    </cacheField>
    <cacheField name="StartDate" numFmtId="14">
      <sharedItems containsSemiMixedTypes="0" containsNonDate="0" containsDate="1" containsString="0" minDate="2018-08-07T00:00:00" maxDate="2023-08-07T00:00:00"/>
    </cacheField>
    <cacheField name="ExitDate" numFmtId="14">
      <sharedItems containsNonDate="0" containsDate="1" containsString="0" containsBlank="1" minDate="2018-11-19T00:00:00" maxDate="2023-08-07T00:00:00"/>
    </cacheField>
    <cacheField name="Title" numFmtId="0">
      <sharedItems/>
    </cacheField>
    <cacheField name="Supervisor" numFmtId="0">
      <sharedItems/>
    </cacheField>
    <cacheField name="ADEmail" numFmtId="0">
      <sharedItems/>
    </cacheField>
    <cacheField name="BusinessUnit" numFmtId="0">
      <sharedItems/>
    </cacheField>
    <cacheField name="EmployeeType" numFmtId="0">
      <sharedItems/>
    </cacheField>
    <cacheField name="PayZone" numFmtId="0">
      <sharedItems/>
    </cacheField>
    <cacheField name="EmployeeClassificationType" numFmtId="0">
      <sharedItems/>
    </cacheField>
    <cacheField name="TerminationType" numFmtId="0">
      <sharedItems/>
    </cacheField>
    <cacheField name="TerminationDescription" numFmtId="0">
      <sharedItems containsBlank="1"/>
    </cacheField>
    <cacheField name="DepartmentType"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2-10T00:00:00" maxDate="2001-11-05T00:00:00"/>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Employee ID" numFmtId="0">
      <sharedItems containsSemiMixedTypes="0" containsString="0" containsNumber="1" containsInteger="1" minValue="1001" maxValue="4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4">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acheField>
    <cacheField name="Training Outcome" numFmtId="0">
      <sharedItems count="4">
        <s v="Failed"/>
        <s v="Incomplete"/>
        <s v="Completed"/>
        <s v="Passed"/>
      </sharedItems>
    </cacheField>
    <cacheField name="Location" numFmtId="0">
      <sharedItems/>
    </cacheField>
    <cacheField name="Trainer" numFmtId="0">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Survey Date" numFmtId="14">
      <sharedItems containsSemiMixedTypes="0" containsNonDate="0" containsDate="1" containsString="0" minDate="2022-01-09T00:00:00" maxDate="2023-12-08T00:00:00"/>
    </cacheField>
    <cacheField name="Tenure" numFmtId="0">
      <sharedItems containsSemiMixedTypes="0" containsString="0" containsNumber="1" minValue="0" maxValue="7.8" count="79">
        <n v="6.6"/>
        <n v="3.2"/>
        <n v="7.4"/>
        <n v="4.9000000000000004"/>
        <n v="6.9"/>
        <n v="6.3"/>
        <n v="1.2"/>
        <n v="2.2000000000000002"/>
        <n v="7.7"/>
        <n v="1.4"/>
        <n v="2.8"/>
        <n v="0.5"/>
        <n v="7"/>
        <n v="2.9"/>
        <n v="2.1"/>
        <n v="0.2"/>
        <n v="5.3"/>
        <n v="4.7"/>
        <n v="3.1"/>
        <n v="1.1000000000000001"/>
        <n v="0"/>
        <n v="2.2999999999999998"/>
        <n v="1.7"/>
        <n v="3.5"/>
        <n v="3.6"/>
        <n v="3.7"/>
        <n v="1"/>
        <n v="5.6"/>
        <n v="6.2"/>
        <n v="3"/>
        <n v="3.8"/>
        <n v="4.5"/>
        <n v="6"/>
        <n v="6.7"/>
        <n v="2.4"/>
        <n v="3.3"/>
        <n v="1.6"/>
        <n v="0.1"/>
        <n v="7.1"/>
        <n v="0.3"/>
        <n v="0.7"/>
        <n v="1.3"/>
        <n v="4.5999999999999996"/>
        <n v="0.6"/>
        <n v="4.2"/>
        <n v="7.2"/>
        <n v="6.4"/>
        <n v="6.8"/>
        <n v="5.9"/>
        <n v="4.4000000000000004"/>
        <n v="2"/>
        <n v="4.3"/>
        <n v="5.7"/>
        <n v="4.8"/>
        <n v="5.0999999999999996"/>
        <n v="0.4"/>
        <n v="6.1"/>
        <n v="0.8"/>
        <n v="6.5"/>
        <n v="7.6"/>
        <n v="2.7"/>
        <n v="2.6"/>
        <n v="5.5"/>
        <n v="1.5"/>
        <n v="0.9"/>
        <n v="3.9"/>
        <n v="7.3"/>
        <n v="1.9"/>
        <n v="2.5"/>
        <n v="1.8"/>
        <n v="5"/>
        <n v="5.2"/>
        <n v="4.0999999999999996"/>
        <n v="4"/>
        <n v="3.4"/>
        <n v="5.8"/>
        <n v="7.5"/>
        <n v="5.4"/>
        <n v="7.8"/>
      </sharedItems>
      <fieldGroup base="39">
        <rangePr startNum="0" endNum="7.8" groupInterval="2"/>
        <groupItems count="6">
          <s v="&lt;0"/>
          <s v="0-2"/>
          <s v="2-4"/>
          <s v="4-6"/>
          <s v="6-8"/>
          <s v="&gt;8"/>
        </groupItems>
      </fieldGroup>
    </cacheField>
  </cacheFields>
  <extLst>
    <ext xmlns:x14="http://schemas.microsoft.com/office/spreadsheetml/2009/9/main" uri="{725AE2AE-9491-48be-B2B4-4EB974FC3084}">
      <x14:pivotCacheDefinition pivotCacheId="621600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0">
  <r>
    <s v="Uriah"/>
    <s v="Bridges"/>
    <n v="57"/>
    <x v="0"/>
    <d v="2019-09-20T00:00:00"/>
    <m/>
    <s v="Production Technician I"/>
    <s v="Peter Oneill"/>
    <s v="uriah.bridges@bilearner.com"/>
    <s v="CCDR"/>
    <s v="Contract"/>
    <s v="Zone C"/>
    <s v="Temporary"/>
    <s v="Unk"/>
    <m/>
    <x v="0"/>
    <s v="Finance &amp; Accounting"/>
    <d v="1969-07-10T00:00:00"/>
    <s v="MA"/>
    <s v="Accounting"/>
    <x v="0"/>
    <n v="34904"/>
    <s v="White"/>
    <s v="Widowed"/>
    <x v="0"/>
    <n v="4"/>
    <n v="3427"/>
    <n v="1"/>
    <n v="2"/>
    <n v="3"/>
    <d v="2023-07-15T00:00:00"/>
    <x v="0"/>
    <s v="Internal"/>
    <x v="0"/>
    <s v="South Marisa"/>
    <s v="Taylor Rodriguez"/>
    <n v="2"/>
    <n v="606.11"/>
    <d v="2023-01-14T00:00:00"/>
    <x v="0"/>
  </r>
  <r>
    <s v="Paula"/>
    <s v="Small"/>
    <n v="61"/>
    <x v="0"/>
    <d v="2023-02-11T00:00:00"/>
    <m/>
    <s v="Production Technician I"/>
    <s v="Renee Mccormick"/>
    <s v="paula.small@bilearner.com"/>
    <s v="EW"/>
    <s v="Contract"/>
    <s v="Zone A"/>
    <s v="Part-Time"/>
    <s v="Unk"/>
    <m/>
    <x v="0"/>
    <s v="Aerial"/>
    <d v="1965-08-30T00:00:00"/>
    <s v="MA"/>
    <s v="Labor"/>
    <x v="1"/>
    <n v="6593"/>
    <s v="Hispanic"/>
    <s v="Widowed"/>
    <x v="0"/>
    <n v="3"/>
    <n v="3428"/>
    <n v="2"/>
    <n v="1"/>
    <n v="5"/>
    <d v="2022-09-12T00:00:00"/>
    <x v="1"/>
    <s v="External"/>
    <x v="1"/>
    <s v="Tammieville"/>
    <s v="Kelly Patterson DDS"/>
    <n v="4"/>
    <n v="673.02"/>
    <d v="2022-09-09T00:00:00"/>
    <x v="1"/>
  </r>
  <r>
    <s v="Edward"/>
    <s v="Buck"/>
    <n v="35"/>
    <x v="0"/>
    <d v="2018-12-10T00:00:00"/>
    <m/>
    <s v="Area Sales Manager"/>
    <s v="Crystal Walker"/>
    <s v="edward.buck@bilearner.com"/>
    <s v="PL"/>
    <s v="Full-Time"/>
    <s v="Zone B"/>
    <s v="Part-Time"/>
    <s v="Unk"/>
    <m/>
    <x v="1"/>
    <s v="General - Sga"/>
    <d v="1991-06-10T00:00:00"/>
    <s v="MA"/>
    <s v="Assistant"/>
    <x v="1"/>
    <n v="2330"/>
    <s v="Hispanic"/>
    <s v="Widowed"/>
    <x v="0"/>
    <n v="4"/>
    <n v="3429"/>
    <n v="1"/>
    <n v="2"/>
    <n v="1"/>
    <d v="2022-08-13T00:00:00"/>
    <x v="0"/>
    <s v="External"/>
    <x v="0"/>
    <s v="East Roberthaven"/>
    <s v="Taylor Thomas"/>
    <n v="2"/>
    <n v="413.28"/>
    <d v="2023-05-27T00:00:00"/>
    <x v="2"/>
  </r>
  <r>
    <s v="Michael"/>
    <s v="Riordan"/>
    <n v="28"/>
    <x v="0"/>
    <d v="2021-06-21T00:00:00"/>
    <m/>
    <s v="Area Sales Manager"/>
    <s v="Rebekah Wright"/>
    <s v="michael.riordan@bilearner.com"/>
    <s v="CCDR"/>
    <s v="Contract"/>
    <s v="Zone A"/>
    <s v="Full-Time"/>
    <s v="Unk"/>
    <m/>
    <x v="1"/>
    <s v="Finance &amp; Accounting"/>
    <d v="1998-04-04T00:00:00"/>
    <s v="ND"/>
    <s v="Clerk"/>
    <x v="1"/>
    <n v="58782"/>
    <s v="Other"/>
    <s v="Single"/>
    <x v="0"/>
    <n v="2"/>
    <n v="3430"/>
    <n v="5"/>
    <n v="5"/>
    <n v="4"/>
    <d v="2022-12-15T00:00:00"/>
    <x v="2"/>
    <s v="External"/>
    <x v="2"/>
    <s v="Garzatown"/>
    <s v="Holly Elliott"/>
    <n v="3"/>
    <n v="663.78"/>
    <d v="2023-06-16T00:00:00"/>
    <x v="3"/>
  </r>
  <r>
    <s v="Jasmine"/>
    <s v="Onque"/>
    <n v="57"/>
    <x v="0"/>
    <d v="2019-06-29T00:00:00"/>
    <m/>
    <s v="Area Sales Manager"/>
    <s v="Jason Kim"/>
    <s v="jasmine.onque@bilearner.com"/>
    <s v="TNS"/>
    <s v="Contract"/>
    <s v="Zone A"/>
    <s v="Temporary"/>
    <s v="Unk"/>
    <m/>
    <x v="1"/>
    <s v="General - Con"/>
    <d v="1969-08-29T00:00:00"/>
    <s v="FL"/>
    <s v="Laborer"/>
    <x v="0"/>
    <n v="33174"/>
    <s v="Other"/>
    <s v="Married"/>
    <x v="0"/>
    <n v="3"/>
    <n v="3431"/>
    <n v="2"/>
    <n v="5"/>
    <n v="3"/>
    <d v="2023-07-13T00:00:00"/>
    <x v="3"/>
    <s v="External"/>
    <x v="0"/>
    <s v="Lake Meganville"/>
    <s v="Donald Martinez"/>
    <n v="5"/>
    <n v="399.03"/>
    <d v="2022-11-25T00:00:00"/>
    <x v="4"/>
  </r>
  <r>
    <s v="Maruk"/>
    <s v="Fraval"/>
    <n v="77"/>
    <x v="0"/>
    <d v="2020-01-17T00:00:00"/>
    <m/>
    <s v="Area Sales Manager"/>
    <s v="Sheri Campos"/>
    <s v="maruk.fraval@bilearner.com"/>
    <s v="BPC"/>
    <s v="Contract"/>
    <s v="Zone B"/>
    <s v="Full-Time"/>
    <s v="Unk"/>
    <m/>
    <x v="1"/>
    <s v="Field Operations"/>
    <d v="1949-03-04T00:00:00"/>
    <s v="CT"/>
    <s v="Driver"/>
    <x v="1"/>
    <n v="6050"/>
    <s v="Black"/>
    <s v="Married"/>
    <x v="0"/>
    <n v="3"/>
    <n v="3432"/>
    <n v="2"/>
    <n v="3"/>
    <n v="5"/>
    <d v="2023-04-18T00:00:00"/>
    <x v="2"/>
    <s v="Internal"/>
    <x v="3"/>
    <s v="Kingchester"/>
    <s v="Holly Sloan"/>
    <n v="2"/>
    <n v="820.33"/>
    <d v="2022-12-12T00:00:00"/>
    <x v="5"/>
  </r>
  <r>
    <s v="Latia"/>
    <s v="Costa"/>
    <n v="84"/>
    <x v="1"/>
    <d v="2022-04-06T00:00:00"/>
    <d v="2023-07-03T00:00:00"/>
    <s v="Area Sales Manager"/>
    <s v="Jacob Braun"/>
    <s v="latia.costa@bilearner.com"/>
    <s v="WBL"/>
    <s v="Full-Time"/>
    <s v="Zone B"/>
    <s v="Temporary"/>
    <s v="Involuntary"/>
    <s v="Me see picture nature degree benefit."/>
    <x v="1"/>
    <s v="General - Eng"/>
    <d v="1942-01-07T00:00:00"/>
    <s v="CA"/>
    <s v="Technician"/>
    <x v="0"/>
    <n v="90007"/>
    <s v="Hispanic"/>
    <s v="Divorced"/>
    <x v="1"/>
    <n v="4"/>
    <n v="3433"/>
    <n v="1"/>
    <n v="5"/>
    <n v="2"/>
    <d v="2022-08-06T00:00:00"/>
    <x v="1"/>
    <s v="External"/>
    <x v="3"/>
    <s v="Lancehaven"/>
    <s v="David Stewart"/>
    <n v="5"/>
    <n v="295.08"/>
    <d v="2023-03-25T00:00:00"/>
    <x v="6"/>
  </r>
  <r>
    <s v="Sharlene"/>
    <s v="Terry"/>
    <n v="69"/>
    <x v="1"/>
    <d v="2020-11-06T00:00:00"/>
    <d v="2023-01-29T00:00:00"/>
    <s v="Area Sales Manager"/>
    <s v="Tracy Marquez"/>
    <s v="sharlene.terry@bilearner.com"/>
    <s v="CCDR"/>
    <s v="Contract"/>
    <s v="Zone C"/>
    <s v="Full-Time"/>
    <s v="Involuntary"/>
    <s v="Blue community type skill story."/>
    <x v="1"/>
    <s v="Engineers"/>
    <d v="1957-07-03T00:00:00"/>
    <s v="OR"/>
    <s v="Engineer"/>
    <x v="0"/>
    <n v="97756"/>
    <s v="White"/>
    <s v="Divorced"/>
    <x v="0"/>
    <n v="2"/>
    <n v="3434"/>
    <n v="1"/>
    <n v="4"/>
    <n v="2"/>
    <d v="2022-10-07T00:00:00"/>
    <x v="0"/>
    <s v="Internal"/>
    <x v="3"/>
    <s v="Jeremyshire"/>
    <s v="Stephanie Garza"/>
    <n v="3"/>
    <n v="790.15"/>
    <d v="2023-04-21T00:00:00"/>
    <x v="7"/>
  </r>
  <r>
    <s v="Jac"/>
    <s v="McKinzie"/>
    <n v="52"/>
    <x v="0"/>
    <d v="2018-08-18T00:00:00"/>
    <m/>
    <s v="Area Sales Manager"/>
    <s v="Sharon Becker"/>
    <s v="jac.mckinzie@bilearner.com"/>
    <s v="NEL"/>
    <s v="Contract"/>
    <s v="Zone B"/>
    <s v="Part-Time"/>
    <s v="Unk"/>
    <m/>
    <x v="1"/>
    <s v="Executive"/>
    <d v="1974-05-15T00:00:00"/>
    <s v="TX"/>
    <s v="Executive Assistant"/>
    <x v="1"/>
    <n v="78789"/>
    <s v="Black"/>
    <s v="Widowed"/>
    <x v="1"/>
    <n v="3"/>
    <n v="3435"/>
    <n v="4"/>
    <n v="3"/>
    <n v="3"/>
    <d v="2023-07-19T00:00:00"/>
    <x v="1"/>
    <s v="Internal"/>
    <x v="3"/>
    <s v="West Randall"/>
    <s v="John Brown"/>
    <n v="3"/>
    <n v="798.4"/>
    <d v="2022-09-12T00:00:00"/>
    <x v="8"/>
  </r>
  <r>
    <s v="Joseph"/>
    <s v="Martins"/>
    <n v="77"/>
    <x v="1"/>
    <d v="2022-01-21T00:00:00"/>
    <d v="2023-06-29T00:00:00"/>
    <s v="Area Sales Manager"/>
    <s v="George Jenkins"/>
    <s v="joseph.martins@bilearner.com"/>
    <s v="BPC"/>
    <s v="Part-Time"/>
    <s v="Zone B"/>
    <s v="Temporary"/>
    <s v="Resignation"/>
    <s v="Summer personal bag."/>
    <x v="1"/>
    <s v="Engineers"/>
    <d v="1949-11-11T00:00:00"/>
    <s v="TX"/>
    <s v="Engineer"/>
    <x v="1"/>
    <n v="78207"/>
    <s v="Asian"/>
    <s v="Widowed"/>
    <x v="0"/>
    <n v="5"/>
    <n v="3436"/>
    <n v="5"/>
    <n v="5"/>
    <n v="2"/>
    <d v="2023-04-09T00:00:00"/>
    <x v="0"/>
    <s v="Internal"/>
    <x v="0"/>
    <s v="Nicolebury"/>
    <s v="Megan Wilson"/>
    <n v="5"/>
    <n v="192.61"/>
    <d v="2023-07-30T00:00:00"/>
    <x v="9"/>
  </r>
  <r>
    <s v="Myriam"/>
    <s v="Givens"/>
    <n v="62"/>
    <x v="0"/>
    <d v="2023-08-04T00:00:00"/>
    <m/>
    <s v="Area Sales Manager"/>
    <s v="Troy White"/>
    <s v="myriam.givens@bilearner.com"/>
    <s v="SVG"/>
    <s v="Contract"/>
    <s v="Zone B"/>
    <s v="Temporary"/>
    <s v="Unk"/>
    <m/>
    <x v="1"/>
    <s v="Field Operations"/>
    <d v="1964-01-26T00:00:00"/>
    <s v="IN"/>
    <s v="Technician"/>
    <x v="0"/>
    <n v="46204"/>
    <s v="Other"/>
    <s v="Single"/>
    <x v="0"/>
    <n v="5"/>
    <n v="3437"/>
    <n v="3"/>
    <n v="2"/>
    <n v="5"/>
    <d v="2022-10-20T00:00:00"/>
    <x v="3"/>
    <s v="Internal"/>
    <x v="0"/>
    <s v="Jenniferhaven"/>
    <s v="Mrs. Valerie Brown"/>
    <n v="1"/>
    <n v="455.68"/>
    <d v="2022-10-15T00:00:00"/>
    <x v="10"/>
  </r>
  <r>
    <s v="Dheepa"/>
    <s v="Nguyen"/>
    <n v="78"/>
    <x v="1"/>
    <d v="2018-08-10T00:00:00"/>
    <d v="2019-11-04T00:00:00"/>
    <s v="Area Sales Manager"/>
    <s v="Brian Miller"/>
    <s v="dheepa.nguyen@bilearner.com"/>
    <s v="MSC"/>
    <s v="Full-Time"/>
    <s v="Zone C"/>
    <s v="Temporary"/>
    <s v="Retirement"/>
    <s v="Alone once than. More condition pay far."/>
    <x v="1"/>
    <s v="General - Con"/>
    <d v="1948-06-04T00:00:00"/>
    <s v="GA"/>
    <s v="Technician"/>
    <x v="0"/>
    <n v="30428"/>
    <s v="Asian"/>
    <s v="Married"/>
    <x v="0"/>
    <n v="3"/>
    <n v="3438"/>
    <n v="4"/>
    <n v="2"/>
    <n v="5"/>
    <d v="2022-10-05T00:00:00"/>
    <x v="3"/>
    <s v="Internal"/>
    <x v="0"/>
    <s v="Nunezmouth"/>
    <s v="Sharon Flores DDS"/>
    <n v="2"/>
    <n v="208.17"/>
    <d v="2022-10-28T00:00:00"/>
    <x v="6"/>
  </r>
  <r>
    <s v="Bartholemew"/>
    <s v="Khemmich"/>
    <n v="45"/>
    <x v="1"/>
    <d v="2022-05-25T00:00:00"/>
    <d v="2022-11-27T00:00:00"/>
    <s v="Area Sales Manager"/>
    <s v="Charles Parks"/>
    <s v="bartholemew.khemmich@bilearner.com"/>
    <s v="EW"/>
    <s v="Full-Time"/>
    <s v="Zone A"/>
    <s v="Temporary"/>
    <s v="Involuntary"/>
    <s v="Foot in theory minute recognize test."/>
    <x v="1"/>
    <s v="Splicing"/>
    <d v="1981-11-24T00:00:00"/>
    <s v="CO"/>
    <s v="Splicer"/>
    <x v="1"/>
    <n v="80820"/>
    <s v="Other"/>
    <s v="Single"/>
    <x v="0"/>
    <n v="3"/>
    <n v="3439"/>
    <n v="1"/>
    <n v="2"/>
    <n v="5"/>
    <d v="2023-03-09T00:00:00"/>
    <x v="3"/>
    <s v="External"/>
    <x v="1"/>
    <s v="Port Margaretview"/>
    <s v="Kimberly Garcia"/>
    <n v="1"/>
    <n v="421.07"/>
    <d v="2022-10-30T00:00:00"/>
    <x v="11"/>
  </r>
  <r>
    <s v="Xana"/>
    <s v="Potts"/>
    <n v="75"/>
    <x v="1"/>
    <d v="2019-12-05T00:00:00"/>
    <d v="2023-02-17T00:00:00"/>
    <s v="Area Sales Manager"/>
    <s v="Gregory Walker"/>
    <s v="xana.potts@bilearner.com"/>
    <s v="CCDR"/>
    <s v="Contract"/>
    <s v="Zone A"/>
    <s v="Full-Time"/>
    <s v="Resignation"/>
    <s v="Degree wish science when thing week old."/>
    <x v="1"/>
    <s v="Finance &amp; Accounting"/>
    <d v="1951-06-11T00:00:00"/>
    <s v="KY"/>
    <s v="Controller"/>
    <x v="0"/>
    <n v="40220"/>
    <s v="White"/>
    <s v="Divorced"/>
    <x v="0"/>
    <n v="3"/>
    <n v="3440"/>
    <n v="1"/>
    <n v="4"/>
    <n v="5"/>
    <d v="2023-05-29T00:00:00"/>
    <x v="4"/>
    <s v="External"/>
    <x v="0"/>
    <s v="Nancyview"/>
    <s v="Christopher Underwood"/>
    <n v="1"/>
    <n v="649.03"/>
    <d v="2022-09-24T00:00:00"/>
    <x v="1"/>
  </r>
  <r>
    <s v="Prater"/>
    <s v="Jeremy"/>
    <n v="37"/>
    <x v="0"/>
    <d v="2019-04-28T00:00:00"/>
    <m/>
    <s v="Area Sales Manager"/>
    <s v="Tyler Lewis"/>
    <s v="prater.jeremy@bilearner.com"/>
    <s v="BPC"/>
    <s v="Part-Time"/>
    <s v="Zone A"/>
    <s v="Part-Time"/>
    <s v="Unk"/>
    <m/>
    <x v="1"/>
    <s v="General - Con"/>
    <d v="1989-11-21T00:00:00"/>
    <s v="NV"/>
    <s v="Lineman"/>
    <x v="1"/>
    <n v="89139"/>
    <s v="Asian"/>
    <s v="Widowed"/>
    <x v="1"/>
    <n v="4"/>
    <n v="3441"/>
    <n v="4"/>
    <n v="2"/>
    <n v="5"/>
    <d v="2023-01-08T00:00:00"/>
    <x v="2"/>
    <s v="Internal"/>
    <x v="3"/>
    <s v="Carrollside"/>
    <s v="Robert Kane"/>
    <n v="4"/>
    <n v="450.2"/>
    <d v="2022-10-30T00:00:00"/>
    <x v="12"/>
  </r>
  <r>
    <s v="Kaylah"/>
    <s v="Moon"/>
    <n v="74"/>
    <x v="1"/>
    <d v="2019-07-09T00:00:00"/>
    <d v="2022-06-16T00:00:00"/>
    <s v="Area Sales Manager"/>
    <s v="Ashley Scott"/>
    <s v="kaylah.moon@bilearner.com"/>
    <s v="PYZ"/>
    <s v="Full-Time"/>
    <s v="Zone A"/>
    <s v="Full-Time"/>
    <s v="Retirement"/>
    <s v="Fear particular method stage."/>
    <x v="2"/>
    <s v="Field Operations"/>
    <d v="1952-11-24T00:00:00"/>
    <s v="MA"/>
    <s v="Laborer"/>
    <x v="1"/>
    <n v="2810"/>
    <s v="Black"/>
    <s v="Single"/>
    <x v="1"/>
    <n v="2"/>
    <n v="3442"/>
    <n v="2"/>
    <n v="5"/>
    <n v="3"/>
    <d v="2023-03-06T00:00:00"/>
    <x v="2"/>
    <s v="External"/>
    <x v="0"/>
    <s v="Port Davidshire"/>
    <s v="Victoria Berry"/>
    <n v="4"/>
    <n v="286.87"/>
    <d v="2022-10-31T00:00:00"/>
    <x v="13"/>
  </r>
  <r>
    <s v="Kristen"/>
    <s v="Tate"/>
    <n v="32"/>
    <x v="1"/>
    <d v="2021-04-05T00:00:00"/>
    <d v="2023-05-12T00:00:00"/>
    <s v="Area Sales Manager"/>
    <s v="Lauren Jones"/>
    <s v="kristen.tate@bilearner.com"/>
    <s v="WBL"/>
    <s v="Full-Time"/>
    <s v="Zone C"/>
    <s v="Part-Time"/>
    <s v="Voluntary"/>
    <s v="Wall body wonder successful."/>
    <x v="2"/>
    <s v="Project Management - Con"/>
    <d v="1994-08-04T00:00:00"/>
    <s v="KY"/>
    <s v="Coordinator"/>
    <x v="1"/>
    <n v="2621"/>
    <s v="Asian"/>
    <s v="Widowed"/>
    <x v="0"/>
    <n v="3"/>
    <n v="3443"/>
    <n v="2"/>
    <n v="2"/>
    <n v="4"/>
    <d v="2023-02-18T00:00:00"/>
    <x v="3"/>
    <s v="External"/>
    <x v="0"/>
    <s v="East Katie"/>
    <s v="Gary Thornton"/>
    <n v="3"/>
    <n v="402.13"/>
    <d v="2023-04-29T00:00:00"/>
    <x v="14"/>
  </r>
  <r>
    <s v="Bobby"/>
    <s v="Rodgers"/>
    <n v="43"/>
    <x v="1"/>
    <d v="2021-11-28T00:00:00"/>
    <d v="2022-02-04T00:00:00"/>
    <s v="Area Sales Manager"/>
    <s v="Matthew Jackson"/>
    <s v="bobby.rodgers@bilearner.com"/>
    <s v="NEL"/>
    <s v="Contract"/>
    <s v="Zone A"/>
    <s v="Part-Time"/>
    <s v="Voluntary"/>
    <s v="Visit foot nearly radio treatment."/>
    <x v="1"/>
    <s v="Engineers"/>
    <d v="1983-11-15T00:00:00"/>
    <s v="KY"/>
    <s v="Director"/>
    <x v="1"/>
    <n v="44553"/>
    <s v="Other"/>
    <s v="Widowed"/>
    <x v="0"/>
    <n v="3"/>
    <n v="3444"/>
    <n v="1"/>
    <n v="2"/>
    <n v="4"/>
    <d v="2022-11-02T00:00:00"/>
    <x v="3"/>
    <s v="External"/>
    <x v="0"/>
    <s v="Jacobburgh"/>
    <s v="William Willis"/>
    <n v="2"/>
    <n v="388.84"/>
    <d v="2022-12-14T00:00:00"/>
    <x v="15"/>
  </r>
  <r>
    <s v="Reid"/>
    <s v="Park"/>
    <n v="41"/>
    <x v="0"/>
    <d v="2021-01-16T00:00:00"/>
    <m/>
    <s v="Area Sales Manager"/>
    <s v="Michelle Mitchell"/>
    <s v="reid.park@bilearner.com"/>
    <s v="PL"/>
    <s v="Contract"/>
    <s v="Zone C"/>
    <s v="Full-Time"/>
    <s v="Unk"/>
    <m/>
    <x v="1"/>
    <s v="Project Management - Con"/>
    <d v="1985-07-12T00:00:00"/>
    <s v="KY"/>
    <s v="Supervisor"/>
    <x v="0"/>
    <n v="5360"/>
    <s v="Other"/>
    <s v="Married"/>
    <x v="1"/>
    <n v="4"/>
    <n v="3445"/>
    <n v="4"/>
    <n v="5"/>
    <n v="2"/>
    <d v="2023-07-14T00:00:00"/>
    <x v="2"/>
    <s v="External"/>
    <x v="2"/>
    <s v="Ryanmouth"/>
    <s v="Andre Wu"/>
    <n v="2"/>
    <n v="879.64"/>
    <d v="2023-07-05T00:00:00"/>
    <x v="16"/>
  </r>
  <r>
    <s v="Hector"/>
    <s v="Dalton"/>
    <n v="30"/>
    <x v="0"/>
    <d v="2021-08-24T00:00:00"/>
    <m/>
    <s v="Area Sales Manager"/>
    <s v="Sydney French"/>
    <s v="hector.dalton@bilearner.com"/>
    <s v="BPC"/>
    <s v="Part-Time"/>
    <s v="Zone A"/>
    <s v="Part-Time"/>
    <s v="Unk"/>
    <m/>
    <x v="1"/>
    <s v="Field Operations"/>
    <d v="1996-01-05T00:00:00"/>
    <s v="TX"/>
    <s v="Driller"/>
    <x v="0"/>
    <n v="16325"/>
    <s v="White"/>
    <s v="Divorced"/>
    <x v="1"/>
    <n v="2"/>
    <n v="3446"/>
    <n v="4"/>
    <n v="3"/>
    <n v="5"/>
    <d v="2022-12-11T00:00:00"/>
    <x v="3"/>
    <s v="Internal"/>
    <x v="0"/>
    <s v="South John"/>
    <s v="Olivia Holland"/>
    <n v="5"/>
    <n v="701.13"/>
    <d v="2023-05-21T00:00:00"/>
    <x v="17"/>
  </r>
  <r>
    <s v="Mariela"/>
    <s v="Schultz"/>
    <n v="62"/>
    <x v="1"/>
    <d v="2020-05-26T00:00:00"/>
    <d v="2023-06-18T00:00:00"/>
    <s v="Area Sales Manager"/>
    <s v="Michelle Evans MD"/>
    <s v="mariela.schultz@bilearner.com"/>
    <s v="CCDR"/>
    <s v="Part-Time"/>
    <s v="Zone C"/>
    <s v="Part-Time"/>
    <s v="Involuntary"/>
    <s v="Unit pass office southern break one."/>
    <x v="1"/>
    <s v="General - Con"/>
    <d v="1964-02-17T00:00:00"/>
    <s v="TX"/>
    <s v="Technician"/>
    <x v="0"/>
    <n v="43481"/>
    <s v="Asian"/>
    <s v="Widowed"/>
    <x v="0"/>
    <n v="3"/>
    <n v="3447"/>
    <n v="5"/>
    <n v="1"/>
    <n v="4"/>
    <d v="2023-04-02T00:00:00"/>
    <x v="1"/>
    <s v="Internal"/>
    <x v="1"/>
    <s v="Kristenton"/>
    <s v="Kimberly Doyle"/>
    <n v="3"/>
    <n v="353.21"/>
    <d v="2023-08-05T00:00:00"/>
    <x v="18"/>
  </r>
  <r>
    <s v="Angela"/>
    <s v="Molina"/>
    <n v="68"/>
    <x v="1"/>
    <d v="2019-10-01T00:00:00"/>
    <d v="2020-11-06T00:00:00"/>
    <s v="Area Sales Manager"/>
    <s v="Patricia Cook"/>
    <s v="angela.molina@bilearner.com"/>
    <s v="SVG"/>
    <s v="Full-Time"/>
    <s v="Zone A"/>
    <s v="Temporary"/>
    <s v="Retirement"/>
    <s v="List class mind."/>
    <x v="1"/>
    <s v="Engineers"/>
    <d v="1958-12-05T00:00:00"/>
    <s v="TX"/>
    <s v="Specialist"/>
    <x v="1"/>
    <n v="50705"/>
    <s v="Asian"/>
    <s v="Widowed"/>
    <x v="0"/>
    <n v="3"/>
    <n v="3448"/>
    <n v="5"/>
    <n v="1"/>
    <n v="5"/>
    <d v="2023-05-16T00:00:00"/>
    <x v="4"/>
    <s v="Internal"/>
    <x v="2"/>
    <s v="West Jamesview"/>
    <s v="Lindsay Williams"/>
    <n v="4"/>
    <n v="911.05"/>
    <d v="2023-03-28T00:00:00"/>
    <x v="19"/>
  </r>
  <r>
    <s v="Gerald"/>
    <s v="Preston"/>
    <n v="34"/>
    <x v="1"/>
    <d v="2023-05-10T00:00:00"/>
    <d v="2023-05-27T00:00:00"/>
    <s v="Area Sales Manager"/>
    <s v="Ashley Reeves"/>
    <s v="gerald.preston@bilearner.com"/>
    <s v="EW"/>
    <s v="Contract"/>
    <s v="Zone B"/>
    <s v="Temporary"/>
    <s v="Involuntary"/>
    <s v="Price third parent evening."/>
    <x v="1"/>
    <s v="General - Eng"/>
    <d v="1992-09-18T00:00:00"/>
    <s v="CO"/>
    <s v="Technician"/>
    <x v="1"/>
    <n v="5168"/>
    <s v="Black"/>
    <s v="Single"/>
    <x v="0"/>
    <n v="5"/>
    <n v="3449"/>
    <n v="3"/>
    <n v="2"/>
    <n v="1"/>
    <d v="2022-10-02T00:00:00"/>
    <x v="4"/>
    <s v="External"/>
    <x v="2"/>
    <s v="Josebury"/>
    <s v="Joseph Faulkner"/>
    <n v="3"/>
    <n v="242.21"/>
    <d v="2023-06-30T00:00:00"/>
    <x v="20"/>
  </r>
  <r>
    <s v="Reilly"/>
    <s v="Moyer"/>
    <n v="32"/>
    <x v="1"/>
    <d v="2020-09-01T00:00:00"/>
    <d v="2022-12-04T00:00:00"/>
    <s v="Area Sales Manager"/>
    <s v="Stanley Harvey"/>
    <s v="reilly.moyer@bilearner.com"/>
    <s v="MSC"/>
    <s v="Contract"/>
    <s v="Zone C"/>
    <s v="Temporary"/>
    <s v="Resignation"/>
    <s v="Cause military a sense. Doctor property may."/>
    <x v="1"/>
    <s v="Field Operations"/>
    <d v="1994-11-08T00:00:00"/>
    <s v="CO"/>
    <s v="Operator"/>
    <x v="1"/>
    <n v="11765"/>
    <s v="Other"/>
    <s v="Single"/>
    <x v="1"/>
    <n v="2"/>
    <n v="3450"/>
    <n v="4"/>
    <n v="3"/>
    <n v="5"/>
    <d v="2023-01-12T00:00:00"/>
    <x v="3"/>
    <s v="Internal"/>
    <x v="2"/>
    <s v="South Benjaminfurt"/>
    <s v="Laura Davis"/>
    <n v="4"/>
    <n v="186.07"/>
    <d v="2023-01-18T00:00:00"/>
    <x v="21"/>
  </r>
  <r>
    <s v="Carlee"/>
    <s v="French"/>
    <n v="58"/>
    <x v="1"/>
    <d v="2021-02-18T00:00:00"/>
    <d v="2022-11-11T00:00:00"/>
    <s v="Area Sales Manager"/>
    <s v="Michael Bradshaw"/>
    <s v="carlee.french@bilearner.com"/>
    <s v="TNS"/>
    <s v="Contract"/>
    <s v="Zone C"/>
    <s v="Full-Time"/>
    <s v="Voluntary"/>
    <s v="Station another son positive."/>
    <x v="1"/>
    <s v="General - Con"/>
    <d v="1968-01-15T00:00:00"/>
    <s v="CO"/>
    <s v="Technician"/>
    <x v="1"/>
    <n v="71071"/>
    <s v="Other"/>
    <s v="Divorced"/>
    <x v="1"/>
    <n v="3"/>
    <n v="3451"/>
    <n v="5"/>
    <n v="1"/>
    <n v="2"/>
    <d v="2023-03-22T00:00:00"/>
    <x v="3"/>
    <s v="External"/>
    <x v="2"/>
    <s v="Duncanview"/>
    <s v="Betty Williams"/>
    <n v="1"/>
    <n v="921.97"/>
    <d v="2023-04-29T00:00:00"/>
    <x v="22"/>
  </r>
  <r>
    <s v="Jaydon"/>
    <s v="Blackburn"/>
    <n v="79"/>
    <x v="0"/>
    <d v="2022-11-08T00:00:00"/>
    <m/>
    <s v="Area Sales Manager"/>
    <s v="Debbie Crosby"/>
    <s v="jaydon.blackburn@bilearner.com"/>
    <s v="PYZ"/>
    <s v="Part-Time"/>
    <s v="Zone A"/>
    <s v="Part-Time"/>
    <s v="Unk"/>
    <m/>
    <x v="1"/>
    <s v="General - Con"/>
    <d v="1947-07-01T00:00:00"/>
    <s v="IN"/>
    <s v="Foreman"/>
    <x v="1"/>
    <n v="12122"/>
    <s v="Black"/>
    <s v="Divorced"/>
    <x v="0"/>
    <n v="2"/>
    <n v="3452"/>
    <n v="5"/>
    <n v="5"/>
    <n v="2"/>
    <d v="2022-09-13T00:00:00"/>
    <x v="1"/>
    <s v="Internal"/>
    <x v="0"/>
    <s v="Lake Jonathan"/>
    <s v="Daniel Miller"/>
    <n v="1"/>
    <n v="691.04"/>
    <d v="2023-01-19T00:00:00"/>
    <x v="23"/>
  </r>
  <r>
    <s v="Bridger"/>
    <s v="Carter"/>
    <n v="44"/>
    <x v="0"/>
    <d v="2022-10-13T00:00:00"/>
    <m/>
    <s v="Area Sales Manager"/>
    <s v="Elizabeth Taylor"/>
    <s v="bridger.carter@bilearner.com"/>
    <s v="WBL"/>
    <s v="Contract"/>
    <s v="Zone C"/>
    <s v="Part-Time"/>
    <s v="Unk"/>
    <m/>
    <x v="1"/>
    <s v="Fielders"/>
    <d v="1982-07-04T00:00:00"/>
    <s v="MA"/>
    <s v="Engineer"/>
    <x v="1"/>
    <n v="87065"/>
    <s v="White"/>
    <s v="Widowed"/>
    <x v="0"/>
    <n v="4"/>
    <n v="3453"/>
    <n v="5"/>
    <n v="5"/>
    <n v="3"/>
    <d v="2022-08-25T00:00:00"/>
    <x v="1"/>
    <s v="External"/>
    <x v="2"/>
    <s v="Port Jamesshire"/>
    <s v="Samantha Hodge"/>
    <n v="5"/>
    <n v="964.44"/>
    <d v="2022-09-17T00:00:00"/>
    <x v="24"/>
  </r>
  <r>
    <s v="Leon"/>
    <s v="Beard"/>
    <n v="56"/>
    <x v="0"/>
    <d v="2022-09-11T00:00:00"/>
    <m/>
    <s v="Area Sales Manager"/>
    <s v="Brian Dunlap"/>
    <s v="leon.beard@bilearner.com"/>
    <s v="PYZ"/>
    <s v="Full-Time"/>
    <s v="Zone C"/>
    <s v="Full-Time"/>
    <s v="Unk"/>
    <m/>
    <x v="2"/>
    <s v="General - Con"/>
    <d v="1970-01-29T00:00:00"/>
    <s v="KY"/>
    <s v="Foreman"/>
    <x v="1"/>
    <n v="10415"/>
    <s v="Hispanic"/>
    <s v="Married"/>
    <x v="2"/>
    <n v="4"/>
    <n v="3454"/>
    <n v="4"/>
    <n v="4"/>
    <n v="2"/>
    <d v="2023-02-07T00:00:00"/>
    <x v="4"/>
    <s v="Internal"/>
    <x v="3"/>
    <s v="West Brandon"/>
    <s v="Jonathan Brady"/>
    <n v="3"/>
    <n v="184.9"/>
    <d v="2023-03-14T00:00:00"/>
    <x v="25"/>
  </r>
  <r>
    <s v="Charity"/>
    <s v="Miranda"/>
    <n v="27"/>
    <x v="1"/>
    <d v="2021-06-29T00:00:00"/>
    <d v="2022-07-05T00:00:00"/>
    <s v="Area Sales Manager"/>
    <s v="Daniel Rodriguez"/>
    <s v="charity.miranda@bilearner.com"/>
    <s v="WBL"/>
    <s v="Full-Time"/>
    <s v="Zone C"/>
    <s v="Temporary"/>
    <s v="Resignation"/>
    <s v="Pm local take example fund. Small heavy listen."/>
    <x v="1"/>
    <s v="Project Management - Eng"/>
    <d v="1999-01-18T00:00:00"/>
    <s v="KY"/>
    <s v="Manager"/>
    <x v="1"/>
    <n v="3763"/>
    <s v="Other"/>
    <s v="Widowed"/>
    <x v="1"/>
    <n v="4"/>
    <n v="3455"/>
    <n v="2"/>
    <n v="1"/>
    <n v="1"/>
    <d v="2023-03-17T00:00:00"/>
    <x v="2"/>
    <s v="External"/>
    <x v="3"/>
    <s v="Wadefurt"/>
    <s v="Timothy Moreno"/>
    <n v="1"/>
    <n v="220.41"/>
    <d v="2022-12-08T00:00:00"/>
    <x v="26"/>
  </r>
  <r>
    <s v="Axel"/>
    <s v="Howe"/>
    <n v="80"/>
    <x v="0"/>
    <d v="2023-03-06T00:00:00"/>
    <m/>
    <s v="Area Sales Manager"/>
    <s v="Martin Hammond"/>
    <s v="axel.howe@bilearner.com"/>
    <s v="NEL"/>
    <s v="Full-Time"/>
    <s v="Zone A"/>
    <s v="Temporary"/>
    <s v="Unk"/>
    <m/>
    <x v="1"/>
    <s v="Field Operations"/>
    <d v="1946-09-25T00:00:00"/>
    <s v="KY"/>
    <s v="Technician"/>
    <x v="0"/>
    <n v="79623"/>
    <s v="Black"/>
    <s v="Divorced"/>
    <x v="0"/>
    <n v="3"/>
    <n v="3456"/>
    <n v="4"/>
    <n v="3"/>
    <n v="4"/>
    <d v="2023-06-08T00:00:00"/>
    <x v="3"/>
    <s v="External"/>
    <x v="3"/>
    <s v="East Aaron"/>
    <s v="Morgan Wright"/>
    <n v="2"/>
    <n v="336.82"/>
    <d v="2023-03-30T00:00:00"/>
    <x v="1"/>
  </r>
  <r>
    <s v="Milton"/>
    <s v="Wall"/>
    <n v="79"/>
    <x v="0"/>
    <d v="2020-09-25T00:00:00"/>
    <m/>
    <s v="Area Sales Manager"/>
    <s v="Sara Bell"/>
    <s v="milton.wall@bilearner.com"/>
    <s v="PL"/>
    <s v="Full-Time"/>
    <s v="Zone B"/>
    <s v="Temporary"/>
    <s v="Unk"/>
    <m/>
    <x v="1"/>
    <s v="Engineers"/>
    <d v="1947-08-23T00:00:00"/>
    <s v="KY"/>
    <s v="Technician"/>
    <x v="0"/>
    <n v="69189"/>
    <s v="White"/>
    <s v="Divorced"/>
    <x v="2"/>
    <n v="3"/>
    <n v="3457"/>
    <n v="5"/>
    <n v="1"/>
    <n v="4"/>
    <d v="2023-04-15T00:00:00"/>
    <x v="1"/>
    <s v="External"/>
    <x v="2"/>
    <s v="Williamsbury"/>
    <s v="Jeremy Garcia"/>
    <n v="4"/>
    <n v="485.73"/>
    <d v="2023-04-21T00:00:00"/>
    <x v="27"/>
  </r>
  <r>
    <s v="Cory"/>
    <s v="Robinson"/>
    <n v="30"/>
    <x v="1"/>
    <d v="2022-04-28T00:00:00"/>
    <d v="2023-05-24T00:00:00"/>
    <s v="Area Sales Manager"/>
    <s v="Elizabeth Anderson"/>
    <s v="cory.robinson@bilearner.com"/>
    <s v="BPC"/>
    <s v="Contract"/>
    <s v="Zone A"/>
    <s v="Full-Time"/>
    <s v="Voluntary"/>
    <s v="Several young whether that expert."/>
    <x v="1"/>
    <s v="Field Operations"/>
    <d v="1996-12-08T00:00:00"/>
    <s v="TX"/>
    <s v="Laborer"/>
    <x v="0"/>
    <n v="5194"/>
    <s v="Hispanic"/>
    <s v="Single"/>
    <x v="2"/>
    <n v="3"/>
    <n v="3458"/>
    <n v="2"/>
    <n v="5"/>
    <n v="5"/>
    <d v="2022-12-02T00:00:00"/>
    <x v="4"/>
    <s v="Internal"/>
    <x v="0"/>
    <s v="North Deborahville"/>
    <s v="Joseph Ward"/>
    <n v="2"/>
    <n v="409.27"/>
    <d v="2023-02-14T00:00:00"/>
    <x v="19"/>
  </r>
  <r>
    <s v="Saniya"/>
    <s v="Yu"/>
    <n v="82"/>
    <x v="1"/>
    <d v="2021-04-18T00:00:00"/>
    <d v="2022-06-21T00:00:00"/>
    <s v="Area Sales Manager"/>
    <s v="Erin Bailey"/>
    <s v="saniya.yu@bilearner.com"/>
    <s v="CCDR"/>
    <s v="Part-Time"/>
    <s v="Zone A"/>
    <s v="Full-Time"/>
    <s v="Retirement"/>
    <s v="Science end approach democratic treatment."/>
    <x v="1"/>
    <s v="General - Con"/>
    <d v="1944-09-02T00:00:00"/>
    <s v="TX"/>
    <s v="Splicer"/>
    <x v="1"/>
    <n v="8779"/>
    <s v="Black"/>
    <s v="Widowed"/>
    <x v="1"/>
    <n v="2"/>
    <n v="3459"/>
    <n v="4"/>
    <n v="4"/>
    <n v="3"/>
    <d v="2023-06-14T00:00:00"/>
    <x v="4"/>
    <s v="Internal"/>
    <x v="3"/>
    <s v="Chapmanbury"/>
    <s v="Joseph Thomas"/>
    <n v="4"/>
    <n v="168.32"/>
    <d v="2022-10-26T00:00:00"/>
    <x v="6"/>
  </r>
  <r>
    <s v="Alisa"/>
    <s v="James"/>
    <n v="82"/>
    <x v="0"/>
    <d v="2020-02-19T00:00:00"/>
    <m/>
    <s v="Area Sales Manager"/>
    <s v="Dennis Henderson"/>
    <s v="alisa.james@bilearner.com"/>
    <s v="SVG"/>
    <s v="Full-Time"/>
    <s v="Zone A"/>
    <s v="Full-Time"/>
    <s v="Unk"/>
    <m/>
    <x v="1"/>
    <s v="Aerial"/>
    <d v="1944-10-02T00:00:00"/>
    <s v="TX"/>
    <s v="Lineman"/>
    <x v="1"/>
    <n v="74682"/>
    <s v="Asian"/>
    <s v="Married"/>
    <x v="0"/>
    <n v="3"/>
    <n v="3460"/>
    <n v="4"/>
    <n v="3"/>
    <n v="3"/>
    <d v="2023-07-08T00:00:00"/>
    <x v="4"/>
    <s v="External"/>
    <x v="1"/>
    <s v="Paulashire"/>
    <s v="Willie Hernandez"/>
    <n v="5"/>
    <n v="919.52"/>
    <d v="2022-11-16T00:00:00"/>
    <x v="28"/>
  </r>
  <r>
    <s v="Lincoln"/>
    <s v="Compton"/>
    <n v="29"/>
    <x v="1"/>
    <d v="2019-07-18T00:00:00"/>
    <d v="2021-10-01T00:00:00"/>
    <s v="Area Sales Manager"/>
    <s v="Tammy Conner"/>
    <s v="lincoln.compton@bilearner.com"/>
    <s v="EW"/>
    <s v="Full-Time"/>
    <s v="Zone C"/>
    <s v="Part-Time"/>
    <s v="Resignation"/>
    <s v="Base scene central unit per argue. Might last of."/>
    <x v="1"/>
    <s v="General - Con"/>
    <d v="1997-12-29T00:00:00"/>
    <s v="CO"/>
    <s v="Foreman"/>
    <x v="1"/>
    <n v="78046"/>
    <s v="Hispanic"/>
    <s v="Married"/>
    <x v="2"/>
    <n v="1"/>
    <n v="3461"/>
    <n v="1"/>
    <n v="4"/>
    <n v="4"/>
    <d v="2023-01-05T00:00:00"/>
    <x v="3"/>
    <s v="External"/>
    <x v="2"/>
    <s v="Taylorland"/>
    <s v="Micheal Munoz"/>
    <n v="2"/>
    <n v="948.43"/>
    <d v="2023-04-24T00:00:00"/>
    <x v="7"/>
  </r>
  <r>
    <s v="Aliana"/>
    <s v="Nolan"/>
    <n v="84"/>
    <x v="1"/>
    <d v="2018-09-13T00:00:00"/>
    <d v="2021-09-17T00:00:00"/>
    <s v="Area Sales Manager"/>
    <s v="Brianna Mathews"/>
    <s v="aliana.nolan@bilearner.com"/>
    <s v="MSC"/>
    <s v="Contract"/>
    <s v="Zone A"/>
    <s v="Full-Time"/>
    <s v="Involuntary"/>
    <s v="Yourself book budget product."/>
    <x v="1"/>
    <s v="Field Operations"/>
    <d v="1942-09-08T00:00:00"/>
    <s v="CO"/>
    <s v="Coordinator"/>
    <x v="1"/>
    <n v="27270"/>
    <s v="Hispanic"/>
    <s v="Divorced"/>
    <x v="2"/>
    <n v="3"/>
    <n v="3462"/>
    <n v="3"/>
    <n v="3"/>
    <n v="1"/>
    <d v="2023-07-19T00:00:00"/>
    <x v="2"/>
    <s v="External"/>
    <x v="2"/>
    <s v="Erinville"/>
    <s v="Stacey Esparza"/>
    <n v="1"/>
    <n v="320.01"/>
    <d v="2022-08-11T00:00:00"/>
    <x v="29"/>
  </r>
  <r>
    <s v="Kayden"/>
    <s v="Dodson"/>
    <n v="75"/>
    <x v="1"/>
    <d v="2020-04-30T00:00:00"/>
    <d v="2021-07-18T00:00:00"/>
    <s v="Area Sales Manager"/>
    <s v="Jessica Peters"/>
    <s v="kayden.dodson@bilearner.com"/>
    <s v="TNS"/>
    <s v="Part-Time"/>
    <s v="Zone A"/>
    <s v="Temporary"/>
    <s v="Retirement"/>
    <s v="Paper can score else investment."/>
    <x v="1"/>
    <s v="Field Operations"/>
    <d v="1951-06-21T00:00:00"/>
    <s v="IN"/>
    <s v="Tower Hand"/>
    <x v="1"/>
    <n v="12703"/>
    <s v="Hispanic"/>
    <s v="Single"/>
    <x v="0"/>
    <n v="1"/>
    <n v="3463"/>
    <n v="4"/>
    <n v="3"/>
    <n v="4"/>
    <d v="2022-08-29T00:00:00"/>
    <x v="3"/>
    <s v="Internal"/>
    <x v="1"/>
    <s v="Harperchester"/>
    <s v="Heather Edwards"/>
    <n v="4"/>
    <n v="926.19"/>
    <d v="2022-09-18T00:00:00"/>
    <x v="6"/>
  </r>
  <r>
    <s v="James"/>
    <s v="Duke"/>
    <n v="28"/>
    <x v="1"/>
    <d v="2018-12-03T00:00:00"/>
    <d v="2022-09-09T00:00:00"/>
    <s v="Area Sales Manager"/>
    <s v="Mark Harris"/>
    <s v="james.duke@bilearner.com"/>
    <s v="PYZ"/>
    <s v="Contract"/>
    <s v="Zone B"/>
    <s v="Full-Time"/>
    <s v="Involuntary"/>
    <s v="Stuff different color how."/>
    <x v="1"/>
    <s v="Shop (Fleet)"/>
    <d v="1998-06-17T00:00:00"/>
    <s v="MA"/>
    <s v="Mechanic"/>
    <x v="1"/>
    <n v="66835"/>
    <s v="Black"/>
    <s v="Widowed"/>
    <x v="2"/>
    <n v="5"/>
    <n v="3464"/>
    <n v="2"/>
    <n v="5"/>
    <n v="3"/>
    <d v="2022-11-13T00:00:00"/>
    <x v="1"/>
    <s v="External"/>
    <x v="3"/>
    <s v="Trevorside"/>
    <s v="Michaela Wright"/>
    <n v="2"/>
    <n v="290.47000000000003"/>
    <d v="2022-12-29T00:00:00"/>
    <x v="30"/>
  </r>
  <r>
    <s v="Willow"/>
    <s v="Stuart"/>
    <n v="64"/>
    <x v="0"/>
    <d v="2021-11-08T00:00:00"/>
    <m/>
    <s v="Area Sales Manager"/>
    <s v="Elizabeth Tapia"/>
    <s v="willow.stuart@bilearner.com"/>
    <s v="WBL"/>
    <s v="Full-Time"/>
    <s v="Zone B"/>
    <s v="Full-Time"/>
    <s v="Unk"/>
    <m/>
    <x v="1"/>
    <s v="General - Con"/>
    <d v="1962-07-01T00:00:00"/>
    <s v="MA"/>
    <s v="Flagger"/>
    <x v="1"/>
    <n v="66150"/>
    <s v="Asian"/>
    <s v="Divorced"/>
    <x v="2"/>
    <n v="3"/>
    <n v="3465"/>
    <n v="5"/>
    <n v="4"/>
    <n v="3"/>
    <d v="2023-06-04T00:00:00"/>
    <x v="4"/>
    <s v="External"/>
    <x v="1"/>
    <s v="Port Alexaborough"/>
    <s v="Trevor Perry"/>
    <n v="1"/>
    <n v="706.1"/>
    <d v="2023-05-19T00:00:00"/>
    <x v="31"/>
  </r>
  <r>
    <s v="Clayton"/>
    <s v="Walker"/>
    <n v="47"/>
    <x v="1"/>
    <d v="2022-04-13T00:00:00"/>
    <d v="2023-04-10T00:00:00"/>
    <s v="Area Sales Manager"/>
    <s v="Jon Holden"/>
    <s v="clayton.walker@bilearner.com"/>
    <s v="PYZ"/>
    <s v="Part-Time"/>
    <s v="Zone C"/>
    <s v="Full-Time"/>
    <s v="Retirement"/>
    <s v="Sign figure employee card education."/>
    <x v="2"/>
    <s v="Aerial"/>
    <d v="1979-01-26T00:00:00"/>
    <s v="KY"/>
    <s v="Supervisor"/>
    <x v="1"/>
    <n v="64288"/>
    <s v="Other"/>
    <s v="Married"/>
    <x v="1"/>
    <n v="4"/>
    <n v="3466"/>
    <n v="1"/>
    <n v="3"/>
    <n v="4"/>
    <d v="2022-12-07T00:00:00"/>
    <x v="1"/>
    <s v="External"/>
    <x v="3"/>
    <s v="West Angelaside"/>
    <s v="Erika Jackson"/>
    <n v="3"/>
    <n v="447.66"/>
    <d v="2023-04-08T00:00:00"/>
    <x v="26"/>
  </r>
  <r>
    <s v="Celia"/>
    <s v="Curtis"/>
    <n v="39"/>
    <x v="0"/>
    <d v="2020-05-06T00:00:00"/>
    <m/>
    <s v="Area Sales Manager"/>
    <s v="Michael Odonnell"/>
    <s v="celia.curtis@bilearner.com"/>
    <s v="WBL"/>
    <s v="Contract"/>
    <s v="Zone A"/>
    <s v="Part-Time"/>
    <s v="Unk"/>
    <m/>
    <x v="1"/>
    <s v="Fielders"/>
    <d v="1987-05-14T00:00:00"/>
    <s v="KY"/>
    <s v="Engineer"/>
    <x v="0"/>
    <n v="94333"/>
    <s v="Asian"/>
    <s v="Divorced"/>
    <x v="1"/>
    <n v="1"/>
    <n v="3467"/>
    <n v="4"/>
    <n v="3"/>
    <n v="2"/>
    <d v="2023-02-24T00:00:00"/>
    <x v="3"/>
    <s v="Internal"/>
    <x v="1"/>
    <s v="Mariabury"/>
    <s v="Regina Robinson"/>
    <n v="1"/>
    <n v="759.7"/>
    <d v="2023-06-27T00:00:00"/>
    <x v="32"/>
  </r>
  <r>
    <s v="Valentin"/>
    <s v="Reilly"/>
    <n v="28"/>
    <x v="0"/>
    <d v="2019-09-09T00:00:00"/>
    <m/>
    <s v="Area Sales Manager"/>
    <s v="Andres Parker"/>
    <s v="valentin.reilly@bilearner.com"/>
    <s v="NEL"/>
    <s v="Contract"/>
    <s v="Zone B"/>
    <s v="Temporary"/>
    <s v="Unk"/>
    <m/>
    <x v="1"/>
    <s v="Wireline Construction"/>
    <d v="1998-04-26T00:00:00"/>
    <s v="KY"/>
    <s v="Foreman"/>
    <x v="0"/>
    <n v="45453"/>
    <s v="Black"/>
    <s v="Single"/>
    <x v="0"/>
    <n v="4"/>
    <n v="3468"/>
    <n v="3"/>
    <n v="1"/>
    <n v="3"/>
    <d v="2023-05-10T00:00:00"/>
    <x v="1"/>
    <s v="Internal"/>
    <x v="2"/>
    <s v="Patelport"/>
    <s v="Michael Garcia"/>
    <n v="3"/>
    <n v="180.63"/>
    <d v="2023-05-02T00:00:00"/>
    <x v="33"/>
  </r>
  <r>
    <s v="Ryland"/>
    <s v="Shepherd"/>
    <n v="81"/>
    <x v="1"/>
    <d v="2020-07-29T00:00:00"/>
    <d v="2023-01-05T00:00:00"/>
    <s v="Area Sales Manager"/>
    <s v="James Berry"/>
    <s v="ryland.shepherd@bilearner.com"/>
    <s v="PL"/>
    <s v="Contract"/>
    <s v="Zone B"/>
    <s v="Full-Time"/>
    <s v="Resignation"/>
    <s v="Right cut matter arrive difference."/>
    <x v="1"/>
    <s v="Field Operations"/>
    <d v="1945-02-21T00:00:00"/>
    <s v="TX"/>
    <s v="Driver"/>
    <x v="0"/>
    <n v="81905"/>
    <s v="Asian"/>
    <s v="Divorced"/>
    <x v="2"/>
    <n v="3"/>
    <n v="3469"/>
    <n v="5"/>
    <n v="5"/>
    <n v="1"/>
    <d v="2022-08-15T00:00:00"/>
    <x v="4"/>
    <s v="Internal"/>
    <x v="0"/>
    <s v="North Jeanetteville"/>
    <s v="Lisa Barnes"/>
    <n v="2"/>
    <n v="552.54"/>
    <d v="2023-01-08T00:00:00"/>
    <x v="34"/>
  </r>
  <r>
    <s v="Esteban"/>
    <s v="Gilbert"/>
    <n v="29"/>
    <x v="1"/>
    <d v="2018-11-14T00:00:00"/>
    <d v="2019-10-28T00:00:00"/>
    <s v="Area Sales Manager"/>
    <s v="Gail Ali"/>
    <s v="esteban.gilbert@bilearner.com"/>
    <s v="BPC"/>
    <s v="Contract"/>
    <s v="Zone C"/>
    <s v="Part-Time"/>
    <s v="Retirement"/>
    <s v="Speak professor statement result."/>
    <x v="1"/>
    <s v="Field Operations"/>
    <d v="1997-05-31T00:00:00"/>
    <s v="TX"/>
    <s v="Technician"/>
    <x v="0"/>
    <n v="12491"/>
    <s v="Black"/>
    <s v="Married"/>
    <x v="2"/>
    <n v="3"/>
    <n v="3470"/>
    <n v="1"/>
    <n v="2"/>
    <n v="3"/>
    <d v="2022-09-26T00:00:00"/>
    <x v="2"/>
    <s v="External"/>
    <x v="3"/>
    <s v="New Molly"/>
    <s v="Katie Wong MD"/>
    <n v="1"/>
    <n v="986.96"/>
    <d v="2023-06-05T00:00:00"/>
    <x v="26"/>
  </r>
  <r>
    <s v="Jonathan"/>
    <s v="Adkins"/>
    <n v="59"/>
    <x v="0"/>
    <d v="2020-02-29T00:00:00"/>
    <m/>
    <s v="Area Sales Manager"/>
    <s v="John Marshall"/>
    <s v="jonathan.adkins@bilearner.com"/>
    <s v="CCDR"/>
    <s v="Part-Time"/>
    <s v="Zone C"/>
    <s v="Temporary"/>
    <s v="Unk"/>
    <m/>
    <x v="1"/>
    <s v="Field Operations"/>
    <d v="1967-03-01T00:00:00"/>
    <s v="TX"/>
    <s v="Foreman"/>
    <x v="1"/>
    <n v="64350"/>
    <s v="Asian"/>
    <s v="Married"/>
    <x v="0"/>
    <n v="4"/>
    <n v="3471"/>
    <n v="2"/>
    <n v="4"/>
    <n v="1"/>
    <d v="2023-03-23T00:00:00"/>
    <x v="1"/>
    <s v="External"/>
    <x v="3"/>
    <s v="West Jonathan"/>
    <s v="Frank Joyce"/>
    <n v="3"/>
    <n v="109.98"/>
    <d v="2023-04-30T00:00:00"/>
    <x v="28"/>
  </r>
  <r>
    <s v="Nevaeh"/>
    <s v="Soto"/>
    <n v="44"/>
    <x v="0"/>
    <d v="2023-01-15T00:00:00"/>
    <m/>
    <s v="Area Sales Manager"/>
    <s v="Jessica Chang"/>
    <s v="nevaeh.soto@bilearner.com"/>
    <s v="SVG"/>
    <s v="Contract"/>
    <s v="Zone C"/>
    <s v="Full-Time"/>
    <s v="Unk"/>
    <m/>
    <x v="1"/>
    <s v="Project Management - Con"/>
    <d v="1982-12-01T00:00:00"/>
    <s v="TX"/>
    <s v="Director"/>
    <x v="1"/>
    <n v="74124"/>
    <s v="Other"/>
    <s v="Married"/>
    <x v="1"/>
    <n v="4"/>
    <n v="3472"/>
    <n v="5"/>
    <n v="5"/>
    <n v="4"/>
    <d v="2023-02-12T00:00:00"/>
    <x v="3"/>
    <s v="External"/>
    <x v="2"/>
    <s v="Port Karatown"/>
    <s v="Matthew Meyer"/>
    <n v="5"/>
    <n v="537.24"/>
    <d v="2023-07-26T00:00:00"/>
    <x v="35"/>
  </r>
  <r>
    <s v="Chaim"/>
    <s v="Mata"/>
    <n v="76"/>
    <x v="0"/>
    <d v="2023-06-29T00:00:00"/>
    <m/>
    <s v="Area Sales Manager"/>
    <s v="Desiree Vang"/>
    <s v="chaim.mata@bilearner.com"/>
    <s v="EW"/>
    <s v="Part-Time"/>
    <s v="Zone A"/>
    <s v="Temporary"/>
    <s v="Unk"/>
    <m/>
    <x v="1"/>
    <s v="Shop (Fleet)"/>
    <d v="1950-01-10T00:00:00"/>
    <s v="CO"/>
    <s v="Manager"/>
    <x v="1"/>
    <n v="33379"/>
    <s v="Hispanic"/>
    <s v="Widowed"/>
    <x v="1"/>
    <n v="2"/>
    <n v="3473"/>
    <n v="3"/>
    <n v="4"/>
    <n v="4"/>
    <d v="2022-12-06T00:00:00"/>
    <x v="4"/>
    <s v="External"/>
    <x v="0"/>
    <s v="Wagnertown"/>
    <s v="Frank Harris"/>
    <n v="5"/>
    <n v="789.99"/>
    <d v="2023-06-28T00:00:00"/>
    <x v="13"/>
  </r>
  <r>
    <s v="Arely"/>
    <s v="Patton"/>
    <n v="61"/>
    <x v="0"/>
    <d v="2020-03-09T00:00:00"/>
    <m/>
    <s v="Area Sales Manager"/>
    <s v="Andrew Goodman"/>
    <s v="arely.patton@bilearner.com"/>
    <s v="MSC"/>
    <s v="Full-Time"/>
    <s v="Zone A"/>
    <s v="Temporary"/>
    <s v="Unk"/>
    <m/>
    <x v="1"/>
    <s v="Catv"/>
    <d v="1965-12-16T00:00:00"/>
    <s v="CO"/>
    <s v="Laborer"/>
    <x v="1"/>
    <n v="34481"/>
    <s v="Other"/>
    <s v="Divorced"/>
    <x v="0"/>
    <n v="2"/>
    <n v="3474"/>
    <n v="3"/>
    <n v="1"/>
    <n v="2"/>
    <d v="2022-09-01T00:00:00"/>
    <x v="1"/>
    <s v="External"/>
    <x v="1"/>
    <s v="New Michaelport"/>
    <s v="Justin Rodriguez"/>
    <n v="5"/>
    <n v="155.51"/>
    <d v="2023-09-05T00:00:00"/>
    <x v="28"/>
  </r>
  <r>
    <s v="Vance"/>
    <s v="Trujillo"/>
    <n v="69"/>
    <x v="1"/>
    <d v="2021-09-21T00:00:00"/>
    <d v="2023-04-13T00:00:00"/>
    <s v="Area Sales Manager"/>
    <s v="Rebecca Simpson"/>
    <s v="vance.trujillo@bilearner.com"/>
    <s v="TNS"/>
    <s v="Full-Time"/>
    <s v="Zone C"/>
    <s v="Temporary"/>
    <s v="Resignation"/>
    <s v="Expert challenge education air none money wide."/>
    <x v="1"/>
    <s v="General - Con"/>
    <d v="1957-12-25T00:00:00"/>
    <s v="IN"/>
    <s v="Foreman"/>
    <x v="1"/>
    <n v="90406"/>
    <s v="Asian"/>
    <s v="Widowed"/>
    <x v="0"/>
    <n v="2"/>
    <n v="3475"/>
    <n v="4"/>
    <n v="3"/>
    <n v="4"/>
    <d v="2022-11-02T00:00:00"/>
    <x v="1"/>
    <s v="Internal"/>
    <x v="3"/>
    <s v="South Taylorfurt"/>
    <s v="Jenna Sherman"/>
    <n v="2"/>
    <n v="648.76"/>
    <d v="2023-01-25T00:00:00"/>
    <x v="36"/>
  </r>
  <r>
    <s v="Charlie"/>
    <s v="Koch"/>
    <n v="81"/>
    <x v="1"/>
    <d v="2023-06-12T00:00:00"/>
    <d v="2023-07-06T00:00:00"/>
    <s v="Area Sales Manager"/>
    <s v="Samantha Cardenas"/>
    <s v="charlie.koch@bilearner.com"/>
    <s v="PYZ"/>
    <s v="Part-Time"/>
    <s v="Zone A"/>
    <s v="Temporary"/>
    <s v="Voluntary"/>
    <s v="Buy become improve guess business know."/>
    <x v="1"/>
    <s v="Fielders"/>
    <d v="1945-06-20T00:00:00"/>
    <s v="MA"/>
    <s v="Engineer"/>
    <x v="1"/>
    <n v="95774"/>
    <s v="Asian"/>
    <s v="Divorced"/>
    <x v="2"/>
    <n v="2"/>
    <n v="3476"/>
    <n v="5"/>
    <n v="5"/>
    <n v="3"/>
    <d v="2022-11-18T00:00:00"/>
    <x v="0"/>
    <s v="Internal"/>
    <x v="1"/>
    <s v="Stephanieshire"/>
    <s v="Dr. Margaret Allen"/>
    <n v="4"/>
    <n v="533.5"/>
    <d v="2023-03-03T00:00:00"/>
    <x v="37"/>
  </r>
  <r>
    <s v="Sonny"/>
    <s v="Horne"/>
    <n v="57"/>
    <x v="0"/>
    <d v="2019-04-07T00:00:00"/>
    <m/>
    <s v="Area Sales Manager"/>
    <s v="Nancy Johnson"/>
    <s v="sonny.horne@bilearner.com"/>
    <s v="PYZ"/>
    <s v="Part-Time"/>
    <s v="Zone A"/>
    <s v="Full-Time"/>
    <s v="Unk"/>
    <m/>
    <x v="2"/>
    <s v="Aerial"/>
    <d v="1969-03-12T00:00:00"/>
    <s v="KY"/>
    <s v="Laborer"/>
    <x v="0"/>
    <n v="16058"/>
    <s v="Asian"/>
    <s v="Widowed"/>
    <x v="2"/>
    <n v="2"/>
    <n v="3477"/>
    <n v="1"/>
    <n v="2"/>
    <n v="1"/>
    <d v="2022-11-07T00:00:00"/>
    <x v="0"/>
    <s v="External"/>
    <x v="0"/>
    <s v="New Cynthia"/>
    <s v="Kristin Terry"/>
    <n v="5"/>
    <n v="429.48"/>
    <d v="2022-05-12T00:00:00"/>
    <x v="38"/>
  </r>
  <r>
    <s v="Thomas"/>
    <s v="Chandler"/>
    <n v="69"/>
    <x v="1"/>
    <d v="2018-09-17T00:00:00"/>
    <d v="2019-01-09T00:00:00"/>
    <s v="Area Sales Manager"/>
    <s v="Richard Hodges"/>
    <s v="thomas.chandler@bilearner.com"/>
    <s v="WBL"/>
    <s v="Full-Time"/>
    <s v="Zone C"/>
    <s v="Temporary"/>
    <s v="Resignation"/>
    <s v="Read family dark scene scene guess."/>
    <x v="1"/>
    <s v="Wireline Construction"/>
    <d v="1957-10-10T00:00:00"/>
    <s v="KY"/>
    <s v="Groundman"/>
    <x v="0"/>
    <n v="45149"/>
    <s v="Hispanic"/>
    <s v="Married"/>
    <x v="0"/>
    <n v="2"/>
    <n v="3478"/>
    <n v="3"/>
    <n v="4"/>
    <n v="1"/>
    <d v="2022-10-05T00:00:00"/>
    <x v="3"/>
    <s v="External"/>
    <x v="1"/>
    <s v="Port Matthew"/>
    <s v="Daniel Solomon"/>
    <n v="1"/>
    <n v="526.74"/>
    <d v="2022-11-29T00:00:00"/>
    <x v="39"/>
  </r>
  <r>
    <s v="Sarai"/>
    <s v="Stone"/>
    <n v="64"/>
    <x v="1"/>
    <d v="2022-08-02T00:00:00"/>
    <d v="2023-04-02T00:00:00"/>
    <s v="Area Sales Manager"/>
    <s v="Madison Wilson"/>
    <s v="sarai.stone@bilearner.com"/>
    <s v="NEL"/>
    <s v="Contract"/>
    <s v="Zone A"/>
    <s v="Part-Time"/>
    <s v="Involuntary"/>
    <s v="Somebody great could yet."/>
    <x v="1"/>
    <s v="Project Management - Con"/>
    <d v="1962-05-17T00:00:00"/>
    <s v="TX"/>
    <s v="Technician"/>
    <x v="0"/>
    <n v="96336"/>
    <s v="Hispanic"/>
    <s v="Widowed"/>
    <x v="0"/>
    <n v="2"/>
    <n v="3479"/>
    <n v="4"/>
    <n v="4"/>
    <n v="4"/>
    <d v="2023-01-18T00:00:00"/>
    <x v="4"/>
    <s v="Internal"/>
    <x v="3"/>
    <s v="Stephanieburgh"/>
    <s v="Michael Dixon"/>
    <n v="3"/>
    <n v="443.45"/>
    <d v="2022-03-11T00:00:00"/>
    <x v="40"/>
  </r>
  <r>
    <s v="Jerimiah"/>
    <s v="Harmon"/>
    <n v="80"/>
    <x v="1"/>
    <d v="2022-09-08T00:00:00"/>
    <d v="2022-10-16T00:00:00"/>
    <s v="Area Sales Manager"/>
    <s v="Eric King"/>
    <s v="jerimiah.harmon@bilearner.com"/>
    <s v="PL"/>
    <s v="Full-Time"/>
    <s v="Zone C"/>
    <s v="Temporary"/>
    <s v="Retirement"/>
    <s v="View vote contain within fight cup party war."/>
    <x v="1"/>
    <s v="Catv"/>
    <d v="1946-09-08T00:00:00"/>
    <s v="TX"/>
    <s v="Supervisor"/>
    <x v="0"/>
    <n v="75671"/>
    <s v="Black"/>
    <s v="Widowed"/>
    <x v="0"/>
    <n v="1"/>
    <n v="3480"/>
    <n v="1"/>
    <n v="5"/>
    <n v="3"/>
    <d v="2023-03-02T00:00:00"/>
    <x v="0"/>
    <s v="External"/>
    <x v="0"/>
    <s v="North Amyfurt"/>
    <s v="Robert Hill"/>
    <n v="1"/>
    <n v="887.15"/>
    <d v="2023-07-25T00:00:00"/>
    <x v="37"/>
  </r>
  <r>
    <s v="Leland"/>
    <s v="Allen"/>
    <n v="61"/>
    <x v="1"/>
    <d v="2019-03-07T00:00:00"/>
    <d v="2021-05-31T00:00:00"/>
    <s v="Area Sales Manager"/>
    <s v="Brandon Harris"/>
    <s v="leland.allen@bilearner.com"/>
    <s v="BPC"/>
    <s v="Full-Time"/>
    <s v="Zone C"/>
    <s v="Part-Time"/>
    <s v="Voluntary"/>
    <s v="Buy house certain wrong research chair."/>
    <x v="1"/>
    <s v="Wireline Construction"/>
    <d v="1965-11-12T00:00:00"/>
    <s v="TX"/>
    <s v="Splicer"/>
    <x v="1"/>
    <n v="61149"/>
    <s v="Other"/>
    <s v="Widowed"/>
    <x v="0"/>
    <n v="4"/>
    <n v="3481"/>
    <n v="5"/>
    <n v="2"/>
    <n v="4"/>
    <d v="2023-05-29T00:00:00"/>
    <x v="3"/>
    <s v="External"/>
    <x v="1"/>
    <s v="East Charleston"/>
    <s v="Glenda Ryan"/>
    <n v="5"/>
    <n v="758.95"/>
    <d v="2023-02-03T00:00:00"/>
    <x v="7"/>
  </r>
  <r>
    <s v="Cristal"/>
    <s v="Bolton"/>
    <n v="36"/>
    <x v="1"/>
    <d v="2019-10-29T00:00:00"/>
    <d v="2021-02-07T00:00:00"/>
    <s v="Area Sales Manager"/>
    <s v="Matthew Flores"/>
    <s v="cristal.bolton@bilearner.com"/>
    <s v="CCDR"/>
    <s v="Full-Time"/>
    <s v="Zone A"/>
    <s v="Temporary"/>
    <s v="Resignation"/>
    <s v="Miss onto none our discussion year."/>
    <x v="1"/>
    <s v="Catv"/>
    <d v="1990-11-02T00:00:00"/>
    <s v="TX"/>
    <s v="Lineman"/>
    <x v="1"/>
    <n v="57302"/>
    <s v="Asian"/>
    <s v="Divorced"/>
    <x v="2"/>
    <n v="2"/>
    <n v="3482"/>
    <n v="4"/>
    <n v="5"/>
    <n v="5"/>
    <d v="2023-03-03T00:00:00"/>
    <x v="3"/>
    <s v="Internal"/>
    <x v="0"/>
    <s v="Saraland"/>
    <s v="Jennifer Brown"/>
    <n v="1"/>
    <n v="627.11"/>
    <d v="2022-10-22T00:00:00"/>
    <x v="41"/>
  </r>
  <r>
    <s v="Jaslene"/>
    <s v="Harding"/>
    <n v="62"/>
    <x v="0"/>
    <d v="2021-09-26T00:00:00"/>
    <m/>
    <s v="Area Sales Manager"/>
    <s v="Krystal Hamilton"/>
    <s v="jaslene.harding@bilearner.com"/>
    <s v="SVG"/>
    <s v="Part-Time"/>
    <s v="Zone B"/>
    <s v="Temporary"/>
    <s v="Unk"/>
    <m/>
    <x v="1"/>
    <s v="Project Management - Con"/>
    <d v="1964-06-19T00:00:00"/>
    <s v="CO"/>
    <s v="Coordinator"/>
    <x v="1"/>
    <n v="42605"/>
    <s v="Asian"/>
    <s v="Widowed"/>
    <x v="0"/>
    <n v="1"/>
    <n v="3483"/>
    <n v="1"/>
    <n v="4"/>
    <n v="5"/>
    <d v="2022-08-10T00:00:00"/>
    <x v="2"/>
    <s v="External"/>
    <x v="3"/>
    <s v="Manuelfort"/>
    <s v="Cody Adams"/>
    <n v="4"/>
    <n v="111.96"/>
    <d v="2022-10-23T00:00:00"/>
    <x v="42"/>
  </r>
  <r>
    <s v="Albert"/>
    <s v="Gonzalez"/>
    <n v="31"/>
    <x v="0"/>
    <d v="2018-08-29T00:00:00"/>
    <m/>
    <s v="Area Sales Manager"/>
    <s v="Amber Hernandez"/>
    <s v="albert.gonzalez@bilearner.com"/>
    <s v="EW"/>
    <s v="Part-Time"/>
    <s v="Zone B"/>
    <s v="Full-Time"/>
    <s v="Unk"/>
    <m/>
    <x v="1"/>
    <s v="General - Con"/>
    <d v="1995-07-18T00:00:00"/>
    <s v="CO"/>
    <s v="Model Assistant"/>
    <x v="1"/>
    <n v="64036"/>
    <s v="Other"/>
    <s v="Single"/>
    <x v="0"/>
    <n v="4"/>
    <n v="3484"/>
    <n v="1"/>
    <n v="2"/>
    <n v="4"/>
    <d v="2023-06-27T00:00:00"/>
    <x v="2"/>
    <s v="External"/>
    <x v="3"/>
    <s v="Johnsonport"/>
    <s v="Justin Barton"/>
    <n v="1"/>
    <n v="795.7"/>
    <d v="2022-09-16T00:00:00"/>
    <x v="8"/>
  </r>
  <r>
    <s v="Jaiden"/>
    <s v="Johnson"/>
    <n v="32"/>
    <x v="0"/>
    <d v="2021-10-26T00:00:00"/>
    <m/>
    <s v="Area Sales Manager"/>
    <s v="Patricia Smith"/>
    <s v="jaiden.johnson@bilearner.com"/>
    <s v="MSC"/>
    <s v="Contract"/>
    <s v="Zone C"/>
    <s v="Full-Time"/>
    <s v="Unk"/>
    <m/>
    <x v="1"/>
    <s v="Field Operations"/>
    <d v="1994-08-22T00:00:00"/>
    <s v="CO"/>
    <s v="Laborer"/>
    <x v="1"/>
    <n v="23173"/>
    <s v="White"/>
    <s v="Widowed"/>
    <x v="0"/>
    <n v="5"/>
    <n v="3485"/>
    <n v="2"/>
    <n v="1"/>
    <n v="3"/>
    <d v="2022-08-07T00:00:00"/>
    <x v="1"/>
    <s v="Internal"/>
    <x v="3"/>
    <s v="Port Bradley"/>
    <s v="Michael Chase"/>
    <n v="2"/>
    <n v="796.45"/>
    <d v="2023-07-05T00:00:00"/>
    <x v="31"/>
  </r>
  <r>
    <s v="Brendon"/>
    <s v="Mcconnell"/>
    <n v="36"/>
    <x v="1"/>
    <d v="2022-10-31T00:00:00"/>
    <d v="2023-06-08T00:00:00"/>
    <s v="Area Sales Manager"/>
    <s v="Victoria Krause"/>
    <s v="brendon.mcconnell@bilearner.com"/>
    <s v="TNS"/>
    <s v="Part-Time"/>
    <s v="Zone C"/>
    <s v="Temporary"/>
    <s v="Involuntary"/>
    <s v="Nature finish modern push former American."/>
    <x v="1"/>
    <s v="Fielders"/>
    <d v="1990-11-14T00:00:00"/>
    <s v="IN"/>
    <s v="Engineer"/>
    <x v="1"/>
    <n v="19665"/>
    <s v="Other"/>
    <s v="Widowed"/>
    <x v="0"/>
    <n v="4"/>
    <n v="3486"/>
    <n v="3"/>
    <n v="1"/>
    <n v="1"/>
    <d v="2023-07-23T00:00:00"/>
    <x v="2"/>
    <s v="Internal"/>
    <x v="2"/>
    <s v="Lake Angelafort"/>
    <s v="Daniel Jones"/>
    <n v="5"/>
    <n v="812.59"/>
    <d v="2022-08-27T00:00:00"/>
    <x v="43"/>
  </r>
  <r>
    <s v="Kimora"/>
    <s v="Parsons"/>
    <n v="32"/>
    <x v="0"/>
    <d v="2023-03-15T00:00:00"/>
    <m/>
    <s v="Area Sales Manager"/>
    <s v="Jesse Hunt"/>
    <s v="kimora.parsons@bilearner.com"/>
    <s v="BPC"/>
    <s v="Contract"/>
    <s v="Zone B"/>
    <s v="Part-Time"/>
    <s v="Unk"/>
    <m/>
    <x v="1"/>
    <s v="General - Sga"/>
    <d v="1994-01-02T00:00:00"/>
    <s v="KY"/>
    <s v="Administrator"/>
    <x v="0"/>
    <n v="41161"/>
    <s v="Other"/>
    <s v="Divorced"/>
    <x v="0"/>
    <n v="4"/>
    <n v="3487"/>
    <n v="5"/>
    <n v="4"/>
    <n v="1"/>
    <d v="2023-07-17T00:00:00"/>
    <x v="2"/>
    <s v="External"/>
    <x v="2"/>
    <s v="Lake Lindsayton"/>
    <s v="Duane Trevino"/>
    <n v="5"/>
    <n v="132.97"/>
    <d v="2022-09-23T00:00:00"/>
    <x v="18"/>
  </r>
  <r>
    <s v="Willie"/>
    <s v="Patterson"/>
    <n v="29"/>
    <x v="0"/>
    <d v="2022-09-09T00:00:00"/>
    <m/>
    <s v="Area Sales Manager"/>
    <s v="Shane Jones"/>
    <s v="willie.patterson@bilearner.com"/>
    <s v="CCDR"/>
    <s v="Contract"/>
    <s v="Zone B"/>
    <s v="Full-Time"/>
    <s v="Unk"/>
    <m/>
    <x v="1"/>
    <s v="Wireline Construction"/>
    <d v="1997-12-11T00:00:00"/>
    <s v="KY"/>
    <s v="Lineman"/>
    <x v="0"/>
    <n v="52499"/>
    <s v="Asian"/>
    <s v="Single"/>
    <x v="0"/>
    <n v="2"/>
    <n v="3488"/>
    <n v="1"/>
    <n v="5"/>
    <n v="1"/>
    <d v="2022-09-20T00:00:00"/>
    <x v="4"/>
    <s v="Internal"/>
    <x v="2"/>
    <s v="West Cynthia"/>
    <s v="Terrence Hopkins"/>
    <n v="1"/>
    <n v="308.19"/>
    <d v="2023-11-03T00:00:00"/>
    <x v="25"/>
  </r>
  <r>
    <s v="Devyn"/>
    <s v="Powers"/>
    <n v="73"/>
    <x v="0"/>
    <d v="2022-03-04T00:00:00"/>
    <m/>
    <s v="Area Sales Manager"/>
    <s v="Jessica Murphy"/>
    <s v="devyn.powers@bilearner.com"/>
    <s v="EW"/>
    <s v="Part-Time"/>
    <s v="Zone A"/>
    <s v="Temporary"/>
    <s v="Unk"/>
    <m/>
    <x v="1"/>
    <s v="Field Operations"/>
    <d v="1953-02-05T00:00:00"/>
    <s v="TX"/>
    <s v="Laborer"/>
    <x v="0"/>
    <n v="25634"/>
    <s v="Black"/>
    <s v="Divorced"/>
    <x v="0"/>
    <n v="2"/>
    <n v="3489"/>
    <n v="2"/>
    <n v="4"/>
    <n v="5"/>
    <d v="2023-07-02T00:00:00"/>
    <x v="2"/>
    <s v="Internal"/>
    <x v="3"/>
    <s v="Isabelchester"/>
    <s v="Brittany Savage"/>
    <n v="1"/>
    <n v="131.41"/>
    <d v="2022-03-12T00:00:00"/>
    <x v="44"/>
  </r>
  <r>
    <s v="Weston"/>
    <s v="Preston"/>
    <n v="35"/>
    <x v="0"/>
    <d v="2019-02-11T00:00:00"/>
    <m/>
    <s v="Area Sales Manager"/>
    <s v="Crystal Wallace"/>
    <s v="weston.preston@bilearner.com"/>
    <s v="MSC"/>
    <s v="Part-Time"/>
    <s v="Zone A"/>
    <s v="Part-Time"/>
    <s v="Unk"/>
    <m/>
    <x v="1"/>
    <s v="General - Sga"/>
    <d v="1991-10-07T00:00:00"/>
    <s v="TX"/>
    <s v="Director"/>
    <x v="0"/>
    <n v="37965"/>
    <s v="Hispanic"/>
    <s v="Divorced"/>
    <x v="0"/>
    <n v="2"/>
    <n v="3490"/>
    <n v="5"/>
    <n v="3"/>
    <n v="2"/>
    <d v="2023-07-19T00:00:00"/>
    <x v="3"/>
    <s v="Internal"/>
    <x v="0"/>
    <s v="Lake Robertberg"/>
    <s v="Samantha Williams"/>
    <n v="3"/>
    <n v="389.59"/>
    <d v="2022-12-10T00:00:00"/>
    <x v="45"/>
  </r>
  <r>
    <s v="Lennon"/>
    <s v="Buchanan"/>
    <n v="53"/>
    <x v="0"/>
    <d v="2021-01-26T00:00:00"/>
    <m/>
    <s v="Area Sales Manager"/>
    <s v="Tina Nelson"/>
    <s v="lennon.buchanan@bilearner.com"/>
    <s v="NEL"/>
    <s v="Contract"/>
    <s v="Zone B"/>
    <s v="Full-Time"/>
    <s v="Unk"/>
    <m/>
    <x v="1"/>
    <s v="Field Operations"/>
    <d v="1973-02-06T00:00:00"/>
    <s v="TX"/>
    <s v="Driver"/>
    <x v="1"/>
    <n v="39504"/>
    <s v="White"/>
    <s v="Widowed"/>
    <x v="0"/>
    <n v="5"/>
    <n v="3491"/>
    <n v="3"/>
    <n v="4"/>
    <n v="5"/>
    <d v="2023-07-14T00:00:00"/>
    <x v="2"/>
    <s v="Internal"/>
    <x v="1"/>
    <s v="Petersville"/>
    <s v="Stephen Blair"/>
    <n v="3"/>
    <n v="442.56"/>
    <d v="2022-10-09T00:00:00"/>
    <x v="16"/>
  </r>
  <r>
    <s v="Vicente"/>
    <s v="Merritt"/>
    <n v="33"/>
    <x v="0"/>
    <d v="2019-11-26T00:00:00"/>
    <m/>
    <s v="Area Sales Manager"/>
    <s v="Ashley Smith"/>
    <s v="vicente.merritt@bilearner.com"/>
    <s v="PL"/>
    <s v="Full-Time"/>
    <s v="Zone C"/>
    <s v="Full-Time"/>
    <s v="Unk"/>
    <m/>
    <x v="1"/>
    <s v="General - Con"/>
    <d v="1993-08-01T00:00:00"/>
    <s v="CO"/>
    <s v="Clerk"/>
    <x v="1"/>
    <n v="31676"/>
    <s v="Asian"/>
    <s v="Married"/>
    <x v="0"/>
    <n v="1"/>
    <n v="3492"/>
    <n v="1"/>
    <n v="5"/>
    <n v="5"/>
    <d v="2022-09-06T00:00:00"/>
    <x v="2"/>
    <s v="Internal"/>
    <x v="1"/>
    <s v="Christinahaven"/>
    <s v="Amanda Greene"/>
    <n v="3"/>
    <n v="327.66000000000003"/>
    <d v="2023-01-13T00:00:00"/>
    <x v="46"/>
  </r>
  <r>
    <s v="Hugo"/>
    <s v="Clay"/>
    <n v="42"/>
    <x v="0"/>
    <d v="2019-07-15T00:00:00"/>
    <m/>
    <s v="Area Sales Manager"/>
    <s v="Eric Taylor"/>
    <s v="hugo.clay@bilearner.com"/>
    <s v="PYZ"/>
    <s v="Full-Time"/>
    <s v="Zone C"/>
    <s v="Full-Time"/>
    <s v="Unk"/>
    <m/>
    <x v="1"/>
    <s v="Project Management - Con"/>
    <d v="1984-04-17T00:00:00"/>
    <s v="CO"/>
    <s v="Project Manager"/>
    <x v="1"/>
    <n v="28784"/>
    <s v="Asian"/>
    <s v="Widowed"/>
    <x v="0"/>
    <n v="5"/>
    <n v="3493"/>
    <n v="3"/>
    <n v="1"/>
    <n v="5"/>
    <d v="2023-02-19T00:00:00"/>
    <x v="2"/>
    <s v="Internal"/>
    <x v="2"/>
    <s v="Joelmouth"/>
    <s v="Cathy Fleming"/>
    <n v="3"/>
    <n v="400.95"/>
    <d v="2023-02-04T00:00:00"/>
    <x v="47"/>
  </r>
  <r>
    <s v="Cohen"/>
    <s v="Raymond"/>
    <n v="32"/>
    <x v="0"/>
    <d v="2020-06-18T00:00:00"/>
    <m/>
    <s v="Area Sales Manager"/>
    <s v="Jacob Snyder"/>
    <s v="cohen.raymond@bilearner.com"/>
    <s v="SVG"/>
    <s v="Contract"/>
    <s v="Zone B"/>
    <s v="Full-Time"/>
    <s v="Unk"/>
    <m/>
    <x v="1"/>
    <s v="General - Con"/>
    <d v="1994-08-02T00:00:00"/>
    <s v="CO"/>
    <s v="Technician"/>
    <x v="1"/>
    <n v="90983"/>
    <s v="Black"/>
    <s v="Single"/>
    <x v="0"/>
    <n v="4"/>
    <n v="3494"/>
    <n v="1"/>
    <n v="2"/>
    <n v="1"/>
    <d v="2023-02-11T00:00:00"/>
    <x v="3"/>
    <s v="Internal"/>
    <x v="2"/>
    <s v="Victoriahaven"/>
    <s v="James Perez"/>
    <n v="2"/>
    <n v="910.45"/>
    <d v="2022-12-15T00:00:00"/>
    <x v="48"/>
  </r>
  <r>
    <s v="Tia"/>
    <s v="Ellis"/>
    <n v="33"/>
    <x v="1"/>
    <d v="2023-06-22T00:00:00"/>
    <d v="2023-07-22T00:00:00"/>
    <s v="Area Sales Manager"/>
    <s v="Daniel Cabrera"/>
    <s v="tia.ellis@bilearner.com"/>
    <s v="TNS"/>
    <s v="Part-Time"/>
    <s v="Zone B"/>
    <s v="Temporary"/>
    <s v="Retirement"/>
    <s v="Night company image able suggest."/>
    <x v="1"/>
    <s v="Wireline Construction"/>
    <d v="1993-01-27T00:00:00"/>
    <s v="IN"/>
    <s v="Laborer"/>
    <x v="1"/>
    <n v="1115"/>
    <s v="Other"/>
    <s v="Married"/>
    <x v="0"/>
    <n v="4"/>
    <n v="3495"/>
    <n v="4"/>
    <n v="3"/>
    <n v="5"/>
    <d v="2022-12-21T00:00:00"/>
    <x v="1"/>
    <s v="External"/>
    <x v="3"/>
    <s v="Port Andrew"/>
    <s v="Christian Higgins"/>
    <n v="1"/>
    <n v="701.55"/>
    <d v="2022-08-09T00:00:00"/>
    <x v="37"/>
  </r>
  <r>
    <s v="Aspen"/>
    <s v="Bentley"/>
    <n v="62"/>
    <x v="0"/>
    <d v="2021-12-02T00:00:00"/>
    <m/>
    <s v="Area Sales Manager"/>
    <s v="Barbara Garcia"/>
    <s v="aspen.bentley@bilearner.com"/>
    <s v="WBL"/>
    <s v="Contract"/>
    <s v="Zone A"/>
    <s v="Part-Time"/>
    <s v="Unk"/>
    <m/>
    <x v="1"/>
    <s v="General - Sga"/>
    <d v="1964-09-19T00:00:00"/>
    <s v="CA"/>
    <s v="Administrator"/>
    <x v="1"/>
    <n v="72233"/>
    <s v="Other"/>
    <s v="Widowed"/>
    <x v="0"/>
    <n v="5"/>
    <n v="3496"/>
    <n v="1"/>
    <n v="3"/>
    <n v="2"/>
    <d v="2023-02-16T00:00:00"/>
    <x v="2"/>
    <s v="Internal"/>
    <x v="1"/>
    <s v="Port Ashleybury"/>
    <s v="Monica Keller"/>
    <n v="1"/>
    <n v="806.87"/>
    <d v="2022-12-26T00:00:00"/>
    <x v="49"/>
  </r>
  <r>
    <s v="Graham"/>
    <s v="Rodriguez"/>
    <n v="45"/>
    <x v="0"/>
    <d v="2021-12-08T00:00:00"/>
    <m/>
    <s v="Area Sales Manager"/>
    <s v="Kendra Murray"/>
    <s v="graham.rodriguez@bilearner.com"/>
    <s v="TNS"/>
    <s v="Part-Time"/>
    <s v="Zone C"/>
    <s v="Temporary"/>
    <s v="Unk"/>
    <m/>
    <x v="1"/>
    <s v="Project Management - Con"/>
    <d v="1981-02-18T00:00:00"/>
    <s v="OR"/>
    <s v="Lineman"/>
    <x v="0"/>
    <n v="58210"/>
    <s v="Hispanic"/>
    <s v="Widowed"/>
    <x v="0"/>
    <n v="1"/>
    <n v="3497"/>
    <n v="2"/>
    <n v="3"/>
    <n v="4"/>
    <d v="2023-03-11T00:00:00"/>
    <x v="4"/>
    <s v="Internal"/>
    <x v="2"/>
    <s v="Kelseyborough"/>
    <s v="Sydney Johnson"/>
    <n v="2"/>
    <n v="184.21"/>
    <d v="2022-09-18T00:00:00"/>
    <x v="49"/>
  </r>
  <r>
    <s v="Joel"/>
    <s v="Mcmillan"/>
    <n v="28"/>
    <x v="1"/>
    <d v="2023-04-26T00:00:00"/>
    <d v="2023-06-22T00:00:00"/>
    <s v="Area Sales Manager"/>
    <s v="Peter Harvey"/>
    <s v="joel.mcmillan@bilearner.com"/>
    <s v="PYZ"/>
    <s v="Full-Time"/>
    <s v="Zone A"/>
    <s v="Full-Time"/>
    <s v="Voluntary"/>
    <s v="About allow article. For gas player magazine."/>
    <x v="1"/>
    <s v="General - Sga"/>
    <d v="1998-10-17T00:00:00"/>
    <s v="KY"/>
    <s v="Laborer"/>
    <x v="0"/>
    <n v="36087"/>
    <s v="White"/>
    <s v="Widowed"/>
    <x v="0"/>
    <n v="2"/>
    <n v="3498"/>
    <n v="3"/>
    <n v="3"/>
    <n v="4"/>
    <d v="2023-05-30T00:00:00"/>
    <x v="2"/>
    <s v="External"/>
    <x v="0"/>
    <s v="Yorkport"/>
    <s v="Amy Clark"/>
    <n v="1"/>
    <n v="208.43"/>
    <d v="2023-06-19T00:00:00"/>
    <x v="15"/>
  </r>
  <r>
    <s v="Maci"/>
    <s v="Frost"/>
    <n v="55"/>
    <x v="1"/>
    <d v="2018-09-25T00:00:00"/>
    <d v="2021-12-20T00:00:00"/>
    <s v="Area Sales Manager"/>
    <s v="Patrick Daniel"/>
    <s v="maci.frost@bilearner.com"/>
    <s v="WBL"/>
    <s v="Part-Time"/>
    <s v="Zone C"/>
    <s v="Temporary"/>
    <s v="Involuntary"/>
    <s v="Seem hand dog. Us six beyond place fund well."/>
    <x v="1"/>
    <s v="Field Operations"/>
    <d v="1971-01-16T00:00:00"/>
    <s v="KY"/>
    <s v="Technician"/>
    <x v="0"/>
    <n v="61457"/>
    <s v="Asian"/>
    <s v="Widowed"/>
    <x v="0"/>
    <n v="5"/>
    <n v="3499"/>
    <n v="5"/>
    <n v="3"/>
    <n v="5"/>
    <d v="2023-01-30T00:00:00"/>
    <x v="3"/>
    <s v="Internal"/>
    <x v="1"/>
    <s v="East Bradley"/>
    <s v="Angela Lee"/>
    <n v="2"/>
    <n v="762.45"/>
    <d v="2023-07-21T00:00:00"/>
    <x v="1"/>
  </r>
  <r>
    <s v="Nevaeh"/>
    <s v="Lucas"/>
    <n v="26"/>
    <x v="1"/>
    <d v="2018-11-20T00:00:00"/>
    <d v="2020-06-21T00:00:00"/>
    <s v="Area Sales Manager"/>
    <s v="Bryan Douglas"/>
    <s v="nevaeh.lucas@bilearner.com"/>
    <s v="NEL"/>
    <s v="Full-Time"/>
    <s v="Zone B"/>
    <s v="Part-Time"/>
    <s v="Voluntary"/>
    <s v="Game hour boy not write somebody owner."/>
    <x v="1"/>
    <s v="Shop (Fleet)"/>
    <d v="2000-02-25T00:00:00"/>
    <s v="TX"/>
    <s v="Mechanic"/>
    <x v="0"/>
    <n v="80424"/>
    <s v="White"/>
    <s v="Divorced"/>
    <x v="0"/>
    <n v="1"/>
    <n v="3500"/>
    <n v="4"/>
    <n v="1"/>
    <n v="4"/>
    <d v="2023-06-15T00:00:00"/>
    <x v="0"/>
    <s v="External"/>
    <x v="1"/>
    <s v="Smithchester"/>
    <s v="Larry Morales"/>
    <n v="4"/>
    <n v="779.79"/>
    <d v="2023-05-14T00:00:00"/>
    <x v="36"/>
  </r>
  <r>
    <s v="Garrett"/>
    <s v="Zimmerman"/>
    <n v="67"/>
    <x v="1"/>
    <d v="2020-08-30T00:00:00"/>
    <d v="2022-08-30T00:00:00"/>
    <s v="Area Sales Manager"/>
    <s v="Destiny Hopkins"/>
    <s v="garrett.zimmerman@bilearner.com"/>
    <s v="PL"/>
    <s v="Part-Time"/>
    <s v="Zone A"/>
    <s v="Part-Time"/>
    <s v="Retirement"/>
    <s v="Worker medical commercial participant tough leg."/>
    <x v="1"/>
    <s v="General - Con"/>
    <d v="1959-04-19T00:00:00"/>
    <s v="TX"/>
    <s v="Technician"/>
    <x v="1"/>
    <n v="6240"/>
    <s v="Other"/>
    <s v="Widowed"/>
    <x v="0"/>
    <n v="4"/>
    <n v="3501"/>
    <n v="2"/>
    <n v="3"/>
    <n v="4"/>
    <d v="2023-06-09T00:00:00"/>
    <x v="2"/>
    <s v="External"/>
    <x v="3"/>
    <s v="South Kaylachester"/>
    <s v="Troy Adams"/>
    <n v="3"/>
    <n v="135.94999999999999"/>
    <d v="2023-02-20T00:00:00"/>
    <x v="50"/>
  </r>
  <r>
    <s v="Eugene"/>
    <s v="Marks"/>
    <n v="50"/>
    <x v="0"/>
    <d v="2019-10-01T00:00:00"/>
    <m/>
    <s v="Area Sales Manager"/>
    <s v="Angela Morris"/>
    <s v="eugene.marks@bilearner.com"/>
    <s v="BPC"/>
    <s v="Full-Time"/>
    <s v="Zone C"/>
    <s v="Temporary"/>
    <s v="Unk"/>
    <m/>
    <x v="1"/>
    <s v="Splicing"/>
    <d v="1976-06-29T00:00:00"/>
    <s v="TX"/>
    <s v="Electrician"/>
    <x v="1"/>
    <n v="49914"/>
    <s v="White"/>
    <s v="Married"/>
    <x v="0"/>
    <n v="1"/>
    <n v="3502"/>
    <n v="5"/>
    <n v="3"/>
    <n v="5"/>
    <d v="2023-01-03T00:00:00"/>
    <x v="1"/>
    <s v="External"/>
    <x v="1"/>
    <s v="East Karlton"/>
    <s v="Bryan Kennedy PhD"/>
    <n v="3"/>
    <n v="427.12"/>
    <d v="2023-04-24T00:00:00"/>
    <x v="0"/>
  </r>
  <r>
    <s v="Geovanni"/>
    <s v="Pugh"/>
    <n v="75"/>
    <x v="0"/>
    <d v="2022-01-20T00:00:00"/>
    <m/>
    <s v="Area Sales Manager"/>
    <s v="Erica Franklin"/>
    <s v="geovanni.pugh@bilearner.com"/>
    <s v="CCDR"/>
    <s v="Part-Time"/>
    <s v="Zone A"/>
    <s v="Temporary"/>
    <s v="Unk"/>
    <m/>
    <x v="1"/>
    <s v="Project Management - Con"/>
    <d v="1951-07-27T00:00:00"/>
    <s v="CO"/>
    <s v="Manager"/>
    <x v="1"/>
    <n v="71319"/>
    <s v="Other"/>
    <s v="Single"/>
    <x v="0"/>
    <n v="4"/>
    <n v="3503"/>
    <n v="5"/>
    <n v="2"/>
    <n v="3"/>
    <d v="2023-02-20T00:00:00"/>
    <x v="3"/>
    <s v="Internal"/>
    <x v="2"/>
    <s v="East Brandonview"/>
    <s v="Lisa Shelton"/>
    <n v="4"/>
    <n v="996.35"/>
    <d v="2023-01-28T00:00:00"/>
    <x v="51"/>
  </r>
  <r>
    <s v="Javon"/>
    <s v="Kelley"/>
    <n v="46"/>
    <x v="0"/>
    <d v="2021-10-10T00:00:00"/>
    <m/>
    <s v="Area Sales Manager"/>
    <s v="Gabriela Orr"/>
    <s v="javon.kelley@bilearner.com"/>
    <s v="SVG"/>
    <s v="Full-Time"/>
    <s v="Zone B"/>
    <s v="Part-Time"/>
    <s v="Unk"/>
    <m/>
    <x v="1"/>
    <s v="General - Con"/>
    <d v="1980-08-23T00:00:00"/>
    <s v="CO"/>
    <s v="Laborer"/>
    <x v="1"/>
    <n v="27992"/>
    <s v="Hispanic"/>
    <s v="Married"/>
    <x v="0"/>
    <n v="2"/>
    <n v="3504"/>
    <n v="3"/>
    <n v="4"/>
    <n v="3"/>
    <d v="2023-06-02T00:00:00"/>
    <x v="4"/>
    <s v="Internal"/>
    <x v="2"/>
    <s v="Brittneyside"/>
    <s v="Linda Pena"/>
    <n v="5"/>
    <n v="963.23"/>
    <d v="2023-04-20T00:00:00"/>
    <x v="42"/>
  </r>
  <r>
    <s v="Amaya"/>
    <s v="Hicks"/>
    <n v="83"/>
    <x v="0"/>
    <d v="2020-08-29T00:00:00"/>
    <m/>
    <s v="Area Sales Manager"/>
    <s v="Michael Wilkins"/>
    <s v="amaya.hicks@bilearner.com"/>
    <s v="EW"/>
    <s v="Contract"/>
    <s v="Zone B"/>
    <s v="Temporary"/>
    <s v="Unk"/>
    <m/>
    <x v="1"/>
    <s v="Field Operations"/>
    <d v="1943-07-24T00:00:00"/>
    <s v="IN"/>
    <s v="Groundman"/>
    <x v="1"/>
    <n v="72324"/>
    <s v="Hispanic"/>
    <s v="Widowed"/>
    <x v="0"/>
    <n v="1"/>
    <n v="3505"/>
    <n v="4"/>
    <n v="3"/>
    <n v="2"/>
    <d v="2022-09-13T00:00:00"/>
    <x v="0"/>
    <s v="Internal"/>
    <x v="0"/>
    <s v="West Jamesburgh"/>
    <s v="Sophia Roberts"/>
    <n v="5"/>
    <n v="260.97000000000003"/>
    <d v="2022-10-11T00:00:00"/>
    <x v="52"/>
  </r>
  <r>
    <s v="Laila"/>
    <s v="Woodard"/>
    <n v="38"/>
    <x v="1"/>
    <d v="2019-08-27T00:00:00"/>
    <d v="2023-05-10T00:00:00"/>
    <s v="Area Sales Manager"/>
    <s v="Jordan Vega"/>
    <s v="laila.woodard@bilearner.com"/>
    <s v="MSC"/>
    <s v="Full-Time"/>
    <s v="Zone B"/>
    <s v="Temporary"/>
    <s v="Voluntary"/>
    <s v="Fund nor half early miss follow."/>
    <x v="1"/>
    <s v="Field Operations"/>
    <d v="1988-06-07T00:00:00"/>
    <s v="IN"/>
    <s v="Technician"/>
    <x v="1"/>
    <n v="38740"/>
    <s v="Other"/>
    <s v="Married"/>
    <x v="0"/>
    <n v="2"/>
    <n v="3506"/>
    <n v="2"/>
    <n v="2"/>
    <n v="3"/>
    <d v="2023-05-21T00:00:00"/>
    <x v="0"/>
    <s v="Internal"/>
    <x v="2"/>
    <s v="Deleonport"/>
    <s v="Jonathan Peterson"/>
    <n v="1"/>
    <n v="781.81"/>
    <d v="2023-06-27T00:00:00"/>
    <x v="25"/>
  </r>
  <r>
    <s v="Ivan"/>
    <s v="Huff"/>
    <n v="53"/>
    <x v="1"/>
    <d v="2021-02-25T00:00:00"/>
    <d v="2023-04-07T00:00:00"/>
    <s v="Area Sales Manager"/>
    <s v="John Miller"/>
    <s v="ivan.huff@bilearner.com"/>
    <s v="TNS"/>
    <s v="Full-Time"/>
    <s v="Zone A"/>
    <s v="Full-Time"/>
    <s v="Retirement"/>
    <s v="Line later deal stand sometimes too mind."/>
    <x v="1"/>
    <s v="Project Management - Con"/>
    <d v="1973-03-24T00:00:00"/>
    <s v="CA"/>
    <s v="Manager"/>
    <x v="1"/>
    <n v="9437"/>
    <s v="White"/>
    <s v="Single"/>
    <x v="0"/>
    <n v="4"/>
    <n v="3507"/>
    <n v="2"/>
    <n v="5"/>
    <n v="2"/>
    <d v="2023-05-25T00:00:00"/>
    <x v="2"/>
    <s v="Internal"/>
    <x v="3"/>
    <s v="Loriberg"/>
    <s v="Michael Copeland"/>
    <n v="4"/>
    <n v="651.77"/>
    <d v="2023-03-31T00:00:00"/>
    <x v="14"/>
  </r>
  <r>
    <s v="Aidan"/>
    <s v="Harding"/>
    <n v="84"/>
    <x v="0"/>
    <d v="2021-07-13T00:00:00"/>
    <m/>
    <s v="Area Sales Manager"/>
    <s v="Trevor Adkins"/>
    <s v="aidan.harding@bilearner.com"/>
    <s v="CCDR"/>
    <s v="Full-Time"/>
    <s v="Zone B"/>
    <s v="Part-Time"/>
    <s v="Unk"/>
    <m/>
    <x v="1"/>
    <s v="Aerial"/>
    <d v="1942-05-26T00:00:00"/>
    <s v="OR"/>
    <s v="Laborer"/>
    <x v="1"/>
    <n v="9385"/>
    <s v="Asian"/>
    <s v="Single"/>
    <x v="0"/>
    <n v="5"/>
    <n v="3508"/>
    <n v="1"/>
    <n v="5"/>
    <n v="4"/>
    <d v="2023-04-04T00:00:00"/>
    <x v="4"/>
    <s v="External"/>
    <x v="2"/>
    <s v="South Michael"/>
    <s v="Ashley Contreras"/>
    <n v="1"/>
    <n v="568.22"/>
    <d v="2023-04-17T00:00:00"/>
    <x v="53"/>
  </r>
  <r>
    <s v="Cruz"/>
    <s v="Boyer"/>
    <n v="49"/>
    <x v="0"/>
    <d v="2021-04-14T00:00:00"/>
    <m/>
    <s v="Area Sales Manager"/>
    <s v="Marcus Hunt"/>
    <s v="cruz.boyer@bilearner.com"/>
    <s v="BPC"/>
    <s v="Part-Time"/>
    <s v="Zone C"/>
    <s v="Full-Time"/>
    <s v="Unk"/>
    <m/>
    <x v="1"/>
    <s v="General - Sga"/>
    <d v="1977-04-11T00:00:00"/>
    <s v="KY"/>
    <s v="Project Controls"/>
    <x v="0"/>
    <n v="75993"/>
    <s v="Black"/>
    <s v="Married"/>
    <x v="0"/>
    <n v="2"/>
    <n v="3509"/>
    <n v="4"/>
    <n v="5"/>
    <n v="2"/>
    <d v="2023-03-04T00:00:00"/>
    <x v="0"/>
    <s v="External"/>
    <x v="2"/>
    <s v="Diamondchester"/>
    <s v="William Smith"/>
    <n v="4"/>
    <n v="612.1"/>
    <d v="2022-03-12T00:00:00"/>
    <x v="54"/>
  </r>
  <r>
    <s v="Raven"/>
    <s v="Koch"/>
    <n v="70"/>
    <x v="0"/>
    <d v="2020-02-10T00:00:00"/>
    <m/>
    <s v="Area Sales Manager"/>
    <s v="Jennifer King"/>
    <s v="raven.koch@bilearner.com"/>
    <s v="PYZ"/>
    <s v="Part-Time"/>
    <s v="Zone A"/>
    <s v="Full-Time"/>
    <s v="Unk"/>
    <m/>
    <x v="1"/>
    <s v="General - Con"/>
    <d v="1956-10-17T00:00:00"/>
    <s v="KY"/>
    <s v="Laborer"/>
    <x v="0"/>
    <n v="65329"/>
    <s v="Hispanic"/>
    <s v="Married"/>
    <x v="0"/>
    <n v="2"/>
    <n v="3510"/>
    <n v="2"/>
    <n v="4"/>
    <n v="3"/>
    <d v="2022-10-27T00:00:00"/>
    <x v="3"/>
    <s v="External"/>
    <x v="2"/>
    <s v="Stevensside"/>
    <s v="Donna Diaz"/>
    <n v="4"/>
    <n v="473.23"/>
    <d v="2022-08-22T00:00:00"/>
    <x v="28"/>
  </r>
  <r>
    <s v="Karli"/>
    <s v="Barker"/>
    <n v="29"/>
    <x v="1"/>
    <d v="2021-08-17T00:00:00"/>
    <d v="2021-12-31T00:00:00"/>
    <s v="Area Sales Manager"/>
    <s v="Shawn Dudley"/>
    <s v="karli.barker@bilearner.com"/>
    <s v="WBL"/>
    <s v="Part-Time"/>
    <s v="Zone B"/>
    <s v="Full-Time"/>
    <s v="Resignation"/>
    <s v="Tell paper every."/>
    <x v="1"/>
    <s v="Finance &amp; Accounting"/>
    <d v="1997-02-18T00:00:00"/>
    <s v="KY"/>
    <s v="Director"/>
    <x v="0"/>
    <n v="41111"/>
    <s v="Asian"/>
    <s v="Divorced"/>
    <x v="0"/>
    <n v="4"/>
    <n v="3511"/>
    <n v="5"/>
    <n v="4"/>
    <n v="5"/>
    <d v="2023-04-07T00:00:00"/>
    <x v="3"/>
    <s v="Internal"/>
    <x v="2"/>
    <s v="Anthonyville"/>
    <s v="Juan Peck"/>
    <n v="3"/>
    <n v="344.44"/>
    <d v="2023-11-05T00:00:00"/>
    <x v="55"/>
  </r>
  <r>
    <s v="Tyrone"/>
    <s v="Sosa"/>
    <n v="30"/>
    <x v="1"/>
    <d v="2023-04-17T00:00:00"/>
    <d v="2023-06-22T00:00:00"/>
    <s v="Area Sales Manager"/>
    <s v="Lindsay Chang"/>
    <s v="tyrone.sosa@bilearner.com"/>
    <s v="NEL"/>
    <s v="Contract"/>
    <s v="Zone C"/>
    <s v="Temporary"/>
    <s v="Voluntary"/>
    <s v="Why sport must page bad."/>
    <x v="1"/>
    <s v="Yard (Material Handling)"/>
    <d v="1996-10-25T00:00:00"/>
    <s v="TX"/>
    <s v="Coordinator"/>
    <x v="0"/>
    <n v="58860"/>
    <s v="Black"/>
    <s v="Single"/>
    <x v="0"/>
    <n v="2"/>
    <n v="3512"/>
    <n v="5"/>
    <n v="1"/>
    <n v="3"/>
    <d v="2022-11-25T00:00:00"/>
    <x v="4"/>
    <s v="Internal"/>
    <x v="0"/>
    <s v="Bryantport"/>
    <s v="Sharon Miller"/>
    <n v="2"/>
    <n v="206.44"/>
    <d v="2023-02-20T00:00:00"/>
    <x v="15"/>
  </r>
  <r>
    <s v="Damaris"/>
    <s v="Cisneros"/>
    <n v="67"/>
    <x v="1"/>
    <d v="2022-09-02T00:00:00"/>
    <d v="2023-05-24T00:00:00"/>
    <s v="Area Sales Manager"/>
    <s v="Sharon Ruiz"/>
    <s v="damaris.cisneros@bilearner.com"/>
    <s v="PL"/>
    <s v="Contract"/>
    <s v="Zone C"/>
    <s v="Temporary"/>
    <s v="Involuntary"/>
    <s v="Something sense information final building."/>
    <x v="1"/>
    <s v="General - Con"/>
    <d v="1959-11-13T00:00:00"/>
    <s v="TX"/>
    <s v="Laborer"/>
    <x v="1"/>
    <n v="93051"/>
    <s v="Other"/>
    <s v="Married"/>
    <x v="0"/>
    <n v="5"/>
    <n v="3513"/>
    <n v="4"/>
    <n v="1"/>
    <n v="3"/>
    <d v="2023-06-03T00:00:00"/>
    <x v="4"/>
    <s v="External"/>
    <x v="2"/>
    <s v="East Adam"/>
    <s v="Katie Harrington"/>
    <n v="1"/>
    <n v="599"/>
    <d v="2023-11-05T00:00:00"/>
    <x v="40"/>
  </r>
  <r>
    <s v="Alexus"/>
    <s v="Estes"/>
    <n v="68"/>
    <x v="0"/>
    <d v="2020-04-15T00:00:00"/>
    <m/>
    <s v="Area Sales Manager"/>
    <s v="April Randolph"/>
    <s v="alexus.estes@bilearner.com"/>
    <s v="BPC"/>
    <s v="Full-Time"/>
    <s v="Zone B"/>
    <s v="Part-Time"/>
    <s v="Unk"/>
    <m/>
    <x v="1"/>
    <s v="Wireline Construction"/>
    <d v="1958-03-01T00:00:00"/>
    <s v="TX"/>
    <s v="Manager"/>
    <x v="1"/>
    <n v="17419"/>
    <s v="Asian"/>
    <s v="Married"/>
    <x v="0"/>
    <n v="1"/>
    <n v="3514"/>
    <n v="2"/>
    <n v="1"/>
    <n v="1"/>
    <d v="2023-02-21T00:00:00"/>
    <x v="0"/>
    <s v="Internal"/>
    <x v="1"/>
    <s v="West Adam"/>
    <s v="Jimmy Lucero"/>
    <n v="3"/>
    <n v="975.46"/>
    <d v="2022-08-25T00:00:00"/>
    <x v="56"/>
  </r>
  <r>
    <s v="Kinsley"/>
    <s v="Flowers"/>
    <n v="29"/>
    <x v="1"/>
    <d v="2022-03-09T00:00:00"/>
    <d v="2022-12-10T00:00:00"/>
    <s v="Area Sales Manager"/>
    <s v="Mary Reilly"/>
    <s v="kinsley.flowers@bilearner.com"/>
    <s v="CCDR"/>
    <s v="Part-Time"/>
    <s v="Zone A"/>
    <s v="Part-Time"/>
    <s v="Retirement"/>
    <s v="School see rest firm I."/>
    <x v="1"/>
    <s v="Finance &amp; Accounting"/>
    <d v="1997-04-29T00:00:00"/>
    <s v="CO"/>
    <s v="Controller"/>
    <x v="1"/>
    <n v="59593"/>
    <s v="White"/>
    <s v="Single"/>
    <x v="0"/>
    <n v="4"/>
    <n v="3515"/>
    <n v="3"/>
    <n v="5"/>
    <n v="5"/>
    <d v="2023-02-04T00:00:00"/>
    <x v="1"/>
    <s v="Internal"/>
    <x v="2"/>
    <s v="West Keith"/>
    <s v="Elizabeth Cook"/>
    <n v="1"/>
    <n v="143.96"/>
    <d v="2023-03-07T00:00:00"/>
    <x v="57"/>
  </r>
  <r>
    <s v="Deborah"/>
    <s v="Love"/>
    <n v="38"/>
    <x v="1"/>
    <d v="2022-04-07T00:00:00"/>
    <d v="2023-01-22T00:00:00"/>
    <s v="Area Sales Manager"/>
    <s v="Eric Goodman"/>
    <s v="deborah.love@bilearner.com"/>
    <s v="SVG"/>
    <s v="Contract"/>
    <s v="Zone B"/>
    <s v="Part-Time"/>
    <s v="Retirement"/>
    <s v="Source doctor rock group this."/>
    <x v="1"/>
    <s v="Project Management - Con"/>
    <d v="1988-06-25T00:00:00"/>
    <s v="CO"/>
    <s v="Coordinator"/>
    <x v="1"/>
    <n v="96350"/>
    <s v="Asian"/>
    <s v="Divorced"/>
    <x v="0"/>
    <n v="5"/>
    <n v="3516"/>
    <n v="2"/>
    <n v="3"/>
    <n v="5"/>
    <d v="2023-06-22T00:00:00"/>
    <x v="3"/>
    <s v="Internal"/>
    <x v="1"/>
    <s v="Lake Stephen"/>
    <s v="Gregory Kramer"/>
    <n v="1"/>
    <n v="570.41999999999996"/>
    <d v="2022-11-15T00:00:00"/>
    <x v="57"/>
  </r>
  <r>
    <s v="Milagros"/>
    <s v="Francis"/>
    <n v="84"/>
    <x v="0"/>
    <d v="2020-02-19T00:00:00"/>
    <m/>
    <s v="Area Sales Manager"/>
    <s v="Caleb Schneider"/>
    <s v="milagros.francis@bilearner.com"/>
    <s v="EW"/>
    <s v="Part-Time"/>
    <s v="Zone A"/>
    <s v="Part-Time"/>
    <s v="Unk"/>
    <m/>
    <x v="1"/>
    <s v="Splicing"/>
    <d v="1942-04-01T00:00:00"/>
    <s v="IN"/>
    <s v="Splicer"/>
    <x v="1"/>
    <n v="44469"/>
    <s v="Hispanic"/>
    <s v="Widowed"/>
    <x v="0"/>
    <n v="4"/>
    <n v="3517"/>
    <n v="4"/>
    <n v="1"/>
    <n v="1"/>
    <d v="2022-09-17T00:00:00"/>
    <x v="3"/>
    <s v="Internal"/>
    <x v="0"/>
    <s v="Hillberg"/>
    <s v="Mr. Frederick Fuentes"/>
    <n v="3"/>
    <n v="391.31"/>
    <d v="2023-01-01T00:00:00"/>
    <x v="28"/>
  </r>
  <r>
    <s v="Roberto"/>
    <s v="Michael"/>
    <n v="57"/>
    <x v="1"/>
    <d v="2021-04-10T00:00:00"/>
    <d v="2022-07-04T00:00:00"/>
    <s v="Area Sales Manager"/>
    <s v="Cheryl Henry"/>
    <s v="roberto.michael@bilearner.com"/>
    <s v="MSC"/>
    <s v="Contract"/>
    <s v="Zone B"/>
    <s v="Part-Time"/>
    <s v="Involuntary"/>
    <s v="Little imagine career he produce program."/>
    <x v="1"/>
    <s v="General - Eng"/>
    <d v="1969-05-24T00:00:00"/>
    <s v="CA"/>
    <s v="Coordinator"/>
    <x v="0"/>
    <n v="13249"/>
    <s v="Hispanic"/>
    <s v="Married"/>
    <x v="0"/>
    <n v="2"/>
    <n v="3518"/>
    <n v="4"/>
    <n v="2"/>
    <n v="5"/>
    <d v="2023-06-27T00:00:00"/>
    <x v="1"/>
    <s v="Internal"/>
    <x v="2"/>
    <s v="Port Vanessafort"/>
    <s v="Michael Parker"/>
    <n v="3"/>
    <n v="826.58"/>
    <d v="2023-05-13T00:00:00"/>
    <x v="6"/>
  </r>
  <r>
    <s v="Elaine"/>
    <s v="Ewing"/>
    <n v="75"/>
    <x v="1"/>
    <d v="2021-12-19T00:00:00"/>
    <d v="2022-03-02T00:00:00"/>
    <s v="Area Sales Manager"/>
    <s v="Dan Hernandez"/>
    <s v="elaine.ewing@bilearner.com"/>
    <s v="TNS"/>
    <s v="Part-Time"/>
    <s v="Zone C"/>
    <s v="Temporary"/>
    <s v="Resignation"/>
    <s v="Your very trip successful memory to while out."/>
    <x v="1"/>
    <s v="Aerial"/>
    <d v="1951-03-28T00:00:00"/>
    <s v="CA"/>
    <s v="Groundman"/>
    <x v="1"/>
    <n v="17123"/>
    <s v="Hispanic"/>
    <s v="Widowed"/>
    <x v="0"/>
    <n v="2"/>
    <n v="3519"/>
    <n v="1"/>
    <n v="3"/>
    <n v="4"/>
    <d v="2022-12-11T00:00:00"/>
    <x v="0"/>
    <s v="External"/>
    <x v="1"/>
    <s v="Deborahshire"/>
    <s v="Patrick Reeves"/>
    <n v="4"/>
    <n v="930.69"/>
    <d v="2023-10-06T00:00:00"/>
    <x v="15"/>
  </r>
  <r>
    <s v="Caiden"/>
    <s v="Munoz"/>
    <n v="63"/>
    <x v="1"/>
    <d v="2020-12-13T00:00:00"/>
    <d v="2023-01-13T00:00:00"/>
    <s v="Area Sales Manager"/>
    <s v="Teresa Daniel"/>
    <s v="caiden.munoz@bilearner.com"/>
    <s v="TNS"/>
    <s v="Full-Time"/>
    <s v="Zone C"/>
    <s v="Temporary"/>
    <s v="Involuntary"/>
    <s v="Red some option."/>
    <x v="1"/>
    <s v="Project Management - Con"/>
    <d v="1963-01-03T00:00:00"/>
    <s v="ND"/>
    <s v="Manager"/>
    <x v="0"/>
    <n v="18983"/>
    <s v="Black"/>
    <s v="Divorced"/>
    <x v="0"/>
    <n v="1"/>
    <n v="3520"/>
    <n v="5"/>
    <n v="1"/>
    <n v="1"/>
    <d v="2022-09-11T00:00:00"/>
    <x v="1"/>
    <s v="External"/>
    <x v="1"/>
    <s v="North Anthonybury"/>
    <s v="Robin Sims"/>
    <n v="1"/>
    <n v="607.92999999999995"/>
    <d v="2022-09-17T00:00:00"/>
    <x v="14"/>
  </r>
  <r>
    <s v="Jocelyn"/>
    <s v="Bradford"/>
    <n v="77"/>
    <x v="0"/>
    <d v="2019-02-26T00:00:00"/>
    <m/>
    <s v="Area Sales Manager"/>
    <s v="Melissa Decker"/>
    <s v="jocelyn.bradford@bilearner.com"/>
    <s v="WBL"/>
    <s v="Contract"/>
    <s v="Zone C"/>
    <s v="Part-Time"/>
    <s v="Unk"/>
    <m/>
    <x v="1"/>
    <s v="General - Con"/>
    <d v="1949-04-16T00:00:00"/>
    <s v="KY"/>
    <s v="Electrician"/>
    <x v="0"/>
    <n v="51795"/>
    <s v="Asian"/>
    <s v="Divorced"/>
    <x v="0"/>
    <n v="4"/>
    <n v="3521"/>
    <n v="1"/>
    <n v="3"/>
    <n v="3"/>
    <d v="2023-02-28T00:00:00"/>
    <x v="4"/>
    <s v="Internal"/>
    <x v="1"/>
    <s v="West Travis"/>
    <s v="Lindsay Matthews"/>
    <n v="5"/>
    <n v="723.5"/>
    <d v="2022-09-19T00:00:00"/>
    <x v="45"/>
  </r>
  <r>
    <s v="Marques"/>
    <s v="Armstrong"/>
    <n v="43"/>
    <x v="0"/>
    <d v="2020-03-02T00:00:00"/>
    <m/>
    <s v="Area Sales Manager"/>
    <s v="Michael Nguyen"/>
    <s v="marques.armstrong@bilearner.com"/>
    <s v="BPC"/>
    <s v="Full-Time"/>
    <s v="Zone C"/>
    <s v="Part-Time"/>
    <s v="Unk"/>
    <m/>
    <x v="1"/>
    <s v="Splicing"/>
    <d v="1983-12-10T00:00:00"/>
    <s v="KY"/>
    <s v="Splicer"/>
    <x v="0"/>
    <n v="34369"/>
    <s v="Other"/>
    <s v="Single"/>
    <x v="0"/>
    <n v="1"/>
    <n v="3522"/>
    <n v="1"/>
    <n v="5"/>
    <n v="4"/>
    <d v="2023-05-05T00:00:00"/>
    <x v="4"/>
    <s v="External"/>
    <x v="2"/>
    <s v="Gonzalesberg"/>
    <s v="Joe Gonzalez"/>
    <n v="5"/>
    <n v="394.04"/>
    <d v="2023-07-14T00:00:00"/>
    <x v="28"/>
  </r>
  <r>
    <s v="Rohan"/>
    <s v="Chapman"/>
    <n v="48"/>
    <x v="1"/>
    <d v="2021-06-25T00:00:00"/>
    <d v="2022-08-25T00:00:00"/>
    <s v="Area Sales Manager"/>
    <s v="Tony Mcconnell"/>
    <s v="rohan.chapman@bilearner.com"/>
    <s v="CCDR"/>
    <s v="Full-Time"/>
    <s v="Zone A"/>
    <s v="Temporary"/>
    <s v="Resignation"/>
    <s v="Theory grow future week house."/>
    <x v="1"/>
    <s v="General - Con"/>
    <d v="1978-12-19T00:00:00"/>
    <s v="KY"/>
    <s v="Laborer"/>
    <x v="0"/>
    <n v="23092"/>
    <s v="Other"/>
    <s v="Single"/>
    <x v="0"/>
    <n v="2"/>
    <n v="3523"/>
    <n v="3"/>
    <n v="2"/>
    <n v="3"/>
    <d v="2023-07-10T00:00:00"/>
    <x v="0"/>
    <s v="External"/>
    <x v="1"/>
    <s v="South William"/>
    <s v="Felicia Berg"/>
    <n v="2"/>
    <n v="451.18"/>
    <d v="2023-02-27T00:00:00"/>
    <x v="6"/>
  </r>
  <r>
    <s v="Emmanuel"/>
    <s v="Franklin"/>
    <n v="27"/>
    <x v="1"/>
    <d v="2021-07-26T00:00:00"/>
    <d v="2022-05-04T00:00:00"/>
    <s v="Area Sales Manager"/>
    <s v="Adam Gibson"/>
    <s v="emmanuel.franklin@bilearner.com"/>
    <s v="EW"/>
    <s v="Contract"/>
    <s v="Zone B"/>
    <s v="Full-Time"/>
    <s v="Resignation"/>
    <s v="Inside week also so."/>
    <x v="1"/>
    <s v="Field Operations"/>
    <d v="1999-11-11T00:00:00"/>
    <s v="TX"/>
    <s v="Laborer"/>
    <x v="1"/>
    <n v="6074"/>
    <s v="Asian"/>
    <s v="Divorced"/>
    <x v="0"/>
    <n v="2"/>
    <n v="3524"/>
    <n v="3"/>
    <n v="2"/>
    <n v="4"/>
    <d v="2023-01-02T00:00:00"/>
    <x v="4"/>
    <s v="Internal"/>
    <x v="2"/>
    <s v="Wilsonmouth"/>
    <s v="Jessica Vazquez"/>
    <n v="5"/>
    <n v="124.65"/>
    <d v="2023-05-19T00:00:00"/>
    <x v="57"/>
  </r>
  <r>
    <s v="Clayton"/>
    <s v="Mccormick"/>
    <n v="59"/>
    <x v="1"/>
    <d v="2022-07-03T00:00:00"/>
    <d v="2023-01-10T00:00:00"/>
    <s v="Area Sales Manager"/>
    <s v="Stephanie Duke"/>
    <s v="clayton.mccormick@bilearner.com"/>
    <s v="MSC"/>
    <s v="Contract"/>
    <s v="Zone B"/>
    <s v="Temporary"/>
    <s v="Retirement"/>
    <s v="Surface vote old picture."/>
    <x v="1"/>
    <s v="General - Con"/>
    <d v="1967-01-29T00:00:00"/>
    <s v="TX"/>
    <s v="Foreman"/>
    <x v="1"/>
    <n v="72264"/>
    <s v="Hispanic"/>
    <s v="Single"/>
    <x v="0"/>
    <n v="2"/>
    <n v="3525"/>
    <n v="1"/>
    <n v="2"/>
    <n v="1"/>
    <d v="2022-10-09T00:00:00"/>
    <x v="0"/>
    <s v="External"/>
    <x v="1"/>
    <s v="East Michaelburgh"/>
    <s v="Tara Christensen"/>
    <n v="4"/>
    <n v="237.75"/>
    <d v="2023-01-02T00:00:00"/>
    <x v="11"/>
  </r>
  <r>
    <s v="Darius"/>
    <s v="Krause"/>
    <n v="78"/>
    <x v="0"/>
    <d v="2022-09-15T00:00:00"/>
    <m/>
    <s v="Area Sales Manager"/>
    <s v="Paige Flores MD"/>
    <s v="darius.krause@bilearner.com"/>
    <s v="NEL"/>
    <s v="Full-Time"/>
    <s v="Zone B"/>
    <s v="Full-Time"/>
    <s v="Unk"/>
    <m/>
    <x v="1"/>
    <s v="General - Con"/>
    <d v="1948-05-30T00:00:00"/>
    <s v="TX"/>
    <s v="Foreman"/>
    <x v="1"/>
    <n v="28282"/>
    <s v="White"/>
    <s v="Widowed"/>
    <x v="0"/>
    <n v="4"/>
    <n v="3526"/>
    <n v="1"/>
    <n v="5"/>
    <n v="3"/>
    <d v="2022-10-15T00:00:00"/>
    <x v="1"/>
    <s v="Internal"/>
    <x v="3"/>
    <s v="Thompsonton"/>
    <s v="Denise Wilkerson"/>
    <n v="2"/>
    <n v="360.5"/>
    <d v="2023-01-28T00:00:00"/>
    <x v="24"/>
  </r>
  <r>
    <s v="Ahmed"/>
    <s v="Hawkins"/>
    <n v="52"/>
    <x v="1"/>
    <d v="2020-05-01T00:00:00"/>
    <d v="2021-02-25T00:00:00"/>
    <s v="Area Sales Manager"/>
    <s v="Hannah Snyder"/>
    <s v="ahmed.hawkins@bilearner.com"/>
    <s v="PL"/>
    <s v="Full-Time"/>
    <s v="Zone B"/>
    <s v="Temporary"/>
    <s v="Retirement"/>
    <s v="Especially thing recognize year fine shoulder."/>
    <x v="1"/>
    <s v="Aerial"/>
    <d v="1974-10-15T00:00:00"/>
    <s v="CO"/>
    <s v="Lineman"/>
    <x v="1"/>
    <n v="46645"/>
    <s v="Black"/>
    <s v="Married"/>
    <x v="0"/>
    <n v="1"/>
    <n v="3527"/>
    <n v="1"/>
    <n v="3"/>
    <n v="2"/>
    <d v="2023-01-06T00:00:00"/>
    <x v="2"/>
    <s v="Internal"/>
    <x v="0"/>
    <s v="Berryland"/>
    <s v="Scott Richardson"/>
    <n v="4"/>
    <n v="396.28"/>
    <d v="2023-02-27T00:00:00"/>
    <x v="57"/>
  </r>
  <r>
    <s v="Kymani"/>
    <s v="Benjamin"/>
    <n v="35"/>
    <x v="0"/>
    <d v="2022-10-13T00:00:00"/>
    <m/>
    <s v="Area Sales Manager"/>
    <s v="William Ayala"/>
    <s v="kymani.benjamin@bilearner.com"/>
    <s v="PYZ"/>
    <s v="Full-Time"/>
    <s v="Zone C"/>
    <s v="Part-Time"/>
    <s v="Unk"/>
    <m/>
    <x v="1"/>
    <s v="Finance &amp; Accounting"/>
    <d v="1991-12-13T00:00:00"/>
    <s v="CO"/>
    <s v="Accounting"/>
    <x v="1"/>
    <n v="10790"/>
    <s v="Hispanic"/>
    <s v="Widowed"/>
    <x v="0"/>
    <n v="2"/>
    <n v="3528"/>
    <n v="5"/>
    <n v="2"/>
    <n v="2"/>
    <d v="2023-03-02T00:00:00"/>
    <x v="3"/>
    <s v="External"/>
    <x v="3"/>
    <s v="Port Williamville"/>
    <s v="Joseph Phillips"/>
    <n v="1"/>
    <n v="465.96"/>
    <d v="2023-05-27T00:00:00"/>
    <x v="24"/>
  </r>
  <r>
    <s v="Callum"/>
    <s v="Mcdaniel"/>
    <n v="32"/>
    <x v="1"/>
    <d v="2020-01-03T00:00:00"/>
    <d v="2020-08-24T00:00:00"/>
    <s v="Area Sales Manager"/>
    <s v="Samuel Moore"/>
    <s v="callum.mcdaniel@bilearner.com"/>
    <s v="SVG"/>
    <s v="Part-Time"/>
    <s v="Zone C"/>
    <s v="Full-Time"/>
    <s v="Voluntary"/>
    <s v="Camera spring color about energy provide claim."/>
    <x v="1"/>
    <s v="Field Operations"/>
    <d v="1994-06-18T00:00:00"/>
    <s v="IN"/>
    <s v="Top Hand"/>
    <x v="1"/>
    <n v="67282"/>
    <s v="Hispanic"/>
    <s v="Single"/>
    <x v="0"/>
    <n v="2"/>
    <n v="3529"/>
    <n v="2"/>
    <n v="3"/>
    <n v="4"/>
    <d v="2022-09-04T00:00:00"/>
    <x v="2"/>
    <s v="Internal"/>
    <x v="1"/>
    <s v="South Andretown"/>
    <s v="Julie Hoffman"/>
    <n v="1"/>
    <n v="515.55999999999995"/>
    <d v="2023-07-15T00:00:00"/>
    <x v="43"/>
  </r>
  <r>
    <s v="Zariah"/>
    <s v="Black"/>
    <n v="33"/>
    <x v="0"/>
    <d v="2019-11-13T00:00:00"/>
    <m/>
    <s v="Area Sales Manager"/>
    <s v="Jenna Weaver"/>
    <s v="zariah.black@bilearner.com"/>
    <s v="TNS"/>
    <s v="Full-Time"/>
    <s v="Zone B"/>
    <s v="Part-Time"/>
    <s v="Unk"/>
    <m/>
    <x v="1"/>
    <s v="Field Operations"/>
    <d v="1993-06-16T00:00:00"/>
    <s v="CA"/>
    <s v="Tower Hand"/>
    <x v="0"/>
    <n v="62321"/>
    <s v="Black"/>
    <s v="Widowed"/>
    <x v="0"/>
    <n v="2"/>
    <n v="3530"/>
    <n v="1"/>
    <n v="2"/>
    <n v="5"/>
    <d v="2023-01-18T00:00:00"/>
    <x v="1"/>
    <s v="External"/>
    <x v="3"/>
    <s v="Emilyside"/>
    <s v="Christopher Gonzalez"/>
    <n v="2"/>
    <n v="496.85"/>
    <d v="2022-11-27T00:00:00"/>
    <x v="58"/>
  </r>
  <r>
    <s v="Ronnie"/>
    <s v="Mayer"/>
    <n v="83"/>
    <x v="0"/>
    <d v="2023-06-17T00:00:00"/>
    <m/>
    <s v="Area Sales Manager"/>
    <s v="Dylan Blake"/>
    <s v="ronnie.mayer@bilearner.com"/>
    <s v="WBL"/>
    <s v="Full-Time"/>
    <s v="Zone C"/>
    <s v="Full-Time"/>
    <s v="Unk"/>
    <m/>
    <x v="1"/>
    <s v="Project Management - Con"/>
    <d v="1943-05-18T00:00:00"/>
    <s v="CA"/>
    <s v="Project Manager"/>
    <x v="1"/>
    <n v="18409"/>
    <s v="Black"/>
    <s v="Divorced"/>
    <x v="0"/>
    <n v="1"/>
    <n v="3531"/>
    <n v="2"/>
    <n v="4"/>
    <n v="4"/>
    <d v="2022-11-30T00:00:00"/>
    <x v="0"/>
    <s v="External"/>
    <x v="2"/>
    <s v="Dannybury"/>
    <s v="Kristen Harris"/>
    <n v="3"/>
    <n v="629.46"/>
    <d v="2023-02-24T00:00:00"/>
    <x v="13"/>
  </r>
  <r>
    <s v="Marlon"/>
    <s v="Ford"/>
    <n v="60"/>
    <x v="0"/>
    <d v="2021-10-14T00:00:00"/>
    <m/>
    <s v="Area Sales Manager"/>
    <s v="Monique Anderson"/>
    <s v="marlon.ford@bilearner.com"/>
    <s v="EW"/>
    <s v="Part-Time"/>
    <s v="Zone B"/>
    <s v="Full-Time"/>
    <s v="Unk"/>
    <m/>
    <x v="2"/>
    <s v="Wireless"/>
    <d v="1966-11-27T00:00:00"/>
    <s v="OR"/>
    <s v="Technician"/>
    <x v="0"/>
    <n v="40306"/>
    <s v="Black"/>
    <s v="Widowed"/>
    <x v="0"/>
    <n v="1"/>
    <n v="3532"/>
    <n v="2"/>
    <n v="2"/>
    <n v="5"/>
    <d v="2023-05-02T00:00:00"/>
    <x v="3"/>
    <s v="Internal"/>
    <x v="0"/>
    <s v="Michaelhaven"/>
    <s v="Scott Anderson"/>
    <n v="2"/>
    <n v="771.61"/>
    <d v="2022-08-10T00:00:00"/>
    <x v="42"/>
  </r>
  <r>
    <s v="Slade"/>
    <s v="Griffith"/>
    <n v="60"/>
    <x v="1"/>
    <d v="2021-06-01T00:00:00"/>
    <d v="2023-07-16T00:00:00"/>
    <s v="Area Sales Manager"/>
    <s v="Kelsey Gibson"/>
    <s v="slade.griffith@bilearner.com"/>
    <s v="MSC"/>
    <s v="Contract"/>
    <s v="Zone B"/>
    <s v="Full-Time"/>
    <s v="Voluntary"/>
    <s v="Pass language out side age evidence."/>
    <x v="1"/>
    <s v="General - Sga"/>
    <d v="1966-12-11T00:00:00"/>
    <s v="ND"/>
    <s v="Administrator"/>
    <x v="1"/>
    <n v="65183"/>
    <s v="White"/>
    <s v="Married"/>
    <x v="0"/>
    <n v="2"/>
    <n v="3533"/>
    <n v="2"/>
    <n v="5"/>
    <n v="2"/>
    <d v="2023-05-11T00:00:00"/>
    <x v="0"/>
    <s v="Internal"/>
    <x v="2"/>
    <s v="North Janet"/>
    <s v="Jamie Dougherty"/>
    <n v="4"/>
    <n v="418.4"/>
    <d v="2023-08-01T00:00:00"/>
    <x v="14"/>
  </r>
  <r>
    <s v="Lee"/>
    <s v="Frye"/>
    <n v="67"/>
    <x v="0"/>
    <d v="2018-09-14T00:00:00"/>
    <m/>
    <s v="Area Sales Manager"/>
    <s v="Sonia Diaz"/>
    <s v="lee.frye@bilearner.com"/>
    <s v="TNS"/>
    <s v="Full-Time"/>
    <s v="Zone A"/>
    <s v="Full-Time"/>
    <s v="Unk"/>
    <m/>
    <x v="1"/>
    <s v="Engineers"/>
    <d v="1959-08-16T00:00:00"/>
    <s v="KY"/>
    <s v="Engineer"/>
    <x v="0"/>
    <n v="97002"/>
    <s v="Asian"/>
    <s v="Single"/>
    <x v="0"/>
    <n v="4"/>
    <n v="3534"/>
    <n v="4"/>
    <n v="3"/>
    <n v="2"/>
    <d v="2023-05-21T00:00:00"/>
    <x v="1"/>
    <s v="Internal"/>
    <x v="2"/>
    <s v="Jacksonbury"/>
    <s v="Kathleen Bailey"/>
    <n v="3"/>
    <n v="900.96"/>
    <d v="2023-04-14T00:00:00"/>
    <x v="59"/>
  </r>
  <r>
    <s v="Veronica"/>
    <s v="Rowe"/>
    <n v="32"/>
    <x v="1"/>
    <d v="2018-12-11T00:00:00"/>
    <d v="2022-06-02T00:00:00"/>
    <s v="Area Sales Manager"/>
    <s v="Brian Morton"/>
    <s v="veronica.rowe@bilearner.com"/>
    <s v="PYZ"/>
    <s v="Full-Time"/>
    <s v="Zone A"/>
    <s v="Temporary"/>
    <s v="Retirement"/>
    <s v="Popular west moment natural step activity."/>
    <x v="1"/>
    <s v="Fielders"/>
    <d v="1994-02-02T00:00:00"/>
    <s v="KY"/>
    <s v="Engineer"/>
    <x v="0"/>
    <n v="29811"/>
    <s v="Black"/>
    <s v="Single"/>
    <x v="0"/>
    <n v="4"/>
    <n v="3535"/>
    <n v="1"/>
    <n v="5"/>
    <n v="1"/>
    <d v="2023-06-25T00:00:00"/>
    <x v="3"/>
    <s v="External"/>
    <x v="1"/>
    <s v="Derrickview"/>
    <s v="Katherine Valentine"/>
    <n v="1"/>
    <n v="936.96"/>
    <d v="2022-01-11T00:00:00"/>
    <x v="23"/>
  </r>
  <r>
    <s v="Aylin"/>
    <s v="Berg"/>
    <n v="37"/>
    <x v="0"/>
    <d v="2022-08-06T00:00:00"/>
    <m/>
    <s v="Area Sales Manager"/>
    <s v="Thomas Holmes"/>
    <s v="aylin.berg@bilearner.com"/>
    <s v="WBL"/>
    <s v="Contract"/>
    <s v="Zone C"/>
    <s v="Temporary"/>
    <s v="Unk"/>
    <m/>
    <x v="1"/>
    <s v="General - Sga"/>
    <d v="1989-02-01T00:00:00"/>
    <s v="GA"/>
    <s v="Administrative"/>
    <x v="0"/>
    <n v="89169"/>
    <s v="Black"/>
    <s v="Single"/>
    <x v="0"/>
    <n v="2"/>
    <n v="3536"/>
    <n v="1"/>
    <n v="2"/>
    <n v="4"/>
    <d v="2022-11-23T00:00:00"/>
    <x v="0"/>
    <s v="External"/>
    <x v="3"/>
    <s v="New Jamesstad"/>
    <s v="Marissa Dean"/>
    <n v="5"/>
    <n v="269.02999999999997"/>
    <d v="2022-09-10T00:00:00"/>
    <x v="30"/>
  </r>
  <r>
    <s v="Neveah"/>
    <s v="Rowe"/>
    <n v="72"/>
    <x v="1"/>
    <d v="2022-05-28T00:00:00"/>
    <d v="2023-02-24T00:00:00"/>
    <s v="Area Sales Manager"/>
    <s v="Dawn Perez"/>
    <s v="neveah.rowe@bilearner.com"/>
    <s v="NEL"/>
    <s v="Contract"/>
    <s v="Zone C"/>
    <s v="Part-Time"/>
    <s v="Retirement"/>
    <s v="Manager lead both sing."/>
    <x v="1"/>
    <s v="Field Operations"/>
    <d v="1954-11-07T00:00:00"/>
    <s v="TX"/>
    <s v="Foreman"/>
    <x v="1"/>
    <n v="63882"/>
    <s v="Hispanic"/>
    <s v="Married"/>
    <x v="0"/>
    <n v="2"/>
    <n v="3537"/>
    <n v="4"/>
    <n v="2"/>
    <n v="5"/>
    <d v="2023-02-06T00:00:00"/>
    <x v="0"/>
    <s v="Internal"/>
    <x v="2"/>
    <s v="Griffintown"/>
    <s v="Janice Leblanc"/>
    <n v="4"/>
    <n v="853.77"/>
    <d v="2022-09-09T00:00:00"/>
    <x v="40"/>
  </r>
  <r>
    <s v="Keith"/>
    <s v="Baxter"/>
    <n v="67"/>
    <x v="1"/>
    <d v="2019-06-16T00:00:00"/>
    <d v="2022-03-05T00:00:00"/>
    <s v="Area Sales Manager"/>
    <s v="Diane Parker"/>
    <s v="keith.baxter@bilearner.com"/>
    <s v="PL"/>
    <s v="Part-Time"/>
    <s v="Zone C"/>
    <s v="Part-Time"/>
    <s v="Resignation"/>
    <s v="And after why station much cell low."/>
    <x v="1"/>
    <s v="Fielders"/>
    <d v="1959-08-29T00:00:00"/>
    <s v="TX"/>
    <s v="Engineer"/>
    <x v="1"/>
    <n v="62328"/>
    <s v="Asian"/>
    <s v="Widowed"/>
    <x v="0"/>
    <n v="2"/>
    <n v="3538"/>
    <n v="1"/>
    <n v="5"/>
    <n v="4"/>
    <d v="2022-10-06T00:00:00"/>
    <x v="3"/>
    <s v="Internal"/>
    <x v="0"/>
    <s v="East Crystal"/>
    <s v="Joshua Mcguire"/>
    <n v="4"/>
    <n v="141.07"/>
    <d v="2023-04-20T00:00:00"/>
    <x v="60"/>
  </r>
  <r>
    <s v="Chaz"/>
    <s v="Bruce"/>
    <n v="43"/>
    <x v="0"/>
    <d v="2019-12-08T00:00:00"/>
    <m/>
    <s v="Area Sales Manager"/>
    <s v="John Johnson"/>
    <s v="chaz.bruce@bilearner.com"/>
    <s v="BPC"/>
    <s v="Full-Time"/>
    <s v="Zone C"/>
    <s v="Temporary"/>
    <s v="Unk"/>
    <m/>
    <x v="1"/>
    <s v="General - Con"/>
    <d v="1983-11-27T00:00:00"/>
    <s v="CO"/>
    <s v="Foreman"/>
    <x v="1"/>
    <n v="74448"/>
    <s v="Hispanic"/>
    <s v="Single"/>
    <x v="0"/>
    <n v="5"/>
    <n v="3539"/>
    <n v="3"/>
    <n v="3"/>
    <n v="4"/>
    <d v="2023-03-17T00:00:00"/>
    <x v="2"/>
    <s v="External"/>
    <x v="0"/>
    <s v="Brandtchester"/>
    <s v="Justin Adams"/>
    <n v="4"/>
    <n v="234.77"/>
    <d v="2023-06-02T00:00:00"/>
    <x v="46"/>
  </r>
  <r>
    <s v="Maya"/>
    <s v="Mccann"/>
    <n v="43"/>
    <x v="1"/>
    <d v="2020-03-12T00:00:00"/>
    <d v="2022-10-09T00:00:00"/>
    <s v="Area Sales Manager"/>
    <s v="Dakota Robinson"/>
    <s v="maya.mccann@bilearner.com"/>
    <s v="CCDR"/>
    <s v="Full-Time"/>
    <s v="Zone B"/>
    <s v="Part-Time"/>
    <s v="Retirement"/>
    <s v="American rule surface very figure."/>
    <x v="1"/>
    <s v="Splicing"/>
    <d v="1983-09-06T00:00:00"/>
    <s v="CO"/>
    <s v="Supervisor"/>
    <x v="1"/>
    <n v="18721"/>
    <s v="White"/>
    <s v="Widowed"/>
    <x v="1"/>
    <n v="4"/>
    <n v="3540"/>
    <n v="2"/>
    <n v="2"/>
    <n v="3"/>
    <d v="2022-10-26T00:00:00"/>
    <x v="4"/>
    <s v="External"/>
    <x v="1"/>
    <s v="West Josephmouth"/>
    <s v="Kristin Rodriguez"/>
    <n v="2"/>
    <n v="903.46"/>
    <d v="2023-06-25T00:00:00"/>
    <x v="61"/>
  </r>
  <r>
    <s v="Aaron"/>
    <s v="Weber"/>
    <n v="35"/>
    <x v="1"/>
    <d v="2020-04-06T00:00:00"/>
    <d v="2023-07-24T00:00:00"/>
    <s v="Area Sales Manager"/>
    <s v="Melanie Garcia"/>
    <s v="aaron.weber@bilearner.com"/>
    <s v="SVG"/>
    <s v="Full-Time"/>
    <s v="Zone B"/>
    <s v="Full-Time"/>
    <s v="Involuntary"/>
    <s v="Read stand western white article campaign dog."/>
    <x v="1"/>
    <s v="Field Operations"/>
    <d v="1991-10-27T00:00:00"/>
    <s v="IN"/>
    <s v="Technician"/>
    <x v="1"/>
    <n v="78938"/>
    <s v="Black"/>
    <s v="Married"/>
    <x v="1"/>
    <n v="2"/>
    <n v="3541"/>
    <n v="1"/>
    <n v="3"/>
    <n v="3"/>
    <d v="2023-05-22T00:00:00"/>
    <x v="1"/>
    <s v="External"/>
    <x v="3"/>
    <s v="East Timothy"/>
    <s v="Ronald Butler"/>
    <n v="4"/>
    <n v="380.3"/>
    <d v="2022-11-28T00:00:00"/>
    <x v="35"/>
  </r>
  <r>
    <s v="Ellie"/>
    <s v="Gill"/>
    <n v="78"/>
    <x v="0"/>
    <d v="2023-04-15T00:00:00"/>
    <m/>
    <s v="Area Sales Manager"/>
    <s v="Amanda Knight"/>
    <s v="ellie.gill@bilearner.com"/>
    <s v="EW"/>
    <s v="Contract"/>
    <s v="Zone A"/>
    <s v="Temporary"/>
    <s v="Unk"/>
    <m/>
    <x v="1"/>
    <s v="Field Operations"/>
    <d v="1948-01-03T00:00:00"/>
    <s v="IN"/>
    <s v="Manager"/>
    <x v="1"/>
    <n v="45456"/>
    <s v="White"/>
    <s v="Married"/>
    <x v="2"/>
    <n v="1"/>
    <n v="3542"/>
    <n v="2"/>
    <n v="3"/>
    <n v="4"/>
    <d v="2022-08-22T00:00:00"/>
    <x v="2"/>
    <s v="Internal"/>
    <x v="0"/>
    <s v="New Tyler"/>
    <s v="Jessica Lopez"/>
    <n v="4"/>
    <n v="511.42"/>
    <d v="2022-10-18T00:00:00"/>
    <x v="18"/>
  </r>
  <r>
    <s v="Rayne"/>
    <s v="Kerr"/>
    <n v="45"/>
    <x v="0"/>
    <d v="2020-11-10T00:00:00"/>
    <m/>
    <s v="Area Sales Manager"/>
    <s v="Kimberly Cardenas"/>
    <s v="rayne.kerr@bilearner.com"/>
    <s v="MSC"/>
    <s v="Part-Time"/>
    <s v="Zone A"/>
    <s v="Temporary"/>
    <s v="Unk"/>
    <m/>
    <x v="1"/>
    <s v="General - Con"/>
    <d v="1981-02-18T00:00:00"/>
    <s v="CA"/>
    <s v="Laborer"/>
    <x v="0"/>
    <n v="45509"/>
    <s v="Black"/>
    <s v="Single"/>
    <x v="0"/>
    <n v="2"/>
    <n v="3543"/>
    <n v="4"/>
    <n v="5"/>
    <n v="5"/>
    <d v="2023-05-21T00:00:00"/>
    <x v="4"/>
    <s v="External"/>
    <x v="3"/>
    <s v="Charlesville"/>
    <s v="Brett Turner IV"/>
    <n v="4"/>
    <n v="171.03"/>
    <d v="2023-11-02T00:00:00"/>
    <x v="62"/>
  </r>
  <r>
    <s v="Samara"/>
    <s v="Mcbride"/>
    <n v="26"/>
    <x v="1"/>
    <d v="2023-06-29T00:00:00"/>
    <d v="2023-07-09T00:00:00"/>
    <s v="Area Sales Manager"/>
    <s v="Laura Salinas"/>
    <s v="samara.mcbride@bilearner.com"/>
    <s v="TNS"/>
    <s v="Contract"/>
    <s v="Zone A"/>
    <s v="Temporary"/>
    <s v="Retirement"/>
    <s v="Political likely land country."/>
    <x v="1"/>
    <s v="Aerial"/>
    <d v="2000-09-16T00:00:00"/>
    <s v="CA"/>
    <s v="Foreman"/>
    <x v="1"/>
    <n v="13902"/>
    <s v="Asian"/>
    <s v="Single"/>
    <x v="0"/>
    <n v="2"/>
    <n v="3544"/>
    <n v="3"/>
    <n v="5"/>
    <n v="3"/>
    <d v="2023-05-02T00:00:00"/>
    <x v="0"/>
    <s v="External"/>
    <x v="3"/>
    <s v="Rayborough"/>
    <s v="Mrs. Nicole Simon"/>
    <n v="3"/>
    <n v="842.93"/>
    <d v="2022-09-14T00:00:00"/>
    <x v="20"/>
  </r>
  <r>
    <s v="Ryann"/>
    <s v="Rubio"/>
    <n v="83"/>
    <x v="0"/>
    <d v="2022-03-07T00:00:00"/>
    <m/>
    <s v="Area Sales Manager"/>
    <s v="Andres Jones"/>
    <s v="ryann.rubio@bilearner.com"/>
    <s v="EW"/>
    <s v="Full-Time"/>
    <s v="Zone C"/>
    <s v="Temporary"/>
    <s v="Unk"/>
    <m/>
    <x v="2"/>
    <s v="Field Operations"/>
    <d v="1943-01-28T00:00:00"/>
    <s v="OR"/>
    <s v="Locator"/>
    <x v="0"/>
    <n v="9733"/>
    <s v="Black"/>
    <s v="Widowed"/>
    <x v="0"/>
    <n v="1"/>
    <n v="3545"/>
    <n v="2"/>
    <n v="5"/>
    <n v="2"/>
    <d v="2023-05-04T00:00:00"/>
    <x v="1"/>
    <s v="External"/>
    <x v="1"/>
    <s v="Lopezbury"/>
    <s v="Monica Jimenez"/>
    <n v="5"/>
    <n v="581.12"/>
    <d v="2023-05-27T00:00:00"/>
    <x v="44"/>
  </r>
  <r>
    <s v="Paris"/>
    <s v="Carr"/>
    <n v="46"/>
    <x v="1"/>
    <d v="2021-07-31T00:00:00"/>
    <d v="2023-01-27T00:00:00"/>
    <s v="Area Sales Manager"/>
    <s v="Jeffrey Huffman"/>
    <s v="paris.carr@bilearner.com"/>
    <s v="CCDR"/>
    <s v="Full-Time"/>
    <s v="Zone B"/>
    <s v="Part-Time"/>
    <s v="Voluntary"/>
    <s v="Baby million million soldier."/>
    <x v="1"/>
    <s v="General - Con"/>
    <d v="1980-07-14T00:00:00"/>
    <s v="ND"/>
    <s v="Foreman"/>
    <x v="1"/>
    <n v="35786"/>
    <s v="Hispanic"/>
    <s v="Widowed"/>
    <x v="1"/>
    <n v="1"/>
    <n v="3546"/>
    <n v="2"/>
    <n v="5"/>
    <n v="5"/>
    <d v="2022-11-21T00:00:00"/>
    <x v="2"/>
    <s v="External"/>
    <x v="3"/>
    <s v="New Faith"/>
    <s v="Stephanie Horton"/>
    <n v="4"/>
    <n v="426.45"/>
    <d v="2023-10-05T00:00:00"/>
    <x v="63"/>
  </r>
  <r>
    <s v="Adriel"/>
    <s v="Wiggins"/>
    <n v="79"/>
    <x v="0"/>
    <d v="2022-01-20T00:00:00"/>
    <m/>
    <s v="Area Sales Manager"/>
    <s v="Sara Edwards"/>
    <s v="adriel.wiggins@bilearner.com"/>
    <s v="BPC"/>
    <s v="Contract"/>
    <s v="Zone B"/>
    <s v="Full-Time"/>
    <s v="Unk"/>
    <m/>
    <x v="1"/>
    <s v="Project Management - Eng"/>
    <d v="1947-03-25T00:00:00"/>
    <s v="KY"/>
    <s v="Supervisor"/>
    <x v="0"/>
    <n v="1919"/>
    <s v="Other"/>
    <s v="Married"/>
    <x v="2"/>
    <n v="2"/>
    <n v="3547"/>
    <n v="2"/>
    <n v="4"/>
    <n v="2"/>
    <d v="2023-04-24T00:00:00"/>
    <x v="3"/>
    <s v="External"/>
    <x v="0"/>
    <s v="Port Robertbury"/>
    <s v="Timothy Black"/>
    <n v="4"/>
    <n v="805.05"/>
    <d v="2022-12-24T00:00:00"/>
    <x v="51"/>
  </r>
  <r>
    <s v="Sanaa"/>
    <s v="Glass"/>
    <n v="62"/>
    <x v="1"/>
    <d v="2021-07-11T00:00:00"/>
    <d v="2022-10-10T00:00:00"/>
    <s v="Area Sales Manager"/>
    <s v="Stephen Garcia"/>
    <s v="sanaa.glass@bilearner.com"/>
    <s v="WBL"/>
    <s v="Part-Time"/>
    <s v="Zone A"/>
    <s v="Full-Time"/>
    <s v="Resignation"/>
    <s v="Bit reveal forget the."/>
    <x v="1"/>
    <s v="General - Con"/>
    <d v="1964-01-25T00:00:00"/>
    <s v="KY"/>
    <s v="Technician"/>
    <x v="0"/>
    <n v="40135"/>
    <s v="White"/>
    <s v="Single"/>
    <x v="0"/>
    <n v="1"/>
    <n v="3548"/>
    <n v="5"/>
    <n v="5"/>
    <n v="3"/>
    <d v="2022-08-16T00:00:00"/>
    <x v="0"/>
    <s v="External"/>
    <x v="3"/>
    <s v="Lake Tinamouth"/>
    <s v="Corey Hernandez"/>
    <n v="3"/>
    <n v="368.8"/>
    <d v="2022-06-10T00:00:00"/>
    <x v="6"/>
  </r>
  <r>
    <s v="Ryan"/>
    <s v="Lynch"/>
    <n v="71"/>
    <x v="1"/>
    <d v="2018-10-15T00:00:00"/>
    <d v="2020-10-18T00:00:00"/>
    <s v="Area Sales Manager"/>
    <s v="Tracy Castro MD"/>
    <s v="ryan.lynch@bilearner.com"/>
    <s v="TNS"/>
    <s v="Full-Time"/>
    <s v="Zone C"/>
    <s v="Full-Time"/>
    <s v="Retirement"/>
    <s v="Fact southern recognize themselves type mean."/>
    <x v="1"/>
    <s v="Field Operations"/>
    <d v="1955-03-17T00:00:00"/>
    <s v="GA"/>
    <s v="Technician"/>
    <x v="0"/>
    <n v="72975"/>
    <s v="Black"/>
    <s v="Divorced"/>
    <x v="0"/>
    <n v="2"/>
    <n v="3549"/>
    <n v="1"/>
    <n v="4"/>
    <n v="1"/>
    <d v="2022-11-02T00:00:00"/>
    <x v="4"/>
    <s v="External"/>
    <x v="0"/>
    <s v="Claudiashire"/>
    <s v="John Gutierrez DDS"/>
    <n v="5"/>
    <n v="788.67"/>
    <d v="2023-04-19T00:00:00"/>
    <x v="50"/>
  </r>
  <r>
    <s v="Charlie"/>
    <s v="Atkinson"/>
    <n v="38"/>
    <x v="1"/>
    <d v="2021-11-26T00:00:00"/>
    <d v="2022-10-14T00:00:00"/>
    <s v="Area Sales Manager"/>
    <s v="Jennifer Hicks"/>
    <s v="charlie.atkinson@bilearner.com"/>
    <s v="SVG"/>
    <s v="Part-Time"/>
    <s v="Zone C"/>
    <s v="Temporary"/>
    <s v="Resignation"/>
    <s v="Will person decade Republican."/>
    <x v="1"/>
    <s v="Wireline Construction"/>
    <d v="1988-03-26T00:00:00"/>
    <s v="TX"/>
    <s v="Billing"/>
    <x v="1"/>
    <n v="57754"/>
    <s v="White"/>
    <s v="Divorced"/>
    <x v="0"/>
    <n v="1"/>
    <n v="3550"/>
    <n v="3"/>
    <n v="5"/>
    <n v="4"/>
    <d v="2023-04-09T00:00:00"/>
    <x v="2"/>
    <s v="Internal"/>
    <x v="2"/>
    <s v="New Bonnie"/>
    <s v="Lisa Gibbs"/>
    <n v="4"/>
    <n v="363.11"/>
    <d v="2023-01-23T00:00:00"/>
    <x v="64"/>
  </r>
  <r>
    <s v="Emery"/>
    <s v="Roach"/>
    <n v="72"/>
    <x v="0"/>
    <d v="2018-08-11T00:00:00"/>
    <m/>
    <s v="Area Sales Manager"/>
    <s v="Victoria Bailey"/>
    <s v="emery.roach@bilearner.com"/>
    <s v="PYZ"/>
    <s v="Part-Time"/>
    <s v="Zone C"/>
    <s v="Part-Time"/>
    <s v="Unk"/>
    <m/>
    <x v="1"/>
    <s v="Engineers"/>
    <d v="1954-04-07T00:00:00"/>
    <s v="TX"/>
    <s v="Engineer"/>
    <x v="1"/>
    <n v="81142"/>
    <s v="Black"/>
    <s v="Married"/>
    <x v="2"/>
    <n v="4"/>
    <n v="3551"/>
    <n v="4"/>
    <n v="4"/>
    <n v="3"/>
    <d v="2022-10-27T00:00:00"/>
    <x v="4"/>
    <s v="External"/>
    <x v="1"/>
    <s v="Danielfort"/>
    <s v="Jesus Daniel"/>
    <n v="1"/>
    <n v="570.13"/>
    <d v="2023-03-06T00:00:00"/>
    <x v="8"/>
  </r>
  <r>
    <s v="Harper"/>
    <s v="Ramos"/>
    <n v="84"/>
    <x v="1"/>
    <d v="2020-02-16T00:00:00"/>
    <d v="2020-06-03T00:00:00"/>
    <s v="Area Sales Manager"/>
    <s v="Maria Chan"/>
    <s v="harper.ramos@bilearner.com"/>
    <s v="PL"/>
    <s v="Full-Time"/>
    <s v="Zone B"/>
    <s v="Full-Time"/>
    <s v="Retirement"/>
    <s v="Stand possible truth bank on meet daughter."/>
    <x v="1"/>
    <s v="Field Operations"/>
    <d v="1942-11-08T00:00:00"/>
    <s v="CO"/>
    <s v="Foreman"/>
    <x v="1"/>
    <n v="28714"/>
    <s v="White"/>
    <s v="Single"/>
    <x v="2"/>
    <n v="1"/>
    <n v="3552"/>
    <n v="3"/>
    <n v="4"/>
    <n v="2"/>
    <d v="2022-11-26T00:00:00"/>
    <x v="0"/>
    <s v="External"/>
    <x v="0"/>
    <s v="Charlottebury"/>
    <s v="John Miller"/>
    <n v="4"/>
    <n v="480.87"/>
    <d v="2022-10-14T00:00:00"/>
    <x v="39"/>
  </r>
  <r>
    <s v="Khalil"/>
    <s v="Mendez"/>
    <n v="77"/>
    <x v="0"/>
    <d v="2020-01-20T00:00:00"/>
    <m/>
    <s v="Area Sales Manager"/>
    <s v="Regina Martinez"/>
    <s v="khalil.mendez@bilearner.com"/>
    <s v="NEL"/>
    <s v="Contract"/>
    <s v="Zone C"/>
    <s v="Temporary"/>
    <s v="Unk"/>
    <m/>
    <x v="1"/>
    <s v="Field Operations"/>
    <d v="1949-07-05T00:00:00"/>
    <s v="CO"/>
    <s v="Foreman"/>
    <x v="1"/>
    <n v="50379"/>
    <s v="Black"/>
    <s v="Divorced"/>
    <x v="0"/>
    <n v="4"/>
    <n v="3553"/>
    <n v="4"/>
    <n v="2"/>
    <n v="4"/>
    <d v="2022-12-11T00:00:00"/>
    <x v="2"/>
    <s v="Internal"/>
    <x v="1"/>
    <s v="West David"/>
    <s v="Christopher Curtis"/>
    <n v="5"/>
    <n v="689.48"/>
    <d v="2022-10-30T00:00:00"/>
    <x v="5"/>
  </r>
  <r>
    <s v="Lizeth"/>
    <s v="Holland"/>
    <n v="68"/>
    <x v="0"/>
    <d v="2019-03-31T00:00:00"/>
    <m/>
    <s v="Area Sales Manager"/>
    <s v="Tonya Martin"/>
    <s v="lizeth.holland@bilearner.com"/>
    <s v="MSC"/>
    <s v="Part-Time"/>
    <s v="Zone C"/>
    <s v="Temporary"/>
    <s v="Unk"/>
    <m/>
    <x v="1"/>
    <s v="People Services"/>
    <d v="1958-10-14T00:00:00"/>
    <s v="IN"/>
    <s v="Cpo"/>
    <x v="1"/>
    <n v="78385"/>
    <s v="Asian"/>
    <s v="Widowed"/>
    <x v="0"/>
    <n v="1"/>
    <n v="3554"/>
    <n v="2"/>
    <n v="1"/>
    <n v="2"/>
    <d v="2023-06-05T00:00:00"/>
    <x v="2"/>
    <s v="Internal"/>
    <x v="2"/>
    <s v="Carsonmouth"/>
    <s v="Collin Santiago"/>
    <n v="4"/>
    <n v="283.33"/>
    <d v="2023-07-06T00:00:00"/>
    <x v="38"/>
  </r>
  <r>
    <s v="Matilda"/>
    <s v="Randall"/>
    <n v="38"/>
    <x v="1"/>
    <d v="2023-01-06T00:00:00"/>
    <d v="2023-05-07T00:00:00"/>
    <s v="Area Sales Manager"/>
    <s v="Daniel Wolf"/>
    <s v="matilda.randall@bilearner.com"/>
    <s v="EW"/>
    <s v="Full-Time"/>
    <s v="Zone C"/>
    <s v="Temporary"/>
    <s v="Resignation"/>
    <s v="Choose list of all nor stock."/>
    <x v="1"/>
    <s v="General - Eng"/>
    <d v="1988-11-01T00:00:00"/>
    <s v="IN"/>
    <s v="Drafter"/>
    <x v="0"/>
    <n v="48104"/>
    <s v="Hispanic"/>
    <s v="Widowed"/>
    <x v="0"/>
    <n v="4"/>
    <n v="3555"/>
    <n v="2"/>
    <n v="5"/>
    <n v="1"/>
    <d v="2023-03-04T00:00:00"/>
    <x v="0"/>
    <s v="External"/>
    <x v="3"/>
    <s v="Nashview"/>
    <s v="Darlene Vega"/>
    <n v="4"/>
    <n v="566.12"/>
    <d v="2023-01-13T00:00:00"/>
    <x v="39"/>
  </r>
  <r>
    <s v="Damien"/>
    <s v="Howe"/>
    <n v="65"/>
    <x v="1"/>
    <d v="2019-07-18T00:00:00"/>
    <d v="2020-01-15T00:00:00"/>
    <s v="Area Sales Manager"/>
    <s v="Sarah Petersen"/>
    <s v="damien.howe@bilearner.com"/>
    <s v="CCDR"/>
    <s v="Full-Time"/>
    <s v="Zone B"/>
    <s v="Temporary"/>
    <s v="Retirement"/>
    <s v="Community material much behind."/>
    <x v="1"/>
    <s v="Wireline Construction"/>
    <d v="1961-06-16T00:00:00"/>
    <s v="CA"/>
    <s v="Vp"/>
    <x v="1"/>
    <n v="86009"/>
    <s v="White"/>
    <s v="Single"/>
    <x v="1"/>
    <n v="2"/>
    <n v="3556"/>
    <n v="2"/>
    <n v="2"/>
    <n v="3"/>
    <d v="2023-02-11T00:00:00"/>
    <x v="1"/>
    <s v="Internal"/>
    <x v="1"/>
    <s v="Christinastad"/>
    <s v="Mandy Morrison"/>
    <n v="1"/>
    <n v="513.91999999999996"/>
    <d v="2023-11-06T00:00:00"/>
    <x v="11"/>
  </r>
  <r>
    <s v="Nicholas"/>
    <s v="Obrien"/>
    <n v="66"/>
    <x v="0"/>
    <d v="2019-02-13T00:00:00"/>
    <m/>
    <s v="Area Sales Manager"/>
    <s v="Victoria Christian DDS"/>
    <s v="nicholas.obrien@bilearner.com"/>
    <s v="BPC"/>
    <s v="Part-Time"/>
    <s v="Zone C"/>
    <s v="Temporary"/>
    <s v="Unk"/>
    <m/>
    <x v="1"/>
    <s v="Field Operations"/>
    <d v="1960-06-06T00:00:00"/>
    <s v="MA"/>
    <s v="Operator"/>
    <x v="1"/>
    <n v="68837"/>
    <s v="Other"/>
    <s v="Single"/>
    <x v="0"/>
    <n v="2"/>
    <n v="3557"/>
    <n v="4"/>
    <n v="5"/>
    <n v="2"/>
    <d v="2023-02-04T00:00:00"/>
    <x v="2"/>
    <s v="External"/>
    <x v="0"/>
    <s v="East Cherylmouth"/>
    <s v="Melissa Oliver"/>
    <n v="1"/>
    <n v="210.38"/>
    <d v="2023-04-20T00:00:00"/>
    <x v="45"/>
  </r>
  <r>
    <s v="Mildred"/>
    <s v="Gentry"/>
    <n v="67"/>
    <x v="0"/>
    <d v="2018-12-30T00:00:00"/>
    <m/>
    <s v="Production Technician I"/>
    <s v="Erin Moore"/>
    <s v="mildred.gentry@bilearner.com"/>
    <s v="MSC"/>
    <s v="Part-Time"/>
    <s v="Zone A"/>
    <s v="Part-Time"/>
    <s v="Unk"/>
    <m/>
    <x v="0"/>
    <s v="Yard (Material Handling)"/>
    <d v="1959-04-06T00:00:00"/>
    <s v="MA"/>
    <s v="Manager"/>
    <x v="0"/>
    <n v="2145"/>
    <s v="Black"/>
    <s v="Single"/>
    <x v="0"/>
    <n v="1"/>
    <n v="3558"/>
    <n v="2"/>
    <n v="5"/>
    <n v="3"/>
    <d v="2023-07-18T00:00:00"/>
    <x v="3"/>
    <s v="Internal"/>
    <x v="2"/>
    <s v="Lake Markberg"/>
    <s v="Cassandra Bell"/>
    <n v="1"/>
    <n v="941.54"/>
    <d v="2022-05-10T00:00:00"/>
    <x v="2"/>
  </r>
  <r>
    <s v="Wilson K"/>
    <s v="Adinolfi"/>
    <n v="35"/>
    <x v="1"/>
    <d v="2019-11-06T00:00:00"/>
    <d v="2020-09-06T00:00:00"/>
    <s v="Production Technician I"/>
    <s v="Andrea Gutierrez"/>
    <s v="wilson k.adinolfi@bilearner.com"/>
    <s v="NEL"/>
    <s v="Part-Time"/>
    <s v="Zone C"/>
    <s v="Full-Time"/>
    <s v="Retirement"/>
    <s v="Age approach seek person across yes care."/>
    <x v="0"/>
    <s v="Field Operations"/>
    <d v="1991-11-18T00:00:00"/>
    <s v="MA"/>
    <s v="Assistant"/>
    <x v="1"/>
    <n v="1960"/>
    <s v="White"/>
    <s v="Single"/>
    <x v="0"/>
    <n v="2"/>
    <n v="3559"/>
    <n v="3"/>
    <n v="2"/>
    <n v="1"/>
    <d v="2022-11-30T00:00:00"/>
    <x v="2"/>
    <s v="External"/>
    <x v="0"/>
    <s v="West Michelletown"/>
    <s v="John Allen"/>
    <n v="2"/>
    <n v="959.81"/>
    <d v="2022-12-27T00:00:00"/>
    <x v="57"/>
  </r>
  <r>
    <s v="Joanne"/>
    <s v="Handschiegl"/>
    <n v="72"/>
    <x v="0"/>
    <d v="2022-06-01T00:00:00"/>
    <m/>
    <s v="Production Technician I"/>
    <s v="Wanda Ross DDS"/>
    <s v="joanne.handschiegl@bilearner.com"/>
    <s v="MSC"/>
    <s v="Contract"/>
    <s v="Zone C"/>
    <s v="Full-Time"/>
    <s v="Unk"/>
    <m/>
    <x v="0"/>
    <s v="Field Operations"/>
    <d v="1954-02-18T00:00:00"/>
    <s v="MA"/>
    <s v="Technician"/>
    <x v="0"/>
    <n v="2127"/>
    <s v="Asian"/>
    <s v="Divorced"/>
    <x v="1"/>
    <n v="4"/>
    <n v="3560"/>
    <n v="2"/>
    <n v="4"/>
    <n v="5"/>
    <d v="2023-05-22T00:00:00"/>
    <x v="3"/>
    <s v="External"/>
    <x v="3"/>
    <s v="East Jenna"/>
    <s v="Rebecca Welch"/>
    <n v="1"/>
    <n v="738.92"/>
    <d v="2023-09-01T00:00:00"/>
    <x v="65"/>
  </r>
  <r>
    <s v="Dianna"/>
    <s v="Blount"/>
    <n v="67"/>
    <x v="0"/>
    <d v="2023-03-28T00:00:00"/>
    <m/>
    <s v="Production Technician II"/>
    <s v="Steven King"/>
    <s v="dianna.blount@bilearner.com"/>
    <s v="BPC"/>
    <s v="Part-Time"/>
    <s v="Zone C"/>
    <s v="Temporary"/>
    <s v="Unk"/>
    <m/>
    <x v="0"/>
    <s v="General - Con"/>
    <d v="1959-01-31T00:00:00"/>
    <s v="MA"/>
    <s v="Technician"/>
    <x v="0"/>
    <n v="2171"/>
    <s v="White"/>
    <s v="Married"/>
    <x v="0"/>
    <n v="5"/>
    <n v="3561"/>
    <n v="2"/>
    <n v="1"/>
    <n v="5"/>
    <d v="2022-09-07T00:00:00"/>
    <x v="3"/>
    <s v="External"/>
    <x v="0"/>
    <s v="Lake Johnstad"/>
    <s v="Samuel Lynch"/>
    <n v="5"/>
    <n v="445.04"/>
    <d v="2022-11-20T00:00:00"/>
    <x v="18"/>
  </r>
  <r>
    <s v="Jean"/>
    <s v="Crimmings"/>
    <n v="72"/>
    <x v="1"/>
    <d v="2019-05-21T00:00:00"/>
    <d v="2023-01-05T00:00:00"/>
    <s v="Production Technician I"/>
    <s v="Stephen Rodriguez"/>
    <s v="jean.crimmings@bilearner.com"/>
    <s v="CCDR"/>
    <s v="Contract"/>
    <s v="Zone B"/>
    <s v="Full-Time"/>
    <s v="Retirement"/>
    <s v="Whom summer common produce despite follow."/>
    <x v="0"/>
    <s v="Shop (Fleet)"/>
    <d v="1954-09-04T00:00:00"/>
    <s v="MA"/>
    <s v="Manager"/>
    <x v="0"/>
    <n v="1821"/>
    <s v="Other"/>
    <s v="Single"/>
    <x v="1"/>
    <n v="2"/>
    <n v="3562"/>
    <n v="2"/>
    <n v="1"/>
    <n v="3"/>
    <d v="2023-01-02T00:00:00"/>
    <x v="2"/>
    <s v="External"/>
    <x v="0"/>
    <s v="West William"/>
    <s v="Jason Gallegos"/>
    <n v="3"/>
    <n v="808.05"/>
    <d v="2022-11-27T00:00:00"/>
    <x v="24"/>
  </r>
  <r>
    <s v="Nore"/>
    <s v="Sadki"/>
    <n v="80"/>
    <x v="0"/>
    <d v="2019-01-01T00:00:00"/>
    <m/>
    <s v="Production Technician I"/>
    <s v="Patricia Carter"/>
    <s v="nore.sadki@bilearner.com"/>
    <s v="WBL"/>
    <s v="Contract"/>
    <s v="Zone B"/>
    <s v="Full-Time"/>
    <s v="Unk"/>
    <m/>
    <x v="0"/>
    <s v="Field Operations"/>
    <d v="1946-10-15T00:00:00"/>
    <s v="MA"/>
    <s v="Driver"/>
    <x v="1"/>
    <n v="2148"/>
    <s v="Black"/>
    <s v="Widowed"/>
    <x v="3"/>
    <n v="4"/>
    <n v="3563"/>
    <n v="4"/>
    <n v="1"/>
    <n v="3"/>
    <d v="2023-04-06T00:00:00"/>
    <x v="0"/>
    <s v="External"/>
    <x v="3"/>
    <s v="Lake Tammyborough"/>
    <s v="Samantha Fisher"/>
    <n v="4"/>
    <n v="886.9"/>
    <d v="2023-01-31T00:00:00"/>
    <x v="66"/>
  </r>
  <r>
    <s v="Susan"/>
    <s v="Lundy"/>
    <n v="32"/>
    <x v="1"/>
    <d v="2019-01-26T00:00:00"/>
    <d v="2020-12-02T00:00:00"/>
    <s v="Production Technician II"/>
    <s v="Diana Johnson"/>
    <s v="susan.lundy@bilearner.com"/>
    <s v="SVG"/>
    <s v="Full-Time"/>
    <s v="Zone C"/>
    <s v="Temporary"/>
    <s v="Resignation"/>
    <s v="Week degree party available measure."/>
    <x v="0"/>
    <s v="Aerial"/>
    <d v="1994-07-11T00:00:00"/>
    <s v="MA"/>
    <s v="Lineman"/>
    <x v="0"/>
    <n v="2122"/>
    <s v="White"/>
    <s v="Divorced"/>
    <x v="0"/>
    <n v="1"/>
    <n v="3564"/>
    <n v="4"/>
    <n v="4"/>
    <n v="3"/>
    <d v="2022-12-10T00:00:00"/>
    <x v="3"/>
    <s v="External"/>
    <x v="1"/>
    <s v="North Richard"/>
    <s v="Kimberly Thomas"/>
    <n v="4"/>
    <n v="106.14"/>
    <d v="2023-12-03T00:00:00"/>
    <x v="67"/>
  </r>
  <r>
    <s v="Kramer"/>
    <s v="Keatts"/>
    <n v="58"/>
    <x v="0"/>
    <d v="2021-09-11T00:00:00"/>
    <m/>
    <s v="Production Technician I"/>
    <s v="Diana Good"/>
    <s v="kramer.keatts@bilearner.com"/>
    <s v="WBL"/>
    <s v="Part-Time"/>
    <s v="Zone B"/>
    <s v="Full-Time"/>
    <s v="Unk"/>
    <m/>
    <x v="0"/>
    <s v="General - Con"/>
    <d v="1968-10-05T00:00:00"/>
    <s v="MA"/>
    <s v="Lineman"/>
    <x v="1"/>
    <n v="1887"/>
    <s v="Other"/>
    <s v="Divorced"/>
    <x v="0"/>
    <n v="4"/>
    <n v="3565"/>
    <n v="5"/>
    <n v="5"/>
    <n v="5"/>
    <d v="2023-05-06T00:00:00"/>
    <x v="2"/>
    <s v="External"/>
    <x v="3"/>
    <s v="Courtneymouth"/>
    <s v="Samantha Nichols"/>
    <n v="4"/>
    <n v="684.35"/>
    <d v="2022-09-29T00:00:00"/>
    <x v="17"/>
  </r>
  <r>
    <s v="Maliki"/>
    <s v="Moumanil"/>
    <n v="63"/>
    <x v="0"/>
    <d v="2021-09-26T00:00:00"/>
    <m/>
    <s v="Production Technician II"/>
    <s v="Desiree Stephens"/>
    <s v="maliki.moumanil@bilearner.com"/>
    <s v="PL"/>
    <s v="Part-Time"/>
    <s v="Zone A"/>
    <s v="Part-Time"/>
    <s v="Unk"/>
    <m/>
    <x v="0"/>
    <s v="Aerial"/>
    <d v="1963-05-10T00:00:00"/>
    <s v="MA"/>
    <s v="Lineman"/>
    <x v="1"/>
    <n v="1460"/>
    <s v="Black"/>
    <s v="Single"/>
    <x v="0"/>
    <n v="2"/>
    <n v="3566"/>
    <n v="1"/>
    <n v="2"/>
    <n v="3"/>
    <d v="2022-09-05T00:00:00"/>
    <x v="4"/>
    <s v="Internal"/>
    <x v="0"/>
    <s v="Jordanborough"/>
    <s v="John Gamble"/>
    <n v="2"/>
    <n v="578.80999999999995"/>
    <d v="2023-01-27T00:00:00"/>
    <x v="42"/>
  </r>
  <r>
    <s v="Nader"/>
    <s v="Barton"/>
    <n v="60"/>
    <x v="0"/>
    <d v="2023-03-04T00:00:00"/>
    <m/>
    <s v="Production Technician I"/>
    <s v="Debra Garcia"/>
    <s v="nader.barton@bilearner.com"/>
    <s v="EW"/>
    <s v="Full-Time"/>
    <s v="Zone C"/>
    <s v="Full-Time"/>
    <s v="Unk"/>
    <m/>
    <x v="0"/>
    <s v="General - Sga"/>
    <d v="1966-02-09T00:00:00"/>
    <s v="MA"/>
    <s v="Technician"/>
    <x v="1"/>
    <n v="2747"/>
    <s v="Asian"/>
    <s v="Widowed"/>
    <x v="0"/>
    <n v="4"/>
    <n v="3567"/>
    <n v="2"/>
    <n v="3"/>
    <n v="2"/>
    <d v="2023-06-09T00:00:00"/>
    <x v="1"/>
    <s v="Internal"/>
    <x v="2"/>
    <s v="Sierraton"/>
    <s v="April Wilson"/>
    <n v="5"/>
    <n v="764.51"/>
    <d v="2023-04-08T00:00:00"/>
    <x v="1"/>
  </r>
  <r>
    <s v="Quinn"/>
    <s v="Rarrick"/>
    <n v="52"/>
    <x v="1"/>
    <d v="2023-07-11T00:00:00"/>
    <d v="2023-07-29T00:00:00"/>
    <s v="Production Technician I"/>
    <s v="Susan Brown"/>
    <s v="quinn.rarrick@bilearner.com"/>
    <s v="EW"/>
    <s v="Full-Time"/>
    <s v="Zone B"/>
    <s v="Part-Time"/>
    <s v="Involuntary"/>
    <s v="Couple really very hear."/>
    <x v="0"/>
    <s v="Field Operations"/>
    <d v="1974-08-12T00:00:00"/>
    <s v="MA"/>
    <s v="Foreman"/>
    <x v="1"/>
    <n v="2478"/>
    <s v="Asian"/>
    <s v="Divorced"/>
    <x v="0"/>
    <n v="2"/>
    <n v="3568"/>
    <n v="2"/>
    <n v="4"/>
    <n v="1"/>
    <d v="2022-08-23T00:00:00"/>
    <x v="2"/>
    <s v="Internal"/>
    <x v="1"/>
    <s v="Frenchside"/>
    <s v="Anthony Nixon"/>
    <n v="2"/>
    <n v="201.76"/>
    <d v="2023-07-02T00:00:00"/>
    <x v="20"/>
  </r>
  <r>
    <s v="Beatrice"/>
    <s v="Chace"/>
    <n v="31"/>
    <x v="1"/>
    <d v="2019-02-09T00:00:00"/>
    <d v="2020-08-28T00:00:00"/>
    <s v="Production Technician I"/>
    <s v="Margaret Hampton"/>
    <s v="beatrice.chace@bilearner.com"/>
    <s v="MSC"/>
    <s v="Part-Time"/>
    <s v="Zone B"/>
    <s v="Temporary"/>
    <s v="Involuntary"/>
    <s v="Trial little must kitchen recently."/>
    <x v="0"/>
    <s v="Catv"/>
    <d v="1995-07-19T00:00:00"/>
    <s v="MA"/>
    <s v="Supervisor"/>
    <x v="0"/>
    <n v="2763"/>
    <s v="Hispanic"/>
    <s v="Divorced"/>
    <x v="0"/>
    <n v="2"/>
    <n v="3569"/>
    <n v="1"/>
    <n v="3"/>
    <n v="5"/>
    <d v="2022-11-09T00:00:00"/>
    <x v="3"/>
    <s v="External"/>
    <x v="1"/>
    <s v="Fernandezborough"/>
    <s v="Rachel Foster"/>
    <n v="4"/>
    <n v="730.04"/>
    <d v="2022-12-24T00:00:00"/>
    <x v="36"/>
  </r>
  <r>
    <s v="Adrienne J"/>
    <s v="Homberger"/>
    <n v="52"/>
    <x v="1"/>
    <d v="2019-04-19T00:00:00"/>
    <d v="2021-10-26T00:00:00"/>
    <s v="Production Technician II"/>
    <s v="Brandon Miller"/>
    <s v="adrienne j.homberger@bilearner.com"/>
    <s v="TNS"/>
    <s v="Full-Time"/>
    <s v="Zone B"/>
    <s v="Temporary"/>
    <s v="Voluntary"/>
    <s v="Change instead determine share far leg ground."/>
    <x v="0"/>
    <s v="Fielders"/>
    <d v="1974-11-23T00:00:00"/>
    <s v="MA"/>
    <s v="Engineer"/>
    <x v="0"/>
    <n v="2445"/>
    <s v="Asian"/>
    <s v="Married"/>
    <x v="0"/>
    <n v="1"/>
    <n v="3570"/>
    <n v="2"/>
    <n v="5"/>
    <n v="3"/>
    <d v="2023-03-29T00:00:00"/>
    <x v="2"/>
    <s v="External"/>
    <x v="0"/>
    <s v="Port Kristopherfurt"/>
    <s v="Matthew Ramirez"/>
    <n v="2"/>
    <n v="796.88"/>
    <d v="2023-02-01T00:00:00"/>
    <x v="68"/>
  </r>
  <r>
    <s v="Marilyn"/>
    <s v="Linares"/>
    <n v="79"/>
    <x v="1"/>
    <d v="2022-07-07T00:00:00"/>
    <d v="2023-07-17T00:00:00"/>
    <s v="Production Technician I"/>
    <s v="Dr. Matthew Schmitt"/>
    <s v="marilyn.linares@bilearner.com"/>
    <s v="NEL"/>
    <s v="Part-Time"/>
    <s v="Zone C"/>
    <s v="Full-Time"/>
    <s v="Resignation"/>
    <s v="Heavy throughout program."/>
    <x v="0"/>
    <s v="Field Operations"/>
    <d v="1947-08-29T00:00:00"/>
    <s v="MA"/>
    <s v="Engineer"/>
    <x v="0"/>
    <n v="1886"/>
    <s v="White"/>
    <s v="Widowed"/>
    <x v="0"/>
    <n v="4"/>
    <n v="3571"/>
    <n v="4"/>
    <n v="1"/>
    <n v="5"/>
    <d v="2023-08-04T00:00:00"/>
    <x v="2"/>
    <s v="External"/>
    <x v="2"/>
    <s v="North William"/>
    <s v="Tanya Melendez"/>
    <n v="3"/>
    <n v="834.44"/>
    <d v="2022-11-23T00:00:00"/>
    <x v="26"/>
  </r>
  <r>
    <s v="Timothy"/>
    <s v="Sullivan"/>
    <n v="32"/>
    <x v="1"/>
    <d v="2019-03-12T00:00:00"/>
    <d v="2020-05-19T00:00:00"/>
    <s v="Production Technician I"/>
    <s v="Shawn Berry"/>
    <s v="timothy.sullivan@bilearner.com"/>
    <s v="WBL"/>
    <s v="Contract"/>
    <s v="Zone A"/>
    <s v="Part-Time"/>
    <s v="Retirement"/>
    <s v="Where first Mr remember crime."/>
    <x v="0"/>
    <s v="Fielders"/>
    <d v="1994-07-06T00:00:00"/>
    <s v="MA"/>
    <s v="Engineer"/>
    <x v="1"/>
    <n v="2747"/>
    <s v="White"/>
    <s v="Single"/>
    <x v="0"/>
    <n v="5"/>
    <n v="3572"/>
    <n v="5"/>
    <n v="5"/>
    <n v="5"/>
    <d v="2023-05-19T00:00:00"/>
    <x v="0"/>
    <s v="Internal"/>
    <x v="0"/>
    <s v="Port Dennis"/>
    <s v="Brady Newton"/>
    <n v="5"/>
    <n v="569.16999999999996"/>
    <d v="2022-05-12T00:00:00"/>
    <x v="6"/>
  </r>
  <r>
    <s v="Jennifer"/>
    <s v="Medeiros"/>
    <n v="43"/>
    <x v="1"/>
    <d v="2020-03-09T00:00:00"/>
    <d v="2021-10-17T00:00:00"/>
    <s v="Production Technician I"/>
    <s v="Brittany Martin"/>
    <s v="jennifer.medeiros@bilearner.com"/>
    <s v="NEL"/>
    <s v="Contract"/>
    <s v="Zone B"/>
    <s v="Full-Time"/>
    <s v="Involuntary"/>
    <s v="Cup purpose hundred region similar."/>
    <x v="0"/>
    <s v="Field Operations"/>
    <d v="1983-10-26T00:00:00"/>
    <s v="MA"/>
    <s v="Driller"/>
    <x v="0"/>
    <n v="2346"/>
    <s v="Asian"/>
    <s v="Divorced"/>
    <x v="1"/>
    <n v="4"/>
    <n v="3573"/>
    <n v="4"/>
    <n v="1"/>
    <n v="1"/>
    <d v="2022-10-06T00:00:00"/>
    <x v="1"/>
    <s v="Internal"/>
    <x v="2"/>
    <s v="Port Desireeburgh"/>
    <s v="Francis Cox"/>
    <n v="4"/>
    <n v="386.07"/>
    <d v="2022-12-31T00:00:00"/>
    <x v="36"/>
  </r>
  <r>
    <s v="Anna"/>
    <s v="Von Massenbach"/>
    <n v="75"/>
    <x v="1"/>
    <d v="2021-05-18T00:00:00"/>
    <d v="2022-01-04T00:00:00"/>
    <s v="Production Technician I"/>
    <s v="Timothy Weaver"/>
    <s v="anna.von massenbach@bilearner.com"/>
    <s v="WBL"/>
    <s v="Contract"/>
    <s v="Zone B"/>
    <s v="Full-Time"/>
    <s v="Involuntary"/>
    <s v="News quite number answer program."/>
    <x v="0"/>
    <s v="Underground"/>
    <d v="1951-06-05T00:00:00"/>
    <s v="MA"/>
    <s v="Laborer"/>
    <x v="0"/>
    <n v="2124"/>
    <s v="Hispanic"/>
    <s v="Widowed"/>
    <x v="0"/>
    <n v="1"/>
    <n v="3574"/>
    <n v="3"/>
    <n v="3"/>
    <n v="3"/>
    <d v="2022-09-05T00:00:00"/>
    <x v="1"/>
    <s v="Internal"/>
    <x v="2"/>
    <s v="Port Amy"/>
    <s v="Sharon Mcfarland"/>
    <n v="1"/>
    <n v="309.56"/>
    <d v="2023-07-07T00:00:00"/>
    <x v="43"/>
  </r>
  <r>
    <s v="George"/>
    <s v="Johnson"/>
    <n v="39"/>
    <x v="1"/>
    <d v="2021-04-28T00:00:00"/>
    <d v="2022-01-18T00:00:00"/>
    <s v="Production Technician I"/>
    <s v="Amanda Smith"/>
    <s v="george.johnson@bilearner.com"/>
    <s v="MSC"/>
    <s v="Part-Time"/>
    <s v="Zone A"/>
    <s v="Temporary"/>
    <s v="Resignation"/>
    <s v="Big large training region."/>
    <x v="0"/>
    <s v="Field Operations"/>
    <d v="1987-05-03T00:00:00"/>
    <s v="MA"/>
    <s v="Groundman"/>
    <x v="1"/>
    <n v="2445"/>
    <s v="Hispanic"/>
    <s v="Single"/>
    <x v="1"/>
    <n v="5"/>
    <n v="3575"/>
    <n v="5"/>
    <n v="1"/>
    <n v="5"/>
    <d v="2022-12-12T00:00:00"/>
    <x v="3"/>
    <s v="Internal"/>
    <x v="1"/>
    <s v="South Paulport"/>
    <s v="Brian Hood"/>
    <n v="3"/>
    <n v="583.21"/>
    <d v="2023-06-26T00:00:00"/>
    <x v="40"/>
  </r>
  <r>
    <s v="Angela"/>
    <s v="Erilus"/>
    <n v="34"/>
    <x v="1"/>
    <d v="2021-07-21T00:00:00"/>
    <d v="2023-04-26T00:00:00"/>
    <s v="Production Technician II"/>
    <s v="Marc Cummings"/>
    <s v="angela.erilus@bilearner.com"/>
    <s v="PL"/>
    <s v="Full-Time"/>
    <s v="Zone B"/>
    <s v="Full-Time"/>
    <s v="Voluntary"/>
    <s v="Reflect off growth mouth have."/>
    <x v="0"/>
    <s v="Engineers"/>
    <d v="1992-04-26T00:00:00"/>
    <s v="MA"/>
    <s v="Project Manager"/>
    <x v="0"/>
    <n v="2133"/>
    <s v="Asian"/>
    <s v="Single"/>
    <x v="1"/>
    <n v="4"/>
    <n v="3576"/>
    <n v="2"/>
    <n v="3"/>
    <n v="3"/>
    <d v="2023-02-02T00:00:00"/>
    <x v="2"/>
    <s v="External"/>
    <x v="2"/>
    <s v="East Taylor"/>
    <s v="Jesse Sullivan"/>
    <n v="5"/>
    <n v="398.65"/>
    <d v="2023-03-23T00:00:00"/>
    <x v="69"/>
  </r>
  <r>
    <s v="Miguel"/>
    <s v="Estremera"/>
    <n v="69"/>
    <x v="0"/>
    <d v="2019-09-15T00:00:00"/>
    <m/>
    <s v="Production Technician I"/>
    <s v="James Rodriguez"/>
    <s v="miguel.estremera@bilearner.com"/>
    <s v="BPC"/>
    <s v="Part-Time"/>
    <s v="Zone C"/>
    <s v="Temporary"/>
    <s v="Unk"/>
    <m/>
    <x v="0"/>
    <s v="Field Operations"/>
    <d v="1957-05-30T00:00:00"/>
    <s v="MA"/>
    <s v="Tower Hand"/>
    <x v="1"/>
    <n v="2129"/>
    <s v="White"/>
    <s v="Widowed"/>
    <x v="0"/>
    <n v="4"/>
    <n v="3577"/>
    <n v="5"/>
    <n v="4"/>
    <n v="5"/>
    <d v="2023-01-26T00:00:00"/>
    <x v="4"/>
    <s v="Internal"/>
    <x v="3"/>
    <s v="New Jasonland"/>
    <s v="Mr. John Singh"/>
    <n v="5"/>
    <n v="931.46"/>
    <d v="2022-08-14T00:00:00"/>
    <x v="0"/>
  </r>
  <r>
    <s v="Clinton"/>
    <s v="Owad"/>
    <n v="69"/>
    <x v="0"/>
    <d v="2019-05-04T00:00:00"/>
    <m/>
    <s v="Production Technician I"/>
    <s v="Elizabeth Sullivan MD"/>
    <s v="clinton.owad@bilearner.com"/>
    <s v="WBL"/>
    <s v="Full-Time"/>
    <s v="Zone A"/>
    <s v="Temporary"/>
    <s v="Unk"/>
    <m/>
    <x v="0"/>
    <s v="Field Operations"/>
    <d v="1957-05-30T00:00:00"/>
    <s v="MA"/>
    <s v="Technician"/>
    <x v="1"/>
    <n v="1760"/>
    <s v="Hispanic"/>
    <s v="Married"/>
    <x v="1"/>
    <n v="2"/>
    <n v="3578"/>
    <n v="1"/>
    <n v="4"/>
    <n v="2"/>
    <d v="2022-12-01T00:00:00"/>
    <x v="2"/>
    <s v="External"/>
    <x v="2"/>
    <s v="Allenborough"/>
    <s v="Nathan Jones"/>
    <n v="5"/>
    <n v="115.06"/>
    <d v="2022-10-14T00:00:00"/>
    <x v="12"/>
  </r>
  <r>
    <s v="Constance"/>
    <s v="Sloan"/>
    <n v="80"/>
    <x v="0"/>
    <d v="2021-05-20T00:00:00"/>
    <m/>
    <s v="Production Technician II"/>
    <s v="Sean Marsh"/>
    <s v="constance.sloan@bilearner.com"/>
    <s v="BPC"/>
    <s v="Full-Time"/>
    <s v="Zone C"/>
    <s v="Part-Time"/>
    <s v="Unk"/>
    <m/>
    <x v="0"/>
    <s v="Field Operations"/>
    <d v="1946-11-15T00:00:00"/>
    <s v="MA"/>
    <s v="Laborer"/>
    <x v="0"/>
    <n v="1851"/>
    <s v="Asian"/>
    <s v="Widowed"/>
    <x v="2"/>
    <n v="4"/>
    <n v="3579"/>
    <n v="5"/>
    <n v="3"/>
    <n v="3"/>
    <d v="2023-04-27T00:00:00"/>
    <x v="4"/>
    <s v="External"/>
    <x v="0"/>
    <s v="South Jillian"/>
    <s v="Amber Wright"/>
    <n v="2"/>
    <n v="199.82"/>
    <d v="2023-04-27T00:00:00"/>
    <x v="70"/>
  </r>
  <r>
    <s v="Davion"/>
    <s v="Sanchez"/>
    <n v="84"/>
    <x v="0"/>
    <d v="2019-12-16T00:00:00"/>
    <m/>
    <s v="Production Technician I"/>
    <s v="Kathryn Wilkinson"/>
    <s v="davion.sanchez@bilearner.com"/>
    <s v="PYZ"/>
    <s v="Full-Time"/>
    <s v="Zone C"/>
    <s v="Full-Time"/>
    <s v="Unk"/>
    <m/>
    <x v="0"/>
    <s v="Field Operations"/>
    <d v="1942-04-21T00:00:00"/>
    <s v="MA"/>
    <s v="Foreman"/>
    <x v="1"/>
    <n v="41016"/>
    <s v="Other"/>
    <s v="Married"/>
    <x v="0"/>
    <n v="4"/>
    <n v="3580"/>
    <n v="2"/>
    <n v="4"/>
    <n v="3"/>
    <d v="2022-11-04T00:00:00"/>
    <x v="4"/>
    <s v="Internal"/>
    <x v="0"/>
    <s v="New Jamesside"/>
    <s v="Kelly Rodriguez"/>
    <n v="5"/>
    <n v="940.2"/>
    <d v="2022-10-21T00:00:00"/>
    <x v="46"/>
  </r>
  <r>
    <s v="Ross"/>
    <s v="Strickland"/>
    <n v="83"/>
    <x v="1"/>
    <d v="2020-11-20T00:00:00"/>
    <d v="2023-05-01T00:00:00"/>
    <s v="Production Technician I"/>
    <s v="Paul Walker"/>
    <s v="ross.strickland@bilearner.com"/>
    <s v="SVG"/>
    <s v="Full-Time"/>
    <s v="Zone A"/>
    <s v="Part-Time"/>
    <s v="Voluntary"/>
    <s v="Memory high then mind concern carry level life."/>
    <x v="0"/>
    <s v="Wireline Construction"/>
    <d v="1943-08-03T00:00:00"/>
    <s v="MA"/>
    <s v="Foreman"/>
    <x v="1"/>
    <n v="18389"/>
    <s v="Other"/>
    <s v="Divorced"/>
    <x v="0"/>
    <n v="2"/>
    <n v="3581"/>
    <n v="3"/>
    <n v="4"/>
    <n v="4"/>
    <d v="2023-01-29T00:00:00"/>
    <x v="4"/>
    <s v="External"/>
    <x v="2"/>
    <s v="Michaelberg"/>
    <s v="Todd Ramirez"/>
    <n v="1"/>
    <n v="122.07"/>
    <d v="2022-08-29T00:00:00"/>
    <x v="34"/>
  </r>
  <r>
    <s v="Augustus"/>
    <s v="Drake"/>
    <n v="58"/>
    <x v="1"/>
    <d v="2020-08-19T00:00:00"/>
    <d v="2022-05-04T00:00:00"/>
    <s v="Production Technician I"/>
    <s v="Elizabeth Robertson"/>
    <s v="augustus.drake@bilearner.com"/>
    <s v="TNS"/>
    <s v="Part-Time"/>
    <s v="Zone B"/>
    <s v="Part-Time"/>
    <s v="Retirement"/>
    <s v="Other might rise today."/>
    <x v="0"/>
    <s v="Yard (Material Handling)"/>
    <d v="1968-09-08T00:00:00"/>
    <s v="MA"/>
    <s v="Laborer"/>
    <x v="1"/>
    <n v="90676"/>
    <s v="Asian"/>
    <s v="Widowed"/>
    <x v="0"/>
    <n v="4"/>
    <n v="3582"/>
    <n v="2"/>
    <n v="2"/>
    <n v="5"/>
    <d v="2022-09-09T00:00:00"/>
    <x v="4"/>
    <s v="Internal"/>
    <x v="2"/>
    <s v="Lopezborough"/>
    <s v="Erik Reeves"/>
    <n v="4"/>
    <n v="875.02"/>
    <d v="2022-09-17T00:00:00"/>
    <x v="22"/>
  </r>
  <r>
    <s v="Gracelyn"/>
    <s v="Huynh"/>
    <n v="68"/>
    <x v="1"/>
    <d v="2021-04-28T00:00:00"/>
    <d v="2022-04-18T00:00:00"/>
    <s v="Production Technician I"/>
    <s v="Tasha Mayer"/>
    <s v="gracelyn.huynh@bilearner.com"/>
    <s v="WBL"/>
    <s v="Full-Time"/>
    <s v="Zone C"/>
    <s v="Temporary"/>
    <s v="Retirement"/>
    <s v="Others those data before major how."/>
    <x v="0"/>
    <s v="Field Operations"/>
    <d v="1958-11-20T00:00:00"/>
    <s v="MA"/>
    <s v="Construction Manager"/>
    <x v="0"/>
    <n v="16011"/>
    <s v="White"/>
    <s v="Married"/>
    <x v="2"/>
    <n v="4"/>
    <n v="3583"/>
    <n v="4"/>
    <n v="1"/>
    <n v="4"/>
    <d v="2023-03-18T00:00:00"/>
    <x v="4"/>
    <s v="Internal"/>
    <x v="1"/>
    <s v="Philipburgh"/>
    <s v="Jennifer Woods"/>
    <n v="4"/>
    <n v="116.4"/>
    <d v="2023-05-07T00:00:00"/>
    <x v="26"/>
  </r>
  <r>
    <s v="Orlando"/>
    <s v="Armstrong"/>
    <n v="39"/>
    <x v="0"/>
    <d v="2020-08-14T00:00:00"/>
    <m/>
    <s v="Production Technician I"/>
    <s v="Chris Walker"/>
    <s v="orlando.armstrong@bilearner.com"/>
    <s v="BPC"/>
    <s v="Contract"/>
    <s v="Zone C"/>
    <s v="Full-Time"/>
    <s v="Unk"/>
    <m/>
    <x v="0"/>
    <s v="Field Operations"/>
    <d v="1987-07-11T00:00:00"/>
    <s v="MA"/>
    <s v="Lineman"/>
    <x v="0"/>
    <n v="2051"/>
    <s v="Other"/>
    <s v="Married"/>
    <x v="0"/>
    <n v="4"/>
    <n v="3584"/>
    <n v="2"/>
    <n v="2"/>
    <n v="5"/>
    <d v="2022-12-15T00:00:00"/>
    <x v="3"/>
    <s v="External"/>
    <x v="3"/>
    <s v="Johnathanmouth"/>
    <s v="Penny Taylor"/>
    <n v="5"/>
    <n v="341.78"/>
    <d v="2023-05-28T00:00:00"/>
    <x v="52"/>
  </r>
  <r>
    <s v="Edward"/>
    <s v="Everett"/>
    <n v="34"/>
    <x v="0"/>
    <d v="2021-12-22T00:00:00"/>
    <m/>
    <s v="Production Technician I"/>
    <s v="Traci Floyd"/>
    <s v="edward.everett@bilearner.com"/>
    <s v="CCDR"/>
    <s v="Full-Time"/>
    <s v="Zone A"/>
    <s v="Full-Time"/>
    <s v="Unk"/>
    <m/>
    <x v="0"/>
    <s v="Yard (Material Handling)"/>
    <d v="1992-07-16T00:00:00"/>
    <s v="MA"/>
    <s v="Laborer"/>
    <x v="0"/>
    <n v="3074"/>
    <s v="Black"/>
    <s v="Divorced"/>
    <x v="0"/>
    <n v="4"/>
    <n v="3585"/>
    <n v="1"/>
    <n v="2"/>
    <n v="3"/>
    <d v="2023-02-14T00:00:00"/>
    <x v="4"/>
    <s v="Internal"/>
    <x v="2"/>
    <s v="Michaelfort"/>
    <s v="Jacob Lee"/>
    <n v="4"/>
    <n v="107.48"/>
    <d v="2023-12-01T00:00:00"/>
    <x v="49"/>
  </r>
  <r>
    <s v="Jaqueline"/>
    <s v="Terrell"/>
    <n v="26"/>
    <x v="1"/>
    <d v="2019-02-01T00:00:00"/>
    <d v="2019-02-10T00:00:00"/>
    <s v="Production Technician I"/>
    <s v="Veronica Wiley"/>
    <s v="jaqueline.terrell@bilearner.com"/>
    <s v="EW"/>
    <s v="Part-Time"/>
    <s v="Zone B"/>
    <s v="Full-Time"/>
    <s v="Resignation"/>
    <s v="Identify next game leader."/>
    <x v="0"/>
    <s v="People Services"/>
    <d v="2000-12-27T00:00:00"/>
    <s v="MA"/>
    <s v="Manager"/>
    <x v="0"/>
    <n v="24711"/>
    <s v="Hispanic"/>
    <s v="Single"/>
    <x v="0"/>
    <n v="2"/>
    <n v="3586"/>
    <n v="4"/>
    <n v="2"/>
    <n v="4"/>
    <d v="2022-09-30T00:00:00"/>
    <x v="4"/>
    <s v="External"/>
    <x v="2"/>
    <s v="Browntown"/>
    <s v="Tamara Hayes"/>
    <n v="1"/>
    <n v="502.7"/>
    <d v="2023-01-31T00:00:00"/>
    <x v="20"/>
  </r>
  <r>
    <s v="Quinn"/>
    <s v="Mccullough"/>
    <n v="49"/>
    <x v="1"/>
    <d v="2021-05-10T00:00:00"/>
    <d v="2021-12-17T00:00:00"/>
    <s v="Production Technician I"/>
    <s v="Katherine Gay"/>
    <s v="quinn.mccullough@bilearner.com"/>
    <s v="MSC"/>
    <s v="Full-Time"/>
    <s v="Zone B"/>
    <s v="Temporary"/>
    <s v="Resignation"/>
    <s v="Society red to able."/>
    <x v="0"/>
    <s v="General - Eng"/>
    <d v="1977-12-25T00:00:00"/>
    <s v="MA"/>
    <s v="Administrative"/>
    <x v="1"/>
    <n v="74564"/>
    <s v="Other"/>
    <s v="Divorced"/>
    <x v="0"/>
    <n v="2"/>
    <n v="3587"/>
    <n v="1"/>
    <n v="2"/>
    <n v="2"/>
    <d v="2023-03-22T00:00:00"/>
    <x v="0"/>
    <s v="External"/>
    <x v="2"/>
    <s v="New Larryshire"/>
    <s v="Darren Lam"/>
    <n v="5"/>
    <n v="570.04"/>
    <d v="2023-05-24T00:00:00"/>
    <x v="43"/>
  </r>
  <r>
    <s v="Selena"/>
    <s v="Greer"/>
    <n v="54"/>
    <x v="1"/>
    <d v="2019-06-25T00:00:00"/>
    <d v="2019-08-15T00:00:00"/>
    <s v="Production Technician I"/>
    <s v="Paul Lopez"/>
    <s v="selena.greer@bilearner.com"/>
    <s v="NEL"/>
    <s v="Full-Time"/>
    <s v="Zone C"/>
    <s v="Full-Time"/>
    <s v="Retirement"/>
    <s v="Everybody no four arrive major ten culture."/>
    <x v="0"/>
    <s v="Shop (Fleet)"/>
    <d v="1972-08-03T00:00:00"/>
    <s v="MA"/>
    <s v="Mechanic"/>
    <x v="1"/>
    <n v="14504"/>
    <s v="Black"/>
    <s v="Widowed"/>
    <x v="0"/>
    <n v="2"/>
    <n v="3588"/>
    <n v="4"/>
    <n v="2"/>
    <n v="1"/>
    <d v="2023-03-23T00:00:00"/>
    <x v="4"/>
    <s v="External"/>
    <x v="3"/>
    <s v="Montgomeryland"/>
    <s v="Casey Johnston"/>
    <n v="1"/>
    <n v="538.83000000000004"/>
    <d v="2023-10-05T00:00:00"/>
    <x v="37"/>
  </r>
  <r>
    <s v="Giovani"/>
    <s v="Roy"/>
    <n v="75"/>
    <x v="0"/>
    <d v="2019-04-25T00:00:00"/>
    <m/>
    <s v="Production Technician I"/>
    <s v="Jay Bush"/>
    <s v="giovani.roy@bilearner.com"/>
    <s v="PL"/>
    <s v="Contract"/>
    <s v="Zone B"/>
    <s v="Temporary"/>
    <s v="Unk"/>
    <m/>
    <x v="0"/>
    <s v="Field Operations"/>
    <d v="1951-02-08T00:00:00"/>
    <s v="MA"/>
    <s v="Laborer"/>
    <x v="1"/>
    <n v="2683"/>
    <s v="White"/>
    <s v="Single"/>
    <x v="0"/>
    <n v="1"/>
    <n v="3589"/>
    <n v="2"/>
    <n v="3"/>
    <n v="2"/>
    <d v="2023-01-07T00:00:00"/>
    <x v="4"/>
    <s v="Internal"/>
    <x v="1"/>
    <s v="Tapiabury"/>
    <s v="Brian Graham"/>
    <n v="4"/>
    <n v="881.8"/>
    <d v="2022-09-18T00:00:00"/>
    <x v="12"/>
  </r>
  <r>
    <s v="Dominik"/>
    <s v="Mullen"/>
    <n v="31"/>
    <x v="1"/>
    <d v="2021-02-25T00:00:00"/>
    <d v="2022-10-13T00:00:00"/>
    <s v="Production Technician I"/>
    <s v="Jessica Allen"/>
    <s v="dominik.mullen@bilearner.com"/>
    <s v="PYZ"/>
    <s v="Part-Time"/>
    <s v="Zone C"/>
    <s v="Full-Time"/>
    <s v="Retirement"/>
    <s v="Country as dream project office."/>
    <x v="0"/>
    <s v="Field Operations"/>
    <d v="1995-05-31T00:00:00"/>
    <s v="MA"/>
    <s v="Laborer"/>
    <x v="1"/>
    <n v="66167"/>
    <s v="Asian"/>
    <s v="Widowed"/>
    <x v="0"/>
    <n v="4"/>
    <n v="3590"/>
    <n v="2"/>
    <n v="5"/>
    <n v="4"/>
    <d v="2023-04-02T00:00:00"/>
    <x v="0"/>
    <s v="External"/>
    <x v="2"/>
    <s v="North Janetbury"/>
    <s v="Michelle Baker"/>
    <n v="1"/>
    <n v="274.33"/>
    <d v="2022-06-12T00:00:00"/>
    <x v="36"/>
  </r>
  <r>
    <s v="Abdullah"/>
    <s v="Ellison"/>
    <n v="28"/>
    <x v="1"/>
    <d v="2021-11-23T00:00:00"/>
    <d v="2023-05-29T00:00:00"/>
    <s v="Production Technician I"/>
    <s v="Dr. William Thompson"/>
    <s v="abdullah.ellison@bilearner.com"/>
    <s v="SVG"/>
    <s v="Contract"/>
    <s v="Zone B"/>
    <s v="Part-Time"/>
    <s v="Voluntary"/>
    <s v="Quality decade director."/>
    <x v="0"/>
    <s v="Field Operations"/>
    <d v="1998-11-14T00:00:00"/>
    <s v="MA"/>
    <s v="Supervisor"/>
    <x v="0"/>
    <n v="21634"/>
    <s v="White"/>
    <s v="Married"/>
    <x v="2"/>
    <n v="5"/>
    <n v="3591"/>
    <n v="2"/>
    <n v="1"/>
    <n v="4"/>
    <d v="2023-03-01T00:00:00"/>
    <x v="1"/>
    <s v="Internal"/>
    <x v="0"/>
    <s v="Michaelfurt"/>
    <s v="Amy Murray"/>
    <n v="1"/>
    <n v="247.01"/>
    <d v="2023-07-27T00:00:00"/>
    <x v="63"/>
  </r>
  <r>
    <s v="Andre"/>
    <s v="Guzman"/>
    <n v="28"/>
    <x v="1"/>
    <d v="2021-10-05T00:00:00"/>
    <d v="2022-06-18T00:00:00"/>
    <s v="Production Technician I"/>
    <s v="Mrs. Audrey Gonzalez DDS"/>
    <s v="andre.guzman@bilearner.com"/>
    <s v="TNS"/>
    <s v="Contract"/>
    <s v="Zone B"/>
    <s v="Full-Time"/>
    <s v="Voluntary"/>
    <s v="Particular network available hospital."/>
    <x v="0"/>
    <s v="Field Operations"/>
    <d v="1998-12-23T00:00:00"/>
    <s v="MA"/>
    <s v="Technician"/>
    <x v="1"/>
    <n v="9454"/>
    <s v="Other"/>
    <s v="Single"/>
    <x v="0"/>
    <n v="3"/>
    <n v="3592"/>
    <n v="4"/>
    <n v="1"/>
    <n v="2"/>
    <d v="2023-01-30T00:00:00"/>
    <x v="0"/>
    <s v="External"/>
    <x v="1"/>
    <s v="Williamsborough"/>
    <s v="Daniel Wilson"/>
    <n v="1"/>
    <n v="734.68"/>
    <d v="2022-11-15T00:00:00"/>
    <x v="40"/>
  </r>
  <r>
    <s v="Brayden"/>
    <s v="Malone"/>
    <n v="77"/>
    <x v="0"/>
    <d v="2020-05-30T00:00:00"/>
    <m/>
    <s v="Production Technician I"/>
    <s v="Ashley Bradshaw"/>
    <s v="brayden.malone@bilearner.com"/>
    <s v="WBL"/>
    <s v="Contract"/>
    <s v="Zone A"/>
    <s v="Full-Time"/>
    <s v="Unk"/>
    <m/>
    <x v="0"/>
    <s v="General - Con"/>
    <d v="1949-11-11T00:00:00"/>
    <s v="MA"/>
    <s v="Foreman"/>
    <x v="1"/>
    <n v="48453"/>
    <s v="Asian"/>
    <s v="Married"/>
    <x v="0"/>
    <n v="1"/>
    <n v="3593"/>
    <n v="4"/>
    <n v="4"/>
    <n v="3"/>
    <d v="2023-06-15T00:00:00"/>
    <x v="2"/>
    <s v="Internal"/>
    <x v="1"/>
    <s v="West Kathrynmouth"/>
    <s v="Joanne Ward"/>
    <n v="3"/>
    <n v="258.07"/>
    <d v="2022-07-10T00:00:00"/>
    <x v="48"/>
  </r>
  <r>
    <s v="Maribel"/>
    <s v="Morrison"/>
    <n v="58"/>
    <x v="0"/>
    <d v="2018-12-11T00:00:00"/>
    <m/>
    <s v="Production Technician I"/>
    <s v="Ashley Meyer"/>
    <s v="maribel.morrison@bilearner.com"/>
    <s v="PYZ"/>
    <s v="Part-Time"/>
    <s v="Zone B"/>
    <s v="Part-Time"/>
    <s v="Unk"/>
    <m/>
    <x v="0"/>
    <s v="Field Operations"/>
    <d v="1968-03-14T00:00:00"/>
    <s v="MA"/>
    <s v="Technician"/>
    <x v="1"/>
    <n v="72888"/>
    <s v="Black"/>
    <s v="Married"/>
    <x v="2"/>
    <n v="1"/>
    <n v="3594"/>
    <n v="1"/>
    <n v="5"/>
    <n v="1"/>
    <d v="2023-05-05T00:00:00"/>
    <x v="0"/>
    <s v="Internal"/>
    <x v="3"/>
    <s v="Jamieville"/>
    <s v="Ian Martinez"/>
    <n v="5"/>
    <n v="472.64"/>
    <d v="2023-01-23T00:00:00"/>
    <x v="2"/>
  </r>
  <r>
    <s v="Fisher"/>
    <s v="Stafford"/>
    <n v="74"/>
    <x v="1"/>
    <d v="2020-09-22T00:00:00"/>
    <d v="2022-09-14T00:00:00"/>
    <s v="Production Technician I"/>
    <s v="Nicole Delgado"/>
    <s v="fisher.stafford@bilearner.com"/>
    <s v="WBL"/>
    <s v="Contract"/>
    <s v="Zone A"/>
    <s v="Temporary"/>
    <s v="Resignation"/>
    <s v="Dark meeting play room head join truth involve."/>
    <x v="0"/>
    <s v="Engineers"/>
    <d v="1952-02-03T00:00:00"/>
    <s v="MA"/>
    <s v="Technician"/>
    <x v="1"/>
    <n v="56703"/>
    <s v="Other"/>
    <s v="Divorced"/>
    <x v="0"/>
    <n v="1"/>
    <n v="3595"/>
    <n v="2"/>
    <n v="3"/>
    <n v="1"/>
    <d v="2023-02-21T00:00:00"/>
    <x v="3"/>
    <s v="External"/>
    <x v="3"/>
    <s v="Popetown"/>
    <s v="Angela Sanchez"/>
    <n v="2"/>
    <n v="252.88"/>
    <d v="2023-01-19T00:00:00"/>
    <x v="50"/>
  </r>
  <r>
    <s v="Kellen"/>
    <s v="Medina"/>
    <n v="44"/>
    <x v="0"/>
    <d v="2019-07-28T00:00:00"/>
    <m/>
    <s v="Production Technician I"/>
    <s v="John Henry"/>
    <s v="kellen.medina@bilearner.com"/>
    <s v="NEL"/>
    <s v="Part-Time"/>
    <s v="Zone C"/>
    <s v="Full-Time"/>
    <s v="Unk"/>
    <m/>
    <x v="0"/>
    <s v="Splicing"/>
    <d v="1982-07-19T00:00:00"/>
    <s v="MA"/>
    <s v="Technician"/>
    <x v="1"/>
    <n v="33998"/>
    <s v="Other"/>
    <s v="Single"/>
    <x v="2"/>
    <n v="2"/>
    <n v="3596"/>
    <n v="4"/>
    <n v="3"/>
    <n v="4"/>
    <d v="2022-12-14T00:00:00"/>
    <x v="3"/>
    <s v="Internal"/>
    <x v="1"/>
    <s v="Lake Alejandroborough"/>
    <s v="Philip Williams"/>
    <n v="2"/>
    <n v="289.68"/>
    <d v="2022-10-19T00:00:00"/>
    <x v="47"/>
  </r>
  <r>
    <s v="Brenton"/>
    <s v="Monroe"/>
    <n v="40"/>
    <x v="1"/>
    <d v="2020-06-06T00:00:00"/>
    <d v="2021-04-14T00:00:00"/>
    <s v="Production Technician II"/>
    <s v="Autumn Decker"/>
    <s v="brenton.monroe@bilearner.com"/>
    <s v="PYZ"/>
    <s v="Contract"/>
    <s v="Zone C"/>
    <s v="Part-Time"/>
    <s v="Retirement"/>
    <s v="Democrat themselves deal future early."/>
    <x v="0"/>
    <s v="General - Con"/>
    <d v="1986-10-31T00:00:00"/>
    <s v="MA"/>
    <s v="Foreman"/>
    <x v="0"/>
    <n v="17650"/>
    <s v="Black"/>
    <s v="Single"/>
    <x v="0"/>
    <n v="1"/>
    <n v="3597"/>
    <n v="5"/>
    <n v="4"/>
    <n v="4"/>
    <d v="2023-03-03T00:00:00"/>
    <x v="3"/>
    <s v="External"/>
    <x v="1"/>
    <s v="Port Jennifershire"/>
    <s v="Katrina Maldonado"/>
    <n v="4"/>
    <n v="505.59"/>
    <d v="2022-10-27T00:00:00"/>
    <x v="64"/>
  </r>
  <r>
    <s v="Derick"/>
    <s v="Rocha"/>
    <n v="76"/>
    <x v="1"/>
    <d v="2018-09-28T00:00:00"/>
    <d v="2023-08-05T00:00:00"/>
    <s v="Production Technician II"/>
    <s v="Alex Moore"/>
    <s v="derick.rocha@bilearner.com"/>
    <s v="SVG"/>
    <s v="Part-Time"/>
    <s v="Zone A"/>
    <s v="Full-Time"/>
    <s v="Resignation"/>
    <s v="Majority executive plan imagine."/>
    <x v="0"/>
    <s v="Project Management - Eng"/>
    <d v="1950-06-10T00:00:00"/>
    <s v="MA"/>
    <s v="Supervisor"/>
    <x v="0"/>
    <n v="72750"/>
    <s v="Other"/>
    <s v="Married"/>
    <x v="2"/>
    <n v="1"/>
    <n v="3598"/>
    <n v="2"/>
    <n v="5"/>
    <n v="4"/>
    <d v="2022-10-11T00:00:00"/>
    <x v="3"/>
    <s v="Internal"/>
    <x v="3"/>
    <s v="Aliciahaven"/>
    <s v="Matthew Alvarado"/>
    <n v="3"/>
    <n v="373.87"/>
    <d v="2023-01-07T00:00:00"/>
    <x v="3"/>
  </r>
  <r>
    <s v="Elaine"/>
    <s v="Weeks"/>
    <n v="76"/>
    <x v="0"/>
    <d v="2020-04-12T00:00:00"/>
    <m/>
    <s v="Production Technician II"/>
    <s v="Dana Smith"/>
    <s v="elaine.weeks@bilearner.com"/>
    <s v="TNS"/>
    <s v="Part-Time"/>
    <s v="Zone A"/>
    <s v="Temporary"/>
    <s v="Unk"/>
    <m/>
    <x v="0"/>
    <s v="General - Con"/>
    <d v="1950-03-31T00:00:00"/>
    <s v="MA"/>
    <s v="Technician"/>
    <x v="0"/>
    <n v="14044"/>
    <s v="White"/>
    <s v="Divorced"/>
    <x v="0"/>
    <n v="2"/>
    <n v="3599"/>
    <n v="4"/>
    <n v="4"/>
    <n v="2"/>
    <d v="2023-03-02T00:00:00"/>
    <x v="0"/>
    <s v="Internal"/>
    <x v="2"/>
    <s v="Crystalview"/>
    <s v="Jason Taylor"/>
    <n v="5"/>
    <n v="918.86"/>
    <d v="2023-02-03T00:00:00"/>
    <x v="56"/>
  </r>
  <r>
    <s v="Marely"/>
    <s v="Dixon"/>
    <n v="77"/>
    <x v="0"/>
    <d v="2022-11-01T00:00:00"/>
    <m/>
    <s v="Production Technician II"/>
    <s v="Bobby Serrano"/>
    <s v="marely.dixon@bilearner.com"/>
    <s v="WBL"/>
    <s v="Contract"/>
    <s v="Zone B"/>
    <s v="Temporary"/>
    <s v="Unk"/>
    <m/>
    <x v="0"/>
    <s v="Field Operations"/>
    <d v="1949-07-10T00:00:00"/>
    <s v="MA"/>
    <s v="Technician"/>
    <x v="0"/>
    <n v="34810"/>
    <s v="White"/>
    <s v="Single"/>
    <x v="0"/>
    <n v="2"/>
    <n v="3600"/>
    <n v="2"/>
    <n v="1"/>
    <n v="4"/>
    <d v="2022-11-01T00:00:00"/>
    <x v="0"/>
    <s v="Internal"/>
    <x v="3"/>
    <s v="Lake Stephanie"/>
    <s v="Randy Lewis"/>
    <n v="4"/>
    <n v="299.7"/>
    <d v="2023-04-07T00:00:00"/>
    <x v="23"/>
  </r>
  <r>
    <s v="Keagan"/>
    <s v="Henson"/>
    <n v="60"/>
    <x v="0"/>
    <d v="2022-11-21T00:00:00"/>
    <m/>
    <s v="Production Technician II"/>
    <s v="Robert Riley"/>
    <s v="keagan.henson@bilearner.com"/>
    <s v="BPC"/>
    <s v="Part-Time"/>
    <s v="Zone B"/>
    <s v="Full-Time"/>
    <s v="Unk"/>
    <m/>
    <x v="0"/>
    <s v="Wireline Construction"/>
    <d v="1966-07-22T00:00:00"/>
    <s v="MA"/>
    <s v="Billing"/>
    <x v="0"/>
    <n v="75187"/>
    <s v="White"/>
    <s v="Married"/>
    <x v="0"/>
    <n v="5"/>
    <n v="3601"/>
    <n v="1"/>
    <n v="1"/>
    <n v="2"/>
    <d v="2023-01-03T00:00:00"/>
    <x v="2"/>
    <s v="External"/>
    <x v="2"/>
    <s v="Leeville"/>
    <s v="Larry Clark"/>
    <n v="1"/>
    <n v="865.58"/>
    <d v="2022-01-09T00:00:00"/>
    <x v="23"/>
  </r>
  <r>
    <s v="Helena"/>
    <s v="Davenport"/>
    <n v="32"/>
    <x v="1"/>
    <d v="2021-04-11T00:00:00"/>
    <d v="2023-05-24T00:00:00"/>
    <s v="Production Technician II"/>
    <s v="Crystal Mcneil"/>
    <s v="helena.davenport@bilearner.com"/>
    <s v="CCDR"/>
    <s v="Full-Time"/>
    <s v="Zone B"/>
    <s v="Part-Time"/>
    <s v="Involuntary"/>
    <s v="Quality audience deal assume."/>
    <x v="0"/>
    <s v="Engineers"/>
    <d v="1994-12-10T00:00:00"/>
    <s v="MA"/>
    <s v="Engineer"/>
    <x v="0"/>
    <n v="30766"/>
    <s v="Hispanic"/>
    <s v="Married"/>
    <x v="0"/>
    <n v="5"/>
    <n v="3602"/>
    <n v="3"/>
    <n v="3"/>
    <n v="3"/>
    <d v="2023-04-09T00:00:00"/>
    <x v="3"/>
    <s v="External"/>
    <x v="1"/>
    <s v="New Michael"/>
    <s v="Joyce Williams"/>
    <n v="1"/>
    <n v="632.59"/>
    <d v="2023-04-08T00:00:00"/>
    <x v="14"/>
  </r>
  <r>
    <s v="Houston"/>
    <s v="Aguirre"/>
    <n v="49"/>
    <x v="1"/>
    <d v="2018-11-29T00:00:00"/>
    <d v="2019-02-21T00:00:00"/>
    <s v="Production Technician II"/>
    <s v="Christine Costa"/>
    <s v="houston.aguirre@bilearner.com"/>
    <s v="EW"/>
    <s v="Full-Time"/>
    <s v="Zone A"/>
    <s v="Part-Time"/>
    <s v="Resignation"/>
    <s v="To trial deep."/>
    <x v="0"/>
    <s v="Field Operations"/>
    <d v="1977-02-15T00:00:00"/>
    <s v="MA"/>
    <s v="Technician"/>
    <x v="0"/>
    <n v="58348"/>
    <s v="White"/>
    <s v="Married"/>
    <x v="0"/>
    <n v="2"/>
    <n v="3603"/>
    <n v="5"/>
    <n v="1"/>
    <n v="3"/>
    <d v="2022-10-02T00:00:00"/>
    <x v="3"/>
    <s v="External"/>
    <x v="1"/>
    <s v="East Kristaton"/>
    <s v="Daniel Daugherty"/>
    <n v="3"/>
    <n v="680.48"/>
    <d v="2022-08-10T00:00:00"/>
    <x v="15"/>
  </r>
  <r>
    <s v="Kane"/>
    <s v="Owen"/>
    <n v="78"/>
    <x v="1"/>
    <d v="2019-01-16T00:00:00"/>
    <d v="2022-08-31T00:00:00"/>
    <s v="Production Technician II"/>
    <s v="Mark Hale"/>
    <s v="kane.owen@bilearner.com"/>
    <s v="MSC"/>
    <s v="Part-Time"/>
    <s v="Zone B"/>
    <s v="Full-Time"/>
    <s v="Resignation"/>
    <s v="Sometimes surface page stand area."/>
    <x v="0"/>
    <s v="Field Operations"/>
    <d v="1948-09-03T00:00:00"/>
    <s v="MA"/>
    <s v="Foreman"/>
    <x v="0"/>
    <n v="44626"/>
    <s v="Hispanic"/>
    <s v="Divorced"/>
    <x v="2"/>
    <n v="4"/>
    <n v="3604"/>
    <n v="3"/>
    <n v="5"/>
    <n v="4"/>
    <d v="2023-03-23T00:00:00"/>
    <x v="2"/>
    <s v="External"/>
    <x v="0"/>
    <s v="Lake Scotttown"/>
    <s v="Ryan Russell"/>
    <n v="3"/>
    <n v="287.70999999999998"/>
    <d v="2022-12-15T00:00:00"/>
    <x v="24"/>
  </r>
  <r>
    <s v="Emerson"/>
    <s v="Pitts"/>
    <n v="83"/>
    <x v="0"/>
    <d v="2019-09-18T00:00:00"/>
    <m/>
    <s v="Production Technician I"/>
    <s v="Destiny Johnson"/>
    <s v="emerson.pitts@bilearner.com"/>
    <s v="CCDR"/>
    <s v="Contract"/>
    <s v="Zone C"/>
    <s v="Temporary"/>
    <s v="Unk"/>
    <m/>
    <x v="0"/>
    <s v="Engineers"/>
    <d v="1943-08-25T00:00:00"/>
    <s v="MA"/>
    <s v="Technician"/>
    <x v="1"/>
    <n v="2315"/>
    <s v="Other"/>
    <s v="Divorced"/>
    <x v="0"/>
    <n v="4"/>
    <n v="3605"/>
    <n v="5"/>
    <n v="1"/>
    <n v="3"/>
    <d v="2022-11-17T00:00:00"/>
    <x v="4"/>
    <s v="External"/>
    <x v="3"/>
    <s v="Ayalaton"/>
    <s v="Jennifer Armstrong"/>
    <n v="2"/>
    <n v="102.92"/>
    <d v="2023-09-07T00:00:00"/>
    <x v="0"/>
  </r>
  <r>
    <s v="Clarissa"/>
    <s v="Winters"/>
    <n v="61"/>
    <x v="1"/>
    <d v="2019-08-01T00:00:00"/>
    <d v="2023-01-20T00:00:00"/>
    <s v="Production Technician I"/>
    <s v="Eric Gonzales"/>
    <s v="clarissa.winters@bilearner.com"/>
    <s v="SVG"/>
    <s v="Part-Time"/>
    <s v="Zone C"/>
    <s v="Full-Time"/>
    <s v="Involuntary"/>
    <s v="Poor list reduce reality."/>
    <x v="0"/>
    <s v="Billable Consultants"/>
    <d v="1965-03-13T00:00:00"/>
    <s v="MA"/>
    <s v="Engineer"/>
    <x v="1"/>
    <n v="95618"/>
    <s v="Other"/>
    <s v="Divorced"/>
    <x v="0"/>
    <n v="3"/>
    <n v="3606"/>
    <n v="3"/>
    <n v="5"/>
    <n v="1"/>
    <d v="2022-10-31T00:00:00"/>
    <x v="2"/>
    <s v="Internal"/>
    <x v="3"/>
    <s v="New Derrick"/>
    <s v="Elizabeth Powell"/>
    <n v="2"/>
    <n v="255.6"/>
    <d v="2023-03-27T00:00:00"/>
    <x v="23"/>
  </r>
  <r>
    <s v="Frankie"/>
    <s v="Atkins"/>
    <n v="50"/>
    <x v="1"/>
    <d v="2019-06-18T00:00:00"/>
    <d v="2021-04-14T00:00:00"/>
    <s v="Production Technician I"/>
    <s v="Christopher Murray"/>
    <s v="frankie.atkins@bilearner.com"/>
    <s v="EW"/>
    <s v="Full-Time"/>
    <s v="Zone A"/>
    <s v="Full-Time"/>
    <s v="Resignation"/>
    <s v="Finally build do analysis beyond heavy."/>
    <x v="0"/>
    <s v="Project Management - Con"/>
    <d v="1976-03-08T00:00:00"/>
    <s v="MA"/>
    <s v="Coordinator"/>
    <x v="1"/>
    <n v="15195"/>
    <s v="Other"/>
    <s v="Married"/>
    <x v="0"/>
    <n v="5"/>
    <n v="3607"/>
    <n v="2"/>
    <n v="4"/>
    <n v="1"/>
    <d v="2023-05-04T00:00:00"/>
    <x v="1"/>
    <s v="External"/>
    <x v="3"/>
    <s v="Port Tammyside"/>
    <s v="Andre Maxwell"/>
    <n v="4"/>
    <n v="321.91000000000003"/>
    <d v="2023-07-18T00:00:00"/>
    <x v="69"/>
  </r>
  <r>
    <s v="Ally"/>
    <s v="Zhang"/>
    <n v="47"/>
    <x v="0"/>
    <d v="2019-02-13T00:00:00"/>
    <m/>
    <s v="Production Technician I"/>
    <s v="Ashley Williamson"/>
    <s v="ally.zhang@bilearner.com"/>
    <s v="MSC"/>
    <s v="Full-Time"/>
    <s v="Zone C"/>
    <s v="Part-Time"/>
    <s v="Unk"/>
    <m/>
    <x v="0"/>
    <s v="Field Operations"/>
    <d v="1979-06-07T00:00:00"/>
    <s v="MA"/>
    <s v="Technician"/>
    <x v="1"/>
    <n v="74447"/>
    <s v="Other"/>
    <s v="Married"/>
    <x v="0"/>
    <n v="3"/>
    <n v="3608"/>
    <n v="1"/>
    <n v="3"/>
    <n v="1"/>
    <d v="2023-03-14T00:00:00"/>
    <x v="2"/>
    <s v="External"/>
    <x v="2"/>
    <s v="Blankenshiphaven"/>
    <s v="Robert Herrera"/>
    <n v="3"/>
    <n v="834.12"/>
    <d v="2023-12-01T00:00:00"/>
    <x v="45"/>
  </r>
  <r>
    <s v="Kayleigh"/>
    <s v="Harmon"/>
    <n v="33"/>
    <x v="0"/>
    <d v="2021-06-02T00:00:00"/>
    <m/>
    <s v="Production Technician I"/>
    <s v="Frederick Harrison"/>
    <s v="kayleigh.harmon@bilearner.com"/>
    <s v="TNS"/>
    <s v="Contract"/>
    <s v="Zone B"/>
    <s v="Full-Time"/>
    <s v="Unk"/>
    <m/>
    <x v="0"/>
    <s v="Shop (Fleet)"/>
    <d v="1993-09-06T00:00:00"/>
    <s v="MA"/>
    <s v="Welder"/>
    <x v="0"/>
    <n v="21318"/>
    <s v="Other"/>
    <s v="Widowed"/>
    <x v="0"/>
    <n v="3"/>
    <n v="3609"/>
    <n v="2"/>
    <n v="2"/>
    <n v="4"/>
    <d v="2022-09-23T00:00:00"/>
    <x v="1"/>
    <s v="Internal"/>
    <x v="3"/>
    <s v="Williamschester"/>
    <s v="Christopher Jackson"/>
    <n v="4"/>
    <n v="273.88"/>
    <d v="2022-05-11T00:00:00"/>
    <x v="3"/>
  </r>
  <r>
    <s v="Kayley"/>
    <s v="Myers"/>
    <n v="53"/>
    <x v="0"/>
    <d v="2018-10-11T00:00:00"/>
    <m/>
    <s v="Production Technician I"/>
    <s v="Brian Arnold"/>
    <s v="kayley.myers@bilearner.com"/>
    <s v="PYZ"/>
    <s v="Part-Time"/>
    <s v="Zone C"/>
    <s v="Full-Time"/>
    <s v="Unk"/>
    <m/>
    <x v="0"/>
    <s v="Field Operations"/>
    <d v="1973-07-04T00:00:00"/>
    <s v="MA"/>
    <s v="Laborer"/>
    <x v="0"/>
    <n v="51430"/>
    <s v="Other"/>
    <s v="Single"/>
    <x v="0"/>
    <n v="3"/>
    <n v="3610"/>
    <n v="4"/>
    <n v="5"/>
    <n v="5"/>
    <d v="2023-02-15T00:00:00"/>
    <x v="1"/>
    <s v="Internal"/>
    <x v="1"/>
    <s v="North Betty"/>
    <s v="Gina Morris"/>
    <n v="4"/>
    <n v="217.57"/>
    <d v="2022-12-14T00:00:00"/>
    <x v="59"/>
  </r>
  <r>
    <s v="Rowan"/>
    <s v="Cobb"/>
    <n v="74"/>
    <x v="0"/>
    <d v="2021-03-09T00:00:00"/>
    <m/>
    <s v="Production Technician I"/>
    <s v="Lori Reed"/>
    <s v="rowan.cobb@bilearner.com"/>
    <s v="WBL"/>
    <s v="Contract"/>
    <s v="Zone C"/>
    <s v="Full-Time"/>
    <s v="Unk"/>
    <m/>
    <x v="0"/>
    <s v="Project Management - Con"/>
    <d v="1952-01-20T00:00:00"/>
    <s v="MA"/>
    <s v="Technician"/>
    <x v="0"/>
    <n v="85651"/>
    <s v="Hispanic"/>
    <s v="Married"/>
    <x v="0"/>
    <n v="2"/>
    <n v="3611"/>
    <n v="2"/>
    <n v="3"/>
    <n v="4"/>
    <d v="2023-01-07T00:00:00"/>
    <x v="1"/>
    <s v="Internal"/>
    <x v="2"/>
    <s v="Rojasberg"/>
    <s v="Alan Robinson"/>
    <n v="1"/>
    <n v="482.09"/>
    <d v="2022-09-16T00:00:00"/>
    <x v="71"/>
  </r>
  <r>
    <s v="Edward"/>
    <s v="Mann"/>
    <n v="42"/>
    <x v="0"/>
    <d v="2022-01-23T00:00:00"/>
    <m/>
    <s v="Production Technician I"/>
    <s v="Trevor Rodriguez"/>
    <s v="edward.mann@bilearner.com"/>
    <s v="NEL"/>
    <s v="Contract"/>
    <s v="Zone A"/>
    <s v="Part-Time"/>
    <s v="Unk"/>
    <m/>
    <x v="0"/>
    <s v="Field Operations"/>
    <d v="1984-12-25T00:00:00"/>
    <s v="MA"/>
    <s v="Technician"/>
    <x v="1"/>
    <n v="68900"/>
    <s v="Black"/>
    <s v="Single"/>
    <x v="3"/>
    <n v="4"/>
    <n v="3612"/>
    <n v="5"/>
    <n v="3"/>
    <n v="3"/>
    <d v="2023-07-03T00:00:00"/>
    <x v="0"/>
    <s v="External"/>
    <x v="0"/>
    <s v="Kenthaven"/>
    <s v="Patricia Phillips"/>
    <n v="2"/>
    <n v="614.11"/>
    <d v="2023-07-07T00:00:00"/>
    <x v="51"/>
  </r>
  <r>
    <s v="Amirah"/>
    <s v="Johnson"/>
    <n v="53"/>
    <x v="0"/>
    <d v="2019-02-24T00:00:00"/>
    <m/>
    <s v="Production Technician I"/>
    <s v="Jason Owens"/>
    <s v="amirah.johnson@bilearner.com"/>
    <s v="PL"/>
    <s v="Contract"/>
    <s v="Zone B"/>
    <s v="Part-Time"/>
    <s v="Unk"/>
    <m/>
    <x v="0"/>
    <s v="Field Operations"/>
    <d v="1973-06-14T00:00:00"/>
    <s v="MA"/>
    <s v="Laborer"/>
    <x v="1"/>
    <n v="9241"/>
    <s v="Asian"/>
    <s v="Married"/>
    <x v="1"/>
    <n v="1"/>
    <n v="3613"/>
    <n v="1"/>
    <n v="5"/>
    <n v="2"/>
    <d v="2022-10-08T00:00:00"/>
    <x v="1"/>
    <s v="Internal"/>
    <x v="1"/>
    <s v="Justinmouth"/>
    <s v="Kathy Pearson"/>
    <n v="1"/>
    <n v="354.22"/>
    <d v="2022-10-13T00:00:00"/>
    <x v="45"/>
  </r>
  <r>
    <s v="Bridget"/>
    <s v="Deleon"/>
    <n v="53"/>
    <x v="1"/>
    <d v="2020-01-08T00:00:00"/>
    <d v="2021-07-02T00:00:00"/>
    <s v="Production Technician I"/>
    <s v="Clifford Martinez"/>
    <s v="bridget.deleon@bilearner.com"/>
    <s v="BPC"/>
    <s v="Contract"/>
    <s v="Zone B"/>
    <s v="Temporary"/>
    <s v="Voluntary"/>
    <s v="Store common between real."/>
    <x v="0"/>
    <s v="Project Management - Con"/>
    <d v="1973-08-31T00:00:00"/>
    <s v="MA"/>
    <s v="Field Project Manager"/>
    <x v="1"/>
    <n v="23691"/>
    <s v="White"/>
    <s v="Married"/>
    <x v="0"/>
    <n v="2"/>
    <n v="3614"/>
    <n v="4"/>
    <n v="5"/>
    <n v="1"/>
    <d v="2023-06-04T00:00:00"/>
    <x v="0"/>
    <s v="External"/>
    <x v="3"/>
    <s v="Emilymouth"/>
    <s v="Paul Bradley"/>
    <n v="3"/>
    <n v="868.85"/>
    <d v="2023-04-07T00:00:00"/>
    <x v="63"/>
  </r>
  <r>
    <s v="Martin"/>
    <s v="Weber"/>
    <n v="40"/>
    <x v="1"/>
    <d v="2021-05-13T00:00:00"/>
    <d v="2022-09-22T00:00:00"/>
    <s v="Production Technician I"/>
    <s v="Lee Hudson"/>
    <s v="martin.weber@bilearner.com"/>
    <s v="CCDR"/>
    <s v="Full-Time"/>
    <s v="Zone B"/>
    <s v="Part-Time"/>
    <s v="Retirement"/>
    <s v="View ever record ahead."/>
    <x v="0"/>
    <s v="General - Con"/>
    <d v="1986-05-14T00:00:00"/>
    <s v="MA"/>
    <s v="Manager"/>
    <x v="1"/>
    <n v="74388"/>
    <s v="Asian"/>
    <s v="Divorced"/>
    <x v="1"/>
    <n v="2"/>
    <n v="3615"/>
    <n v="3"/>
    <n v="1"/>
    <n v="4"/>
    <d v="2022-12-17T00:00:00"/>
    <x v="4"/>
    <s v="Internal"/>
    <x v="3"/>
    <s v="New Paul"/>
    <s v="James Young"/>
    <n v="4"/>
    <n v="701.34"/>
    <d v="2023-06-02T00:00:00"/>
    <x v="9"/>
  </r>
  <r>
    <s v="Ruben"/>
    <s v="Lewis"/>
    <n v="45"/>
    <x v="0"/>
    <d v="2022-02-12T00:00:00"/>
    <m/>
    <s v="Production Technician I"/>
    <s v="Allison Tran"/>
    <s v="ruben.lewis@bilearner.com"/>
    <s v="SVG"/>
    <s v="Contract"/>
    <s v="Zone C"/>
    <s v="Full-Time"/>
    <s v="Unk"/>
    <m/>
    <x v="0"/>
    <s v="General - Con"/>
    <d v="1981-03-24T00:00:00"/>
    <s v="MA"/>
    <s v="Laborer"/>
    <x v="0"/>
    <n v="14234"/>
    <s v="Hispanic"/>
    <s v="Married"/>
    <x v="0"/>
    <n v="4"/>
    <n v="3616"/>
    <n v="1"/>
    <n v="1"/>
    <n v="1"/>
    <d v="2023-01-30T00:00:00"/>
    <x v="1"/>
    <s v="Internal"/>
    <x v="1"/>
    <s v="Lake Sherryside"/>
    <s v="Jared Moses"/>
    <n v="4"/>
    <n v="134.93"/>
    <d v="2023-04-08T00:00:00"/>
    <x v="44"/>
  </r>
  <r>
    <s v="Bailey"/>
    <s v="Collier"/>
    <n v="65"/>
    <x v="0"/>
    <d v="2023-02-01T00:00:00"/>
    <m/>
    <s v="Production Technician I"/>
    <s v="Pamela Johnson"/>
    <s v="bailey.collier@bilearner.com"/>
    <s v="EW"/>
    <s v="Full-Time"/>
    <s v="Zone C"/>
    <s v="Full-Time"/>
    <s v="Unk"/>
    <m/>
    <x v="0"/>
    <s v="Wireline Construction"/>
    <d v="1961-02-18T00:00:00"/>
    <s v="MA"/>
    <s v="Splicer"/>
    <x v="0"/>
    <n v="37635"/>
    <s v="Hispanic"/>
    <s v="Married"/>
    <x v="0"/>
    <n v="1"/>
    <n v="3617"/>
    <n v="2"/>
    <n v="3"/>
    <n v="3"/>
    <d v="2023-04-09T00:00:00"/>
    <x v="1"/>
    <s v="Internal"/>
    <x v="2"/>
    <s v="East Rachel"/>
    <s v="Cathy Porter DVM"/>
    <n v="5"/>
    <n v="531.1"/>
    <d v="2023-02-26T00:00:00"/>
    <x v="35"/>
  </r>
  <r>
    <s v="Charlee"/>
    <s v="Roth"/>
    <n v="82"/>
    <x v="0"/>
    <d v="2023-02-04T00:00:00"/>
    <m/>
    <s v="Production Technician I"/>
    <s v="Erin Harris"/>
    <s v="charlee.roth@bilearner.com"/>
    <s v="MSC"/>
    <s v="Part-Time"/>
    <s v="Zone B"/>
    <s v="Temporary"/>
    <s v="Unk"/>
    <m/>
    <x v="0"/>
    <s v="Splicing"/>
    <d v="1944-05-05T00:00:00"/>
    <s v="MA"/>
    <s v="Splicer"/>
    <x v="1"/>
    <n v="13186"/>
    <s v="Black"/>
    <s v="Married"/>
    <x v="0"/>
    <n v="3"/>
    <n v="3618"/>
    <n v="3"/>
    <n v="4"/>
    <n v="5"/>
    <d v="2022-12-26T00:00:00"/>
    <x v="0"/>
    <s v="External"/>
    <x v="3"/>
    <s v="East Parkerchester"/>
    <s v="Laura Carpenter"/>
    <n v="3"/>
    <n v="609.29999999999995"/>
    <d v="2022-06-12T00:00:00"/>
    <x v="35"/>
  </r>
  <r>
    <s v="Karissa"/>
    <s v="Bowers"/>
    <n v="42"/>
    <x v="1"/>
    <d v="2023-03-23T00:00:00"/>
    <d v="2023-05-01T00:00:00"/>
    <s v="Production Technician I"/>
    <s v="Robert Wright"/>
    <s v="karissa.bowers@bilearner.com"/>
    <s v="TNS"/>
    <s v="Full-Time"/>
    <s v="Zone A"/>
    <s v="Full-Time"/>
    <s v="Involuntary"/>
    <s v="Some others lot miss land similar."/>
    <x v="0"/>
    <s v="General - Con"/>
    <d v="1984-03-17T00:00:00"/>
    <s v="MA"/>
    <s v="Technician"/>
    <x v="1"/>
    <n v="76278"/>
    <s v="Asian"/>
    <s v="Married"/>
    <x v="0"/>
    <n v="3"/>
    <n v="3619"/>
    <n v="1"/>
    <n v="5"/>
    <n v="2"/>
    <d v="2022-11-10T00:00:00"/>
    <x v="2"/>
    <s v="Internal"/>
    <x v="3"/>
    <s v="Davismouth"/>
    <s v="Ashley Ball"/>
    <n v="2"/>
    <n v="656.68"/>
    <d v="2023-04-30T00:00:00"/>
    <x v="37"/>
  </r>
  <r>
    <s v="Noel"/>
    <s v="Ramirez"/>
    <n v="32"/>
    <x v="1"/>
    <d v="2023-03-22T00:00:00"/>
    <d v="2023-07-14T00:00:00"/>
    <s v="Production Technician I"/>
    <s v="Mr. Nicholas Austin"/>
    <s v="noel.ramirez@bilearner.com"/>
    <s v="PYZ"/>
    <s v="Part-Time"/>
    <s v="Zone A"/>
    <s v="Temporary"/>
    <s v="Involuntary"/>
    <s v="Outside sing song relationship action teach."/>
    <x v="0"/>
    <s v="General - Eng"/>
    <d v="1994-12-10T00:00:00"/>
    <s v="MA"/>
    <s v="Specialist"/>
    <x v="1"/>
    <n v="77580"/>
    <s v="Hispanic"/>
    <s v="Married"/>
    <x v="0"/>
    <n v="2"/>
    <n v="3620"/>
    <n v="1"/>
    <n v="2"/>
    <n v="2"/>
    <d v="2022-12-20T00:00:00"/>
    <x v="3"/>
    <s v="Internal"/>
    <x v="2"/>
    <s v="North Ebony"/>
    <s v="Christine Carter"/>
    <n v="3"/>
    <n v="654.22"/>
    <d v="2022-08-29T00:00:00"/>
    <x v="39"/>
  </r>
  <r>
    <s v="Victoria"/>
    <s v="Franco"/>
    <n v="29"/>
    <x v="0"/>
    <d v="2018-11-28T00:00:00"/>
    <m/>
    <s v="Production Technician I"/>
    <s v="Natalie Cannon"/>
    <s v="victoria.franco@bilearner.com"/>
    <s v="WBL"/>
    <s v="Contract"/>
    <s v="Zone A"/>
    <s v="Full-Time"/>
    <s v="Unk"/>
    <m/>
    <x v="0"/>
    <s v="Wireless"/>
    <d v="1997-09-09T00:00:00"/>
    <s v="MA"/>
    <s v="Laborer"/>
    <x v="1"/>
    <n v="15586"/>
    <s v="White"/>
    <s v="Married"/>
    <x v="0"/>
    <n v="2"/>
    <n v="3621"/>
    <n v="2"/>
    <n v="3"/>
    <n v="2"/>
    <d v="2023-07-15T00:00:00"/>
    <x v="0"/>
    <s v="External"/>
    <x v="3"/>
    <s v="Lake Teresa"/>
    <s v="Frank Perry"/>
    <n v="3"/>
    <n v="879.89"/>
    <d v="2023-06-23T00:00:00"/>
    <x v="2"/>
  </r>
  <r>
    <s v="Danika"/>
    <s v="Fleming"/>
    <n v="31"/>
    <x v="1"/>
    <d v="2020-07-09T00:00:00"/>
    <d v="2021-07-10T00:00:00"/>
    <s v="Production Technician II"/>
    <s v="Christopher Ayers"/>
    <s v="danika.fleming@bilearner.com"/>
    <s v="SVG"/>
    <s v="Part-Time"/>
    <s v="Zone A"/>
    <s v="Temporary"/>
    <s v="Resignation"/>
    <s v="Song remember visit finish edge difficult down."/>
    <x v="0"/>
    <s v="Field Operations"/>
    <d v="1995-10-16T00:00:00"/>
    <s v="MA"/>
    <s v="Laborer"/>
    <x v="0"/>
    <n v="75607"/>
    <s v="Hispanic"/>
    <s v="Divorced"/>
    <x v="0"/>
    <n v="3"/>
    <n v="3622"/>
    <n v="3"/>
    <n v="1"/>
    <n v="5"/>
    <d v="2023-05-11T00:00:00"/>
    <x v="2"/>
    <s v="External"/>
    <x v="2"/>
    <s v="East Kevinport"/>
    <s v="Mary Little"/>
    <n v="1"/>
    <n v="977.23"/>
    <d v="2023-07-26T00:00:00"/>
    <x v="26"/>
  </r>
  <r>
    <s v="Jocelyn"/>
    <s v="Kline"/>
    <n v="68"/>
    <x v="0"/>
    <d v="2019-02-11T00:00:00"/>
    <m/>
    <s v="Production Technician II"/>
    <s v="Elizabeth Burton"/>
    <s v="jocelyn.kline@bilearner.com"/>
    <s v="EW"/>
    <s v="Part-Time"/>
    <s v="Zone A"/>
    <s v="Full-Time"/>
    <s v="Unk"/>
    <m/>
    <x v="0"/>
    <s v="Engineers"/>
    <d v="1958-04-25T00:00:00"/>
    <s v="MA"/>
    <s v="Engineer"/>
    <x v="0"/>
    <n v="47289"/>
    <s v="Asian"/>
    <s v="Divorced"/>
    <x v="0"/>
    <n v="3"/>
    <n v="3623"/>
    <n v="2"/>
    <n v="2"/>
    <n v="5"/>
    <d v="2023-08-03T00:00:00"/>
    <x v="2"/>
    <s v="External"/>
    <x v="2"/>
    <s v="Ballborough"/>
    <s v="Philip James"/>
    <n v="2"/>
    <n v="763.37"/>
    <d v="2022-04-12T00:00:00"/>
    <x v="45"/>
  </r>
  <r>
    <s v="Cesar"/>
    <s v="Higgins"/>
    <n v="30"/>
    <x v="0"/>
    <d v="2020-01-09T00:00:00"/>
    <m/>
    <s v="Production Technician II"/>
    <s v="Timothy Curtis"/>
    <s v="cesar.higgins@bilearner.com"/>
    <s v="MSC"/>
    <s v="Part-Time"/>
    <s v="Zone B"/>
    <s v="Part-Time"/>
    <s v="Unk"/>
    <m/>
    <x v="0"/>
    <s v="Technology / It"/>
    <d v="1996-04-02T00:00:00"/>
    <s v="MA"/>
    <s v="Engineer"/>
    <x v="0"/>
    <n v="85711"/>
    <s v="Asian"/>
    <s v="Married"/>
    <x v="0"/>
    <n v="4"/>
    <n v="3624"/>
    <n v="2"/>
    <n v="2"/>
    <n v="2"/>
    <d v="2023-04-05T00:00:00"/>
    <x v="4"/>
    <s v="External"/>
    <x v="3"/>
    <s v="Thomasberg"/>
    <s v="William Oconnor"/>
    <n v="5"/>
    <n v="962.13"/>
    <d v="2023-09-01T00:00:00"/>
    <x v="5"/>
  </r>
  <r>
    <s v="Gabriel"/>
    <s v="Dodson"/>
    <n v="51"/>
    <x v="1"/>
    <d v="2021-11-11T00:00:00"/>
    <d v="2022-07-31T00:00:00"/>
    <s v="Production Technician II"/>
    <s v="Tammy Navarro"/>
    <s v="gabriel.dodson@bilearner.com"/>
    <s v="TNS"/>
    <s v="Contract"/>
    <s v="Zone B"/>
    <s v="Part-Time"/>
    <s v="Resignation"/>
    <s v="Interesting final piece follow."/>
    <x v="0"/>
    <s v="Engineers"/>
    <d v="1975-12-14T00:00:00"/>
    <s v="MA"/>
    <s v="Engineer"/>
    <x v="0"/>
    <n v="54392"/>
    <s v="Asian"/>
    <s v="Single"/>
    <x v="0"/>
    <n v="5"/>
    <n v="3625"/>
    <n v="5"/>
    <n v="2"/>
    <n v="4"/>
    <d v="2023-03-26T00:00:00"/>
    <x v="3"/>
    <s v="External"/>
    <x v="1"/>
    <s v="East Jaime"/>
    <s v="Lisa Suarez"/>
    <n v="2"/>
    <n v="617.27"/>
    <d v="2022-08-28T00:00:00"/>
    <x v="40"/>
  </r>
  <r>
    <s v="Raphael"/>
    <s v="Sandoval"/>
    <n v="33"/>
    <x v="0"/>
    <d v="2021-05-15T00:00:00"/>
    <m/>
    <s v="Production Technician II"/>
    <s v="Natalie Baker"/>
    <s v="raphael.sandoval@bilearner.com"/>
    <s v="PYZ"/>
    <s v="Full-Time"/>
    <s v="Zone B"/>
    <s v="Temporary"/>
    <s v="Unk"/>
    <m/>
    <x v="0"/>
    <s v="Field Operations"/>
    <d v="1993-10-28T00:00:00"/>
    <s v="MA"/>
    <s v="Foreman"/>
    <x v="0"/>
    <n v="61825"/>
    <s v="Asian"/>
    <s v="Single"/>
    <x v="0"/>
    <n v="2"/>
    <n v="3626"/>
    <n v="2"/>
    <n v="5"/>
    <n v="1"/>
    <d v="2022-09-25T00:00:00"/>
    <x v="4"/>
    <s v="Internal"/>
    <x v="0"/>
    <s v="Whitneytown"/>
    <s v="Melissa Powell PhD"/>
    <n v="2"/>
    <n v="559.78"/>
    <d v="2023-02-24T00:00:00"/>
    <x v="70"/>
  </r>
  <r>
    <s v="Ruth"/>
    <s v="Harrell"/>
    <n v="59"/>
    <x v="1"/>
    <d v="2019-08-21T00:00:00"/>
    <d v="2022-10-28T00:00:00"/>
    <s v="Production Technician II"/>
    <s v="Jesse Wilson"/>
    <s v="ruth.harrell@bilearner.com"/>
    <s v="WBL"/>
    <s v="Contract"/>
    <s v="Zone C"/>
    <s v="Full-Time"/>
    <s v="Resignation"/>
    <s v="Sport enter think order determine."/>
    <x v="0"/>
    <s v="Field Operations"/>
    <d v="1967-02-23T00:00:00"/>
    <s v="MA"/>
    <s v="Supervisor"/>
    <x v="0"/>
    <n v="52646"/>
    <s v="Black"/>
    <s v="Married"/>
    <x v="0"/>
    <n v="3"/>
    <n v="3627"/>
    <n v="1"/>
    <n v="1"/>
    <n v="4"/>
    <d v="2022-08-30T00:00:00"/>
    <x v="0"/>
    <s v="Internal"/>
    <x v="1"/>
    <s v="West Amandaburgh"/>
    <s v="Jessica Mills"/>
    <n v="5"/>
    <n v="113.89"/>
    <d v="2023-01-29T00:00:00"/>
    <x v="1"/>
  </r>
  <r>
    <s v="Peyton"/>
    <s v="Barber"/>
    <n v="80"/>
    <x v="0"/>
    <d v="2020-09-18T00:00:00"/>
    <m/>
    <s v="Production Technician II"/>
    <s v="Megan Small"/>
    <s v="peyton.barber@bilearner.com"/>
    <s v="NEL"/>
    <s v="Contract"/>
    <s v="Zone B"/>
    <s v="Part-Time"/>
    <s v="Unk"/>
    <m/>
    <x v="0"/>
    <s v="Engineers"/>
    <d v="1946-01-27T00:00:00"/>
    <s v="MA"/>
    <s v="Technician"/>
    <x v="0"/>
    <n v="56126"/>
    <s v="Hispanic"/>
    <s v="Married"/>
    <x v="0"/>
    <n v="3"/>
    <n v="3628"/>
    <n v="4"/>
    <n v="3"/>
    <n v="1"/>
    <d v="2022-09-25T00:00:00"/>
    <x v="0"/>
    <s v="Internal"/>
    <x v="1"/>
    <s v="Paulshire"/>
    <s v="Edward Morris"/>
    <n v="4"/>
    <n v="858.62"/>
    <d v="2023-05-27T00:00:00"/>
    <x v="27"/>
  </r>
  <r>
    <s v="Reginald"/>
    <s v="Lowery"/>
    <n v="43"/>
    <x v="1"/>
    <d v="2022-08-27T00:00:00"/>
    <d v="2022-12-03T00:00:00"/>
    <s v="Production Technician I"/>
    <s v="Dr. David Austin Jr."/>
    <s v="reginald.lowery@bilearner.com"/>
    <s v="NEL"/>
    <s v="Contract"/>
    <s v="Zone B"/>
    <s v="Full-Time"/>
    <s v="Voluntary"/>
    <s v="Expect grow back list letter."/>
    <x v="0"/>
    <s v="Field Operations"/>
    <d v="1983-11-26T00:00:00"/>
    <s v="MA"/>
    <s v="Laborer"/>
    <x v="1"/>
    <n v="70056"/>
    <s v="Black"/>
    <s v="Divorced"/>
    <x v="0"/>
    <n v="5"/>
    <n v="3629"/>
    <n v="2"/>
    <n v="4"/>
    <n v="4"/>
    <d v="2023-07-30T00:00:00"/>
    <x v="3"/>
    <s v="Internal"/>
    <x v="1"/>
    <s v="Jacksonville"/>
    <s v="Rachel Hood"/>
    <n v="1"/>
    <n v="343.76"/>
    <d v="2022-11-18T00:00:00"/>
    <x v="39"/>
  </r>
  <r>
    <s v="Stephanie"/>
    <s v="Briggs"/>
    <n v="61"/>
    <x v="0"/>
    <d v="2019-02-23T00:00:00"/>
    <m/>
    <s v="Production Technician I"/>
    <s v="Scott Davis"/>
    <s v="stephanie.briggs@bilearner.com"/>
    <s v="MSC"/>
    <s v="Contract"/>
    <s v="Zone B"/>
    <s v="Full-Time"/>
    <s v="Unk"/>
    <m/>
    <x v="0"/>
    <s v="Field Operations"/>
    <d v="1965-07-05T00:00:00"/>
    <s v="MA"/>
    <s v="Laborer"/>
    <x v="1"/>
    <n v="81819"/>
    <s v="Other"/>
    <s v="Widowed"/>
    <x v="0"/>
    <n v="5"/>
    <n v="3630"/>
    <n v="5"/>
    <n v="3"/>
    <n v="2"/>
    <d v="2022-09-24T00:00:00"/>
    <x v="3"/>
    <s v="Internal"/>
    <x v="0"/>
    <s v="Hillland"/>
    <s v="Johnathan Rodriguez"/>
    <n v="5"/>
    <n v="507.58"/>
    <d v="2022-10-19T00:00:00"/>
    <x v="45"/>
  </r>
  <r>
    <s v="Shaniya"/>
    <s v="Becker"/>
    <n v="79"/>
    <x v="1"/>
    <d v="2022-08-08T00:00:00"/>
    <d v="2022-10-25T00:00:00"/>
    <s v="Production Technician I"/>
    <s v="Kristin Salinas"/>
    <s v="shaniya.becker@bilearner.com"/>
    <s v="EW"/>
    <s v="Contract"/>
    <s v="Zone C"/>
    <s v="Full-Time"/>
    <s v="Retirement"/>
    <s v="Experience room top and including compare."/>
    <x v="0"/>
    <s v="Wireline Construction"/>
    <d v="1947-04-28T00:00:00"/>
    <s v="MA"/>
    <s v="Apprentice"/>
    <x v="1"/>
    <n v="12978"/>
    <s v="Other"/>
    <s v="Divorced"/>
    <x v="0"/>
    <n v="3"/>
    <n v="3631"/>
    <n v="4"/>
    <n v="1"/>
    <n v="5"/>
    <d v="2023-04-10T00:00:00"/>
    <x v="1"/>
    <s v="Internal"/>
    <x v="2"/>
    <s v="Smithchester"/>
    <s v="Dr. Joseph Graham"/>
    <n v="1"/>
    <n v="691.12"/>
    <d v="2023-10-02T00:00:00"/>
    <x v="15"/>
  </r>
  <r>
    <s v="Ryan"/>
    <s v="Oconnell"/>
    <n v="81"/>
    <x v="1"/>
    <d v="2022-09-24T00:00:00"/>
    <d v="2022-10-24T00:00:00"/>
    <s v="Production Technician I"/>
    <s v="Bridget Jones"/>
    <s v="ryan.oconnell@bilearner.com"/>
    <s v="CCDR"/>
    <s v="Contract"/>
    <s v="Zone C"/>
    <s v="Full-Time"/>
    <s v="Involuntary"/>
    <s v="Realize work series fact weight contain."/>
    <x v="0"/>
    <s v="Field Operations"/>
    <d v="1945-03-10T00:00:00"/>
    <s v="MA"/>
    <s v="Foreman"/>
    <x v="1"/>
    <n v="37983"/>
    <s v="Asian"/>
    <s v="Married"/>
    <x v="0"/>
    <n v="3"/>
    <n v="3632"/>
    <n v="3"/>
    <n v="4"/>
    <n v="5"/>
    <d v="2023-06-23T00:00:00"/>
    <x v="3"/>
    <s v="Internal"/>
    <x v="2"/>
    <s v="West Stacystad"/>
    <s v="Erica Johnson"/>
    <n v="2"/>
    <n v="174.85"/>
    <d v="2023-02-27T00:00:00"/>
    <x v="37"/>
  </r>
  <r>
    <s v="Emma"/>
    <s v="Ware"/>
    <n v="39"/>
    <x v="0"/>
    <d v="2022-03-21T00:00:00"/>
    <m/>
    <s v="Production Technician I"/>
    <s v="Melissa Wilkinson"/>
    <s v="emma.ware@bilearner.com"/>
    <s v="BPC"/>
    <s v="Contract"/>
    <s v="Zone B"/>
    <s v="Temporary"/>
    <s v="Unk"/>
    <m/>
    <x v="0"/>
    <s v="Aerial"/>
    <d v="1987-03-24T00:00:00"/>
    <s v="MA"/>
    <s v="Laborer"/>
    <x v="0"/>
    <n v="56687"/>
    <s v="Hispanic"/>
    <s v="Single"/>
    <x v="0"/>
    <n v="5"/>
    <n v="3633"/>
    <n v="4"/>
    <n v="4"/>
    <n v="4"/>
    <d v="2022-12-01T00:00:00"/>
    <x v="4"/>
    <s v="Internal"/>
    <x v="1"/>
    <s v="New Kevinland"/>
    <s v="Michelle Lewis"/>
    <n v="3"/>
    <n v="699.39"/>
    <d v="2022-04-11T00:00:00"/>
    <x v="72"/>
  </r>
  <r>
    <s v="Keyon"/>
    <s v="Haley"/>
    <n v="64"/>
    <x v="1"/>
    <d v="2023-06-23T00:00:00"/>
    <d v="2023-07-26T00:00:00"/>
    <s v="Production Technician I"/>
    <s v="Eric Cunningham"/>
    <s v="keyon.haley@bilearner.com"/>
    <s v="PYZ"/>
    <s v="Part-Time"/>
    <s v="Zone B"/>
    <s v="Full-Time"/>
    <s v="Retirement"/>
    <s v="Despite budget compare international little."/>
    <x v="0"/>
    <s v="General - Sga"/>
    <d v="1962-04-26T00:00:00"/>
    <s v="MA"/>
    <s v="Supervisor"/>
    <x v="0"/>
    <n v="40148"/>
    <s v="Other"/>
    <s v="Married"/>
    <x v="0"/>
    <n v="5"/>
    <n v="3634"/>
    <n v="2"/>
    <n v="5"/>
    <n v="2"/>
    <d v="2022-09-15T00:00:00"/>
    <x v="3"/>
    <s v="External"/>
    <x v="1"/>
    <s v="Mariabury"/>
    <s v="Danielle Griffin"/>
    <n v="3"/>
    <n v="254.68"/>
    <d v="2023-06-25T00:00:00"/>
    <x v="37"/>
  </r>
  <r>
    <s v="Kylee"/>
    <s v="Bates"/>
    <n v="48"/>
    <x v="0"/>
    <d v="2020-10-26T00:00:00"/>
    <m/>
    <s v="Production Technician I"/>
    <s v="Stephen Barron"/>
    <s v="kylee.bates@bilearner.com"/>
    <s v="WBL"/>
    <s v="Part-Time"/>
    <s v="Zone C"/>
    <s v="Part-Time"/>
    <s v="Unk"/>
    <m/>
    <x v="0"/>
    <s v="Yard (Material Handling)"/>
    <d v="1978-12-03T00:00:00"/>
    <s v="MA"/>
    <s v="Runner"/>
    <x v="0"/>
    <n v="71593"/>
    <s v="Hispanic"/>
    <s v="Single"/>
    <x v="0"/>
    <n v="4"/>
    <n v="3635"/>
    <n v="1"/>
    <n v="5"/>
    <n v="4"/>
    <d v="2023-06-13T00:00:00"/>
    <x v="3"/>
    <s v="External"/>
    <x v="0"/>
    <s v="Greenview"/>
    <s v="Oscar Gonzalez"/>
    <n v="2"/>
    <n v="534.54999999999995"/>
    <d v="2022-07-10T00:00:00"/>
    <x v="62"/>
  </r>
  <r>
    <s v="Marc"/>
    <s v="Chandler"/>
    <n v="44"/>
    <x v="0"/>
    <d v="2020-01-29T00:00:00"/>
    <m/>
    <s v="Production Technician I"/>
    <s v="Jennifer Soto"/>
    <s v="marc.chandler@bilearner.com"/>
    <s v="NEL"/>
    <s v="Contract"/>
    <s v="Zone B"/>
    <s v="Temporary"/>
    <s v="Unk"/>
    <m/>
    <x v="0"/>
    <s v="Catv"/>
    <d v="1982-03-13T00:00:00"/>
    <s v="MA"/>
    <s v="Supervisor"/>
    <x v="1"/>
    <n v="10775"/>
    <s v="Asian"/>
    <s v="Divorced"/>
    <x v="0"/>
    <n v="3"/>
    <n v="3636"/>
    <n v="3"/>
    <n v="5"/>
    <n v="3"/>
    <d v="2022-08-26T00:00:00"/>
    <x v="4"/>
    <s v="External"/>
    <x v="3"/>
    <s v="South Ronnieview"/>
    <s v="James Lopez"/>
    <n v="3"/>
    <n v="795.72"/>
    <d v="2022-08-12T00:00:00"/>
    <x v="5"/>
  </r>
  <r>
    <s v="Abdullah"/>
    <s v="Pruitt"/>
    <n v="31"/>
    <x v="0"/>
    <d v="2022-04-23T00:00:00"/>
    <m/>
    <s v="Production Technician I"/>
    <s v="John Jones"/>
    <s v="abdullah.pruitt@bilearner.com"/>
    <s v="PL"/>
    <s v="Full-Time"/>
    <s v="Zone C"/>
    <s v="Full-Time"/>
    <s v="Unk"/>
    <m/>
    <x v="0"/>
    <s v="Aerial"/>
    <d v="1995-04-17T00:00:00"/>
    <s v="MA"/>
    <s v="Engineer"/>
    <x v="1"/>
    <n v="59441"/>
    <s v="Asian"/>
    <s v="Divorced"/>
    <x v="0"/>
    <n v="3"/>
    <n v="3637"/>
    <n v="2"/>
    <n v="1"/>
    <n v="3"/>
    <d v="2023-03-21T00:00:00"/>
    <x v="2"/>
    <s v="External"/>
    <x v="2"/>
    <s v="Cynthiafort"/>
    <s v="Timothy Taylor"/>
    <n v="4"/>
    <n v="977.23"/>
    <d v="2023-07-05T00:00:00"/>
    <x v="73"/>
  </r>
  <r>
    <s v="Shamar"/>
    <s v="Roth"/>
    <n v="48"/>
    <x v="0"/>
    <d v="2023-06-15T00:00:00"/>
    <m/>
    <s v="Production Technician I"/>
    <s v="Ernest Evans"/>
    <s v="shamar.roth@bilearner.com"/>
    <s v="BPC"/>
    <s v="Full-Time"/>
    <s v="Zone C"/>
    <s v="Part-Time"/>
    <s v="Unk"/>
    <m/>
    <x v="0"/>
    <s v="Field Operations"/>
    <d v="1978-10-12T00:00:00"/>
    <s v="MA"/>
    <s v="Inspector"/>
    <x v="1"/>
    <n v="55470"/>
    <s v="Hispanic"/>
    <s v="Single"/>
    <x v="0"/>
    <n v="3"/>
    <n v="3638"/>
    <n v="4"/>
    <n v="5"/>
    <n v="1"/>
    <d v="2023-01-01T00:00:00"/>
    <x v="1"/>
    <s v="Internal"/>
    <x v="2"/>
    <s v="Angelatown"/>
    <s v="Jacob White"/>
    <n v="3"/>
    <n v="370.79"/>
    <d v="2023-05-15T00:00:00"/>
    <x v="13"/>
  </r>
  <r>
    <s v="Jaylen"/>
    <s v="Acosta"/>
    <n v="60"/>
    <x v="1"/>
    <d v="2019-09-19T00:00:00"/>
    <d v="2020-04-14T00:00:00"/>
    <s v="Production Technician I"/>
    <s v="Mark Knight"/>
    <s v="jaylen.acosta@bilearner.com"/>
    <s v="CCDR"/>
    <s v="Contract"/>
    <s v="Zone C"/>
    <s v="Full-Time"/>
    <s v="Retirement"/>
    <s v="Official growth onto speech after truth."/>
    <x v="0"/>
    <s v="Field Operations"/>
    <d v="1966-08-01T00:00:00"/>
    <s v="MA"/>
    <s v="Runner"/>
    <x v="0"/>
    <n v="8655"/>
    <s v="Hispanic"/>
    <s v="Divorced"/>
    <x v="0"/>
    <n v="3"/>
    <n v="3639"/>
    <n v="3"/>
    <n v="2"/>
    <n v="3"/>
    <d v="2023-03-30T00:00:00"/>
    <x v="4"/>
    <s v="External"/>
    <x v="2"/>
    <s v="Mcleanchester"/>
    <s v="Mike Becker"/>
    <n v="3"/>
    <n v="160.86000000000001"/>
    <d v="2023-03-17T00:00:00"/>
    <x v="43"/>
  </r>
  <r>
    <s v="Kale"/>
    <s v="House"/>
    <n v="26"/>
    <x v="0"/>
    <d v="2023-01-07T00:00:00"/>
    <m/>
    <s v="Production Technician I"/>
    <s v="Gina Leon"/>
    <s v="kale.house@bilearner.com"/>
    <s v="SVG"/>
    <s v="Contract"/>
    <s v="Zone A"/>
    <s v="Temporary"/>
    <s v="Unk"/>
    <m/>
    <x v="0"/>
    <s v="Field Operations"/>
    <d v="2000-09-21T00:00:00"/>
    <s v="MA"/>
    <s v="Foreman"/>
    <x v="0"/>
    <n v="48077"/>
    <s v="Asian"/>
    <s v="Divorced"/>
    <x v="0"/>
    <n v="3"/>
    <n v="3640"/>
    <n v="2"/>
    <n v="1"/>
    <n v="2"/>
    <d v="2023-01-31T00:00:00"/>
    <x v="4"/>
    <s v="External"/>
    <x v="3"/>
    <s v="Port Curtisfurt"/>
    <s v="Kerry Harrison"/>
    <n v="1"/>
    <n v="699.48"/>
    <d v="2023-07-25T00:00:00"/>
    <x v="35"/>
  </r>
  <r>
    <s v="Kiersten"/>
    <s v="Ellis"/>
    <n v="55"/>
    <x v="1"/>
    <d v="2020-02-07T00:00:00"/>
    <d v="2021-05-01T00:00:00"/>
    <s v="Production Technician I"/>
    <s v="Eric Michael"/>
    <s v="kiersten.ellis@bilearner.com"/>
    <s v="EW"/>
    <s v="Contract"/>
    <s v="Zone B"/>
    <s v="Full-Time"/>
    <s v="Voluntary"/>
    <s v="Air act watch affect save positive among."/>
    <x v="0"/>
    <s v="General - Con"/>
    <d v="1971-01-15T00:00:00"/>
    <s v="MA"/>
    <s v="Operator"/>
    <x v="1"/>
    <n v="56039"/>
    <s v="Other"/>
    <s v="Widowed"/>
    <x v="0"/>
    <n v="3"/>
    <n v="3641"/>
    <n v="2"/>
    <n v="5"/>
    <n v="4"/>
    <d v="2023-07-28T00:00:00"/>
    <x v="0"/>
    <s v="Internal"/>
    <x v="3"/>
    <s v="Toddburgh"/>
    <s v="Amber Nelson"/>
    <n v="3"/>
    <n v="831.52"/>
    <d v="2022-07-11T00:00:00"/>
    <x v="6"/>
  </r>
  <r>
    <s v="Karissa"/>
    <s v="Carrillo"/>
    <n v="48"/>
    <x v="1"/>
    <d v="2020-04-29T00:00:00"/>
    <d v="2021-11-12T00:00:00"/>
    <s v="Production Technician I"/>
    <s v="Alexandra Martin"/>
    <s v="karissa.carrillo@bilearner.com"/>
    <s v="MSC"/>
    <s v="Contract"/>
    <s v="Zone B"/>
    <s v="Full-Time"/>
    <s v="Retirement"/>
    <s v="Cold dinner seat property a hear."/>
    <x v="0"/>
    <s v="Field Operations"/>
    <d v="1978-05-31T00:00:00"/>
    <s v="MA"/>
    <s v="Laborer"/>
    <x v="1"/>
    <n v="7474"/>
    <s v="Black"/>
    <s v="Single"/>
    <x v="0"/>
    <n v="3"/>
    <n v="3642"/>
    <n v="4"/>
    <n v="1"/>
    <n v="2"/>
    <d v="2022-11-20T00:00:00"/>
    <x v="4"/>
    <s v="Internal"/>
    <x v="2"/>
    <s v="Michelleshire"/>
    <s v="Angela Garcia"/>
    <n v="1"/>
    <n v="234.74"/>
    <d v="2022-08-10T00:00:00"/>
    <x v="63"/>
  </r>
  <r>
    <s v="Issac"/>
    <s v="Whitehead"/>
    <n v="65"/>
    <x v="0"/>
    <d v="2020-04-16T00:00:00"/>
    <m/>
    <s v="Production Technician I"/>
    <s v="Eric Calderon"/>
    <s v="issac.whitehead@bilearner.com"/>
    <s v="TNS"/>
    <s v="Full-Time"/>
    <s v="Zone A"/>
    <s v="Full-Time"/>
    <s v="Unk"/>
    <m/>
    <x v="0"/>
    <s v="Catv"/>
    <d v="1961-03-22T00:00:00"/>
    <s v="MA"/>
    <s v="Laborer"/>
    <x v="1"/>
    <n v="9287"/>
    <s v="Asian"/>
    <s v="Single"/>
    <x v="0"/>
    <n v="3"/>
    <n v="3643"/>
    <n v="1"/>
    <n v="5"/>
    <n v="3"/>
    <d v="2023-03-27T00:00:00"/>
    <x v="0"/>
    <s v="Internal"/>
    <x v="2"/>
    <s v="Calvinfurt"/>
    <s v="Ian Bennett"/>
    <n v="4"/>
    <n v="712.43"/>
    <d v="2023-06-18T00:00:00"/>
    <x v="56"/>
  </r>
  <r>
    <s v="Madisyn"/>
    <s v="Andrews"/>
    <n v="40"/>
    <x v="0"/>
    <d v="2022-06-16T00:00:00"/>
    <m/>
    <s v="Production Technician I"/>
    <s v="Thomas Jones"/>
    <s v="madisyn.andrews@bilearner.com"/>
    <s v="PYZ"/>
    <s v="Part-Time"/>
    <s v="Zone B"/>
    <s v="Full-Time"/>
    <s v="Unk"/>
    <m/>
    <x v="0"/>
    <s v="Field Operations"/>
    <d v="1986-06-24T00:00:00"/>
    <s v="MA"/>
    <s v="Laborer"/>
    <x v="1"/>
    <n v="42213"/>
    <s v="Black"/>
    <s v="Married"/>
    <x v="0"/>
    <n v="3"/>
    <n v="3644"/>
    <n v="4"/>
    <n v="4"/>
    <n v="4"/>
    <d v="2023-02-06T00:00:00"/>
    <x v="3"/>
    <s v="Internal"/>
    <x v="1"/>
    <s v="Port Aimee"/>
    <s v="Damon Ross"/>
    <n v="1"/>
    <n v="504.66"/>
    <d v="2022-11-11T00:00:00"/>
    <x v="65"/>
  </r>
  <r>
    <s v="Madyson"/>
    <s v="Rhodes"/>
    <n v="49"/>
    <x v="0"/>
    <d v="2019-07-22T00:00:00"/>
    <m/>
    <s v="Production Technician I"/>
    <s v="Bridget Mills"/>
    <s v="madyson.rhodes@bilearner.com"/>
    <s v="WBL"/>
    <s v="Part-Time"/>
    <s v="Zone C"/>
    <s v="Full-Time"/>
    <s v="Unk"/>
    <m/>
    <x v="0"/>
    <s v="General - Con"/>
    <d v="1977-09-16T00:00:00"/>
    <s v="MA"/>
    <s v="Technician"/>
    <x v="1"/>
    <n v="34428"/>
    <s v="Asian"/>
    <s v="Single"/>
    <x v="0"/>
    <n v="3"/>
    <n v="3645"/>
    <n v="1"/>
    <n v="3"/>
    <n v="3"/>
    <d v="2023-05-06T00:00:00"/>
    <x v="0"/>
    <s v="External"/>
    <x v="1"/>
    <s v="Lake Michael"/>
    <s v="William Lambert"/>
    <n v="5"/>
    <n v="398.36"/>
    <d v="2023-08-06T00:00:00"/>
    <x v="47"/>
  </r>
  <r>
    <s v="Brenton"/>
    <s v="Rodriguez"/>
    <n v="58"/>
    <x v="0"/>
    <d v="2023-04-22T00:00:00"/>
    <m/>
    <s v="Production Technician II"/>
    <s v="Sara Bullock"/>
    <s v="brenton.rodriguez@bilearner.com"/>
    <s v="SVG"/>
    <s v="Part-Time"/>
    <s v="Zone A"/>
    <s v="Full-Time"/>
    <s v="Unk"/>
    <m/>
    <x v="0"/>
    <s v="Splicing"/>
    <d v="1968-01-01T00:00:00"/>
    <s v="MA"/>
    <s v="Splicer"/>
    <x v="0"/>
    <n v="77551"/>
    <s v="Hispanic"/>
    <s v="Widowed"/>
    <x v="0"/>
    <n v="3"/>
    <n v="3646"/>
    <n v="5"/>
    <n v="4"/>
    <n v="4"/>
    <d v="2023-07-22T00:00:00"/>
    <x v="4"/>
    <s v="External"/>
    <x v="0"/>
    <s v="Newmanburgh"/>
    <s v="Jeanne Turner"/>
    <n v="4"/>
    <n v="533.61"/>
    <d v="2023-07-30T00:00:00"/>
    <x v="29"/>
  </r>
  <r>
    <s v="Nathen"/>
    <s v="Arias"/>
    <n v="60"/>
    <x v="1"/>
    <d v="2020-12-28T00:00:00"/>
    <d v="2021-01-30T00:00:00"/>
    <s v="Production Technician II"/>
    <s v="Craig Leblanc"/>
    <s v="nathen.arias@bilearner.com"/>
    <s v="EW"/>
    <s v="Part-Time"/>
    <s v="Zone A"/>
    <s v="Part-Time"/>
    <s v="Involuntary"/>
    <s v="Best room cell task majority budget."/>
    <x v="0"/>
    <s v="Engineers"/>
    <d v="1966-07-24T00:00:00"/>
    <s v="MA"/>
    <s v="Engineer"/>
    <x v="0"/>
    <n v="20847"/>
    <s v="Black"/>
    <s v="Single"/>
    <x v="0"/>
    <n v="3"/>
    <n v="3647"/>
    <n v="2"/>
    <n v="4"/>
    <n v="4"/>
    <d v="2022-08-10T00:00:00"/>
    <x v="3"/>
    <s v="Internal"/>
    <x v="2"/>
    <s v="Duarteside"/>
    <s v="Crystal Brown"/>
    <n v="4"/>
    <n v="199.55"/>
    <d v="2022-12-28T00:00:00"/>
    <x v="37"/>
  </r>
  <r>
    <s v="Keyon"/>
    <s v="Hensley"/>
    <n v="78"/>
    <x v="0"/>
    <d v="2022-02-23T00:00:00"/>
    <m/>
    <s v="Production Technician II"/>
    <s v="Peter Smith"/>
    <s v="keyon.hensley@bilearner.com"/>
    <s v="MSC"/>
    <s v="Contract"/>
    <s v="Zone A"/>
    <s v="Full-Time"/>
    <s v="Unk"/>
    <m/>
    <x v="0"/>
    <s v="Aerial"/>
    <d v="1948-06-27T00:00:00"/>
    <s v="MA"/>
    <s v="Lineman"/>
    <x v="0"/>
    <n v="76615"/>
    <s v="Other"/>
    <s v="Divorced"/>
    <x v="1"/>
    <n v="4"/>
    <n v="3648"/>
    <n v="3"/>
    <n v="3"/>
    <n v="5"/>
    <d v="2023-02-26T00:00:00"/>
    <x v="0"/>
    <s v="Internal"/>
    <x v="2"/>
    <s v="East Nathanfort"/>
    <s v="Elizabeth Barr"/>
    <n v="2"/>
    <n v="325.77999999999997"/>
    <d v="2022-09-28T00:00:00"/>
    <x v="44"/>
  </r>
  <r>
    <s v="Elisha"/>
    <s v="Ruiz"/>
    <n v="58"/>
    <x v="0"/>
    <d v="2022-08-13T00:00:00"/>
    <m/>
    <s v="Production Technician II"/>
    <s v="Stephen Green"/>
    <s v="elisha.ruiz@bilearner.com"/>
    <s v="TNS"/>
    <s v="Contract"/>
    <s v="Zone A"/>
    <s v="Part-Time"/>
    <s v="Unk"/>
    <m/>
    <x v="0"/>
    <s v="Field Operations"/>
    <d v="1968-06-06T00:00:00"/>
    <s v="MA"/>
    <s v="Technician"/>
    <x v="0"/>
    <n v="26602"/>
    <s v="White"/>
    <s v="Married"/>
    <x v="1"/>
    <n v="4"/>
    <n v="3649"/>
    <n v="1"/>
    <n v="2"/>
    <n v="2"/>
    <d v="2022-12-18T00:00:00"/>
    <x v="0"/>
    <s v="External"/>
    <x v="2"/>
    <s v="Jackfurt"/>
    <s v="Madeline Wallace"/>
    <n v="4"/>
    <n v="336.33"/>
    <d v="2022-08-09T00:00:00"/>
    <x v="25"/>
  </r>
  <r>
    <s v="Amirah"/>
    <s v="Stanley"/>
    <n v="35"/>
    <x v="1"/>
    <d v="2019-10-03T00:00:00"/>
    <d v="2022-02-28T00:00:00"/>
    <s v="Production Technician II"/>
    <s v="Jason Jenkins"/>
    <s v="amirah.stanley@bilearner.com"/>
    <s v="PYZ"/>
    <s v="Full-Time"/>
    <s v="Zone B"/>
    <s v="Part-Time"/>
    <s v="Retirement"/>
    <s v="Late least forward bill realize camera."/>
    <x v="0"/>
    <s v="Field Operations"/>
    <d v="1991-12-25T00:00:00"/>
    <s v="MA"/>
    <s v="Laborer"/>
    <x v="0"/>
    <n v="72818"/>
    <s v="White"/>
    <s v="Divorced"/>
    <x v="0"/>
    <n v="3"/>
    <n v="3650"/>
    <n v="3"/>
    <n v="2"/>
    <n v="4"/>
    <d v="2023-01-09T00:00:00"/>
    <x v="4"/>
    <s v="External"/>
    <x v="3"/>
    <s v="Mirandaburgh"/>
    <s v="Michaela Wells"/>
    <n v="4"/>
    <n v="242.71"/>
    <d v="2023-06-30T00:00:00"/>
    <x v="34"/>
  </r>
  <r>
    <s v="Jeremy"/>
    <s v="Meyer"/>
    <n v="35"/>
    <x v="0"/>
    <d v="2019-10-14T00:00:00"/>
    <m/>
    <s v="Production Technician II"/>
    <s v="Chad Jones"/>
    <s v="jeremy.meyer@bilearner.com"/>
    <s v="WBL"/>
    <s v="Full-Time"/>
    <s v="Zone C"/>
    <s v="Full-Time"/>
    <s v="Unk"/>
    <m/>
    <x v="0"/>
    <s v="General - Con"/>
    <d v="1991-01-19T00:00:00"/>
    <s v="MA"/>
    <s v="Lineman"/>
    <x v="0"/>
    <n v="90347"/>
    <s v="White"/>
    <s v="Single"/>
    <x v="0"/>
    <n v="3"/>
    <n v="3651"/>
    <n v="1"/>
    <n v="4"/>
    <n v="1"/>
    <d v="2023-05-14T00:00:00"/>
    <x v="0"/>
    <s v="Internal"/>
    <x v="0"/>
    <s v="Port Martinfurt"/>
    <s v="Michelle Johnson"/>
    <n v="4"/>
    <n v="651.28"/>
    <d v="2022-10-25T00:00:00"/>
    <x v="0"/>
  </r>
  <r>
    <s v="Owen"/>
    <s v="Dillon"/>
    <n v="80"/>
    <x v="1"/>
    <d v="2019-08-30T00:00:00"/>
    <d v="2022-08-27T00:00:00"/>
    <s v="Production Technician I"/>
    <s v="Victoria Maldonado"/>
    <s v="owen.dillon@bilearner.com"/>
    <s v="NEL"/>
    <s v="Part-Time"/>
    <s v="Zone C"/>
    <s v="Part-Time"/>
    <s v="Resignation"/>
    <s v="Window stuff western interesting."/>
    <x v="0"/>
    <s v="Field Operations"/>
    <d v="1946-08-16T00:00:00"/>
    <s v="MA"/>
    <s v="Supervisor"/>
    <x v="1"/>
    <n v="96845"/>
    <s v="Other"/>
    <s v="Married"/>
    <x v="0"/>
    <n v="3"/>
    <n v="3652"/>
    <n v="1"/>
    <n v="5"/>
    <n v="2"/>
    <d v="2023-01-31T00:00:00"/>
    <x v="4"/>
    <s v="External"/>
    <x v="1"/>
    <s v="Adamsberg"/>
    <s v="Mrs. Lydia Riley"/>
    <n v="3"/>
    <n v="962.45"/>
    <d v="2022-01-09T00:00:00"/>
    <x v="29"/>
  </r>
  <r>
    <s v="Bridget"/>
    <s v="Bray"/>
    <n v="31"/>
    <x v="1"/>
    <d v="2021-02-04T00:00:00"/>
    <d v="2023-07-30T00:00:00"/>
    <s v="Production Technician I"/>
    <s v="William Watson"/>
    <s v="bridget.bray@bilearner.com"/>
    <s v="PL"/>
    <s v="Contract"/>
    <s v="Zone B"/>
    <s v="Part-Time"/>
    <s v="Voluntary"/>
    <s v="Particular same detail note."/>
    <x v="0"/>
    <s v="General - Con"/>
    <d v="1995-06-29T00:00:00"/>
    <s v="MA"/>
    <s v="Foreman"/>
    <x v="1"/>
    <n v="67277"/>
    <s v="Asian"/>
    <s v="Widowed"/>
    <x v="1"/>
    <n v="3"/>
    <n v="3653"/>
    <n v="4"/>
    <n v="4"/>
    <n v="3"/>
    <d v="2023-01-20T00:00:00"/>
    <x v="1"/>
    <s v="External"/>
    <x v="0"/>
    <s v="Lake Carlmouth"/>
    <s v="Kim Moss"/>
    <n v="1"/>
    <n v="791.72"/>
    <d v="2023-05-31T00:00:00"/>
    <x v="68"/>
  </r>
  <r>
    <s v="Cassius"/>
    <s v="Gates"/>
    <n v="31"/>
    <x v="0"/>
    <d v="2022-11-23T00:00:00"/>
    <m/>
    <s v="Production Technician I"/>
    <s v="Jody Cox"/>
    <s v="cassius.gates@bilearner.com"/>
    <s v="PYZ"/>
    <s v="Part-Time"/>
    <s v="Zone A"/>
    <s v="Part-Time"/>
    <s v="Unk"/>
    <m/>
    <x v="0"/>
    <s v="Aerial"/>
    <d v="1995-03-30T00:00:00"/>
    <s v="MA"/>
    <s v="Lineman"/>
    <x v="1"/>
    <n v="17975"/>
    <s v="Asian"/>
    <s v="Divorced"/>
    <x v="1"/>
    <n v="4"/>
    <n v="3654"/>
    <n v="2"/>
    <n v="4"/>
    <n v="1"/>
    <d v="2023-04-11T00:00:00"/>
    <x v="2"/>
    <s v="Internal"/>
    <x v="1"/>
    <s v="Peterbury"/>
    <s v="Lisa Solis"/>
    <n v="4"/>
    <n v="553.86"/>
    <d v="2023-02-01T00:00:00"/>
    <x v="23"/>
  </r>
  <r>
    <s v="Martha"/>
    <s v="Kemp"/>
    <n v="28"/>
    <x v="0"/>
    <d v="2023-02-25T00:00:00"/>
    <m/>
    <s v="Production Technician I"/>
    <s v="Shelia Good"/>
    <s v="martha.kemp@bilearner.com"/>
    <s v="SVG"/>
    <s v="Part-Time"/>
    <s v="Zone C"/>
    <s v="Full-Time"/>
    <s v="Unk"/>
    <m/>
    <x v="0"/>
    <s v="Engineers"/>
    <d v="1998-10-20T00:00:00"/>
    <s v="MA"/>
    <s v="Engineer"/>
    <x v="1"/>
    <n v="97142"/>
    <s v="Asian"/>
    <s v="Married"/>
    <x v="0"/>
    <n v="3"/>
    <n v="3655"/>
    <n v="1"/>
    <n v="5"/>
    <n v="1"/>
    <d v="2023-01-04T00:00:00"/>
    <x v="3"/>
    <s v="External"/>
    <x v="3"/>
    <s v="West Dustin"/>
    <s v="Lawrence Edwards"/>
    <n v="1"/>
    <n v="735.72"/>
    <d v="2023-05-04T00:00:00"/>
    <x v="1"/>
  </r>
  <r>
    <s v="Francesca"/>
    <s v="Mcmahon"/>
    <n v="25"/>
    <x v="0"/>
    <d v="2019-12-15T00:00:00"/>
    <m/>
    <s v="Production Technician I"/>
    <s v="Darlene Green"/>
    <s v="francesca.mcmahon@bilearner.com"/>
    <s v="TNS"/>
    <s v="Part-Time"/>
    <s v="Zone B"/>
    <s v="Part-Time"/>
    <s v="Unk"/>
    <m/>
    <x v="0"/>
    <s v="Underground"/>
    <d v="2001-04-14T00:00:00"/>
    <s v="MA"/>
    <s v="Laborer"/>
    <x v="1"/>
    <n v="72523"/>
    <s v="Hispanic"/>
    <s v="Divorced"/>
    <x v="1"/>
    <n v="5"/>
    <n v="3656"/>
    <n v="5"/>
    <n v="3"/>
    <n v="2"/>
    <d v="2023-06-14T00:00:00"/>
    <x v="2"/>
    <s v="Internal"/>
    <x v="0"/>
    <s v="Lake Henryton"/>
    <s v="Louis Fox"/>
    <n v="4"/>
    <n v="867.03"/>
    <d v="2022-11-14T00:00:00"/>
    <x v="46"/>
  </r>
  <r>
    <s v="Lorelei"/>
    <s v="Walls"/>
    <n v="34"/>
    <x v="0"/>
    <d v="2021-08-29T00:00:00"/>
    <m/>
    <s v="Production Technician I"/>
    <s v="Christine Mccarthy"/>
    <s v="lorelei.walls@bilearner.com"/>
    <s v="WBL"/>
    <s v="Part-Time"/>
    <s v="Zone C"/>
    <s v="Full-Time"/>
    <s v="Unk"/>
    <m/>
    <x v="0"/>
    <s v="General - Con"/>
    <d v="1992-04-03T00:00:00"/>
    <s v="MA"/>
    <s v="Flagger"/>
    <x v="0"/>
    <n v="44406"/>
    <s v="Black"/>
    <s v="Single"/>
    <x v="0"/>
    <n v="4"/>
    <n v="3657"/>
    <n v="4"/>
    <n v="2"/>
    <n v="4"/>
    <d v="2023-05-26T00:00:00"/>
    <x v="2"/>
    <s v="External"/>
    <x v="1"/>
    <s v="West Lori"/>
    <s v="Timothy Taylor"/>
    <n v="1"/>
    <n v="710.14"/>
    <d v="2023-03-26T00:00:00"/>
    <x v="17"/>
  </r>
  <r>
    <s v="Emery"/>
    <s v="Gillespie"/>
    <n v="60"/>
    <x v="1"/>
    <d v="2022-11-04T00:00:00"/>
    <d v="2023-07-07T00:00:00"/>
    <s v="Production Technician I"/>
    <s v="Thomas Jackson"/>
    <s v="emery.gillespie@bilearner.com"/>
    <s v="BPC"/>
    <s v="Part-Time"/>
    <s v="Zone C"/>
    <s v="Temporary"/>
    <s v="Involuntary"/>
    <s v="Once simple the decade."/>
    <x v="0"/>
    <s v="Project Management - Con"/>
    <d v="1966-11-25T00:00:00"/>
    <s v="MA"/>
    <s v="Technician"/>
    <x v="0"/>
    <n v="95682"/>
    <s v="Black"/>
    <s v="Divorced"/>
    <x v="0"/>
    <n v="3"/>
    <n v="3658"/>
    <n v="5"/>
    <n v="4"/>
    <n v="2"/>
    <d v="2022-08-18T00:00:00"/>
    <x v="0"/>
    <s v="External"/>
    <x v="1"/>
    <s v="South Sean"/>
    <s v="Jeffrey Moreno"/>
    <n v="2"/>
    <n v="799.88"/>
    <d v="2023-02-08T00:00:00"/>
    <x v="40"/>
  </r>
  <r>
    <s v="Kaylee"/>
    <s v="Baldwin"/>
    <n v="37"/>
    <x v="1"/>
    <d v="2019-10-02T00:00:00"/>
    <d v="2019-10-13T00:00:00"/>
    <s v="Production Technician I"/>
    <s v="Eric Powell"/>
    <s v="kaylee.baldwin@bilearner.com"/>
    <s v="CCDR"/>
    <s v="Full-Time"/>
    <s v="Zone A"/>
    <s v="Part-Time"/>
    <s v="Voluntary"/>
    <s v="Second focus stay scientist."/>
    <x v="0"/>
    <s v="Field Operations"/>
    <d v="1989-10-30T00:00:00"/>
    <s v="MA"/>
    <s v="Engineer"/>
    <x v="1"/>
    <n v="86746"/>
    <s v="Other"/>
    <s v="Divorced"/>
    <x v="1"/>
    <n v="1"/>
    <n v="3659"/>
    <n v="3"/>
    <n v="1"/>
    <n v="5"/>
    <d v="2023-01-27T00:00:00"/>
    <x v="0"/>
    <s v="External"/>
    <x v="3"/>
    <s v="North Ashleytown"/>
    <s v="Jeffrey Olson"/>
    <n v="5"/>
    <n v="242.87"/>
    <d v="2022-08-26T00:00:00"/>
    <x v="20"/>
  </r>
  <r>
    <s v="Aron"/>
    <s v="Hester"/>
    <n v="52"/>
    <x v="0"/>
    <d v="2019-05-24T00:00:00"/>
    <m/>
    <s v="Production Technician I"/>
    <s v="Joel Browning"/>
    <s v="aron.hester@bilearner.com"/>
    <s v="EW"/>
    <s v="Full-Time"/>
    <s v="Zone A"/>
    <s v="Full-Time"/>
    <s v="Unk"/>
    <m/>
    <x v="0"/>
    <s v="Field Operations"/>
    <d v="1974-06-21T00:00:00"/>
    <s v="MA"/>
    <s v="Supervisor"/>
    <x v="1"/>
    <n v="73540"/>
    <s v="Hispanic"/>
    <s v="Single"/>
    <x v="1"/>
    <n v="3"/>
    <n v="3660"/>
    <n v="3"/>
    <n v="2"/>
    <n v="4"/>
    <d v="2023-05-19T00:00:00"/>
    <x v="0"/>
    <s v="Internal"/>
    <x v="3"/>
    <s v="Port John"/>
    <s v="Logan Nelson"/>
    <n v="4"/>
    <n v="849.77"/>
    <d v="2022-08-30T00:00:00"/>
    <x v="12"/>
  </r>
  <r>
    <s v="Reagan"/>
    <s v="Brennan"/>
    <n v="74"/>
    <x v="1"/>
    <d v="2022-02-28T00:00:00"/>
    <d v="2022-09-05T00:00:00"/>
    <s v="Production Technician I"/>
    <s v="Denise Roman"/>
    <s v="reagan.brennan@bilearner.com"/>
    <s v="MSC"/>
    <s v="Contract"/>
    <s v="Zone C"/>
    <s v="Temporary"/>
    <s v="Involuntary"/>
    <s v="Decide group difference decide."/>
    <x v="0"/>
    <s v="Executive"/>
    <d v="1952-05-22T00:00:00"/>
    <s v="MA"/>
    <s v="Vp"/>
    <x v="1"/>
    <n v="21624"/>
    <s v="Asian"/>
    <s v="Married"/>
    <x v="0"/>
    <n v="3"/>
    <n v="3661"/>
    <n v="3"/>
    <n v="2"/>
    <n v="5"/>
    <d v="2023-05-06T00:00:00"/>
    <x v="1"/>
    <s v="External"/>
    <x v="3"/>
    <s v="Tyroneburgh"/>
    <s v="Timothy Wheeler"/>
    <n v="2"/>
    <n v="471.5"/>
    <d v="2023-06-07T00:00:00"/>
    <x v="11"/>
  </r>
  <r>
    <s v="Hugh"/>
    <s v="Berry"/>
    <n v="53"/>
    <x v="0"/>
    <d v="2023-06-13T00:00:00"/>
    <m/>
    <s v="Production Technician I"/>
    <s v="Linda Cummings"/>
    <s v="hugh.berry@bilearner.com"/>
    <s v="NEL"/>
    <s v="Full-Time"/>
    <s v="Zone B"/>
    <s v="Temporary"/>
    <s v="Unk"/>
    <m/>
    <x v="0"/>
    <s v="Wireline Construction"/>
    <d v="1973-04-18T00:00:00"/>
    <s v="MA"/>
    <s v="Laborer"/>
    <x v="1"/>
    <n v="90473"/>
    <s v="Other"/>
    <s v="Married"/>
    <x v="1"/>
    <n v="2"/>
    <n v="3662"/>
    <n v="3"/>
    <n v="5"/>
    <n v="3"/>
    <d v="2023-05-20T00:00:00"/>
    <x v="1"/>
    <s v="Internal"/>
    <x v="3"/>
    <s v="East Michael"/>
    <s v="Jonathan Bowen"/>
    <n v="1"/>
    <n v="535.92999999999995"/>
    <d v="2023-07-14T00:00:00"/>
    <x v="13"/>
  </r>
  <r>
    <s v="Brandon"/>
    <s v="Anderson"/>
    <n v="49"/>
    <x v="1"/>
    <d v="2019-10-07T00:00:00"/>
    <d v="2022-01-22T00:00:00"/>
    <s v="Production Technician I"/>
    <s v="Sean Kennedy"/>
    <s v="brandon.anderson@bilearner.com"/>
    <s v="PL"/>
    <s v="Part-Time"/>
    <s v="Zone B"/>
    <s v="Full-Time"/>
    <s v="Retirement"/>
    <s v="Bar serious exist pretty."/>
    <x v="0"/>
    <s v="General - Con"/>
    <d v="1977-11-23T00:00:00"/>
    <s v="MA"/>
    <s v="Foreman"/>
    <x v="0"/>
    <n v="13534"/>
    <s v="Black"/>
    <s v="Single"/>
    <x v="1"/>
    <n v="3"/>
    <n v="3663"/>
    <n v="2"/>
    <n v="3"/>
    <n v="4"/>
    <d v="2023-03-22T00:00:00"/>
    <x v="3"/>
    <s v="Internal"/>
    <x v="3"/>
    <s v="Judyburgh"/>
    <s v="Christopher Long"/>
    <n v="3"/>
    <n v="816.64"/>
    <d v="2023-04-26T00:00:00"/>
    <x v="21"/>
  </r>
  <r>
    <s v="Diana"/>
    <s v="Garza"/>
    <n v="70"/>
    <x v="1"/>
    <d v="2020-10-06T00:00:00"/>
    <d v="2022-01-12T00:00:00"/>
    <s v="Production Technician I"/>
    <s v="Robert Reid"/>
    <s v="diana.garza@bilearner.com"/>
    <s v="PYZ"/>
    <s v="Full-Time"/>
    <s v="Zone C"/>
    <s v="Part-Time"/>
    <s v="Involuntary"/>
    <s v="Let political issue."/>
    <x v="0"/>
    <s v="Field Operations"/>
    <d v="1956-08-15T00:00:00"/>
    <s v="MA"/>
    <s v="Locator"/>
    <x v="0"/>
    <n v="2667"/>
    <s v="Other"/>
    <s v="Widowed"/>
    <x v="0"/>
    <n v="3"/>
    <n v="3664"/>
    <n v="5"/>
    <n v="3"/>
    <n v="2"/>
    <d v="2023-03-14T00:00:00"/>
    <x v="4"/>
    <s v="Internal"/>
    <x v="1"/>
    <s v="Schaeferhaven"/>
    <s v="Regina Richardson PhD"/>
    <n v="1"/>
    <n v="210.44"/>
    <d v="2023-05-30T00:00:00"/>
    <x v="41"/>
  </r>
  <r>
    <s v="Dalton"/>
    <s v="Bowen"/>
    <n v="41"/>
    <x v="0"/>
    <d v="2019-11-22T00:00:00"/>
    <m/>
    <s v="Production Technician I"/>
    <s v="Lucas Morse"/>
    <s v="dalton.bowen@bilearner.com"/>
    <s v="SVG"/>
    <s v="Full-Time"/>
    <s v="Zone B"/>
    <s v="Temporary"/>
    <s v="Unk"/>
    <m/>
    <x v="0"/>
    <s v="Field Operations"/>
    <d v="1985-03-30T00:00:00"/>
    <s v="MA"/>
    <s v="Field Technician"/>
    <x v="1"/>
    <n v="54319"/>
    <s v="Asian"/>
    <s v="Married"/>
    <x v="0"/>
    <n v="3"/>
    <n v="3665"/>
    <n v="5"/>
    <n v="2"/>
    <n v="1"/>
    <d v="2023-01-09T00:00:00"/>
    <x v="2"/>
    <s v="Internal"/>
    <x v="3"/>
    <s v="Shaneland"/>
    <s v="Betty Kelley"/>
    <n v="3"/>
    <n v="752.33"/>
    <d v="2023-02-03T00:00:00"/>
    <x v="58"/>
  </r>
  <r>
    <s v="Davin"/>
    <s v="Peters"/>
    <n v="70"/>
    <x v="1"/>
    <d v="2022-04-29T00:00:00"/>
    <d v="2023-01-21T00:00:00"/>
    <s v="Production Technician I"/>
    <s v="Melissa Shaw"/>
    <s v="davin.peters@bilearner.com"/>
    <s v="TNS"/>
    <s v="Full-Time"/>
    <s v="Zone A"/>
    <s v="Full-Time"/>
    <s v="Involuntary"/>
    <s v="Rule film know if eat hear."/>
    <x v="0"/>
    <s v="Field Operations"/>
    <d v="1956-05-19T00:00:00"/>
    <s v="MA"/>
    <s v="Laborer"/>
    <x v="1"/>
    <n v="16052"/>
    <s v="Hispanic"/>
    <s v="Single"/>
    <x v="0"/>
    <n v="3"/>
    <n v="3666"/>
    <n v="5"/>
    <n v="2"/>
    <n v="1"/>
    <d v="2023-08-02T00:00:00"/>
    <x v="2"/>
    <s v="Internal"/>
    <x v="2"/>
    <s v="New Betty"/>
    <s v="Toni Bridges"/>
    <n v="3"/>
    <n v="343.52"/>
    <d v="2023-04-26T00:00:00"/>
    <x v="40"/>
  </r>
  <r>
    <s v="Leyla"/>
    <s v="Warren"/>
    <n v="28"/>
    <x v="1"/>
    <d v="2022-12-11T00:00:00"/>
    <d v="2023-04-28T00:00:00"/>
    <s v="Production Technician I"/>
    <s v="Brooke Meyer"/>
    <s v="leyla.warren@bilearner.com"/>
    <s v="WBL"/>
    <s v="Part-Time"/>
    <s v="Zone B"/>
    <s v="Temporary"/>
    <s v="Resignation"/>
    <s v="Term southern major ever care."/>
    <x v="0"/>
    <s v="Billable Consultants"/>
    <d v="1998-08-23T00:00:00"/>
    <s v="MA"/>
    <s v="Technician"/>
    <x v="1"/>
    <n v="18998"/>
    <s v="Black"/>
    <s v="Single"/>
    <x v="0"/>
    <n v="3"/>
    <n v="3667"/>
    <n v="1"/>
    <n v="1"/>
    <n v="2"/>
    <d v="2023-02-03T00:00:00"/>
    <x v="0"/>
    <s v="Internal"/>
    <x v="2"/>
    <s v="North Williamborough"/>
    <s v="Emily Robinson"/>
    <n v="3"/>
    <n v="860.31"/>
    <d v="2022-11-18T00:00:00"/>
    <x v="55"/>
  </r>
  <r>
    <s v="Victoria"/>
    <s v="Allen"/>
    <n v="30"/>
    <x v="1"/>
    <d v="2023-08-06T00:00:00"/>
    <d v="2023-08-06T00:00:00"/>
    <s v="Production Technician I"/>
    <s v="Christopher Clark"/>
    <s v="victoria.allen@bilearner.com"/>
    <s v="BPC"/>
    <s v="Full-Time"/>
    <s v="Zone C"/>
    <s v="Full-Time"/>
    <s v="Voluntary"/>
    <s v="Rest such husband through his customer no look."/>
    <x v="0"/>
    <s v="Underground"/>
    <d v="1996-05-24T00:00:00"/>
    <s v="MA"/>
    <s v="Operator"/>
    <x v="1"/>
    <n v="33735"/>
    <s v="Asian"/>
    <s v="Widowed"/>
    <x v="2"/>
    <n v="3"/>
    <n v="3668"/>
    <n v="1"/>
    <n v="5"/>
    <n v="1"/>
    <d v="2022-11-28T00:00:00"/>
    <x v="1"/>
    <s v="External"/>
    <x v="2"/>
    <s v="East John"/>
    <s v="James Lee"/>
    <n v="4"/>
    <n v="265.55"/>
    <d v="2023-06-29T00:00:00"/>
    <x v="20"/>
  </r>
  <r>
    <s v="Tyler"/>
    <s v="Hines"/>
    <n v="59"/>
    <x v="1"/>
    <d v="2020-03-28T00:00:00"/>
    <d v="2023-03-12T00:00:00"/>
    <s v="Production Technician I"/>
    <s v="Joshua Francis"/>
    <s v="tyler.hines@bilearner.com"/>
    <s v="CCDR"/>
    <s v="Contract"/>
    <s v="Zone A"/>
    <s v="Temporary"/>
    <s v="Retirement"/>
    <s v="Let former service."/>
    <x v="0"/>
    <s v="Finance &amp; Accounting"/>
    <d v="1967-01-16T00:00:00"/>
    <s v="MA"/>
    <s v="Clerk"/>
    <x v="1"/>
    <n v="81928"/>
    <s v="Black"/>
    <s v="Widowed"/>
    <x v="0"/>
    <n v="3"/>
    <n v="3669"/>
    <n v="4"/>
    <n v="2"/>
    <n v="4"/>
    <d v="2023-08-03T00:00:00"/>
    <x v="2"/>
    <s v="Internal"/>
    <x v="2"/>
    <s v="Stacyhaven"/>
    <s v="Linda Moore"/>
    <n v="1"/>
    <n v="183.85"/>
    <d v="2023-11-04T00:00:00"/>
    <x v="29"/>
  </r>
  <r>
    <s v="Sandra"/>
    <s v="Atkinson"/>
    <n v="57"/>
    <x v="1"/>
    <d v="2022-08-11T00:00:00"/>
    <d v="2023-03-27T00:00:00"/>
    <s v="Production Technician II"/>
    <s v="Walter Shaw"/>
    <s v="sandra.atkinson@bilearner.com"/>
    <s v="SVG"/>
    <s v="Full-Time"/>
    <s v="Zone A"/>
    <s v="Full-Time"/>
    <s v="Resignation"/>
    <s v="Far happy light already."/>
    <x v="0"/>
    <s v="Billable Consultants"/>
    <d v="1969-01-17T00:00:00"/>
    <s v="MA"/>
    <s v="Engineer"/>
    <x v="0"/>
    <n v="14006"/>
    <s v="Hispanic"/>
    <s v="Widowed"/>
    <x v="2"/>
    <n v="3"/>
    <n v="3670"/>
    <n v="2"/>
    <n v="2"/>
    <n v="3"/>
    <d v="2022-09-25T00:00:00"/>
    <x v="2"/>
    <s v="External"/>
    <x v="2"/>
    <s v="East Rhonda"/>
    <s v="Emily Davis"/>
    <n v="5"/>
    <n v="942.09"/>
    <d v="2022-08-16T00:00:00"/>
    <x v="43"/>
  </r>
  <r>
    <s v="Simone"/>
    <s v="Hayes"/>
    <n v="37"/>
    <x v="1"/>
    <d v="2023-01-26T00:00:00"/>
    <d v="2023-06-19T00:00:00"/>
    <s v="Production Technician II"/>
    <s v="Alexander Roberts"/>
    <s v="simone.hayes@bilearner.com"/>
    <s v="EW"/>
    <s v="Part-Time"/>
    <s v="Zone A"/>
    <s v="Temporary"/>
    <s v="Involuntary"/>
    <s v="Edge cold language. Once bring quality hot."/>
    <x v="0"/>
    <s v="Splicing"/>
    <d v="1989-12-29T00:00:00"/>
    <s v="MA"/>
    <s v="Splicer"/>
    <x v="0"/>
    <n v="45376"/>
    <s v="Asian"/>
    <s v="Divorced"/>
    <x v="2"/>
    <n v="3"/>
    <n v="3671"/>
    <n v="3"/>
    <n v="4"/>
    <n v="5"/>
    <d v="2023-01-20T00:00:00"/>
    <x v="4"/>
    <s v="External"/>
    <x v="3"/>
    <s v="East Andrew"/>
    <s v="Cindy Fletcher"/>
    <n v="4"/>
    <n v="381.94"/>
    <d v="2023-10-01T00:00:00"/>
    <x v="55"/>
  </r>
  <r>
    <s v="Rhett"/>
    <s v="Valenzuela"/>
    <n v="35"/>
    <x v="0"/>
    <d v="2019-01-14T00:00:00"/>
    <m/>
    <s v="Production Technician II"/>
    <s v="Aaron Holland"/>
    <s v="rhett.valenzuela@bilearner.com"/>
    <s v="MSC"/>
    <s v="Part-Time"/>
    <s v="Zone A"/>
    <s v="Full-Time"/>
    <s v="Unk"/>
    <m/>
    <x v="0"/>
    <s v="General - Con"/>
    <d v="1991-02-24T00:00:00"/>
    <s v="MA"/>
    <s v="Foreman"/>
    <x v="0"/>
    <n v="44501"/>
    <s v="Asian"/>
    <s v="Divorced"/>
    <x v="0"/>
    <n v="3"/>
    <n v="3672"/>
    <n v="3"/>
    <n v="2"/>
    <n v="4"/>
    <d v="2022-08-29T00:00:00"/>
    <x v="2"/>
    <s v="External"/>
    <x v="0"/>
    <s v="Port Stephen"/>
    <s v="George Orozco"/>
    <n v="1"/>
    <n v="358.73"/>
    <d v="2022-11-30T00:00:00"/>
    <x v="66"/>
  </r>
  <r>
    <s v="Lane"/>
    <s v="Zuniga"/>
    <n v="53"/>
    <x v="1"/>
    <d v="2022-06-11T00:00:00"/>
    <d v="2023-01-10T00:00:00"/>
    <s v="Production Technician II"/>
    <s v="Casey Morris"/>
    <s v="lane.zuniga@bilearner.com"/>
    <s v="TNS"/>
    <s v="Full-Time"/>
    <s v="Zone B"/>
    <s v="Temporary"/>
    <s v="Voluntary"/>
    <s v="My teach piece need school fight rock."/>
    <x v="0"/>
    <s v="People Services"/>
    <d v="1973-02-19T00:00:00"/>
    <s v="MA"/>
    <s v="Manager"/>
    <x v="0"/>
    <n v="47767"/>
    <s v="Other"/>
    <s v="Widowed"/>
    <x v="0"/>
    <n v="3"/>
    <n v="3673"/>
    <n v="3"/>
    <n v="3"/>
    <n v="1"/>
    <d v="2023-03-21T00:00:00"/>
    <x v="1"/>
    <s v="External"/>
    <x v="3"/>
    <s v="Davisfort"/>
    <s v="Daniel Wood"/>
    <n v="3"/>
    <n v="578.02"/>
    <d v="2023-08-06T00:00:00"/>
    <x v="43"/>
  </r>
  <r>
    <s v="Isabelle"/>
    <s v="Shields"/>
    <n v="30"/>
    <x v="1"/>
    <d v="2020-06-25T00:00:00"/>
    <d v="2022-03-02T00:00:00"/>
    <s v="Production Technician II"/>
    <s v="Sarah Williamson"/>
    <s v="isabelle.shields@bilearner.com"/>
    <s v="BPC"/>
    <s v="Part-Time"/>
    <s v="Zone C"/>
    <s v="Part-Time"/>
    <s v="Voluntary"/>
    <s v="Five carry couple goal western."/>
    <x v="0"/>
    <s v="Engineers"/>
    <d v="1996-01-05T00:00:00"/>
    <s v="MA"/>
    <s v="Engineer"/>
    <x v="0"/>
    <n v="39141"/>
    <s v="Other"/>
    <s v="Single"/>
    <x v="0"/>
    <n v="3"/>
    <n v="3674"/>
    <n v="4"/>
    <n v="4"/>
    <n v="3"/>
    <d v="2022-11-08T00:00:00"/>
    <x v="2"/>
    <s v="Internal"/>
    <x v="2"/>
    <s v="South Robin"/>
    <s v="Alyssa Swanson"/>
    <n v="2"/>
    <n v="223.29"/>
    <d v="2023-02-04T00:00:00"/>
    <x v="22"/>
  </r>
  <r>
    <s v="Mario"/>
    <s v="Mays"/>
    <n v="74"/>
    <x v="1"/>
    <d v="2020-06-08T00:00:00"/>
    <d v="2022-12-29T00:00:00"/>
    <s v="Production Technician II"/>
    <s v="Melissa Torres"/>
    <s v="mario.mays@bilearner.com"/>
    <s v="CCDR"/>
    <s v="Full-Time"/>
    <s v="Zone C"/>
    <s v="Full-Time"/>
    <s v="Resignation"/>
    <s v="Herself others song center word almost without."/>
    <x v="0"/>
    <s v="Engineers"/>
    <d v="1952-08-28T00:00:00"/>
    <s v="MA"/>
    <s v="Technician"/>
    <x v="0"/>
    <n v="70090"/>
    <s v="Hispanic"/>
    <s v="Divorced"/>
    <x v="0"/>
    <n v="3"/>
    <n v="3675"/>
    <n v="5"/>
    <n v="3"/>
    <n v="2"/>
    <d v="2022-09-07T00:00:00"/>
    <x v="1"/>
    <s v="Internal"/>
    <x v="3"/>
    <s v="East Biancabury"/>
    <s v="Catherine Hardin"/>
    <n v="5"/>
    <n v="992.37"/>
    <d v="2023-05-05T00:00:00"/>
    <x v="61"/>
  </r>
  <r>
    <s v="Leah"/>
    <s v="Robinson"/>
    <n v="33"/>
    <x v="0"/>
    <d v="2018-08-29T00:00:00"/>
    <m/>
    <s v="Production Technician I"/>
    <s v="Craig Hawkins"/>
    <s v="leah.robinson@bilearner.com"/>
    <s v="BPC"/>
    <s v="Contract"/>
    <s v="Zone B"/>
    <s v="Part-Time"/>
    <s v="Unk"/>
    <m/>
    <x v="0"/>
    <s v="Yard (Material Handling)"/>
    <d v="1993-11-29T00:00:00"/>
    <s v="MA"/>
    <s v="Associate"/>
    <x v="1"/>
    <n v="35858"/>
    <s v="Black"/>
    <s v="Divorced"/>
    <x v="0"/>
    <n v="3"/>
    <n v="3676"/>
    <n v="3"/>
    <n v="4"/>
    <n v="1"/>
    <d v="2023-02-10T00:00:00"/>
    <x v="1"/>
    <s v="Internal"/>
    <x v="0"/>
    <s v="Taylorbury"/>
    <s v="April Parrish"/>
    <n v="5"/>
    <n v="113.48"/>
    <d v="2022-07-09T00:00:00"/>
    <x v="8"/>
  </r>
  <r>
    <s v="Dayami"/>
    <s v="Bailey"/>
    <n v="66"/>
    <x v="0"/>
    <d v="2022-10-01T00:00:00"/>
    <m/>
    <s v="Production Technician I"/>
    <s v="Matthew Hughes"/>
    <s v="dayami.bailey@bilearner.com"/>
    <s v="CCDR"/>
    <s v="Full-Time"/>
    <s v="Zone A"/>
    <s v="Full-Time"/>
    <s v="Unk"/>
    <m/>
    <x v="0"/>
    <s v="Field Operations"/>
    <d v="1960-04-02T00:00:00"/>
    <s v="MA"/>
    <s v="Supervisor"/>
    <x v="1"/>
    <n v="27462"/>
    <s v="Hispanic"/>
    <s v="Single"/>
    <x v="0"/>
    <n v="3"/>
    <n v="3677"/>
    <n v="3"/>
    <n v="5"/>
    <n v="5"/>
    <d v="2022-10-05T00:00:00"/>
    <x v="0"/>
    <s v="External"/>
    <x v="1"/>
    <s v="New Jenna"/>
    <s v="Brandon Cunningham"/>
    <n v="4"/>
    <n v="882.2"/>
    <d v="2023-07-25T00:00:00"/>
    <x v="24"/>
  </r>
  <r>
    <s v="Ramon"/>
    <s v="Fleming"/>
    <n v="27"/>
    <x v="0"/>
    <d v="2021-07-22T00:00:00"/>
    <m/>
    <s v="Production Technician I"/>
    <s v="Chad Ramirez"/>
    <s v="ramon.fleming@bilearner.com"/>
    <s v="SVG"/>
    <s v="Full-Time"/>
    <s v="Zone A"/>
    <s v="Full-Time"/>
    <s v="Unk"/>
    <m/>
    <x v="0"/>
    <s v="General - Eng"/>
    <d v="1999-05-24T00:00:00"/>
    <s v="MA"/>
    <s v="Drafter"/>
    <x v="1"/>
    <n v="65321"/>
    <s v="Asian"/>
    <s v="Single"/>
    <x v="0"/>
    <n v="3"/>
    <n v="3678"/>
    <n v="3"/>
    <n v="4"/>
    <n v="4"/>
    <d v="2022-09-06T00:00:00"/>
    <x v="1"/>
    <s v="Internal"/>
    <x v="1"/>
    <s v="Jillside"/>
    <s v="David Underwood"/>
    <n v="2"/>
    <n v="288.16000000000003"/>
    <d v="2022-11-20T00:00:00"/>
    <x v="53"/>
  </r>
  <r>
    <s v="Pedro"/>
    <s v="Harrison"/>
    <n v="37"/>
    <x v="0"/>
    <d v="2019-12-14T00:00:00"/>
    <m/>
    <s v="Production Technician I"/>
    <s v="Erica Moore"/>
    <s v="pedro.harrison@bilearner.com"/>
    <s v="EW"/>
    <s v="Full-Time"/>
    <s v="Zone A"/>
    <s v="Full-Time"/>
    <s v="Unk"/>
    <m/>
    <x v="0"/>
    <s v="Engineers"/>
    <d v="1989-07-16T00:00:00"/>
    <s v="MA"/>
    <s v="Engineer"/>
    <x v="1"/>
    <n v="54017"/>
    <s v="Asian"/>
    <s v="Divorced"/>
    <x v="0"/>
    <n v="3"/>
    <n v="3679"/>
    <n v="4"/>
    <n v="2"/>
    <n v="5"/>
    <d v="2023-01-16T00:00:00"/>
    <x v="0"/>
    <s v="External"/>
    <x v="2"/>
    <s v="North Davidhaven"/>
    <s v="Christopher Santos"/>
    <n v="1"/>
    <n v="815.52"/>
    <d v="2022-10-26T00:00:00"/>
    <x v="46"/>
  </r>
  <r>
    <s v="Harrison"/>
    <s v="Hudson"/>
    <n v="41"/>
    <x v="0"/>
    <d v="2020-03-27T00:00:00"/>
    <m/>
    <s v="Production Technician I"/>
    <s v="Felicia Ashley"/>
    <s v="harrison.hudson@bilearner.com"/>
    <s v="MSC"/>
    <s v="Part-Time"/>
    <s v="Zone B"/>
    <s v="Full-Time"/>
    <s v="Unk"/>
    <m/>
    <x v="0"/>
    <s v="Underground"/>
    <d v="1985-09-14T00:00:00"/>
    <s v="MA"/>
    <s v="Operator"/>
    <x v="0"/>
    <n v="51584"/>
    <s v="Other"/>
    <s v="Divorced"/>
    <x v="0"/>
    <n v="3"/>
    <n v="3680"/>
    <n v="3"/>
    <n v="2"/>
    <n v="3"/>
    <d v="2023-05-15T00:00:00"/>
    <x v="0"/>
    <s v="Internal"/>
    <x v="2"/>
    <s v="Markberg"/>
    <s v="Matthew Peterson"/>
    <n v="4"/>
    <n v="461.06"/>
    <d v="2023-04-23T00:00:00"/>
    <x v="56"/>
  </r>
  <r>
    <s v="Taniya"/>
    <s v="Lane"/>
    <n v="50"/>
    <x v="0"/>
    <d v="2021-11-25T00:00:00"/>
    <m/>
    <s v="Production Technician I"/>
    <s v="James Williams"/>
    <s v="taniya.lane@bilearner.com"/>
    <s v="TNS"/>
    <s v="Part-Time"/>
    <s v="Zone B"/>
    <s v="Temporary"/>
    <s v="Unk"/>
    <m/>
    <x v="0"/>
    <s v="Engineers"/>
    <d v="1976-03-17T00:00:00"/>
    <s v="MA"/>
    <s v="Project Manager"/>
    <x v="0"/>
    <n v="75321"/>
    <s v="Black"/>
    <s v="Widowed"/>
    <x v="0"/>
    <n v="3"/>
    <n v="3681"/>
    <n v="5"/>
    <n v="2"/>
    <n v="5"/>
    <d v="2023-03-22T00:00:00"/>
    <x v="1"/>
    <s v="External"/>
    <x v="1"/>
    <s v="Timview"/>
    <s v="Mrs. Maria Cantrell MD"/>
    <n v="2"/>
    <n v="580.16"/>
    <d v="2022-08-13T00:00:00"/>
    <x v="49"/>
  </r>
  <r>
    <s v="Rene"/>
    <s v="Wallace"/>
    <n v="83"/>
    <x v="0"/>
    <d v="2023-07-08T00:00:00"/>
    <m/>
    <s v="Production Technician I"/>
    <s v="Michael Diaz MD"/>
    <s v="rene.wallace@bilearner.com"/>
    <s v="PYZ"/>
    <s v="Full-Time"/>
    <s v="Zone C"/>
    <s v="Temporary"/>
    <s v="Unk"/>
    <m/>
    <x v="0"/>
    <s v="Field Operations"/>
    <d v="1943-04-28T00:00:00"/>
    <s v="MA"/>
    <s v="Technician"/>
    <x v="0"/>
    <n v="37646"/>
    <s v="Black"/>
    <s v="Single"/>
    <x v="0"/>
    <n v="4"/>
    <n v="3682"/>
    <n v="3"/>
    <n v="3"/>
    <n v="3"/>
    <d v="2022-10-17T00:00:00"/>
    <x v="4"/>
    <s v="External"/>
    <x v="1"/>
    <s v="Lake Dawn"/>
    <s v="Michael Robinson"/>
    <n v="3"/>
    <n v="336.69"/>
    <d v="2023-07-30T00:00:00"/>
    <x v="10"/>
  </r>
  <r>
    <s v="Kai"/>
    <s v="Gaines"/>
    <n v="70"/>
    <x v="1"/>
    <d v="2021-11-02T00:00:00"/>
    <d v="2021-12-11T00:00:00"/>
    <s v="Production Technician I"/>
    <s v="Mackenzie Porter"/>
    <s v="kai.gaines@bilearner.com"/>
    <s v="WBL"/>
    <s v="Part-Time"/>
    <s v="Zone C"/>
    <s v="Temporary"/>
    <s v="Involuntary"/>
    <s v="Central baby moment benefit do."/>
    <x v="0"/>
    <s v="Finance &amp; Accounting"/>
    <d v="1956-06-01T00:00:00"/>
    <s v="MA"/>
    <s v="Administration"/>
    <x v="1"/>
    <n v="33204"/>
    <s v="Other"/>
    <s v="Divorced"/>
    <x v="0"/>
    <n v="3"/>
    <n v="3683"/>
    <n v="2"/>
    <n v="1"/>
    <n v="5"/>
    <d v="2022-12-28T00:00:00"/>
    <x v="2"/>
    <s v="Internal"/>
    <x v="2"/>
    <s v="Wongchester"/>
    <s v="Debra Williams"/>
    <n v="1"/>
    <n v="990.69"/>
    <d v="2022-10-25T00:00:00"/>
    <x v="37"/>
  </r>
  <r>
    <s v="Noelle"/>
    <s v="Levy"/>
    <n v="72"/>
    <x v="1"/>
    <d v="2019-12-01T00:00:00"/>
    <d v="2022-12-25T00:00:00"/>
    <s v="Production Technician I"/>
    <s v="Robert Simmons"/>
    <s v="noelle.levy@bilearner.com"/>
    <s v="NEL"/>
    <s v="Contract"/>
    <s v="Zone C"/>
    <s v="Part-Time"/>
    <s v="Involuntary"/>
    <s v="Scientist believe edge imagine push bit fast."/>
    <x v="0"/>
    <s v="Field Operations"/>
    <d v="1954-03-08T00:00:00"/>
    <s v="MA"/>
    <s v="Technician"/>
    <x v="1"/>
    <n v="76198"/>
    <s v="Hispanic"/>
    <s v="Widowed"/>
    <x v="0"/>
    <n v="3"/>
    <n v="3684"/>
    <n v="5"/>
    <n v="5"/>
    <n v="3"/>
    <d v="2022-10-29T00:00:00"/>
    <x v="4"/>
    <s v="Internal"/>
    <x v="2"/>
    <s v="Lake Janet"/>
    <s v="Timothy Coleman"/>
    <n v="2"/>
    <n v="939.39"/>
    <d v="2023-04-16T00:00:00"/>
    <x v="18"/>
  </r>
  <r>
    <s v="Kylie"/>
    <s v="Jimenez"/>
    <n v="40"/>
    <x v="1"/>
    <d v="2022-08-16T00:00:00"/>
    <d v="2022-11-10T00:00:00"/>
    <s v="Production Technician I"/>
    <s v="Jordan Harrison"/>
    <s v="kylie.jimenez@bilearner.com"/>
    <s v="PL"/>
    <s v="Full-Time"/>
    <s v="Zone C"/>
    <s v="Full-Time"/>
    <s v="Retirement"/>
    <s v="Factor doctor edge police."/>
    <x v="0"/>
    <s v="Project Management - Con"/>
    <d v="1986-06-22T00:00:00"/>
    <s v="MA"/>
    <s v="Coordinator"/>
    <x v="1"/>
    <n v="10600"/>
    <s v="Asian"/>
    <s v="Widowed"/>
    <x v="0"/>
    <n v="3"/>
    <n v="3685"/>
    <n v="4"/>
    <n v="3"/>
    <n v="4"/>
    <d v="2023-01-06T00:00:00"/>
    <x v="0"/>
    <s v="External"/>
    <x v="3"/>
    <s v="Mcclureshire"/>
    <s v="Tiffany Thornton"/>
    <n v="1"/>
    <n v="941.12"/>
    <d v="2023-03-01T00:00:00"/>
    <x v="15"/>
  </r>
  <r>
    <s v="Carly"/>
    <s v="Figueroa"/>
    <n v="28"/>
    <x v="1"/>
    <d v="2021-04-25T00:00:00"/>
    <d v="2022-12-12T00:00:00"/>
    <s v="Production Technician I"/>
    <s v="Jesse Farmer"/>
    <s v="carly.figueroa@bilearner.com"/>
    <s v="BPC"/>
    <s v="Part-Time"/>
    <s v="Zone A"/>
    <s v="Full-Time"/>
    <s v="Retirement"/>
    <s v="Concern expect add skill."/>
    <x v="0"/>
    <s v="Engineers"/>
    <d v="1998-04-20T00:00:00"/>
    <s v="MA"/>
    <s v="Director"/>
    <x v="1"/>
    <n v="67909"/>
    <s v="White"/>
    <s v="Single"/>
    <x v="1"/>
    <n v="1"/>
    <n v="3686"/>
    <n v="3"/>
    <n v="3"/>
    <n v="1"/>
    <d v="2023-07-05T00:00:00"/>
    <x v="2"/>
    <s v="Internal"/>
    <x v="1"/>
    <s v="Lake Katelyn"/>
    <s v="Elizabeth Allen"/>
    <n v="3"/>
    <n v="878.11"/>
    <d v="2023-03-01T00:00:00"/>
    <x v="36"/>
  </r>
  <r>
    <s v="Bria"/>
    <s v="Mcpherson"/>
    <n v="82"/>
    <x v="0"/>
    <d v="2019-05-17T00:00:00"/>
    <m/>
    <s v="Production Technician I"/>
    <s v="Brianna Blake"/>
    <s v="bria.mcpherson@bilearner.com"/>
    <s v="CCDR"/>
    <s v="Part-Time"/>
    <s v="Zone B"/>
    <s v="Temporary"/>
    <s v="Unk"/>
    <m/>
    <x v="0"/>
    <s v="Field Operations"/>
    <d v="1944-08-20T00:00:00"/>
    <s v="MA"/>
    <s v="Supervisor"/>
    <x v="0"/>
    <n v="26340"/>
    <s v="White"/>
    <s v="Divorced"/>
    <x v="1"/>
    <n v="1"/>
    <n v="3687"/>
    <n v="2"/>
    <n v="4"/>
    <n v="5"/>
    <d v="2022-12-26T00:00:00"/>
    <x v="1"/>
    <s v="External"/>
    <x v="1"/>
    <s v="Mitchellfurt"/>
    <s v="Austin Maynard"/>
    <n v="3"/>
    <n v="614.53"/>
    <d v="2022-02-09T00:00:00"/>
    <x v="12"/>
  </r>
  <r>
    <s v="Brynn"/>
    <s v="Harding"/>
    <n v="75"/>
    <x v="1"/>
    <d v="2019-05-04T00:00:00"/>
    <d v="2021-08-03T00:00:00"/>
    <s v="Production Technician I"/>
    <s v="Kathleen Clark"/>
    <s v="brynn.harding@bilearner.com"/>
    <s v="SVG"/>
    <s v="Contract"/>
    <s v="Zone B"/>
    <s v="Full-Time"/>
    <s v="Involuntary"/>
    <s v="Matter man skill produce poor."/>
    <x v="0"/>
    <s v="Wireline Construction"/>
    <d v="1951-09-19T00:00:00"/>
    <s v="MA"/>
    <s v="Manager"/>
    <x v="0"/>
    <n v="42113"/>
    <s v="Asian"/>
    <s v="Divorced"/>
    <x v="1"/>
    <n v="3"/>
    <n v="3688"/>
    <n v="4"/>
    <n v="4"/>
    <n v="4"/>
    <d v="2022-11-26T00:00:00"/>
    <x v="1"/>
    <s v="Internal"/>
    <x v="0"/>
    <s v="Edwinfurt"/>
    <s v="Stephanie Saunders"/>
    <n v="4"/>
    <n v="269.88"/>
    <d v="2022-02-12T00:00:00"/>
    <x v="21"/>
  </r>
  <r>
    <s v="Rashad"/>
    <s v="Wells"/>
    <n v="66"/>
    <x v="0"/>
    <d v="2021-07-16T00:00:00"/>
    <m/>
    <s v="Production Technician I"/>
    <s v="Jonathan Gutierrez"/>
    <s v="rashad.wells@bilearner.com"/>
    <s v="EW"/>
    <s v="Contract"/>
    <s v="Zone A"/>
    <s v="Temporary"/>
    <s v="Unk"/>
    <m/>
    <x v="0"/>
    <s v="Field Operations"/>
    <d v="1960-12-29T00:00:00"/>
    <s v="MA"/>
    <s v="Laborer"/>
    <x v="1"/>
    <n v="95832"/>
    <s v="Asian"/>
    <s v="Married"/>
    <x v="1"/>
    <n v="3"/>
    <n v="3689"/>
    <n v="4"/>
    <n v="4"/>
    <n v="3"/>
    <d v="2023-02-25T00:00:00"/>
    <x v="4"/>
    <s v="External"/>
    <x v="3"/>
    <s v="West Teresashire"/>
    <s v="Henry Hines"/>
    <n v="1"/>
    <n v="734.94"/>
    <d v="2022-08-17T00:00:00"/>
    <x v="53"/>
  </r>
  <r>
    <s v="Jaylene"/>
    <s v="Deleon"/>
    <n v="76"/>
    <x v="1"/>
    <d v="2020-08-04T00:00:00"/>
    <d v="2021-02-27T00:00:00"/>
    <s v="Production Technician I"/>
    <s v="Adam Barber"/>
    <s v="jaylene.deleon@bilearner.com"/>
    <s v="MSC"/>
    <s v="Part-Time"/>
    <s v="Zone A"/>
    <s v="Temporary"/>
    <s v="Voluntary"/>
    <s v="Size manager receive decide attention play plant."/>
    <x v="0"/>
    <s v="Yard (Material Handling)"/>
    <d v="1950-11-14T00:00:00"/>
    <s v="MA"/>
    <s v="Laborer"/>
    <x v="1"/>
    <n v="60287"/>
    <s v="White"/>
    <s v="Single"/>
    <x v="2"/>
    <n v="3"/>
    <n v="3690"/>
    <n v="4"/>
    <n v="3"/>
    <n v="5"/>
    <d v="2023-04-03T00:00:00"/>
    <x v="3"/>
    <s v="Internal"/>
    <x v="2"/>
    <s v="Davidside"/>
    <s v="Elizabeth Davis"/>
    <n v="5"/>
    <n v="589.5"/>
    <d v="2023-05-31T00:00:00"/>
    <x v="43"/>
  </r>
  <r>
    <s v="Chace"/>
    <s v="Church"/>
    <n v="33"/>
    <x v="0"/>
    <d v="2020-11-23T00:00:00"/>
    <m/>
    <s v="Production Technician I"/>
    <s v="David Valenzuela"/>
    <s v="chace.church@bilearner.com"/>
    <s v="TNS"/>
    <s v="Part-Time"/>
    <s v="Zone C"/>
    <s v="Full-Time"/>
    <s v="Unk"/>
    <m/>
    <x v="0"/>
    <s v="Finance &amp; Accounting"/>
    <d v="1993-03-01T00:00:00"/>
    <s v="MA"/>
    <s v="Manager"/>
    <x v="1"/>
    <n v="34316"/>
    <s v="Asian"/>
    <s v="Single"/>
    <x v="2"/>
    <n v="1"/>
    <n v="3691"/>
    <n v="1"/>
    <n v="1"/>
    <n v="5"/>
    <d v="2023-03-06T00:00:00"/>
    <x v="0"/>
    <s v="Internal"/>
    <x v="2"/>
    <s v="Pierceport"/>
    <s v="Eric Snyder"/>
    <n v="3"/>
    <n v="311.27999999999997"/>
    <d v="2022-07-12T00:00:00"/>
    <x v="62"/>
  </r>
  <r>
    <s v="Zayne"/>
    <s v="Hunter"/>
    <n v="47"/>
    <x v="0"/>
    <d v="2019-11-11T00:00:00"/>
    <m/>
    <s v="Production Technician I"/>
    <s v="Lisa Jordan"/>
    <s v="zayne.hunter@bilearner.com"/>
    <s v="PYZ"/>
    <s v="Full-Time"/>
    <s v="Zone B"/>
    <s v="Part-Time"/>
    <s v="Unk"/>
    <m/>
    <x v="0"/>
    <s v="Aerial"/>
    <d v="1979-12-15T00:00:00"/>
    <s v="MA"/>
    <s v="Lineman"/>
    <x v="1"/>
    <n v="75371"/>
    <s v="Black"/>
    <s v="Widowed"/>
    <x v="2"/>
    <n v="3"/>
    <n v="3692"/>
    <n v="4"/>
    <n v="5"/>
    <n v="3"/>
    <d v="2023-03-29T00:00:00"/>
    <x v="3"/>
    <s v="Internal"/>
    <x v="3"/>
    <s v="Nolanport"/>
    <s v="Robert Barnett"/>
    <n v="5"/>
    <n v="671.88"/>
    <d v="2023-02-17T00:00:00"/>
    <x v="58"/>
  </r>
  <r>
    <s v="Amya"/>
    <s v="Vega"/>
    <n v="49"/>
    <x v="1"/>
    <d v="2019-05-20T00:00:00"/>
    <d v="2020-08-30T00:00:00"/>
    <s v="Production Technician II"/>
    <s v="Alexa Smith"/>
    <s v="amya.vega@bilearner.com"/>
    <s v="SVG"/>
    <s v="Part-Time"/>
    <s v="Zone B"/>
    <s v="Temporary"/>
    <s v="Involuntary"/>
    <s v="Name social full approach. Position want win."/>
    <x v="0"/>
    <s v="Project Management - Con"/>
    <d v="1977-01-08T00:00:00"/>
    <s v="MA"/>
    <s v="Field Project Manager"/>
    <x v="0"/>
    <n v="13727"/>
    <s v="White"/>
    <s v="Married"/>
    <x v="1"/>
    <n v="2"/>
    <n v="3693"/>
    <n v="3"/>
    <n v="1"/>
    <n v="1"/>
    <d v="2023-01-24T00:00:00"/>
    <x v="2"/>
    <s v="External"/>
    <x v="2"/>
    <s v="Martineztown"/>
    <s v="Corey Morales"/>
    <n v="1"/>
    <n v="861.5"/>
    <d v="2023-09-04T00:00:00"/>
    <x v="41"/>
  </r>
  <r>
    <s v="Nickolas"/>
    <s v="West"/>
    <n v="65"/>
    <x v="1"/>
    <d v="2019-11-05T00:00:00"/>
    <d v="2022-04-16T00:00:00"/>
    <s v="Production Technician II"/>
    <s v="Sue Harper"/>
    <s v="nickolas.west@bilearner.com"/>
    <s v="EW"/>
    <s v="Full-Time"/>
    <s v="Zone A"/>
    <s v="Part-Time"/>
    <s v="Involuntary"/>
    <s v="Training civil attention exist matter water."/>
    <x v="0"/>
    <s v="Field Operations"/>
    <d v="1961-11-03T00:00:00"/>
    <s v="MA"/>
    <s v="Specialist"/>
    <x v="0"/>
    <n v="94278"/>
    <s v="Hispanic"/>
    <s v="Married"/>
    <x v="3"/>
    <n v="4"/>
    <n v="3694"/>
    <n v="3"/>
    <n v="3"/>
    <n v="5"/>
    <d v="2023-05-19T00:00:00"/>
    <x v="0"/>
    <s v="External"/>
    <x v="2"/>
    <s v="Elizabethview"/>
    <s v="Louis Todd"/>
    <n v="2"/>
    <n v="649.17999999999995"/>
    <d v="2023-03-20T00:00:00"/>
    <x v="34"/>
  </r>
  <r>
    <s v="Cason"/>
    <s v="Neal"/>
    <n v="37"/>
    <x v="1"/>
    <d v="2018-09-20T00:00:00"/>
    <d v="2021-02-04T00:00:00"/>
    <s v="Production Technician II"/>
    <s v="Savannah Schneider"/>
    <s v="cason.neal@bilearner.com"/>
    <s v="MSC"/>
    <s v="Contract"/>
    <s v="Zone C"/>
    <s v="Temporary"/>
    <s v="Voluntary"/>
    <s v="Public ask American affect market order."/>
    <x v="0"/>
    <s v="Catv"/>
    <d v="1989-11-28T00:00:00"/>
    <s v="MA"/>
    <s v="Laborer"/>
    <x v="0"/>
    <n v="70817"/>
    <s v="Hispanic"/>
    <s v="Divorced"/>
    <x v="3"/>
    <n v="4"/>
    <n v="3695"/>
    <n v="1"/>
    <n v="1"/>
    <n v="4"/>
    <d v="2023-01-08T00:00:00"/>
    <x v="2"/>
    <s v="External"/>
    <x v="0"/>
    <s v="Zacharytown"/>
    <s v="John Ward"/>
    <n v="4"/>
    <n v="492.2"/>
    <d v="2022-08-28T00:00:00"/>
    <x v="34"/>
  </r>
  <r>
    <s v="Aldo"/>
    <s v="Dyer"/>
    <n v="37"/>
    <x v="1"/>
    <d v="2020-09-02T00:00:00"/>
    <d v="2023-05-26T00:00:00"/>
    <s v="Production Technician II"/>
    <s v="Chase Ramirez"/>
    <s v="aldo.dyer@bilearner.com"/>
    <s v="TNS"/>
    <s v="Contract"/>
    <s v="Zone B"/>
    <s v="Part-Time"/>
    <s v="Resignation"/>
    <s v="Arrive its during organization about."/>
    <x v="0"/>
    <s v="Wireless"/>
    <d v="1989-07-10T00:00:00"/>
    <s v="MA"/>
    <s v="Foreman"/>
    <x v="0"/>
    <n v="74423"/>
    <s v="Hispanic"/>
    <s v="Widowed"/>
    <x v="3"/>
    <n v="3"/>
    <n v="3696"/>
    <n v="2"/>
    <n v="1"/>
    <n v="2"/>
    <d v="2023-01-13T00:00:00"/>
    <x v="3"/>
    <s v="Internal"/>
    <x v="3"/>
    <s v="South Hannahmouth"/>
    <s v="James Gonzalez"/>
    <n v="2"/>
    <n v="299.58999999999997"/>
    <d v="2022-01-12T00:00:00"/>
    <x v="60"/>
  </r>
  <r>
    <s v="Sonia"/>
    <s v="Skinner"/>
    <n v="34"/>
    <x v="0"/>
    <d v="2020-06-28T00:00:00"/>
    <m/>
    <s v="Production Technician II"/>
    <s v="Connor Galloway"/>
    <s v="sonia.skinner@bilearner.com"/>
    <s v="PYZ"/>
    <s v="Full-Time"/>
    <s v="Zone A"/>
    <s v="Part-Time"/>
    <s v="Unk"/>
    <m/>
    <x v="0"/>
    <s v="Field Operations"/>
    <d v="1992-12-26T00:00:00"/>
    <s v="MA"/>
    <s v="Technician"/>
    <x v="0"/>
    <n v="51256"/>
    <s v="Other"/>
    <s v="Single"/>
    <x v="3"/>
    <n v="4"/>
    <n v="3697"/>
    <n v="3"/>
    <n v="4"/>
    <n v="1"/>
    <d v="2023-04-24T00:00:00"/>
    <x v="3"/>
    <s v="Internal"/>
    <x v="0"/>
    <s v="East Vincent"/>
    <s v="Jennifer Lopez"/>
    <n v="2"/>
    <n v="982.33"/>
    <d v="2023-07-20T00:00:00"/>
    <x v="48"/>
  </r>
  <r>
    <s v="Julien"/>
    <s v="Banks"/>
    <n v="42"/>
    <x v="1"/>
    <d v="2023-03-22T00:00:00"/>
    <d v="2023-05-30T00:00:00"/>
    <s v="Production Technician II"/>
    <s v="Savannah Weber"/>
    <s v="julien.banks@bilearner.com"/>
    <s v="WBL"/>
    <s v="Full-Time"/>
    <s v="Zone A"/>
    <s v="Full-Time"/>
    <s v="Involuntary"/>
    <s v="Usually section evening with cup left."/>
    <x v="0"/>
    <s v="Catv"/>
    <d v="1984-12-06T00:00:00"/>
    <s v="MA"/>
    <s v="Foreman"/>
    <x v="0"/>
    <n v="16462"/>
    <s v="Hispanic"/>
    <s v="Married"/>
    <x v="3"/>
    <n v="3"/>
    <n v="3698"/>
    <n v="2"/>
    <n v="5"/>
    <n v="4"/>
    <d v="2022-12-24T00:00:00"/>
    <x v="0"/>
    <s v="External"/>
    <x v="3"/>
    <s v="Jessicamouth"/>
    <s v="Chad Watts"/>
    <n v="2"/>
    <n v="830.36"/>
    <d v="2023-01-19T00:00:00"/>
    <x v="15"/>
  </r>
  <r>
    <s v="Madelyn"/>
    <s v="Mcdonald"/>
    <n v="49"/>
    <x v="1"/>
    <d v="2022-08-30T00:00:00"/>
    <d v="2022-09-20T00:00:00"/>
    <s v="Production Technician I"/>
    <s v="Justin Harris"/>
    <s v="madelyn.mcdonald@bilearner.com"/>
    <s v="PYZ"/>
    <s v="Part-Time"/>
    <s v="Zone B"/>
    <s v="Temporary"/>
    <s v="Involuntary"/>
    <s v="Business draw with hear dream eat."/>
    <x v="0"/>
    <s v="Engineers"/>
    <d v="1977-01-31T00:00:00"/>
    <s v="MA"/>
    <s v="Engineer"/>
    <x v="1"/>
    <n v="48065"/>
    <s v="Asian"/>
    <s v="Divorced"/>
    <x v="3"/>
    <n v="2"/>
    <n v="3699"/>
    <n v="2"/>
    <n v="4"/>
    <n v="3"/>
    <d v="2022-08-19T00:00:00"/>
    <x v="1"/>
    <s v="External"/>
    <x v="3"/>
    <s v="Jessicaberg"/>
    <s v="Alejandro Bates"/>
    <n v="1"/>
    <n v="973.34"/>
    <d v="2023-06-21T00:00:00"/>
    <x v="37"/>
  </r>
  <r>
    <s v="Brenden"/>
    <s v="Nash"/>
    <n v="38"/>
    <x v="0"/>
    <d v="2019-10-24T00:00:00"/>
    <m/>
    <s v="Production Technician I"/>
    <s v="Wendy Rogers"/>
    <s v="brenden.nash@bilearner.com"/>
    <s v="PL"/>
    <s v="Part-Time"/>
    <s v="Zone A"/>
    <s v="Temporary"/>
    <s v="Unk"/>
    <m/>
    <x v="0"/>
    <s v="Wireline Construction"/>
    <d v="1988-12-04T00:00:00"/>
    <s v="MA"/>
    <s v="Supervisor"/>
    <x v="1"/>
    <n v="93840"/>
    <s v="Hispanic"/>
    <s v="Divorced"/>
    <x v="3"/>
    <n v="1"/>
    <n v="3700"/>
    <n v="4"/>
    <n v="1"/>
    <n v="1"/>
    <d v="2023-02-25T00:00:00"/>
    <x v="2"/>
    <s v="Internal"/>
    <x v="0"/>
    <s v="East Elizabeth"/>
    <s v="Andrew Haynes"/>
    <n v="4"/>
    <n v="667.34"/>
    <d v="2023-01-18T00:00:00"/>
    <x v="58"/>
  </r>
  <r>
    <s v="Genesis"/>
    <s v="Coleman"/>
    <n v="78"/>
    <x v="0"/>
    <d v="2019-11-09T00:00:00"/>
    <m/>
    <s v="Production Technician I"/>
    <s v="Bryan Greer"/>
    <s v="genesis.coleman@bilearner.com"/>
    <s v="NEL"/>
    <s v="Part-Time"/>
    <s v="Zone B"/>
    <s v="Temporary"/>
    <s v="Unk"/>
    <m/>
    <x v="0"/>
    <s v="Shop (Fleet)"/>
    <d v="1948-06-20T00:00:00"/>
    <s v="MA"/>
    <s v="Mechanic"/>
    <x v="1"/>
    <n v="35917"/>
    <s v="Other"/>
    <s v="Single"/>
    <x v="3"/>
    <n v="2"/>
    <n v="3701"/>
    <n v="4"/>
    <n v="1"/>
    <n v="4"/>
    <d v="2022-08-21T00:00:00"/>
    <x v="4"/>
    <s v="Internal"/>
    <x v="0"/>
    <s v="West Justinmouth"/>
    <s v="Kathleen Cole"/>
    <n v="4"/>
    <n v="480.17"/>
    <d v="2023-10-06T00:00:00"/>
    <x v="58"/>
  </r>
  <r>
    <s v="Justice"/>
    <s v="Branch"/>
    <n v="50"/>
    <x v="0"/>
    <d v="2019-07-13T00:00:00"/>
    <m/>
    <s v="Production Technician I"/>
    <s v="David Brown"/>
    <s v="justice.branch@bilearner.com"/>
    <s v="MSC"/>
    <s v="Part-Time"/>
    <s v="Zone C"/>
    <s v="Part-Time"/>
    <s v="Unk"/>
    <m/>
    <x v="0"/>
    <s v="Aerial"/>
    <d v="1976-04-22T00:00:00"/>
    <s v="MA"/>
    <s v="Foreman"/>
    <x v="1"/>
    <n v="22165"/>
    <s v="Asian"/>
    <s v="Single"/>
    <x v="1"/>
    <n v="3"/>
    <n v="3702"/>
    <n v="2"/>
    <n v="4"/>
    <n v="1"/>
    <d v="2023-02-15T00:00:00"/>
    <x v="0"/>
    <s v="External"/>
    <x v="0"/>
    <s v="East Erik"/>
    <s v="Jacob Fox"/>
    <n v="3"/>
    <n v="346.28"/>
    <d v="2023-02-24T00:00:00"/>
    <x v="47"/>
  </r>
  <r>
    <s v="Addisyn"/>
    <s v="Guerrero"/>
    <n v="75"/>
    <x v="1"/>
    <d v="2020-08-31T00:00:00"/>
    <d v="2022-06-26T00:00:00"/>
    <s v="Production Technician I"/>
    <s v="Cory Lee"/>
    <s v="addisyn.guerrero@bilearner.com"/>
    <s v="EW"/>
    <s v="Part-Time"/>
    <s v="Zone A"/>
    <s v="Part-Time"/>
    <s v="Resignation"/>
    <s v="Tax herself interview maybe control."/>
    <x v="0"/>
    <s v="Engineers"/>
    <d v="1951-02-15T00:00:00"/>
    <s v="MA"/>
    <s v="Engineer"/>
    <x v="0"/>
    <n v="87563"/>
    <s v="White"/>
    <s v="Widowed"/>
    <x v="1"/>
    <n v="4"/>
    <n v="3703"/>
    <n v="5"/>
    <n v="5"/>
    <n v="5"/>
    <d v="2022-12-27T00:00:00"/>
    <x v="4"/>
    <s v="External"/>
    <x v="2"/>
    <s v="West Aprilfort"/>
    <s v="Andrea Jones"/>
    <n v="3"/>
    <n v="121.45"/>
    <d v="2023-02-06T00:00:00"/>
    <x v="69"/>
  </r>
  <r>
    <s v="Addisyn"/>
    <s v="Aguilar"/>
    <n v="50"/>
    <x v="1"/>
    <d v="2019-01-25T00:00:00"/>
    <d v="2021-10-26T00:00:00"/>
    <s v="Production Technician I"/>
    <s v="April Stevens"/>
    <s v="addisyn.aguilar@bilearner.com"/>
    <s v="CCDR"/>
    <s v="Full-Time"/>
    <s v="Zone C"/>
    <s v="Part-Time"/>
    <s v="Involuntary"/>
    <s v="Message firm social daughter third ready."/>
    <x v="0"/>
    <s v="Field Operations"/>
    <d v="1976-05-02T00:00:00"/>
    <s v="MA"/>
    <s v="Associate"/>
    <x v="0"/>
    <n v="20993"/>
    <s v="Asian"/>
    <s v="Married"/>
    <x v="1"/>
    <n v="5"/>
    <n v="3704"/>
    <n v="2"/>
    <n v="4"/>
    <n v="5"/>
    <d v="2022-10-07T00:00:00"/>
    <x v="3"/>
    <s v="External"/>
    <x v="1"/>
    <s v="Huynhfort"/>
    <s v="Michael Ramirez"/>
    <n v="2"/>
    <n v="669.3"/>
    <d v="2023-07-07T00:00:00"/>
    <x v="10"/>
  </r>
  <r>
    <s v="Marcos"/>
    <s v="Gallagher"/>
    <n v="59"/>
    <x v="1"/>
    <d v="2020-11-21T00:00:00"/>
    <d v="2023-04-09T00:00:00"/>
    <s v="Production Technician I"/>
    <s v="Bridget Little"/>
    <s v="marcos.gallagher@bilearner.com"/>
    <s v="BPC"/>
    <s v="Full-Time"/>
    <s v="Zone A"/>
    <s v="Part-Time"/>
    <s v="Involuntary"/>
    <s v="Any after despite suddenly decade."/>
    <x v="0"/>
    <s v="General - Sga"/>
    <d v="1967-05-27T00:00:00"/>
    <s v="MA"/>
    <s v="Vp"/>
    <x v="0"/>
    <n v="88723"/>
    <s v="White"/>
    <s v="Single"/>
    <x v="1"/>
    <n v="3"/>
    <n v="3705"/>
    <n v="3"/>
    <n v="1"/>
    <n v="4"/>
    <d v="2023-04-17T00:00:00"/>
    <x v="3"/>
    <s v="Internal"/>
    <x v="2"/>
    <s v="West Wendy"/>
    <s v="Christina Bautista"/>
    <n v="5"/>
    <n v="983.59"/>
    <d v="2023-05-25T00:00:00"/>
    <x v="34"/>
  </r>
  <r>
    <s v="Mareli"/>
    <s v="Parker"/>
    <n v="52"/>
    <x v="0"/>
    <d v="2019-09-23T00:00:00"/>
    <m/>
    <s v="Production Technician I"/>
    <s v="Lisa Hamilton"/>
    <s v="mareli.parker@bilearner.com"/>
    <s v="WBL"/>
    <s v="Full-Time"/>
    <s v="Zone B"/>
    <s v="Part-Time"/>
    <s v="Unk"/>
    <m/>
    <x v="0"/>
    <s v="Field Operations"/>
    <d v="1974-08-11T00:00:00"/>
    <s v="MA"/>
    <s v="Laborer"/>
    <x v="1"/>
    <n v="59933"/>
    <s v="White"/>
    <s v="Divorced"/>
    <x v="1"/>
    <n v="3"/>
    <n v="3706"/>
    <n v="2"/>
    <n v="1"/>
    <n v="4"/>
    <d v="2023-06-07T00:00:00"/>
    <x v="1"/>
    <s v="Internal"/>
    <x v="2"/>
    <s v="East Virginiaton"/>
    <s v="Emily Baker"/>
    <n v="1"/>
    <n v="304.89999999999998"/>
    <d v="2023-07-17T00:00:00"/>
    <x v="0"/>
  </r>
  <r>
    <s v="Joshua"/>
    <s v="Mitchell"/>
    <n v="31"/>
    <x v="0"/>
    <d v="2022-12-11T00:00:00"/>
    <m/>
    <s v="Production Technician I"/>
    <s v="Kenneth Keller"/>
    <s v="joshua.mitchell@bilearner.com"/>
    <s v="TNS"/>
    <s v="Contract"/>
    <s v="Zone B"/>
    <s v="Temporary"/>
    <s v="Unk"/>
    <m/>
    <x v="0"/>
    <s v="Engineers"/>
    <d v="1995-01-12T00:00:00"/>
    <s v="MA"/>
    <s v="Manager"/>
    <x v="1"/>
    <n v="81280"/>
    <s v="Asian"/>
    <s v="Divorced"/>
    <x v="1"/>
    <n v="3"/>
    <n v="3707"/>
    <n v="3"/>
    <n v="2"/>
    <n v="4"/>
    <d v="2022-12-24T00:00:00"/>
    <x v="0"/>
    <s v="External"/>
    <x v="3"/>
    <s v="North Benjaminhaven"/>
    <s v="Michelle Lopez"/>
    <n v="3"/>
    <n v="778.72"/>
    <d v="2023-03-24T00:00:00"/>
    <x v="74"/>
  </r>
  <r>
    <s v="Case"/>
    <s v="Gaines"/>
    <n v="52"/>
    <x v="1"/>
    <d v="2020-08-21T00:00:00"/>
    <d v="2022-09-20T00:00:00"/>
    <s v="Production Technician I"/>
    <s v="Morgan Smith"/>
    <s v="case.gaines@bilearner.com"/>
    <s v="SVG"/>
    <s v="Full-Time"/>
    <s v="Zone C"/>
    <s v="Part-Time"/>
    <s v="Resignation"/>
    <s v="Finally feeling often some."/>
    <x v="0"/>
    <s v="Fielders"/>
    <d v="1974-02-19T00:00:00"/>
    <s v="MA"/>
    <s v="Engineer"/>
    <x v="1"/>
    <n v="13899"/>
    <s v="Black"/>
    <s v="Married"/>
    <x v="1"/>
    <n v="4"/>
    <n v="3708"/>
    <n v="5"/>
    <n v="5"/>
    <n v="2"/>
    <d v="2023-01-03T00:00:00"/>
    <x v="1"/>
    <s v="External"/>
    <x v="3"/>
    <s v="Youngbury"/>
    <s v="Jared Mcclain"/>
    <n v="4"/>
    <n v="136.15"/>
    <d v="2022-08-21T00:00:00"/>
    <x v="14"/>
  </r>
  <r>
    <s v="Jacey"/>
    <s v="Reyes"/>
    <n v="57"/>
    <x v="1"/>
    <d v="2019-02-04T00:00:00"/>
    <d v="2023-04-17T00:00:00"/>
    <s v="Production Technician I"/>
    <s v="Donald Powell"/>
    <s v="jacey.reyes@bilearner.com"/>
    <s v="PYZ"/>
    <s v="Full-Time"/>
    <s v="Zone C"/>
    <s v="Part-Time"/>
    <s v="Voluntary"/>
    <s v="Provide late phone school score sound growth."/>
    <x v="0"/>
    <s v="Splicing"/>
    <d v="1969-09-18T00:00:00"/>
    <s v="MA"/>
    <s v="Splicer"/>
    <x v="1"/>
    <n v="44907"/>
    <s v="Black"/>
    <s v="Divorced"/>
    <x v="1"/>
    <n v="5"/>
    <n v="3709"/>
    <n v="3"/>
    <n v="5"/>
    <n v="3"/>
    <d v="2023-04-07T00:00:00"/>
    <x v="0"/>
    <s v="Internal"/>
    <x v="1"/>
    <s v="Lake Lisastad"/>
    <s v="Susan Fitzgerald"/>
    <n v="4"/>
    <n v="339.84"/>
    <d v="2023-08-05T00:00:00"/>
    <x v="44"/>
  </r>
  <r>
    <s v="Dean"/>
    <s v="Middleton"/>
    <n v="66"/>
    <x v="0"/>
    <d v="2021-10-29T00:00:00"/>
    <m/>
    <s v="Production Technician I"/>
    <s v="Rebecca Henderson"/>
    <s v="dean.middleton@bilearner.com"/>
    <s v="PL"/>
    <s v="Full-Time"/>
    <s v="Zone C"/>
    <s v="Part-Time"/>
    <s v="Unk"/>
    <m/>
    <x v="0"/>
    <s v="Aerial"/>
    <d v="1960-10-16T00:00:00"/>
    <s v="MA"/>
    <s v="Foreman"/>
    <x v="0"/>
    <n v="64630"/>
    <s v="Hispanic"/>
    <s v="Single"/>
    <x v="1"/>
    <n v="1"/>
    <n v="3710"/>
    <n v="5"/>
    <n v="5"/>
    <n v="3"/>
    <d v="2023-06-02T00:00:00"/>
    <x v="0"/>
    <s v="External"/>
    <x v="2"/>
    <s v="Martinezborough"/>
    <s v="John Anderson"/>
    <n v="1"/>
    <n v="791.78"/>
    <d v="2023-02-28T00:00:00"/>
    <x v="31"/>
  </r>
  <r>
    <s v="Marlene"/>
    <s v="Bates"/>
    <n v="45"/>
    <x v="0"/>
    <d v="2021-07-17T00:00:00"/>
    <m/>
    <s v="Production Technician I"/>
    <s v="David Bowman"/>
    <s v="marlene.bates@bilearner.com"/>
    <s v="NEL"/>
    <s v="Part-Time"/>
    <s v="Zone A"/>
    <s v="Temporary"/>
    <s v="Unk"/>
    <m/>
    <x v="0"/>
    <s v="Finance &amp; Accounting"/>
    <d v="1981-03-01T00:00:00"/>
    <s v="MA"/>
    <s v="Administrative"/>
    <x v="0"/>
    <n v="36588"/>
    <s v="Black"/>
    <s v="Single"/>
    <x v="2"/>
    <n v="1"/>
    <n v="3711"/>
    <n v="4"/>
    <n v="3"/>
    <n v="3"/>
    <d v="2022-10-19T00:00:00"/>
    <x v="0"/>
    <s v="External"/>
    <x v="1"/>
    <s v="Lake Robert"/>
    <s v="Shawn Newman"/>
    <n v="5"/>
    <n v="853.26"/>
    <d v="2022-12-14T00:00:00"/>
    <x v="53"/>
  </r>
  <r>
    <s v="Kyra"/>
    <s v="Ray"/>
    <n v="70"/>
    <x v="1"/>
    <d v="2019-04-28T00:00:00"/>
    <d v="2022-09-01T00:00:00"/>
    <s v="Production Technician I"/>
    <s v="Christopher Robertson"/>
    <s v="kyra.ray@bilearner.com"/>
    <s v="MSC"/>
    <s v="Part-Time"/>
    <s v="Zone C"/>
    <s v="Temporary"/>
    <s v="Retirement"/>
    <s v="Year color woman become year scene very."/>
    <x v="0"/>
    <s v="Field Operations"/>
    <d v="1956-03-04T00:00:00"/>
    <s v="MA"/>
    <s v="Technician"/>
    <x v="1"/>
    <n v="33658"/>
    <s v="Asian"/>
    <s v="Married"/>
    <x v="2"/>
    <n v="5"/>
    <n v="3712"/>
    <n v="2"/>
    <n v="3"/>
    <n v="1"/>
    <d v="2022-10-31T00:00:00"/>
    <x v="2"/>
    <s v="Internal"/>
    <x v="1"/>
    <s v="New Christopherchester"/>
    <s v="Michele Harding"/>
    <n v="4"/>
    <n v="214.12"/>
    <d v="2023-01-25T00:00:00"/>
    <x v="35"/>
  </r>
  <r>
    <s v="Melanie"/>
    <s v="Kennedy"/>
    <n v="41"/>
    <x v="0"/>
    <d v="2020-07-21T00:00:00"/>
    <m/>
    <s v="Production Technician I"/>
    <s v="Michelle Miller"/>
    <s v="melanie.kennedy@bilearner.com"/>
    <s v="EW"/>
    <s v="Full-Time"/>
    <s v="Zone B"/>
    <s v="Temporary"/>
    <s v="Unk"/>
    <m/>
    <x v="0"/>
    <s v="General - Sga"/>
    <d v="1985-10-04T00:00:00"/>
    <s v="MA"/>
    <s v="Administrator"/>
    <x v="1"/>
    <n v="87025"/>
    <s v="Hispanic"/>
    <s v="Widowed"/>
    <x v="0"/>
    <n v="3"/>
    <n v="3713"/>
    <n v="3"/>
    <n v="4"/>
    <n v="1"/>
    <d v="2023-05-17T00:00:00"/>
    <x v="1"/>
    <s v="External"/>
    <x v="1"/>
    <s v="Lake Danielview"/>
    <s v="Terry Short"/>
    <n v="5"/>
    <n v="235.82"/>
    <d v="2022-10-30T00:00:00"/>
    <x v="75"/>
  </r>
  <r>
    <s v="Aleena"/>
    <s v="Mercer"/>
    <n v="61"/>
    <x v="0"/>
    <d v="2020-01-19T00:00:00"/>
    <m/>
    <s v="Production Technician I"/>
    <s v="Kyle Turner"/>
    <s v="aleena.mercer@bilearner.com"/>
    <s v="CCDR"/>
    <s v="Full-Time"/>
    <s v="Zone B"/>
    <s v="Part-Time"/>
    <s v="Unk"/>
    <m/>
    <x v="0"/>
    <s v="Field Operations"/>
    <d v="1965-04-19T00:00:00"/>
    <s v="MA"/>
    <s v="Laborer"/>
    <x v="1"/>
    <n v="93985"/>
    <s v="White"/>
    <s v="Married"/>
    <x v="0"/>
    <n v="4"/>
    <n v="3714"/>
    <n v="3"/>
    <n v="5"/>
    <n v="2"/>
    <d v="2023-05-18T00:00:00"/>
    <x v="0"/>
    <s v="Internal"/>
    <x v="3"/>
    <s v="Lauraside"/>
    <s v="Jonathan Williams"/>
    <n v="5"/>
    <n v="448.57"/>
    <d v="2023-07-21T00:00:00"/>
    <x v="5"/>
  </r>
  <r>
    <s v="Jake"/>
    <s v="White"/>
    <n v="50"/>
    <x v="0"/>
    <d v="2021-09-12T00:00:00"/>
    <m/>
    <s v="Production Technician I"/>
    <s v="Dawn Mendoza"/>
    <s v="jake.white@bilearner.com"/>
    <s v="BPC"/>
    <s v="Contract"/>
    <s v="Zone A"/>
    <s v="Full-Time"/>
    <s v="Unk"/>
    <m/>
    <x v="0"/>
    <s v="Project Management - Con"/>
    <d v="1976-05-03T00:00:00"/>
    <s v="MA"/>
    <s v="Coordinator"/>
    <x v="1"/>
    <n v="27233"/>
    <s v="Black"/>
    <s v="Widowed"/>
    <x v="0"/>
    <n v="4"/>
    <n v="3715"/>
    <n v="1"/>
    <n v="1"/>
    <n v="4"/>
    <d v="2023-01-11T00:00:00"/>
    <x v="0"/>
    <s v="External"/>
    <x v="1"/>
    <s v="Thomasstad"/>
    <s v="David Garza"/>
    <n v="3"/>
    <n v="572.55999999999995"/>
    <d v="2023-05-20T00:00:00"/>
    <x v="42"/>
  </r>
  <r>
    <s v="Chaim"/>
    <s v="Chase"/>
    <n v="33"/>
    <x v="1"/>
    <d v="2022-07-31T00:00:00"/>
    <d v="2023-02-18T00:00:00"/>
    <s v="Production Technician II"/>
    <s v="David Goodman"/>
    <s v="chaim.chase@bilearner.com"/>
    <s v="SVG"/>
    <s v="Full-Time"/>
    <s v="Zone A"/>
    <s v="Full-Time"/>
    <s v="Voluntary"/>
    <s v="Walk call activity onto seven about."/>
    <x v="0"/>
    <s v="General - Con"/>
    <d v="1993-06-27T00:00:00"/>
    <s v="MA"/>
    <s v="Laborer"/>
    <x v="0"/>
    <n v="5569"/>
    <s v="Black"/>
    <s v="Married"/>
    <x v="0"/>
    <n v="1"/>
    <n v="3716"/>
    <n v="5"/>
    <n v="3"/>
    <n v="3"/>
    <d v="2023-03-07T00:00:00"/>
    <x v="2"/>
    <s v="Internal"/>
    <x v="1"/>
    <s v="East Michellemouth"/>
    <s v="Christopher Carroll"/>
    <n v="4"/>
    <n v="959.78"/>
    <d v="2022-11-19T00:00:00"/>
    <x v="43"/>
  </r>
  <r>
    <s v="Keshawn"/>
    <s v="Le"/>
    <n v="34"/>
    <x v="0"/>
    <d v="2023-05-18T00:00:00"/>
    <m/>
    <s v="Production Technician II"/>
    <s v="Samuel Turner"/>
    <s v="keshawn.le@bilearner.com"/>
    <s v="EW"/>
    <s v="Contract"/>
    <s v="Zone B"/>
    <s v="Full-Time"/>
    <s v="Unk"/>
    <m/>
    <x v="0"/>
    <s v="Field Operations"/>
    <d v="1992-07-11T00:00:00"/>
    <s v="MA"/>
    <s v="Specialist"/>
    <x v="0"/>
    <n v="21090"/>
    <s v="Asian"/>
    <s v="Married"/>
    <x v="0"/>
    <n v="2"/>
    <n v="3717"/>
    <n v="4"/>
    <n v="1"/>
    <n v="3"/>
    <d v="2022-08-22T00:00:00"/>
    <x v="4"/>
    <s v="External"/>
    <x v="3"/>
    <s v="South Cassandra"/>
    <s v="Jessica Cortez"/>
    <n v="3"/>
    <n v="363.02"/>
    <d v="2023-01-01T00:00:00"/>
    <x v="29"/>
  </r>
  <r>
    <s v="Dalton"/>
    <s v="Frazier"/>
    <n v="80"/>
    <x v="1"/>
    <d v="2021-05-25T00:00:00"/>
    <d v="2021-10-22T00:00:00"/>
    <s v="Production Technician II"/>
    <s v="Claudia White"/>
    <s v="dalton.frazier@bilearner.com"/>
    <s v="MSC"/>
    <s v="Contract"/>
    <s v="Zone C"/>
    <s v="Temporary"/>
    <s v="Voluntary"/>
    <s v="Save east phone arrive floor maybe."/>
    <x v="0"/>
    <s v="Field Operations"/>
    <d v="1946-09-15T00:00:00"/>
    <s v="MA"/>
    <s v="Driver"/>
    <x v="0"/>
    <n v="52357"/>
    <s v="Other"/>
    <s v="Married"/>
    <x v="0"/>
    <n v="4"/>
    <n v="3718"/>
    <n v="1"/>
    <n v="1"/>
    <n v="3"/>
    <d v="2023-05-02T00:00:00"/>
    <x v="4"/>
    <s v="Internal"/>
    <x v="2"/>
    <s v="Washingtonshire"/>
    <s v="Tracy Valenzuela"/>
    <n v="2"/>
    <n v="325.7"/>
    <d v="2022-05-10T00:00:00"/>
    <x v="55"/>
  </r>
  <r>
    <s v="Cannon"/>
    <s v="Hester"/>
    <n v="79"/>
    <x v="0"/>
    <d v="2022-07-22T00:00:00"/>
    <m/>
    <s v="Production Technician II"/>
    <s v="David Ward"/>
    <s v="cannon.hester@bilearner.com"/>
    <s v="TNS"/>
    <s v="Contract"/>
    <s v="Zone B"/>
    <s v="Full-Time"/>
    <s v="Unk"/>
    <m/>
    <x v="0"/>
    <s v="Underground"/>
    <d v="1947-08-07T00:00:00"/>
    <s v="MA"/>
    <s v="Laborer"/>
    <x v="0"/>
    <n v="47989"/>
    <s v="Hispanic"/>
    <s v="Divorced"/>
    <x v="0"/>
    <n v="3"/>
    <n v="3719"/>
    <n v="1"/>
    <n v="2"/>
    <n v="1"/>
    <d v="2022-10-08T00:00:00"/>
    <x v="2"/>
    <s v="Internal"/>
    <x v="1"/>
    <s v="West Rachaelborough"/>
    <s v="Brittany Clark"/>
    <n v="3"/>
    <n v="727.75"/>
    <d v="2022-11-27T00:00:00"/>
    <x v="30"/>
  </r>
  <r>
    <s v="Crystal"/>
    <s v="Brandt"/>
    <n v="68"/>
    <x v="1"/>
    <d v="2019-05-23T00:00:00"/>
    <d v="2020-09-12T00:00:00"/>
    <s v="Production Technician II"/>
    <s v="Andrew Schneider"/>
    <s v="crystal.brandt@bilearner.com"/>
    <s v="PYZ"/>
    <s v="Part-Time"/>
    <s v="Zone B"/>
    <s v="Full-Time"/>
    <s v="Resignation"/>
    <s v="Young risk quality natural foreign claim."/>
    <x v="0"/>
    <s v="Field Operations"/>
    <d v="1958-12-18T00:00:00"/>
    <s v="MA"/>
    <s v="Laborer"/>
    <x v="0"/>
    <n v="31486"/>
    <s v="White"/>
    <s v="Single"/>
    <x v="0"/>
    <n v="3"/>
    <n v="3720"/>
    <n v="2"/>
    <n v="1"/>
    <n v="5"/>
    <d v="2022-09-23T00:00:00"/>
    <x v="2"/>
    <s v="Internal"/>
    <x v="3"/>
    <s v="Danielland"/>
    <s v="Danny Baker"/>
    <n v="2"/>
    <n v="845.21"/>
    <d v="2023-05-15T00:00:00"/>
    <x v="41"/>
  </r>
  <r>
    <s v="Johnny"/>
    <s v="Goodman"/>
    <n v="66"/>
    <x v="1"/>
    <d v="2020-02-12T00:00:00"/>
    <d v="2020-04-07T00:00:00"/>
    <s v="Production Technician I"/>
    <s v="Loretta Gonzalez"/>
    <s v="johnny.goodman@bilearner.com"/>
    <s v="NEL"/>
    <s v="Full-Time"/>
    <s v="Zone B"/>
    <s v="Full-Time"/>
    <s v="Resignation"/>
    <s v="Recent agent choose dark hard eye."/>
    <x v="0"/>
    <s v="Fielders"/>
    <d v="1960-03-24T00:00:00"/>
    <s v="MA"/>
    <s v="Engineer"/>
    <x v="1"/>
    <n v="24794"/>
    <s v="Black"/>
    <s v="Widowed"/>
    <x v="0"/>
    <n v="2"/>
    <n v="3721"/>
    <n v="5"/>
    <n v="4"/>
    <n v="5"/>
    <d v="2022-12-22T00:00:00"/>
    <x v="3"/>
    <s v="External"/>
    <x v="1"/>
    <s v="Maryborough"/>
    <s v="Dr. Dana Wells"/>
    <n v="4"/>
    <n v="327.82"/>
    <d v="2023-07-02T00:00:00"/>
    <x v="15"/>
  </r>
  <r>
    <s v="Nehemiah"/>
    <s v="Hancock"/>
    <n v="79"/>
    <x v="1"/>
    <d v="2020-02-16T00:00:00"/>
    <d v="2022-01-09T00:00:00"/>
    <s v="Production Technician I"/>
    <s v="Alice Key"/>
    <s v="nehemiah.hancock@bilearner.com"/>
    <s v="PL"/>
    <s v="Part-Time"/>
    <s v="Zone B"/>
    <s v="Full-Time"/>
    <s v="Involuntary"/>
    <s v="Fast glass machine compare after check."/>
    <x v="0"/>
    <s v="Field Operations"/>
    <d v="1947-08-31T00:00:00"/>
    <s v="MA"/>
    <s v="Laborer"/>
    <x v="1"/>
    <n v="80316"/>
    <s v="White"/>
    <s v="Married"/>
    <x v="0"/>
    <n v="2"/>
    <n v="3722"/>
    <n v="1"/>
    <n v="5"/>
    <n v="5"/>
    <d v="2023-01-15T00:00:00"/>
    <x v="4"/>
    <s v="Internal"/>
    <x v="3"/>
    <s v="Johnsonshire"/>
    <s v="Eric Contreras"/>
    <n v="1"/>
    <n v="512.54999999999995"/>
    <d v="2023-01-06T00:00:00"/>
    <x v="67"/>
  </r>
  <r>
    <s v="Elliana"/>
    <s v="Villanueva"/>
    <n v="54"/>
    <x v="1"/>
    <d v="2022-04-29T00:00:00"/>
    <d v="2022-07-16T00:00:00"/>
    <s v="Production Technician I"/>
    <s v="Ryan Downs"/>
    <s v="elliana.villanueva@bilearner.com"/>
    <s v="BPC"/>
    <s v="Full-Time"/>
    <s v="Zone A"/>
    <s v="Temporary"/>
    <s v="Retirement"/>
    <s v="Everyone chair white situation result."/>
    <x v="0"/>
    <s v="Wireline Construction"/>
    <d v="1972-08-30T00:00:00"/>
    <s v="MA"/>
    <s v="Laborer"/>
    <x v="1"/>
    <n v="46742"/>
    <s v="Asian"/>
    <s v="Married"/>
    <x v="0"/>
    <n v="3"/>
    <n v="3723"/>
    <n v="2"/>
    <n v="1"/>
    <n v="4"/>
    <d v="2022-09-06T00:00:00"/>
    <x v="4"/>
    <s v="Internal"/>
    <x v="2"/>
    <s v="Hesterville"/>
    <s v="Isabel Little"/>
    <n v="1"/>
    <n v="457.17"/>
    <d v="2023-06-18T00:00:00"/>
    <x v="15"/>
  </r>
  <r>
    <s v="Essence"/>
    <s v="Schwartz"/>
    <n v="57"/>
    <x v="1"/>
    <d v="2019-10-10T00:00:00"/>
    <d v="2021-10-30T00:00:00"/>
    <s v="Production Technician I"/>
    <s v="Alyssa Johnson"/>
    <s v="essence.schwartz@bilearner.com"/>
    <s v="CCDR"/>
    <s v="Part-Time"/>
    <s v="Zone C"/>
    <s v="Temporary"/>
    <s v="Retirement"/>
    <s v="Board star job song. Hundred believe heavy."/>
    <x v="0"/>
    <s v="Field Operations"/>
    <d v="1969-11-25T00:00:00"/>
    <s v="MA"/>
    <s v="Laborer"/>
    <x v="1"/>
    <n v="30194"/>
    <s v="Asian"/>
    <s v="Divorced"/>
    <x v="0"/>
    <n v="4"/>
    <n v="3724"/>
    <n v="1"/>
    <n v="2"/>
    <n v="5"/>
    <d v="2023-06-28T00:00:00"/>
    <x v="4"/>
    <s v="Internal"/>
    <x v="1"/>
    <s v="Port Christianmouth"/>
    <s v="Tiffany Perez"/>
    <n v="4"/>
    <n v="573.33000000000004"/>
    <d v="2023-04-02T00:00:00"/>
    <x v="14"/>
  </r>
  <r>
    <s v="Ryker"/>
    <s v="Cox"/>
    <n v="71"/>
    <x v="1"/>
    <d v="2019-04-07T00:00:00"/>
    <d v="2023-07-09T00:00:00"/>
    <s v="Production Technician I"/>
    <s v="Stephanie Patterson"/>
    <s v="ryker.cox@bilearner.com"/>
    <s v="SVG"/>
    <s v="Contract"/>
    <s v="Zone B"/>
    <s v="Part-Time"/>
    <s v="Voluntary"/>
    <s v="Child write help growth home."/>
    <x v="0"/>
    <s v="Aerial"/>
    <d v="1955-08-21T00:00:00"/>
    <s v="MA"/>
    <s v="Lineman"/>
    <x v="1"/>
    <n v="36808"/>
    <s v="Asian"/>
    <s v="Widowed"/>
    <x v="0"/>
    <n v="1"/>
    <n v="3725"/>
    <n v="4"/>
    <n v="3"/>
    <n v="3"/>
    <d v="2023-05-23T00:00:00"/>
    <x v="1"/>
    <s v="External"/>
    <x v="0"/>
    <s v="Garcialand"/>
    <s v="Carrie Stanton"/>
    <n v="3"/>
    <n v="135.18"/>
    <d v="2023-05-17T00:00:00"/>
    <x v="51"/>
  </r>
  <r>
    <s v="Averi"/>
    <s v="Stevenson"/>
    <n v="31"/>
    <x v="1"/>
    <d v="2020-07-13T00:00:00"/>
    <d v="2021-09-18T00:00:00"/>
    <s v="Production Technician I"/>
    <s v="Sandra Richardson"/>
    <s v="averi.stevenson@bilearner.com"/>
    <s v="EW"/>
    <s v="Contract"/>
    <s v="Zone A"/>
    <s v="Full-Time"/>
    <s v="Voluntary"/>
    <s v="Great like sea behind stock drop debate such."/>
    <x v="0"/>
    <s v="General - Con"/>
    <d v="1995-07-25T00:00:00"/>
    <s v="MA"/>
    <s v="Lineman"/>
    <x v="0"/>
    <n v="36688"/>
    <s v="Other"/>
    <s v="Married"/>
    <x v="0"/>
    <n v="4"/>
    <n v="3726"/>
    <n v="1"/>
    <n v="4"/>
    <n v="1"/>
    <d v="2023-01-13T00:00:00"/>
    <x v="4"/>
    <s v="External"/>
    <x v="0"/>
    <s v="Paulstad"/>
    <s v="Paul Johnson"/>
    <n v="3"/>
    <n v="911.12"/>
    <d v="2022-01-10T00:00:00"/>
    <x v="6"/>
  </r>
  <r>
    <s v="Katherine"/>
    <s v="Russo"/>
    <n v="81"/>
    <x v="0"/>
    <d v="2021-08-26T00:00:00"/>
    <m/>
    <s v="Production Technician I"/>
    <s v="Courtney Garcia"/>
    <s v="katherine.russo@bilearner.com"/>
    <s v="MSC"/>
    <s v="Part-Time"/>
    <s v="Zone C"/>
    <s v="Temporary"/>
    <s v="Unk"/>
    <m/>
    <x v="0"/>
    <s v="Field Operations"/>
    <d v="1945-01-15T00:00:00"/>
    <s v="MA"/>
    <s v="Supervisor"/>
    <x v="0"/>
    <n v="37883"/>
    <s v="Other"/>
    <s v="Divorced"/>
    <x v="0"/>
    <n v="3"/>
    <n v="3727"/>
    <n v="1"/>
    <n v="2"/>
    <n v="5"/>
    <d v="2023-05-02T00:00:00"/>
    <x v="2"/>
    <s v="Internal"/>
    <x v="1"/>
    <s v="Jacobsshire"/>
    <s v="Andrew Hansen"/>
    <n v="5"/>
    <n v="693.8"/>
    <d v="2022-11-10T00:00:00"/>
    <x v="17"/>
  </r>
  <r>
    <s v="Aydan"/>
    <s v="Robbins"/>
    <n v="59"/>
    <x v="0"/>
    <d v="2021-12-23T00:00:00"/>
    <m/>
    <s v="Production Technician I"/>
    <s v="Tamara Grant"/>
    <s v="aydan.robbins@bilearner.com"/>
    <s v="TNS"/>
    <s v="Contract"/>
    <s v="Zone A"/>
    <s v="Part-Time"/>
    <s v="Unk"/>
    <m/>
    <x v="0"/>
    <s v="Splicing"/>
    <d v="1967-07-02T00:00:00"/>
    <s v="MA"/>
    <s v="Laborer"/>
    <x v="1"/>
    <n v="39843"/>
    <s v="Hispanic"/>
    <s v="Divorced"/>
    <x v="0"/>
    <n v="5"/>
    <n v="3728"/>
    <n v="5"/>
    <n v="1"/>
    <n v="2"/>
    <d v="2023-07-10T00:00:00"/>
    <x v="1"/>
    <s v="Internal"/>
    <x v="2"/>
    <s v="New Codyview"/>
    <s v="Erin Keller DVM"/>
    <n v="5"/>
    <n v="419.79"/>
    <d v="2023-04-18T00:00:00"/>
    <x v="49"/>
  </r>
  <r>
    <s v="Heaven"/>
    <s v="Walls"/>
    <n v="83"/>
    <x v="1"/>
    <d v="2022-12-08T00:00:00"/>
    <d v="2023-07-04T00:00:00"/>
    <s v="Production Technician I"/>
    <s v="Natasha Spears"/>
    <s v="heaven.walls@bilearner.com"/>
    <s v="BPC"/>
    <s v="Contract"/>
    <s v="Zone B"/>
    <s v="Part-Time"/>
    <s v="Voluntary"/>
    <s v="Until reason late off training situation."/>
    <x v="0"/>
    <s v="Wireline Construction"/>
    <d v="1943-01-01T00:00:00"/>
    <s v="MA"/>
    <s v="Supervisor"/>
    <x v="1"/>
    <n v="69873"/>
    <s v="Other"/>
    <s v="Divorced"/>
    <x v="0"/>
    <n v="3"/>
    <n v="3729"/>
    <n v="4"/>
    <n v="5"/>
    <n v="3"/>
    <d v="2022-12-12T00:00:00"/>
    <x v="1"/>
    <s v="External"/>
    <x v="0"/>
    <s v="Lake Riley"/>
    <s v="Jacob Roach"/>
    <n v="1"/>
    <n v="693.56"/>
    <d v="2023-03-19T00:00:00"/>
    <x v="43"/>
  </r>
  <r>
    <s v="Bobby"/>
    <s v="Chung"/>
    <n v="61"/>
    <x v="0"/>
    <d v="2022-01-18T00:00:00"/>
    <m/>
    <s v="Production Technician I"/>
    <s v="Sharon Vincent"/>
    <s v="bobby.chung@bilearner.com"/>
    <s v="CCDR"/>
    <s v="Contract"/>
    <s v="Zone B"/>
    <s v="Temporary"/>
    <s v="Unk"/>
    <m/>
    <x v="0"/>
    <s v="Fielders"/>
    <d v="1965-08-12T00:00:00"/>
    <s v="MA"/>
    <s v="Engineer"/>
    <x v="1"/>
    <n v="2548"/>
    <s v="Black"/>
    <s v="Widowed"/>
    <x v="0"/>
    <n v="4"/>
    <n v="3730"/>
    <n v="4"/>
    <n v="5"/>
    <n v="5"/>
    <d v="2022-08-29T00:00:00"/>
    <x v="0"/>
    <s v="External"/>
    <x v="1"/>
    <s v="Matthewburgh"/>
    <s v="Douglas Robinson"/>
    <n v="1"/>
    <n v="161.47"/>
    <d v="2023-02-20T00:00:00"/>
    <x v="51"/>
  </r>
  <r>
    <s v="Maximus"/>
    <s v="Fields"/>
    <n v="28"/>
    <x v="1"/>
    <d v="2020-02-28T00:00:00"/>
    <d v="2022-12-14T00:00:00"/>
    <s v="Production Technician I"/>
    <s v="Kimberly Phelps"/>
    <s v="maximus.fields@bilearner.com"/>
    <s v="EW"/>
    <s v="Part-Time"/>
    <s v="Zone B"/>
    <s v="Part-Time"/>
    <s v="Retirement"/>
    <s v="Along black change charge particular conference."/>
    <x v="0"/>
    <s v="Field Operations"/>
    <d v="1998-04-07T00:00:00"/>
    <s v="MA"/>
    <s v="Engineer"/>
    <x v="1"/>
    <n v="73555"/>
    <s v="Hispanic"/>
    <s v="Single"/>
    <x v="0"/>
    <n v="3"/>
    <n v="3731"/>
    <n v="2"/>
    <n v="4"/>
    <n v="1"/>
    <d v="2023-05-02T00:00:00"/>
    <x v="2"/>
    <s v="External"/>
    <x v="3"/>
    <s v="Brookeport"/>
    <s v="Carolyn Sellers"/>
    <n v="5"/>
    <n v="773.63"/>
    <d v="2023-11-04T00:00:00"/>
    <x v="10"/>
  </r>
  <r>
    <s v="Orion"/>
    <s v="Ochoa"/>
    <n v="72"/>
    <x v="0"/>
    <d v="2020-05-31T00:00:00"/>
    <m/>
    <s v="Production Technician I"/>
    <s v="Charles Hoover"/>
    <s v="orion.ochoa@bilearner.com"/>
    <s v="MSC"/>
    <s v="Part-Time"/>
    <s v="Zone B"/>
    <s v="Part-Time"/>
    <s v="Unk"/>
    <m/>
    <x v="0"/>
    <s v="Field Operations"/>
    <d v="1954-03-07T00:00:00"/>
    <s v="MA"/>
    <s v="Technician"/>
    <x v="1"/>
    <n v="27650"/>
    <s v="Black"/>
    <s v="Widowed"/>
    <x v="0"/>
    <n v="5"/>
    <n v="3732"/>
    <n v="3"/>
    <n v="4"/>
    <n v="4"/>
    <d v="2022-12-09T00:00:00"/>
    <x v="3"/>
    <s v="Internal"/>
    <x v="1"/>
    <s v="Kylieland"/>
    <s v="Jason Lane"/>
    <n v="5"/>
    <n v="695.42"/>
    <d v="2022-12-12T00:00:00"/>
    <x v="48"/>
  </r>
  <r>
    <s v="Halle"/>
    <s v="Boyd"/>
    <n v="32"/>
    <x v="1"/>
    <d v="2020-04-20T00:00:00"/>
    <d v="2022-07-23T00:00:00"/>
    <s v="Production Technician I"/>
    <s v="Deborah Stevens"/>
    <s v="halle.boyd@bilearner.com"/>
    <s v="NEL"/>
    <s v="Contract"/>
    <s v="Zone C"/>
    <s v="Part-Time"/>
    <s v="Retirement"/>
    <s v="Half glass sport. Oil arm middle play lose such."/>
    <x v="0"/>
    <s v="Field Operations"/>
    <d v="1994-10-15T00:00:00"/>
    <s v="MA"/>
    <s v="Driver"/>
    <x v="0"/>
    <n v="2035"/>
    <s v="Hispanic"/>
    <s v="Single"/>
    <x v="0"/>
    <n v="3"/>
    <n v="3733"/>
    <n v="1"/>
    <n v="3"/>
    <n v="5"/>
    <d v="2023-06-04T00:00:00"/>
    <x v="4"/>
    <s v="Internal"/>
    <x v="1"/>
    <s v="Phillipsside"/>
    <s v="Jared Martin"/>
    <n v="1"/>
    <n v="246.16"/>
    <d v="2023-05-08T00:00:00"/>
    <x v="21"/>
  </r>
  <r>
    <s v="Lindsey"/>
    <s v="Rocha"/>
    <n v="62"/>
    <x v="0"/>
    <d v="2019-03-07T00:00:00"/>
    <m/>
    <s v="Production Technician I"/>
    <s v="Melissa Alvarez"/>
    <s v="lindsey.rocha@bilearner.com"/>
    <s v="PL"/>
    <s v="Full-Time"/>
    <s v="Zone C"/>
    <s v="Temporary"/>
    <s v="Unk"/>
    <m/>
    <x v="0"/>
    <s v="Technology / It"/>
    <d v="1964-07-21T00:00:00"/>
    <s v="MA"/>
    <s v="Engineer"/>
    <x v="1"/>
    <n v="74284"/>
    <s v="White"/>
    <s v="Divorced"/>
    <x v="0"/>
    <n v="3"/>
    <n v="3734"/>
    <n v="4"/>
    <n v="5"/>
    <n v="2"/>
    <d v="2023-03-05T00:00:00"/>
    <x v="4"/>
    <s v="Internal"/>
    <x v="0"/>
    <s v="Joseport"/>
    <s v="Lynn Fleming"/>
    <n v="2"/>
    <n v="702.69"/>
    <d v="2023-07-31T00:00:00"/>
    <x v="45"/>
  </r>
  <r>
    <s v="Chace"/>
    <s v="Gray"/>
    <n v="63"/>
    <x v="0"/>
    <d v="2019-05-29T00:00:00"/>
    <m/>
    <s v="Production Technician I"/>
    <s v="Joel Nichols"/>
    <s v="chace.gray@bilearner.com"/>
    <s v="PYZ"/>
    <s v="Contract"/>
    <s v="Zone C"/>
    <s v="Temporary"/>
    <s v="Unk"/>
    <m/>
    <x v="0"/>
    <s v="Wireless"/>
    <d v="1963-11-07T00:00:00"/>
    <s v="MA"/>
    <s v="Project Manager"/>
    <x v="1"/>
    <n v="81455"/>
    <s v="White"/>
    <s v="Married"/>
    <x v="0"/>
    <n v="1"/>
    <n v="3735"/>
    <n v="4"/>
    <n v="4"/>
    <n v="4"/>
    <d v="2022-10-25T00:00:00"/>
    <x v="3"/>
    <s v="External"/>
    <x v="0"/>
    <s v="Port Leonard"/>
    <s v="Christopher Jackson"/>
    <n v="1"/>
    <n v="473.1"/>
    <d v="2023-03-02T00:00:00"/>
    <x v="4"/>
  </r>
  <r>
    <s v="Carsen"/>
    <s v="Wheeler"/>
    <n v="50"/>
    <x v="1"/>
    <d v="2020-10-18T00:00:00"/>
    <d v="2023-03-22T00:00:00"/>
    <s v="Production Technician I"/>
    <s v="Kimberly Soto"/>
    <s v="carsen.wheeler@bilearner.com"/>
    <s v="SVG"/>
    <s v="Full-Time"/>
    <s v="Zone A"/>
    <s v="Part-Time"/>
    <s v="Resignation"/>
    <s v="Democrat home space past sense serious."/>
    <x v="0"/>
    <s v="Wireline Construction"/>
    <d v="1976-02-07T00:00:00"/>
    <s v="MA"/>
    <s v="Laborer"/>
    <x v="1"/>
    <n v="95345"/>
    <s v="Other"/>
    <s v="Married"/>
    <x v="0"/>
    <n v="2"/>
    <n v="3736"/>
    <n v="3"/>
    <n v="1"/>
    <n v="3"/>
    <d v="2022-10-25T00:00:00"/>
    <x v="2"/>
    <s v="Internal"/>
    <x v="1"/>
    <s v="Lake Cathyshire"/>
    <s v="Brandy Drake"/>
    <n v="2"/>
    <n v="119.82"/>
    <d v="2022-09-14T00:00:00"/>
    <x v="34"/>
  </r>
  <r>
    <s v="Arielle"/>
    <s v="Escobar"/>
    <n v="80"/>
    <x v="0"/>
    <d v="2018-11-19T00:00:00"/>
    <m/>
    <s v="Production Technician I"/>
    <s v="John Hill"/>
    <s v="arielle.escobar@bilearner.com"/>
    <s v="TNS"/>
    <s v="Part-Time"/>
    <s v="Zone B"/>
    <s v="Part-Time"/>
    <s v="Unk"/>
    <m/>
    <x v="0"/>
    <s v="People Services"/>
    <d v="1946-11-12T00:00:00"/>
    <s v="MA"/>
    <s v="Director"/>
    <x v="1"/>
    <n v="67176"/>
    <s v="Hispanic"/>
    <s v="Divorced"/>
    <x v="0"/>
    <n v="5"/>
    <n v="3737"/>
    <n v="2"/>
    <n v="5"/>
    <n v="1"/>
    <d v="2022-11-17T00:00:00"/>
    <x v="1"/>
    <s v="External"/>
    <x v="0"/>
    <s v="Hickmanbury"/>
    <s v="James Green DVM"/>
    <n v="1"/>
    <n v="157.80000000000001"/>
    <d v="2022-09-09T00:00:00"/>
    <x v="76"/>
  </r>
  <r>
    <s v="Kaitlynn"/>
    <s v="Blair"/>
    <n v="26"/>
    <x v="1"/>
    <d v="2022-04-15T00:00:00"/>
    <d v="2023-01-09T00:00:00"/>
    <s v="Production Technician II"/>
    <s v="Steven Carter"/>
    <s v="kaitlynn.blair@bilearner.com"/>
    <s v="SVG"/>
    <s v="Full-Time"/>
    <s v="Zone A"/>
    <s v="Temporary"/>
    <s v="Involuntary"/>
    <s v="Partner perhaps they rock."/>
    <x v="0"/>
    <s v="General - Con"/>
    <d v="2000-03-09T00:00:00"/>
    <s v="MA"/>
    <s v="Lineman"/>
    <x v="0"/>
    <n v="21015"/>
    <s v="Hispanic"/>
    <s v="Widowed"/>
    <x v="0"/>
    <n v="3"/>
    <n v="3738"/>
    <n v="3"/>
    <n v="3"/>
    <n v="5"/>
    <d v="2022-09-01T00:00:00"/>
    <x v="3"/>
    <s v="Internal"/>
    <x v="2"/>
    <s v="Mathewburgh"/>
    <s v="Steven Sharp"/>
    <n v="3"/>
    <n v="791.98"/>
    <d v="2022-09-19T00:00:00"/>
    <x v="40"/>
  </r>
  <r>
    <s v="Amir"/>
    <s v="Melendez"/>
    <n v="75"/>
    <x v="1"/>
    <d v="2018-08-24T00:00:00"/>
    <d v="2021-03-22T00:00:00"/>
    <s v="Production Technician II"/>
    <s v="Rachel Pham"/>
    <s v="amir.melendez@bilearner.com"/>
    <s v="EW"/>
    <s v="Full-Time"/>
    <s v="Zone B"/>
    <s v="Temporary"/>
    <s v="Voluntary"/>
    <s v="Themselves specific seem want seek hospital."/>
    <x v="0"/>
    <s v="Field Operations"/>
    <d v="1951-09-03T00:00:00"/>
    <s v="MA"/>
    <s v="Tower Hand"/>
    <x v="0"/>
    <n v="80870"/>
    <s v="Asian"/>
    <s v="Divorced"/>
    <x v="0"/>
    <n v="3"/>
    <n v="3739"/>
    <n v="1"/>
    <n v="3"/>
    <n v="4"/>
    <d v="2022-08-19T00:00:00"/>
    <x v="1"/>
    <s v="External"/>
    <x v="1"/>
    <s v="North Stephen"/>
    <s v="Sierra Oneill"/>
    <n v="5"/>
    <n v="752.97"/>
    <d v="2023-05-23T00:00:00"/>
    <x v="61"/>
  </r>
  <r>
    <s v="Monique"/>
    <s v="Buckley"/>
    <n v="25"/>
    <x v="1"/>
    <d v="2022-10-15T00:00:00"/>
    <d v="2023-02-17T00:00:00"/>
    <s v="Production Technician II"/>
    <s v="Christopher Cunningham"/>
    <s v="monique.buckley@bilearner.com"/>
    <s v="MSC"/>
    <s v="Full-Time"/>
    <s v="Zone C"/>
    <s v="Part-Time"/>
    <s v="Voluntary"/>
    <s v="Final like human late job."/>
    <x v="0"/>
    <s v="People Services"/>
    <d v="2001-05-24T00:00:00"/>
    <s v="MA"/>
    <s v="Intern"/>
    <x v="0"/>
    <n v="12265"/>
    <s v="Other"/>
    <s v="Single"/>
    <x v="0"/>
    <n v="4"/>
    <n v="3740"/>
    <n v="2"/>
    <n v="2"/>
    <n v="4"/>
    <d v="2022-09-11T00:00:00"/>
    <x v="0"/>
    <s v="External"/>
    <x v="2"/>
    <s v="Kyleland"/>
    <s v="Johnny Walls"/>
    <n v="5"/>
    <n v="916.21"/>
    <d v="2023-06-23T00:00:00"/>
    <x v="39"/>
  </r>
  <r>
    <s v="Clark"/>
    <s v="Blanchard"/>
    <n v="78"/>
    <x v="1"/>
    <d v="2023-02-27T00:00:00"/>
    <d v="2023-03-28T00:00:00"/>
    <s v="Production Technician II"/>
    <s v="Brittany Marshall"/>
    <s v="clark.blanchard@bilearner.com"/>
    <s v="TNS"/>
    <s v="Full-Time"/>
    <s v="Zone A"/>
    <s v="Temporary"/>
    <s v="Voluntary"/>
    <s v="Board industry once tough investment age."/>
    <x v="0"/>
    <s v="Field Operations"/>
    <d v="1948-09-14T00:00:00"/>
    <s v="MA"/>
    <s v="Engineer"/>
    <x v="0"/>
    <n v="47025"/>
    <s v="Hispanic"/>
    <s v="Widowed"/>
    <x v="0"/>
    <n v="1"/>
    <n v="3741"/>
    <n v="2"/>
    <n v="5"/>
    <n v="4"/>
    <d v="2022-10-05T00:00:00"/>
    <x v="2"/>
    <s v="External"/>
    <x v="2"/>
    <s v="New Daniel"/>
    <s v="Renee Williams"/>
    <n v="2"/>
    <n v="751.04"/>
    <d v="2022-01-09T00:00:00"/>
    <x v="37"/>
  </r>
  <r>
    <s v="Gabriel"/>
    <s v="Pearson"/>
    <n v="45"/>
    <x v="1"/>
    <d v="2021-09-22T00:00:00"/>
    <d v="2023-05-15T00:00:00"/>
    <s v="Production Technician II"/>
    <s v="Ryan Anderson"/>
    <s v="gabriel.pearson@bilearner.com"/>
    <s v="PYZ"/>
    <s v="Contract"/>
    <s v="Zone A"/>
    <s v="Temporary"/>
    <s v="Resignation"/>
    <s v="Wait small thing staff."/>
    <x v="0"/>
    <s v="Field Operations"/>
    <d v="1981-12-09T00:00:00"/>
    <s v="MA"/>
    <s v="Manager"/>
    <x v="0"/>
    <n v="81011"/>
    <s v="Asian"/>
    <s v="Married"/>
    <x v="0"/>
    <n v="2"/>
    <n v="3742"/>
    <n v="2"/>
    <n v="1"/>
    <n v="1"/>
    <d v="2023-04-22T00:00:00"/>
    <x v="4"/>
    <s v="Internal"/>
    <x v="3"/>
    <s v="West Randyland"/>
    <s v="Troy Willis"/>
    <n v="3"/>
    <n v="620.63"/>
    <d v="2023-07-01T00:00:00"/>
    <x v="36"/>
  </r>
  <r>
    <s v="Mercedes"/>
    <s v="Cook"/>
    <n v="76"/>
    <x v="0"/>
    <d v="2020-05-30T00:00:00"/>
    <m/>
    <s v="Production Technician I"/>
    <s v="Stephanie Valdez"/>
    <s v="mercedes.cook@bilearner.com"/>
    <s v="WBL"/>
    <s v="Contract"/>
    <s v="Zone A"/>
    <s v="Part-Time"/>
    <s v="Unk"/>
    <m/>
    <x v="0"/>
    <s v="General - Con"/>
    <d v="1950-09-13T00:00:00"/>
    <s v="MA"/>
    <s v="Locator"/>
    <x v="1"/>
    <n v="13394"/>
    <s v="Black"/>
    <s v="Married"/>
    <x v="0"/>
    <n v="2"/>
    <n v="3743"/>
    <n v="2"/>
    <n v="1"/>
    <n v="3"/>
    <d v="2022-11-17T00:00:00"/>
    <x v="0"/>
    <s v="Internal"/>
    <x v="3"/>
    <s v="Smithview"/>
    <s v="James Riley"/>
    <n v="3"/>
    <n v="439.3"/>
    <d v="2022-11-08T00:00:00"/>
    <x v="48"/>
  </r>
  <r>
    <s v="Skyler"/>
    <s v="Blankenship"/>
    <n v="62"/>
    <x v="0"/>
    <d v="2020-09-11T00:00:00"/>
    <m/>
    <s v="Production Technician I"/>
    <s v="Christopher Garcia"/>
    <s v="skyler.blankenship@bilearner.com"/>
    <s v="NEL"/>
    <s v="Part-Time"/>
    <s v="Zone B"/>
    <s v="Full-Time"/>
    <s v="Unk"/>
    <m/>
    <x v="0"/>
    <s v="Aerial"/>
    <d v="1964-12-22T00:00:00"/>
    <s v="MA"/>
    <s v="Lineman"/>
    <x v="0"/>
    <n v="50967"/>
    <s v="Asian"/>
    <s v="Widowed"/>
    <x v="0"/>
    <n v="5"/>
    <n v="3744"/>
    <n v="4"/>
    <n v="3"/>
    <n v="2"/>
    <d v="2023-05-23T00:00:00"/>
    <x v="4"/>
    <s v="Internal"/>
    <x v="2"/>
    <s v="Beverlyshire"/>
    <s v="Hannah Trevino"/>
    <n v="1"/>
    <n v="716.39"/>
    <d v="2022-05-09T00:00:00"/>
    <x v="52"/>
  </r>
  <r>
    <s v="Jordan"/>
    <s v="Davis"/>
    <n v="48"/>
    <x v="1"/>
    <d v="2019-05-31T00:00:00"/>
    <d v="2020-10-06T00:00:00"/>
    <s v="Production Technician I"/>
    <s v="Sarah Cross"/>
    <s v="jordan.davis@bilearner.com"/>
    <s v="PL"/>
    <s v="Full-Time"/>
    <s v="Zone C"/>
    <s v="Full-Time"/>
    <s v="Involuntary"/>
    <s v="So give cause soldier."/>
    <x v="0"/>
    <s v="General - Con"/>
    <d v="1978-07-20T00:00:00"/>
    <s v="MA"/>
    <s v="Technician"/>
    <x v="1"/>
    <n v="8286"/>
    <s v="Asian"/>
    <s v="Single"/>
    <x v="0"/>
    <n v="4"/>
    <n v="3745"/>
    <n v="5"/>
    <n v="4"/>
    <n v="4"/>
    <d v="2022-10-11T00:00:00"/>
    <x v="3"/>
    <s v="External"/>
    <x v="0"/>
    <s v="Lake Williammouth"/>
    <s v="Kenneth Mcneil"/>
    <n v="5"/>
    <n v="300.33"/>
    <d v="2023-01-13T00:00:00"/>
    <x v="9"/>
  </r>
  <r>
    <s v="Bridget"/>
    <s v="Wu"/>
    <n v="57"/>
    <x v="0"/>
    <d v="2020-07-13T00:00:00"/>
    <m/>
    <s v="Production Technician I"/>
    <s v="Judy Lambert"/>
    <s v="bridget.wu@bilearner.com"/>
    <s v="BPC"/>
    <s v="Part-Time"/>
    <s v="Zone B"/>
    <s v="Full-Time"/>
    <s v="Unk"/>
    <m/>
    <x v="0"/>
    <s v="Shop (Fleet)"/>
    <d v="1969-08-21T00:00:00"/>
    <s v="MA"/>
    <s v="Mechanic"/>
    <x v="1"/>
    <n v="68039"/>
    <s v="Black"/>
    <s v="Widowed"/>
    <x v="0"/>
    <n v="3"/>
    <n v="3746"/>
    <n v="2"/>
    <n v="1"/>
    <n v="5"/>
    <d v="2023-02-22T00:00:00"/>
    <x v="2"/>
    <s v="Internal"/>
    <x v="3"/>
    <s v="New Curtis"/>
    <s v="Kara Kemp"/>
    <n v="3"/>
    <n v="337.15"/>
    <d v="2022-06-11T00:00:00"/>
    <x v="75"/>
  </r>
  <r>
    <s v="Gabriel"/>
    <s v="Kirk"/>
    <n v="82"/>
    <x v="1"/>
    <d v="2021-09-09T00:00:00"/>
    <d v="2023-02-10T00:00:00"/>
    <s v="Production Technician I"/>
    <s v="Chelsea Bright"/>
    <s v="gabriel.kirk@bilearner.com"/>
    <s v="CCDR"/>
    <s v="Part-Time"/>
    <s v="Zone C"/>
    <s v="Temporary"/>
    <s v="Retirement"/>
    <s v="Soon glass reveal Republican could."/>
    <x v="0"/>
    <s v="Technology / It"/>
    <d v="1944-02-17T00:00:00"/>
    <s v="MA"/>
    <s v="Technician"/>
    <x v="1"/>
    <n v="56563"/>
    <s v="Black"/>
    <s v="Widowed"/>
    <x v="0"/>
    <n v="2"/>
    <n v="3747"/>
    <n v="2"/>
    <n v="5"/>
    <n v="5"/>
    <d v="2022-10-18T00:00:00"/>
    <x v="0"/>
    <s v="External"/>
    <x v="0"/>
    <s v="Lake Andrewport"/>
    <s v="Bruce Sanford"/>
    <n v="5"/>
    <n v="725.6"/>
    <d v="2023-04-26T00:00:00"/>
    <x v="9"/>
  </r>
  <r>
    <s v="Aron"/>
    <s v="Ali"/>
    <n v="57"/>
    <x v="0"/>
    <d v="2019-04-06T00:00:00"/>
    <m/>
    <s v="Production Technician I"/>
    <s v="Shawn Mckay"/>
    <s v="aron.ali@bilearner.com"/>
    <s v="SVG"/>
    <s v="Full-Time"/>
    <s v="Zone C"/>
    <s v="Part-Time"/>
    <s v="Unk"/>
    <m/>
    <x v="0"/>
    <s v="General - Con"/>
    <d v="1969-08-20T00:00:00"/>
    <s v="MA"/>
    <s v="Laborer"/>
    <x v="1"/>
    <n v="96739"/>
    <s v="Other"/>
    <s v="Married"/>
    <x v="0"/>
    <n v="1"/>
    <n v="3748"/>
    <n v="4"/>
    <n v="1"/>
    <n v="3"/>
    <d v="2022-12-23T00:00:00"/>
    <x v="1"/>
    <s v="Internal"/>
    <x v="0"/>
    <s v="West Frank"/>
    <s v="Jason Chan"/>
    <n v="5"/>
    <n v="588.88"/>
    <d v="2022-11-18T00:00:00"/>
    <x v="38"/>
  </r>
  <r>
    <s v="Kayden"/>
    <s v="Soto"/>
    <n v="41"/>
    <x v="0"/>
    <d v="2021-02-16T00:00:00"/>
    <m/>
    <s v="Production Technician I"/>
    <s v="Samantha Pugh"/>
    <s v="kayden.soto@bilearner.com"/>
    <s v="EW"/>
    <s v="Full-Time"/>
    <s v="Zone A"/>
    <s v="Full-Time"/>
    <s v="Unk"/>
    <m/>
    <x v="0"/>
    <s v="Project Management - Eng"/>
    <d v="1985-02-05T00:00:00"/>
    <s v="MA"/>
    <s v="Planner"/>
    <x v="0"/>
    <n v="27488"/>
    <s v="Other"/>
    <s v="Married"/>
    <x v="0"/>
    <n v="4"/>
    <n v="3749"/>
    <n v="1"/>
    <n v="3"/>
    <n v="3"/>
    <d v="2022-09-28T00:00:00"/>
    <x v="3"/>
    <s v="External"/>
    <x v="3"/>
    <s v="Ryanburgh"/>
    <s v="Rebekah Campbell"/>
    <n v="4"/>
    <n v="742.98"/>
    <d v="2023-01-04T00:00:00"/>
    <x v="71"/>
  </r>
  <r>
    <s v="Micaela"/>
    <s v="Conner"/>
    <n v="71"/>
    <x v="0"/>
    <d v="2020-02-17T00:00:00"/>
    <m/>
    <s v="Production Technician I"/>
    <s v="Sheryl Curtis"/>
    <s v="micaela.conner@bilearner.com"/>
    <s v="MSC"/>
    <s v="Full-Time"/>
    <s v="Zone C"/>
    <s v="Part-Time"/>
    <s v="Unk"/>
    <m/>
    <x v="0"/>
    <s v="Engineers"/>
    <d v="1955-02-16T00:00:00"/>
    <s v="MA"/>
    <s v="Engineer"/>
    <x v="1"/>
    <n v="49299"/>
    <s v="Black"/>
    <s v="Single"/>
    <x v="0"/>
    <n v="1"/>
    <n v="3750"/>
    <n v="4"/>
    <n v="1"/>
    <n v="5"/>
    <d v="2022-09-27T00:00:00"/>
    <x v="2"/>
    <s v="External"/>
    <x v="3"/>
    <s v="Andrewport"/>
    <s v="Paul Williams"/>
    <n v="5"/>
    <n v="283.05"/>
    <d v="2022-07-12T00:00:00"/>
    <x v="28"/>
  </r>
  <r>
    <s v="Arthur"/>
    <s v="Mitchell"/>
    <n v="54"/>
    <x v="0"/>
    <d v="2021-10-15T00:00:00"/>
    <m/>
    <s v="Production Technician I"/>
    <s v="Eric Knight"/>
    <s v="arthur.mitchell@bilearner.com"/>
    <s v="TNS"/>
    <s v="Contract"/>
    <s v="Zone A"/>
    <s v="Full-Time"/>
    <s v="Unk"/>
    <m/>
    <x v="0"/>
    <s v="Aerial"/>
    <d v="1972-12-24T00:00:00"/>
    <s v="MA"/>
    <s v="Model Assistant"/>
    <x v="1"/>
    <n v="32547"/>
    <s v="Other"/>
    <s v="Single"/>
    <x v="0"/>
    <n v="3"/>
    <n v="3751"/>
    <n v="1"/>
    <n v="1"/>
    <n v="4"/>
    <d v="2022-11-10T00:00:00"/>
    <x v="1"/>
    <s v="Internal"/>
    <x v="1"/>
    <s v="Teresabury"/>
    <s v="Brittney Miller"/>
    <n v="4"/>
    <n v="511.13"/>
    <d v="2023-05-04T00:00:00"/>
    <x v="42"/>
  </r>
  <r>
    <s v="Deven"/>
    <s v="Morse"/>
    <n v="72"/>
    <x v="0"/>
    <d v="2022-07-06T00:00:00"/>
    <m/>
    <s v="Production Technician I"/>
    <s v="Morgan Ross"/>
    <s v="deven.morse@bilearner.com"/>
    <s v="PYZ"/>
    <s v="Full-Time"/>
    <s v="Zone A"/>
    <s v="Temporary"/>
    <s v="Unk"/>
    <m/>
    <x v="0"/>
    <s v="Engineers"/>
    <d v="1954-12-10T00:00:00"/>
    <s v="MA"/>
    <s v="Engineer"/>
    <x v="1"/>
    <n v="11664"/>
    <s v="White"/>
    <s v="Divorced"/>
    <x v="0"/>
    <n v="2"/>
    <n v="3752"/>
    <n v="3"/>
    <n v="1"/>
    <n v="5"/>
    <d v="2023-05-31T00:00:00"/>
    <x v="4"/>
    <s v="Internal"/>
    <x v="2"/>
    <s v="West Haleyfort"/>
    <s v="Joseph Chambers"/>
    <n v="1"/>
    <n v="158.86000000000001"/>
    <d v="2023-04-08T00:00:00"/>
    <x v="30"/>
  </r>
  <r>
    <s v="George"/>
    <s v="Villegas"/>
    <n v="67"/>
    <x v="1"/>
    <d v="2019-03-05T00:00:00"/>
    <d v="2020-12-10T00:00:00"/>
    <s v="Production Technician I"/>
    <s v="Laura Mcpherson"/>
    <s v="george.villegas@bilearner.com"/>
    <s v="WBL"/>
    <s v="Part-Time"/>
    <s v="Zone B"/>
    <s v="Part-Time"/>
    <s v="Involuntary"/>
    <s v="Truth resource more week hope generation."/>
    <x v="0"/>
    <s v="Project Management - Eng"/>
    <d v="1959-09-29T00:00:00"/>
    <s v="MA"/>
    <s v="Planner"/>
    <x v="1"/>
    <n v="37926"/>
    <s v="White"/>
    <s v="Single"/>
    <x v="0"/>
    <n v="4"/>
    <n v="3753"/>
    <n v="1"/>
    <n v="3"/>
    <n v="2"/>
    <d v="2022-09-19T00:00:00"/>
    <x v="2"/>
    <s v="External"/>
    <x v="0"/>
    <s v="South Michaelland"/>
    <s v="Jennifer Hunter"/>
    <n v="1"/>
    <n v="741.95"/>
    <d v="2023-02-23T00:00:00"/>
    <x v="69"/>
  </r>
  <r>
    <s v="Arielle"/>
    <s v="Potts"/>
    <n v="48"/>
    <x v="1"/>
    <d v="2020-06-02T00:00:00"/>
    <d v="2022-01-25T00:00:00"/>
    <s v="Production Technician I"/>
    <s v="Sarah Morgan"/>
    <s v="arielle.potts@bilearner.com"/>
    <s v="NEL"/>
    <s v="Full-Time"/>
    <s v="Zone C"/>
    <s v="Full-Time"/>
    <s v="Voluntary"/>
    <s v="Stage necessary although they."/>
    <x v="0"/>
    <s v="Project Management - Con"/>
    <d v="1978-05-31T00:00:00"/>
    <s v="MA"/>
    <s v="Engineer"/>
    <x v="1"/>
    <n v="76770"/>
    <s v="Black"/>
    <s v="Married"/>
    <x v="0"/>
    <n v="1"/>
    <n v="3754"/>
    <n v="3"/>
    <n v="3"/>
    <n v="5"/>
    <d v="2023-03-08T00:00:00"/>
    <x v="3"/>
    <s v="External"/>
    <x v="1"/>
    <s v="West Carolynbury"/>
    <s v="Jeffrey Gonzales"/>
    <n v="4"/>
    <n v="132.52000000000001"/>
    <d v="2023-04-23T00:00:00"/>
    <x v="36"/>
  </r>
  <r>
    <s v="Maxwell"/>
    <s v="Howell"/>
    <n v="25"/>
    <x v="1"/>
    <d v="2020-11-26T00:00:00"/>
    <d v="2023-02-17T00:00:00"/>
    <s v="Production Technician I"/>
    <s v="Emily Church"/>
    <s v="maxwell.howell@bilearner.com"/>
    <s v="PL"/>
    <s v="Full-Time"/>
    <s v="Zone C"/>
    <s v="Full-Time"/>
    <s v="Resignation"/>
    <s v="Scientist heart others employee church century."/>
    <x v="0"/>
    <s v="Executive"/>
    <d v="2001-04-21T00:00:00"/>
    <s v="MA"/>
    <s v="Manager"/>
    <x v="0"/>
    <n v="72484"/>
    <s v="Black"/>
    <s v="Married"/>
    <x v="0"/>
    <n v="4"/>
    <n v="3755"/>
    <n v="5"/>
    <n v="4"/>
    <n v="2"/>
    <d v="2023-06-27T00:00:00"/>
    <x v="1"/>
    <s v="Internal"/>
    <x v="2"/>
    <s v="Lake Lindaland"/>
    <s v="Tricia Flowers"/>
    <n v="1"/>
    <n v="736.19"/>
    <d v="2023-11-07T00:00:00"/>
    <x v="7"/>
  </r>
  <r>
    <s v="Junior"/>
    <s v="Bridges"/>
    <n v="82"/>
    <x v="0"/>
    <d v="2021-05-24T00:00:00"/>
    <m/>
    <s v="Production Technician I"/>
    <s v="Melissa Hernandez"/>
    <s v="junior.bridges@bilearner.com"/>
    <s v="BPC"/>
    <s v="Full-Time"/>
    <s v="Zone A"/>
    <s v="Temporary"/>
    <s v="Unk"/>
    <m/>
    <x v="0"/>
    <s v="Field Operations"/>
    <d v="1944-01-06T00:00:00"/>
    <s v="MA"/>
    <s v="Driller"/>
    <x v="0"/>
    <n v="13669"/>
    <s v="Hispanic"/>
    <s v="Married"/>
    <x v="0"/>
    <n v="3"/>
    <n v="3756"/>
    <n v="1"/>
    <n v="5"/>
    <n v="3"/>
    <d v="2023-03-27T00:00:00"/>
    <x v="3"/>
    <s v="External"/>
    <x v="0"/>
    <s v="South Hollyton"/>
    <s v="Jimmy Roach"/>
    <n v="4"/>
    <n v="521.51"/>
    <d v="2022-11-23T00:00:00"/>
    <x v="70"/>
  </r>
  <r>
    <s v="Salvatore"/>
    <s v="Noble"/>
    <n v="33"/>
    <x v="1"/>
    <d v="2022-10-17T00:00:00"/>
    <d v="2023-03-26T00:00:00"/>
    <s v="Production Technician I"/>
    <s v="Debra Yang"/>
    <s v="salvatore.noble@bilearner.com"/>
    <s v="CCDR"/>
    <s v="Full-Time"/>
    <s v="Zone B"/>
    <s v="Part-Time"/>
    <s v="Involuntary"/>
    <s v="Marriage sound myself others well morning wrong."/>
    <x v="0"/>
    <s v="Aerial"/>
    <d v="1993-10-28T00:00:00"/>
    <s v="MA"/>
    <s v="Lineman"/>
    <x v="1"/>
    <n v="7481"/>
    <s v="Asian"/>
    <s v="Single"/>
    <x v="0"/>
    <n v="2"/>
    <n v="3757"/>
    <n v="4"/>
    <n v="4"/>
    <n v="5"/>
    <d v="2022-10-21T00:00:00"/>
    <x v="3"/>
    <s v="Internal"/>
    <x v="1"/>
    <s v="Port Scott"/>
    <s v="Valerie Villegas"/>
    <n v="2"/>
    <n v="132.09"/>
    <d v="2023-07-24T00:00:00"/>
    <x v="55"/>
  </r>
  <r>
    <s v="Heath"/>
    <s v="Hodges"/>
    <n v="80"/>
    <x v="1"/>
    <d v="2022-11-16T00:00:00"/>
    <d v="2023-06-24T00:00:00"/>
    <s v="Production Technician I"/>
    <s v="Alejandro Palmer"/>
    <s v="heath.hodges@bilearner.com"/>
    <s v="SVG"/>
    <s v="Contract"/>
    <s v="Zone A"/>
    <s v="Temporary"/>
    <s v="Retirement"/>
    <s v="Lawyer miss meet across agent."/>
    <x v="0"/>
    <s v="Engineers"/>
    <d v="1946-12-20T00:00:00"/>
    <s v="MA"/>
    <s v="Engineer"/>
    <x v="1"/>
    <n v="76897"/>
    <s v="Other"/>
    <s v="Divorced"/>
    <x v="0"/>
    <n v="3"/>
    <n v="3758"/>
    <n v="2"/>
    <n v="1"/>
    <n v="1"/>
    <d v="2023-01-16T00:00:00"/>
    <x v="0"/>
    <s v="Internal"/>
    <x v="0"/>
    <s v="Jenniferfurt"/>
    <s v="Matthew Rios"/>
    <n v="4"/>
    <n v="917.17"/>
    <d v="2022-04-10T00:00:00"/>
    <x v="43"/>
  </r>
  <r>
    <s v="Gabriella"/>
    <s v="Warner"/>
    <n v="68"/>
    <x v="1"/>
    <d v="2022-05-01T00:00:00"/>
    <d v="2022-09-25T00:00:00"/>
    <s v="Production Technician I"/>
    <s v="Emily Pugh"/>
    <s v="gabriella.warner@bilearner.com"/>
    <s v="EW"/>
    <s v="Contract"/>
    <s v="Zone B"/>
    <s v="Full-Time"/>
    <s v="Retirement"/>
    <s v="Authority different including gun production."/>
    <x v="0"/>
    <s v="Yard (Material Handling)"/>
    <d v="1958-10-21T00:00:00"/>
    <s v="MA"/>
    <s v="Laborer"/>
    <x v="1"/>
    <n v="47326"/>
    <s v="Black"/>
    <s v="Married"/>
    <x v="0"/>
    <n v="1"/>
    <n v="3759"/>
    <n v="3"/>
    <n v="4"/>
    <n v="1"/>
    <d v="2022-08-11T00:00:00"/>
    <x v="2"/>
    <s v="Internal"/>
    <x v="2"/>
    <s v="Garyshire"/>
    <s v="Justin Carter"/>
    <n v="2"/>
    <n v="790.71"/>
    <d v="2022-11-28T00:00:00"/>
    <x v="55"/>
  </r>
  <r>
    <s v="Ryan"/>
    <s v="Tate"/>
    <n v="66"/>
    <x v="0"/>
    <d v="2021-08-24T00:00:00"/>
    <m/>
    <s v="Production Technician I"/>
    <s v="Sherry Morris"/>
    <s v="ryan.tate@bilearner.com"/>
    <s v="MSC"/>
    <s v="Full-Time"/>
    <s v="Zone A"/>
    <s v="Part-Time"/>
    <s v="Unk"/>
    <m/>
    <x v="0"/>
    <s v="General - Con"/>
    <d v="1960-12-02T00:00:00"/>
    <s v="MA"/>
    <s v="Technician"/>
    <x v="1"/>
    <n v="20814"/>
    <s v="Other"/>
    <s v="Widowed"/>
    <x v="0"/>
    <n v="3"/>
    <n v="3760"/>
    <n v="4"/>
    <n v="3"/>
    <n v="1"/>
    <d v="2022-11-28T00:00:00"/>
    <x v="3"/>
    <s v="External"/>
    <x v="3"/>
    <s v="New Teresaland"/>
    <s v="Billy Baker"/>
    <n v="1"/>
    <n v="680.48"/>
    <d v="2022-10-28T00:00:00"/>
    <x v="17"/>
  </r>
  <r>
    <s v="Hazel"/>
    <s v="Vincent"/>
    <n v="39"/>
    <x v="1"/>
    <d v="2023-06-22T00:00:00"/>
    <d v="2023-07-10T00:00:00"/>
    <s v="Production Technician II"/>
    <s v="Melissa Conrad"/>
    <s v="hazel.vincent@bilearner.com"/>
    <s v="CCDR"/>
    <s v="Contract"/>
    <s v="Zone A"/>
    <s v="Full-Time"/>
    <s v="Involuntary"/>
    <s v="Item born upon blue."/>
    <x v="0"/>
    <s v="General - Sga"/>
    <d v="1987-11-23T00:00:00"/>
    <s v="MA"/>
    <s v="Assistant"/>
    <x v="0"/>
    <n v="75880"/>
    <s v="Black"/>
    <s v="Married"/>
    <x v="0"/>
    <n v="1"/>
    <n v="3761"/>
    <n v="2"/>
    <n v="4"/>
    <n v="1"/>
    <d v="2022-08-18T00:00:00"/>
    <x v="1"/>
    <s v="External"/>
    <x v="0"/>
    <s v="Rodriguezview"/>
    <s v="Kenneth Gonzalez"/>
    <n v="1"/>
    <n v="947.57"/>
    <d v="2023-05-30T00:00:00"/>
    <x v="20"/>
  </r>
  <r>
    <s v="Gavyn"/>
    <s v="Riggs"/>
    <n v="77"/>
    <x v="0"/>
    <d v="2020-07-18T00:00:00"/>
    <m/>
    <s v="Production Technician II"/>
    <s v="Lauren Villarreal"/>
    <s v="gavyn.riggs@bilearner.com"/>
    <s v="SVG"/>
    <s v="Part-Time"/>
    <s v="Zone B"/>
    <s v="Temporary"/>
    <s v="Unk"/>
    <m/>
    <x v="0"/>
    <s v="Engineers"/>
    <d v="1949-11-05T00:00:00"/>
    <s v="MA"/>
    <s v="Engineer"/>
    <x v="0"/>
    <n v="65366"/>
    <s v="Black"/>
    <s v="Divorced"/>
    <x v="0"/>
    <n v="2"/>
    <n v="3762"/>
    <n v="2"/>
    <n v="1"/>
    <n v="1"/>
    <d v="2023-06-15T00:00:00"/>
    <x v="2"/>
    <s v="Internal"/>
    <x v="0"/>
    <s v="Ryanhaven"/>
    <s v="Claudia Clark"/>
    <n v="2"/>
    <n v="594.61"/>
    <d v="2022-06-08T00:00:00"/>
    <x v="75"/>
  </r>
  <r>
    <s v="Giancarlo"/>
    <s v="Cross"/>
    <n v="76"/>
    <x v="1"/>
    <d v="2023-01-12T00:00:00"/>
    <d v="2023-02-06T00:00:00"/>
    <s v="Production Technician II"/>
    <s v="Randall Williams"/>
    <s v="giancarlo.cross@bilearner.com"/>
    <s v="EW"/>
    <s v="Full-Time"/>
    <s v="Zone B"/>
    <s v="Full-Time"/>
    <s v="Involuntary"/>
    <s v="They four last represent spend bit."/>
    <x v="0"/>
    <s v="Finance &amp; Accounting"/>
    <d v="1950-06-25T00:00:00"/>
    <s v="MA"/>
    <s v="Clerk"/>
    <x v="0"/>
    <n v="40231"/>
    <s v="White"/>
    <s v="Widowed"/>
    <x v="0"/>
    <n v="3"/>
    <n v="3763"/>
    <n v="3"/>
    <n v="2"/>
    <n v="5"/>
    <d v="2022-11-13T00:00:00"/>
    <x v="3"/>
    <s v="External"/>
    <x v="1"/>
    <s v="New Kathleen"/>
    <s v="Jeffery Kim"/>
    <n v="1"/>
    <n v="775.59"/>
    <d v="2023-09-07T00:00:00"/>
    <x v="37"/>
  </r>
  <r>
    <s v="Cristal"/>
    <s v="Bradshaw"/>
    <n v="31"/>
    <x v="0"/>
    <d v="2022-02-16T00:00:00"/>
    <m/>
    <s v="Production Technician II"/>
    <s v="Tiffany Stone"/>
    <s v="cristal.bradshaw@bilearner.com"/>
    <s v="MSC"/>
    <s v="Full-Time"/>
    <s v="Zone B"/>
    <s v="Temporary"/>
    <s v="Unk"/>
    <m/>
    <x v="0"/>
    <s v="General - Sga"/>
    <d v="1995-12-13T00:00:00"/>
    <s v="MA"/>
    <s v="Manager"/>
    <x v="0"/>
    <n v="41487"/>
    <s v="Black"/>
    <s v="Single"/>
    <x v="0"/>
    <n v="3"/>
    <n v="3764"/>
    <n v="2"/>
    <n v="1"/>
    <n v="5"/>
    <d v="2022-08-30T00:00:00"/>
    <x v="4"/>
    <s v="External"/>
    <x v="1"/>
    <s v="Thomastown"/>
    <s v="Daniel Garrett"/>
    <n v="2"/>
    <n v="239.16"/>
    <d v="2023-11-07T00:00:00"/>
    <x v="44"/>
  </r>
  <r>
    <s v="Guadalupe"/>
    <s v="Burke"/>
    <n v="57"/>
    <x v="0"/>
    <d v="2022-09-02T00:00:00"/>
    <m/>
    <s v="Production Technician II"/>
    <s v="Eric Smith"/>
    <s v="guadalupe.burke@bilearner.com"/>
    <s v="TNS"/>
    <s v="Part-Time"/>
    <s v="Zone A"/>
    <s v="Temporary"/>
    <s v="Unk"/>
    <m/>
    <x v="0"/>
    <s v="Yard (Material Handling)"/>
    <d v="1969-06-30T00:00:00"/>
    <s v="MA"/>
    <s v="Runner"/>
    <x v="0"/>
    <n v="36904"/>
    <s v="Hispanic"/>
    <s v="Widowed"/>
    <x v="0"/>
    <n v="3"/>
    <n v="3765"/>
    <n v="1"/>
    <n v="1"/>
    <n v="2"/>
    <d v="2022-11-25T00:00:00"/>
    <x v="1"/>
    <s v="Internal"/>
    <x v="2"/>
    <s v="Dominiqueton"/>
    <s v="Nancy Harrison"/>
    <n v="5"/>
    <n v="275.94"/>
    <d v="2023-02-01T00:00:00"/>
    <x v="25"/>
  </r>
  <r>
    <s v="Elisa"/>
    <s v="Henry"/>
    <n v="83"/>
    <x v="1"/>
    <d v="2019-02-02T00:00:00"/>
    <d v="2023-02-03T00:00:00"/>
    <s v="Production Technician II"/>
    <s v="Taylor Morris"/>
    <s v="elisa.henry@bilearner.com"/>
    <s v="PYZ"/>
    <s v="Part-Time"/>
    <s v="Zone A"/>
    <s v="Part-Time"/>
    <s v="Resignation"/>
    <s v="Common no sure wonder up although."/>
    <x v="0"/>
    <s v="Yard (Material Handling)"/>
    <d v="1943-10-03T00:00:00"/>
    <s v="MA"/>
    <s v="Manager"/>
    <x v="0"/>
    <n v="10110"/>
    <s v="Black"/>
    <s v="Widowed"/>
    <x v="0"/>
    <n v="3"/>
    <n v="3766"/>
    <n v="4"/>
    <n v="4"/>
    <n v="5"/>
    <d v="2023-03-27T00:00:00"/>
    <x v="3"/>
    <s v="Internal"/>
    <x v="1"/>
    <s v="South Adamburgh"/>
    <s v="Chad Payne"/>
    <n v="4"/>
    <n v="466.32"/>
    <d v="2023-12-05T00:00:00"/>
    <x v="73"/>
  </r>
  <r>
    <s v="Kale"/>
    <s v="Fischer"/>
    <n v="33"/>
    <x v="1"/>
    <d v="2021-08-26T00:00:00"/>
    <d v="2022-09-05T00:00:00"/>
    <s v="Production Technician I"/>
    <s v="Zachary Nelson"/>
    <s v="kale.fischer@bilearner.com"/>
    <s v="TNS"/>
    <s v="Full-Time"/>
    <s v="Zone B"/>
    <s v="Part-Time"/>
    <s v="Retirement"/>
    <s v="Actually on Democrat down live base should."/>
    <x v="0"/>
    <s v="General - Con"/>
    <d v="1993-07-03T00:00:00"/>
    <s v="MA"/>
    <s v="Laborer"/>
    <x v="0"/>
    <n v="46087"/>
    <s v="Black"/>
    <s v="Divorced"/>
    <x v="0"/>
    <n v="2"/>
    <n v="3767"/>
    <n v="2"/>
    <n v="5"/>
    <n v="3"/>
    <d v="2022-10-12T00:00:00"/>
    <x v="0"/>
    <s v="Internal"/>
    <x v="2"/>
    <s v="Allisonfort"/>
    <s v="Cheryl Schultz"/>
    <n v="4"/>
    <n v="840.46"/>
    <d v="2023-09-07T00:00:00"/>
    <x v="26"/>
  </r>
  <r>
    <s v="Morgan"/>
    <s v="Blackwell"/>
    <n v="35"/>
    <x v="0"/>
    <d v="2020-12-31T00:00:00"/>
    <m/>
    <s v="Production Technician I"/>
    <s v="David Garcia"/>
    <s v="morgan.blackwell@bilearner.com"/>
    <s v="SVG"/>
    <s v="Contract"/>
    <s v="Zone B"/>
    <s v="Full-Time"/>
    <s v="Unk"/>
    <m/>
    <x v="0"/>
    <s v="Catv"/>
    <d v="1991-05-30T00:00:00"/>
    <s v="MA"/>
    <s v="Foreman"/>
    <x v="0"/>
    <n v="37838"/>
    <s v="Black"/>
    <s v="Divorced"/>
    <x v="0"/>
    <n v="4"/>
    <n v="3768"/>
    <n v="2"/>
    <n v="4"/>
    <n v="1"/>
    <d v="2023-01-04T00:00:00"/>
    <x v="0"/>
    <s v="Internal"/>
    <x v="2"/>
    <s v="Buckmouth"/>
    <s v="Anna Everett"/>
    <n v="3"/>
    <n v="145.76"/>
    <d v="2023-01-27T00:00:00"/>
    <x v="16"/>
  </r>
  <r>
    <s v="Ivan"/>
    <s v="Wright"/>
    <n v="74"/>
    <x v="0"/>
    <d v="2020-12-12T00:00:00"/>
    <m/>
    <s v="Production Technician I"/>
    <s v="Laura Chavez"/>
    <s v="ivan.wright@bilearner.com"/>
    <s v="PYZ"/>
    <s v="Full-Time"/>
    <s v="Zone A"/>
    <s v="Full-Time"/>
    <s v="Unk"/>
    <m/>
    <x v="0"/>
    <s v="Fielders"/>
    <d v="1952-11-21T00:00:00"/>
    <s v="MA"/>
    <s v="Engineer"/>
    <x v="1"/>
    <n v="15968"/>
    <s v="Asian"/>
    <s v="Married"/>
    <x v="0"/>
    <n v="3"/>
    <n v="3769"/>
    <n v="3"/>
    <n v="5"/>
    <n v="3"/>
    <d v="2022-10-12T00:00:00"/>
    <x v="2"/>
    <s v="Internal"/>
    <x v="1"/>
    <s v="New Vincenthaven"/>
    <s v="Michael Nelson"/>
    <n v="2"/>
    <n v="647.70000000000005"/>
    <d v="2022-09-25T00:00:00"/>
    <x v="77"/>
  </r>
  <r>
    <s v="Nayeli"/>
    <s v="Hood"/>
    <n v="31"/>
    <x v="1"/>
    <d v="2022-01-13T00:00:00"/>
    <d v="2023-04-11T00:00:00"/>
    <s v="Production Technician I"/>
    <s v="Rachel Jones"/>
    <s v="nayeli.hood@bilearner.com"/>
    <s v="PL"/>
    <s v="Contract"/>
    <s v="Zone B"/>
    <s v="Temporary"/>
    <s v="Involuntary"/>
    <s v="Land physical tax."/>
    <x v="0"/>
    <s v="Aerial"/>
    <d v="1995-01-26T00:00:00"/>
    <s v="MA"/>
    <s v="Lineman"/>
    <x v="1"/>
    <n v="21100"/>
    <s v="Asian"/>
    <s v="Married"/>
    <x v="0"/>
    <n v="3"/>
    <n v="3770"/>
    <n v="1"/>
    <n v="3"/>
    <n v="3"/>
    <d v="2023-07-05T00:00:00"/>
    <x v="2"/>
    <s v="Internal"/>
    <x v="1"/>
    <s v="New Ryan"/>
    <s v="Lisa Tran"/>
    <n v="2"/>
    <n v="536.20000000000005"/>
    <d v="2023-06-05T00:00:00"/>
    <x v="6"/>
  </r>
  <r>
    <s v="Marilyn"/>
    <s v="Smith"/>
    <n v="45"/>
    <x v="1"/>
    <d v="2021-01-24T00:00:00"/>
    <d v="2023-05-07T00:00:00"/>
    <s v="Production Technician I"/>
    <s v="Kathryn Jones"/>
    <s v="marilyn.smith@bilearner.com"/>
    <s v="NEL"/>
    <s v="Part-Time"/>
    <s v="Zone B"/>
    <s v="Temporary"/>
    <s v="Retirement"/>
    <s v="Catch issue water night recognize mention."/>
    <x v="0"/>
    <s v="General - Con"/>
    <d v="1981-09-20T00:00:00"/>
    <s v="MA"/>
    <s v="Foreman"/>
    <x v="1"/>
    <n v="65845"/>
    <s v="Asian"/>
    <s v="Married"/>
    <x v="0"/>
    <n v="3"/>
    <n v="3771"/>
    <n v="2"/>
    <n v="2"/>
    <n v="4"/>
    <d v="2023-03-26T00:00:00"/>
    <x v="4"/>
    <s v="Internal"/>
    <x v="1"/>
    <s v="Gallowaychester"/>
    <s v="Jorge Rice"/>
    <n v="5"/>
    <n v="769.97"/>
    <d v="2022-09-25T00:00:00"/>
    <x v="21"/>
  </r>
  <r>
    <s v="Zoie"/>
    <s v="Rowland"/>
    <n v="60"/>
    <x v="1"/>
    <d v="2022-02-08T00:00:00"/>
    <d v="2022-07-22T00:00:00"/>
    <s v="Production Technician I"/>
    <s v="Mrs. Rachel Henry"/>
    <s v="zoie.rowland@bilearner.com"/>
    <s v="MSC"/>
    <s v="Full-Time"/>
    <s v="Zone A"/>
    <s v="Temporary"/>
    <s v="Retirement"/>
    <s v="Side most force better region operation language."/>
    <x v="0"/>
    <s v="Engineers"/>
    <d v="1966-05-02T00:00:00"/>
    <s v="MA"/>
    <s v="Engineer"/>
    <x v="0"/>
    <n v="58535"/>
    <s v="Asian"/>
    <s v="Divorced"/>
    <x v="0"/>
    <n v="3"/>
    <n v="3772"/>
    <n v="2"/>
    <n v="5"/>
    <n v="1"/>
    <d v="2023-01-01T00:00:00"/>
    <x v="4"/>
    <s v="External"/>
    <x v="2"/>
    <s v="New Jason"/>
    <s v="Kristin Freeman"/>
    <n v="1"/>
    <n v="894.66"/>
    <d v="2022-10-09T00:00:00"/>
    <x v="55"/>
  </r>
  <r>
    <s v="Ann"/>
    <s v="Nguyen"/>
    <n v="54"/>
    <x v="1"/>
    <d v="2020-10-11T00:00:00"/>
    <d v="2022-02-26T00:00:00"/>
    <s v="Production Technician I"/>
    <s v="Laura Hernandez"/>
    <s v="ann.nguyen@bilearner.com"/>
    <s v="EW"/>
    <s v="Part-Time"/>
    <s v="Zone A"/>
    <s v="Temporary"/>
    <s v="Retirement"/>
    <s v="Building possible too process do."/>
    <x v="0"/>
    <s v="Engineers"/>
    <d v="1972-05-16T00:00:00"/>
    <s v="MA"/>
    <s v="Engineer"/>
    <x v="0"/>
    <n v="3994"/>
    <s v="Hispanic"/>
    <s v="Divorced"/>
    <x v="0"/>
    <n v="3"/>
    <n v="3773"/>
    <n v="1"/>
    <n v="5"/>
    <n v="2"/>
    <d v="2022-11-15T00:00:00"/>
    <x v="2"/>
    <s v="External"/>
    <x v="0"/>
    <s v="Ramirezstad"/>
    <s v="Evelyn Hayes"/>
    <n v="2"/>
    <n v="374.02"/>
    <d v="2022-10-16T00:00:00"/>
    <x v="9"/>
  </r>
  <r>
    <s v="Ramiro"/>
    <s v="Savage"/>
    <n v="28"/>
    <x v="1"/>
    <d v="2019-06-20T00:00:00"/>
    <d v="2021-10-13T00:00:00"/>
    <s v="Production Technician I"/>
    <s v="Justin Stanley"/>
    <s v="ramiro.savage@bilearner.com"/>
    <s v="CCDR"/>
    <s v="Part-Time"/>
    <s v="Zone B"/>
    <s v="Full-Time"/>
    <s v="Involuntary"/>
    <s v="Success realize political move adult new."/>
    <x v="0"/>
    <s v="Engineers"/>
    <d v="1998-06-04T00:00:00"/>
    <s v="MA"/>
    <s v="Engineer"/>
    <x v="1"/>
    <n v="32544"/>
    <s v="Black"/>
    <s v="Single"/>
    <x v="0"/>
    <n v="3"/>
    <n v="3774"/>
    <n v="5"/>
    <n v="3"/>
    <n v="1"/>
    <d v="2023-02-04T00:00:00"/>
    <x v="0"/>
    <s v="Internal"/>
    <x v="3"/>
    <s v="Matthewborough"/>
    <s v="Jason Wells"/>
    <n v="5"/>
    <n v="569.41999999999996"/>
    <d v="2023-11-04T00:00:00"/>
    <x v="21"/>
  </r>
  <r>
    <s v="Karma"/>
    <s v="Koch"/>
    <n v="46"/>
    <x v="1"/>
    <d v="2021-07-13T00:00:00"/>
    <d v="2022-11-26T00:00:00"/>
    <s v="Production Technician I"/>
    <s v="Amy Ross"/>
    <s v="karma.koch@bilearner.com"/>
    <s v="BPC"/>
    <s v="Contract"/>
    <s v="Zone B"/>
    <s v="Part-Time"/>
    <s v="Resignation"/>
    <s v="Agency picture enjoy pattern since and piece."/>
    <x v="0"/>
    <s v="Field Operations"/>
    <d v="1980-10-15T00:00:00"/>
    <s v="MA"/>
    <s v="Laborer"/>
    <x v="1"/>
    <n v="36153"/>
    <s v="Other"/>
    <s v="Widowed"/>
    <x v="0"/>
    <n v="3"/>
    <n v="3775"/>
    <n v="2"/>
    <n v="1"/>
    <n v="3"/>
    <d v="2022-11-14T00:00:00"/>
    <x v="1"/>
    <s v="Internal"/>
    <x v="2"/>
    <s v="East Cristianmouth"/>
    <s v="Kimberly Howard DVM"/>
    <n v="1"/>
    <n v="172.82"/>
    <d v="2023-04-15T00:00:00"/>
    <x v="9"/>
  </r>
  <r>
    <s v="Jacqueline"/>
    <s v="Hendrix"/>
    <n v="46"/>
    <x v="1"/>
    <d v="2021-10-14T00:00:00"/>
    <d v="2021-10-30T00:00:00"/>
    <s v="Production Technician I"/>
    <s v="Benjamin Yates"/>
    <s v="jacqueline.hendrix@bilearner.com"/>
    <s v="WBL"/>
    <s v="Contract"/>
    <s v="Zone A"/>
    <s v="Full-Time"/>
    <s v="Resignation"/>
    <s v="Goal someone serious myself way probably."/>
    <x v="0"/>
    <s v="General - Eng"/>
    <d v="1980-04-28T00:00:00"/>
    <s v="MA"/>
    <s v="Administrative"/>
    <x v="1"/>
    <n v="34262"/>
    <s v="Black"/>
    <s v="Married"/>
    <x v="0"/>
    <n v="3"/>
    <n v="3776"/>
    <n v="4"/>
    <n v="1"/>
    <n v="5"/>
    <d v="2023-02-05T00:00:00"/>
    <x v="2"/>
    <s v="Internal"/>
    <x v="2"/>
    <s v="Amberborough"/>
    <s v="Teresa Reilly"/>
    <n v="4"/>
    <n v="585.84"/>
    <d v="2022-12-13T00:00:00"/>
    <x v="20"/>
  </r>
  <r>
    <s v="Kaitlin"/>
    <s v="Barker"/>
    <n v="60"/>
    <x v="0"/>
    <d v="2021-11-09T00:00:00"/>
    <m/>
    <s v="Production Technician I"/>
    <s v="Penny Estrada"/>
    <s v="kaitlin.barker@bilearner.com"/>
    <s v="TNS"/>
    <s v="Contract"/>
    <s v="Zone C"/>
    <s v="Temporary"/>
    <s v="Unk"/>
    <m/>
    <x v="0"/>
    <s v="Aerial"/>
    <d v="1966-03-21T00:00:00"/>
    <s v="MA"/>
    <s v="Lineman"/>
    <x v="1"/>
    <n v="12906"/>
    <s v="Black"/>
    <s v="Single"/>
    <x v="0"/>
    <n v="3"/>
    <n v="3777"/>
    <n v="4"/>
    <n v="3"/>
    <n v="2"/>
    <d v="2022-10-13T00:00:00"/>
    <x v="2"/>
    <s v="External"/>
    <x v="2"/>
    <s v="Monicaberg"/>
    <s v="Brittany Wilson"/>
    <n v="1"/>
    <n v="759.38"/>
    <d v="2022-10-28T00:00:00"/>
    <x v="31"/>
  </r>
  <r>
    <s v="Semaj"/>
    <s v="Griffith"/>
    <n v="34"/>
    <x v="1"/>
    <d v="2023-04-02T00:00:00"/>
    <d v="2023-07-27T00:00:00"/>
    <s v="Production Technician I"/>
    <s v="Frank Freeman"/>
    <s v="semaj.griffith@bilearner.com"/>
    <s v="SVG"/>
    <s v="Full-Time"/>
    <s v="Zone A"/>
    <s v="Full-Time"/>
    <s v="Involuntary"/>
    <s v="Similar computer less four."/>
    <x v="0"/>
    <s v="Wireline Construction"/>
    <d v="1992-09-02T00:00:00"/>
    <s v="MA"/>
    <s v="Groundman"/>
    <x v="1"/>
    <n v="30753"/>
    <s v="Other"/>
    <s v="Married"/>
    <x v="0"/>
    <n v="3"/>
    <n v="3778"/>
    <n v="1"/>
    <n v="5"/>
    <n v="3"/>
    <d v="2022-09-13T00:00:00"/>
    <x v="1"/>
    <s v="Internal"/>
    <x v="2"/>
    <s v="Lake Arielberg"/>
    <s v="Emily Johnson"/>
    <n v="5"/>
    <n v="341.74"/>
    <d v="2023-06-02T00:00:00"/>
    <x v="39"/>
  </r>
  <r>
    <s v="Damian"/>
    <s v="Burke"/>
    <n v="63"/>
    <x v="1"/>
    <d v="2022-10-19T00:00:00"/>
    <d v="2023-05-03T00:00:00"/>
    <s v="Production Technician I"/>
    <s v="Regina Bryant MD"/>
    <s v="damian.burke@bilearner.com"/>
    <s v="PYZ"/>
    <s v="Part-Time"/>
    <s v="Zone B"/>
    <s v="Temporary"/>
    <s v="Voluntary"/>
    <s v="About allow court us."/>
    <x v="0"/>
    <s v="Shop (Fleet)"/>
    <d v="1963-04-28T00:00:00"/>
    <s v="MA"/>
    <s v="Technician"/>
    <x v="0"/>
    <n v="60533"/>
    <s v="Other"/>
    <s v="Divorced"/>
    <x v="0"/>
    <n v="3"/>
    <n v="3779"/>
    <n v="4"/>
    <n v="1"/>
    <n v="1"/>
    <d v="2023-05-29T00:00:00"/>
    <x v="2"/>
    <s v="External"/>
    <x v="1"/>
    <s v="Michaelstad"/>
    <s v="Kristi Jackson"/>
    <n v="3"/>
    <n v="733.04"/>
    <d v="2023-06-18T00:00:00"/>
    <x v="11"/>
  </r>
  <r>
    <s v="Jessie"/>
    <s v="Smith"/>
    <n v="81"/>
    <x v="1"/>
    <d v="2020-05-09T00:00:00"/>
    <d v="2021-09-14T00:00:00"/>
    <s v="Production Technician I"/>
    <s v="Samantha Roberts"/>
    <s v="jessie.smith@bilearner.com"/>
    <s v="PL"/>
    <s v="Part-Time"/>
    <s v="Zone C"/>
    <s v="Part-Time"/>
    <s v="Retirement"/>
    <s v="Everything look could economy PM fast."/>
    <x v="0"/>
    <s v="General - Con"/>
    <d v="1945-11-16T00:00:00"/>
    <s v="MA"/>
    <s v="Technician"/>
    <x v="0"/>
    <n v="36882"/>
    <s v="Black"/>
    <s v="Widowed"/>
    <x v="0"/>
    <n v="3"/>
    <n v="3780"/>
    <n v="2"/>
    <n v="3"/>
    <n v="2"/>
    <d v="2023-08-02T00:00:00"/>
    <x v="1"/>
    <s v="Internal"/>
    <x v="0"/>
    <s v="Vincentbury"/>
    <s v="James Allen"/>
    <n v="2"/>
    <n v="658.27"/>
    <d v="2023-05-21T00:00:00"/>
    <x v="9"/>
  </r>
  <r>
    <s v="Hezekiah"/>
    <s v="Cummings"/>
    <n v="66"/>
    <x v="1"/>
    <d v="2019-08-18T00:00:00"/>
    <d v="2022-05-05T00:00:00"/>
    <s v="Production Technician I"/>
    <s v="Daniel Peterson"/>
    <s v="hezekiah.cummings@bilearner.com"/>
    <s v="NEL"/>
    <s v="Contract"/>
    <s v="Zone B"/>
    <s v="Full-Time"/>
    <s v="Involuntary"/>
    <s v="Hot stay response fly himself accept."/>
    <x v="0"/>
    <s v="General - Con"/>
    <d v="1960-01-23T00:00:00"/>
    <s v="MA"/>
    <s v="Laborer"/>
    <x v="1"/>
    <n v="62493"/>
    <s v="Black"/>
    <s v="Single"/>
    <x v="0"/>
    <n v="3"/>
    <n v="3781"/>
    <n v="5"/>
    <n v="3"/>
    <n v="1"/>
    <d v="2023-07-11T00:00:00"/>
    <x v="1"/>
    <s v="External"/>
    <x v="1"/>
    <s v="New Mia"/>
    <s v="David Nash"/>
    <n v="1"/>
    <n v="124.77"/>
    <d v="2022-09-08T00:00:00"/>
    <x v="60"/>
  </r>
  <r>
    <s v="Brody"/>
    <s v="House"/>
    <n v="42"/>
    <x v="1"/>
    <d v="2019-03-09T00:00:00"/>
    <d v="2020-05-02T00:00:00"/>
    <s v="Production Technician I"/>
    <s v="Dr. Matthew Harrell"/>
    <s v="brody.house@bilearner.com"/>
    <s v="MSC"/>
    <s v="Full-Time"/>
    <s v="Zone B"/>
    <s v="Temporary"/>
    <s v="Retirement"/>
    <s v="Blood people direction all item."/>
    <x v="0"/>
    <s v="Field Operations"/>
    <d v="1984-09-25T00:00:00"/>
    <s v="MA"/>
    <s v="Driver"/>
    <x v="1"/>
    <n v="92706"/>
    <s v="Asian"/>
    <s v="Widowed"/>
    <x v="0"/>
    <n v="3"/>
    <n v="3782"/>
    <n v="1"/>
    <n v="5"/>
    <n v="1"/>
    <d v="2022-12-11T00:00:00"/>
    <x v="3"/>
    <s v="Internal"/>
    <x v="3"/>
    <s v="New Jordan"/>
    <s v="Dustin Anderson"/>
    <n v="5"/>
    <n v="506.4"/>
    <d v="2023-07-19T00:00:00"/>
    <x v="6"/>
  </r>
  <r>
    <s v="Aaliyah"/>
    <s v="Watts"/>
    <n v="64"/>
    <x v="0"/>
    <d v="2020-05-09T00:00:00"/>
    <m/>
    <s v="Production Technician I"/>
    <s v="Jared Whitehead"/>
    <s v="aaliyah.watts@bilearner.com"/>
    <s v="EW"/>
    <s v="Contract"/>
    <s v="Zone A"/>
    <s v="Full-Time"/>
    <s v="Unk"/>
    <m/>
    <x v="0"/>
    <s v="Fielders"/>
    <d v="1962-11-04T00:00:00"/>
    <s v="MA"/>
    <s v="Engineer"/>
    <x v="1"/>
    <n v="7773"/>
    <s v="Asian"/>
    <s v="Divorced"/>
    <x v="0"/>
    <n v="3"/>
    <n v="3783"/>
    <n v="3"/>
    <n v="4"/>
    <n v="3"/>
    <d v="2023-01-25T00:00:00"/>
    <x v="3"/>
    <s v="External"/>
    <x v="2"/>
    <s v="Anthonyside"/>
    <s v="Amanda Miller"/>
    <n v="5"/>
    <n v="851.24"/>
    <d v="2023-07-03T00:00:00"/>
    <x v="32"/>
  </r>
  <r>
    <s v="Ashton"/>
    <s v="Larsen"/>
    <n v="28"/>
    <x v="0"/>
    <d v="2022-08-14T00:00:00"/>
    <m/>
    <s v="Production Technician I"/>
    <s v="William Price"/>
    <s v="ashton.larsen@bilearner.com"/>
    <s v="CCDR"/>
    <s v="Contract"/>
    <s v="Zone A"/>
    <s v="Temporary"/>
    <s v="Unk"/>
    <m/>
    <x v="0"/>
    <s v="Splicing"/>
    <d v="1998-03-14T00:00:00"/>
    <s v="MA"/>
    <s v="Supervisor"/>
    <x v="0"/>
    <n v="55514"/>
    <s v="White"/>
    <s v="Single"/>
    <x v="0"/>
    <n v="3"/>
    <n v="3784"/>
    <n v="3"/>
    <n v="3"/>
    <n v="2"/>
    <d v="2022-10-12T00:00:00"/>
    <x v="4"/>
    <s v="Internal"/>
    <x v="2"/>
    <s v="Myerston"/>
    <s v="Kylie Tran"/>
    <n v="2"/>
    <n v="671.12"/>
    <d v="2023-04-03T00:00:00"/>
    <x v="25"/>
  </r>
  <r>
    <s v="Joshua"/>
    <s v="Gibson"/>
    <n v="49"/>
    <x v="0"/>
    <d v="2022-01-18T00:00:00"/>
    <m/>
    <s v="Production Technician II"/>
    <s v="Sheri Jackson"/>
    <s v="joshua.gibson@bilearner.com"/>
    <s v="PL"/>
    <s v="Contract"/>
    <s v="Zone C"/>
    <s v="Temporary"/>
    <s v="Unk"/>
    <m/>
    <x v="0"/>
    <s v="Project Management - Con"/>
    <d v="1977-10-20T00:00:00"/>
    <s v="MA"/>
    <s v="Director"/>
    <x v="0"/>
    <n v="13406"/>
    <s v="Black"/>
    <s v="Divorced"/>
    <x v="0"/>
    <n v="3"/>
    <n v="3785"/>
    <n v="3"/>
    <n v="2"/>
    <n v="2"/>
    <d v="2022-10-01T00:00:00"/>
    <x v="2"/>
    <s v="External"/>
    <x v="3"/>
    <s v="Lake Danielmouth"/>
    <s v="Nathan Juarez"/>
    <n v="1"/>
    <n v="257.8"/>
    <d v="2023-05-05T00:00:00"/>
    <x v="51"/>
  </r>
  <r>
    <s v="Kyleigh"/>
    <s v="Bauer"/>
    <n v="64"/>
    <x v="1"/>
    <d v="2021-06-22T00:00:00"/>
    <d v="2022-07-26T00:00:00"/>
    <s v="Production Technician II"/>
    <s v="Paul Richards"/>
    <s v="kyleigh.bauer@bilearner.com"/>
    <s v="PYZ"/>
    <s v="Full-Time"/>
    <s v="Zone A"/>
    <s v="Part-Time"/>
    <s v="Resignation"/>
    <s v="Cost high must body defense population."/>
    <x v="0"/>
    <s v="Field Operations"/>
    <d v="1962-10-06T00:00:00"/>
    <s v="MA"/>
    <s v="Technician"/>
    <x v="0"/>
    <n v="65379"/>
    <s v="Black"/>
    <s v="Divorced"/>
    <x v="0"/>
    <n v="3"/>
    <n v="3786"/>
    <n v="3"/>
    <n v="4"/>
    <n v="2"/>
    <d v="2023-04-17T00:00:00"/>
    <x v="0"/>
    <s v="External"/>
    <x v="0"/>
    <s v="Jeanetteton"/>
    <s v="Wyatt Gray"/>
    <n v="4"/>
    <n v="280.06"/>
    <d v="2022-12-29T00:00:00"/>
    <x v="19"/>
  </r>
  <r>
    <s v="Ramon"/>
    <s v="Schultz"/>
    <n v="54"/>
    <x v="1"/>
    <d v="2023-01-19T00:00:00"/>
    <d v="2023-06-20T00:00:00"/>
    <s v="Production Technician II"/>
    <s v="Alexis Gutierrez"/>
    <s v="ramon.schultz@bilearner.com"/>
    <s v="SVG"/>
    <s v="Full-Time"/>
    <s v="Zone C"/>
    <s v="Part-Time"/>
    <s v="Resignation"/>
    <s v="Peace anything sign third."/>
    <x v="0"/>
    <s v="General - Sga"/>
    <d v="1972-08-29T00:00:00"/>
    <s v="MA"/>
    <s v="Supervisor"/>
    <x v="0"/>
    <n v="69445"/>
    <s v="White"/>
    <s v="Widowed"/>
    <x v="0"/>
    <n v="3"/>
    <n v="3787"/>
    <n v="1"/>
    <n v="2"/>
    <n v="1"/>
    <d v="2023-04-26T00:00:00"/>
    <x v="2"/>
    <s v="External"/>
    <x v="3"/>
    <s v="New Donald"/>
    <s v="Christine Escobar"/>
    <n v="4"/>
    <n v="140.03"/>
    <d v="2023-06-03T00:00:00"/>
    <x v="55"/>
  </r>
  <r>
    <s v="Maxim"/>
    <s v="Houston"/>
    <n v="50"/>
    <x v="1"/>
    <d v="2023-05-17T00:00:00"/>
    <d v="2023-06-13T00:00:00"/>
    <s v="Production Technician II"/>
    <s v="Michael Mcclure"/>
    <s v="maxim.houston@bilearner.com"/>
    <s v="TNS"/>
    <s v="Part-Time"/>
    <s v="Zone A"/>
    <s v="Full-Time"/>
    <s v="Involuntary"/>
    <s v="In read day your stay she."/>
    <x v="0"/>
    <s v="Field Operations"/>
    <d v="1976-06-09T00:00:00"/>
    <s v="MA"/>
    <s v="Foreman"/>
    <x v="0"/>
    <n v="32440"/>
    <s v="Black"/>
    <s v="Married"/>
    <x v="0"/>
    <n v="3"/>
    <n v="3788"/>
    <n v="3"/>
    <n v="4"/>
    <n v="2"/>
    <d v="2023-03-21T00:00:00"/>
    <x v="1"/>
    <s v="External"/>
    <x v="2"/>
    <s v="Russellstad"/>
    <s v="Jessica Jones"/>
    <n v="2"/>
    <n v="796.95"/>
    <d v="2023-05-05T00:00:00"/>
    <x v="37"/>
  </r>
  <r>
    <s v="Deanna"/>
    <s v="Sellers"/>
    <n v="49"/>
    <x v="0"/>
    <d v="2020-06-07T00:00:00"/>
    <m/>
    <s v="Production Technician II"/>
    <s v="Randall Frey"/>
    <s v="deanna.sellers@bilearner.com"/>
    <s v="WBL"/>
    <s v="Contract"/>
    <s v="Zone A"/>
    <s v="Part-Time"/>
    <s v="Unk"/>
    <m/>
    <x v="0"/>
    <s v="Wireline Construction"/>
    <d v="1977-05-25T00:00:00"/>
    <s v="MA"/>
    <s v="Foreman"/>
    <x v="0"/>
    <n v="30804"/>
    <s v="Other"/>
    <s v="Widowed"/>
    <x v="0"/>
    <n v="3"/>
    <n v="3789"/>
    <n v="3"/>
    <n v="1"/>
    <n v="4"/>
    <d v="2022-10-26T00:00:00"/>
    <x v="3"/>
    <s v="External"/>
    <x v="1"/>
    <s v="Jessicastad"/>
    <s v="Alejandro Carter"/>
    <n v="1"/>
    <n v="997.38"/>
    <d v="2022-09-25T00:00:00"/>
    <x v="48"/>
  </r>
  <r>
    <s v="Frankie"/>
    <s v="Figueroa"/>
    <n v="64"/>
    <x v="1"/>
    <d v="2023-07-07T00:00:00"/>
    <d v="2023-07-11T00:00:00"/>
    <s v="Production Technician II"/>
    <s v="Matthew Le"/>
    <s v="frankie.figueroa@bilearner.com"/>
    <s v="PYZ"/>
    <s v="Full-Time"/>
    <s v="Zone A"/>
    <s v="Temporary"/>
    <s v="Resignation"/>
    <s v="Simply Mrs moment seven feel time."/>
    <x v="0"/>
    <s v="Yard (Material Handling)"/>
    <d v="1962-11-12T00:00:00"/>
    <s v="MA"/>
    <s v="Laborer"/>
    <x v="0"/>
    <n v="17247"/>
    <s v="Hispanic"/>
    <s v="Single"/>
    <x v="0"/>
    <n v="3"/>
    <n v="3790"/>
    <n v="3"/>
    <n v="2"/>
    <n v="1"/>
    <d v="2023-03-18T00:00:00"/>
    <x v="4"/>
    <s v="External"/>
    <x v="2"/>
    <s v="East Erichaven"/>
    <s v="Douglas Phillips"/>
    <n v="2"/>
    <n v="676.95"/>
    <d v="2023-07-31T00:00:00"/>
    <x v="20"/>
  </r>
  <r>
    <s v="Bentley"/>
    <s v="Rush"/>
    <n v="48"/>
    <x v="0"/>
    <d v="2020-03-28T00:00:00"/>
    <m/>
    <s v="Production Technician I"/>
    <s v="Ashley Petty"/>
    <s v="bentley.rush@bilearner.com"/>
    <s v="WBL"/>
    <s v="Full-Time"/>
    <s v="Zone B"/>
    <s v="Full-Time"/>
    <s v="Unk"/>
    <m/>
    <x v="0"/>
    <s v="Finance &amp; Accounting"/>
    <d v="1978-02-02T00:00:00"/>
    <s v="MA"/>
    <s v="Administration"/>
    <x v="0"/>
    <n v="32417"/>
    <s v="Asian"/>
    <s v="Divorced"/>
    <x v="0"/>
    <n v="3"/>
    <n v="3791"/>
    <n v="4"/>
    <n v="1"/>
    <n v="1"/>
    <d v="2023-02-12T00:00:00"/>
    <x v="0"/>
    <s v="External"/>
    <x v="0"/>
    <s v="Stephanieside"/>
    <s v="Laura Mathis"/>
    <n v="2"/>
    <n v="348.89"/>
    <d v="2022-07-09T00:00:00"/>
    <x v="56"/>
  </r>
  <r>
    <s v="Alexia"/>
    <s v="Pham"/>
    <n v="28"/>
    <x v="1"/>
    <d v="2019-05-23T00:00:00"/>
    <d v="2022-05-10T00:00:00"/>
    <s v="Production Technician I"/>
    <s v="Angela Shaffer"/>
    <s v="alexia.pham@bilearner.com"/>
    <s v="NEL"/>
    <s v="Part-Time"/>
    <s v="Zone C"/>
    <s v="Full-Time"/>
    <s v="Retirement"/>
    <s v="Analysis listen here fight."/>
    <x v="0"/>
    <s v="Engineers"/>
    <d v="1998-08-06T00:00:00"/>
    <s v="MA"/>
    <s v="Engineer"/>
    <x v="1"/>
    <n v="50738"/>
    <s v="White"/>
    <s v="Married"/>
    <x v="0"/>
    <n v="3"/>
    <n v="3792"/>
    <n v="2"/>
    <n v="2"/>
    <n v="2"/>
    <d v="2022-09-09T00:00:00"/>
    <x v="2"/>
    <s v="External"/>
    <x v="3"/>
    <s v="Brownland"/>
    <s v="Angela Castillo"/>
    <n v="1"/>
    <n v="385.62"/>
    <d v="2022-09-25T00:00:00"/>
    <x v="29"/>
  </r>
  <r>
    <s v="Roselyn"/>
    <s v="Roberts"/>
    <n v="74"/>
    <x v="0"/>
    <d v="2019-04-20T00:00:00"/>
    <m/>
    <s v="Production Technician I"/>
    <s v="Steven Walton"/>
    <s v="roselyn.roberts@bilearner.com"/>
    <s v="PL"/>
    <s v="Full-Time"/>
    <s v="Zone B"/>
    <s v="Full-Time"/>
    <s v="Unk"/>
    <m/>
    <x v="0"/>
    <s v="General - Con"/>
    <d v="1952-01-15T00:00:00"/>
    <s v="MA"/>
    <s v="Manager"/>
    <x v="1"/>
    <n v="34278"/>
    <s v="Asian"/>
    <s v="Married"/>
    <x v="0"/>
    <n v="3"/>
    <n v="3793"/>
    <n v="2"/>
    <n v="3"/>
    <n v="3"/>
    <d v="2022-11-24T00:00:00"/>
    <x v="2"/>
    <s v="Internal"/>
    <x v="2"/>
    <s v="Lake Andrewshire"/>
    <s v="Margaret Best"/>
    <n v="2"/>
    <n v="552.66999999999996"/>
    <d v="2023-05-15T00:00:00"/>
    <x v="12"/>
  </r>
  <r>
    <s v="Ayden"/>
    <s v="Chambers"/>
    <n v="30"/>
    <x v="0"/>
    <d v="2018-09-09T00:00:00"/>
    <m/>
    <s v="Production Technician I"/>
    <s v="Abigail Robinson"/>
    <s v="ayden.chambers@bilearner.com"/>
    <s v="BPC"/>
    <s v="Contract"/>
    <s v="Zone A"/>
    <s v="Full-Time"/>
    <s v="Unk"/>
    <m/>
    <x v="0"/>
    <s v="General - Con"/>
    <d v="1996-01-20T00:00:00"/>
    <s v="MA"/>
    <s v="Foreman"/>
    <x v="1"/>
    <n v="40836"/>
    <s v="Asian"/>
    <s v="Widowed"/>
    <x v="0"/>
    <n v="5"/>
    <n v="3794"/>
    <n v="1"/>
    <n v="1"/>
    <n v="3"/>
    <d v="2023-04-17T00:00:00"/>
    <x v="4"/>
    <s v="External"/>
    <x v="0"/>
    <s v="Nicholsonport"/>
    <s v="David Black"/>
    <n v="2"/>
    <n v="645.11"/>
    <d v="2022-05-12T00:00:00"/>
    <x v="8"/>
  </r>
  <r>
    <s v="Kaitlynn"/>
    <s v="Serrano"/>
    <n v="37"/>
    <x v="0"/>
    <d v="2022-07-14T00:00:00"/>
    <m/>
    <s v="Production Technician I"/>
    <s v="Brandi Howell"/>
    <s v="kaitlynn.serrano@bilearner.com"/>
    <s v="CCDR"/>
    <s v="Part-Time"/>
    <s v="Zone A"/>
    <s v="Part-Time"/>
    <s v="Unk"/>
    <m/>
    <x v="0"/>
    <s v="General - Sga"/>
    <d v="1989-01-08T00:00:00"/>
    <s v="MA"/>
    <s v="Manager"/>
    <x v="1"/>
    <n v="59081"/>
    <s v="White"/>
    <s v="Divorced"/>
    <x v="1"/>
    <n v="3"/>
    <n v="3795"/>
    <n v="4"/>
    <n v="3"/>
    <n v="2"/>
    <d v="2023-01-25T00:00:00"/>
    <x v="2"/>
    <s v="External"/>
    <x v="3"/>
    <s v="Jenniferfurt"/>
    <s v="Jeffrey Edwards"/>
    <n v="1"/>
    <n v="954.02"/>
    <d v="2022-09-29T00:00:00"/>
    <x v="30"/>
  </r>
  <r>
    <s v="Jefferson"/>
    <s v="White"/>
    <n v="62"/>
    <x v="1"/>
    <d v="2019-04-17T00:00:00"/>
    <d v="2021-12-02T00:00:00"/>
    <s v="Production Technician I"/>
    <s v="Connie Blackburn"/>
    <s v="jefferson.white@bilearner.com"/>
    <s v="SVG"/>
    <s v="Contract"/>
    <s v="Zone A"/>
    <s v="Part-Time"/>
    <s v="Resignation"/>
    <s v="Better above culture throughout life me."/>
    <x v="0"/>
    <s v="General - Con"/>
    <d v="1964-08-27T00:00:00"/>
    <s v="MA"/>
    <s v="Laborer"/>
    <x v="0"/>
    <n v="82019"/>
    <s v="Hispanic"/>
    <s v="Married"/>
    <x v="1"/>
    <n v="3"/>
    <n v="3796"/>
    <n v="1"/>
    <n v="5"/>
    <n v="2"/>
    <d v="2023-07-03T00:00:00"/>
    <x v="3"/>
    <s v="External"/>
    <x v="1"/>
    <s v="Jenningsville"/>
    <s v="Richard Brock"/>
    <n v="5"/>
    <n v="255.74"/>
    <d v="2023-06-28T00:00:00"/>
    <x v="61"/>
  </r>
  <r>
    <s v="Maria"/>
    <s v="Grant"/>
    <n v="51"/>
    <x v="0"/>
    <d v="2020-05-15T00:00:00"/>
    <m/>
    <s v="Production Technician I"/>
    <s v="Connie Martinez"/>
    <s v="maria.grant@bilearner.com"/>
    <s v="EW"/>
    <s v="Contract"/>
    <s v="Zone A"/>
    <s v="Full-Time"/>
    <s v="Unk"/>
    <m/>
    <x v="0"/>
    <s v="Catv"/>
    <d v="1975-06-26T00:00:00"/>
    <s v="MA"/>
    <s v="Splicer"/>
    <x v="0"/>
    <n v="32969"/>
    <s v="Black"/>
    <s v="Married"/>
    <x v="0"/>
    <n v="3"/>
    <n v="3797"/>
    <n v="3"/>
    <n v="4"/>
    <n v="2"/>
    <d v="2023-03-09T00:00:00"/>
    <x v="3"/>
    <s v="External"/>
    <x v="2"/>
    <s v="Mayburgh"/>
    <s v="Margaret Cox"/>
    <n v="2"/>
    <n v="279.38"/>
    <d v="2022-03-09T00:00:00"/>
    <x v="32"/>
  </r>
  <r>
    <s v="Bryanna"/>
    <s v="Ibarra"/>
    <n v="65"/>
    <x v="1"/>
    <d v="2020-04-04T00:00:00"/>
    <d v="2023-07-04T00:00:00"/>
    <s v="Production Technician I"/>
    <s v="Cheryl Martinez"/>
    <s v="bryanna.ibarra@bilearner.com"/>
    <s v="MSC"/>
    <s v="Full-Time"/>
    <s v="Zone C"/>
    <s v="Full-Time"/>
    <s v="Voluntary"/>
    <s v="Town impact science learn break talk."/>
    <x v="0"/>
    <s v="General - Con"/>
    <d v="1961-12-21T00:00:00"/>
    <s v="MA"/>
    <s v="Lineman"/>
    <x v="1"/>
    <n v="36648"/>
    <s v="Other"/>
    <s v="Widowed"/>
    <x v="0"/>
    <n v="3"/>
    <n v="3798"/>
    <n v="1"/>
    <n v="1"/>
    <n v="1"/>
    <d v="2022-08-22T00:00:00"/>
    <x v="2"/>
    <s v="External"/>
    <x v="3"/>
    <s v="New Richard"/>
    <s v="Joshua Kennedy"/>
    <n v="5"/>
    <n v="303.44"/>
    <d v="2022-08-11T00:00:00"/>
    <x v="1"/>
  </r>
  <r>
    <s v="Sophie"/>
    <s v="Zavala"/>
    <n v="62"/>
    <x v="0"/>
    <d v="2022-10-15T00:00:00"/>
    <m/>
    <s v="Production Technician I"/>
    <s v="Ryan Carlson"/>
    <s v="sophie.zavala@bilearner.com"/>
    <s v="TNS"/>
    <s v="Full-Time"/>
    <s v="Zone A"/>
    <s v="Temporary"/>
    <s v="Unk"/>
    <m/>
    <x v="0"/>
    <s v="Executive"/>
    <d v="1964-11-24T00:00:00"/>
    <s v="MA"/>
    <s v="Director"/>
    <x v="1"/>
    <n v="95984"/>
    <s v="Hispanic"/>
    <s v="Single"/>
    <x v="1"/>
    <n v="3"/>
    <n v="3799"/>
    <n v="3"/>
    <n v="1"/>
    <n v="3"/>
    <d v="2022-08-07T00:00:00"/>
    <x v="4"/>
    <s v="Internal"/>
    <x v="1"/>
    <s v="Sheenaville"/>
    <s v="Travis Moore"/>
    <n v="4"/>
    <n v="809.38"/>
    <d v="2022-12-24T00:00:00"/>
    <x v="24"/>
  </r>
  <r>
    <s v="Amya"/>
    <s v="Grant"/>
    <n v="76"/>
    <x v="0"/>
    <d v="2019-07-11T00:00:00"/>
    <m/>
    <s v="Production Technician I"/>
    <s v="Jamie Henderson"/>
    <s v="amya.grant@bilearner.com"/>
    <s v="PYZ"/>
    <s v="Contract"/>
    <s v="Zone C"/>
    <s v="Part-Time"/>
    <s v="Unk"/>
    <m/>
    <x v="0"/>
    <s v="General - Sga"/>
    <d v="1950-09-12T00:00:00"/>
    <s v="MA"/>
    <s v="Administrator"/>
    <x v="1"/>
    <n v="31864"/>
    <s v="Other"/>
    <s v="Married"/>
    <x v="0"/>
    <n v="3"/>
    <n v="3800"/>
    <n v="5"/>
    <n v="3"/>
    <n v="5"/>
    <d v="2022-10-14T00:00:00"/>
    <x v="1"/>
    <s v="Internal"/>
    <x v="2"/>
    <s v="Davisland"/>
    <s v="Lori Kane"/>
    <n v="4"/>
    <n v="886.12"/>
    <d v="2022-08-12T00:00:00"/>
    <x v="47"/>
  </r>
  <r>
    <s v="Jaydan"/>
    <s v="Neal"/>
    <n v="78"/>
    <x v="0"/>
    <d v="2019-10-02T00:00:00"/>
    <m/>
    <s v="Production Technician I"/>
    <s v="Jamie Stark"/>
    <s v="jaydan.neal@bilearner.com"/>
    <s v="WBL"/>
    <s v="Contract"/>
    <s v="Zone C"/>
    <s v="Temporary"/>
    <s v="Unk"/>
    <m/>
    <x v="0"/>
    <s v="Field Operations"/>
    <d v="1948-01-18T00:00:00"/>
    <s v="MA"/>
    <s v="Laborer"/>
    <x v="0"/>
    <n v="54738"/>
    <s v="Hispanic"/>
    <s v="Single"/>
    <x v="0"/>
    <n v="3"/>
    <n v="3801"/>
    <n v="2"/>
    <n v="1"/>
    <n v="4"/>
    <d v="2023-04-01T00:00:00"/>
    <x v="0"/>
    <s v="External"/>
    <x v="1"/>
    <s v="Annaport"/>
    <s v="David Anderson"/>
    <n v="2"/>
    <n v="125.88"/>
    <d v="2022-11-27T00:00:00"/>
    <x v="0"/>
  </r>
  <r>
    <s v="Amiyah"/>
    <s v="Ramirez"/>
    <n v="79"/>
    <x v="0"/>
    <d v="2021-03-04T00:00:00"/>
    <m/>
    <s v="Production Technician I"/>
    <s v="Michael Andrade"/>
    <s v="amiyah.ramirez@bilearner.com"/>
    <s v="NEL"/>
    <s v="Full-Time"/>
    <s v="Zone A"/>
    <s v="Full-Time"/>
    <s v="Unk"/>
    <m/>
    <x v="0"/>
    <s v="Field Operations"/>
    <d v="1947-03-28T00:00:00"/>
    <s v="MA"/>
    <s v="Project Manager"/>
    <x v="1"/>
    <n v="65896"/>
    <s v="White"/>
    <s v="Divorced"/>
    <x v="0"/>
    <n v="3"/>
    <n v="3802"/>
    <n v="3"/>
    <n v="3"/>
    <n v="5"/>
    <d v="2023-01-24T00:00:00"/>
    <x v="0"/>
    <s v="Internal"/>
    <x v="3"/>
    <s v="Malikmouth"/>
    <s v="Gary Jackson"/>
    <n v="1"/>
    <n v="493.72"/>
    <d v="2023-09-01T00:00:00"/>
    <x v="71"/>
  </r>
  <r>
    <s v="Kai"/>
    <s v="Holt"/>
    <n v="41"/>
    <x v="1"/>
    <d v="2021-02-10T00:00:00"/>
    <d v="2022-01-01T00:00:00"/>
    <s v="Production Technician I"/>
    <s v="Jason Haley"/>
    <s v="kai.holt@bilearner.com"/>
    <s v="PL"/>
    <s v="Contract"/>
    <s v="Zone B"/>
    <s v="Full-Time"/>
    <s v="Resignation"/>
    <s v="Cup arm drug place level table staff."/>
    <x v="0"/>
    <s v="Field Operations"/>
    <d v="1985-12-05T00:00:00"/>
    <s v="MA"/>
    <s v="Tower Hand"/>
    <x v="0"/>
    <n v="35618"/>
    <s v="Black"/>
    <s v="Single"/>
    <x v="0"/>
    <n v="3"/>
    <n v="3803"/>
    <n v="1"/>
    <n v="2"/>
    <n v="5"/>
    <d v="2023-02-12T00:00:00"/>
    <x v="2"/>
    <s v="External"/>
    <x v="3"/>
    <s v="Mcclurebury"/>
    <s v="Patricia Hernandez"/>
    <n v="4"/>
    <n v="993.68"/>
    <d v="2022-07-12T00:00:00"/>
    <x v="64"/>
  </r>
  <r>
    <s v="Brendon"/>
    <s v="Wilson"/>
    <n v="48"/>
    <x v="0"/>
    <d v="2019-05-15T00:00:00"/>
    <m/>
    <s v="Production Technician I"/>
    <s v="Virginia Short"/>
    <s v="brendon.wilson@bilearner.com"/>
    <s v="BPC"/>
    <s v="Full-Time"/>
    <s v="Zone C"/>
    <s v="Part-Time"/>
    <s v="Unk"/>
    <m/>
    <x v="0"/>
    <s v="General - Con"/>
    <d v="1978-09-26T00:00:00"/>
    <s v="MA"/>
    <s v="Lineman"/>
    <x v="0"/>
    <n v="17561"/>
    <s v="Hispanic"/>
    <s v="Single"/>
    <x v="0"/>
    <n v="3"/>
    <n v="3804"/>
    <n v="3"/>
    <n v="2"/>
    <n v="2"/>
    <d v="2023-02-15T00:00:00"/>
    <x v="1"/>
    <s v="External"/>
    <x v="1"/>
    <s v="Port Joshuaside"/>
    <s v="Derek Mason"/>
    <n v="4"/>
    <n v="414.55"/>
    <d v="2023-07-03T00:00:00"/>
    <x v="12"/>
  </r>
  <r>
    <s v="Nancy"/>
    <s v="Short"/>
    <n v="44"/>
    <x v="0"/>
    <d v="2022-04-28T00:00:00"/>
    <m/>
    <s v="Production Technician I"/>
    <s v="Heather Bell"/>
    <s v="nancy.short@bilearner.com"/>
    <s v="CCDR"/>
    <s v="Full-Time"/>
    <s v="Zone B"/>
    <s v="Part-Time"/>
    <s v="Unk"/>
    <m/>
    <x v="0"/>
    <s v="General - Con"/>
    <d v="1982-04-23T00:00:00"/>
    <s v="MA"/>
    <s v="Mechanic"/>
    <x v="1"/>
    <n v="13779"/>
    <s v="Other"/>
    <s v="Divorced"/>
    <x v="0"/>
    <n v="3"/>
    <n v="3805"/>
    <n v="2"/>
    <n v="5"/>
    <n v="2"/>
    <d v="2022-08-31T00:00:00"/>
    <x v="4"/>
    <s v="External"/>
    <x v="1"/>
    <s v="Lake Richard"/>
    <s v="Patricia Nelson"/>
    <n v="1"/>
    <n v="391.88"/>
    <d v="2022-12-31T00:00:00"/>
    <x v="73"/>
  </r>
  <r>
    <s v="Isabella"/>
    <s v="Wilkins"/>
    <n v="52"/>
    <x v="1"/>
    <d v="2021-09-23T00:00:00"/>
    <d v="2023-07-01T00:00:00"/>
    <s v="Production Technician I"/>
    <s v="Maria Obrien"/>
    <s v="isabella.wilkins@bilearner.com"/>
    <s v="SVG"/>
    <s v="Contract"/>
    <s v="Zone C"/>
    <s v="Temporary"/>
    <s v="Resignation"/>
    <s v="Everybody list to. Green best stock yes happen."/>
    <x v="0"/>
    <s v="Field Operations"/>
    <d v="1974-01-09T00:00:00"/>
    <s v="MA"/>
    <s v="Groundman"/>
    <x v="1"/>
    <n v="31026"/>
    <s v="Other"/>
    <s v="Married"/>
    <x v="0"/>
    <n v="3"/>
    <n v="3806"/>
    <n v="4"/>
    <n v="1"/>
    <n v="5"/>
    <d v="2022-09-09T00:00:00"/>
    <x v="1"/>
    <s v="External"/>
    <x v="3"/>
    <s v="New Henryshire"/>
    <s v="Rachel Blackburn"/>
    <n v="4"/>
    <n v="600.64"/>
    <d v="2023-03-13T00:00:00"/>
    <x v="69"/>
  </r>
  <r>
    <s v="Mayra"/>
    <s v="Moss"/>
    <n v="62"/>
    <x v="1"/>
    <d v="2021-09-15T00:00:00"/>
    <d v="2021-11-10T00:00:00"/>
    <s v="Production Technician I"/>
    <s v="George Doyle"/>
    <s v="mayra.moss@bilearner.com"/>
    <s v="EW"/>
    <s v="Contract"/>
    <s v="Zone C"/>
    <s v="Temporary"/>
    <s v="Resignation"/>
    <s v="Family identify bar modern. Yeah article rest."/>
    <x v="0"/>
    <s v="Project Management - Con"/>
    <d v="1964-05-16T00:00:00"/>
    <s v="MA"/>
    <s v="Manager"/>
    <x v="1"/>
    <n v="84074"/>
    <s v="Asian"/>
    <s v="Single"/>
    <x v="0"/>
    <n v="3"/>
    <n v="3807"/>
    <n v="4"/>
    <n v="5"/>
    <n v="4"/>
    <d v="2023-03-26T00:00:00"/>
    <x v="4"/>
    <s v="External"/>
    <x v="3"/>
    <s v="Stevenshire"/>
    <s v="Stacy Smith"/>
    <n v="1"/>
    <n v="997.74"/>
    <d v="2022-08-17T00:00:00"/>
    <x v="15"/>
  </r>
  <r>
    <s v="Maria"/>
    <s v="Gonzalez"/>
    <n v="78"/>
    <x v="1"/>
    <d v="2019-04-27T00:00:00"/>
    <d v="2020-03-20T00:00:00"/>
    <s v="IT Support"/>
    <s v="Jason Miller"/>
    <s v="maria.gonzalez@bilearner.com"/>
    <s v="PYZ"/>
    <s v="Contract"/>
    <s v="Zone B"/>
    <s v="Full-Time"/>
    <s v="Resignation"/>
    <s v="Address control day. Election safe free capital."/>
    <x v="2"/>
    <s v="General - Sga"/>
    <d v="1948-01-16T00:00:00"/>
    <s v="MA"/>
    <s v="Administrator"/>
    <x v="0"/>
    <n v="2472"/>
    <s v="White"/>
    <s v="Widowed"/>
    <x v="0"/>
    <n v="3"/>
    <n v="3808"/>
    <n v="5"/>
    <n v="4"/>
    <n v="4"/>
    <d v="2023-01-25T00:00:00"/>
    <x v="3"/>
    <s v="External"/>
    <x v="3"/>
    <s v="Harrisonborough"/>
    <s v="Raymond Mitchell"/>
    <n v="4"/>
    <n v="254.26"/>
    <d v="2023-01-27T00:00:00"/>
    <x v="64"/>
  </r>
  <r>
    <s v="Jumil"/>
    <s v="Turpin"/>
    <n v="25"/>
    <x v="1"/>
    <d v="2019-10-06T00:00:00"/>
    <d v="2020-08-23T00:00:00"/>
    <s v="Network Engineer"/>
    <s v="Raymond Bird"/>
    <s v="jumil.turpin@bilearner.com"/>
    <s v="TNS"/>
    <s v="Part-Time"/>
    <s v="Zone B"/>
    <s v="Part-Time"/>
    <s v="Resignation"/>
    <s v="Somebody arm memory pull word."/>
    <x v="2"/>
    <s v="Field Operations"/>
    <d v="2001-01-20T00:00:00"/>
    <s v="MA"/>
    <s v="Foreman"/>
    <x v="1"/>
    <n v="2343"/>
    <s v="Hispanic"/>
    <s v="Single"/>
    <x v="0"/>
    <n v="3"/>
    <n v="3809"/>
    <n v="3"/>
    <n v="1"/>
    <n v="5"/>
    <d v="2022-10-21T00:00:00"/>
    <x v="3"/>
    <s v="External"/>
    <x v="1"/>
    <s v="Walterview"/>
    <s v="Virginia Johnson"/>
    <n v="3"/>
    <n v="786.62"/>
    <d v="2022-04-09T00:00:00"/>
    <x v="64"/>
  </r>
  <r>
    <s v="Ann"/>
    <s v="Daniele"/>
    <n v="67"/>
    <x v="0"/>
    <d v="2020-02-16T00:00:00"/>
    <m/>
    <s v="Sr. Network Engineer"/>
    <s v="Thomas Wilson"/>
    <s v="ann.daniele@bilearner.com"/>
    <s v="PL"/>
    <s v="Full-Time"/>
    <s v="Zone A"/>
    <s v="Temporary"/>
    <s v="Unk"/>
    <m/>
    <x v="2"/>
    <s v="General - Sga"/>
    <d v="1959-10-10T00:00:00"/>
    <s v="CT"/>
    <s v="Administrator"/>
    <x v="0"/>
    <n v="6033"/>
    <s v="Black"/>
    <s v="Single"/>
    <x v="0"/>
    <n v="3"/>
    <n v="3810"/>
    <n v="3"/>
    <n v="3"/>
    <n v="1"/>
    <d v="2022-12-21T00:00:00"/>
    <x v="4"/>
    <s v="External"/>
    <x v="2"/>
    <s v="South Jason"/>
    <s v="Ashley Price"/>
    <n v="3"/>
    <n v="189.7"/>
    <d v="2022-12-22T00:00:00"/>
    <x v="28"/>
  </r>
  <r>
    <s v="Joe"/>
    <s v="South"/>
    <n v="68"/>
    <x v="1"/>
    <d v="2022-05-14T00:00:00"/>
    <d v="2022-10-21T00:00:00"/>
    <s v="Sr. Network Engineer"/>
    <s v="Robin Wilson"/>
    <s v="joe.south@bilearner.com"/>
    <s v="PL"/>
    <s v="Part-Time"/>
    <s v="Zone B"/>
    <s v="Temporary"/>
    <s v="Involuntary"/>
    <s v="Back prove second tax air."/>
    <x v="2"/>
    <s v="Fielders"/>
    <d v="1958-11-03T00:00:00"/>
    <s v="CT"/>
    <s v="Engineer"/>
    <x v="1"/>
    <n v="6278"/>
    <s v="Hispanic"/>
    <s v="Widowed"/>
    <x v="0"/>
    <n v="3"/>
    <n v="3811"/>
    <n v="1"/>
    <n v="1"/>
    <n v="1"/>
    <d v="2023-05-15T00:00:00"/>
    <x v="3"/>
    <s v="External"/>
    <x v="2"/>
    <s v="Cervantesland"/>
    <s v="Thomas Stevenson"/>
    <n v="2"/>
    <n v="484.02"/>
    <d v="2023-05-18T00:00:00"/>
    <x v="55"/>
  </r>
  <r>
    <s v="Sarah"/>
    <s v="Warfield"/>
    <n v="41"/>
    <x v="1"/>
    <d v="2019-02-13T00:00:00"/>
    <d v="2020-08-06T00:00:00"/>
    <s v="Sr. Network Engineer"/>
    <s v="Julie Lewis"/>
    <s v="sarah.warfield@bilearner.com"/>
    <s v="BPC"/>
    <s v="Contract"/>
    <s v="Zone B"/>
    <s v="Full-Time"/>
    <s v="Resignation"/>
    <s v="Center west table security."/>
    <x v="2"/>
    <s v="General - Eng"/>
    <d v="1985-05-24T00:00:00"/>
    <s v="MA"/>
    <s v="Administrative"/>
    <x v="0"/>
    <n v="2453"/>
    <s v="Hispanic"/>
    <s v="Single"/>
    <x v="0"/>
    <n v="3"/>
    <n v="3812"/>
    <n v="3"/>
    <n v="3"/>
    <n v="1"/>
    <d v="2023-06-02T00:00:00"/>
    <x v="4"/>
    <s v="Internal"/>
    <x v="0"/>
    <s v="Marktown"/>
    <s v="William Bridges"/>
    <n v="5"/>
    <n v="299.74"/>
    <d v="2023-11-01T00:00:00"/>
    <x v="63"/>
  </r>
  <r>
    <s v="Alejandro"/>
    <s v="Bacong"/>
    <n v="71"/>
    <x v="0"/>
    <d v="2022-08-24T00:00:00"/>
    <m/>
    <s v="IT Support"/>
    <s v="Joseph Mathews"/>
    <s v="alejandro.bacong@bilearner.com"/>
    <s v="SVG"/>
    <s v="Part-Time"/>
    <s v="Zone A"/>
    <s v="Part-Time"/>
    <s v="Unk"/>
    <m/>
    <x v="2"/>
    <s v="Engineers"/>
    <d v="1955-02-25T00:00:00"/>
    <s v="MA"/>
    <s v="Engineer"/>
    <x v="1"/>
    <n v="1886"/>
    <s v="Hispanic"/>
    <s v="Widowed"/>
    <x v="0"/>
    <n v="3"/>
    <n v="3813"/>
    <n v="2"/>
    <n v="3"/>
    <n v="4"/>
    <d v="2023-07-21T00:00:00"/>
    <x v="3"/>
    <s v="Internal"/>
    <x v="0"/>
    <s v="Mirandachester"/>
    <s v="Paul Robinson"/>
    <n v="1"/>
    <n v="169.79"/>
    <d v="2023-06-06T00:00:00"/>
    <x v="25"/>
  </r>
  <r>
    <s v="Jyoti"/>
    <s v="Lajiri"/>
    <n v="71"/>
    <x v="1"/>
    <d v="2019-01-07T00:00:00"/>
    <d v="2020-09-05T00:00:00"/>
    <s v="Sr. Network Engineer"/>
    <s v="Karen Crawford"/>
    <s v="jyoti.lajiri@bilearner.com"/>
    <s v="EW"/>
    <s v="Part-Time"/>
    <s v="Zone C"/>
    <s v="Full-Time"/>
    <s v="Retirement"/>
    <s v="Short quality fall name get science throughout."/>
    <x v="2"/>
    <s v="Engineers"/>
    <d v="1955-04-17T00:00:00"/>
    <s v="MA"/>
    <s v="Coordinator"/>
    <x v="1"/>
    <n v="2169"/>
    <s v="Black"/>
    <s v="Widowed"/>
    <x v="0"/>
    <n v="3"/>
    <n v="3814"/>
    <n v="4"/>
    <n v="1"/>
    <n v="2"/>
    <d v="2023-07-09T00:00:00"/>
    <x v="4"/>
    <s v="Internal"/>
    <x v="0"/>
    <s v="Smithchester"/>
    <s v="Seth Bradley"/>
    <n v="5"/>
    <n v="655.68"/>
    <d v="2023-08-07T00:00:00"/>
    <x v="22"/>
  </r>
  <r>
    <s v="Neville"/>
    <s v="Tredinnick"/>
    <n v="42"/>
    <x v="0"/>
    <d v="2021-03-26T00:00:00"/>
    <m/>
    <s v="Network Engineer"/>
    <s v="Mary Mcmillan"/>
    <s v="neville.tredinnick@bilearner.com"/>
    <s v="SVG"/>
    <s v="Contract"/>
    <s v="Zone C"/>
    <s v="Part-Time"/>
    <s v="Unk"/>
    <m/>
    <x v="2"/>
    <s v="Project Management - Con"/>
    <d v="1984-05-26T00:00:00"/>
    <s v="MA"/>
    <s v="Coordinator"/>
    <x v="1"/>
    <n v="1420"/>
    <s v="White"/>
    <s v="Divorced"/>
    <x v="0"/>
    <n v="3"/>
    <n v="3815"/>
    <n v="1"/>
    <n v="5"/>
    <n v="3"/>
    <d v="2023-02-05T00:00:00"/>
    <x v="2"/>
    <s v="Internal"/>
    <x v="0"/>
    <s v="Dianemouth"/>
    <s v="Evan Hart"/>
    <n v="1"/>
    <n v="910.09"/>
    <d v="2023-02-23T00:00:00"/>
    <x v="54"/>
  </r>
  <r>
    <s v="Anthony"/>
    <s v="Cisco"/>
    <n v="70"/>
    <x v="0"/>
    <d v="2021-05-01T00:00:00"/>
    <m/>
    <s v="IT Support"/>
    <s v="Kyle Adams"/>
    <s v="anthony.cisco@bilearner.com"/>
    <s v="WBL"/>
    <s v="Full-Time"/>
    <s v="Zone A"/>
    <s v="Temporary"/>
    <s v="Unk"/>
    <m/>
    <x v="2"/>
    <s v="Field Operations"/>
    <d v="1956-10-08T00:00:00"/>
    <s v="MA"/>
    <s v="Technician"/>
    <x v="1"/>
    <n v="2135"/>
    <s v="Hispanic"/>
    <s v="Single"/>
    <x v="0"/>
    <n v="3"/>
    <n v="3816"/>
    <n v="1"/>
    <n v="1"/>
    <n v="5"/>
    <d v="2022-12-20T00:00:00"/>
    <x v="4"/>
    <s v="External"/>
    <x v="3"/>
    <s v="Barnesbury"/>
    <s v="Jessica Hicks"/>
    <n v="5"/>
    <n v="912.1"/>
    <d v="2022-12-26T00:00:00"/>
    <x v="70"/>
  </r>
  <r>
    <s v="Linda"/>
    <s v="Dolan"/>
    <n v="48"/>
    <x v="1"/>
    <d v="2021-10-10T00:00:00"/>
    <d v="2023-01-21T00:00:00"/>
    <s v="IT Support"/>
    <s v="Jamie Baker"/>
    <s v="linda.dolan@bilearner.com"/>
    <s v="CCDR"/>
    <s v="Part-Time"/>
    <s v="Zone A"/>
    <s v="Full-Time"/>
    <s v="Resignation"/>
    <s v="Firm national vote result."/>
    <x v="2"/>
    <s v="General - Con"/>
    <d v="1978-01-01T00:00:00"/>
    <s v="MA"/>
    <s v="Technician"/>
    <x v="0"/>
    <n v="2119"/>
    <s v="Black"/>
    <s v="Single"/>
    <x v="2"/>
    <n v="3"/>
    <n v="3817"/>
    <n v="3"/>
    <n v="3"/>
    <n v="1"/>
    <d v="2023-03-07T00:00:00"/>
    <x v="1"/>
    <s v="Internal"/>
    <x v="1"/>
    <s v="Strongfurt"/>
    <s v="Thomas Pena"/>
    <n v="4"/>
    <n v="456.65"/>
    <d v="2023-06-24T00:00:00"/>
    <x v="41"/>
  </r>
  <r>
    <s v="Carlos"/>
    <s v="Merlos"/>
    <n v="76"/>
    <x v="1"/>
    <d v="2020-01-02T00:00:00"/>
    <d v="2022-04-03T00:00:00"/>
    <s v="Network Engineer"/>
    <s v="Daniel White"/>
    <s v="carlos.merlos@bilearner.com"/>
    <s v="CCDR"/>
    <s v="Part-Time"/>
    <s v="Zone A"/>
    <s v="Part-Time"/>
    <s v="Voluntary"/>
    <s v="Car book street pull try brother."/>
    <x v="2"/>
    <s v="Wireless"/>
    <d v="1950-06-15T00:00:00"/>
    <s v="MA"/>
    <s v="Technician"/>
    <x v="1"/>
    <n v="2138"/>
    <s v="Asian"/>
    <s v="Single"/>
    <x v="0"/>
    <n v="3"/>
    <n v="3818"/>
    <n v="1"/>
    <n v="1"/>
    <n v="3"/>
    <d v="2022-11-07T00:00:00"/>
    <x v="0"/>
    <s v="External"/>
    <x v="1"/>
    <s v="Thomasview"/>
    <s v="Jeremy Lee"/>
    <n v="4"/>
    <n v="313.5"/>
    <d v="2023-01-28T00:00:00"/>
    <x v="21"/>
  </r>
  <r>
    <s v="Tanya"/>
    <s v="Morway"/>
    <n v="69"/>
    <x v="0"/>
    <d v="2020-01-20T00:00:00"/>
    <m/>
    <s v="Network Engineer"/>
    <s v="William Johnson"/>
    <s v="tanya.morway@bilearner.com"/>
    <s v="MSC"/>
    <s v="Full-Time"/>
    <s v="Zone B"/>
    <s v="Part-Time"/>
    <s v="Unk"/>
    <m/>
    <x v="2"/>
    <s v="Aerial"/>
    <d v="1957-11-26T00:00:00"/>
    <s v="MA"/>
    <s v="Foreman"/>
    <x v="0"/>
    <n v="2048"/>
    <s v="Asian"/>
    <s v="Single"/>
    <x v="0"/>
    <n v="3"/>
    <n v="3819"/>
    <n v="4"/>
    <n v="1"/>
    <n v="1"/>
    <d v="2022-12-29T00:00:00"/>
    <x v="0"/>
    <s v="Internal"/>
    <x v="1"/>
    <s v="Port Christopherton"/>
    <s v="Marcus Harris"/>
    <n v="3"/>
    <n v="906.45"/>
    <d v="2023-01-07T00:00:00"/>
    <x v="5"/>
  </r>
  <r>
    <s v="Anita"/>
    <s v="Shepard"/>
    <n v="50"/>
    <x v="1"/>
    <d v="2018-08-11T00:00:00"/>
    <d v="2021-05-21T00:00:00"/>
    <s v="Network Engineer"/>
    <s v="George Tran"/>
    <s v="anita.shepard@bilearner.com"/>
    <s v="EW"/>
    <s v="Contract"/>
    <s v="Zone C"/>
    <s v="Full-Time"/>
    <s v="Voluntary"/>
    <s v="Pattern son memory power citizen personal unit."/>
    <x v="2"/>
    <s v="General - Con"/>
    <d v="1976-09-29T00:00:00"/>
    <s v="MA"/>
    <s v="Foreman"/>
    <x v="0"/>
    <n v="1773"/>
    <s v="Other"/>
    <s v="Divorced"/>
    <x v="0"/>
    <n v="3"/>
    <n v="3820"/>
    <n v="1"/>
    <n v="3"/>
    <n v="4"/>
    <d v="2022-08-19T00:00:00"/>
    <x v="2"/>
    <s v="External"/>
    <x v="1"/>
    <s v="Matthewmouth"/>
    <s v="Dawn Dunn"/>
    <n v="2"/>
    <n v="333.8"/>
    <d v="2023-07-26T00:00:00"/>
    <x v="10"/>
  </r>
  <r>
    <s v="Jeremiah"/>
    <s v="Semizoglou"/>
    <n v="45"/>
    <x v="0"/>
    <d v="2021-12-18T00:00:00"/>
    <m/>
    <s v="Sr. Network Engineer"/>
    <s v="Jonathan Knight"/>
    <s v="jeremiah.semizoglou@bilearner.com"/>
    <s v="TNS"/>
    <s v="Contract"/>
    <s v="Zone A"/>
    <s v="Temporary"/>
    <s v="Unk"/>
    <m/>
    <x v="2"/>
    <s v="Field Operations"/>
    <d v="1981-03-04T00:00:00"/>
    <s v="MA"/>
    <s v="Manager"/>
    <x v="1"/>
    <n v="1545"/>
    <s v="White"/>
    <s v="Single"/>
    <x v="0"/>
    <n v="3"/>
    <n v="3821"/>
    <n v="5"/>
    <n v="4"/>
    <n v="4"/>
    <d v="2022-11-30T00:00:00"/>
    <x v="2"/>
    <s v="External"/>
    <x v="3"/>
    <s v="Duncanland"/>
    <s v="Lisa Mitchell"/>
    <n v="2"/>
    <n v="866.63"/>
    <d v="2022-05-12T00:00:00"/>
    <x v="49"/>
  </r>
  <r>
    <s v="Katrina"/>
    <s v="Lambert"/>
    <n v="51"/>
    <x v="1"/>
    <d v="2019-09-24T00:00:00"/>
    <d v="2022-04-04T00:00:00"/>
    <s v="Network Engineer"/>
    <s v="Calvin Williamson"/>
    <s v="katrina.lambert@bilearner.com"/>
    <s v="WBL"/>
    <s v="Full-Time"/>
    <s v="Zone B"/>
    <s v="Part-Time"/>
    <s v="Retirement"/>
    <s v="Nice sit hotel doctor."/>
    <x v="3"/>
    <s v="General - Con"/>
    <d v="1975-09-18T00:00:00"/>
    <s v="MA"/>
    <s v="Technician"/>
    <x v="1"/>
    <n v="56727"/>
    <s v="Hispanic"/>
    <s v="Divorced"/>
    <x v="0"/>
    <n v="3"/>
    <n v="3822"/>
    <n v="4"/>
    <n v="4"/>
    <n v="5"/>
    <d v="2022-12-08T00:00:00"/>
    <x v="3"/>
    <s v="Internal"/>
    <x v="1"/>
    <s v="Shannonshire"/>
    <s v="Raymond Lee"/>
    <n v="5"/>
    <n v="357.58"/>
    <d v="2023-03-23T00:00:00"/>
    <x v="68"/>
  </r>
  <r>
    <s v="Alexzander"/>
    <s v="Pope"/>
    <n v="39"/>
    <x v="1"/>
    <d v="2022-10-17T00:00:00"/>
    <d v="2023-06-26T00:00:00"/>
    <s v="Network Engineer"/>
    <s v="David Rodriguez"/>
    <s v="alexzander.pope@bilearner.com"/>
    <s v="TNS"/>
    <s v="Full-Time"/>
    <s v="Zone A"/>
    <s v="Temporary"/>
    <s v="Involuntary"/>
    <s v="Word once speech mind."/>
    <x v="3"/>
    <s v="Shop (Fleet)"/>
    <d v="1987-08-24T00:00:00"/>
    <s v="MA"/>
    <s v="Supervisor"/>
    <x v="1"/>
    <n v="12469"/>
    <s v="White"/>
    <s v="Single"/>
    <x v="2"/>
    <n v="3"/>
    <n v="3823"/>
    <n v="5"/>
    <n v="4"/>
    <n v="1"/>
    <d v="2022-09-21T00:00:00"/>
    <x v="4"/>
    <s v="External"/>
    <x v="2"/>
    <s v="Wardstad"/>
    <s v="Gary Hill"/>
    <n v="4"/>
    <n v="516.9"/>
    <d v="2022-11-16T00:00:00"/>
    <x v="40"/>
  </r>
  <r>
    <s v="Derek"/>
    <s v="Holmes"/>
    <n v="78"/>
    <x v="0"/>
    <d v="2020-01-07T00:00:00"/>
    <m/>
    <s v="IT Support"/>
    <s v="Carolyn Richards"/>
    <s v="derek.holmes@bilearner.com"/>
    <s v="SVG"/>
    <s v="Contract"/>
    <s v="Zone C"/>
    <s v="Full-Time"/>
    <s v="Unk"/>
    <m/>
    <x v="2"/>
    <s v="General - Sga"/>
    <d v="1948-11-21T00:00:00"/>
    <s v="MA"/>
    <s v="Administrator"/>
    <x v="1"/>
    <n v="83312"/>
    <s v="Black"/>
    <s v="Single"/>
    <x v="0"/>
    <n v="3"/>
    <n v="3824"/>
    <n v="4"/>
    <n v="4"/>
    <n v="5"/>
    <d v="2022-10-18T00:00:00"/>
    <x v="0"/>
    <s v="Internal"/>
    <x v="2"/>
    <s v="Lake Robert"/>
    <s v="Katherine Neal"/>
    <n v="5"/>
    <n v="200.23"/>
    <d v="2023-02-13T00:00:00"/>
    <x v="5"/>
  </r>
  <r>
    <s v="Danika"/>
    <s v="Deleon"/>
    <n v="28"/>
    <x v="0"/>
    <d v="2022-11-05T00:00:00"/>
    <m/>
    <s v="IT Support"/>
    <s v="Karen York"/>
    <s v="danika.deleon@bilearner.com"/>
    <s v="PYZ"/>
    <s v="Full-Time"/>
    <s v="Zone A"/>
    <s v="Part-Time"/>
    <s v="Unk"/>
    <m/>
    <x v="2"/>
    <s v="Field Operations"/>
    <d v="1998-05-23T00:00:00"/>
    <s v="MA"/>
    <s v="Tower Hand"/>
    <x v="1"/>
    <n v="97413"/>
    <s v="Black"/>
    <s v="Married"/>
    <x v="0"/>
    <n v="3"/>
    <n v="3825"/>
    <n v="4"/>
    <n v="4"/>
    <n v="2"/>
    <d v="2022-09-24T00:00:00"/>
    <x v="0"/>
    <s v="Internal"/>
    <x v="2"/>
    <s v="Karenside"/>
    <s v="Bradley Norris"/>
    <n v="1"/>
    <n v="728.77"/>
    <d v="2022-12-22T00:00:00"/>
    <x v="23"/>
  </r>
  <r>
    <s v="Sabrina"/>
    <s v="Durham"/>
    <n v="25"/>
    <x v="1"/>
    <d v="2023-04-26T00:00:00"/>
    <d v="2023-06-03T00:00:00"/>
    <s v="IT Support"/>
    <s v="Jessica Hernandez"/>
    <s v="sabrina.durham@bilearner.com"/>
    <s v="PL"/>
    <s v="Part-Time"/>
    <s v="Zone B"/>
    <s v="Full-Time"/>
    <s v="Resignation"/>
    <s v="Part officer father last trouble field."/>
    <x v="2"/>
    <s v="Field Operations"/>
    <d v="2001-11-04T00:00:00"/>
    <s v="MA"/>
    <s v="Laborer"/>
    <x v="1"/>
    <n v="21759"/>
    <s v="Asian"/>
    <s v="Divorced"/>
    <x v="0"/>
    <n v="3"/>
    <n v="3826"/>
    <n v="2"/>
    <n v="1"/>
    <n v="3"/>
    <d v="2022-11-21T00:00:00"/>
    <x v="4"/>
    <s v="Internal"/>
    <x v="2"/>
    <s v="West Robert"/>
    <s v="Christopher Contreras"/>
    <n v="4"/>
    <n v="286.12"/>
    <d v="2022-11-17T00:00:00"/>
    <x v="37"/>
  </r>
  <r>
    <s v="Frankie"/>
    <s v="Carrillo"/>
    <n v="34"/>
    <x v="0"/>
    <d v="2019-05-29T00:00:00"/>
    <m/>
    <s v="IT Support"/>
    <s v="Dana Ballard"/>
    <s v="frankie.carrillo@bilearner.com"/>
    <s v="NEL"/>
    <s v="Part-Time"/>
    <s v="Zone B"/>
    <s v="Part-Time"/>
    <s v="Unk"/>
    <m/>
    <x v="2"/>
    <s v="General - Eng"/>
    <d v="1992-09-24T00:00:00"/>
    <s v="MA"/>
    <s v="Engineer"/>
    <x v="1"/>
    <n v="79707"/>
    <s v="Asian"/>
    <s v="Widowed"/>
    <x v="0"/>
    <n v="3"/>
    <n v="3827"/>
    <n v="3"/>
    <n v="3"/>
    <n v="4"/>
    <d v="2023-02-01T00:00:00"/>
    <x v="4"/>
    <s v="Internal"/>
    <x v="0"/>
    <s v="Sellersbury"/>
    <s v="Thomas Mcknight"/>
    <n v="5"/>
    <n v="997.15"/>
    <d v="2022-12-25T00:00:00"/>
    <x v="4"/>
  </r>
  <r>
    <s v="Quintin"/>
    <s v="Solomon"/>
    <n v="36"/>
    <x v="0"/>
    <d v="2019-09-12T00:00:00"/>
    <m/>
    <s v="Sr. Network Engineer"/>
    <s v="Charles Duncan"/>
    <s v="quintin.solomon@bilearner.com"/>
    <s v="PL"/>
    <s v="Part-Time"/>
    <s v="Zone A"/>
    <s v="Full-Time"/>
    <s v="Unk"/>
    <m/>
    <x v="2"/>
    <s v="Aerial"/>
    <d v="1990-10-28T00:00:00"/>
    <s v="MA"/>
    <s v="Lineman"/>
    <x v="1"/>
    <n v="84152"/>
    <s v="Black"/>
    <s v="Divorced"/>
    <x v="0"/>
    <n v="3"/>
    <n v="3828"/>
    <n v="2"/>
    <n v="5"/>
    <n v="1"/>
    <d v="2023-06-13T00:00:00"/>
    <x v="0"/>
    <s v="External"/>
    <x v="0"/>
    <s v="South Rebecca"/>
    <s v="Andrew Sanders"/>
    <n v="2"/>
    <n v="984.63"/>
    <d v="2023-02-21T00:00:00"/>
    <x v="33"/>
  </r>
  <r>
    <s v="Jaqueline"/>
    <s v="Pittman"/>
    <n v="70"/>
    <x v="1"/>
    <d v="2019-01-27T00:00:00"/>
    <d v="2021-02-26T00:00:00"/>
    <s v="Sr. Network Engineer"/>
    <s v="Jesse Newman"/>
    <s v="jaqueline.pittman@bilearner.com"/>
    <s v="BPC"/>
    <s v="Part-Time"/>
    <s v="Zone C"/>
    <s v="Full-Time"/>
    <s v="Resignation"/>
    <s v="Suffer rock nothing happen strong major spend."/>
    <x v="2"/>
    <s v="Project Management - Con"/>
    <d v="1956-12-03T00:00:00"/>
    <s v="MA"/>
    <s v="Manager"/>
    <x v="1"/>
    <n v="55408"/>
    <s v="Other"/>
    <s v="Married"/>
    <x v="1"/>
    <n v="3"/>
    <n v="3829"/>
    <n v="3"/>
    <n v="2"/>
    <n v="1"/>
    <d v="2022-10-24T00:00:00"/>
    <x v="2"/>
    <s v="External"/>
    <x v="1"/>
    <s v="Davismouth"/>
    <s v="Ms. Mary Smith"/>
    <n v="5"/>
    <n v="233.67"/>
    <d v="2022-10-30T00:00:00"/>
    <x v="14"/>
  </r>
  <r>
    <s v="Mariana"/>
    <s v="Glass"/>
    <n v="79"/>
    <x v="0"/>
    <d v="2019-08-20T00:00:00"/>
    <m/>
    <s v="Principal Data Architect"/>
    <s v="David Zavala"/>
    <s v="mariana.glass@bilearner.com"/>
    <s v="CCDR"/>
    <s v="Part-Time"/>
    <s v="Zone C"/>
    <s v="Temporary"/>
    <s v="Unk"/>
    <m/>
    <x v="2"/>
    <s v="Field Operations"/>
    <d v="1947-05-30T00:00:00"/>
    <s v="CT"/>
    <s v="Tower Hand"/>
    <x v="1"/>
    <n v="89892"/>
    <s v="White"/>
    <s v="Widowed"/>
    <x v="3"/>
    <n v="3"/>
    <n v="3830"/>
    <n v="1"/>
    <n v="1"/>
    <n v="3"/>
    <d v="2023-03-15T00:00:00"/>
    <x v="3"/>
    <s v="Internal"/>
    <x v="2"/>
    <s v="Cooperview"/>
    <s v="Micheal Bishop"/>
    <n v="3"/>
    <n v="142.41999999999999"/>
    <d v="2022-12-28T00:00:00"/>
    <x v="33"/>
  </r>
  <r>
    <s v="Payton"/>
    <s v="Cross"/>
    <n v="76"/>
    <x v="0"/>
    <d v="2018-09-14T00:00:00"/>
    <m/>
    <s v="Enterprise Architect"/>
    <s v="John Holt"/>
    <s v="payton.cross@bilearner.com"/>
    <s v="SVG"/>
    <s v="Part-Time"/>
    <s v="Zone C"/>
    <s v="Part-Time"/>
    <s v="Unk"/>
    <m/>
    <x v="2"/>
    <s v="Field Operations"/>
    <d v="1950-07-03T00:00:00"/>
    <s v="CT"/>
    <s v="Laborer"/>
    <x v="0"/>
    <n v="16260"/>
    <s v="Hispanic"/>
    <s v="Divorced"/>
    <x v="2"/>
    <n v="3"/>
    <n v="3831"/>
    <n v="3"/>
    <n v="2"/>
    <n v="5"/>
    <d v="2023-03-22T00:00:00"/>
    <x v="2"/>
    <s v="Internal"/>
    <x v="0"/>
    <s v="Baldwinmouth"/>
    <s v="William Brooks"/>
    <n v="2"/>
    <n v="784.73"/>
    <d v="2023-05-19T00:00:00"/>
    <x v="59"/>
  </r>
  <r>
    <s v="Sloane"/>
    <s v="Rasmussen"/>
    <n v="62"/>
    <x v="1"/>
    <d v="2021-08-02T00:00:00"/>
    <d v="2022-09-29T00:00:00"/>
    <s v="Sr. DBA"/>
    <s v="Melinda Mcintyre"/>
    <s v="sloane.rasmussen@bilearner.com"/>
    <s v="EW"/>
    <s v="Full-Time"/>
    <s v="Zone B"/>
    <s v="Part-Time"/>
    <s v="Resignation"/>
    <s v="Lead throw others."/>
    <x v="2"/>
    <s v="Project Management - Eng"/>
    <d v="1964-07-09T00:00:00"/>
    <s v="MA"/>
    <s v="Planner"/>
    <x v="0"/>
    <n v="96097"/>
    <s v="Hispanic"/>
    <s v="Widowed"/>
    <x v="3"/>
    <n v="3"/>
    <n v="3832"/>
    <n v="1"/>
    <n v="4"/>
    <n v="5"/>
    <d v="2023-01-10T00:00:00"/>
    <x v="0"/>
    <s v="Internal"/>
    <x v="1"/>
    <s v="Burgessfurt"/>
    <s v="Gwendolyn Keller"/>
    <n v="4"/>
    <n v="770.38"/>
    <d v="2022-03-11T00:00:00"/>
    <x v="6"/>
  </r>
  <r>
    <s v="Elise"/>
    <s v="Vazquez"/>
    <n v="73"/>
    <x v="1"/>
    <d v="2022-01-26T00:00:00"/>
    <d v="2022-11-02T00:00:00"/>
    <s v="Network Engineer"/>
    <s v="Melissa Baker"/>
    <s v="elise.vazquez@bilearner.com"/>
    <s v="PYZ"/>
    <s v="Full-Time"/>
    <s v="Zone A"/>
    <s v="Part-Time"/>
    <s v="Retirement"/>
    <s v="Partner discover size agency alone."/>
    <x v="3"/>
    <s v="Field Operations"/>
    <d v="1953-12-05T00:00:00"/>
    <s v="MA"/>
    <s v="Top Hand"/>
    <x v="1"/>
    <n v="21738"/>
    <s v="Asian"/>
    <s v="Single"/>
    <x v="3"/>
    <n v="3"/>
    <n v="3833"/>
    <n v="3"/>
    <n v="5"/>
    <n v="2"/>
    <d v="2023-06-23T00:00:00"/>
    <x v="0"/>
    <s v="External"/>
    <x v="2"/>
    <s v="East Willieburgh"/>
    <s v="John Guerra"/>
    <n v="2"/>
    <n v="409.16"/>
    <d v="2023-04-02T00:00:00"/>
    <x v="57"/>
  </r>
  <r>
    <s v="Monique"/>
    <s v="Pierce"/>
    <n v="65"/>
    <x v="1"/>
    <d v="2019-05-10T00:00:00"/>
    <d v="2021-08-05T00:00:00"/>
    <s v="Network Engineer"/>
    <s v="Gregory Coleman"/>
    <s v="monique.pierce@bilearner.com"/>
    <s v="WBL"/>
    <s v="Contract"/>
    <s v="Zone C"/>
    <s v="Part-Time"/>
    <s v="Involuntary"/>
    <s v="Participant candidate wonder growth agree."/>
    <x v="3"/>
    <s v="Field Operations"/>
    <d v="1961-11-07T00:00:00"/>
    <s v="MA"/>
    <s v="Technician"/>
    <x v="1"/>
    <n v="40039"/>
    <s v="Hispanic"/>
    <s v="Married"/>
    <x v="0"/>
    <n v="3"/>
    <n v="3834"/>
    <n v="3"/>
    <n v="5"/>
    <n v="5"/>
    <d v="2023-01-04T00:00:00"/>
    <x v="3"/>
    <s v="External"/>
    <x v="3"/>
    <s v="Heatherborough"/>
    <s v="Crystal Wallace"/>
    <n v="1"/>
    <n v="700.53"/>
    <d v="2023-01-25T00:00:00"/>
    <x v="7"/>
  </r>
  <r>
    <s v="Axel"/>
    <s v="Higgins"/>
    <n v="33"/>
    <x v="1"/>
    <d v="2019-01-02T00:00:00"/>
    <d v="2022-12-06T00:00:00"/>
    <s v="IT Support"/>
    <s v="Paul Smith"/>
    <s v="axel.higgins@bilearner.com"/>
    <s v="NEL"/>
    <s v="Part-Time"/>
    <s v="Zone B"/>
    <s v="Part-Time"/>
    <s v="Resignation"/>
    <s v="Try crime reach magazine their grow feeling."/>
    <x v="2"/>
    <s v="Yard (Material Handling)"/>
    <d v="1993-11-10T00:00:00"/>
    <s v="MA"/>
    <s v="Associate"/>
    <x v="1"/>
    <n v="45952"/>
    <s v="Hispanic"/>
    <s v="Divorced"/>
    <x v="0"/>
    <n v="3"/>
    <n v="3835"/>
    <n v="5"/>
    <n v="3"/>
    <n v="1"/>
    <d v="2022-11-05T00:00:00"/>
    <x v="1"/>
    <s v="External"/>
    <x v="0"/>
    <s v="Howardland"/>
    <s v="Austin Todd"/>
    <n v="3"/>
    <n v="439.63"/>
    <d v="2022-01-10T00:00:00"/>
    <x v="65"/>
  </r>
  <r>
    <s v="Marcos"/>
    <s v="Petty"/>
    <n v="80"/>
    <x v="0"/>
    <d v="2021-08-13T00:00:00"/>
    <m/>
    <s v="IT Support"/>
    <s v="Heather Farmer"/>
    <s v="marcos.petty@bilearner.com"/>
    <s v="PL"/>
    <s v="Contract"/>
    <s v="Zone A"/>
    <s v="Temporary"/>
    <s v="Unk"/>
    <m/>
    <x v="2"/>
    <s v="General - Con"/>
    <d v="1946-12-01T00:00:00"/>
    <s v="MA"/>
    <s v="Technician"/>
    <x v="1"/>
    <n v="9738"/>
    <s v="Black"/>
    <s v="Single"/>
    <x v="0"/>
    <n v="3"/>
    <n v="3836"/>
    <n v="2"/>
    <n v="3"/>
    <n v="5"/>
    <d v="2023-04-29T00:00:00"/>
    <x v="3"/>
    <s v="External"/>
    <x v="1"/>
    <s v="Justinport"/>
    <s v="Michael Miller"/>
    <n v="3"/>
    <n v="830.78"/>
    <d v="2023-04-03T00:00:00"/>
    <x v="17"/>
  </r>
  <r>
    <s v="Mia"/>
    <s v="Cowan"/>
    <n v="70"/>
    <x v="1"/>
    <d v="2022-10-02T00:00:00"/>
    <d v="2022-11-13T00:00:00"/>
    <s v="IT Support"/>
    <s v="Thomas Weaver"/>
    <s v="mia.cowan@bilearner.com"/>
    <s v="BPC"/>
    <s v="Part-Time"/>
    <s v="Zone A"/>
    <s v="Part-Time"/>
    <s v="Resignation"/>
    <s v="Often my different just."/>
    <x v="2"/>
    <s v="Finance &amp; Accounting"/>
    <d v="1956-08-27T00:00:00"/>
    <s v="MA"/>
    <s v="Administrative"/>
    <x v="1"/>
    <n v="72879"/>
    <s v="Other"/>
    <s v="Single"/>
    <x v="3"/>
    <n v="3"/>
    <n v="3837"/>
    <n v="5"/>
    <n v="3"/>
    <n v="1"/>
    <d v="2023-02-22T00:00:00"/>
    <x v="4"/>
    <s v="Internal"/>
    <x v="0"/>
    <s v="North Eileen"/>
    <s v="Sherri Snyder"/>
    <n v="3"/>
    <n v="320.33999999999997"/>
    <d v="2022-10-15T00:00:00"/>
    <x v="37"/>
  </r>
  <r>
    <s v="Tanya"/>
    <s v="Leonard"/>
    <n v="47"/>
    <x v="1"/>
    <d v="2018-12-17T00:00:00"/>
    <d v="2021-04-21T00:00:00"/>
    <s v="IT Support"/>
    <s v="Duane Le"/>
    <s v="tanya.leonard@bilearner.com"/>
    <s v="CCDR"/>
    <s v="Part-Time"/>
    <s v="Zone A"/>
    <s v="Full-Time"/>
    <s v="Voluntary"/>
    <s v="Race state time lose."/>
    <x v="2"/>
    <s v="Field Operations"/>
    <d v="1979-08-14T00:00:00"/>
    <s v="MA"/>
    <s v="Assistant"/>
    <x v="0"/>
    <n v="28364"/>
    <s v="Asian"/>
    <s v="Single"/>
    <x v="3"/>
    <n v="3"/>
    <n v="3838"/>
    <n v="1"/>
    <n v="1"/>
    <n v="2"/>
    <d v="2023-04-19T00:00:00"/>
    <x v="4"/>
    <s v="Internal"/>
    <x v="0"/>
    <s v="West Michael"/>
    <s v="Mallory Johnson"/>
    <n v="2"/>
    <n v="510.23"/>
    <d v="2022-05-12T00:00:00"/>
    <x v="21"/>
  </r>
  <r>
    <s v="Dereon"/>
    <s v="Page"/>
    <n v="26"/>
    <x v="0"/>
    <d v="2021-10-11T00:00:00"/>
    <m/>
    <s v="Sr. Network Engineer"/>
    <s v="Jason Morris DVM"/>
    <s v="dereon.page@bilearner.com"/>
    <s v="PL"/>
    <s v="Contract"/>
    <s v="Zone B"/>
    <s v="Part-Time"/>
    <s v="Unk"/>
    <m/>
    <x v="2"/>
    <s v="General - Con"/>
    <d v="2000-09-27T00:00:00"/>
    <s v="MA"/>
    <s v="Lineman"/>
    <x v="1"/>
    <n v="94433"/>
    <s v="Hispanic"/>
    <s v="Divorced"/>
    <x v="3"/>
    <n v="3"/>
    <n v="3839"/>
    <n v="3"/>
    <n v="3"/>
    <n v="4"/>
    <d v="2023-06-12T00:00:00"/>
    <x v="4"/>
    <s v="External"/>
    <x v="0"/>
    <s v="Michaelville"/>
    <s v="Chris Beasley"/>
    <n v="4"/>
    <n v="403"/>
    <d v="2023-04-04T00:00:00"/>
    <x v="42"/>
  </r>
  <r>
    <s v="Meadow"/>
    <s v="Boyer"/>
    <n v="57"/>
    <x v="1"/>
    <d v="2023-04-01T00:00:00"/>
    <d v="2023-05-18T00:00:00"/>
    <s v="Sr. Network Engineer"/>
    <s v="Alex Lewis"/>
    <s v="meadow.boyer@bilearner.com"/>
    <s v="BPC"/>
    <s v="Part-Time"/>
    <s v="Zone B"/>
    <s v="Full-Time"/>
    <s v="Voluntary"/>
    <s v="Item type author pick set read style."/>
    <x v="2"/>
    <s v="Field Operations"/>
    <d v="1969-10-25T00:00:00"/>
    <s v="MA"/>
    <s v="Foreman"/>
    <x v="1"/>
    <n v="97654"/>
    <s v="Hispanic"/>
    <s v="Single"/>
    <x v="0"/>
    <n v="3"/>
    <n v="3840"/>
    <n v="1"/>
    <n v="5"/>
    <n v="4"/>
    <d v="2022-11-06T00:00:00"/>
    <x v="3"/>
    <s v="External"/>
    <x v="0"/>
    <s v="West Jessicamouth"/>
    <s v="Evelyn Gray"/>
    <n v="4"/>
    <n v="170.61"/>
    <d v="2023-03-02T00:00:00"/>
    <x v="37"/>
  </r>
  <r>
    <s v="Paris"/>
    <s v="Simpson"/>
    <n v="56"/>
    <x v="0"/>
    <d v="2021-03-20T00:00:00"/>
    <m/>
    <s v="Principal Data Architect"/>
    <s v="Kevin Gross"/>
    <s v="paris.simpson@bilearner.com"/>
    <s v="CCDR"/>
    <s v="Full-Time"/>
    <s v="Zone C"/>
    <s v="Full-Time"/>
    <s v="Unk"/>
    <m/>
    <x v="2"/>
    <s v="Wireline Construction"/>
    <d v="1970-06-17T00:00:00"/>
    <s v="CT"/>
    <s v="Laborer"/>
    <x v="1"/>
    <n v="78239"/>
    <s v="Asian"/>
    <s v="Single"/>
    <x v="0"/>
    <n v="3"/>
    <n v="3841"/>
    <n v="5"/>
    <n v="4"/>
    <n v="4"/>
    <d v="2023-01-24T00:00:00"/>
    <x v="1"/>
    <s v="External"/>
    <x v="3"/>
    <s v="South Annahaven"/>
    <s v="Dean Grimes"/>
    <n v="4"/>
    <n v="872.91"/>
    <d v="2023-05-18T00:00:00"/>
    <x v="54"/>
  </r>
  <r>
    <s v="Kyla"/>
    <s v="Durham"/>
    <n v="75"/>
    <x v="1"/>
    <d v="2020-08-20T00:00:00"/>
    <d v="2021-08-11T00:00:00"/>
    <s v="Enterprise Architect"/>
    <s v="Clayton Robertson"/>
    <s v="kyla.durham@bilearner.com"/>
    <s v="SVG"/>
    <s v="Part-Time"/>
    <s v="Zone B"/>
    <s v="Part-Time"/>
    <s v="Involuntary"/>
    <s v="Visit lawyer interesting."/>
    <x v="2"/>
    <s v="Aerial"/>
    <d v="1951-07-19T00:00:00"/>
    <s v="MA"/>
    <s v="Lineman"/>
    <x v="0"/>
    <n v="40402"/>
    <s v="White"/>
    <s v="Divorced"/>
    <x v="0"/>
    <n v="3"/>
    <n v="3842"/>
    <n v="2"/>
    <n v="5"/>
    <n v="5"/>
    <d v="2022-09-22T00:00:00"/>
    <x v="2"/>
    <s v="Internal"/>
    <x v="2"/>
    <s v="Boothville"/>
    <s v="Keith Thomas"/>
    <n v="5"/>
    <n v="584.99"/>
    <d v="2023-07-31T00:00:00"/>
    <x v="26"/>
  </r>
  <r>
    <s v="Cassidy"/>
    <s v="Maddox"/>
    <n v="49"/>
    <x v="1"/>
    <d v="2023-07-16T00:00:00"/>
    <d v="2023-07-30T00:00:00"/>
    <s v="Sr. DBA"/>
    <s v="Melissa Pineda"/>
    <s v="cassidy.maddox@bilearner.com"/>
    <s v="EW"/>
    <s v="Full-Time"/>
    <s v="Zone C"/>
    <s v="Full-Time"/>
    <s v="Resignation"/>
    <s v="Place field everyone yourself."/>
    <x v="2"/>
    <s v="Engineers"/>
    <d v="1977-07-02T00:00:00"/>
    <s v="MA"/>
    <s v="Engineer"/>
    <x v="0"/>
    <n v="21480"/>
    <s v="Asian"/>
    <s v="Single"/>
    <x v="0"/>
    <n v="3"/>
    <n v="3843"/>
    <n v="3"/>
    <n v="5"/>
    <n v="5"/>
    <d v="2023-08-04T00:00:00"/>
    <x v="3"/>
    <s v="External"/>
    <x v="3"/>
    <s v="New Richard"/>
    <s v="Rachel Brock"/>
    <n v="2"/>
    <n v="582.09"/>
    <d v="2022-11-16T00:00:00"/>
    <x v="20"/>
  </r>
  <r>
    <s v="Edgar"/>
    <s v="Underwood"/>
    <n v="65"/>
    <x v="1"/>
    <d v="2021-06-10T00:00:00"/>
    <d v="2022-08-18T00:00:00"/>
    <s v="Network Engineer"/>
    <s v="Melissa Torres"/>
    <s v="edgar.underwood@bilearner.com"/>
    <s v="PYZ"/>
    <s v="Part-Time"/>
    <s v="Zone C"/>
    <s v="Temporary"/>
    <s v="Voluntary"/>
    <s v="Church happen network dog kid thought."/>
    <x v="3"/>
    <s v="General - Con"/>
    <d v="1961-02-06T00:00:00"/>
    <s v="MA"/>
    <s v="Laborer"/>
    <x v="1"/>
    <n v="49677"/>
    <s v="White"/>
    <s v="Single"/>
    <x v="3"/>
    <n v="3"/>
    <n v="3844"/>
    <n v="3"/>
    <n v="2"/>
    <n v="5"/>
    <d v="2023-07-09T00:00:00"/>
    <x v="2"/>
    <s v="External"/>
    <x v="0"/>
    <s v="East Normanbury"/>
    <s v="Kelly Diaz"/>
    <n v="5"/>
    <n v="603.66999999999996"/>
    <d v="2023-01-02T00:00:00"/>
    <x v="6"/>
  </r>
  <r>
    <s v="Jaiden"/>
    <s v="Underwood"/>
    <n v="57"/>
    <x v="0"/>
    <d v="2019-08-25T00:00:00"/>
    <m/>
    <s v="Network Engineer"/>
    <s v="Jordan Caldwell"/>
    <s v="jaiden.underwood@bilearner.com"/>
    <s v="WBL"/>
    <s v="Contract"/>
    <s v="Zone A"/>
    <s v="Full-Time"/>
    <s v="Unk"/>
    <m/>
    <x v="3"/>
    <s v="Field Operations"/>
    <d v="1969-10-08T00:00:00"/>
    <s v="MA"/>
    <s v="Laborer"/>
    <x v="1"/>
    <n v="69726"/>
    <s v="Hispanic"/>
    <s v="Single"/>
    <x v="3"/>
    <n v="3"/>
    <n v="3845"/>
    <n v="4"/>
    <n v="5"/>
    <n v="3"/>
    <d v="2022-08-17T00:00:00"/>
    <x v="2"/>
    <s v="Internal"/>
    <x v="3"/>
    <s v="Tapiastad"/>
    <s v="Jason Mendoza"/>
    <n v="5"/>
    <n v="546.24"/>
    <d v="2023-05-08T00:00:00"/>
    <x v="33"/>
  </r>
  <r>
    <s v="Eugene"/>
    <s v="Potts"/>
    <n v="51"/>
    <x v="1"/>
    <d v="2020-05-04T00:00:00"/>
    <d v="2023-05-15T00:00:00"/>
    <s v="IT Support"/>
    <s v="Anthony Neal"/>
    <s v="eugene.potts@bilearner.com"/>
    <s v="NEL"/>
    <s v="Contract"/>
    <s v="Zone C"/>
    <s v="Full-Time"/>
    <s v="Retirement"/>
    <s v="Fall often enjoy once house card something."/>
    <x v="2"/>
    <s v="Wireline Construction"/>
    <d v="1975-10-08T00:00:00"/>
    <s v="MA"/>
    <s v="Driver"/>
    <x v="1"/>
    <n v="44664"/>
    <s v="Asian"/>
    <s v="Single"/>
    <x v="0"/>
    <n v="3"/>
    <n v="3846"/>
    <n v="4"/>
    <n v="5"/>
    <n v="1"/>
    <d v="2023-04-11T00:00:00"/>
    <x v="0"/>
    <s v="Internal"/>
    <x v="1"/>
    <s v="West Lori"/>
    <s v="Frank Rogers"/>
    <n v="4"/>
    <n v="607.97"/>
    <d v="2023-01-27T00:00:00"/>
    <x v="29"/>
  </r>
  <r>
    <s v="Gilbert"/>
    <s v="Klein"/>
    <n v="28"/>
    <x v="1"/>
    <d v="2019-02-24T00:00:00"/>
    <d v="2020-06-11T00:00:00"/>
    <s v="IT Support"/>
    <s v="Gregory Rodriguez"/>
    <s v="gilbert.klein@bilearner.com"/>
    <s v="PL"/>
    <s v="Part-Time"/>
    <s v="Zone B"/>
    <s v="Temporary"/>
    <s v="Retirement"/>
    <s v="Indeed compare I since possible something."/>
    <x v="2"/>
    <s v="Field Operations"/>
    <d v="1998-06-09T00:00:00"/>
    <s v="MA"/>
    <s v="Laborer"/>
    <x v="1"/>
    <n v="53800"/>
    <s v="Hispanic"/>
    <s v="Single"/>
    <x v="0"/>
    <n v="3"/>
    <n v="3847"/>
    <n v="5"/>
    <n v="3"/>
    <n v="1"/>
    <d v="2023-03-28T00:00:00"/>
    <x v="3"/>
    <s v="Internal"/>
    <x v="2"/>
    <s v="Keithhaven"/>
    <s v="Andrew Powers"/>
    <n v="4"/>
    <n v="130.59"/>
    <d v="2022-04-10T00:00:00"/>
    <x v="41"/>
  </r>
  <r>
    <s v="Nathaly"/>
    <s v="Huffman"/>
    <n v="30"/>
    <x v="0"/>
    <d v="2019-09-24T00:00:00"/>
    <m/>
    <s v="IT Support"/>
    <s v="John Gordon"/>
    <s v="nathaly.huffman@bilearner.com"/>
    <s v="BPC"/>
    <s v="Full-Time"/>
    <s v="Zone C"/>
    <s v="Temporary"/>
    <s v="Unk"/>
    <m/>
    <x v="2"/>
    <s v="Field Operations"/>
    <d v="1996-08-18T00:00:00"/>
    <s v="MA"/>
    <s v="Technician"/>
    <x v="1"/>
    <n v="69459"/>
    <s v="Asian"/>
    <s v="Married"/>
    <x v="0"/>
    <n v="3"/>
    <n v="3848"/>
    <n v="5"/>
    <n v="1"/>
    <n v="4"/>
    <d v="2022-11-18T00:00:00"/>
    <x v="4"/>
    <s v="Internal"/>
    <x v="1"/>
    <s v="Cardenasshire"/>
    <s v="Shane James"/>
    <n v="2"/>
    <n v="443.56"/>
    <d v="2022-02-10T00:00:00"/>
    <x v="0"/>
  </r>
  <r>
    <s v="Nancy"/>
    <s v="Clay"/>
    <n v="47"/>
    <x v="0"/>
    <d v="2021-02-13T00:00:00"/>
    <m/>
    <s v="IT Support"/>
    <s v="Darryl Vargas"/>
    <s v="nancy.clay@bilearner.com"/>
    <s v="CCDR"/>
    <s v="Contract"/>
    <s v="Zone A"/>
    <s v="Part-Time"/>
    <s v="Unk"/>
    <m/>
    <x v="2"/>
    <s v="General - Con"/>
    <d v="1979-01-21T00:00:00"/>
    <s v="MA"/>
    <s v="Foreman"/>
    <x v="0"/>
    <n v="78801"/>
    <s v="White"/>
    <s v="Widowed"/>
    <x v="0"/>
    <n v="3"/>
    <n v="3849"/>
    <n v="3"/>
    <n v="3"/>
    <n v="1"/>
    <d v="2023-03-15T00:00:00"/>
    <x v="0"/>
    <s v="External"/>
    <x v="3"/>
    <s v="South Lauraland"/>
    <s v="Tiffany Glover"/>
    <n v="3"/>
    <n v="436.47"/>
    <d v="2022-07-09T00:00:00"/>
    <x v="71"/>
  </r>
  <r>
    <s v="Kylie"/>
    <s v="Cantrell"/>
    <n v="73"/>
    <x v="1"/>
    <d v="2020-01-05T00:00:00"/>
    <d v="2022-04-25T00:00:00"/>
    <s v="Sr. Network Engineer"/>
    <s v="Cheryl Cook"/>
    <s v="kylie.cantrell@bilearner.com"/>
    <s v="MSC"/>
    <s v="Part-Time"/>
    <s v="Zone B"/>
    <s v="Temporary"/>
    <s v="Voluntary"/>
    <s v="Gas likely father read individual fly serve."/>
    <x v="2"/>
    <s v="Yard (Material Handling)"/>
    <d v="1953-08-17T00:00:00"/>
    <s v="MA"/>
    <s v="Administration"/>
    <x v="1"/>
    <n v="77264"/>
    <s v="Hispanic"/>
    <s v="Single"/>
    <x v="0"/>
    <n v="3"/>
    <n v="3850"/>
    <n v="1"/>
    <n v="3"/>
    <n v="5"/>
    <d v="2022-11-01T00:00:00"/>
    <x v="4"/>
    <s v="Internal"/>
    <x v="2"/>
    <s v="Catherinestad"/>
    <s v="Cody Flores"/>
    <n v="1"/>
    <n v="355.75"/>
    <d v="2022-10-15T00:00:00"/>
    <x v="21"/>
  </r>
  <r>
    <s v="Vance"/>
    <s v="Marquez"/>
    <n v="32"/>
    <x v="1"/>
    <d v="2019-01-18T00:00:00"/>
    <d v="2020-03-30T00:00:00"/>
    <s v="Sr. Network Engineer"/>
    <s v="Thomas Hanson"/>
    <s v="vance.marquez@bilearner.com"/>
    <s v="NEL"/>
    <s v="Contract"/>
    <s v="Zone C"/>
    <s v="Temporary"/>
    <s v="Resignation"/>
    <s v="Law particularly paper friend."/>
    <x v="2"/>
    <s v="Executive"/>
    <d v="1994-07-07T00:00:00"/>
    <s v="CT"/>
    <s v="Manager"/>
    <x v="1"/>
    <n v="38058"/>
    <s v="Black"/>
    <s v="Married"/>
    <x v="3"/>
    <n v="3"/>
    <n v="3851"/>
    <n v="5"/>
    <n v="2"/>
    <n v="1"/>
    <d v="2023-01-21T00:00:00"/>
    <x v="2"/>
    <s v="Internal"/>
    <x v="0"/>
    <s v="East Michele"/>
    <s v="Angel Morales"/>
    <n v="3"/>
    <n v="982.51"/>
    <d v="2022-08-27T00:00:00"/>
    <x v="6"/>
  </r>
  <r>
    <s v="Dante"/>
    <s v="Wyatt"/>
    <n v="39"/>
    <x v="1"/>
    <d v="2019-03-01T00:00:00"/>
    <d v="2021-09-25T00:00:00"/>
    <s v="Principal Data Architect"/>
    <s v="Dr. Eric Henderson"/>
    <s v="dante.wyatt@bilearner.com"/>
    <s v="PL"/>
    <s v="Part-Time"/>
    <s v="Zone A"/>
    <s v="Temporary"/>
    <s v="Retirement"/>
    <s v="Modern fight pattern."/>
    <x v="2"/>
    <s v="Field Operations"/>
    <d v="1987-10-09T00:00:00"/>
    <s v="CT"/>
    <s v="Laborer"/>
    <x v="0"/>
    <n v="34011"/>
    <s v="White"/>
    <s v="Widowed"/>
    <x v="3"/>
    <n v="3"/>
    <n v="3852"/>
    <n v="5"/>
    <n v="2"/>
    <n v="4"/>
    <d v="2023-03-28T00:00:00"/>
    <x v="3"/>
    <s v="External"/>
    <x v="2"/>
    <s v="Joanmouth"/>
    <s v="Kevin Mitchell"/>
    <n v="3"/>
    <n v="372.76"/>
    <d v="2023-05-30T00:00:00"/>
    <x v="61"/>
  </r>
  <r>
    <s v="Rey"/>
    <s v="Monroe"/>
    <n v="43"/>
    <x v="1"/>
    <d v="2021-08-14T00:00:00"/>
    <d v="2022-11-05T00:00:00"/>
    <s v="Enterprise Architect"/>
    <s v="James Horn"/>
    <s v="rey.monroe@bilearner.com"/>
    <s v="PYZ"/>
    <s v="Full-Time"/>
    <s v="Zone A"/>
    <s v="Temporary"/>
    <s v="Resignation"/>
    <s v="Rule yes maintain treatment."/>
    <x v="2"/>
    <s v="General - Con"/>
    <d v="1983-07-18T00:00:00"/>
    <s v="MA"/>
    <s v="Operator"/>
    <x v="0"/>
    <n v="56198"/>
    <s v="Asian"/>
    <s v="Single"/>
    <x v="0"/>
    <n v="3"/>
    <n v="3853"/>
    <n v="1"/>
    <n v="3"/>
    <n v="3"/>
    <d v="2022-10-06T00:00:00"/>
    <x v="0"/>
    <s v="External"/>
    <x v="0"/>
    <s v="New Davidview"/>
    <s v="Regina Sullivan"/>
    <n v="3"/>
    <n v="348.22"/>
    <d v="2023-04-02T00:00:00"/>
    <x v="6"/>
  </r>
  <r>
    <s v="Jayden"/>
    <s v="Mckee"/>
    <n v="84"/>
    <x v="1"/>
    <d v="2019-06-06T00:00:00"/>
    <d v="2019-09-05T00:00:00"/>
    <s v="Network Engineer"/>
    <s v="Matthew Miranda"/>
    <s v="jayden.mckee@bilearner.com"/>
    <s v="WBL"/>
    <s v="Part-Time"/>
    <s v="Zone B"/>
    <s v="Temporary"/>
    <s v="Retirement"/>
    <s v="Area card test push day effect."/>
    <x v="3"/>
    <s v="Technology / It"/>
    <d v="1942-01-24T00:00:00"/>
    <s v="MA"/>
    <s v="Manager"/>
    <x v="1"/>
    <n v="72343"/>
    <s v="Black"/>
    <s v="Single"/>
    <x v="0"/>
    <n v="3"/>
    <n v="3854"/>
    <n v="5"/>
    <n v="2"/>
    <n v="5"/>
    <d v="2022-10-17T00:00:00"/>
    <x v="4"/>
    <s v="External"/>
    <x v="1"/>
    <s v="West Mary"/>
    <s v="Edward Campbell"/>
    <n v="5"/>
    <n v="913.62"/>
    <d v="2023-07-18T00:00:00"/>
    <x v="15"/>
  </r>
  <r>
    <s v="Brady"/>
    <s v="Yoder"/>
    <n v="27"/>
    <x v="1"/>
    <d v="2021-05-25T00:00:00"/>
    <d v="2022-08-13T00:00:00"/>
    <s v="Network Engineer"/>
    <s v="Jason Patel"/>
    <s v="brady.yoder@bilearner.com"/>
    <s v="WBL"/>
    <s v="Part-Time"/>
    <s v="Zone B"/>
    <s v="Part-Time"/>
    <s v="Retirement"/>
    <s v="Case try necessary test. Full today TV bit year."/>
    <x v="3"/>
    <s v="People Services"/>
    <d v="1999-01-10T00:00:00"/>
    <s v="MA"/>
    <s v="Accountant"/>
    <x v="1"/>
    <n v="77314"/>
    <s v="Other"/>
    <s v="Widowed"/>
    <x v="0"/>
    <n v="3"/>
    <n v="3855"/>
    <n v="5"/>
    <n v="3"/>
    <n v="4"/>
    <d v="2022-10-02T00:00:00"/>
    <x v="4"/>
    <s v="External"/>
    <x v="3"/>
    <s v="Lake Melissaborough"/>
    <s v="Brian Garcia"/>
    <n v="1"/>
    <n v="157.94"/>
    <d v="2023-04-24T00:00:00"/>
    <x v="6"/>
  </r>
  <r>
    <s v="Darwin"/>
    <s v="Allen"/>
    <n v="32"/>
    <x v="1"/>
    <d v="2023-03-17T00:00:00"/>
    <d v="2023-06-12T00:00:00"/>
    <s v="Network Engineer"/>
    <s v="Michael Young"/>
    <s v="darwin.allen@bilearner.com"/>
    <s v="TNS"/>
    <s v="Part-Time"/>
    <s v="Zone C"/>
    <s v="Part-Time"/>
    <s v="Involuntary"/>
    <s v="Stand cut knowledge staff course than class."/>
    <x v="3"/>
    <s v="Wireline Construction"/>
    <d v="1994-05-17T00:00:00"/>
    <s v="MA"/>
    <s v="Groundman"/>
    <x v="1"/>
    <n v="57170"/>
    <s v="Other"/>
    <s v="Divorced"/>
    <x v="3"/>
    <n v="3"/>
    <n v="3856"/>
    <n v="5"/>
    <n v="1"/>
    <n v="4"/>
    <d v="2023-07-12T00:00:00"/>
    <x v="3"/>
    <s v="External"/>
    <x v="2"/>
    <s v="Jensenborough"/>
    <s v="Zachary Jennings"/>
    <n v="4"/>
    <n v="527.6"/>
    <d v="2023-01-17T00:00:00"/>
    <x v="15"/>
  </r>
  <r>
    <s v="Jasper"/>
    <s v="Harrison"/>
    <n v="63"/>
    <x v="1"/>
    <d v="2022-10-02T00:00:00"/>
    <d v="2022-10-11T00:00:00"/>
    <s v="IT Support"/>
    <s v="Lindsey Osborne"/>
    <s v="jasper.harrison@bilearner.com"/>
    <s v="SVG"/>
    <s v="Contract"/>
    <s v="Zone B"/>
    <s v="Temporary"/>
    <s v="Voluntary"/>
    <s v="Forget budget now window."/>
    <x v="2"/>
    <s v="Fielders"/>
    <d v="1963-05-24T00:00:00"/>
    <s v="MA"/>
    <s v="Engineer"/>
    <x v="1"/>
    <n v="18837"/>
    <s v="Black"/>
    <s v="Widowed"/>
    <x v="3"/>
    <n v="3"/>
    <n v="3857"/>
    <n v="1"/>
    <n v="1"/>
    <n v="2"/>
    <d v="2023-07-24T00:00:00"/>
    <x v="0"/>
    <s v="External"/>
    <x v="2"/>
    <s v="South Thomasview"/>
    <s v="Darrell Davidson"/>
    <n v="1"/>
    <n v="601.20000000000005"/>
    <d v="2022-09-18T00:00:00"/>
    <x v="20"/>
  </r>
  <r>
    <s v="Bailey"/>
    <s v="Humphrey"/>
    <n v="75"/>
    <x v="0"/>
    <d v="2022-01-22T00:00:00"/>
    <m/>
    <s v="IT Support"/>
    <s v="Gerald Yu"/>
    <s v="bailey.humphrey@bilearner.com"/>
    <s v="PYZ"/>
    <s v="Full-Time"/>
    <s v="Zone B"/>
    <s v="Full-Time"/>
    <s v="Unk"/>
    <m/>
    <x v="2"/>
    <s v="Engineers"/>
    <d v="1951-02-07T00:00:00"/>
    <s v="MA"/>
    <s v="Technician"/>
    <x v="1"/>
    <n v="90580"/>
    <s v="Other"/>
    <s v="Married"/>
    <x v="0"/>
    <n v="3"/>
    <n v="3858"/>
    <n v="3"/>
    <n v="3"/>
    <n v="1"/>
    <d v="2023-06-13T00:00:00"/>
    <x v="2"/>
    <s v="External"/>
    <x v="0"/>
    <s v="Lake Jessicaport"/>
    <s v="Mary Morris"/>
    <n v="4"/>
    <n v="478.88"/>
    <d v="2023-07-05T00:00:00"/>
    <x v="51"/>
  </r>
  <r>
    <s v="Clare"/>
    <s v="English"/>
    <n v="34"/>
    <x v="1"/>
    <d v="2019-11-29T00:00:00"/>
    <d v="2022-08-18T00:00:00"/>
    <s v="IT Support"/>
    <s v="Randall Keller"/>
    <s v="clare.english@bilearner.com"/>
    <s v="PL"/>
    <s v="Full-Time"/>
    <s v="Zone B"/>
    <s v="Part-Time"/>
    <s v="Voluntary"/>
    <s v="Conference feeling notice military."/>
    <x v="2"/>
    <s v="Fielders"/>
    <d v="1992-04-20T00:00:00"/>
    <s v="MA"/>
    <s v="Engineer"/>
    <x v="0"/>
    <n v="70282"/>
    <s v="Hispanic"/>
    <s v="Married"/>
    <x v="3"/>
    <n v="3"/>
    <n v="3859"/>
    <n v="1"/>
    <n v="2"/>
    <n v="5"/>
    <d v="2023-06-05T00:00:00"/>
    <x v="4"/>
    <s v="External"/>
    <x v="2"/>
    <s v="North Amber"/>
    <s v="Colleen Miller"/>
    <n v="1"/>
    <n v="838.69"/>
    <d v="2023-02-08T00:00:00"/>
    <x v="60"/>
  </r>
  <r>
    <s v="Amy"/>
    <s v="Sherman"/>
    <n v="30"/>
    <x v="1"/>
    <d v="2020-07-01T00:00:00"/>
    <d v="2022-09-22T00:00:00"/>
    <s v="IT Support"/>
    <s v="Ricky Banks"/>
    <s v="amy.sherman@bilearner.com"/>
    <s v="NEL"/>
    <s v="Contract"/>
    <s v="Zone B"/>
    <s v="Temporary"/>
    <s v="Resignation"/>
    <s v="A matter seven second professor."/>
    <x v="2"/>
    <s v="Catv"/>
    <d v="1996-04-01T00:00:00"/>
    <s v="MA"/>
    <s v="Lineman"/>
    <x v="0"/>
    <n v="86329"/>
    <s v="Asian"/>
    <s v="Single"/>
    <x v="0"/>
    <n v="3"/>
    <n v="3860"/>
    <n v="2"/>
    <n v="4"/>
    <n v="3"/>
    <d v="2022-10-10T00:00:00"/>
    <x v="3"/>
    <s v="Internal"/>
    <x v="2"/>
    <s v="West Briana"/>
    <s v="Sarah Walter"/>
    <n v="4"/>
    <n v="389.63"/>
    <d v="2023-06-26T00:00:00"/>
    <x v="7"/>
  </r>
  <r>
    <s v="Lizbeth"/>
    <s v="Hunt"/>
    <n v="61"/>
    <x v="0"/>
    <d v="2022-03-24T00:00:00"/>
    <m/>
    <s v="Sr. Network Engineer"/>
    <s v="Jessica Figueroa"/>
    <s v="lizbeth.hunt@bilearner.com"/>
    <s v="PL"/>
    <s v="Full-Time"/>
    <s v="Zone C"/>
    <s v="Part-Time"/>
    <s v="Unk"/>
    <m/>
    <x v="2"/>
    <s v="General - Con"/>
    <d v="1965-02-25T00:00:00"/>
    <s v="MA"/>
    <s v="Flagger"/>
    <x v="1"/>
    <n v="70757"/>
    <s v="Other"/>
    <s v="Widowed"/>
    <x v="3"/>
    <n v="3"/>
    <n v="3861"/>
    <n v="3"/>
    <n v="1"/>
    <n v="5"/>
    <d v="2023-04-29T00:00:00"/>
    <x v="2"/>
    <s v="Internal"/>
    <x v="3"/>
    <s v="Robertchester"/>
    <s v="Daniel Brown"/>
    <n v="1"/>
    <n v="911.36"/>
    <d v="2023-07-19T00:00:00"/>
    <x v="72"/>
  </r>
  <r>
    <s v="Eden"/>
    <s v="Armstrong"/>
    <n v="37"/>
    <x v="1"/>
    <d v="2019-05-13T00:00:00"/>
    <d v="2023-06-06T00:00:00"/>
    <s v="Sr. Network Engineer"/>
    <s v="Lindsey Gibson"/>
    <s v="eden.armstrong@bilearner.com"/>
    <s v="BPC"/>
    <s v="Part-Time"/>
    <s v="Zone B"/>
    <s v="Temporary"/>
    <s v="Involuntary"/>
    <s v="Contain result down realize employee image in."/>
    <x v="2"/>
    <s v="Project Management - Con"/>
    <d v="1989-05-05T00:00:00"/>
    <s v="CT"/>
    <s v="Engineer"/>
    <x v="1"/>
    <n v="58224"/>
    <s v="White"/>
    <s v="Married"/>
    <x v="3"/>
    <n v="3"/>
    <n v="3862"/>
    <n v="3"/>
    <n v="1"/>
    <n v="3"/>
    <d v="2022-09-22T00:00:00"/>
    <x v="4"/>
    <s v="Internal"/>
    <x v="3"/>
    <s v="South Davidmouth"/>
    <s v="Darlene Harris"/>
    <n v="3"/>
    <n v="603.03"/>
    <d v="2023-08-01T00:00:00"/>
    <x v="72"/>
  </r>
  <r>
    <s v="Eugene"/>
    <s v="Mueller"/>
    <n v="54"/>
    <x v="0"/>
    <d v="2019-06-07T00:00:00"/>
    <m/>
    <s v="Principal Data Architect"/>
    <s v="Jeremy Hanson"/>
    <s v="eugene.mueller@bilearner.com"/>
    <s v="CCDR"/>
    <s v="Contract"/>
    <s v="Zone A"/>
    <s v="Temporary"/>
    <s v="Unk"/>
    <m/>
    <x v="2"/>
    <s v="Aerial"/>
    <d v="1972-03-19T00:00:00"/>
    <s v="MA"/>
    <s v="Technician"/>
    <x v="0"/>
    <n v="38413"/>
    <s v="Other"/>
    <s v="Single"/>
    <x v="3"/>
    <n v="3"/>
    <n v="3863"/>
    <n v="4"/>
    <n v="2"/>
    <n v="1"/>
    <d v="2022-09-16T00:00:00"/>
    <x v="0"/>
    <s v="Internal"/>
    <x v="1"/>
    <s v="Port Amanda"/>
    <s v="Sharon Decker"/>
    <n v="5"/>
    <n v="274.98"/>
    <d v="2022-11-23T00:00:00"/>
    <x v="4"/>
  </r>
  <r>
    <s v="Tiffany"/>
    <s v="Washington"/>
    <n v="57"/>
    <x v="1"/>
    <d v="2022-12-05T00:00:00"/>
    <d v="2023-06-13T00:00:00"/>
    <s v="Enterprise Architect"/>
    <s v="David Chung"/>
    <s v="tiffany.washington@bilearner.com"/>
    <s v="SVG"/>
    <s v="Contract"/>
    <s v="Zone A"/>
    <s v="Full-Time"/>
    <s v="Resignation"/>
    <s v="Sort blue time total."/>
    <x v="2"/>
    <s v="Aerial"/>
    <d v="1969-04-27T00:00:00"/>
    <s v="MA"/>
    <s v="Laborer"/>
    <x v="0"/>
    <n v="32977"/>
    <s v="Other"/>
    <s v="Married"/>
    <x v="2"/>
    <n v="3"/>
    <n v="3864"/>
    <n v="3"/>
    <n v="4"/>
    <n v="2"/>
    <d v="2022-11-02T00:00:00"/>
    <x v="0"/>
    <s v="External"/>
    <x v="1"/>
    <s v="North Regina"/>
    <s v="Dennis Decker"/>
    <n v="4"/>
    <n v="976.03"/>
    <d v="2022-11-11T00:00:00"/>
    <x v="11"/>
  </r>
  <r>
    <s v="Sloane"/>
    <s v="Moss"/>
    <n v="63"/>
    <x v="1"/>
    <d v="2020-09-29T00:00:00"/>
    <d v="2021-10-22T00:00:00"/>
    <s v="Network Engineer"/>
    <s v="Jacob Russo"/>
    <s v="sloane.moss@bilearner.com"/>
    <s v="MSC"/>
    <s v="Part-Time"/>
    <s v="Zone C"/>
    <s v="Temporary"/>
    <s v="Involuntary"/>
    <s v="Me husband about special within."/>
    <x v="0"/>
    <s v="Sales &amp; Marketing"/>
    <d v="1963-03-10T00:00:00"/>
    <s v="MA"/>
    <s v="Vp"/>
    <x v="1"/>
    <n v="9209"/>
    <s v="Asian"/>
    <s v="Single"/>
    <x v="2"/>
    <n v="3"/>
    <n v="3865"/>
    <n v="1"/>
    <n v="4"/>
    <n v="3"/>
    <d v="2022-11-03T00:00:00"/>
    <x v="2"/>
    <s v="External"/>
    <x v="2"/>
    <s v="Milesshire"/>
    <s v="Cheryl Ortiz"/>
    <n v="2"/>
    <n v="399.26"/>
    <d v="2023-05-26T00:00:00"/>
    <x v="19"/>
  </r>
  <r>
    <s v="Kaeden"/>
    <s v="Vargas"/>
    <n v="67"/>
    <x v="1"/>
    <d v="2020-09-04T00:00:00"/>
    <d v="2021-04-17T00:00:00"/>
    <s v="Network Engineer"/>
    <s v="Harold Lee"/>
    <s v="kaeden.vargas@bilearner.com"/>
    <s v="TNS"/>
    <s v="Contract"/>
    <s v="Zone A"/>
    <s v="Full-Time"/>
    <s v="Retirement"/>
    <s v="First bed red in."/>
    <x v="3"/>
    <s v="Field Operations"/>
    <d v="1959-09-11T00:00:00"/>
    <s v="MA"/>
    <s v="Technician"/>
    <x v="1"/>
    <n v="58737"/>
    <s v="Other"/>
    <s v="Divorced"/>
    <x v="0"/>
    <n v="3"/>
    <n v="3866"/>
    <n v="2"/>
    <n v="1"/>
    <n v="5"/>
    <d v="2022-12-04T00:00:00"/>
    <x v="1"/>
    <s v="Internal"/>
    <x v="1"/>
    <s v="New Rachelborough"/>
    <s v="Erica Brewer"/>
    <n v="4"/>
    <n v="993.08"/>
    <d v="2022-09-16T00:00:00"/>
    <x v="43"/>
  </r>
  <r>
    <s v="Lena"/>
    <s v="Sandoval"/>
    <n v="40"/>
    <x v="0"/>
    <d v="2018-08-26T00:00:00"/>
    <m/>
    <s v="Network Engineer"/>
    <s v="Heather Hill"/>
    <s v="lena.sandoval@bilearner.com"/>
    <s v="PYZ"/>
    <s v="Part-Time"/>
    <s v="Zone B"/>
    <s v="Full-Time"/>
    <s v="Unk"/>
    <m/>
    <x v="3"/>
    <s v="Catv"/>
    <d v="1986-10-21T00:00:00"/>
    <s v="MA"/>
    <s v="Clerk"/>
    <x v="1"/>
    <n v="5363"/>
    <s v="Other"/>
    <s v="Widowed"/>
    <x v="0"/>
    <n v="3"/>
    <n v="3867"/>
    <n v="5"/>
    <n v="3"/>
    <n v="3"/>
    <d v="2022-09-07T00:00:00"/>
    <x v="4"/>
    <s v="External"/>
    <x v="0"/>
    <s v="Stewartbury"/>
    <s v="Angie Romero DDS"/>
    <n v="4"/>
    <n v="540.57000000000005"/>
    <d v="2022-10-31T00:00:00"/>
    <x v="8"/>
  </r>
  <r>
    <s v="Adrien"/>
    <s v="Olsen"/>
    <n v="26"/>
    <x v="0"/>
    <d v="2019-08-17T00:00:00"/>
    <m/>
    <s v="Network Engineer"/>
    <s v="Jasmine Smith"/>
    <s v="adrien.olsen@bilearner.com"/>
    <s v="WBL"/>
    <s v="Contract"/>
    <s v="Zone A"/>
    <s v="Part-Time"/>
    <s v="Unk"/>
    <m/>
    <x v="2"/>
    <s v="Finance &amp; Accounting"/>
    <d v="2000-03-23T00:00:00"/>
    <s v="MA"/>
    <s v="Administrative"/>
    <x v="1"/>
    <n v="51175"/>
    <s v="Hispanic"/>
    <s v="Widowed"/>
    <x v="0"/>
    <n v="3"/>
    <n v="3868"/>
    <n v="3"/>
    <n v="1"/>
    <n v="2"/>
    <d v="2022-09-27T00:00:00"/>
    <x v="2"/>
    <s v="Internal"/>
    <x v="2"/>
    <s v="North Timothyland"/>
    <s v="Taylor Harrington"/>
    <n v="3"/>
    <n v="272.58"/>
    <d v="2022-09-16T00:00:00"/>
    <x v="33"/>
  </r>
  <r>
    <s v="Damari"/>
    <s v="Brewer"/>
    <n v="49"/>
    <x v="1"/>
    <d v="2019-09-25T00:00:00"/>
    <d v="2020-02-07T00:00:00"/>
    <s v="IT Support"/>
    <s v="Shawn Martin"/>
    <s v="damari.brewer@bilearner.com"/>
    <s v="NEL"/>
    <s v="Full-Time"/>
    <s v="Zone A"/>
    <s v="Temporary"/>
    <s v="Voluntary"/>
    <s v="Investment radio bring who. Big move rise return."/>
    <x v="2"/>
    <s v="Field Operations"/>
    <d v="1977-10-06T00:00:00"/>
    <s v="MA"/>
    <s v="Drafter"/>
    <x v="1"/>
    <n v="49132"/>
    <s v="Hispanic"/>
    <s v="Divorced"/>
    <x v="0"/>
    <n v="3"/>
    <n v="3869"/>
    <n v="1"/>
    <n v="4"/>
    <n v="2"/>
    <d v="2023-03-19T00:00:00"/>
    <x v="2"/>
    <s v="External"/>
    <x v="2"/>
    <s v="Christophershire"/>
    <s v="Amanda Chase"/>
    <n v="2"/>
    <n v="905.51"/>
    <d v="2023-07-01T00:00:00"/>
    <x v="55"/>
  </r>
  <r>
    <s v="Annalise"/>
    <s v="Gross"/>
    <n v="60"/>
    <x v="1"/>
    <d v="2023-03-11T00:00:00"/>
    <d v="2023-03-11T00:00:00"/>
    <s v="IT Support"/>
    <s v="Mr. Todd Lawson"/>
    <s v="annalise.gross@bilearner.com"/>
    <s v="PL"/>
    <s v="Contract"/>
    <s v="Zone B"/>
    <s v="Temporary"/>
    <s v="Resignation"/>
    <s v="Capital economy while notice this nice."/>
    <x v="2"/>
    <s v="Project Management - Con"/>
    <d v="1966-11-23T00:00:00"/>
    <s v="MA"/>
    <s v="Laborer"/>
    <x v="1"/>
    <n v="64853"/>
    <s v="Asian"/>
    <s v="Single"/>
    <x v="0"/>
    <n v="3"/>
    <n v="3870"/>
    <n v="1"/>
    <n v="5"/>
    <n v="1"/>
    <d v="2023-03-10T00:00:00"/>
    <x v="3"/>
    <s v="External"/>
    <x v="2"/>
    <s v="Kevinville"/>
    <s v="Christopher Herring"/>
    <n v="1"/>
    <n v="919.25"/>
    <d v="2023-02-13T00:00:00"/>
    <x v="20"/>
  </r>
  <r>
    <s v="Kamari"/>
    <s v="Mcgrath"/>
    <n v="55"/>
    <x v="0"/>
    <d v="2022-12-15T00:00:00"/>
    <m/>
    <s v="IT Support"/>
    <s v="Laura Sanchez"/>
    <s v="kamari.mcgrath@bilearner.com"/>
    <s v="BPC"/>
    <s v="Full-Time"/>
    <s v="Zone B"/>
    <s v="Full-Time"/>
    <s v="Unk"/>
    <m/>
    <x v="2"/>
    <s v="General - Con"/>
    <d v="1971-05-06T00:00:00"/>
    <s v="MA"/>
    <s v="Lineman"/>
    <x v="0"/>
    <n v="39859"/>
    <s v="White"/>
    <s v="Widowed"/>
    <x v="0"/>
    <n v="3"/>
    <n v="3871"/>
    <n v="4"/>
    <n v="5"/>
    <n v="2"/>
    <d v="2023-04-15T00:00:00"/>
    <x v="3"/>
    <s v="External"/>
    <x v="2"/>
    <s v="West Christina"/>
    <s v="Pamela Acosta"/>
    <n v="5"/>
    <n v="979.98"/>
    <d v="2023-07-15T00:00:00"/>
    <x v="74"/>
  </r>
  <r>
    <s v="Lorena"/>
    <s v="Rice"/>
    <n v="60"/>
    <x v="1"/>
    <d v="2018-08-10T00:00:00"/>
    <d v="2021-02-08T00:00:00"/>
    <s v="IT Support"/>
    <s v="Jeffrey Ramos"/>
    <s v="lorena.rice@bilearner.com"/>
    <s v="CCDR"/>
    <s v="Contract"/>
    <s v="Zone B"/>
    <s v="Part-Time"/>
    <s v="Resignation"/>
    <s v="Four yourself strong give focus meeting."/>
    <x v="2"/>
    <s v="Engineers"/>
    <d v="1966-08-01T00:00:00"/>
    <s v="MA"/>
    <s v="Director"/>
    <x v="0"/>
    <n v="48135"/>
    <s v="Asian"/>
    <s v="Single"/>
    <x v="0"/>
    <n v="3"/>
    <n v="3872"/>
    <n v="5"/>
    <n v="5"/>
    <n v="3"/>
    <d v="2023-02-26T00:00:00"/>
    <x v="4"/>
    <s v="Internal"/>
    <x v="2"/>
    <s v="Davisville"/>
    <s v="Robert Gray"/>
    <n v="3"/>
    <n v="499.86"/>
    <d v="2022-08-15T00:00:00"/>
    <x v="68"/>
  </r>
  <r>
    <s v="Eliezer"/>
    <s v="Stokes"/>
    <n v="54"/>
    <x v="1"/>
    <d v="2022-03-04T00:00:00"/>
    <d v="2023-06-22T00:00:00"/>
    <s v="Sr. Network Engineer"/>
    <s v="Patricia Johnson"/>
    <s v="eliezer.stokes@bilearner.com"/>
    <s v="NEL"/>
    <s v="Full-Time"/>
    <s v="Zone B"/>
    <s v="Part-Time"/>
    <s v="Resignation"/>
    <s v="Up reason question past attention."/>
    <x v="2"/>
    <s v="Executive"/>
    <d v="1972-10-27T00:00:00"/>
    <s v="MA"/>
    <s v="General Manager"/>
    <x v="1"/>
    <n v="41066"/>
    <s v="Hispanic"/>
    <s v="Widowed"/>
    <x v="0"/>
    <n v="3"/>
    <n v="3873"/>
    <n v="3"/>
    <n v="4"/>
    <n v="5"/>
    <d v="2023-03-10T00:00:00"/>
    <x v="2"/>
    <s v="Internal"/>
    <x v="2"/>
    <s v="West Deborahville"/>
    <s v="Shane Jones"/>
    <n v="3"/>
    <n v="598.22"/>
    <d v="2023-03-25T00:00:00"/>
    <x v="41"/>
  </r>
  <r>
    <s v="Aspen"/>
    <s v="Reyes"/>
    <n v="29"/>
    <x v="0"/>
    <d v="2020-06-02T00:00:00"/>
    <m/>
    <s v="Sr. Network Engineer"/>
    <s v="Brandy Greer"/>
    <s v="aspen.reyes@bilearner.com"/>
    <s v="PL"/>
    <s v="Part-Time"/>
    <s v="Zone C"/>
    <s v="Part-Time"/>
    <s v="Unk"/>
    <m/>
    <x v="2"/>
    <s v="General - Con"/>
    <d v="1997-10-22T00:00:00"/>
    <s v="CT"/>
    <s v="Laborer"/>
    <x v="1"/>
    <n v="28613"/>
    <s v="Hispanic"/>
    <s v="Married"/>
    <x v="0"/>
    <n v="3"/>
    <n v="3874"/>
    <n v="4"/>
    <n v="4"/>
    <n v="5"/>
    <d v="2022-10-03T00:00:00"/>
    <x v="2"/>
    <s v="External"/>
    <x v="3"/>
    <s v="Suzanneborough"/>
    <s v="Kristy Rodriguez"/>
    <n v="2"/>
    <n v="421.93"/>
    <d v="2022-01-10T00:00:00"/>
    <x v="48"/>
  </r>
  <r>
    <s v="Rudy"/>
    <s v="Richardson"/>
    <n v="57"/>
    <x v="0"/>
    <d v="2021-06-29T00:00:00"/>
    <m/>
    <s v="Sr. Network Engineer"/>
    <s v="Charles Velez"/>
    <s v="rudy.richardson@bilearner.com"/>
    <s v="BPC"/>
    <s v="Contract"/>
    <s v="Zone A"/>
    <s v="Temporary"/>
    <s v="Unk"/>
    <m/>
    <x v="2"/>
    <s v="Underground"/>
    <d v="1969-08-23T00:00:00"/>
    <s v="CT"/>
    <s v="Laborer"/>
    <x v="1"/>
    <n v="81215"/>
    <s v="Asian"/>
    <s v="Divorced"/>
    <x v="0"/>
    <n v="3"/>
    <n v="3875"/>
    <n v="5"/>
    <n v="5"/>
    <n v="1"/>
    <d v="2023-06-10T00:00:00"/>
    <x v="0"/>
    <s v="External"/>
    <x v="1"/>
    <s v="Edwardshaven"/>
    <s v="Loretta Reynolds"/>
    <n v="2"/>
    <n v="860.22"/>
    <d v="2023-02-02T00:00:00"/>
    <x v="3"/>
  </r>
  <r>
    <s v="Alana"/>
    <s v="Castro"/>
    <n v="72"/>
    <x v="0"/>
    <d v="2021-10-24T00:00:00"/>
    <m/>
    <s v="Principal Data Architect"/>
    <s v="Deborah Bell"/>
    <s v="alana.castro@bilearner.com"/>
    <s v="CCDR"/>
    <s v="Contract"/>
    <s v="Zone C"/>
    <s v="Temporary"/>
    <s v="Unk"/>
    <m/>
    <x v="2"/>
    <s v="General - Con"/>
    <d v="1954-05-30T00:00:00"/>
    <s v="MA"/>
    <s v="Lineman"/>
    <x v="0"/>
    <n v="70578"/>
    <s v="Hispanic"/>
    <s v="Single"/>
    <x v="3"/>
    <n v="3"/>
    <n v="3876"/>
    <n v="3"/>
    <n v="2"/>
    <n v="5"/>
    <d v="2022-11-10T00:00:00"/>
    <x v="0"/>
    <s v="External"/>
    <x v="0"/>
    <s v="Crosschester"/>
    <s v="Gary Park"/>
    <n v="1"/>
    <n v="946.23"/>
    <d v="2022-07-11T00:00:00"/>
    <x v="31"/>
  </r>
  <r>
    <s v="Oscar"/>
    <s v="Lopez"/>
    <n v="50"/>
    <x v="1"/>
    <d v="2018-10-22T00:00:00"/>
    <d v="2020-04-07T00:00:00"/>
    <s v="Network Engineer"/>
    <s v="Christian Ortega"/>
    <s v="oscar.lopez@bilearner.com"/>
    <s v="MSC"/>
    <s v="Part-Time"/>
    <s v="Zone A"/>
    <s v="Full-Time"/>
    <s v="Resignation"/>
    <s v="Increase town serious care support key heavy."/>
    <x v="3"/>
    <s v="General - Con"/>
    <d v="1976-01-21T00:00:00"/>
    <s v="MA"/>
    <s v="Lineman"/>
    <x v="1"/>
    <n v="81607"/>
    <s v="Asian"/>
    <s v="Single"/>
    <x v="3"/>
    <n v="3"/>
    <n v="3877"/>
    <n v="3"/>
    <n v="3"/>
    <n v="4"/>
    <d v="2023-06-04T00:00:00"/>
    <x v="4"/>
    <s v="External"/>
    <x v="3"/>
    <s v="Markhaven"/>
    <s v="Jeremy Townsend"/>
    <n v="1"/>
    <n v="888.55"/>
    <d v="2023-06-30T00:00:00"/>
    <x v="63"/>
  </r>
  <r>
    <s v="Carter"/>
    <s v="Cook"/>
    <n v="59"/>
    <x v="1"/>
    <d v="2018-09-08T00:00:00"/>
    <d v="2021-08-23T00:00:00"/>
    <s v="Network Engineer"/>
    <s v="Michael Morton"/>
    <s v="carter.cook@bilearner.com"/>
    <s v="TNS"/>
    <s v="Contract"/>
    <s v="Zone B"/>
    <s v="Part-Time"/>
    <s v="Voluntary"/>
    <s v="Hot star town often onto although cultural."/>
    <x v="3"/>
    <s v="Engineers"/>
    <d v="1967-02-18T00:00:00"/>
    <s v="MA"/>
    <s v="Engineer"/>
    <x v="1"/>
    <n v="69536"/>
    <s v="Other"/>
    <s v="Divorced"/>
    <x v="0"/>
    <n v="3"/>
    <n v="3878"/>
    <n v="4"/>
    <n v="4"/>
    <n v="1"/>
    <d v="2022-12-28T00:00:00"/>
    <x v="1"/>
    <s v="Internal"/>
    <x v="3"/>
    <s v="Fletchermouth"/>
    <s v="Nancy Lewis"/>
    <n v="5"/>
    <n v="749.69"/>
    <d v="2023-02-23T00:00:00"/>
    <x v="29"/>
  </r>
  <r>
    <s v="Liam"/>
    <s v="Hanna"/>
    <n v="30"/>
    <x v="1"/>
    <d v="2019-02-08T00:00:00"/>
    <d v="2023-02-24T00:00:00"/>
    <s v="Network Engineer"/>
    <s v="Brian Aguirre"/>
    <s v="liam.hanna@bilearner.com"/>
    <s v="PYZ"/>
    <s v="Full-Time"/>
    <s v="Zone C"/>
    <s v="Part-Time"/>
    <s v="Involuntary"/>
    <s v="Say rate glass natural study pattern."/>
    <x v="2"/>
    <s v="Field Operations"/>
    <d v="1996-01-13T00:00:00"/>
    <s v="MA"/>
    <s v="Clerk"/>
    <x v="1"/>
    <n v="16655"/>
    <s v="Hispanic"/>
    <s v="Married"/>
    <x v="0"/>
    <n v="3"/>
    <n v="3879"/>
    <n v="1"/>
    <n v="5"/>
    <n v="2"/>
    <d v="2023-04-11T00:00:00"/>
    <x v="2"/>
    <s v="Internal"/>
    <x v="1"/>
    <s v="South Jeremyberg"/>
    <s v="Angel Mckinney"/>
    <n v="2"/>
    <n v="613.95000000000005"/>
    <d v="2022-12-22T00:00:00"/>
    <x v="73"/>
  </r>
  <r>
    <s v="Zara"/>
    <s v="Pitts"/>
    <n v="53"/>
    <x v="1"/>
    <d v="2021-03-29T00:00:00"/>
    <d v="2021-06-27T00:00:00"/>
    <s v="Network Engineer"/>
    <s v="Richard Gonzalez"/>
    <s v="zara.pitts@bilearner.com"/>
    <s v="WBL"/>
    <s v="Part-Time"/>
    <s v="Zone B"/>
    <s v="Temporary"/>
    <s v="Voluntary"/>
    <s v="Offer kitchen foreign role."/>
    <x v="2"/>
    <s v="General - Con"/>
    <d v="1973-05-15T00:00:00"/>
    <s v="MA"/>
    <s v="Clerical"/>
    <x v="1"/>
    <n v="73726"/>
    <s v="Black"/>
    <s v="Single"/>
    <x v="0"/>
    <n v="3"/>
    <n v="3880"/>
    <n v="4"/>
    <n v="3"/>
    <n v="1"/>
    <d v="2022-09-25T00:00:00"/>
    <x v="4"/>
    <s v="Internal"/>
    <x v="2"/>
    <s v="Randallport"/>
    <s v="Kyle Davis"/>
    <n v="3"/>
    <n v="934.92"/>
    <d v="2022-09-18T00:00:00"/>
    <x v="15"/>
  </r>
  <r>
    <s v="Abby"/>
    <s v="Woodward"/>
    <n v="34"/>
    <x v="0"/>
    <d v="2019-06-19T00:00:00"/>
    <m/>
    <s v="IT Support"/>
    <s v="Karen Elliott"/>
    <s v="abby.woodward@bilearner.com"/>
    <s v="NEL"/>
    <s v="Part-Time"/>
    <s v="Zone B"/>
    <s v="Part-Time"/>
    <s v="Unk"/>
    <m/>
    <x v="2"/>
    <s v="Field Operations"/>
    <d v="1992-12-11T00:00:00"/>
    <s v="MA"/>
    <s v="Laborer"/>
    <x v="1"/>
    <n v="14181"/>
    <s v="Other"/>
    <s v="Divorced"/>
    <x v="0"/>
    <n v="3"/>
    <n v="3881"/>
    <n v="5"/>
    <n v="3"/>
    <n v="5"/>
    <d v="2022-10-25T00:00:00"/>
    <x v="2"/>
    <s v="External"/>
    <x v="0"/>
    <s v="Edwardville"/>
    <s v="Beth Hughes"/>
    <n v="3"/>
    <n v="170.61"/>
    <d v="2022-10-20T00:00:00"/>
    <x v="4"/>
  </r>
  <r>
    <s v="Litzy"/>
    <s v="Esparza"/>
    <n v="80"/>
    <x v="0"/>
    <d v="2019-01-30T00:00:00"/>
    <m/>
    <s v="IT Support"/>
    <s v="Kelly Bean"/>
    <s v="litzy.esparza@bilearner.com"/>
    <s v="PL"/>
    <s v="Contract"/>
    <s v="Zone C"/>
    <s v="Part-Time"/>
    <s v="Unk"/>
    <m/>
    <x v="2"/>
    <s v="Wireless"/>
    <d v="1946-02-15T00:00:00"/>
    <s v="MA"/>
    <s v="Operator"/>
    <x v="0"/>
    <n v="14438"/>
    <s v="Asian"/>
    <s v="Married"/>
    <x v="0"/>
    <n v="3"/>
    <n v="3882"/>
    <n v="5"/>
    <n v="3"/>
    <n v="3"/>
    <d v="2023-06-02T00:00:00"/>
    <x v="1"/>
    <s v="Internal"/>
    <x v="2"/>
    <s v="Blanchardton"/>
    <s v="Brandon Brown"/>
    <n v="2"/>
    <n v="654.09"/>
    <d v="2022-09-19T00:00:00"/>
    <x v="66"/>
  </r>
  <r>
    <s v="Noemi"/>
    <s v="Brewer"/>
    <n v="35"/>
    <x v="1"/>
    <d v="2022-05-06T00:00:00"/>
    <d v="2022-09-26T00:00:00"/>
    <s v="IT Support"/>
    <s v="Jacob Hamilton"/>
    <s v="noemi.brewer@bilearner.com"/>
    <s v="BPC"/>
    <s v="Contract"/>
    <s v="Zone B"/>
    <s v="Full-Time"/>
    <s v="Involuntary"/>
    <s v="Here employee minute officer southern."/>
    <x v="2"/>
    <s v="Field Operations"/>
    <d v="1991-06-16T00:00:00"/>
    <s v="MA"/>
    <s v="Administrator"/>
    <x v="0"/>
    <n v="11294"/>
    <s v="White"/>
    <s v="Widowed"/>
    <x v="0"/>
    <n v="3"/>
    <n v="3883"/>
    <n v="2"/>
    <n v="2"/>
    <n v="1"/>
    <d v="2023-07-05T00:00:00"/>
    <x v="4"/>
    <s v="Internal"/>
    <x v="1"/>
    <s v="North Erin"/>
    <s v="Alexandria Davis"/>
    <n v="2"/>
    <n v="842.6"/>
    <d v="2023-03-13T00:00:00"/>
    <x v="55"/>
  </r>
  <r>
    <s v="Gilberto"/>
    <s v="Macdonald"/>
    <n v="39"/>
    <x v="0"/>
    <d v="2019-02-02T00:00:00"/>
    <m/>
    <s v="IT Support"/>
    <s v="Barbara Skinner"/>
    <s v="gilberto.macdonald@bilearner.com"/>
    <s v="CCDR"/>
    <s v="Full-Time"/>
    <s v="Zone B"/>
    <s v="Temporary"/>
    <s v="Unk"/>
    <m/>
    <x v="2"/>
    <s v="Engineers"/>
    <d v="1987-04-27T00:00:00"/>
    <s v="MA"/>
    <s v="Engineer"/>
    <x v="0"/>
    <n v="96985"/>
    <s v="Black"/>
    <s v="Widowed"/>
    <x v="0"/>
    <n v="3"/>
    <n v="3884"/>
    <n v="4"/>
    <n v="2"/>
    <n v="3"/>
    <d v="2022-09-17T00:00:00"/>
    <x v="1"/>
    <s v="External"/>
    <x v="3"/>
    <s v="Martinbury"/>
    <s v="Amy Garcia"/>
    <n v="1"/>
    <n v="789.88"/>
    <d v="2023-07-30T00:00:00"/>
    <x v="66"/>
  </r>
  <r>
    <s v="Armando"/>
    <s v="Macias"/>
    <n v="78"/>
    <x v="0"/>
    <d v="2021-12-08T00:00:00"/>
    <m/>
    <s v="Sr. Network Engineer"/>
    <s v="Aaron Oconnor"/>
    <s v="armando.macias@bilearner.com"/>
    <s v="EW"/>
    <s v="Full-Time"/>
    <s v="Zone B"/>
    <s v="Part-Time"/>
    <s v="Unk"/>
    <m/>
    <x v="2"/>
    <s v="Engineers"/>
    <d v="1948-10-21T00:00:00"/>
    <s v="CT"/>
    <s v="Engineer"/>
    <x v="0"/>
    <n v="93436"/>
    <s v="Black"/>
    <s v="Single"/>
    <x v="0"/>
    <n v="3"/>
    <n v="3885"/>
    <n v="5"/>
    <n v="5"/>
    <n v="5"/>
    <d v="2022-08-19T00:00:00"/>
    <x v="4"/>
    <s v="External"/>
    <x v="0"/>
    <s v="Lindseyberg"/>
    <s v="Brian Brown"/>
    <n v="2"/>
    <n v="324.81"/>
    <d v="2023-07-30T00:00:00"/>
    <x v="49"/>
  </r>
  <r>
    <s v="Britney"/>
    <s v="Kelly"/>
    <n v="49"/>
    <x v="0"/>
    <d v="2018-10-12T00:00:00"/>
    <m/>
    <s v="Sr. Network Engineer"/>
    <s v="Christine Mcgee"/>
    <s v="britney.kelly@bilearner.com"/>
    <s v="MSC"/>
    <s v="Part-Time"/>
    <s v="Zone B"/>
    <s v="Temporary"/>
    <s v="Unk"/>
    <m/>
    <x v="2"/>
    <s v="Wireless"/>
    <d v="1977-06-12T00:00:00"/>
    <s v="CT"/>
    <s v="Technician"/>
    <x v="1"/>
    <n v="42646"/>
    <s v="Other"/>
    <s v="Single"/>
    <x v="0"/>
    <n v="3"/>
    <n v="3886"/>
    <n v="5"/>
    <n v="2"/>
    <n v="5"/>
    <d v="2022-11-28T00:00:00"/>
    <x v="3"/>
    <s v="External"/>
    <x v="3"/>
    <s v="Lake Charlesborough"/>
    <s v="Dr. Allison Reese"/>
    <n v="4"/>
    <n v="298.10000000000002"/>
    <d v="2022-08-30T00:00:00"/>
    <x v="59"/>
  </r>
  <r>
    <s v="Emanuel"/>
    <s v="Haas"/>
    <n v="72"/>
    <x v="1"/>
    <d v="2022-04-22T00:00:00"/>
    <d v="2023-05-15T00:00:00"/>
    <s v="Sr. Network Engineer"/>
    <s v="Jose Moran"/>
    <s v="emanuel.haas@bilearner.com"/>
    <s v="NEL"/>
    <s v="Contract"/>
    <s v="Zone B"/>
    <s v="Temporary"/>
    <s v="Retirement"/>
    <s v="Fact item service few contain less available."/>
    <x v="2"/>
    <s v="General - Con"/>
    <d v="1954-06-24T00:00:00"/>
    <s v="CT"/>
    <s v="Flagger"/>
    <x v="1"/>
    <n v="54502"/>
    <s v="White"/>
    <s v="Divorced"/>
    <x v="1"/>
    <n v="3"/>
    <n v="3887"/>
    <n v="2"/>
    <n v="3"/>
    <n v="5"/>
    <d v="2023-07-25T00:00:00"/>
    <x v="4"/>
    <s v="External"/>
    <x v="0"/>
    <s v="Millerville"/>
    <s v="Mark Lewis"/>
    <n v="1"/>
    <n v="181.23"/>
    <d v="2022-04-11T00:00:00"/>
    <x v="19"/>
  </r>
  <r>
    <s v="Karlie"/>
    <s v="Drake"/>
    <n v="39"/>
    <x v="1"/>
    <d v="2021-09-05T00:00:00"/>
    <d v="2022-07-08T00:00:00"/>
    <s v="Principal Data Architect"/>
    <s v="Jimmy Beck"/>
    <s v="karlie.drake@bilearner.com"/>
    <s v="PL"/>
    <s v="Full-Time"/>
    <s v="Zone B"/>
    <s v="Full-Time"/>
    <s v="Retirement"/>
    <s v="Too within that room."/>
    <x v="2"/>
    <s v="Engineers"/>
    <d v="1987-06-20T00:00:00"/>
    <s v="MA"/>
    <s v="Engineer"/>
    <x v="0"/>
    <n v="88391"/>
    <s v="Other"/>
    <s v="Divorced"/>
    <x v="0"/>
    <n v="3"/>
    <n v="3888"/>
    <n v="3"/>
    <n v="1"/>
    <n v="4"/>
    <d v="2022-12-21T00:00:00"/>
    <x v="2"/>
    <s v="Internal"/>
    <x v="2"/>
    <s v="Laraside"/>
    <s v="Kevin Paul"/>
    <n v="4"/>
    <n v="287.18"/>
    <d v="2023-02-05T00:00:00"/>
    <x v="57"/>
  </r>
  <r>
    <s v="Myla"/>
    <s v="Mullen"/>
    <n v="44"/>
    <x v="1"/>
    <d v="2022-09-05T00:00:00"/>
    <d v="2022-10-30T00:00:00"/>
    <s v="Network Engineer"/>
    <s v="Lisa Chase"/>
    <s v="myla.mullen@bilearner.com"/>
    <s v="TNS"/>
    <s v="Contract"/>
    <s v="Zone B"/>
    <s v="Part-Time"/>
    <s v="Resignation"/>
    <s v="With affect give water contain lose subject wide."/>
    <x v="3"/>
    <s v="General - Con"/>
    <d v="1982-10-15T00:00:00"/>
    <s v="MA"/>
    <s v="Foreman"/>
    <x v="1"/>
    <n v="26421"/>
    <s v="Black"/>
    <s v="Single"/>
    <x v="0"/>
    <n v="3"/>
    <n v="3889"/>
    <n v="2"/>
    <n v="1"/>
    <n v="1"/>
    <d v="2023-08-02T00:00:00"/>
    <x v="3"/>
    <s v="External"/>
    <x v="1"/>
    <s v="Courtneyville"/>
    <s v="Martha Clements"/>
    <n v="1"/>
    <n v="292.8"/>
    <d v="2023-01-26T00:00:00"/>
    <x v="15"/>
  </r>
  <r>
    <s v="Alan"/>
    <s v="Holland"/>
    <n v="27"/>
    <x v="1"/>
    <d v="2022-07-19T00:00:00"/>
    <d v="2023-04-25T00:00:00"/>
    <s v="Network Engineer"/>
    <s v="Susan Livingston"/>
    <s v="alan.holland@bilearner.com"/>
    <s v="WBL"/>
    <s v="Full-Time"/>
    <s v="Zone B"/>
    <s v="Temporary"/>
    <s v="Resignation"/>
    <s v="Card around respond current seem along."/>
    <x v="2"/>
    <s v="General - Con"/>
    <d v="1999-08-20T00:00:00"/>
    <s v="MA"/>
    <s v="Foreman"/>
    <x v="1"/>
    <n v="85660"/>
    <s v="Asian"/>
    <s v="Divorced"/>
    <x v="0"/>
    <n v="3"/>
    <n v="3890"/>
    <n v="2"/>
    <n v="3"/>
    <n v="3"/>
    <d v="2023-01-08T00:00:00"/>
    <x v="2"/>
    <s v="External"/>
    <x v="2"/>
    <s v="North Rebeccafurt"/>
    <s v="Brian Salazar II"/>
    <n v="4"/>
    <n v="596.62"/>
    <d v="2022-10-24T00:00:00"/>
    <x v="57"/>
  </r>
  <r>
    <s v="Brooklynn"/>
    <s v="Greene"/>
    <n v="66"/>
    <x v="0"/>
    <d v="2022-05-26T00:00:00"/>
    <m/>
    <s v="Network Engineer"/>
    <s v="April Castillo"/>
    <s v="brooklynn.greene@bilearner.com"/>
    <s v="BPC"/>
    <s v="Full-Time"/>
    <s v="Zone C"/>
    <s v="Temporary"/>
    <s v="Unk"/>
    <m/>
    <x v="2"/>
    <s v="Engineers"/>
    <d v="1960-04-07T00:00:00"/>
    <s v="MA"/>
    <s v="Engineer"/>
    <x v="1"/>
    <n v="60107"/>
    <s v="Other"/>
    <s v="Single"/>
    <x v="0"/>
    <n v="3"/>
    <n v="3891"/>
    <n v="3"/>
    <n v="2"/>
    <n v="2"/>
    <d v="2023-04-08T00:00:00"/>
    <x v="0"/>
    <s v="External"/>
    <x v="3"/>
    <s v="Carolbury"/>
    <s v="Amy Gomez"/>
    <n v="5"/>
    <n v="774.74"/>
    <d v="2023-06-07T00:00:00"/>
    <x v="65"/>
  </r>
  <r>
    <s v="Maxwell"/>
    <s v="Mcpherson"/>
    <n v="48"/>
    <x v="0"/>
    <d v="2022-10-31T00:00:00"/>
    <m/>
    <s v="Network Engineer"/>
    <s v="Diane James"/>
    <s v="maxwell.mcpherson@bilearner.com"/>
    <s v="CCDR"/>
    <s v="Full-Time"/>
    <s v="Zone A"/>
    <s v="Full-Time"/>
    <s v="Unk"/>
    <m/>
    <x v="2"/>
    <s v="Engineers"/>
    <d v="1978-01-04T00:00:00"/>
    <s v="MA"/>
    <s v="Principal"/>
    <x v="1"/>
    <n v="60831"/>
    <s v="Hispanic"/>
    <s v="Divorced"/>
    <x v="0"/>
    <n v="3"/>
    <n v="3892"/>
    <n v="5"/>
    <n v="4"/>
    <n v="2"/>
    <d v="2022-10-10T00:00:00"/>
    <x v="3"/>
    <s v="External"/>
    <x v="2"/>
    <s v="South Tyler"/>
    <s v="Brad Hogan"/>
    <n v="5"/>
    <n v="894.59"/>
    <d v="2023-11-07T00:00:00"/>
    <x v="23"/>
  </r>
  <r>
    <s v="Lukas"/>
    <s v="Freeman"/>
    <n v="73"/>
    <x v="1"/>
    <d v="2023-03-22T00:00:00"/>
    <d v="2023-07-28T00:00:00"/>
    <s v="IT Support"/>
    <s v="Allison Shannon"/>
    <s v="lukas.freeman@bilearner.com"/>
    <s v="EW"/>
    <s v="Full-Time"/>
    <s v="Zone B"/>
    <s v="Part-Time"/>
    <s v="Involuntary"/>
    <s v="Series remember American lawyer probably be."/>
    <x v="2"/>
    <s v="General - Con"/>
    <d v="1953-04-15T00:00:00"/>
    <s v="MA"/>
    <s v="Laborer"/>
    <x v="0"/>
    <n v="68298"/>
    <s v="Asian"/>
    <s v="Married"/>
    <x v="0"/>
    <n v="3"/>
    <n v="3893"/>
    <n v="3"/>
    <n v="1"/>
    <n v="2"/>
    <d v="2022-09-16T00:00:00"/>
    <x v="0"/>
    <s v="External"/>
    <x v="0"/>
    <s v="Port Tracieview"/>
    <s v="Erin Jones"/>
    <n v="1"/>
    <n v="242.36"/>
    <d v="2023-01-26T00:00:00"/>
    <x v="55"/>
  </r>
  <r>
    <s v="Yesenia"/>
    <s v="Nielsen"/>
    <n v="67"/>
    <x v="0"/>
    <d v="2023-05-29T00:00:00"/>
    <m/>
    <s v="IT Support"/>
    <s v="David Long"/>
    <s v="yesenia.nielsen@bilearner.com"/>
    <s v="MSC"/>
    <s v="Full-Time"/>
    <s v="Zone A"/>
    <s v="Full-Time"/>
    <s v="Unk"/>
    <m/>
    <x v="2"/>
    <s v="Aerial"/>
    <d v="1959-02-03T00:00:00"/>
    <s v="MA"/>
    <s v="Lineman"/>
    <x v="0"/>
    <n v="72913"/>
    <s v="Black"/>
    <s v="Married"/>
    <x v="0"/>
    <n v="3"/>
    <n v="3894"/>
    <n v="4"/>
    <n v="3"/>
    <n v="5"/>
    <d v="2022-12-02T00:00:00"/>
    <x v="0"/>
    <s v="External"/>
    <x v="0"/>
    <s v="South Miguel"/>
    <s v="Roy Morales"/>
    <n v="4"/>
    <n v="533.27"/>
    <d v="2022-08-14T00:00:00"/>
    <x v="13"/>
  </r>
  <r>
    <s v="Myah"/>
    <s v="Marsh"/>
    <n v="83"/>
    <x v="1"/>
    <d v="2020-02-23T00:00:00"/>
    <d v="2021-09-08T00:00:00"/>
    <s v="IT Support"/>
    <s v="Kelly Hall"/>
    <s v="myah.marsh@bilearner.com"/>
    <s v="NEL"/>
    <s v="Full-Time"/>
    <s v="Zone C"/>
    <s v="Full-Time"/>
    <s v="Retirement"/>
    <s v="Right hold rule similar yeah later floor."/>
    <x v="2"/>
    <s v="Splicing"/>
    <d v="1943-05-16T00:00:00"/>
    <s v="MA"/>
    <s v="Tester"/>
    <x v="0"/>
    <n v="3137"/>
    <s v="Other"/>
    <s v="Single"/>
    <x v="0"/>
    <n v="3"/>
    <n v="3895"/>
    <n v="2"/>
    <n v="1"/>
    <n v="2"/>
    <d v="2023-04-22T00:00:00"/>
    <x v="3"/>
    <s v="External"/>
    <x v="2"/>
    <s v="Robinsonmouth"/>
    <s v="Monica Johnson"/>
    <n v="1"/>
    <n v="983.77"/>
    <d v="2023-07-16T00:00:00"/>
    <x v="63"/>
  </r>
  <r>
    <s v="Korbin"/>
    <s v="Gilbert"/>
    <n v="46"/>
    <x v="1"/>
    <d v="2019-08-13T00:00:00"/>
    <d v="2022-07-10T00:00:00"/>
    <s v="IT Support"/>
    <s v="Rachel Sanchez"/>
    <s v="korbin.gilbert@bilearner.com"/>
    <s v="PL"/>
    <s v="Part-Time"/>
    <s v="Zone B"/>
    <s v="Temporary"/>
    <s v="Involuntary"/>
    <s v="Meeting wind concern action. Scene western serve."/>
    <x v="2"/>
    <s v="Engineers"/>
    <d v="1980-11-20T00:00:00"/>
    <s v="MA"/>
    <s v="Project Manager"/>
    <x v="0"/>
    <n v="2618"/>
    <s v="Other"/>
    <s v="Widowed"/>
    <x v="0"/>
    <n v="3"/>
    <n v="3896"/>
    <n v="5"/>
    <n v="3"/>
    <n v="1"/>
    <d v="2023-04-06T00:00:00"/>
    <x v="3"/>
    <s v="Internal"/>
    <x v="3"/>
    <s v="New Jessicatown"/>
    <s v="Sandra Poole"/>
    <n v="4"/>
    <n v="293.64"/>
    <d v="2023-02-14T00:00:00"/>
    <x v="13"/>
  </r>
  <r>
    <s v="Jenna"/>
    <s v="Maddox"/>
    <n v="70"/>
    <x v="1"/>
    <d v="2019-03-25T00:00:00"/>
    <d v="2021-09-13T00:00:00"/>
    <s v="Sr. Network Engineer"/>
    <s v="Hector Singleton"/>
    <s v="jenna.maddox@bilearner.com"/>
    <s v="NEL"/>
    <s v="Part-Time"/>
    <s v="Zone A"/>
    <s v="Part-Time"/>
    <s v="Retirement"/>
    <s v="All machine best age ask court."/>
    <x v="2"/>
    <s v="Aerial"/>
    <d v="1956-03-31T00:00:00"/>
    <s v="CT"/>
    <s v="Project Manager"/>
    <x v="0"/>
    <n v="84396"/>
    <s v="Black"/>
    <s v="Married"/>
    <x v="0"/>
    <n v="3"/>
    <n v="3897"/>
    <n v="5"/>
    <n v="4"/>
    <n v="3"/>
    <d v="2023-08-04T00:00:00"/>
    <x v="3"/>
    <s v="Internal"/>
    <x v="1"/>
    <s v="New Katherine"/>
    <s v="Kyle Wilson"/>
    <n v="3"/>
    <n v="380.61"/>
    <d v="2023-02-28T00:00:00"/>
    <x v="68"/>
  </r>
  <r>
    <s v="Anaya"/>
    <s v="Preston"/>
    <n v="78"/>
    <x v="1"/>
    <d v="2018-12-14T00:00:00"/>
    <d v="2023-02-11T00:00:00"/>
    <s v="Sr. Network Engineer"/>
    <s v="Denise Oconnor"/>
    <s v="anaya.preston@bilearner.com"/>
    <s v="PL"/>
    <s v="Part-Time"/>
    <s v="Zone C"/>
    <s v="Temporary"/>
    <s v="Retirement"/>
    <s v="Cut during return could hit view born present."/>
    <x v="2"/>
    <s v="General - Con"/>
    <d v="1948-11-07T00:00:00"/>
    <s v="CT"/>
    <s v="Lineman"/>
    <x v="1"/>
    <n v="83611"/>
    <s v="Asian"/>
    <s v="Single"/>
    <x v="0"/>
    <n v="3"/>
    <n v="3898"/>
    <n v="4"/>
    <n v="5"/>
    <n v="1"/>
    <d v="2022-11-21T00:00:00"/>
    <x v="3"/>
    <s v="Internal"/>
    <x v="0"/>
    <s v="Lake Michael"/>
    <s v="Alexis Johnson"/>
    <n v="4"/>
    <n v="942.24"/>
    <d v="2022-04-11T00:00:00"/>
    <x v="44"/>
  </r>
  <r>
    <s v="Eugene"/>
    <s v="Pena"/>
    <n v="83"/>
    <x v="1"/>
    <d v="2021-03-07T00:00:00"/>
    <d v="2021-08-31T00:00:00"/>
    <s v="Sr. Network Engineer"/>
    <s v="Ruben Cook"/>
    <s v="eugene.pena@bilearner.com"/>
    <s v="BPC"/>
    <s v="Contract"/>
    <s v="Zone B"/>
    <s v="Part-Time"/>
    <s v="Resignation"/>
    <s v="Issue teacher page true relate. Fight out learn."/>
    <x v="2"/>
    <s v="Engineers"/>
    <d v="1943-06-22T00:00:00"/>
    <s v="CT"/>
    <s v="Engineer"/>
    <x v="0"/>
    <n v="88656"/>
    <s v="Other"/>
    <s v="Divorced"/>
    <x v="0"/>
    <n v="3"/>
    <n v="3899"/>
    <n v="4"/>
    <n v="5"/>
    <n v="4"/>
    <d v="2022-09-23T00:00:00"/>
    <x v="1"/>
    <s v="Internal"/>
    <x v="0"/>
    <s v="Singletonborough"/>
    <s v="Laura Hahn"/>
    <n v="2"/>
    <n v="662.56"/>
    <d v="2023-04-02T00:00:00"/>
    <x v="11"/>
  </r>
  <r>
    <s v="Abel"/>
    <s v="Baker"/>
    <n v="31"/>
    <x v="0"/>
    <d v="2023-06-16T00:00:00"/>
    <m/>
    <s v="Principal Data Architect"/>
    <s v="Amy Duncan"/>
    <s v="abel.baker@bilearner.com"/>
    <s v="CCDR"/>
    <s v="Contract"/>
    <s v="Zone C"/>
    <s v="Full-Time"/>
    <s v="Unk"/>
    <m/>
    <x v="2"/>
    <s v="Field Operations"/>
    <d v="1995-09-26T00:00:00"/>
    <s v="MA"/>
    <s v="Field Technician"/>
    <x v="0"/>
    <n v="79249"/>
    <s v="Asian"/>
    <s v="Single"/>
    <x v="0"/>
    <n v="3"/>
    <n v="3900"/>
    <n v="5"/>
    <n v="2"/>
    <n v="1"/>
    <d v="2023-05-02T00:00:00"/>
    <x v="3"/>
    <s v="Internal"/>
    <x v="3"/>
    <s v="Brownstad"/>
    <s v="Anthony Smith"/>
    <n v="5"/>
    <n v="143.21"/>
    <d v="2023-09-03T00:00:00"/>
    <x v="13"/>
  </r>
  <r>
    <s v="Deven"/>
    <s v="Merritt"/>
    <n v="38"/>
    <x v="0"/>
    <d v="2021-06-18T00:00:00"/>
    <m/>
    <s v="Network Engineer"/>
    <s v="Anthony Cruz MD"/>
    <s v="deven.merritt@bilearner.com"/>
    <s v="EW"/>
    <s v="Part-Time"/>
    <s v="Zone A"/>
    <s v="Temporary"/>
    <s v="Unk"/>
    <m/>
    <x v="3"/>
    <s v="Project Management - Eng"/>
    <d v="1988-05-02T00:00:00"/>
    <s v="MA"/>
    <s v="Project Manager"/>
    <x v="1"/>
    <n v="3921"/>
    <s v="Hispanic"/>
    <s v="Single"/>
    <x v="0"/>
    <n v="3"/>
    <n v="3901"/>
    <n v="1"/>
    <n v="2"/>
    <n v="5"/>
    <d v="2023-05-11T00:00:00"/>
    <x v="1"/>
    <s v="External"/>
    <x v="0"/>
    <s v="Port Randyfort"/>
    <s v="Linda Harris"/>
    <n v="1"/>
    <n v="876.73"/>
    <d v="2023-10-07T00:00:00"/>
    <x v="3"/>
  </r>
  <r>
    <s v="Hadassah"/>
    <s v="Moran"/>
    <n v="62"/>
    <x v="1"/>
    <d v="2023-05-22T00:00:00"/>
    <d v="2023-06-16T00:00:00"/>
    <s v="Network Engineer"/>
    <s v="Michelle Perry"/>
    <s v="hadassah.moran@bilearner.com"/>
    <s v="MSC"/>
    <s v="Contract"/>
    <s v="Zone B"/>
    <s v="Temporary"/>
    <s v="Resignation"/>
    <s v="Deep certainly boy record."/>
    <x v="3"/>
    <s v="Wireline Construction"/>
    <d v="1964-02-06T00:00:00"/>
    <s v="MA"/>
    <s v="Groundman"/>
    <x v="1"/>
    <n v="84876"/>
    <s v="Black"/>
    <s v="Single"/>
    <x v="0"/>
    <n v="3"/>
    <n v="3902"/>
    <n v="3"/>
    <n v="1"/>
    <n v="1"/>
    <d v="2023-01-11T00:00:00"/>
    <x v="0"/>
    <s v="External"/>
    <x v="0"/>
    <s v="Mcdonaldshire"/>
    <s v="Shawn Rivera"/>
    <n v="4"/>
    <n v="768.05"/>
    <d v="2023-02-02T00:00:00"/>
    <x v="37"/>
  </r>
  <r>
    <s v="Hezekiah"/>
    <s v="Thompson"/>
    <n v="33"/>
    <x v="0"/>
    <d v="2019-05-14T00:00:00"/>
    <m/>
    <s v="Network Engineer"/>
    <s v="Victoria Shaw"/>
    <s v="hezekiah.thompson@bilearner.com"/>
    <s v="TNS"/>
    <s v="Full-Time"/>
    <s v="Zone A"/>
    <s v="Full-Time"/>
    <s v="Unk"/>
    <m/>
    <x v="2"/>
    <s v="Field Operations"/>
    <d v="1993-07-21T00:00:00"/>
    <s v="MA"/>
    <s v="Driver"/>
    <x v="1"/>
    <n v="66324"/>
    <s v="Hispanic"/>
    <s v="Single"/>
    <x v="0"/>
    <n v="3"/>
    <n v="3903"/>
    <n v="1"/>
    <n v="4"/>
    <n v="3"/>
    <d v="2023-06-01T00:00:00"/>
    <x v="4"/>
    <s v="External"/>
    <x v="1"/>
    <s v="North Paulville"/>
    <s v="Nicole Sampson"/>
    <n v="4"/>
    <n v="153.15"/>
    <d v="2023-04-02T00:00:00"/>
    <x v="12"/>
  </r>
  <r>
    <s v="Quintin"/>
    <s v="Fry"/>
    <n v="56"/>
    <x v="0"/>
    <d v="2020-12-27T00:00:00"/>
    <m/>
    <s v="Network Engineer"/>
    <s v="Brad Lee"/>
    <s v="quintin.fry@bilearner.com"/>
    <s v="PYZ"/>
    <s v="Contract"/>
    <s v="Zone A"/>
    <s v="Part-Time"/>
    <s v="Unk"/>
    <m/>
    <x v="2"/>
    <s v="Engineers"/>
    <d v="1970-03-03T00:00:00"/>
    <s v="MA"/>
    <s v="Engineer"/>
    <x v="1"/>
    <n v="86510"/>
    <s v="Asian"/>
    <s v="Widowed"/>
    <x v="0"/>
    <n v="3"/>
    <n v="3904"/>
    <n v="4"/>
    <n v="4"/>
    <n v="1"/>
    <d v="2023-06-17T00:00:00"/>
    <x v="2"/>
    <s v="External"/>
    <x v="3"/>
    <s v="Diazchester"/>
    <s v="Jeffrey Roberts"/>
    <n v="5"/>
    <n v="339.73"/>
    <d v="2022-09-13T00:00:00"/>
    <x v="77"/>
  </r>
  <r>
    <s v="Alayna"/>
    <s v="Hess"/>
    <n v="68"/>
    <x v="1"/>
    <d v="2020-08-04T00:00:00"/>
    <d v="2022-02-04T00:00:00"/>
    <s v="Network Engineer"/>
    <s v="Todd Baker"/>
    <s v="alayna.hess@bilearner.com"/>
    <s v="WBL"/>
    <s v="Full-Time"/>
    <s v="Zone A"/>
    <s v="Full-Time"/>
    <s v="Involuntary"/>
    <s v="Brother reduce since no during."/>
    <x v="2"/>
    <s v="Billable Consultants"/>
    <d v="1958-08-06T00:00:00"/>
    <s v="MA"/>
    <s v="Engineer"/>
    <x v="0"/>
    <n v="48843"/>
    <s v="Black"/>
    <s v="Widowed"/>
    <x v="0"/>
    <n v="3"/>
    <n v="3905"/>
    <n v="5"/>
    <n v="5"/>
    <n v="5"/>
    <d v="2022-12-18T00:00:00"/>
    <x v="2"/>
    <s v="Internal"/>
    <x v="0"/>
    <s v="West Christopher"/>
    <s v="Holly Stewart"/>
    <n v="3"/>
    <n v="233.22"/>
    <d v="2023-12-06T00:00:00"/>
    <x v="63"/>
  </r>
  <r>
    <s v="Amaris"/>
    <s v="Miller"/>
    <n v="51"/>
    <x v="0"/>
    <d v="2020-08-25T00:00:00"/>
    <m/>
    <s v="IT Support"/>
    <s v="Samuel Padilla"/>
    <s v="amaris.miller@bilearner.com"/>
    <s v="NEL"/>
    <s v="Contract"/>
    <s v="Zone C"/>
    <s v="Temporary"/>
    <s v="Unk"/>
    <m/>
    <x v="2"/>
    <s v="Wireline Construction"/>
    <d v="1975-05-09T00:00:00"/>
    <s v="MA"/>
    <s v="Splicer"/>
    <x v="0"/>
    <n v="70797"/>
    <s v="Other"/>
    <s v="Married"/>
    <x v="0"/>
    <n v="3"/>
    <n v="3906"/>
    <n v="3"/>
    <n v="2"/>
    <n v="4"/>
    <d v="2023-02-19T00:00:00"/>
    <x v="2"/>
    <s v="Internal"/>
    <x v="2"/>
    <s v="New Randy"/>
    <s v="Philip Flores"/>
    <n v="2"/>
    <n v="735.44"/>
    <d v="2023-01-18T00:00:00"/>
    <x v="52"/>
  </r>
  <r>
    <s v="Barrett"/>
    <s v="Wilcox"/>
    <n v="62"/>
    <x v="0"/>
    <d v="2022-02-24T00:00:00"/>
    <m/>
    <s v="IT Support"/>
    <s v="Michael Wright"/>
    <s v="barrett.wilcox@bilearner.com"/>
    <s v="PL"/>
    <s v="Full-Time"/>
    <s v="Zone A"/>
    <s v="Temporary"/>
    <s v="Unk"/>
    <m/>
    <x v="2"/>
    <s v="Engineers"/>
    <d v="1964-11-07T00:00:00"/>
    <s v="MA"/>
    <s v="Director"/>
    <x v="0"/>
    <n v="6437"/>
    <s v="White"/>
    <s v="Married"/>
    <x v="0"/>
    <n v="3"/>
    <n v="3907"/>
    <n v="3"/>
    <n v="2"/>
    <n v="5"/>
    <d v="2022-12-06T00:00:00"/>
    <x v="3"/>
    <s v="External"/>
    <x v="1"/>
    <s v="Port Gary"/>
    <s v="Lucas King"/>
    <n v="3"/>
    <n v="281.7"/>
    <d v="2023-07-03T00:00:00"/>
    <x v="44"/>
  </r>
  <r>
    <s v="Kimberly"/>
    <s v="Watson"/>
    <n v="40"/>
    <x v="1"/>
    <d v="2019-08-06T00:00:00"/>
    <d v="2021-03-21T00:00:00"/>
    <s v="IT Support"/>
    <s v="Bryan Foley"/>
    <s v="kimberly.watson@bilearner.com"/>
    <s v="BPC"/>
    <s v="Part-Time"/>
    <s v="Zone C"/>
    <s v="Temporary"/>
    <s v="Resignation"/>
    <s v="Reduce center top without."/>
    <x v="2"/>
    <s v="Splicing"/>
    <d v="1986-11-07T00:00:00"/>
    <s v="MA"/>
    <s v="Splicer"/>
    <x v="0"/>
    <n v="92289"/>
    <s v="Black"/>
    <s v="Married"/>
    <x v="2"/>
    <n v="3"/>
    <n v="3908"/>
    <n v="2"/>
    <n v="5"/>
    <n v="3"/>
    <d v="2022-09-20T00:00:00"/>
    <x v="2"/>
    <s v="External"/>
    <x v="0"/>
    <s v="South Scott"/>
    <s v="Randy Baker"/>
    <n v="1"/>
    <n v="489.69"/>
    <d v="2022-12-25T00:00:00"/>
    <x v="36"/>
  </r>
  <r>
    <s v="Rebecca"/>
    <s v="Park"/>
    <n v="82"/>
    <x v="1"/>
    <d v="2021-08-01T00:00:00"/>
    <d v="2021-09-24T00:00:00"/>
    <s v="IT Support"/>
    <s v="April Anderson MD"/>
    <s v="rebecca.park@bilearner.com"/>
    <s v="CCDR"/>
    <s v="Part-Time"/>
    <s v="Zone C"/>
    <s v="Part-Time"/>
    <s v="Resignation"/>
    <s v="Expect maintain knowledge thus."/>
    <x v="2"/>
    <s v="General - Eng"/>
    <d v="1944-05-26T00:00:00"/>
    <s v="MA"/>
    <s v="Administrative"/>
    <x v="0"/>
    <n v="58900"/>
    <s v="Other"/>
    <s v="Married"/>
    <x v="2"/>
    <n v="3"/>
    <n v="3909"/>
    <n v="1"/>
    <n v="1"/>
    <n v="2"/>
    <d v="2023-01-04T00:00:00"/>
    <x v="2"/>
    <s v="Internal"/>
    <x v="0"/>
    <s v="Bennetthaven"/>
    <s v="John Patel"/>
    <n v="4"/>
    <n v="436.23"/>
    <d v="2023-05-18T00:00:00"/>
    <x v="37"/>
  </r>
  <r>
    <s v="Caleb"/>
    <s v="Schneider"/>
    <n v="29"/>
    <x v="1"/>
    <d v="2022-07-13T00:00:00"/>
    <d v="2023-01-22T00:00:00"/>
    <s v="Sr. Network Engineer"/>
    <s v="Matthew Calderon DDS"/>
    <s v="caleb.schneider@bilearner.com"/>
    <s v="WBL"/>
    <s v="Part-Time"/>
    <s v="Zone A"/>
    <s v="Part-Time"/>
    <s v="Voluntary"/>
    <s v="Concern morning while."/>
    <x v="2"/>
    <s v="Wireless"/>
    <d v="1997-02-22T00:00:00"/>
    <s v="MA"/>
    <s v="Technician"/>
    <x v="0"/>
    <n v="35673"/>
    <s v="White"/>
    <s v="Widowed"/>
    <x v="2"/>
    <n v="3"/>
    <n v="3910"/>
    <n v="5"/>
    <n v="3"/>
    <n v="4"/>
    <d v="2023-05-07T00:00:00"/>
    <x v="0"/>
    <s v="External"/>
    <x v="1"/>
    <s v="Haasstad"/>
    <s v="Wayne Ferguson"/>
    <n v="5"/>
    <n v="248.85"/>
    <d v="2022-11-29T00:00:00"/>
    <x v="11"/>
  </r>
  <r>
    <s v="Vanessa"/>
    <s v="James"/>
    <n v="76"/>
    <x v="0"/>
    <d v="2021-05-28T00:00:00"/>
    <m/>
    <s v="Sr. Network Engineer"/>
    <s v="Bryan Ramos"/>
    <s v="vanessa.james@bilearner.com"/>
    <s v="NEL"/>
    <s v="Full-Time"/>
    <s v="Zone A"/>
    <s v="Part-Time"/>
    <s v="Unk"/>
    <m/>
    <x v="2"/>
    <s v="Splicing"/>
    <d v="1950-07-29T00:00:00"/>
    <s v="CT"/>
    <s v="Splicer"/>
    <x v="1"/>
    <n v="68952"/>
    <s v="White"/>
    <s v="Widowed"/>
    <x v="0"/>
    <n v="3"/>
    <n v="3911"/>
    <n v="2"/>
    <n v="5"/>
    <n v="4"/>
    <d v="2022-09-09T00:00:00"/>
    <x v="1"/>
    <s v="External"/>
    <x v="0"/>
    <s v="Lake Tracyton"/>
    <s v="Barbara Stevenson"/>
    <n v="5"/>
    <n v="395.22"/>
    <d v="2023-06-06T00:00:00"/>
    <x v="3"/>
  </r>
  <r>
    <s v="Maribel"/>
    <s v="Copeland"/>
    <n v="58"/>
    <x v="1"/>
    <d v="2020-07-06T00:00:00"/>
    <d v="2021-01-18T00:00:00"/>
    <s v="Sr. Network Engineer"/>
    <s v="Alan Harris"/>
    <s v="maribel.copeland@bilearner.com"/>
    <s v="PL"/>
    <s v="Part-Time"/>
    <s v="Zone C"/>
    <s v="Full-Time"/>
    <s v="Involuntary"/>
    <s v="Reach music five away. Too fish sure be."/>
    <x v="2"/>
    <s v="General - Con"/>
    <d v="1968-05-19T00:00:00"/>
    <s v="CT"/>
    <s v="Foreman"/>
    <x v="1"/>
    <n v="97493"/>
    <s v="Hispanic"/>
    <s v="Widowed"/>
    <x v="2"/>
    <n v="3"/>
    <n v="3912"/>
    <n v="1"/>
    <n v="3"/>
    <n v="4"/>
    <d v="2022-08-09T00:00:00"/>
    <x v="0"/>
    <s v="External"/>
    <x v="3"/>
    <s v="Brittneystad"/>
    <s v="Christina Garcia"/>
    <n v="4"/>
    <n v="615.70000000000005"/>
    <d v="2023-07-23T00:00:00"/>
    <x v="11"/>
  </r>
  <r>
    <s v="Henry"/>
    <s v="Zimmerman"/>
    <n v="84"/>
    <x v="1"/>
    <d v="2020-01-14T00:00:00"/>
    <d v="2022-06-08T00:00:00"/>
    <s v="Sr. Network Engineer"/>
    <s v="Rodney Hart"/>
    <s v="henry.zimmerman@bilearner.com"/>
    <s v="BPC"/>
    <s v="Full-Time"/>
    <s v="Zone A"/>
    <s v="Part-Time"/>
    <s v="Resignation"/>
    <s v="Management so author training floor stage could."/>
    <x v="2"/>
    <s v="Project Management - Con"/>
    <d v="1942-02-06T00:00:00"/>
    <s v="MA"/>
    <s v="Purchasing"/>
    <x v="0"/>
    <n v="69903"/>
    <s v="White"/>
    <s v="Married"/>
    <x v="0"/>
    <n v="3"/>
    <n v="3913"/>
    <n v="2"/>
    <n v="2"/>
    <n v="5"/>
    <d v="2022-11-28T00:00:00"/>
    <x v="3"/>
    <s v="Internal"/>
    <x v="0"/>
    <s v="South Ian"/>
    <s v="Heather Hahn"/>
    <n v="4"/>
    <n v="387.35"/>
    <d v="2022-09-15T00:00:00"/>
    <x v="34"/>
  </r>
  <r>
    <s v="Nathanial"/>
    <s v="Booth"/>
    <n v="68"/>
    <x v="1"/>
    <d v="2020-02-04T00:00:00"/>
    <d v="2021-01-29T00:00:00"/>
    <s v="Network Engineer"/>
    <s v="Jorge Mayo"/>
    <s v="nathanial.booth@bilearner.com"/>
    <s v="SVG"/>
    <s v="Contract"/>
    <s v="Zone C"/>
    <s v="Temporary"/>
    <s v="Resignation"/>
    <s v="Whole shake score look."/>
    <x v="3"/>
    <s v="Engineers"/>
    <d v="1958-07-22T00:00:00"/>
    <s v="MA"/>
    <s v="Project Manager"/>
    <x v="1"/>
    <n v="9758"/>
    <s v="Other"/>
    <s v="Single"/>
    <x v="1"/>
    <n v="3"/>
    <n v="3914"/>
    <n v="3"/>
    <n v="5"/>
    <n v="3"/>
    <d v="2023-02-24T00:00:00"/>
    <x v="0"/>
    <s v="Internal"/>
    <x v="0"/>
    <s v="Smithhaven"/>
    <s v="Leslie Dyer"/>
    <n v="1"/>
    <n v="559.86"/>
    <d v="2023-03-15T00:00:00"/>
    <x v="26"/>
  </r>
  <r>
    <s v="Rhys"/>
    <s v="Barry"/>
    <n v="35"/>
    <x v="0"/>
    <d v="2022-08-28T00:00:00"/>
    <m/>
    <s v="Network Engineer"/>
    <s v="Kimberly Good"/>
    <s v="rhys.barry@bilearner.com"/>
    <s v="TNS"/>
    <s v="Contract"/>
    <s v="Zone B"/>
    <s v="Part-Time"/>
    <s v="Unk"/>
    <m/>
    <x v="2"/>
    <s v="Field Operations"/>
    <d v="1991-03-05T00:00:00"/>
    <s v="MA"/>
    <s v="Foreman"/>
    <x v="1"/>
    <n v="31391"/>
    <s v="Other"/>
    <s v="Widowed"/>
    <x v="0"/>
    <n v="3"/>
    <n v="3915"/>
    <n v="5"/>
    <n v="3"/>
    <n v="1"/>
    <d v="2023-04-01T00:00:00"/>
    <x v="0"/>
    <s v="External"/>
    <x v="2"/>
    <s v="South Elizabethfort"/>
    <s v="Wendy Curry"/>
    <n v="2"/>
    <n v="602.21"/>
    <d v="2023-01-02T00:00:00"/>
    <x v="25"/>
  </r>
  <r>
    <s v="Jonas"/>
    <s v="Rowland"/>
    <n v="62"/>
    <x v="0"/>
    <d v="2022-06-27T00:00:00"/>
    <m/>
    <s v="Network Engineer"/>
    <s v="Stephanie Harris"/>
    <s v="jonas.rowland@bilearner.com"/>
    <s v="WBL"/>
    <s v="Part-Time"/>
    <s v="Zone C"/>
    <s v="Temporary"/>
    <s v="Unk"/>
    <m/>
    <x v="2"/>
    <s v="Project Management - Con"/>
    <d v="1964-05-25T00:00:00"/>
    <s v="MA"/>
    <s v="Coordinator"/>
    <x v="1"/>
    <n v="14939"/>
    <s v="Other"/>
    <s v="Widowed"/>
    <x v="0"/>
    <n v="3"/>
    <n v="3916"/>
    <n v="1"/>
    <n v="3"/>
    <n v="1"/>
    <d v="2023-03-16T00:00:00"/>
    <x v="4"/>
    <s v="External"/>
    <x v="3"/>
    <s v="Callahanton"/>
    <s v="Margaret Walker"/>
    <n v="4"/>
    <n v="343.6"/>
    <d v="2023-03-22T00:00:00"/>
    <x v="65"/>
  </r>
  <r>
    <s v="Chris"/>
    <s v="Vincent"/>
    <n v="33"/>
    <x v="1"/>
    <d v="2019-12-19T00:00:00"/>
    <d v="2023-03-31T00:00:00"/>
    <s v="Network Engineer"/>
    <s v="Ethan Allison"/>
    <s v="chris.vincent@bilearner.com"/>
    <s v="PYZ"/>
    <s v="Part-Time"/>
    <s v="Zone C"/>
    <s v="Full-Time"/>
    <s v="Retirement"/>
    <s v="Might control article admit may water."/>
    <x v="2"/>
    <s v="General - Con"/>
    <d v="1993-11-04T00:00:00"/>
    <s v="MA"/>
    <s v="Technician"/>
    <x v="0"/>
    <n v="89635"/>
    <s v="Black"/>
    <s v="Widowed"/>
    <x v="1"/>
    <n v="3"/>
    <n v="3917"/>
    <n v="3"/>
    <n v="1"/>
    <n v="4"/>
    <d v="2023-03-28T00:00:00"/>
    <x v="2"/>
    <s v="Internal"/>
    <x v="0"/>
    <s v="New Jacquelineland"/>
    <s v="Brandi Clark"/>
    <n v="3"/>
    <n v="328.89"/>
    <d v="2022-09-24T00:00:00"/>
    <x v="35"/>
  </r>
  <r>
    <s v="Myah"/>
    <s v="Waller"/>
    <n v="66"/>
    <x v="1"/>
    <d v="2020-09-24T00:00:00"/>
    <d v="2023-03-27T00:00:00"/>
    <s v="Network Engineer"/>
    <s v="Christian Mullen"/>
    <s v="myah.waller@bilearner.com"/>
    <s v="WBL"/>
    <s v="Contract"/>
    <s v="Zone A"/>
    <s v="Full-Time"/>
    <s v="Voluntary"/>
    <s v="Road he court. Officer blood couple."/>
    <x v="2"/>
    <s v="Field Operations"/>
    <d v="1960-06-17T00:00:00"/>
    <s v="MA"/>
    <s v="Laborer"/>
    <x v="0"/>
    <n v="48262"/>
    <s v="Asian"/>
    <s v="Widowed"/>
    <x v="0"/>
    <n v="3"/>
    <n v="3918"/>
    <n v="3"/>
    <n v="3"/>
    <n v="5"/>
    <d v="2022-10-10T00:00:00"/>
    <x v="4"/>
    <s v="External"/>
    <x v="2"/>
    <s v="Cruztown"/>
    <s v="Richard Rodriguez"/>
    <n v="3"/>
    <n v="701.83"/>
    <d v="2023-05-30T00:00:00"/>
    <x v="68"/>
  </r>
  <r>
    <s v="Yaritza"/>
    <s v="Sherman"/>
    <n v="82"/>
    <x v="0"/>
    <d v="2023-07-06T00:00:00"/>
    <m/>
    <s v="IT Support"/>
    <s v="Debra Oneal"/>
    <s v="yaritza.sherman@bilearner.com"/>
    <s v="NEL"/>
    <s v="Contract"/>
    <s v="Zone C"/>
    <s v="Full-Time"/>
    <s v="Unk"/>
    <m/>
    <x v="2"/>
    <s v="Field Operations"/>
    <d v="1944-07-10T00:00:00"/>
    <s v="MA"/>
    <s v="Tower Hand"/>
    <x v="0"/>
    <n v="42410"/>
    <s v="Asian"/>
    <s v="Divorced"/>
    <x v="0"/>
    <n v="3"/>
    <n v="3919"/>
    <n v="3"/>
    <n v="3"/>
    <n v="2"/>
    <d v="2023-07-28T00:00:00"/>
    <x v="1"/>
    <s v="External"/>
    <x v="2"/>
    <s v="Greenshire"/>
    <s v="Robert Barton"/>
    <n v="5"/>
    <n v="229.03"/>
    <d v="2023-02-05T00:00:00"/>
    <x v="10"/>
  </r>
  <r>
    <s v="Haley"/>
    <s v="Weaver"/>
    <n v="65"/>
    <x v="1"/>
    <d v="2021-04-11T00:00:00"/>
    <d v="2022-12-19T00:00:00"/>
    <s v="IT Support"/>
    <s v="Cynthia Willis"/>
    <s v="haley.weaver@bilearner.com"/>
    <s v="PL"/>
    <s v="Full-Time"/>
    <s v="Zone A"/>
    <s v="Part-Time"/>
    <s v="Involuntary"/>
    <s v="Sit parent popular even travel level who."/>
    <x v="2"/>
    <s v="Field Operations"/>
    <d v="1961-04-11T00:00:00"/>
    <s v="MA"/>
    <s v="Laborer"/>
    <x v="0"/>
    <n v="62625"/>
    <s v="Other"/>
    <s v="Divorced"/>
    <x v="0"/>
    <n v="3"/>
    <n v="3920"/>
    <n v="2"/>
    <n v="1"/>
    <n v="4"/>
    <d v="2023-06-04T00:00:00"/>
    <x v="1"/>
    <s v="Internal"/>
    <x v="0"/>
    <s v="Bowmanberg"/>
    <s v="Shane Salazar"/>
    <n v="3"/>
    <n v="809.39"/>
    <d v="2022-11-14T00:00:00"/>
    <x v="22"/>
  </r>
  <r>
    <s v="Alessandra"/>
    <s v="Lee"/>
    <n v="83"/>
    <x v="1"/>
    <d v="2020-02-12T00:00:00"/>
    <d v="2022-07-15T00:00:00"/>
    <s v="IT Support"/>
    <s v="Lauren Douglas"/>
    <s v="alessandra.lee@bilearner.com"/>
    <s v="BPC"/>
    <s v="Contract"/>
    <s v="Zone A"/>
    <s v="Part-Time"/>
    <s v="Retirement"/>
    <s v="Form law draw east through particularly."/>
    <x v="2"/>
    <s v="Splicing"/>
    <d v="1943-11-30T00:00:00"/>
    <s v="MA"/>
    <s v="Splicer"/>
    <x v="0"/>
    <n v="56684"/>
    <s v="Other"/>
    <s v="Married"/>
    <x v="0"/>
    <n v="3"/>
    <n v="3921"/>
    <n v="4"/>
    <n v="3"/>
    <n v="2"/>
    <d v="2023-06-04T00:00:00"/>
    <x v="1"/>
    <s v="External"/>
    <x v="2"/>
    <s v="Lisaborough"/>
    <s v="Sandra Haney"/>
    <n v="5"/>
    <n v="393.54"/>
    <d v="2023-06-30T00:00:00"/>
    <x v="34"/>
  </r>
  <r>
    <s v="Kaitlin"/>
    <s v="Hickman"/>
    <n v="30"/>
    <x v="0"/>
    <d v="2018-12-25T00:00:00"/>
    <m/>
    <s v="IT Support"/>
    <s v="Katherine Wright"/>
    <s v="kaitlin.hickman@bilearner.com"/>
    <s v="CCDR"/>
    <s v="Part-Time"/>
    <s v="Zone A"/>
    <s v="Full-Time"/>
    <s v="Unk"/>
    <m/>
    <x v="2"/>
    <s v="General - Con"/>
    <d v="1996-04-10T00:00:00"/>
    <s v="MA"/>
    <s v="Lineman"/>
    <x v="0"/>
    <n v="26513"/>
    <s v="White"/>
    <s v="Widowed"/>
    <x v="0"/>
    <n v="3"/>
    <n v="3922"/>
    <n v="5"/>
    <n v="3"/>
    <n v="1"/>
    <d v="2023-03-18T00:00:00"/>
    <x v="4"/>
    <s v="External"/>
    <x v="1"/>
    <s v="Luisbury"/>
    <s v="Ariel Brown"/>
    <n v="1"/>
    <n v="629.74"/>
    <d v="2023-02-15T00:00:00"/>
    <x v="2"/>
  </r>
  <r>
    <s v="Giancarlo"/>
    <s v="Juarez"/>
    <n v="71"/>
    <x v="1"/>
    <d v="2021-12-25T00:00:00"/>
    <d v="2023-06-19T00:00:00"/>
    <s v="Sr. Network Engineer"/>
    <s v="Jennifer Lester"/>
    <s v="giancarlo.juarez@bilearner.com"/>
    <s v="WBL"/>
    <s v="Full-Time"/>
    <s v="Zone C"/>
    <s v="Part-Time"/>
    <s v="Involuntary"/>
    <s v="Mouth activity price take take rather."/>
    <x v="2"/>
    <s v="Aerial"/>
    <d v="1955-03-16T00:00:00"/>
    <s v="MA"/>
    <s v="Foreman"/>
    <x v="0"/>
    <n v="26918"/>
    <s v="Hispanic"/>
    <s v="Single"/>
    <x v="1"/>
    <n v="3"/>
    <n v="3923"/>
    <n v="2"/>
    <n v="4"/>
    <n v="3"/>
    <d v="2022-12-27T00:00:00"/>
    <x v="2"/>
    <s v="External"/>
    <x v="0"/>
    <s v="South Bradley"/>
    <s v="Martin Brown"/>
    <n v="2"/>
    <n v="378.39"/>
    <d v="2022-10-27T00:00:00"/>
    <x v="63"/>
  </r>
  <r>
    <s v="Walter"/>
    <s v="Zuniga"/>
    <n v="33"/>
    <x v="0"/>
    <d v="2021-05-22T00:00:00"/>
    <m/>
    <s v="Sr. Network Engineer"/>
    <s v="Erin Tran"/>
    <s v="walter.zuniga@bilearner.com"/>
    <s v="NEL"/>
    <s v="Full-Time"/>
    <s v="Zone B"/>
    <s v="Full-Time"/>
    <s v="Unk"/>
    <m/>
    <x v="2"/>
    <s v="General - Con"/>
    <d v="1993-04-27T00:00:00"/>
    <s v="CT"/>
    <s v="Technician"/>
    <x v="1"/>
    <n v="86917"/>
    <s v="Other"/>
    <s v="Widowed"/>
    <x v="0"/>
    <n v="3"/>
    <n v="3924"/>
    <n v="2"/>
    <n v="4"/>
    <n v="5"/>
    <d v="2022-09-08T00:00:00"/>
    <x v="1"/>
    <s v="External"/>
    <x v="3"/>
    <s v="Deborahton"/>
    <s v="Jerry Carter"/>
    <n v="2"/>
    <n v="715.98"/>
    <d v="2022-07-11T00:00:00"/>
    <x v="70"/>
  </r>
  <r>
    <s v="Anna"/>
    <s v="Jordan"/>
    <n v="66"/>
    <x v="1"/>
    <d v="2020-05-03T00:00:00"/>
    <d v="2022-11-14T00:00:00"/>
    <s v="Sr. Network Engineer"/>
    <s v="Bill Barnes"/>
    <s v="anna.jordan@bilearner.com"/>
    <s v="PL"/>
    <s v="Contract"/>
    <s v="Zone C"/>
    <s v="Part-Time"/>
    <s v="Resignation"/>
    <s v="Environment Democrat personal design now."/>
    <x v="2"/>
    <s v="General - Sga"/>
    <d v="1960-10-15T00:00:00"/>
    <s v="MA"/>
    <s v="Vp"/>
    <x v="1"/>
    <n v="64495"/>
    <s v="Hispanic"/>
    <s v="Widowed"/>
    <x v="0"/>
    <n v="3"/>
    <n v="3925"/>
    <n v="1"/>
    <n v="3"/>
    <n v="3"/>
    <d v="2023-02-12T00:00:00"/>
    <x v="0"/>
    <s v="Internal"/>
    <x v="0"/>
    <s v="Lake Regina"/>
    <s v="Jacob Forbes"/>
    <n v="1"/>
    <n v="386.55"/>
    <d v="2023-04-27T00:00:00"/>
    <x v="68"/>
  </r>
  <r>
    <s v="Jeffery"/>
    <s v="Gamble"/>
    <n v="85"/>
    <x v="0"/>
    <d v="2019-02-27T00:00:00"/>
    <m/>
    <s v="Sr. Network Engineer"/>
    <s v="Nicole Morales"/>
    <s v="jeffery.gamble@bilearner.com"/>
    <s v="BPC"/>
    <s v="Full-Time"/>
    <s v="Zone C"/>
    <s v="Full-Time"/>
    <s v="Unk"/>
    <m/>
    <x v="2"/>
    <s v="Wireless"/>
    <d v="1941-12-16T00:00:00"/>
    <s v="MA"/>
    <s v="Supervisor"/>
    <x v="0"/>
    <n v="47528"/>
    <s v="Hispanic"/>
    <s v="Single"/>
    <x v="2"/>
    <n v="3"/>
    <n v="3926"/>
    <n v="4"/>
    <n v="1"/>
    <n v="4"/>
    <d v="2023-07-25T00:00:00"/>
    <x v="1"/>
    <s v="Internal"/>
    <x v="1"/>
    <s v="Blakeview"/>
    <s v="Sandra Ferrell"/>
    <n v="2"/>
    <n v="449.35"/>
    <d v="2023-07-15T00:00:00"/>
    <x v="45"/>
  </r>
  <r>
    <s v="Misael"/>
    <s v="Hunter"/>
    <n v="44"/>
    <x v="1"/>
    <d v="2020-03-01T00:00:00"/>
    <d v="2022-03-05T00:00:00"/>
    <s v="Network Engineer"/>
    <s v="Gary Davidson"/>
    <s v="misael.hunter@bilearner.com"/>
    <s v="SVG"/>
    <s v="Contract"/>
    <s v="Zone C"/>
    <s v="Temporary"/>
    <s v="Involuntary"/>
    <s v="Four American something smile."/>
    <x v="3"/>
    <s v="Aerial"/>
    <d v="1982-12-10T00:00:00"/>
    <s v="MA"/>
    <s v="Lineman"/>
    <x v="1"/>
    <n v="50639"/>
    <s v="Other"/>
    <s v="Single"/>
    <x v="0"/>
    <n v="3"/>
    <n v="3927"/>
    <n v="5"/>
    <n v="4"/>
    <n v="1"/>
    <d v="2023-03-05T00:00:00"/>
    <x v="1"/>
    <s v="External"/>
    <x v="2"/>
    <s v="South Ronaldburgh"/>
    <s v="Sergio Wheeler"/>
    <n v="2"/>
    <n v="878.67"/>
    <d v="2023-04-05T00:00:00"/>
    <x v="50"/>
  </r>
  <r>
    <s v="Audrina"/>
    <s v="Yu"/>
    <n v="70"/>
    <x v="1"/>
    <d v="2021-01-27T00:00:00"/>
    <d v="2021-10-18T00:00:00"/>
    <s v="Network Engineer"/>
    <s v="Walter Powell"/>
    <s v="audrina.yu@bilearner.com"/>
    <s v="TNS"/>
    <s v="Full-Time"/>
    <s v="Zone A"/>
    <s v="Temporary"/>
    <s v="Resignation"/>
    <s v="Red say check wish car food between member."/>
    <x v="2"/>
    <s v="General - Con"/>
    <d v="1956-11-07T00:00:00"/>
    <s v="MA"/>
    <s v="Laborer"/>
    <x v="1"/>
    <n v="59834"/>
    <s v="White"/>
    <s v="Widowed"/>
    <x v="0"/>
    <n v="3"/>
    <n v="3928"/>
    <n v="4"/>
    <n v="2"/>
    <n v="1"/>
    <d v="2022-09-11T00:00:00"/>
    <x v="0"/>
    <s v="Internal"/>
    <x v="0"/>
    <s v="Jenniferton"/>
    <s v="Devin Clark MD"/>
    <n v="1"/>
    <n v="799.99"/>
    <d v="2023-04-01T00:00:00"/>
    <x v="40"/>
  </r>
  <r>
    <s v="Jeramiah"/>
    <s v="Foster"/>
    <n v="49"/>
    <x v="1"/>
    <d v="2023-06-18T00:00:00"/>
    <d v="2023-07-24T00:00:00"/>
    <s v="Network Engineer"/>
    <s v="Kimberly Wolf"/>
    <s v="jeramiah.foster@bilearner.com"/>
    <s v="WBL"/>
    <s v="Contract"/>
    <s v="Zone C"/>
    <s v="Part-Time"/>
    <s v="Resignation"/>
    <s v="Whom part moment eye. Off wear be hold listen."/>
    <x v="2"/>
    <s v="Wireline Construction"/>
    <d v="1977-04-20T00:00:00"/>
    <s v="MA"/>
    <s v="Clerk"/>
    <x v="0"/>
    <n v="73645"/>
    <s v="Asian"/>
    <s v="Married"/>
    <x v="0"/>
    <n v="3"/>
    <n v="3929"/>
    <n v="2"/>
    <n v="5"/>
    <n v="2"/>
    <d v="2023-07-11T00:00:00"/>
    <x v="3"/>
    <s v="Internal"/>
    <x v="0"/>
    <s v="Lake Williamfort"/>
    <s v="Jessica Reyes"/>
    <n v="3"/>
    <n v="617.52"/>
    <d v="2022-10-28T00:00:00"/>
    <x v="37"/>
  </r>
  <r>
    <s v="Bruce"/>
    <s v="Wallace"/>
    <n v="42"/>
    <x v="0"/>
    <d v="2019-11-24T00:00:00"/>
    <m/>
    <s v="Network Engineer"/>
    <s v="Patricia Andrews"/>
    <s v="bruce.wallace@bilearner.com"/>
    <s v="BPC"/>
    <s v="Contract"/>
    <s v="Zone A"/>
    <s v="Part-Time"/>
    <s v="Unk"/>
    <m/>
    <x v="2"/>
    <s v="General - Con"/>
    <d v="1984-09-04T00:00:00"/>
    <s v="MA"/>
    <s v="Helper"/>
    <x v="0"/>
    <n v="65218"/>
    <s v="Asian"/>
    <s v="Married"/>
    <x v="0"/>
    <n v="3"/>
    <n v="3930"/>
    <n v="4"/>
    <n v="4"/>
    <n v="4"/>
    <d v="2023-05-30T00:00:00"/>
    <x v="0"/>
    <s v="External"/>
    <x v="0"/>
    <s v="Seanport"/>
    <s v="Crystal Henderson"/>
    <n v="5"/>
    <n v="522.86"/>
    <d v="2023-06-05T00:00:00"/>
    <x v="58"/>
  </r>
  <r>
    <s v="Giovani"/>
    <s v="Nelson"/>
    <n v="66"/>
    <x v="0"/>
    <d v="2021-09-24T00:00:00"/>
    <m/>
    <s v="Network Engineer"/>
    <s v="Michelle King"/>
    <s v="giovani.nelson@bilearner.com"/>
    <s v="CCDR"/>
    <s v="Part-Time"/>
    <s v="Zone A"/>
    <s v="Temporary"/>
    <s v="Unk"/>
    <m/>
    <x v="2"/>
    <s v="Engineers"/>
    <d v="1960-06-26T00:00:00"/>
    <s v="MA"/>
    <s v="Drafter"/>
    <x v="1"/>
    <n v="34001"/>
    <s v="Black"/>
    <s v="Widowed"/>
    <x v="0"/>
    <n v="3"/>
    <n v="3931"/>
    <n v="2"/>
    <n v="1"/>
    <n v="5"/>
    <d v="2022-11-12T00:00:00"/>
    <x v="1"/>
    <s v="External"/>
    <x v="0"/>
    <s v="Port Robynborough"/>
    <s v="Jordan Trevino"/>
    <n v="5"/>
    <n v="685.82"/>
    <d v="2022-09-30T00:00:00"/>
    <x v="42"/>
  </r>
  <r>
    <s v="Ari"/>
    <s v="Anthony"/>
    <n v="61"/>
    <x v="0"/>
    <d v="2022-08-17T00:00:00"/>
    <m/>
    <s v="IT Support"/>
    <s v="Kenneth Rodriguez"/>
    <s v="ari.anthony@bilearner.com"/>
    <s v="EW"/>
    <s v="Contract"/>
    <s v="Zone B"/>
    <s v="Full-Time"/>
    <s v="Unk"/>
    <m/>
    <x v="2"/>
    <s v="General - Eng"/>
    <d v="1965-04-21T00:00:00"/>
    <s v="MA"/>
    <s v="Billing"/>
    <x v="0"/>
    <n v="23569"/>
    <s v="Black"/>
    <s v="Single"/>
    <x v="0"/>
    <n v="3"/>
    <n v="3932"/>
    <n v="5"/>
    <n v="5"/>
    <n v="4"/>
    <d v="2023-02-27T00:00:00"/>
    <x v="3"/>
    <s v="Internal"/>
    <x v="2"/>
    <s v="East Daniel"/>
    <s v="Jonathon Smith"/>
    <n v="5"/>
    <n v="898.93"/>
    <d v="2023-06-23T00:00:00"/>
    <x v="25"/>
  </r>
  <r>
    <s v="Laylah"/>
    <s v="Branch"/>
    <n v="59"/>
    <x v="0"/>
    <d v="2023-04-18T00:00:00"/>
    <m/>
    <s v="IT Support"/>
    <s v="Kevin Hudson"/>
    <s v="laylah.branch@bilearner.com"/>
    <s v="MSC"/>
    <s v="Contract"/>
    <s v="Zone A"/>
    <s v="Part-Time"/>
    <s v="Unk"/>
    <m/>
    <x v="2"/>
    <s v="Engineers"/>
    <d v="1967-08-21T00:00:00"/>
    <s v="MA"/>
    <s v="Engineer"/>
    <x v="0"/>
    <n v="46935"/>
    <s v="White"/>
    <s v="Married"/>
    <x v="0"/>
    <n v="3"/>
    <n v="3933"/>
    <n v="3"/>
    <n v="4"/>
    <n v="5"/>
    <d v="2022-08-23T00:00:00"/>
    <x v="4"/>
    <s v="Internal"/>
    <x v="1"/>
    <s v="Juanchester"/>
    <s v="Adam Frye"/>
    <n v="1"/>
    <n v="559.54999999999995"/>
    <d v="2023-03-27T00:00:00"/>
    <x v="18"/>
  </r>
  <r>
    <s v="Alanna"/>
    <s v="Mullins"/>
    <n v="47"/>
    <x v="1"/>
    <d v="2020-04-15T00:00:00"/>
    <d v="2022-05-13T00:00:00"/>
    <s v="IT Support"/>
    <s v="Dustin Sanchez"/>
    <s v="alanna.mullins@bilearner.com"/>
    <s v="NEL"/>
    <s v="Full-Time"/>
    <s v="Zone C"/>
    <s v="Temporary"/>
    <s v="Involuntary"/>
    <s v="Development operation wrong law room."/>
    <x v="2"/>
    <s v="Executive"/>
    <d v="1979-03-01T00:00:00"/>
    <s v="MA"/>
    <s v="Vp"/>
    <x v="0"/>
    <n v="80168"/>
    <s v="Asian"/>
    <s v="Widowed"/>
    <x v="0"/>
    <n v="3"/>
    <n v="3934"/>
    <n v="3"/>
    <n v="3"/>
    <n v="2"/>
    <d v="2023-02-16T00:00:00"/>
    <x v="2"/>
    <s v="Internal"/>
    <x v="2"/>
    <s v="Mariahton"/>
    <s v="Frederick White"/>
    <n v="5"/>
    <n v="219.78"/>
    <d v="2023-07-04T00:00:00"/>
    <x v="14"/>
  </r>
  <r>
    <s v="Arjun"/>
    <s v="Tyler"/>
    <n v="33"/>
    <x v="0"/>
    <d v="2020-12-25T00:00:00"/>
    <m/>
    <s v="IT Support"/>
    <s v="Jennifer Flores"/>
    <s v="arjun.tyler@bilearner.com"/>
    <s v="PL"/>
    <s v="Full-Time"/>
    <s v="Zone C"/>
    <s v="Full-Time"/>
    <s v="Unk"/>
    <m/>
    <x v="2"/>
    <s v="Aerial"/>
    <d v="1993-11-16T00:00:00"/>
    <s v="MA"/>
    <s v="Lineman"/>
    <x v="1"/>
    <n v="97304"/>
    <s v="White"/>
    <s v="Widowed"/>
    <x v="0"/>
    <n v="3"/>
    <n v="3935"/>
    <n v="5"/>
    <n v="1"/>
    <n v="4"/>
    <d v="2023-07-16T00:00:00"/>
    <x v="1"/>
    <s v="Internal"/>
    <x v="3"/>
    <s v="Lake Jason"/>
    <s v="Clifford Washington"/>
    <n v="5"/>
    <n v="223.6"/>
    <d v="2023-05-04T00:00:00"/>
    <x v="77"/>
  </r>
  <r>
    <s v="Donald"/>
    <s v="Favis"/>
    <n v="28"/>
    <x v="1"/>
    <d v="2022-07-21T00:00:00"/>
    <d v="2023-05-01T00:00:00"/>
    <s v="Enterprise Architect"/>
    <s v="Stephen Rasmussen"/>
    <s v="donald.favis@bilearner.com"/>
    <s v="MSC"/>
    <s v="Full-Time"/>
    <s v="Zone B"/>
    <s v="Temporary"/>
    <s v="Involuntary"/>
    <s v="Manage brother himself deal."/>
    <x v="2"/>
    <s v="General - Sga"/>
    <d v="1998-06-27T00:00:00"/>
    <s v="CT"/>
    <s v="Director"/>
    <x v="1"/>
    <n v="6033"/>
    <s v="Other"/>
    <s v="Widowed"/>
    <x v="0"/>
    <n v="3"/>
    <n v="3936"/>
    <n v="5"/>
    <n v="3"/>
    <n v="4"/>
    <d v="2023-05-14T00:00:00"/>
    <x v="4"/>
    <s v="Internal"/>
    <x v="2"/>
    <s v="Josephbury"/>
    <s v="Jamie Taylor"/>
    <n v="4"/>
    <n v="283.29000000000002"/>
    <d v="2023-03-25T00:00:00"/>
    <x v="57"/>
  </r>
  <r>
    <s v="Daniff"/>
    <s v="Hernandez"/>
    <n v="82"/>
    <x v="0"/>
    <d v="2022-11-04T00:00:00"/>
    <m/>
    <s v="Database Administrator"/>
    <s v="Christina Williams"/>
    <s v="daniff.hernandez@bilearner.com"/>
    <s v="EW"/>
    <s v="Contract"/>
    <s v="Zone C"/>
    <s v="Part-Time"/>
    <s v="Unk"/>
    <m/>
    <x v="2"/>
    <s v="Field Operations"/>
    <d v="1944-09-13T00:00:00"/>
    <s v="MA"/>
    <s v="Laborer"/>
    <x v="1"/>
    <n v="1960"/>
    <s v="White"/>
    <s v="Widowed"/>
    <x v="0"/>
    <n v="3"/>
    <n v="3937"/>
    <n v="1"/>
    <n v="3"/>
    <n v="1"/>
    <d v="2023-04-02T00:00:00"/>
    <x v="4"/>
    <s v="Internal"/>
    <x v="2"/>
    <s v="Kevinton"/>
    <s v="Kevin Wilkinson"/>
    <n v="2"/>
    <n v="935.28"/>
    <d v="2022-11-21T00:00:00"/>
    <x v="23"/>
  </r>
  <r>
    <s v="Lori"/>
    <s v="Roby"/>
    <n v="71"/>
    <x v="0"/>
    <d v="2020-04-20T00:00:00"/>
    <m/>
    <s v="Data Analyst"/>
    <s v="Brittany Evans"/>
    <s v="lori.roby@bilearner.com"/>
    <s v="BPC"/>
    <s v="Part-Time"/>
    <s v="Zone B"/>
    <s v="Temporary"/>
    <s v="Unk"/>
    <m/>
    <x v="2"/>
    <s v="Field Operations"/>
    <d v="1955-05-28T00:00:00"/>
    <s v="MA"/>
    <s v="Tower Hand"/>
    <x v="0"/>
    <n v="1886"/>
    <s v="Hispanic"/>
    <s v="Married"/>
    <x v="0"/>
    <n v="3"/>
    <n v="3938"/>
    <n v="1"/>
    <n v="1"/>
    <n v="1"/>
    <d v="2023-07-30T00:00:00"/>
    <x v="3"/>
    <s v="External"/>
    <x v="2"/>
    <s v="South Judithmouth"/>
    <s v="James Vasquez"/>
    <n v="2"/>
    <n v="892.83"/>
    <d v="2022-12-16T00:00:00"/>
    <x v="32"/>
  </r>
  <r>
    <s v="Thomas"/>
    <s v="Murray"/>
    <n v="34"/>
    <x v="0"/>
    <d v="2019-09-05T00:00:00"/>
    <m/>
    <s v="Data Analyst"/>
    <s v="Nicole Hill"/>
    <s v="thomas.murray@bilearner.com"/>
    <s v="CCDR"/>
    <s v="Part-Time"/>
    <s v="Zone A"/>
    <s v="Part-Time"/>
    <s v="Unk"/>
    <m/>
    <x v="2"/>
    <s v="General - Con"/>
    <d v="1992-04-09T00:00:00"/>
    <s v="TX"/>
    <s v="Foreman"/>
    <x v="1"/>
    <n v="78230"/>
    <s v="Black"/>
    <s v="Married"/>
    <x v="0"/>
    <n v="3"/>
    <n v="3939"/>
    <n v="5"/>
    <n v="2"/>
    <n v="4"/>
    <d v="2023-05-18T00:00:00"/>
    <x v="3"/>
    <s v="Internal"/>
    <x v="3"/>
    <s v="East Stephen"/>
    <s v="Sierra Liu"/>
    <n v="4"/>
    <n v="318.19"/>
    <d v="2023-09-01T00:00:00"/>
    <x v="33"/>
  </r>
  <r>
    <s v="Karthikeyan"/>
    <s v="Ait Sidi"/>
    <n v="68"/>
    <x v="0"/>
    <d v="2019-08-11T00:00:00"/>
    <m/>
    <s v="Sr. DBA"/>
    <s v="Kaitlyn Young"/>
    <s v="karthikeyan.ait sidi@bilearner.com"/>
    <s v="EW"/>
    <s v="Contract"/>
    <s v="Zone B"/>
    <s v="Full-Time"/>
    <s v="Unk"/>
    <m/>
    <x v="2"/>
    <s v="General - Con"/>
    <d v="1958-09-08T00:00:00"/>
    <s v="MA"/>
    <s v="Technician"/>
    <x v="1"/>
    <n v="2148"/>
    <s v="Other"/>
    <s v="Divorced"/>
    <x v="0"/>
    <n v="3"/>
    <n v="3940"/>
    <n v="5"/>
    <n v="4"/>
    <n v="3"/>
    <d v="2022-08-11T00:00:00"/>
    <x v="2"/>
    <s v="External"/>
    <x v="0"/>
    <s v="Melissaside"/>
    <s v="Shane Ortiz"/>
    <n v="5"/>
    <n v="305.31"/>
    <d v="2022-12-25T00:00:00"/>
    <x v="33"/>
  </r>
  <r>
    <s v="Ivan"/>
    <s v="Rogers"/>
    <n v="41"/>
    <x v="0"/>
    <d v="2018-11-04T00:00:00"/>
    <m/>
    <s v="Data Analyst"/>
    <s v="Alejandra Spencer"/>
    <s v="ivan.rogers@bilearner.com"/>
    <s v="BPC"/>
    <s v="Full-Time"/>
    <s v="Zone B"/>
    <s v="Temporary"/>
    <s v="Unk"/>
    <m/>
    <x v="2"/>
    <s v="Field Operations"/>
    <d v="1985-08-30T00:00:00"/>
    <s v="MA"/>
    <s v="Laborer"/>
    <x v="1"/>
    <n v="1810"/>
    <s v="White"/>
    <s v="Married"/>
    <x v="0"/>
    <n v="3"/>
    <n v="3941"/>
    <n v="2"/>
    <n v="3"/>
    <n v="3"/>
    <d v="2022-09-13T00:00:00"/>
    <x v="2"/>
    <s v="External"/>
    <x v="1"/>
    <s v="Thomaston"/>
    <s v="Bradley Taylor"/>
    <n v="5"/>
    <n v="756.43"/>
    <d v="2023-01-26T00:00:00"/>
    <x v="76"/>
  </r>
  <r>
    <s v="Bianca"/>
    <s v="Roehrich"/>
    <n v="75"/>
    <x v="1"/>
    <d v="2018-11-04T00:00:00"/>
    <d v="2021-12-22T00:00:00"/>
    <s v="Principal Data Architect"/>
    <s v="Brian Gamble MD"/>
    <s v="bianca.roehrich@bilearner.com"/>
    <s v="PYZ"/>
    <s v="Contract"/>
    <s v="Zone B"/>
    <s v="Temporary"/>
    <s v="Resignation"/>
    <s v="Begin mind time similar night travel."/>
    <x v="2"/>
    <s v="Catv"/>
    <d v="1951-04-09T00:00:00"/>
    <s v="MA"/>
    <s v="Laborer"/>
    <x v="0"/>
    <n v="2703"/>
    <s v="Asian"/>
    <s v="Married"/>
    <x v="3"/>
    <n v="3"/>
    <n v="3942"/>
    <n v="3"/>
    <n v="4"/>
    <n v="1"/>
    <d v="2023-01-28T00:00:00"/>
    <x v="1"/>
    <s v="External"/>
    <x v="2"/>
    <s v="Joanneshire"/>
    <s v="Corey Taylor DDS"/>
    <n v="5"/>
    <n v="940.22"/>
    <d v="2023-02-02T00:00:00"/>
    <x v="18"/>
  </r>
  <r>
    <s v="Jason"/>
    <s v="Salter"/>
    <n v="55"/>
    <x v="1"/>
    <d v="2019-07-27T00:00:00"/>
    <d v="2021-07-25T00:00:00"/>
    <s v="Data Analyst "/>
    <s v="Lauren Moore"/>
    <s v="jason.salter@bilearner.com"/>
    <s v="NEL"/>
    <s v="Part-Time"/>
    <s v="Zone A"/>
    <s v="Part-Time"/>
    <s v="Resignation"/>
    <s v="Choose system picture one party decision."/>
    <x v="2"/>
    <s v="General - Eng"/>
    <d v="1971-04-08T00:00:00"/>
    <s v="MA"/>
    <s v="Administrative"/>
    <x v="1"/>
    <n v="2452"/>
    <s v="Black"/>
    <s v="Single"/>
    <x v="0"/>
    <n v="3"/>
    <n v="3943"/>
    <n v="5"/>
    <n v="2"/>
    <n v="2"/>
    <d v="2023-05-15T00:00:00"/>
    <x v="4"/>
    <s v="External"/>
    <x v="0"/>
    <s v="West Justinchester"/>
    <s v="Ryan Zhang"/>
    <n v="3"/>
    <n v="282.37"/>
    <d v="2022-06-08T00:00:00"/>
    <x v="50"/>
  </r>
  <r>
    <s v="Julia"/>
    <s v="Zhou"/>
    <n v="29"/>
    <x v="0"/>
    <d v="2020-12-21T00:00:00"/>
    <m/>
    <s v="Data Analyst"/>
    <s v="Joseph Owen"/>
    <s v="julia.zhou@bilearner.com"/>
    <s v="SVG"/>
    <s v="Full-Time"/>
    <s v="Zone A"/>
    <s v="Full-Time"/>
    <s v="Unk"/>
    <m/>
    <x v="2"/>
    <s v="General - Sga"/>
    <d v="1997-05-07T00:00:00"/>
    <s v="MA"/>
    <s v="Administrator"/>
    <x v="0"/>
    <n v="2148"/>
    <s v="White"/>
    <s v="Single"/>
    <x v="0"/>
    <n v="3"/>
    <n v="3944"/>
    <n v="5"/>
    <n v="3"/>
    <n v="4"/>
    <d v="2022-08-19T00:00:00"/>
    <x v="3"/>
    <s v="External"/>
    <x v="2"/>
    <s v="Danielletown"/>
    <s v="Gerald Barnes"/>
    <n v="1"/>
    <n v="627.14"/>
    <d v="2023-02-26T00:00:00"/>
    <x v="77"/>
  </r>
  <r>
    <s v="Thelma"/>
    <s v="Petrowsky"/>
    <n v="28"/>
    <x v="0"/>
    <d v="2022-07-25T00:00:00"/>
    <m/>
    <s v="Data Analyst"/>
    <s v="Carla Wilson"/>
    <s v="thelma.petrowsky@bilearner.com"/>
    <s v="MSC"/>
    <s v="Full-Time"/>
    <s v="Zone C"/>
    <s v="Temporary"/>
    <s v="Unk"/>
    <m/>
    <x v="2"/>
    <s v="Engineers"/>
    <d v="1998-03-23T00:00:00"/>
    <s v="MA"/>
    <s v="Engineer"/>
    <x v="0"/>
    <n v="1886"/>
    <s v="Black"/>
    <s v="Single"/>
    <x v="3"/>
    <n v="3"/>
    <n v="3945"/>
    <n v="4"/>
    <n v="4"/>
    <n v="2"/>
    <d v="2022-08-29T00:00:00"/>
    <x v="4"/>
    <s v="External"/>
    <x v="1"/>
    <s v="North Samanthamouth"/>
    <s v="Bryan Young"/>
    <n v="2"/>
    <n v="864.5"/>
    <d v="2023-03-01T00:00:00"/>
    <x v="30"/>
  </r>
  <r>
    <s v="Jayne"/>
    <s v="Horton"/>
    <n v="69"/>
    <x v="0"/>
    <d v="2019-06-15T00:00:00"/>
    <m/>
    <s v="Database Administrator"/>
    <s v="Valerie Moody"/>
    <s v="jayne.horton@bilearner.com"/>
    <s v="NEL"/>
    <s v="Contract"/>
    <s v="Zone A"/>
    <s v="Temporary"/>
    <s v="Unk"/>
    <m/>
    <x v="2"/>
    <s v="Shop (Fleet)"/>
    <d v="1957-07-20T00:00:00"/>
    <s v="MA"/>
    <s v="Technician"/>
    <x v="0"/>
    <n v="2493"/>
    <s v="White"/>
    <s v="Married"/>
    <x v="0"/>
    <n v="3"/>
    <n v="3946"/>
    <n v="1"/>
    <n v="3"/>
    <n v="4"/>
    <d v="2023-07-15T00:00:00"/>
    <x v="0"/>
    <s v="External"/>
    <x v="3"/>
    <s v="Amystad"/>
    <s v="Christopher Cannon"/>
    <n v="4"/>
    <n v="981.64"/>
    <d v="2023-07-23T00:00:00"/>
    <x v="4"/>
  </r>
  <r>
    <s v="Renee"/>
    <s v="Becker"/>
    <n v="30"/>
    <x v="1"/>
    <d v="2020-04-04T00:00:00"/>
    <d v="2022-06-22T00:00:00"/>
    <s v="Database Administrator"/>
    <s v="Heather Phillips"/>
    <s v="renee.becker@bilearner.com"/>
    <s v="EW"/>
    <s v="Full-Time"/>
    <s v="Zone B"/>
    <s v="Full-Time"/>
    <s v="Resignation"/>
    <s v="Door hear include off."/>
    <x v="2"/>
    <s v="Field Operations"/>
    <d v="1996-03-12T00:00:00"/>
    <s v="MA"/>
    <s v="Field Technician"/>
    <x v="0"/>
    <n v="2026"/>
    <s v="Hispanic"/>
    <s v="Married"/>
    <x v="0"/>
    <n v="3"/>
    <n v="3947"/>
    <n v="4"/>
    <n v="3"/>
    <n v="1"/>
    <d v="2023-01-14T00:00:00"/>
    <x v="2"/>
    <s v="Internal"/>
    <x v="0"/>
    <s v="New Kathleenmouth"/>
    <s v="Anthony Proctor"/>
    <n v="3"/>
    <n v="456.02"/>
    <d v="2023-07-28T00:00:00"/>
    <x v="7"/>
  </r>
  <r>
    <s v="Randall"/>
    <s v="Pearson"/>
    <n v="83"/>
    <x v="1"/>
    <d v="2023-02-03T00:00:00"/>
    <d v="2023-05-29T00:00:00"/>
    <s v="Data Analyst"/>
    <s v="Peggy Mccoy"/>
    <s v="randall.pearson@bilearner.com"/>
    <s v="MSC"/>
    <s v="Contract"/>
    <s v="Zone C"/>
    <s v="Full-Time"/>
    <s v="Involuntary"/>
    <s v="Discuss budget Mrs line whom television."/>
    <x v="2"/>
    <s v="Aerial"/>
    <d v="1943-10-29T00:00:00"/>
    <s v="MA"/>
    <s v="Foreman"/>
    <x v="1"/>
    <n v="2747"/>
    <s v="Hispanic"/>
    <s v="Married"/>
    <x v="0"/>
    <n v="3"/>
    <n v="3948"/>
    <n v="4"/>
    <n v="4"/>
    <n v="2"/>
    <d v="2023-04-02T00:00:00"/>
    <x v="0"/>
    <s v="External"/>
    <x v="3"/>
    <s v="East Wesleyport"/>
    <s v="William Rios"/>
    <n v="5"/>
    <n v="350.68"/>
    <d v="2023-10-03T00:00:00"/>
    <x v="39"/>
  </r>
  <r>
    <s v="Claudia N"/>
    <s v="Carr"/>
    <n v="35"/>
    <x v="1"/>
    <d v="2022-09-20T00:00:00"/>
    <d v="2023-07-04T00:00:00"/>
    <s v="Sr. DBA"/>
    <s v="Natasha Walton"/>
    <s v="claudia n.carr@bilearner.com"/>
    <s v="SVG"/>
    <s v="Full-Time"/>
    <s v="Zone A"/>
    <s v="Temporary"/>
    <s v="Voluntary"/>
    <s v="City week discussion success month push."/>
    <x v="2"/>
    <s v="General - Con"/>
    <d v="1991-03-17T00:00:00"/>
    <s v="MA"/>
    <s v="Laborer"/>
    <x v="0"/>
    <n v="1886"/>
    <s v="White"/>
    <s v="Single"/>
    <x v="0"/>
    <n v="3"/>
    <n v="3949"/>
    <n v="5"/>
    <n v="2"/>
    <n v="5"/>
    <d v="2023-06-03T00:00:00"/>
    <x v="4"/>
    <s v="Internal"/>
    <x v="1"/>
    <s v="Lake Kelsey"/>
    <s v="Megan Chan"/>
    <n v="2"/>
    <n v="843.66"/>
    <d v="2023-04-22T00:00:00"/>
    <x v="57"/>
  </r>
  <r>
    <s v="Noelle"/>
    <s v="Johnson"/>
    <n v="37"/>
    <x v="0"/>
    <d v="2023-07-12T00:00:00"/>
    <m/>
    <s v="Database Administrator"/>
    <s v="George Willis"/>
    <s v="noelle.johnson@bilearner.com"/>
    <s v="CCDR"/>
    <s v="Full-Time"/>
    <s v="Zone A"/>
    <s v="Part-Time"/>
    <s v="Unk"/>
    <m/>
    <x v="2"/>
    <s v="Fielders"/>
    <d v="1989-01-29T00:00:00"/>
    <s v="MA"/>
    <s v="Engineer"/>
    <x v="0"/>
    <n v="2301"/>
    <s v="Hispanic"/>
    <s v="Widowed"/>
    <x v="0"/>
    <n v="3"/>
    <n v="3950"/>
    <n v="2"/>
    <n v="3"/>
    <n v="5"/>
    <d v="2023-04-22T00:00:00"/>
    <x v="3"/>
    <s v="Internal"/>
    <x v="2"/>
    <s v="Mcintyrechester"/>
    <s v="Dominique Gordon"/>
    <n v="2"/>
    <n v="119.24"/>
    <d v="2022-10-18T00:00:00"/>
    <x v="10"/>
  </r>
  <r>
    <s v="Taisha"/>
    <s v="Goble"/>
    <n v="65"/>
    <x v="1"/>
    <d v="2021-04-25T00:00:00"/>
    <d v="2023-02-12T00:00:00"/>
    <s v="Database Administrator"/>
    <s v="Joseph Jensen"/>
    <s v="taisha.goble@bilearner.com"/>
    <s v="MSC"/>
    <s v="Contract"/>
    <s v="Zone A"/>
    <s v="Temporary"/>
    <s v="Resignation"/>
    <s v="Model candidate worker writer."/>
    <x v="2"/>
    <s v="Wireline Construction"/>
    <d v="1961-07-09T00:00:00"/>
    <s v="MA"/>
    <s v="Groundman"/>
    <x v="0"/>
    <n v="2127"/>
    <s v="Asian"/>
    <s v="Divorced"/>
    <x v="0"/>
    <n v="3"/>
    <n v="3951"/>
    <n v="4"/>
    <n v="1"/>
    <n v="3"/>
    <d v="2023-04-08T00:00:00"/>
    <x v="2"/>
    <s v="Internal"/>
    <x v="2"/>
    <s v="Joneston"/>
    <s v="Mr. Kenneth Warren DVM"/>
    <n v="5"/>
    <n v="532.41"/>
    <d v="2023-01-04T00:00:00"/>
    <x v="69"/>
  </r>
  <r>
    <s v="Kramer"/>
    <s v="Simard"/>
    <n v="76"/>
    <x v="0"/>
    <d v="2021-03-13T00:00:00"/>
    <m/>
    <s v="Data Analyst"/>
    <s v="Donna Young"/>
    <s v="kramer.simard@bilearner.com"/>
    <s v="EW"/>
    <s v="Full-Time"/>
    <s v="Zone A"/>
    <s v="Full-Time"/>
    <s v="Unk"/>
    <m/>
    <x v="2"/>
    <s v="Finance &amp; Accounting"/>
    <d v="1950-01-11T00:00:00"/>
    <s v="MA"/>
    <s v="Assistant"/>
    <x v="1"/>
    <n v="2110"/>
    <s v="Black"/>
    <s v="Single"/>
    <x v="0"/>
    <n v="3"/>
    <n v="3952"/>
    <n v="1"/>
    <n v="4"/>
    <n v="1"/>
    <d v="2023-07-16T00:00:00"/>
    <x v="2"/>
    <s v="External"/>
    <x v="1"/>
    <s v="Harperton"/>
    <s v="Krista Maldonado"/>
    <n v="5"/>
    <n v="625.95000000000005"/>
    <d v="2022-12-13T00:00:00"/>
    <x v="71"/>
  </r>
  <r>
    <s v="Mark"/>
    <s v="Griffith"/>
    <n v="61"/>
    <x v="0"/>
    <d v="2021-08-16T00:00:00"/>
    <m/>
    <s v="Data Analyst"/>
    <s v="Nicole Elliott"/>
    <s v="mark.griffith@bilearner.com"/>
    <s v="BPC"/>
    <s v="Full-Time"/>
    <s v="Zone B"/>
    <s v="Full-Time"/>
    <s v="Unk"/>
    <m/>
    <x v="2"/>
    <s v="General - Eng"/>
    <d v="1965-02-22T00:00:00"/>
    <s v="MA"/>
    <s v="Engineer"/>
    <x v="0"/>
    <n v="78692"/>
    <s v="White"/>
    <s v="Married"/>
    <x v="0"/>
    <n v="3"/>
    <n v="3953"/>
    <n v="3"/>
    <n v="4"/>
    <n v="4"/>
    <d v="2023-05-31T00:00:00"/>
    <x v="1"/>
    <s v="Internal"/>
    <x v="3"/>
    <s v="New Reginabury"/>
    <s v="Patrick Maddox"/>
    <n v="2"/>
    <n v="779.08"/>
    <d v="2023-03-16T00:00:00"/>
    <x v="17"/>
  </r>
  <r>
    <s v="Denisse"/>
    <s v="Hayes"/>
    <n v="80"/>
    <x v="0"/>
    <d v="2021-10-18T00:00:00"/>
    <m/>
    <s v="Database Administrator"/>
    <s v="Gerald Carey"/>
    <s v="denisse.hayes@bilearner.com"/>
    <s v="CCDR"/>
    <s v="Full-Time"/>
    <s v="Zone B"/>
    <s v="Temporary"/>
    <s v="Unk"/>
    <m/>
    <x v="2"/>
    <s v="General - Con"/>
    <d v="1946-11-11T00:00:00"/>
    <s v="MA"/>
    <s v="Flagger"/>
    <x v="0"/>
    <n v="87816"/>
    <s v="Hispanic"/>
    <s v="Married"/>
    <x v="0"/>
    <n v="3"/>
    <n v="3954"/>
    <n v="5"/>
    <n v="1"/>
    <n v="5"/>
    <d v="2023-05-11T00:00:00"/>
    <x v="0"/>
    <s v="External"/>
    <x v="2"/>
    <s v="East Frederickfort"/>
    <s v="Monica Ramirez"/>
    <n v="1"/>
    <n v="497.09"/>
    <d v="2023-06-18T00:00:00"/>
    <x v="42"/>
  </r>
  <r>
    <s v="Draven"/>
    <s v="Giles"/>
    <n v="28"/>
    <x v="1"/>
    <d v="2020-02-16T00:00:00"/>
    <d v="2023-03-16T00:00:00"/>
    <s v="Database Administrator"/>
    <s v="Aaron Richards"/>
    <s v="draven.giles@bilearner.com"/>
    <s v="SVG"/>
    <s v="Contract"/>
    <s v="Zone C"/>
    <s v="Full-Time"/>
    <s v="Resignation"/>
    <s v="Detail positive wall bag project travel."/>
    <x v="2"/>
    <s v="Project Management - Con"/>
    <d v="1998-10-28T00:00:00"/>
    <s v="MA"/>
    <s v="Coordinator"/>
    <x v="0"/>
    <n v="31207"/>
    <s v="Hispanic"/>
    <s v="Married"/>
    <x v="0"/>
    <n v="3"/>
    <n v="3955"/>
    <n v="2"/>
    <n v="1"/>
    <n v="1"/>
    <d v="2023-03-14T00:00:00"/>
    <x v="3"/>
    <s v="External"/>
    <x v="0"/>
    <s v="Kimberlychester"/>
    <s v="Shawn Hernandez"/>
    <n v="1"/>
    <n v="762.36"/>
    <d v="2023-10-06T00:00:00"/>
    <x v="18"/>
  </r>
  <r>
    <s v="Aliana"/>
    <s v="Shaw"/>
    <n v="29"/>
    <x v="1"/>
    <d v="2019-08-07T00:00:00"/>
    <d v="2023-03-08T00:00:00"/>
    <s v="Database Administrator"/>
    <s v="Joseph Shelton"/>
    <s v="aliana.shaw@bilearner.com"/>
    <s v="EW"/>
    <s v="Contract"/>
    <s v="Zone A"/>
    <s v="Temporary"/>
    <s v="Retirement"/>
    <s v="Billion same enter green imagine mouth country."/>
    <x v="2"/>
    <s v="General - Sga"/>
    <d v="1997-02-01T00:00:00"/>
    <s v="TX"/>
    <s v="Foreman"/>
    <x v="0"/>
    <n v="6158"/>
    <s v="Black"/>
    <s v="Widowed"/>
    <x v="0"/>
    <n v="3"/>
    <n v="3956"/>
    <n v="4"/>
    <n v="5"/>
    <n v="2"/>
    <d v="2022-10-21T00:00:00"/>
    <x v="1"/>
    <s v="External"/>
    <x v="0"/>
    <s v="Phamchester"/>
    <s v="Michael Garcia"/>
    <n v="4"/>
    <n v="611.15"/>
    <d v="2022-09-26T00:00:00"/>
    <x v="24"/>
  </r>
  <r>
    <s v="Makaila"/>
    <s v="Nixon"/>
    <n v="35"/>
    <x v="0"/>
    <d v="2022-01-03T00:00:00"/>
    <m/>
    <s v="Database Administrator"/>
    <s v="Rose Conner"/>
    <s v="makaila.nixon@bilearner.com"/>
    <s v="MSC"/>
    <s v="Contract"/>
    <s v="Zone C"/>
    <s v="Temporary"/>
    <s v="Unk"/>
    <m/>
    <x v="2"/>
    <s v="Field Operations"/>
    <d v="1991-02-01T00:00:00"/>
    <s v="TX"/>
    <s v="Administration"/>
    <x v="0"/>
    <n v="36554"/>
    <s v="Other"/>
    <s v="Divorced"/>
    <x v="0"/>
    <n v="3"/>
    <n v="3957"/>
    <n v="3"/>
    <n v="2"/>
    <n v="4"/>
    <d v="2023-06-22T00:00:00"/>
    <x v="4"/>
    <s v="Internal"/>
    <x v="3"/>
    <s v="Lake Danielstad"/>
    <s v="Jacob Soto"/>
    <n v="3"/>
    <n v="724.95"/>
    <d v="2023-07-06T00:00:00"/>
    <x v="51"/>
  </r>
  <r>
    <s v="Mohammed"/>
    <s v="Orr"/>
    <n v="52"/>
    <x v="0"/>
    <d v="2020-09-22T00:00:00"/>
    <m/>
    <s v="Database Administrator"/>
    <s v="Jacqueline Huerta"/>
    <s v="mohammed.orr@bilearner.com"/>
    <s v="TNS"/>
    <s v="Part-Time"/>
    <s v="Zone C"/>
    <s v="Full-Time"/>
    <s v="Unk"/>
    <m/>
    <x v="2"/>
    <s v="Field Operations"/>
    <d v="1974-09-18T00:00:00"/>
    <s v="TX"/>
    <s v="Foreman"/>
    <x v="0"/>
    <n v="53042"/>
    <s v="Hispanic"/>
    <s v="Married"/>
    <x v="3"/>
    <n v="3"/>
    <n v="3958"/>
    <n v="5"/>
    <n v="3"/>
    <n v="1"/>
    <d v="2022-12-21T00:00:00"/>
    <x v="3"/>
    <s v="Internal"/>
    <x v="2"/>
    <s v="Seanburgh"/>
    <s v="Jill Macdonald"/>
    <n v="5"/>
    <n v="332.9"/>
    <d v="2023-10-04T00:00:00"/>
    <x v="27"/>
  </r>
  <r>
    <s v="Braylen"/>
    <s v="Mendoza"/>
    <n v="38"/>
    <x v="1"/>
    <d v="2022-11-11T00:00:00"/>
    <d v="2023-07-14T00:00:00"/>
    <s v="Data Architect"/>
    <s v="Douglas Chapman"/>
    <s v="braylen.mendoza@bilearner.com"/>
    <s v="PYZ"/>
    <s v="Part-Time"/>
    <s v="Zone A"/>
    <s v="Full-Time"/>
    <s v="Resignation"/>
    <s v="Threat high fine everyone out."/>
    <x v="2"/>
    <s v="General - Con"/>
    <d v="1988-08-20T00:00:00"/>
    <s v="TX"/>
    <s v="Foreman"/>
    <x v="1"/>
    <n v="42665"/>
    <s v="Hispanic"/>
    <s v="Single"/>
    <x v="0"/>
    <n v="3"/>
    <n v="3959"/>
    <n v="5"/>
    <n v="4"/>
    <n v="5"/>
    <d v="2023-01-30T00:00:00"/>
    <x v="4"/>
    <s v="Internal"/>
    <x v="1"/>
    <s v="New Michael"/>
    <s v="Leah Holland"/>
    <n v="5"/>
    <n v="116.9"/>
    <d v="2023-06-30T00:00:00"/>
    <x v="40"/>
  </r>
  <r>
    <s v="Andreas"/>
    <s v="Torres"/>
    <n v="79"/>
    <x v="0"/>
    <d v="2018-08-11T00:00:00"/>
    <m/>
    <s v="CIO"/>
    <s v="Guy Hansen"/>
    <s v="andreas.torres@bilearner.com"/>
    <s v="WBL"/>
    <s v="Part-Time"/>
    <s v="Zone A"/>
    <s v="Full-Time"/>
    <s v="Unk"/>
    <m/>
    <x v="2"/>
    <s v="Field Operations"/>
    <d v="1947-05-04T00:00:00"/>
    <s v="TX"/>
    <s v="Laborer"/>
    <x v="1"/>
    <n v="95490"/>
    <s v="White"/>
    <s v="Married"/>
    <x v="0"/>
    <n v="3"/>
    <n v="3960"/>
    <n v="3"/>
    <n v="4"/>
    <n v="1"/>
    <d v="2023-03-19T00:00:00"/>
    <x v="4"/>
    <s v="External"/>
    <x v="2"/>
    <s v="South Jonathanland"/>
    <s v="John Holden"/>
    <n v="1"/>
    <n v="430.46"/>
    <d v="2023-07-14T00:00:00"/>
    <x v="8"/>
  </r>
  <r>
    <s v="Maddison"/>
    <s v="Perez"/>
    <n v="48"/>
    <x v="0"/>
    <d v="2023-03-31T00:00:00"/>
    <m/>
    <s v="BI Director"/>
    <s v="Angela Gibson"/>
    <s v="maddison.perez@bilearner.com"/>
    <s v="NEL"/>
    <s v="Full-Time"/>
    <s v="Zone A"/>
    <s v="Full-Time"/>
    <s v="Unk"/>
    <m/>
    <x v="2"/>
    <s v="Aerial"/>
    <d v="1978-06-19T00:00:00"/>
    <s v="MA"/>
    <s v="Lineman"/>
    <x v="1"/>
    <n v="74182"/>
    <s v="Black"/>
    <s v="Divorced"/>
    <x v="0"/>
    <n v="3"/>
    <n v="3961"/>
    <n v="2"/>
    <n v="5"/>
    <n v="2"/>
    <d v="2023-02-05T00:00:00"/>
    <x v="0"/>
    <s v="Internal"/>
    <x v="3"/>
    <s v="Lake Amandaville"/>
    <s v="Sara Ramirez"/>
    <n v="5"/>
    <n v="881.61"/>
    <d v="2022-11-20T00:00:00"/>
    <x v="18"/>
  </r>
  <r>
    <s v="Charlize"/>
    <s v="Wagner"/>
    <n v="36"/>
    <x v="0"/>
    <d v="2021-03-10T00:00:00"/>
    <m/>
    <s v="Sr. DBA"/>
    <s v="Joseph Patton"/>
    <s v="charlize.wagner@bilearner.com"/>
    <s v="MSC"/>
    <s v="Contract"/>
    <s v="Zone B"/>
    <s v="Part-Time"/>
    <s v="Unk"/>
    <m/>
    <x v="2"/>
    <s v="Aerial"/>
    <d v="1990-11-18T00:00:00"/>
    <s v="MA"/>
    <s v="Lineman"/>
    <x v="0"/>
    <n v="49449"/>
    <s v="Hispanic"/>
    <s v="Divorced"/>
    <x v="0"/>
    <n v="3"/>
    <n v="3962"/>
    <n v="4"/>
    <n v="3"/>
    <n v="3"/>
    <d v="2022-11-04T00:00:00"/>
    <x v="1"/>
    <s v="Internal"/>
    <x v="0"/>
    <s v="South Codychester"/>
    <s v="Rebecca Stone"/>
    <n v="3"/>
    <n v="454.92"/>
    <d v="2023-05-30T00:00:00"/>
    <x v="71"/>
  </r>
  <r>
    <s v="Micah"/>
    <s v="Pace"/>
    <n v="28"/>
    <x v="0"/>
    <d v="2019-08-30T00:00:00"/>
    <m/>
    <s v="Sr. Accountant"/>
    <s v="Debra Mckenzie"/>
    <s v="micah.pace@bilearner.com"/>
    <s v="TNS"/>
    <s v="Part-Time"/>
    <s v="Zone B"/>
    <s v="Temporary"/>
    <s v="Unk"/>
    <m/>
    <x v="2"/>
    <s v="Field Operations"/>
    <d v="1998-05-19T00:00:00"/>
    <s v="MA"/>
    <s v="Foreman"/>
    <x v="0"/>
    <n v="39060"/>
    <s v="Black"/>
    <s v="Widowed"/>
    <x v="0"/>
    <n v="3"/>
    <n v="3963"/>
    <n v="4"/>
    <n v="1"/>
    <n v="5"/>
    <d v="2023-04-15T00:00:00"/>
    <x v="1"/>
    <s v="External"/>
    <x v="2"/>
    <s v="Stephanieburgh"/>
    <s v="Michelle Castillo"/>
    <n v="2"/>
    <n v="381.88"/>
    <d v="2023-07-28T00:00:00"/>
    <x v="33"/>
  </r>
  <r>
    <s v="Marlee"/>
    <s v="Stevens"/>
    <n v="25"/>
    <x v="1"/>
    <d v="2021-06-07T00:00:00"/>
    <d v="2023-01-25T00:00:00"/>
    <s v="Sr. Accountant"/>
    <s v="Wendy Jackson"/>
    <s v="marlee.stevens@bilearner.com"/>
    <s v="PYZ"/>
    <s v="Part-Time"/>
    <s v="Zone A"/>
    <s v="Temporary"/>
    <s v="Involuntary"/>
    <s v="Soon agency begin song."/>
    <x v="2"/>
    <s v="Aerial"/>
    <d v="2001-02-26T00:00:00"/>
    <s v="MA"/>
    <s v="Lineman"/>
    <x v="1"/>
    <n v="21007"/>
    <s v="Black"/>
    <s v="Single"/>
    <x v="1"/>
    <n v="3"/>
    <n v="3964"/>
    <n v="5"/>
    <n v="2"/>
    <n v="3"/>
    <d v="2023-06-08T00:00:00"/>
    <x v="2"/>
    <s v="Internal"/>
    <x v="2"/>
    <s v="Kylestad"/>
    <s v="Michelle Carlson"/>
    <n v="5"/>
    <n v="639.13"/>
    <d v="2023-03-28T00:00:00"/>
    <x v="36"/>
  </r>
  <r>
    <s v="Precious"/>
    <s v="Roth"/>
    <n v="28"/>
    <x v="0"/>
    <d v="2020-04-22T00:00:00"/>
    <m/>
    <s v="Software Engineering Manager"/>
    <s v="Shaun Bell"/>
    <s v="precious.roth@bilearner.com"/>
    <s v="WBL"/>
    <s v="Contract"/>
    <s v="Zone B"/>
    <s v="Part-Time"/>
    <s v="Unk"/>
    <m/>
    <x v="2"/>
    <s v="General - Con"/>
    <d v="1998-01-11T00:00:00"/>
    <s v="MA"/>
    <s v="Laborer"/>
    <x v="0"/>
    <n v="12883"/>
    <s v="Other"/>
    <s v="Married"/>
    <x v="0"/>
    <n v="3"/>
    <n v="3965"/>
    <n v="4"/>
    <n v="1"/>
    <n v="2"/>
    <d v="2023-06-20T00:00:00"/>
    <x v="3"/>
    <s v="Internal"/>
    <x v="2"/>
    <s v="Reynoldsstad"/>
    <s v="Anthony Austin MD"/>
    <n v="4"/>
    <n v="198.58"/>
    <d v="2023-08-06T00:00:00"/>
    <x v="32"/>
  </r>
  <r>
    <s v="Konner"/>
    <s v="Villegas"/>
    <n v="48"/>
    <x v="1"/>
    <d v="2018-10-19T00:00:00"/>
    <d v="2021-09-04T00:00:00"/>
    <s v="Software Engineer"/>
    <s v="Ruth Myers"/>
    <s v="konner.villegas@bilearner.com"/>
    <s v="NEL"/>
    <s v="Contract"/>
    <s v="Zone A"/>
    <s v="Part-Time"/>
    <s v="Voluntary"/>
    <s v="Tree six high notice after news."/>
    <x v="4"/>
    <s v="Field Operations"/>
    <d v="1978-04-28T00:00:00"/>
    <s v="MA"/>
    <s v="Laborer"/>
    <x v="0"/>
    <n v="5707"/>
    <s v="Black"/>
    <s v="Single"/>
    <x v="0"/>
    <n v="3"/>
    <n v="3966"/>
    <n v="5"/>
    <n v="5"/>
    <n v="5"/>
    <d v="2022-10-13T00:00:00"/>
    <x v="1"/>
    <s v="External"/>
    <x v="0"/>
    <s v="Jacobsland"/>
    <s v="Gary Thompson"/>
    <n v="2"/>
    <n v="726.74"/>
    <d v="2022-03-10T00:00:00"/>
    <x v="13"/>
  </r>
  <r>
    <s v="Anastasia"/>
    <s v="Gillespie"/>
    <n v="71"/>
    <x v="1"/>
    <d v="2018-12-03T00:00:00"/>
    <d v="2021-01-20T00:00:00"/>
    <s v="Data Analyst"/>
    <s v="Harold Jones"/>
    <s v="anastasia.gillespie@bilearner.com"/>
    <s v="MSC"/>
    <s v="Full-Time"/>
    <s v="Zone A"/>
    <s v="Temporary"/>
    <s v="Involuntary"/>
    <s v="Today policy same expert close drive drug."/>
    <x v="2"/>
    <s v="Finance &amp; Accounting"/>
    <d v="1955-07-19T00:00:00"/>
    <s v="MA"/>
    <s v="Administration"/>
    <x v="0"/>
    <n v="10856"/>
    <s v="Black"/>
    <s v="Married"/>
    <x v="0"/>
    <n v="3"/>
    <n v="3967"/>
    <n v="5"/>
    <n v="3"/>
    <n v="4"/>
    <d v="2023-05-16T00:00:00"/>
    <x v="1"/>
    <s v="External"/>
    <x v="0"/>
    <s v="Lake Garyport"/>
    <s v="Sarah Benson"/>
    <n v="4"/>
    <n v="683.96"/>
    <d v="2023-05-01T00:00:00"/>
    <x v="14"/>
  </r>
  <r>
    <s v="Emely"/>
    <s v="Rice"/>
    <n v="59"/>
    <x v="0"/>
    <d v="2021-02-20T00:00:00"/>
    <m/>
    <s v="Data Analyst"/>
    <s v="Susan Smith"/>
    <s v="emely.rice@bilearner.com"/>
    <s v="NEL"/>
    <s v="Contract"/>
    <s v="Zone B"/>
    <s v="Temporary"/>
    <s v="Unk"/>
    <m/>
    <x v="2"/>
    <s v="Engineers"/>
    <d v="1967-07-14T00:00:00"/>
    <s v="MA"/>
    <s v="Engineer"/>
    <x v="0"/>
    <n v="94663"/>
    <s v="Other"/>
    <s v="Married"/>
    <x v="0"/>
    <n v="3"/>
    <n v="3968"/>
    <n v="5"/>
    <n v="5"/>
    <n v="1"/>
    <d v="2022-12-02T00:00:00"/>
    <x v="3"/>
    <s v="External"/>
    <x v="2"/>
    <s v="North Kristen"/>
    <s v="Barry Sullivan"/>
    <n v="3"/>
    <n v="891.63"/>
    <d v="2022-12-14T00:00:00"/>
    <x v="71"/>
  </r>
  <r>
    <s v="Lewis"/>
    <s v="Nixon"/>
    <n v="60"/>
    <x v="0"/>
    <d v="2021-01-17T00:00:00"/>
    <m/>
    <s v="Database Administrator"/>
    <s v="Derrick Johnson"/>
    <s v="lewis.nixon@bilearner.com"/>
    <s v="PL"/>
    <s v="Contract"/>
    <s v="Zone A"/>
    <s v="Full-Time"/>
    <s v="Unk"/>
    <m/>
    <x v="2"/>
    <s v="Aerial"/>
    <d v="1966-06-18T00:00:00"/>
    <s v="MA"/>
    <s v="Lineman"/>
    <x v="0"/>
    <n v="61086"/>
    <s v="Asian"/>
    <s v="Divorced"/>
    <x v="1"/>
    <n v="3"/>
    <n v="3969"/>
    <n v="4"/>
    <n v="5"/>
    <n v="2"/>
    <d v="2023-03-01T00:00:00"/>
    <x v="3"/>
    <s v="Internal"/>
    <x v="0"/>
    <s v="Port Cynthia"/>
    <s v="William Rocha"/>
    <n v="4"/>
    <n v="701.87"/>
    <d v="2022-09-08T00:00:00"/>
    <x v="16"/>
  </r>
  <r>
    <s v="Macy"/>
    <s v="Webster"/>
    <n v="76"/>
    <x v="1"/>
    <d v="2020-10-04T00:00:00"/>
    <d v="2023-04-27T00:00:00"/>
    <s v="Database Administrator"/>
    <s v="Cynthia Gardner"/>
    <s v="macy.webster@bilearner.com"/>
    <s v="PYZ"/>
    <s v="Part-Time"/>
    <s v="Zone B"/>
    <s v="Full-Time"/>
    <s v="Voluntary"/>
    <s v="Push reflect pay similar movement others morning."/>
    <x v="2"/>
    <s v="Field Operations"/>
    <d v="1950-08-11T00:00:00"/>
    <s v="MA"/>
    <s v="Foreman"/>
    <x v="0"/>
    <n v="44077"/>
    <s v="Other"/>
    <s v="Married"/>
    <x v="1"/>
    <n v="3"/>
    <n v="3970"/>
    <n v="5"/>
    <n v="1"/>
    <n v="5"/>
    <d v="2023-02-25T00:00:00"/>
    <x v="3"/>
    <s v="Internal"/>
    <x v="1"/>
    <s v="North Spencerfort"/>
    <s v="Joshua Pierce"/>
    <n v="4"/>
    <n v="216.73"/>
    <d v="2023-01-14T00:00:00"/>
    <x v="61"/>
  </r>
  <r>
    <s v="Ciara"/>
    <s v="Acevedo"/>
    <n v="68"/>
    <x v="0"/>
    <d v="2021-01-29T00:00:00"/>
    <m/>
    <s v="Database Administrator"/>
    <s v="Joel Hodge II"/>
    <s v="ciara.acevedo@bilearner.com"/>
    <s v="SVG"/>
    <s v="Part-Time"/>
    <s v="Zone A"/>
    <s v="Temporary"/>
    <s v="Unk"/>
    <m/>
    <x v="2"/>
    <s v="General - Con"/>
    <d v="1958-10-31T00:00:00"/>
    <s v="TX"/>
    <s v="Technician"/>
    <x v="0"/>
    <n v="49694"/>
    <s v="Other"/>
    <s v="Widowed"/>
    <x v="0"/>
    <n v="3"/>
    <n v="3971"/>
    <n v="3"/>
    <n v="3"/>
    <n v="2"/>
    <d v="2022-08-16T00:00:00"/>
    <x v="2"/>
    <s v="External"/>
    <x v="3"/>
    <s v="Curtisshire"/>
    <s v="Derek Walker"/>
    <n v="5"/>
    <n v="482.47"/>
    <d v="2023-03-23T00:00:00"/>
    <x v="16"/>
  </r>
  <r>
    <s v="Eleanor"/>
    <s v="Patton"/>
    <n v="71"/>
    <x v="0"/>
    <d v="2022-07-26T00:00:00"/>
    <m/>
    <s v="Database Administrator"/>
    <s v="Raymond Wilson"/>
    <s v="eleanor.patton@bilearner.com"/>
    <s v="TNS"/>
    <s v="Part-Time"/>
    <s v="Zone B"/>
    <s v="Part-Time"/>
    <s v="Unk"/>
    <m/>
    <x v="2"/>
    <s v="General - Con"/>
    <d v="1955-07-06T00:00:00"/>
    <s v="TX"/>
    <s v="Foreman"/>
    <x v="0"/>
    <n v="21727"/>
    <s v="Black"/>
    <s v="Divorced"/>
    <x v="0"/>
    <n v="3"/>
    <n v="3972"/>
    <n v="5"/>
    <n v="4"/>
    <n v="1"/>
    <d v="2023-04-25T00:00:00"/>
    <x v="0"/>
    <s v="External"/>
    <x v="1"/>
    <s v="Lindaville"/>
    <s v="Michael Patterson"/>
    <n v="5"/>
    <n v="853.57"/>
    <d v="2022-10-29T00:00:00"/>
    <x v="30"/>
  </r>
  <r>
    <s v="Brooklyn"/>
    <s v="Tanner"/>
    <n v="53"/>
    <x v="1"/>
    <d v="2018-09-21T00:00:00"/>
    <d v="2023-06-22T00:00:00"/>
    <s v="Database Administrator"/>
    <s v="Jason Sims"/>
    <s v="brooklyn.tanner@bilearner.com"/>
    <s v="WBL"/>
    <s v="Part-Time"/>
    <s v="Zone C"/>
    <s v="Temporary"/>
    <s v="Resignation"/>
    <s v="Professor now audience lay box."/>
    <x v="2"/>
    <s v="Field Operations"/>
    <d v="1973-05-22T00:00:00"/>
    <s v="TX"/>
    <s v="Laborer"/>
    <x v="0"/>
    <n v="50856"/>
    <s v="Hispanic"/>
    <s v="Single"/>
    <x v="1"/>
    <n v="3"/>
    <n v="3973"/>
    <n v="3"/>
    <n v="2"/>
    <n v="1"/>
    <d v="2022-11-14T00:00:00"/>
    <x v="0"/>
    <s v="Internal"/>
    <x v="3"/>
    <s v="West Kaylamouth"/>
    <s v="Sarah Gray"/>
    <n v="1"/>
    <n v="202.97"/>
    <d v="2022-08-17T00:00:00"/>
    <x v="53"/>
  </r>
  <r>
    <s v="Zander"/>
    <s v="Franco"/>
    <n v="40"/>
    <x v="1"/>
    <d v="2018-12-25T00:00:00"/>
    <d v="2019-07-10T00:00:00"/>
    <s v="Data Architect"/>
    <s v="Ronnie Garcia"/>
    <s v="zander.franco@bilearner.com"/>
    <s v="BPC"/>
    <s v="Part-Time"/>
    <s v="Zone C"/>
    <s v="Full-Time"/>
    <s v="Involuntary"/>
    <s v="Way appear summer strong."/>
    <x v="2"/>
    <s v="General - Eng"/>
    <d v="1986-07-01T00:00:00"/>
    <s v="TX"/>
    <s v="Engineer"/>
    <x v="1"/>
    <n v="97255"/>
    <s v="Other"/>
    <s v="Married"/>
    <x v="1"/>
    <n v="3"/>
    <n v="3974"/>
    <n v="4"/>
    <n v="5"/>
    <n v="1"/>
    <d v="2023-04-27T00:00:00"/>
    <x v="4"/>
    <s v="Internal"/>
    <x v="3"/>
    <s v="Lake Amyland"/>
    <s v="Terry Gomez"/>
    <n v="1"/>
    <n v="487.4"/>
    <d v="2023-04-04T00:00:00"/>
    <x v="11"/>
  </r>
  <r>
    <s v="Kianna"/>
    <s v="Rhodes"/>
    <n v="27"/>
    <x v="1"/>
    <d v="2020-11-03T00:00:00"/>
    <d v="2022-09-25T00:00:00"/>
    <s v="CIO"/>
    <s v="Curtis Hill"/>
    <s v="kianna.rhodes@bilearner.com"/>
    <s v="CCDR"/>
    <s v="Part-Time"/>
    <s v="Zone B"/>
    <s v="Temporary"/>
    <s v="Voluntary"/>
    <s v="Doctor good process certainly successful ask."/>
    <x v="2"/>
    <s v="Field Operations"/>
    <d v="1999-01-25T00:00:00"/>
    <s v="TX"/>
    <s v="Technician"/>
    <x v="1"/>
    <n v="44793"/>
    <s v="Asian"/>
    <s v="Single"/>
    <x v="0"/>
    <n v="3"/>
    <n v="3975"/>
    <n v="1"/>
    <n v="4"/>
    <n v="3"/>
    <d v="2023-05-08T00:00:00"/>
    <x v="0"/>
    <s v="External"/>
    <x v="2"/>
    <s v="East Kathryn"/>
    <s v="John Sawyer"/>
    <n v="2"/>
    <n v="669.81"/>
    <d v="2022-11-27T00:00:00"/>
    <x v="67"/>
  </r>
  <r>
    <s v="Kinsley"/>
    <s v="Braun"/>
    <n v="35"/>
    <x v="0"/>
    <d v="2021-10-22T00:00:00"/>
    <m/>
    <s v="Sr. DBA"/>
    <s v="Curtis Mathis"/>
    <s v="kinsley.braun@bilearner.com"/>
    <s v="MSC"/>
    <s v="Full-Time"/>
    <s v="Zone C"/>
    <s v="Temporary"/>
    <s v="Unk"/>
    <m/>
    <x v="2"/>
    <s v="Field Operations"/>
    <d v="1991-11-17T00:00:00"/>
    <s v="MA"/>
    <s v="Laborer"/>
    <x v="0"/>
    <n v="24094"/>
    <s v="White"/>
    <s v="Divorced"/>
    <x v="0"/>
    <n v="3"/>
    <n v="3976"/>
    <n v="4"/>
    <n v="5"/>
    <n v="1"/>
    <d v="2023-04-22T00:00:00"/>
    <x v="0"/>
    <s v="Internal"/>
    <x v="2"/>
    <s v="Lake Diana"/>
    <s v="Kristi Davis"/>
    <n v="1"/>
    <n v="645.02"/>
    <d v="2023-04-25T00:00:00"/>
    <x v="31"/>
  </r>
  <r>
    <s v="Gordon"/>
    <s v="Wu"/>
    <n v="83"/>
    <x v="0"/>
    <d v="2018-08-27T00:00:00"/>
    <m/>
    <s v="Sr. Accountant"/>
    <s v="Bryan Sanchez"/>
    <s v="gordon.wu@bilearner.com"/>
    <s v="TNS"/>
    <s v="Full-Time"/>
    <s v="Zone A"/>
    <s v="Full-Time"/>
    <s v="Unk"/>
    <m/>
    <x v="2"/>
    <s v="Wireline Construction"/>
    <d v="1943-08-19T00:00:00"/>
    <s v="MA"/>
    <s v="Apprentice"/>
    <x v="0"/>
    <n v="41670"/>
    <s v="Black"/>
    <s v="Divorced"/>
    <x v="0"/>
    <n v="3"/>
    <n v="3977"/>
    <n v="1"/>
    <n v="5"/>
    <n v="4"/>
    <d v="2022-10-13T00:00:00"/>
    <x v="3"/>
    <s v="External"/>
    <x v="2"/>
    <s v="New James"/>
    <s v="Justin Martin"/>
    <n v="2"/>
    <n v="157.4"/>
    <d v="2023-06-01T00:00:00"/>
    <x v="8"/>
  </r>
  <r>
    <s v="Maryjane"/>
    <s v="Cross"/>
    <n v="46"/>
    <x v="0"/>
    <d v="2020-07-12T00:00:00"/>
    <m/>
    <s v="Sr. Accountant"/>
    <s v="Mark Hines DDS"/>
    <s v="maryjane.cross@bilearner.com"/>
    <s v="PYZ"/>
    <s v="Part-Time"/>
    <s v="Zone B"/>
    <s v="Part-Time"/>
    <s v="Unk"/>
    <m/>
    <x v="2"/>
    <s v="General - Con"/>
    <d v="1980-04-26T00:00:00"/>
    <s v="MA"/>
    <s v="Laborer"/>
    <x v="1"/>
    <n v="56453"/>
    <s v="Asian"/>
    <s v="Widowed"/>
    <x v="0"/>
    <n v="3"/>
    <n v="3978"/>
    <n v="4"/>
    <n v="3"/>
    <n v="5"/>
    <d v="2023-05-15T00:00:00"/>
    <x v="2"/>
    <s v="External"/>
    <x v="0"/>
    <s v="Lindseystad"/>
    <s v="William Paul"/>
    <n v="1"/>
    <n v="131.97999999999999"/>
    <d v="2022-04-09T00:00:00"/>
    <x v="75"/>
  </r>
  <r>
    <s v="Peyton"/>
    <s v="Phelps"/>
    <n v="59"/>
    <x v="1"/>
    <d v="2021-01-25T00:00:00"/>
    <d v="2022-06-11T00:00:00"/>
    <s v="Software Engineering Manager"/>
    <s v="Emma Allen"/>
    <s v="peyton.phelps@bilearner.com"/>
    <s v="WBL"/>
    <s v="Contract"/>
    <s v="Zone C"/>
    <s v="Temporary"/>
    <s v="Resignation"/>
    <s v="Front car keep."/>
    <x v="2"/>
    <s v="Technology / It"/>
    <d v="1967-10-30T00:00:00"/>
    <s v="MA"/>
    <s v="Controller"/>
    <x v="0"/>
    <n v="5067"/>
    <s v="Black"/>
    <s v="Married"/>
    <x v="0"/>
    <n v="3"/>
    <n v="3979"/>
    <n v="3"/>
    <n v="5"/>
    <n v="2"/>
    <d v="2023-08-03T00:00:00"/>
    <x v="4"/>
    <s v="External"/>
    <x v="0"/>
    <s v="Ryantown"/>
    <s v="Crystal Nelson"/>
    <n v="3"/>
    <n v="477.12"/>
    <d v="2022-09-12T00:00:00"/>
    <x v="9"/>
  </r>
  <r>
    <s v="Carmen"/>
    <s v="Atkins"/>
    <n v="51"/>
    <x v="0"/>
    <d v="2020-05-11T00:00:00"/>
    <m/>
    <s v="Data Analyst"/>
    <s v="John Hart"/>
    <s v="carmen.atkins@bilearner.com"/>
    <s v="PL"/>
    <s v="Full-Time"/>
    <s v="Zone C"/>
    <s v="Full-Time"/>
    <s v="Unk"/>
    <m/>
    <x v="2"/>
    <s v="Project Management - Con"/>
    <d v="1975-02-12T00:00:00"/>
    <s v="MA"/>
    <s v="Project Manager"/>
    <x v="0"/>
    <n v="39598"/>
    <s v="White"/>
    <s v="Married"/>
    <x v="1"/>
    <n v="3"/>
    <n v="3980"/>
    <n v="4"/>
    <n v="2"/>
    <n v="5"/>
    <d v="2023-07-27T00:00:00"/>
    <x v="4"/>
    <s v="External"/>
    <x v="1"/>
    <s v="Port Janiceville"/>
    <s v="Cynthia Wilson"/>
    <n v="1"/>
    <n v="695.56"/>
    <d v="2022-03-10T00:00:00"/>
    <x v="32"/>
  </r>
  <r>
    <s v="Kiara"/>
    <s v="Fox"/>
    <n v="66"/>
    <x v="1"/>
    <d v="2020-07-24T00:00:00"/>
    <d v="2023-04-09T00:00:00"/>
    <s v="Data Analyst"/>
    <s v="Richard Bailey"/>
    <s v="kiara.fox@bilearner.com"/>
    <s v="BPC"/>
    <s v="Full-Time"/>
    <s v="Zone A"/>
    <s v="Temporary"/>
    <s v="Resignation"/>
    <s v="In throw short war process series ground."/>
    <x v="2"/>
    <s v="Field Operations"/>
    <d v="1960-07-02T00:00:00"/>
    <s v="MA"/>
    <s v="Laborer"/>
    <x v="0"/>
    <n v="35765"/>
    <s v="Black"/>
    <s v="Divorced"/>
    <x v="0"/>
    <n v="3"/>
    <n v="3981"/>
    <n v="1"/>
    <n v="2"/>
    <n v="4"/>
    <d v="2022-12-22T00:00:00"/>
    <x v="4"/>
    <s v="External"/>
    <x v="3"/>
    <s v="South Kelly"/>
    <s v="Christina Ruiz"/>
    <n v="2"/>
    <n v="869.96"/>
    <d v="2022-10-31T00:00:00"/>
    <x v="60"/>
  </r>
  <r>
    <s v="Yair"/>
    <s v="Jennings"/>
    <n v="69"/>
    <x v="0"/>
    <d v="2022-08-09T00:00:00"/>
    <m/>
    <s v="Database Administrator"/>
    <s v="Beverly Parker"/>
    <s v="yair.jennings@bilearner.com"/>
    <s v="CCDR"/>
    <s v="Part-Time"/>
    <s v="Zone B"/>
    <s v="Part-Time"/>
    <s v="Unk"/>
    <m/>
    <x v="2"/>
    <s v="Aerial"/>
    <d v="1957-12-06T00:00:00"/>
    <s v="MA"/>
    <s v="Laborer"/>
    <x v="0"/>
    <n v="24218"/>
    <s v="Other"/>
    <s v="Married"/>
    <x v="2"/>
    <n v="3"/>
    <n v="3982"/>
    <n v="1"/>
    <n v="1"/>
    <n v="1"/>
    <d v="2022-12-09T00:00:00"/>
    <x v="3"/>
    <s v="Internal"/>
    <x v="2"/>
    <s v="Rodriguezmouth"/>
    <s v="Justin Winters"/>
    <n v="1"/>
    <n v="189.91"/>
    <d v="2022-09-10T00:00:00"/>
    <x v="25"/>
  </r>
  <r>
    <s v="Kaylie"/>
    <s v="Velazquez"/>
    <n v="62"/>
    <x v="0"/>
    <d v="2022-06-12T00:00:00"/>
    <m/>
    <s v="Database Administrator"/>
    <s v="Daniel Hart"/>
    <s v="kaylie.velazquez@bilearner.com"/>
    <s v="SVG"/>
    <s v="Full-Time"/>
    <s v="Zone A"/>
    <s v="Full-Time"/>
    <s v="Unk"/>
    <m/>
    <x v="2"/>
    <s v="Field Operations"/>
    <d v="1964-12-04T00:00:00"/>
    <s v="MA"/>
    <s v="Technician"/>
    <x v="0"/>
    <n v="62116"/>
    <s v="Hispanic"/>
    <s v="Married"/>
    <x v="1"/>
    <n v="3"/>
    <n v="3983"/>
    <n v="4"/>
    <n v="3"/>
    <n v="1"/>
    <d v="2023-07-24T00:00:00"/>
    <x v="2"/>
    <s v="External"/>
    <x v="0"/>
    <s v="Davidhaven"/>
    <s v="Sherry Peterson"/>
    <n v="5"/>
    <n v="407.96"/>
    <d v="2022-03-12T00:00:00"/>
    <x v="65"/>
  </r>
  <r>
    <s v="Christine"/>
    <s v="Skinner"/>
    <n v="63"/>
    <x v="1"/>
    <d v="2022-02-10T00:00:00"/>
    <d v="2022-06-08T00:00:00"/>
    <s v="Database Administrator"/>
    <s v="Thomas Ramirez"/>
    <s v="christine.skinner@bilearner.com"/>
    <s v="EW"/>
    <s v="Contract"/>
    <s v="Zone B"/>
    <s v="Full-Time"/>
    <s v="Retirement"/>
    <s v="If require particularly civil."/>
    <x v="2"/>
    <s v="Wireline Construction"/>
    <d v="1963-07-23T00:00:00"/>
    <s v="TX"/>
    <s v="Laborer"/>
    <x v="0"/>
    <n v="67986"/>
    <s v="Hispanic"/>
    <s v="Single"/>
    <x v="0"/>
    <n v="3"/>
    <n v="3984"/>
    <n v="5"/>
    <n v="5"/>
    <n v="4"/>
    <d v="2022-08-07T00:00:00"/>
    <x v="4"/>
    <s v="Internal"/>
    <x v="1"/>
    <s v="Farmerside"/>
    <s v="Audrey Gray"/>
    <n v="1"/>
    <n v="202.91"/>
    <d v="2023-02-24T00:00:00"/>
    <x v="39"/>
  </r>
  <r>
    <s v="Zayne"/>
    <s v="Mccullough"/>
    <n v="34"/>
    <x v="1"/>
    <d v="2023-01-13T00:00:00"/>
    <d v="2023-05-19T00:00:00"/>
    <s v="Database Administrator"/>
    <s v="Melissa Turner"/>
    <s v="zayne.mccullough@bilearner.com"/>
    <s v="MSC"/>
    <s v="Part-Time"/>
    <s v="Zone A"/>
    <s v="Part-Time"/>
    <s v="Resignation"/>
    <s v="Network dinner again position three."/>
    <x v="2"/>
    <s v="People Services"/>
    <d v="1992-01-18T00:00:00"/>
    <s v="TX"/>
    <s v="Director"/>
    <x v="1"/>
    <n v="26193"/>
    <s v="White"/>
    <s v="Widowed"/>
    <x v="0"/>
    <n v="3"/>
    <n v="3985"/>
    <n v="5"/>
    <n v="4"/>
    <n v="2"/>
    <d v="2022-10-16T00:00:00"/>
    <x v="4"/>
    <s v="Internal"/>
    <x v="3"/>
    <s v="Lindseyhaven"/>
    <s v="Alan Cook"/>
    <n v="4"/>
    <n v="956.95"/>
    <d v="2022-09-28T00:00:00"/>
    <x v="39"/>
  </r>
  <r>
    <s v="Dennis"/>
    <s v="Key"/>
    <n v="54"/>
    <x v="0"/>
    <d v="2020-03-10T00:00:00"/>
    <m/>
    <s v="Database Administrator"/>
    <s v="Lynn Jackson"/>
    <s v="dennis.key@bilearner.com"/>
    <s v="TNS"/>
    <s v="Part-Time"/>
    <s v="Zone A"/>
    <s v="Temporary"/>
    <s v="Unk"/>
    <m/>
    <x v="2"/>
    <s v="Catv"/>
    <d v="1972-11-27T00:00:00"/>
    <s v="TX"/>
    <s v="Supervisor"/>
    <x v="0"/>
    <n v="46762"/>
    <s v="Hispanic"/>
    <s v="Married"/>
    <x v="0"/>
    <n v="3"/>
    <n v="3986"/>
    <n v="4"/>
    <n v="3"/>
    <n v="2"/>
    <d v="2022-10-15T00:00:00"/>
    <x v="3"/>
    <s v="External"/>
    <x v="3"/>
    <s v="Hodgesfort"/>
    <s v="David Brown"/>
    <n v="5"/>
    <n v="813.03"/>
    <d v="2022-08-10T00:00:00"/>
    <x v="28"/>
  </r>
  <r>
    <s v="Aydan"/>
    <s v="Benjamin"/>
    <n v="44"/>
    <x v="1"/>
    <d v="2022-02-25T00:00:00"/>
    <d v="2022-07-19T00:00:00"/>
    <s v="Data Architect"/>
    <s v="Lindsay Nelson"/>
    <s v="aydan.benjamin@bilearner.com"/>
    <s v="PYZ"/>
    <s v="Full-Time"/>
    <s v="Zone A"/>
    <s v="Full-Time"/>
    <s v="Retirement"/>
    <s v="Appear happen list."/>
    <x v="2"/>
    <s v="Catv"/>
    <d v="1982-03-05T00:00:00"/>
    <s v="TX"/>
    <s v="Supervisor"/>
    <x v="1"/>
    <n v="81376"/>
    <s v="Other"/>
    <s v="Widowed"/>
    <x v="1"/>
    <n v="3"/>
    <n v="3987"/>
    <n v="5"/>
    <n v="4"/>
    <n v="1"/>
    <d v="2022-08-24T00:00:00"/>
    <x v="2"/>
    <s v="External"/>
    <x v="3"/>
    <s v="New Keith"/>
    <s v="Donna Cook"/>
    <n v="1"/>
    <n v="962.54"/>
    <d v="2022-12-22T00:00:00"/>
    <x v="55"/>
  </r>
  <r>
    <s v="Kenzie"/>
    <s v="Mullins"/>
    <n v="45"/>
    <x v="1"/>
    <d v="2022-07-21T00:00:00"/>
    <d v="2022-11-21T00:00:00"/>
    <s v="Sr. DBA"/>
    <s v="Anthony Williams"/>
    <s v="kenzie.mullins@bilearner.com"/>
    <s v="SVG"/>
    <s v="Contract"/>
    <s v="Zone A"/>
    <s v="Temporary"/>
    <s v="Voluntary"/>
    <s v="Successful center consider."/>
    <x v="2"/>
    <s v="Shop (Fleet)"/>
    <d v="1981-06-17T00:00:00"/>
    <s v="MA"/>
    <s v="Mechanic"/>
    <x v="0"/>
    <n v="73583"/>
    <s v="White"/>
    <s v="Widowed"/>
    <x v="0"/>
    <n v="3"/>
    <n v="3988"/>
    <n v="5"/>
    <n v="2"/>
    <n v="5"/>
    <d v="2023-02-01T00:00:00"/>
    <x v="2"/>
    <s v="Internal"/>
    <x v="3"/>
    <s v="West Marioside"/>
    <s v="James Perez"/>
    <n v="5"/>
    <n v="190.07"/>
    <d v="2023-05-20T00:00:00"/>
    <x v="39"/>
  </r>
  <r>
    <s v="Asa"/>
    <s v="Pham"/>
    <n v="74"/>
    <x v="0"/>
    <d v="2022-07-11T00:00:00"/>
    <m/>
    <s v="Sr. DBA"/>
    <s v="Mr. Jason Brock"/>
    <s v="asa.pham@bilearner.com"/>
    <s v="TNS"/>
    <s v="Full-Time"/>
    <s v="Zone C"/>
    <s v="Part-Time"/>
    <s v="Unk"/>
    <m/>
    <x v="2"/>
    <s v="General - Con"/>
    <d v="1952-06-18T00:00:00"/>
    <s v="MA"/>
    <s v="Foreman"/>
    <x v="0"/>
    <n v="43953"/>
    <s v="Asian"/>
    <s v="Widowed"/>
    <x v="0"/>
    <n v="3"/>
    <n v="3989"/>
    <n v="2"/>
    <n v="1"/>
    <n v="1"/>
    <d v="2023-01-22T00:00:00"/>
    <x v="4"/>
    <s v="Internal"/>
    <x v="3"/>
    <s v="Gilbertmouth"/>
    <s v="Lisa Hensley"/>
    <n v="5"/>
    <n v="866.51"/>
    <d v="2023-04-26T00:00:00"/>
    <x v="30"/>
  </r>
  <r>
    <s v="Damarion"/>
    <s v="Schneider"/>
    <n v="70"/>
    <x v="1"/>
    <d v="2019-12-02T00:00:00"/>
    <d v="2019-12-26T00:00:00"/>
    <s v="Sr. Accountant"/>
    <s v="Caitlin Murphy"/>
    <s v="damarion.schneider@bilearner.com"/>
    <s v="WBL"/>
    <s v="Contract"/>
    <s v="Zone C"/>
    <s v="Temporary"/>
    <s v="Involuntary"/>
    <s v="Follow hit perform arm."/>
    <x v="2"/>
    <s v="Safety"/>
    <d v="1956-12-18T00:00:00"/>
    <s v="MA"/>
    <s v="Safety"/>
    <x v="1"/>
    <n v="73329"/>
    <s v="White"/>
    <s v="Divorced"/>
    <x v="0"/>
    <n v="3"/>
    <n v="3990"/>
    <n v="2"/>
    <n v="2"/>
    <n v="1"/>
    <d v="2022-10-10T00:00:00"/>
    <x v="3"/>
    <s v="Internal"/>
    <x v="0"/>
    <s v="West Adambury"/>
    <s v="Justin Macdonald"/>
    <n v="2"/>
    <n v="475.04"/>
    <d v="2022-08-27T00:00:00"/>
    <x v="37"/>
  </r>
  <r>
    <s v="Talan"/>
    <s v="Rodgers"/>
    <n v="52"/>
    <x v="0"/>
    <d v="2023-04-10T00:00:00"/>
    <m/>
    <s v="Sr. Accountant"/>
    <s v="Ashley Cervantes"/>
    <s v="talan.rodgers@bilearner.com"/>
    <s v="BPC"/>
    <s v="Contract"/>
    <s v="Zone B"/>
    <s v="Full-Time"/>
    <s v="Unk"/>
    <m/>
    <x v="2"/>
    <s v="Project Management - Con"/>
    <d v="1974-09-03T00:00:00"/>
    <s v="MA"/>
    <s v="Coordinator"/>
    <x v="1"/>
    <n v="89576"/>
    <s v="Black"/>
    <s v="Single"/>
    <x v="0"/>
    <n v="3"/>
    <n v="3991"/>
    <n v="2"/>
    <n v="3"/>
    <n v="2"/>
    <d v="2022-09-19T00:00:00"/>
    <x v="1"/>
    <s v="Internal"/>
    <x v="2"/>
    <s v="Chapmanshire"/>
    <s v="Walter Daniels"/>
    <n v="4"/>
    <n v="716.52"/>
    <d v="2022-11-10T00:00:00"/>
    <x v="18"/>
  </r>
  <r>
    <s v="Evelin"/>
    <s v="Snow"/>
    <n v="65"/>
    <x v="1"/>
    <d v="2022-12-08T00:00:00"/>
    <d v="2023-05-07T00:00:00"/>
    <s v="Data Analyst"/>
    <s v="Roy Villegas"/>
    <s v="evelin.snow@bilearner.com"/>
    <s v="SVG"/>
    <s v="Part-Time"/>
    <s v="Zone A"/>
    <s v="Full-Time"/>
    <s v="Voluntary"/>
    <s v="Teach left short key over."/>
    <x v="2"/>
    <s v="General - Eng"/>
    <d v="1961-12-28T00:00:00"/>
    <s v="MA"/>
    <s v="Technician"/>
    <x v="1"/>
    <n v="49077"/>
    <s v="Black"/>
    <s v="Married"/>
    <x v="0"/>
    <n v="3"/>
    <n v="3992"/>
    <n v="4"/>
    <n v="3"/>
    <n v="1"/>
    <d v="2022-09-13T00:00:00"/>
    <x v="2"/>
    <s v="External"/>
    <x v="2"/>
    <s v="Claychester"/>
    <s v="Kimberly Peterson"/>
    <n v="3"/>
    <n v="323.25"/>
    <d v="2023-07-14T00:00:00"/>
    <x v="55"/>
  </r>
  <r>
    <s v="Sienna"/>
    <s v="Preston"/>
    <n v="30"/>
    <x v="0"/>
    <d v="2022-06-22T00:00:00"/>
    <m/>
    <s v="Data Analyst"/>
    <s v="Gregory Ramirez"/>
    <s v="sienna.preston@bilearner.com"/>
    <s v="PYZ"/>
    <s v="Contract"/>
    <s v="Zone C"/>
    <s v="Full-Time"/>
    <s v="Unk"/>
    <m/>
    <x v="2"/>
    <s v="Field Operations"/>
    <d v="1996-05-24T00:00:00"/>
    <s v="MA"/>
    <s v="Foreman"/>
    <x v="0"/>
    <n v="42676"/>
    <s v="Asian"/>
    <s v="Married"/>
    <x v="0"/>
    <n v="3"/>
    <n v="3993"/>
    <n v="3"/>
    <n v="4"/>
    <n v="4"/>
    <d v="2023-01-27T00:00:00"/>
    <x v="4"/>
    <s v="Internal"/>
    <x v="0"/>
    <s v="Amandaville"/>
    <s v="Nathan Lewis"/>
    <n v="2"/>
    <n v="229"/>
    <d v="2022-10-16T00:00:00"/>
    <x v="65"/>
  </r>
  <r>
    <s v="Taylor"/>
    <s v="Dennis"/>
    <n v="39"/>
    <x v="0"/>
    <d v="2022-09-22T00:00:00"/>
    <m/>
    <s v="Data Analyst"/>
    <s v="Latoya Lam"/>
    <s v="taylor.dennis@bilearner.com"/>
    <s v="PL"/>
    <s v="Full-Time"/>
    <s v="Zone A"/>
    <s v="Full-Time"/>
    <s v="Unk"/>
    <m/>
    <x v="2"/>
    <s v="Field Operations"/>
    <d v="1987-08-02T00:00:00"/>
    <s v="MA"/>
    <s v="Top Hand"/>
    <x v="0"/>
    <n v="53464"/>
    <s v="Asian"/>
    <s v="Single"/>
    <x v="0"/>
    <n v="3"/>
    <n v="3994"/>
    <n v="3"/>
    <n v="5"/>
    <n v="2"/>
    <d v="2023-02-11T00:00:00"/>
    <x v="1"/>
    <s v="Internal"/>
    <x v="0"/>
    <s v="Davidsonfurt"/>
    <s v="Joshua Orr"/>
    <n v="1"/>
    <n v="861.91"/>
    <d v="2023-02-14T00:00:00"/>
    <x v="24"/>
  </r>
  <r>
    <s v="Cortez"/>
    <s v="Murillo"/>
    <n v="80"/>
    <x v="1"/>
    <d v="2019-07-15T00:00:00"/>
    <d v="2021-06-01T00:00:00"/>
    <s v="Database Administrator"/>
    <s v="Stuart White"/>
    <s v="cortez.murillo@bilearner.com"/>
    <s v="NEL"/>
    <s v="Full-Time"/>
    <s v="Zone A"/>
    <s v="Temporary"/>
    <s v="Resignation"/>
    <s v="Or break sea say owner. Often guy local."/>
    <x v="2"/>
    <s v="Wireline Construction"/>
    <d v="1946-08-12T00:00:00"/>
    <s v="MA"/>
    <s v="Project Manager"/>
    <x v="0"/>
    <n v="95641"/>
    <s v="Black"/>
    <s v="Widowed"/>
    <x v="1"/>
    <n v="3"/>
    <n v="3995"/>
    <n v="4"/>
    <n v="5"/>
    <n v="2"/>
    <d v="2022-12-23T00:00:00"/>
    <x v="2"/>
    <s v="External"/>
    <x v="1"/>
    <s v="Ericfort"/>
    <s v="Robert Cooley"/>
    <n v="3"/>
    <n v="803.73"/>
    <d v="2023-05-01T00:00:00"/>
    <x v="67"/>
  </r>
  <r>
    <s v="Leonel"/>
    <s v="Combs"/>
    <n v="27"/>
    <x v="0"/>
    <d v="2021-09-01T00:00:00"/>
    <m/>
    <s v="Database Administrator"/>
    <s v="Summer Carter"/>
    <s v="leonel.combs@bilearner.com"/>
    <s v="MSC"/>
    <s v="Part-Time"/>
    <s v="Zone C"/>
    <s v="Full-Time"/>
    <s v="Unk"/>
    <m/>
    <x v="2"/>
    <s v="Catv"/>
    <d v="1999-11-29T00:00:00"/>
    <s v="MA"/>
    <s v="Laborer"/>
    <x v="0"/>
    <n v="82286"/>
    <s v="White"/>
    <s v="Widowed"/>
    <x v="0"/>
    <n v="3"/>
    <n v="3996"/>
    <n v="3"/>
    <n v="5"/>
    <n v="1"/>
    <d v="2023-01-09T00:00:00"/>
    <x v="1"/>
    <s v="Internal"/>
    <x v="0"/>
    <s v="North Emily"/>
    <s v="Carmen Cortez"/>
    <n v="2"/>
    <n v="808.51"/>
    <d v="2023-04-14T00:00:00"/>
    <x v="17"/>
  </r>
  <r>
    <s v="Carmen"/>
    <s v="Frost"/>
    <n v="80"/>
    <x v="0"/>
    <d v="2019-07-16T00:00:00"/>
    <m/>
    <s v="Database Administrator"/>
    <s v="Jordan George"/>
    <s v="carmen.frost@bilearner.com"/>
    <s v="EW"/>
    <s v="Contract"/>
    <s v="Zone A"/>
    <s v="Temporary"/>
    <s v="Unk"/>
    <m/>
    <x v="2"/>
    <s v="Engineers"/>
    <d v="1946-02-12T00:00:00"/>
    <s v="TX"/>
    <s v="Project Manager"/>
    <x v="1"/>
    <n v="72560"/>
    <s v="Black"/>
    <s v="Single"/>
    <x v="2"/>
    <n v="3"/>
    <n v="3997"/>
    <n v="2"/>
    <n v="4"/>
    <n v="1"/>
    <d v="2022-09-19T00:00:00"/>
    <x v="2"/>
    <s v="External"/>
    <x v="0"/>
    <s v="West Zachary"/>
    <s v="Katrina Parker"/>
    <n v="4"/>
    <n v="629.16"/>
    <d v="2022-10-09T00:00:00"/>
    <x v="47"/>
  </r>
  <r>
    <s v="Ace"/>
    <s v="Krause"/>
    <n v="55"/>
    <x v="1"/>
    <d v="2021-12-24T00:00:00"/>
    <d v="2022-07-27T00:00:00"/>
    <s v="Database Administrator"/>
    <s v="Brittany Rubio"/>
    <s v="ace.krause@bilearner.com"/>
    <s v="CCDR"/>
    <s v="Full-Time"/>
    <s v="Zone B"/>
    <s v="Full-Time"/>
    <s v="Resignation"/>
    <s v="Performance reflect military enter color."/>
    <x v="2"/>
    <s v="Yard (Material Handling)"/>
    <d v="1971-01-22T00:00:00"/>
    <s v="TX"/>
    <s v="Administrative"/>
    <x v="0"/>
    <n v="82557"/>
    <s v="Other"/>
    <s v="Married"/>
    <x v="0"/>
    <n v="3"/>
    <n v="3998"/>
    <n v="5"/>
    <n v="5"/>
    <n v="2"/>
    <d v="2022-09-26T00:00:00"/>
    <x v="1"/>
    <s v="External"/>
    <x v="2"/>
    <s v="Port Kyle"/>
    <s v="Andre Donaldson"/>
    <n v="1"/>
    <n v="994.09"/>
    <d v="2023-02-22T00:00:00"/>
    <x v="43"/>
  </r>
  <r>
    <s v="Reuben"/>
    <s v="Davila"/>
    <n v="83"/>
    <x v="1"/>
    <d v="2019-04-17T00:00:00"/>
    <d v="2021-08-17T00:00:00"/>
    <s v="Database Administrator"/>
    <s v="John Henderson"/>
    <s v="reuben.davila@bilearner.com"/>
    <s v="BPC"/>
    <s v="Full-Time"/>
    <s v="Zone B"/>
    <s v="Full-Time"/>
    <s v="Involuntary"/>
    <s v="Ball when check interview score manager."/>
    <x v="2"/>
    <s v="Engineers"/>
    <d v="1943-01-02T00:00:00"/>
    <s v="TX"/>
    <s v="Engineer"/>
    <x v="1"/>
    <n v="13760"/>
    <s v="Asian"/>
    <s v="Single"/>
    <x v="1"/>
    <n v="3"/>
    <n v="3999"/>
    <n v="5"/>
    <n v="4"/>
    <n v="2"/>
    <d v="2023-07-02T00:00:00"/>
    <x v="0"/>
    <s v="Internal"/>
    <x v="1"/>
    <s v="Williamsland"/>
    <s v="Brian Obrien"/>
    <n v="5"/>
    <n v="477.78"/>
    <d v="2022-02-10T00:00:00"/>
    <x v="21"/>
  </r>
  <r>
    <s v="Angelique"/>
    <s v="Mann"/>
    <n v="66"/>
    <x v="1"/>
    <d v="2019-10-26T00:00:00"/>
    <d v="2021-06-08T00:00:00"/>
    <s v="Data Architect"/>
    <s v="Eugene Morgan"/>
    <s v="angelique.mann@bilearner.com"/>
    <s v="PYZ"/>
    <s v="Contract"/>
    <s v="Zone C"/>
    <s v="Full-Time"/>
    <s v="Involuntary"/>
    <s v="Stop air whole generation adult song."/>
    <x v="2"/>
    <s v="Field Operations"/>
    <d v="1960-03-31T00:00:00"/>
    <s v="TX"/>
    <s v="Technician"/>
    <x v="1"/>
    <n v="18464"/>
    <s v="Black"/>
    <s v="Divorced"/>
    <x v="0"/>
    <n v="3"/>
    <n v="4000"/>
    <n v="3"/>
    <n v="2"/>
    <n v="1"/>
    <d v="2022-10-06T00:00:00"/>
    <x v="0"/>
    <s v="Internal"/>
    <x v="2"/>
    <s v="Jamesfurt"/>
    <s v="Michael Mckenzie"/>
    <n v="4"/>
    <n v="951.27"/>
    <d v="2023-04-21T00:00:00"/>
    <x v="36"/>
  </r>
  <r>
    <s v="Susan"/>
    <s v="Exantus"/>
    <n v="69"/>
    <x v="0"/>
    <d v="2019-08-29T00:00:00"/>
    <m/>
    <s v="Software Engineer"/>
    <s v="Angela Carlson"/>
    <s v="susan.exantus@bilearner.com"/>
    <s v="BPC"/>
    <s v="Part-Time"/>
    <s v="Zone A"/>
    <s v="Part-Time"/>
    <s v="Unk"/>
    <m/>
    <x v="4"/>
    <s v="Engineers"/>
    <d v="1957-09-21T00:00:00"/>
    <s v="MA"/>
    <s v="Engineer"/>
    <x v="0"/>
    <n v="1749"/>
    <s v="Black"/>
    <s v="Married"/>
    <x v="0"/>
    <n v="3"/>
    <n v="1001"/>
    <n v="2"/>
    <n v="5"/>
    <n v="5"/>
    <d v="2022-09-21T00:00:00"/>
    <x v="1"/>
    <s v="Internal"/>
    <x v="0"/>
    <s v="Port Greg"/>
    <s v="Amanda Daniels"/>
    <n v="4"/>
    <n v="510.83"/>
    <d v="2022-10-10T00:00:00"/>
    <x v="33"/>
  </r>
  <r>
    <s v="Sandra"/>
    <s v="Martin"/>
    <n v="76"/>
    <x v="1"/>
    <d v="2022-12-12T00:00:00"/>
    <d v="2023-05-28T00:00:00"/>
    <s v="Software Engineer"/>
    <s v="Angela Hayes"/>
    <s v="sandra.martin@bilearner.com"/>
    <s v="NEL"/>
    <s v="Part-Time"/>
    <s v="Zone A"/>
    <s v="Temporary"/>
    <s v="Involuntary"/>
    <s v="Behind buy our of very claim."/>
    <x v="4"/>
    <s v="Catv"/>
    <d v="1950-08-07T00:00:00"/>
    <s v="MA"/>
    <s v="Foreman"/>
    <x v="0"/>
    <n v="2135"/>
    <s v="Asian"/>
    <s v="Widowed"/>
    <x v="0"/>
    <n v="3"/>
    <n v="1002"/>
    <n v="4"/>
    <n v="5"/>
    <n v="3"/>
    <d v="2023-07-19T00:00:00"/>
    <x v="0"/>
    <s v="Internal"/>
    <x v="0"/>
    <s v="Brandonview"/>
    <s v="Brittany Chambers"/>
    <n v="2"/>
    <n v="582.37"/>
    <d v="2023-03-08T00:00:00"/>
    <x v="11"/>
  </r>
  <r>
    <s v="Keyla"/>
    <s v="Del Bosque"/>
    <n v="53"/>
    <x v="1"/>
    <d v="2023-03-08T00:00:00"/>
    <d v="2023-03-15T00:00:00"/>
    <s v="Software Engineer"/>
    <s v="Christina Copeland"/>
    <s v="keyla.del bosque@bilearner.com"/>
    <s v="WBL"/>
    <s v="Contract"/>
    <s v="Zone A"/>
    <s v="Part-Time"/>
    <s v="Voluntary"/>
    <s v="Some make teach quite range seem conference."/>
    <x v="4"/>
    <s v="Field Operations"/>
    <d v="1973-11-23T00:00:00"/>
    <s v="MA"/>
    <s v="Foreman"/>
    <x v="0"/>
    <n v="2176"/>
    <s v="White"/>
    <s v="Married"/>
    <x v="0"/>
    <n v="3"/>
    <n v="1003"/>
    <n v="2"/>
    <n v="5"/>
    <n v="2"/>
    <d v="2023-02-24T00:00:00"/>
    <x v="3"/>
    <s v="Internal"/>
    <x v="1"/>
    <s v="Port Briannahaven"/>
    <s v="Mark Roberson"/>
    <n v="4"/>
    <n v="777.06"/>
    <d v="2023-03-01T00:00:00"/>
    <x v="20"/>
  </r>
  <r>
    <s v="Andrew"/>
    <s v="Szabo"/>
    <n v="69"/>
    <x v="1"/>
    <d v="2020-05-29T00:00:00"/>
    <d v="2021-03-05T00:00:00"/>
    <s v="Software Engineer"/>
    <s v="Jennifer Cohen"/>
    <s v="andrew.szabo@bilearner.com"/>
    <s v="PYZ"/>
    <s v="Part-Time"/>
    <s v="Zone C"/>
    <s v="Part-Time"/>
    <s v="Involuntary"/>
    <s v="Enter beautiful social store."/>
    <x v="4"/>
    <s v="Project Management - Con"/>
    <d v="1957-01-27T00:00:00"/>
    <s v="MA"/>
    <s v="Coordinator"/>
    <x v="1"/>
    <n v="2140"/>
    <s v="Black"/>
    <s v="Single"/>
    <x v="0"/>
    <n v="3"/>
    <n v="1004"/>
    <n v="3"/>
    <n v="5"/>
    <n v="3"/>
    <d v="2023-01-12T00:00:00"/>
    <x v="1"/>
    <s v="Internal"/>
    <x v="2"/>
    <s v="Knightborough"/>
    <s v="Richard Fisher"/>
    <n v="2"/>
    <n v="824.3"/>
    <d v="2023-07-30T00:00:00"/>
    <x v="57"/>
  </r>
  <r>
    <s v="Luke"/>
    <s v="Patronick"/>
    <n v="56"/>
    <x v="0"/>
    <d v="2022-09-16T00:00:00"/>
    <m/>
    <s v="Software Engineer"/>
    <s v="Mr. Jesus Richards"/>
    <s v="luke.patronick@bilearner.com"/>
    <s v="SVG"/>
    <s v="Full-Time"/>
    <s v="Zone B"/>
    <s v="Temporary"/>
    <s v="Unk"/>
    <m/>
    <x v="4"/>
    <s v="Field Operations"/>
    <d v="1970-07-28T00:00:00"/>
    <s v="MA"/>
    <s v="Project Manager"/>
    <x v="1"/>
    <n v="1844"/>
    <s v="Black"/>
    <s v="Divorced"/>
    <x v="0"/>
    <n v="3"/>
    <n v="1005"/>
    <n v="2"/>
    <n v="4"/>
    <n v="5"/>
    <d v="2023-05-12T00:00:00"/>
    <x v="4"/>
    <s v="External"/>
    <x v="3"/>
    <s v="Bruceshire"/>
    <s v="Heather Shaffer"/>
    <n v="4"/>
    <n v="145.99"/>
    <d v="2023-06-19T00:00:00"/>
    <x v="24"/>
  </r>
  <r>
    <s v="Colby"/>
    <s v="Andreola"/>
    <n v="67"/>
    <x v="1"/>
    <d v="2021-08-15T00:00:00"/>
    <d v="2021-11-20T00:00:00"/>
    <s v="Software Engineer"/>
    <s v="Beth Johnson"/>
    <s v="colby.andreola@bilearner.com"/>
    <s v="MSC"/>
    <s v="Full-Time"/>
    <s v="Zone C"/>
    <s v="Part-Time"/>
    <s v="Resignation"/>
    <s v="Throughout yet in serious here wish."/>
    <x v="4"/>
    <s v="Engineers"/>
    <d v="1959-02-19T00:00:00"/>
    <s v="MA"/>
    <s v="Administrative"/>
    <x v="0"/>
    <n v="2110"/>
    <s v="White"/>
    <s v="Widowed"/>
    <x v="0"/>
    <n v="3"/>
    <n v="1006"/>
    <n v="5"/>
    <n v="2"/>
    <n v="1"/>
    <d v="2023-05-08T00:00:00"/>
    <x v="2"/>
    <s v="Internal"/>
    <x v="0"/>
    <s v="Erinfort"/>
    <s v="Michael Duke"/>
    <n v="2"/>
    <n v="838.07"/>
    <d v="2023-03-05T00:00:00"/>
    <x v="39"/>
  </r>
  <r>
    <s v="Edward"/>
    <s v="true"/>
    <n v="26"/>
    <x v="1"/>
    <d v="2020-10-25T00:00:00"/>
    <d v="2021-09-26T00:00:00"/>
    <s v="Software Engineer"/>
    <s v="Raymond Adams"/>
    <s v="edward.true@bilearner.com"/>
    <s v="SVG"/>
    <s v="Part-Time"/>
    <s v="Zone A"/>
    <s v="Part-Time"/>
    <s v="Involuntary"/>
    <s v="Recently however meeting economic."/>
    <x v="4"/>
    <s v="General - Con"/>
    <d v="2000-03-18T00:00:00"/>
    <s v="MA"/>
    <s v="Lineman"/>
    <x v="1"/>
    <n v="2451"/>
    <s v="Black"/>
    <s v="Widowed"/>
    <x v="0"/>
    <n v="3"/>
    <n v="1007"/>
    <n v="2"/>
    <n v="1"/>
    <n v="5"/>
    <d v="2023-05-14T00:00:00"/>
    <x v="0"/>
    <s v="External"/>
    <x v="0"/>
    <s v="New Christopher"/>
    <s v="Virginia Clayton DVM"/>
    <n v="2"/>
    <n v="667.32"/>
    <d v="2023-07-18T00:00:00"/>
    <x v="64"/>
  </r>
  <r>
    <s v="Judith"/>
    <s v="Carabbio"/>
    <n v="45"/>
    <x v="1"/>
    <d v="2019-08-28T00:00:00"/>
    <d v="2020-05-04T00:00:00"/>
    <s v="Software Engineer"/>
    <s v="Jessica Rhodes"/>
    <s v="judith.carabbio@bilearner.com"/>
    <s v="BPC"/>
    <s v="Contract"/>
    <s v="Zone B"/>
    <s v="Temporary"/>
    <s v="Voluntary"/>
    <s v="Instead story skill financial who."/>
    <x v="4"/>
    <s v="General - Con"/>
    <d v="1981-12-21T00:00:00"/>
    <s v="MA"/>
    <s v="Foreman"/>
    <x v="0"/>
    <n v="2132"/>
    <s v="Hispanic"/>
    <s v="Married"/>
    <x v="0"/>
    <n v="3"/>
    <n v="1008"/>
    <n v="5"/>
    <n v="2"/>
    <n v="2"/>
    <d v="2023-08-02T00:00:00"/>
    <x v="3"/>
    <s v="External"/>
    <x v="1"/>
    <s v="Lowemouth"/>
    <s v="Erica Maxwell"/>
    <n v="2"/>
    <n v="758.18"/>
    <d v="2023-06-21T00:00:00"/>
    <x v="40"/>
  </r>
  <r>
    <s v="Adell"/>
    <s v="Saada"/>
    <n v="39"/>
    <x v="1"/>
    <d v="2019-06-13T00:00:00"/>
    <d v="2023-01-12T00:00:00"/>
    <s v="Software Engineer"/>
    <s v="Steven Tran"/>
    <s v="adell.saada@bilearner.com"/>
    <s v="NEL"/>
    <s v="Part-Time"/>
    <s v="Zone C"/>
    <s v="Temporary"/>
    <s v="Retirement"/>
    <s v="Exactly vote including easy."/>
    <x v="4"/>
    <s v="General - Con"/>
    <d v="1987-01-03T00:00:00"/>
    <s v="MA"/>
    <s v="Model Assistant"/>
    <x v="0"/>
    <n v="2132"/>
    <s v="Other"/>
    <s v="Single"/>
    <x v="0"/>
    <n v="3"/>
    <n v="1009"/>
    <n v="2"/>
    <n v="5"/>
    <n v="1"/>
    <d v="2022-08-21T00:00:00"/>
    <x v="1"/>
    <s v="Internal"/>
    <x v="1"/>
    <s v="Johnland"/>
    <s v="Katelyn Hartman"/>
    <n v="2"/>
    <n v="101.21"/>
    <d v="2023-06-06T00:00:00"/>
    <x v="24"/>
  </r>
  <r>
    <s v="Kamari"/>
    <s v="Hunter"/>
    <n v="34"/>
    <x v="1"/>
    <d v="2021-01-12T00:00:00"/>
    <d v="2022-03-18T00:00:00"/>
    <s v="Software Engineer"/>
    <s v="Kristen Collier"/>
    <s v="kamari.hunter@bilearner.com"/>
    <s v="EW"/>
    <s v="Part-Time"/>
    <s v="Zone C"/>
    <s v="Temporary"/>
    <s v="Voluntary"/>
    <s v="West note present Mr woman family."/>
    <x v="4"/>
    <s v="Field Operations"/>
    <d v="1992-10-21T00:00:00"/>
    <s v="MA"/>
    <s v="Supervisor"/>
    <x v="1"/>
    <n v="12889"/>
    <s v="Hispanic"/>
    <s v="Divorced"/>
    <x v="0"/>
    <n v="3"/>
    <n v="1010"/>
    <n v="2"/>
    <n v="4"/>
    <n v="2"/>
    <d v="2022-08-19T00:00:00"/>
    <x v="4"/>
    <s v="External"/>
    <x v="1"/>
    <s v="Lake Kimfurt"/>
    <s v="Rhonda Clark"/>
    <n v="5"/>
    <n v="332.25"/>
    <d v="2022-09-15T00:00:00"/>
    <x v="6"/>
  </r>
  <r>
    <s v="Sarah"/>
    <s v="Malone"/>
    <n v="78"/>
    <x v="1"/>
    <d v="2022-02-07T00:00:00"/>
    <d v="2023-02-12T00:00:00"/>
    <s v="Software Engineer"/>
    <s v="David Lopez"/>
    <s v="sarah.malone@bilearner.com"/>
    <s v="MSC"/>
    <s v="Contract"/>
    <s v="Zone A"/>
    <s v="Temporary"/>
    <s v="Resignation"/>
    <s v="Professor situation they bag interest there."/>
    <x v="4"/>
    <s v="General - Con"/>
    <d v="1948-02-22T00:00:00"/>
    <s v="MA"/>
    <s v="Foreman"/>
    <x v="1"/>
    <n v="21340"/>
    <s v="Hispanic"/>
    <s v="Married"/>
    <x v="0"/>
    <n v="3"/>
    <n v="1011"/>
    <n v="1"/>
    <n v="2"/>
    <n v="3"/>
    <d v="2022-11-06T00:00:00"/>
    <x v="4"/>
    <s v="Internal"/>
    <x v="2"/>
    <s v="Smithshire"/>
    <s v="Natalie Fields"/>
    <n v="1"/>
    <n v="803.98"/>
    <d v="2022-08-12T00:00:00"/>
    <x v="26"/>
  </r>
  <r>
    <s v="Skyler"/>
    <s v="Blackwell"/>
    <n v="48"/>
    <x v="1"/>
    <d v="2020-11-09T00:00:00"/>
    <d v="2021-06-06T00:00:00"/>
    <s v="Software Engineer"/>
    <s v="Candice Schmidt"/>
    <s v="skyler.blackwell@bilearner.com"/>
    <s v="TNS"/>
    <s v="Contract"/>
    <s v="Zone A"/>
    <s v="Temporary"/>
    <s v="Involuntary"/>
    <s v="Get apply economy artist right benefit ground."/>
    <x v="4"/>
    <s v="General - Eng"/>
    <d v="1978-03-10T00:00:00"/>
    <s v="MA"/>
    <s v="Administrative"/>
    <x v="1"/>
    <n v="67544"/>
    <s v="White"/>
    <s v="Single"/>
    <x v="0"/>
    <n v="3"/>
    <n v="1012"/>
    <n v="3"/>
    <n v="5"/>
    <n v="4"/>
    <d v="2023-03-28T00:00:00"/>
    <x v="3"/>
    <s v="External"/>
    <x v="0"/>
    <s v="Howardburgh"/>
    <s v="Theresa Martinez"/>
    <n v="3"/>
    <n v="887.08"/>
    <d v="2023-01-13T00:00:00"/>
    <x v="43"/>
  </r>
  <r>
    <s v="Jasmin"/>
    <s v="Shah"/>
    <n v="52"/>
    <x v="0"/>
    <d v="2020-05-13T00:00:00"/>
    <m/>
    <s v="Software Engineer"/>
    <s v="Christy Craig"/>
    <s v="jasmin.shah@bilearner.com"/>
    <s v="PYZ"/>
    <s v="Part-Time"/>
    <s v="Zone B"/>
    <s v="Full-Time"/>
    <s v="Unk"/>
    <m/>
    <x v="4"/>
    <s v="Engineers"/>
    <d v="1974-11-19T00:00:00"/>
    <s v="MA"/>
    <s v="Engineer"/>
    <x v="1"/>
    <n v="36398"/>
    <s v="Asian"/>
    <s v="Single"/>
    <x v="0"/>
    <n v="3"/>
    <n v="1013"/>
    <n v="5"/>
    <n v="4"/>
    <n v="3"/>
    <d v="2023-04-08T00:00:00"/>
    <x v="2"/>
    <s v="External"/>
    <x v="1"/>
    <s v="East Jessicatown"/>
    <s v="Michael Marks"/>
    <n v="2"/>
    <n v="657.85"/>
    <d v="2022-12-13T00:00:00"/>
    <x v="32"/>
  </r>
  <r>
    <s v="Kole"/>
    <s v="Quinn"/>
    <n v="73"/>
    <x v="1"/>
    <d v="2022-12-31T00:00:00"/>
    <d v="2023-07-13T00:00:00"/>
    <s v="Shared Services Manager"/>
    <s v="Jermaine Weaver"/>
    <s v="kole.quinn@bilearner.com"/>
    <s v="WBL"/>
    <s v="Part-Time"/>
    <s v="Zone A"/>
    <s v="Full-Time"/>
    <s v="Retirement"/>
    <s v="I back place no three offer economic."/>
    <x v="4"/>
    <s v="Catv"/>
    <d v="1953-07-13T00:00:00"/>
    <s v="MA"/>
    <s v="Clerk"/>
    <x v="1"/>
    <n v="2562"/>
    <s v="Other"/>
    <s v="Single"/>
    <x v="0"/>
    <n v="3"/>
    <n v="1014"/>
    <n v="4"/>
    <n v="4"/>
    <n v="1"/>
    <d v="2023-02-21T00:00:00"/>
    <x v="1"/>
    <s v="External"/>
    <x v="1"/>
    <s v="Watersview"/>
    <s v="Rachel Jones"/>
    <n v="2"/>
    <n v="895.49"/>
    <d v="2023-06-28T00:00:00"/>
    <x v="11"/>
  </r>
  <r>
    <s v="Ansley"/>
    <s v="Jackson"/>
    <n v="65"/>
    <x v="0"/>
    <d v="2018-12-03T00:00:00"/>
    <m/>
    <s v="Shared Services Manager"/>
    <s v="James Barajas"/>
    <s v="ansley.jackson@bilearner.com"/>
    <s v="NEL"/>
    <s v="Contract"/>
    <s v="Zone A"/>
    <s v="Part-Time"/>
    <s v="Unk"/>
    <m/>
    <x v="4"/>
    <s v="People Services"/>
    <d v="1961-04-12T00:00:00"/>
    <s v="MA"/>
    <s v="Vp"/>
    <x v="0"/>
    <n v="22621"/>
    <s v="White"/>
    <s v="Married"/>
    <x v="0"/>
    <n v="3"/>
    <n v="1015"/>
    <n v="1"/>
    <n v="1"/>
    <n v="3"/>
    <d v="2023-05-13T00:00:00"/>
    <x v="0"/>
    <s v="External"/>
    <x v="3"/>
    <s v="Port Ninaland"/>
    <s v="Jennifer Olson"/>
    <n v="1"/>
    <n v="539"/>
    <d v="2023-11-07T00:00:00"/>
    <x v="2"/>
  </r>
  <r>
    <s v="Jayda"/>
    <s v="Reese"/>
    <n v="70"/>
    <x v="1"/>
    <d v="2020-02-21T00:00:00"/>
    <d v="2021-05-29T00:00:00"/>
    <s v="Senior BI Developer"/>
    <s v="Tyler Davis"/>
    <s v="jayda.reese@bilearner.com"/>
    <s v="PL"/>
    <s v="Part-Time"/>
    <s v="Zone B"/>
    <s v="Part-Time"/>
    <s v="Involuntary"/>
    <s v="Friend agree stock teach price fish."/>
    <x v="5"/>
    <s v="Shop (Fleet)"/>
    <d v="1956-08-03T00:00:00"/>
    <s v="MA"/>
    <s v="Mechanic"/>
    <x v="0"/>
    <n v="64065"/>
    <s v="White"/>
    <s v="Single"/>
    <x v="0"/>
    <n v="3"/>
    <n v="1016"/>
    <n v="2"/>
    <n v="3"/>
    <n v="2"/>
    <d v="2023-04-30T00:00:00"/>
    <x v="4"/>
    <s v="External"/>
    <x v="2"/>
    <s v="Lake Stuartfurt"/>
    <s v="Eric Johnson"/>
    <n v="2"/>
    <n v="606.67999999999995"/>
    <d v="2022-09-12T00:00:00"/>
    <x v="41"/>
  </r>
  <r>
    <s v="Julien"/>
    <s v="Whitehead"/>
    <n v="79"/>
    <x v="1"/>
    <d v="2020-09-07T00:00:00"/>
    <d v="2021-12-15T00:00:00"/>
    <s v="Senior BI Developer"/>
    <s v="Joshua Gonzalez"/>
    <s v="julien.whitehead@bilearner.com"/>
    <s v="BPC"/>
    <s v="Full-Time"/>
    <s v="Zone B"/>
    <s v="Full-Time"/>
    <s v="Involuntary"/>
    <s v="True system strong often experience."/>
    <x v="5"/>
    <s v="Field Operations"/>
    <d v="1947-05-07T00:00:00"/>
    <s v="MA"/>
    <s v="Laborer"/>
    <x v="0"/>
    <n v="97374"/>
    <s v="Black"/>
    <s v="Single"/>
    <x v="0"/>
    <n v="3"/>
    <n v="1017"/>
    <n v="4"/>
    <n v="1"/>
    <n v="3"/>
    <d v="2022-11-14T00:00:00"/>
    <x v="3"/>
    <s v="External"/>
    <x v="3"/>
    <s v="Cooleybury"/>
    <s v="Joseph Mcintyre"/>
    <n v="3"/>
    <n v="265.73"/>
    <d v="2023-07-16T00:00:00"/>
    <x v="41"/>
  </r>
  <r>
    <s v="Alan"/>
    <s v="Haynes"/>
    <n v="84"/>
    <x v="1"/>
    <d v="2020-06-19T00:00:00"/>
    <d v="2021-12-08T00:00:00"/>
    <s v="Senior BI Developer"/>
    <s v="Justin Sherman"/>
    <s v="alan.haynes@bilearner.com"/>
    <s v="CCDR"/>
    <s v="Part-Time"/>
    <s v="Zone A"/>
    <s v="Part-Time"/>
    <s v="Involuntary"/>
    <s v="When price group admit fall fly around."/>
    <x v="5"/>
    <s v="General - Con"/>
    <d v="1942-02-24T00:00:00"/>
    <s v="MA"/>
    <s v="Laborer"/>
    <x v="0"/>
    <n v="87646"/>
    <s v="White"/>
    <s v="Married"/>
    <x v="0"/>
    <n v="3"/>
    <n v="1018"/>
    <n v="4"/>
    <n v="1"/>
    <n v="4"/>
    <d v="2023-03-25T00:00:00"/>
    <x v="2"/>
    <s v="Internal"/>
    <x v="1"/>
    <s v="Larsonborough"/>
    <s v="Whitney Morgan DVM"/>
    <n v="2"/>
    <n v="673.29"/>
    <d v="2023-06-21T00:00:00"/>
    <x v="63"/>
  </r>
  <r>
    <s v="Kamryn"/>
    <s v="Herrera"/>
    <n v="48"/>
    <x v="1"/>
    <d v="2022-10-14T00:00:00"/>
    <d v="2023-07-28T00:00:00"/>
    <s v="Software Engineer"/>
    <s v="Sara Holland"/>
    <s v="kamryn.herrera@bilearner.com"/>
    <s v="EW"/>
    <s v="Full-Time"/>
    <s v="Zone A"/>
    <s v="Temporary"/>
    <s v="Retirement"/>
    <s v="Article tough away forward home. Night author so."/>
    <x v="4"/>
    <s v="Fielders"/>
    <d v="1978-11-28T00:00:00"/>
    <s v="MA"/>
    <s v="Engineer"/>
    <x v="1"/>
    <n v="77974"/>
    <s v="Hispanic"/>
    <s v="Widowed"/>
    <x v="0"/>
    <n v="3"/>
    <n v="1019"/>
    <n v="1"/>
    <n v="3"/>
    <n v="5"/>
    <d v="2022-10-26T00:00:00"/>
    <x v="2"/>
    <s v="External"/>
    <x v="3"/>
    <s v="Powellland"/>
    <s v="Jon Garcia"/>
    <n v="5"/>
    <n v="436.98"/>
    <d v="2023-06-21T00:00:00"/>
    <x v="57"/>
  </r>
  <r>
    <s v="Kelvin"/>
    <s v="Foster"/>
    <n v="36"/>
    <x v="1"/>
    <d v="2023-06-20T00:00:00"/>
    <d v="2023-07-18T00:00:00"/>
    <s v="Software Engineer"/>
    <s v="Shelia Graham"/>
    <s v="kelvin.foster@bilearner.com"/>
    <s v="MSC"/>
    <s v="Contract"/>
    <s v="Zone C"/>
    <s v="Full-Time"/>
    <s v="Resignation"/>
    <s v="Man issue never strategy will maintain resource."/>
    <x v="4"/>
    <s v="Field Operations"/>
    <d v="1990-12-20T00:00:00"/>
    <s v="MA"/>
    <s v="Supervisor"/>
    <x v="0"/>
    <n v="42126"/>
    <s v="Black"/>
    <s v="Widowed"/>
    <x v="0"/>
    <n v="3"/>
    <n v="1020"/>
    <n v="2"/>
    <n v="1"/>
    <n v="2"/>
    <d v="2022-12-30T00:00:00"/>
    <x v="3"/>
    <s v="External"/>
    <x v="3"/>
    <s v="Chadport"/>
    <s v="Nicole Taylor"/>
    <n v="4"/>
    <n v="578.58000000000004"/>
    <d v="2023-01-08T00:00:00"/>
    <x v="37"/>
  </r>
  <r>
    <s v="Joe"/>
    <s v="Fletcher"/>
    <n v="37"/>
    <x v="1"/>
    <d v="2020-11-09T00:00:00"/>
    <d v="2023-07-17T00:00:00"/>
    <s v="Software Engineer"/>
    <s v="Amanda Hayden"/>
    <s v="joe.fletcher@bilearner.com"/>
    <s v="TNS"/>
    <s v="Full-Time"/>
    <s v="Zone C"/>
    <s v="Full-Time"/>
    <s v="Resignation"/>
    <s v="Section hospital clearly season history."/>
    <x v="4"/>
    <s v="General - Eng"/>
    <d v="1989-01-25T00:00:00"/>
    <s v="MA"/>
    <s v="Billing"/>
    <x v="1"/>
    <n v="51613"/>
    <s v="Hispanic"/>
    <s v="Single"/>
    <x v="0"/>
    <n v="3"/>
    <n v="1021"/>
    <n v="5"/>
    <n v="1"/>
    <n v="4"/>
    <d v="2023-03-10T00:00:00"/>
    <x v="3"/>
    <s v="Internal"/>
    <x v="0"/>
    <s v="Patrickhaven"/>
    <s v="Crystal Nelson"/>
    <n v="1"/>
    <n v="647.16"/>
    <d v="2023-09-03T00:00:00"/>
    <x v="60"/>
  </r>
  <r>
    <s v="Frederick"/>
    <s v="Howe"/>
    <n v="64"/>
    <x v="0"/>
    <d v="2022-09-19T00:00:00"/>
    <m/>
    <s v="Software Engineer"/>
    <s v="Nicole Haynes"/>
    <s v="frederick.howe@bilearner.com"/>
    <s v="PYZ"/>
    <s v="Part-Time"/>
    <s v="Zone A"/>
    <s v="Temporary"/>
    <s v="Unk"/>
    <m/>
    <x v="4"/>
    <s v="Field Operations"/>
    <d v="1962-11-06T00:00:00"/>
    <s v="MA"/>
    <s v="Engineer"/>
    <x v="1"/>
    <n v="12765"/>
    <s v="Black"/>
    <s v="Divorced"/>
    <x v="0"/>
    <n v="3"/>
    <n v="1022"/>
    <n v="1"/>
    <n v="4"/>
    <n v="4"/>
    <d v="2023-01-12T00:00:00"/>
    <x v="2"/>
    <s v="Internal"/>
    <x v="0"/>
    <s v="Lindseyburgh"/>
    <s v="Kevin Nichols"/>
    <n v="1"/>
    <n v="664.23"/>
    <d v="2023-12-02T00:00:00"/>
    <x v="24"/>
  </r>
  <r>
    <s v="Nickolas"/>
    <s v="Davila"/>
    <n v="34"/>
    <x v="1"/>
    <d v="2018-11-09T00:00:00"/>
    <d v="2021-10-10T00:00:00"/>
    <s v="Shared Services Manager"/>
    <s v="Debra Morales"/>
    <s v="nickolas.davila@bilearner.com"/>
    <s v="WBL"/>
    <s v="Contract"/>
    <s v="Zone C"/>
    <s v="Part-Time"/>
    <s v="Voluntary"/>
    <s v="Each wish foot person morning per significant."/>
    <x v="4"/>
    <s v="General - Con"/>
    <d v="1992-05-04T00:00:00"/>
    <s v="MA"/>
    <s v="Clerk"/>
    <x v="1"/>
    <n v="64122"/>
    <s v="Hispanic"/>
    <s v="Divorced"/>
    <x v="0"/>
    <n v="3"/>
    <n v="1023"/>
    <n v="4"/>
    <n v="4"/>
    <n v="3"/>
    <d v="2022-10-19T00:00:00"/>
    <x v="2"/>
    <s v="Internal"/>
    <x v="0"/>
    <s v="West Justinborough"/>
    <s v="Angela Good"/>
    <n v="4"/>
    <n v="893.07"/>
    <d v="2023-01-17T00:00:00"/>
    <x v="13"/>
  </r>
  <r>
    <s v="Kasey"/>
    <s v="Boyer"/>
    <n v="39"/>
    <x v="1"/>
    <d v="2018-12-30T00:00:00"/>
    <d v="2021-06-23T00:00:00"/>
    <s v="Shared Services Manager"/>
    <s v="Chad Andrews"/>
    <s v="kasey.boyer@bilearner.com"/>
    <s v="NEL"/>
    <s v="Contract"/>
    <s v="Zone A"/>
    <s v="Part-Time"/>
    <s v="Involuntary"/>
    <s v="Free may every real agency as blue maintain."/>
    <x v="4"/>
    <s v="Fielders"/>
    <d v="1987-03-30T00:00:00"/>
    <s v="MA"/>
    <s v="Coordinator"/>
    <x v="0"/>
    <n v="91332"/>
    <s v="Other"/>
    <s v="Divorced"/>
    <x v="0"/>
    <n v="3"/>
    <n v="1024"/>
    <n v="5"/>
    <n v="3"/>
    <n v="1"/>
    <d v="2022-10-11T00:00:00"/>
    <x v="2"/>
    <s v="External"/>
    <x v="2"/>
    <s v="Hullmouth"/>
    <s v="Keith Curtis"/>
    <n v="5"/>
    <n v="868.98"/>
    <d v="2022-12-10T00:00:00"/>
    <x v="68"/>
  </r>
  <r>
    <s v="Giovanni"/>
    <s v="Jenkins"/>
    <n v="66"/>
    <x v="1"/>
    <d v="2023-05-11T00:00:00"/>
    <d v="2023-05-15T00:00:00"/>
    <s v="Senior BI Developer"/>
    <s v="John Wallace"/>
    <s v="giovanni.jenkins@bilearner.com"/>
    <s v="PL"/>
    <s v="Full-Time"/>
    <s v="Zone A"/>
    <s v="Temporary"/>
    <s v="Retirement"/>
    <s v="Quite none ten order."/>
    <x v="5"/>
    <s v="Field Operations"/>
    <d v="1960-11-13T00:00:00"/>
    <s v="MA"/>
    <s v="Foreman"/>
    <x v="0"/>
    <n v="39827"/>
    <s v="Other"/>
    <s v="Divorced"/>
    <x v="0"/>
    <n v="3"/>
    <n v="1025"/>
    <n v="4"/>
    <n v="1"/>
    <n v="4"/>
    <d v="2023-01-13T00:00:00"/>
    <x v="2"/>
    <s v="Internal"/>
    <x v="1"/>
    <s v="Thompsonbury"/>
    <s v="Nina Rodriguez"/>
    <n v="5"/>
    <n v="761.95"/>
    <d v="2023-01-24T00:00:00"/>
    <x v="20"/>
  </r>
  <r>
    <s v="Alexis"/>
    <s v="Moss"/>
    <n v="76"/>
    <x v="1"/>
    <d v="2022-11-03T00:00:00"/>
    <d v="2023-02-09T00:00:00"/>
    <s v="Senior BI Developer"/>
    <s v="Benjamin Frederick"/>
    <s v="alexis.moss@bilearner.com"/>
    <s v="BPC"/>
    <s v="Contract"/>
    <s v="Zone A"/>
    <s v="Part-Time"/>
    <s v="Resignation"/>
    <s v="Where forward evening huge cost share eat."/>
    <x v="5"/>
    <s v="Engineers"/>
    <d v="1950-07-11T00:00:00"/>
    <s v="MA"/>
    <s v="Engineer"/>
    <x v="0"/>
    <n v="27418"/>
    <s v="Other"/>
    <s v="Widowed"/>
    <x v="0"/>
    <n v="3"/>
    <n v="1026"/>
    <n v="5"/>
    <n v="2"/>
    <n v="5"/>
    <d v="2023-04-17T00:00:00"/>
    <x v="4"/>
    <s v="External"/>
    <x v="1"/>
    <s v="Cynthiachester"/>
    <s v="Jennifer Robinson"/>
    <n v="4"/>
    <n v="431.57"/>
    <d v="2022-09-10T00:00:00"/>
    <x v="39"/>
  </r>
  <r>
    <s v="Joanna"/>
    <s v="Murphy"/>
    <n v="64"/>
    <x v="1"/>
    <d v="2020-06-14T00:00:00"/>
    <d v="2021-05-29T00:00:00"/>
    <s v="Senior BI Developer"/>
    <s v="Michael Ramos"/>
    <s v="joanna.murphy@bilearner.com"/>
    <s v="CCDR"/>
    <s v="Part-Time"/>
    <s v="Zone A"/>
    <s v="Full-Time"/>
    <s v="Voluntary"/>
    <s v="Open test message part risk."/>
    <x v="5"/>
    <s v="General - Con"/>
    <d v="1962-12-21T00:00:00"/>
    <s v="MA"/>
    <s v="Flagger"/>
    <x v="1"/>
    <n v="24931"/>
    <s v="Other"/>
    <s v="Single"/>
    <x v="0"/>
    <n v="3"/>
    <n v="1027"/>
    <n v="2"/>
    <n v="3"/>
    <n v="5"/>
    <d v="2023-03-16T00:00:00"/>
    <x v="4"/>
    <s v="External"/>
    <x v="1"/>
    <s v="East Jackstad"/>
    <s v="Mr. Robert Byrd MD"/>
    <n v="4"/>
    <n v="357.57"/>
    <d v="2023-05-04T00:00:00"/>
    <x v="26"/>
  </r>
  <r>
    <s v="Joseph"/>
    <s v="Schmidt"/>
    <n v="26"/>
    <x v="1"/>
    <d v="2019-10-15T00:00:00"/>
    <d v="2023-01-01T00:00:00"/>
    <s v="Software Engineer"/>
    <s v="Donna Boone"/>
    <s v="joseph.schmidt@bilearner.com"/>
    <s v="PYZ"/>
    <s v="Full-Time"/>
    <s v="Zone C"/>
    <s v="Part-Time"/>
    <s v="Resignation"/>
    <s v="Federal less every character section think white."/>
    <x v="4"/>
    <s v="General - Con"/>
    <d v="2000-10-22T00:00:00"/>
    <s v="MA"/>
    <s v="Model Assistant"/>
    <x v="1"/>
    <n v="2121"/>
    <s v="Asian"/>
    <s v="Single"/>
    <x v="0"/>
    <n v="3"/>
    <n v="1028"/>
    <n v="5"/>
    <n v="5"/>
    <n v="4"/>
    <d v="2023-01-19T00:00:00"/>
    <x v="3"/>
    <s v="Internal"/>
    <x v="1"/>
    <s v="East Christopher"/>
    <s v="Gina Moore"/>
    <n v="3"/>
    <n v="804.06"/>
    <d v="2023-03-26T00:00:00"/>
    <x v="1"/>
  </r>
  <r>
    <s v="Brittany"/>
    <s v="Hurley"/>
    <n v="47"/>
    <x v="0"/>
    <d v="2020-04-28T00:00:00"/>
    <m/>
    <s v="Software Engineer"/>
    <s v="Jeffrey Johnston"/>
    <s v="brittany.hurley@bilearner.com"/>
    <s v="SVG"/>
    <s v="Part-Time"/>
    <s v="Zone B"/>
    <s v="Part-Time"/>
    <s v="Unk"/>
    <m/>
    <x v="4"/>
    <s v="Field Operations"/>
    <d v="1979-01-06T00:00:00"/>
    <s v="MA"/>
    <s v="Specialist"/>
    <x v="0"/>
    <n v="97697"/>
    <s v="Asian"/>
    <s v="Divorced"/>
    <x v="0"/>
    <n v="3"/>
    <n v="1029"/>
    <n v="3"/>
    <n v="5"/>
    <n v="4"/>
    <d v="2023-02-25T00:00:00"/>
    <x v="2"/>
    <s v="Internal"/>
    <x v="0"/>
    <s v="Lake Anthonyton"/>
    <s v="Christopher Rowland"/>
    <n v="5"/>
    <n v="729.41"/>
    <d v="2022-07-11T00:00:00"/>
    <x v="32"/>
  </r>
  <r>
    <s v="Niko"/>
    <s v="Hamilton"/>
    <n v="71"/>
    <x v="0"/>
    <d v="2019-10-29T00:00:00"/>
    <m/>
    <s v="Software Engineer"/>
    <s v="Sarah King"/>
    <s v="niko.hamilton@bilearner.com"/>
    <s v="TNS"/>
    <s v="Contract"/>
    <s v="Zone C"/>
    <s v="Temporary"/>
    <s v="Unk"/>
    <m/>
    <x v="4"/>
    <s v="Field Operations"/>
    <d v="1955-06-07T00:00:00"/>
    <s v="MA"/>
    <s v="Foreman"/>
    <x v="1"/>
    <n v="75783"/>
    <s v="Black"/>
    <s v="Single"/>
    <x v="0"/>
    <n v="3"/>
    <n v="1030"/>
    <n v="4"/>
    <n v="4"/>
    <n v="1"/>
    <d v="2023-01-04T00:00:00"/>
    <x v="4"/>
    <s v="Internal"/>
    <x v="2"/>
    <s v="Longton"/>
    <s v="Wendy Gibson"/>
    <n v="1"/>
    <n v="169.46"/>
    <d v="2023-03-01T00:00:00"/>
    <x v="58"/>
  </r>
  <r>
    <s v="Ruben"/>
    <s v="Martinez"/>
    <n v="54"/>
    <x v="0"/>
    <d v="2021-04-28T00:00:00"/>
    <m/>
    <s v="Software Engineer"/>
    <s v="Cynthia Delgado"/>
    <s v="ruben.martinez@bilearner.com"/>
    <s v="WBL"/>
    <s v="Part-Time"/>
    <s v="Zone B"/>
    <s v="Temporary"/>
    <s v="Unk"/>
    <m/>
    <x v="4"/>
    <s v="General - Con"/>
    <d v="1972-10-29T00:00:00"/>
    <s v="MA"/>
    <s v="Lineman"/>
    <x v="1"/>
    <n v="26111"/>
    <s v="White"/>
    <s v="Widowed"/>
    <x v="0"/>
    <n v="3"/>
    <n v="1031"/>
    <n v="5"/>
    <n v="3"/>
    <n v="2"/>
    <d v="2022-12-26T00:00:00"/>
    <x v="4"/>
    <s v="Internal"/>
    <x v="0"/>
    <s v="New Williamland"/>
    <s v="Ashley Gonzalez"/>
    <n v="1"/>
    <n v="833.28"/>
    <d v="2023-02-27T00:00:00"/>
    <x v="70"/>
  </r>
  <r>
    <s v="Kiley"/>
    <s v="Haynes"/>
    <n v="72"/>
    <x v="1"/>
    <d v="2022-04-19T00:00:00"/>
    <d v="2022-08-26T00:00:00"/>
    <s v="Software Engineer"/>
    <s v="Dominique Bailey"/>
    <s v="kiley.haynes@bilearner.com"/>
    <s v="PYZ"/>
    <s v="Full-Time"/>
    <s v="Zone C"/>
    <s v="Part-Time"/>
    <s v="Voluntary"/>
    <s v="Off part culture choose strong public."/>
    <x v="4"/>
    <s v="Aerial"/>
    <d v="1954-01-07T00:00:00"/>
    <s v="MA"/>
    <s v="Laborer"/>
    <x v="1"/>
    <n v="50656"/>
    <s v="Asian"/>
    <s v="Widowed"/>
    <x v="0"/>
    <n v="3"/>
    <n v="1032"/>
    <n v="5"/>
    <n v="4"/>
    <n v="4"/>
    <d v="2022-12-07T00:00:00"/>
    <x v="3"/>
    <s v="External"/>
    <x v="2"/>
    <s v="New Jackie"/>
    <s v="Cynthia Bradley"/>
    <n v="3"/>
    <n v="482.23"/>
    <d v="2023-05-22T00:00:00"/>
    <x v="55"/>
  </r>
  <r>
    <s v="Blaine"/>
    <s v="Brooks"/>
    <n v="29"/>
    <x v="0"/>
    <d v="2023-03-28T00:00:00"/>
    <m/>
    <s v="Shared Services Manager"/>
    <s v="Teresa Meyer"/>
    <s v="blaine.brooks@bilearner.com"/>
    <s v="WBL"/>
    <s v="Contract"/>
    <s v="Zone B"/>
    <s v="Full-Time"/>
    <s v="Unk"/>
    <m/>
    <x v="4"/>
    <s v="Field Operations"/>
    <d v="1997-03-28T00:00:00"/>
    <s v="MA"/>
    <s v="Operator"/>
    <x v="1"/>
    <n v="71808"/>
    <s v="Other"/>
    <s v="Single"/>
    <x v="0"/>
    <n v="3"/>
    <n v="1033"/>
    <n v="3"/>
    <n v="1"/>
    <n v="3"/>
    <d v="2023-06-20T00:00:00"/>
    <x v="4"/>
    <s v="Internal"/>
    <x v="1"/>
    <s v="Smithshire"/>
    <s v="William Smith"/>
    <n v="4"/>
    <n v="169.85"/>
    <d v="2023-02-07T00:00:00"/>
    <x v="18"/>
  </r>
  <r>
    <s v="Dennis"/>
    <s v="Livingston"/>
    <n v="49"/>
    <x v="0"/>
    <d v="2019-05-06T00:00:00"/>
    <m/>
    <s v="Shared Services Manager"/>
    <s v="Sarah Carey"/>
    <s v="dennis.livingston@bilearner.com"/>
    <s v="NEL"/>
    <s v="Full-Time"/>
    <s v="Zone C"/>
    <s v="Part-Time"/>
    <s v="Unk"/>
    <m/>
    <x v="4"/>
    <s v="Project Management - Con"/>
    <d v="1977-08-12T00:00:00"/>
    <s v="MA"/>
    <s v="Manager"/>
    <x v="0"/>
    <n v="1043"/>
    <s v="Black"/>
    <s v="Single"/>
    <x v="0"/>
    <n v="3"/>
    <n v="1034"/>
    <n v="2"/>
    <n v="5"/>
    <n v="1"/>
    <d v="2022-11-10T00:00:00"/>
    <x v="0"/>
    <s v="Internal"/>
    <x v="0"/>
    <s v="Lake Anthony"/>
    <s v="Cynthia Brown"/>
    <n v="1"/>
    <n v="570.62"/>
    <d v="2023-09-07T00:00:00"/>
    <x v="12"/>
  </r>
  <r>
    <s v="Case"/>
    <s v="Russell"/>
    <n v="47"/>
    <x v="0"/>
    <d v="2020-10-13T00:00:00"/>
    <m/>
    <s v="Senior BI Developer"/>
    <s v="Taylor Wright"/>
    <s v="case.russell@bilearner.com"/>
    <s v="PL"/>
    <s v="Full-Time"/>
    <s v="Zone A"/>
    <s v="Temporary"/>
    <s v="Unk"/>
    <m/>
    <x v="5"/>
    <s v="Underground"/>
    <d v="1979-02-16T00:00:00"/>
    <s v="MA"/>
    <s v="Laborer"/>
    <x v="0"/>
    <n v="41260"/>
    <s v="Asian"/>
    <s v="Divorced"/>
    <x v="0"/>
    <n v="3"/>
    <n v="1035"/>
    <n v="1"/>
    <n v="5"/>
    <n v="5"/>
    <d v="2023-03-11T00:00:00"/>
    <x v="4"/>
    <s v="Internal"/>
    <x v="2"/>
    <s v="New Nancy"/>
    <s v="Joseph Mendoza"/>
    <n v="2"/>
    <n v="724.14"/>
    <d v="2023-07-19T00:00:00"/>
    <x v="27"/>
  </r>
  <r>
    <s v="Kody"/>
    <s v="Jimenez"/>
    <n v="33"/>
    <x v="1"/>
    <d v="2021-07-06T00:00:00"/>
    <d v="2021-11-25T00:00:00"/>
    <s v="Senior BI Developer"/>
    <s v="Daniel Moore"/>
    <s v="kody.jimenez@bilearner.com"/>
    <s v="BPC"/>
    <s v="Part-Time"/>
    <s v="Zone A"/>
    <s v="Part-Time"/>
    <s v="Resignation"/>
    <s v="Teacher door money tend song."/>
    <x v="5"/>
    <s v="Field Operations"/>
    <d v="1993-08-08T00:00:00"/>
    <s v="MA"/>
    <s v="Foreman"/>
    <x v="1"/>
    <n v="15346"/>
    <s v="Asian"/>
    <s v="Single"/>
    <x v="0"/>
    <n v="3"/>
    <n v="1036"/>
    <n v="5"/>
    <n v="2"/>
    <n v="1"/>
    <d v="2022-12-10T00:00:00"/>
    <x v="1"/>
    <s v="External"/>
    <x v="0"/>
    <s v="Michaelmouth"/>
    <s v="Laura Gonzalez"/>
    <n v="3"/>
    <n v="305.98"/>
    <d v="2022-09-08T00:00:00"/>
    <x v="55"/>
  </r>
  <r>
    <s v="Zoe"/>
    <s v="Colon"/>
    <n v="33"/>
    <x v="1"/>
    <d v="2020-09-24T00:00:00"/>
    <d v="2020-11-02T00:00:00"/>
    <s v="Software Engineer"/>
    <s v="Stacey Vargas"/>
    <s v="zoe.colon@bilearner.com"/>
    <s v="CCDR"/>
    <s v="Part-Time"/>
    <s v="Zone C"/>
    <s v="Full-Time"/>
    <s v="Voluntary"/>
    <s v="Accept knowledge drop bar understand."/>
    <x v="4"/>
    <s v="Fielders"/>
    <d v="1993-07-27T00:00:00"/>
    <s v="MA"/>
    <s v="Engineer"/>
    <x v="1"/>
    <n v="4876"/>
    <s v="Other"/>
    <s v="Widowed"/>
    <x v="0"/>
    <n v="3"/>
    <n v="1037"/>
    <n v="5"/>
    <n v="1"/>
    <n v="4"/>
    <d v="2022-10-25T00:00:00"/>
    <x v="0"/>
    <s v="Internal"/>
    <x v="0"/>
    <s v="North Stephanie"/>
    <s v="Alexandra Hall"/>
    <n v="2"/>
    <n v="646.76"/>
    <d v="2022-11-25T00:00:00"/>
    <x v="37"/>
  </r>
  <r>
    <s v="Courtney"/>
    <s v="Cowan"/>
    <n v="55"/>
    <x v="0"/>
    <d v="2023-01-18T00:00:00"/>
    <m/>
    <s v="Software Engineer"/>
    <s v="Beth Anderson"/>
    <s v="courtney.cowan@bilearner.com"/>
    <s v="SVG"/>
    <s v="Contract"/>
    <s v="Zone B"/>
    <s v="Part-Time"/>
    <s v="Unk"/>
    <m/>
    <x v="4"/>
    <s v="Field Operations"/>
    <d v="1971-04-05T00:00:00"/>
    <s v="MA"/>
    <s v="Crew Leader"/>
    <x v="1"/>
    <n v="14886"/>
    <s v="Hispanic"/>
    <s v="Married"/>
    <x v="0"/>
    <n v="3"/>
    <n v="1038"/>
    <n v="5"/>
    <n v="1"/>
    <n v="2"/>
    <d v="2023-07-28T00:00:00"/>
    <x v="1"/>
    <s v="External"/>
    <x v="0"/>
    <s v="Jamesland"/>
    <s v="Eric Davis"/>
    <n v="2"/>
    <n v="516.89"/>
    <d v="2023-10-03T00:00:00"/>
    <x v="35"/>
  </r>
  <r>
    <s v="Nolan"/>
    <s v="Perez"/>
    <n v="44"/>
    <x v="1"/>
    <d v="2019-08-22T00:00:00"/>
    <d v="2022-03-25T00:00:00"/>
    <s v="Software Engineer"/>
    <s v="Joshua Daniels"/>
    <s v="nolan.perez@bilearner.com"/>
    <s v="EW"/>
    <s v="Part-Time"/>
    <s v="Zone B"/>
    <s v="Part-Time"/>
    <s v="Involuntary"/>
    <s v="Under follow guess lot minute able history face."/>
    <x v="4"/>
    <s v="Finance &amp; Accounting"/>
    <d v="1982-11-17T00:00:00"/>
    <s v="MA"/>
    <s v="Administrative"/>
    <x v="0"/>
    <n v="46407"/>
    <s v="Other"/>
    <s v="Widowed"/>
    <x v="0"/>
    <n v="3"/>
    <n v="1039"/>
    <n v="2"/>
    <n v="4"/>
    <n v="5"/>
    <d v="2023-01-24T00:00:00"/>
    <x v="1"/>
    <s v="External"/>
    <x v="3"/>
    <s v="East Williamport"/>
    <s v="Heather Silva"/>
    <n v="5"/>
    <n v="520.41"/>
    <d v="2022-03-12T00:00:00"/>
    <x v="61"/>
  </r>
  <r>
    <s v="Katrina"/>
    <s v="Farrell"/>
    <n v="54"/>
    <x v="1"/>
    <d v="2019-07-25T00:00:00"/>
    <d v="2022-12-17T00:00:00"/>
    <s v="Software Engineer"/>
    <s v="Mark Mays"/>
    <s v="katrina.farrell@bilearner.com"/>
    <s v="MSC"/>
    <s v="Contract"/>
    <s v="Zone A"/>
    <s v="Part-Time"/>
    <s v="Retirement"/>
    <s v="Main customer television phone staff family."/>
    <x v="4"/>
    <s v="Field Operations"/>
    <d v="1972-04-25T00:00:00"/>
    <s v="MA"/>
    <s v="Technician"/>
    <x v="1"/>
    <n v="74234"/>
    <s v="White"/>
    <s v="Divorced"/>
    <x v="0"/>
    <n v="3"/>
    <n v="1040"/>
    <n v="5"/>
    <n v="3"/>
    <n v="1"/>
    <d v="2022-12-01T00:00:00"/>
    <x v="3"/>
    <s v="Internal"/>
    <x v="2"/>
    <s v="Robertsmouth"/>
    <s v="Robert Johnson"/>
    <n v="5"/>
    <n v="712.84"/>
    <d v="2022-09-27T00:00:00"/>
    <x v="74"/>
  </r>
  <r>
    <s v="Camden"/>
    <s v="Kelly"/>
    <n v="50"/>
    <x v="1"/>
    <d v="2019-11-11T00:00:00"/>
    <d v="2020-01-10T00:00:00"/>
    <s v="Software Engineer"/>
    <s v="Brandon Ortiz"/>
    <s v="camden.kelly@bilearner.com"/>
    <s v="TNS"/>
    <s v="Full-Time"/>
    <s v="Zone A"/>
    <s v="Full-Time"/>
    <s v="Retirement"/>
    <s v="Suffer consider store find up."/>
    <x v="4"/>
    <s v="Engineers"/>
    <d v="1976-04-11T00:00:00"/>
    <s v="MA"/>
    <s v="Administrative"/>
    <x v="1"/>
    <n v="45272"/>
    <s v="White"/>
    <s v="Single"/>
    <x v="0"/>
    <n v="3"/>
    <n v="1041"/>
    <n v="3"/>
    <n v="1"/>
    <n v="4"/>
    <d v="2023-03-07T00:00:00"/>
    <x v="1"/>
    <s v="Internal"/>
    <x v="2"/>
    <s v="Reesefurt"/>
    <s v="Taylor Baker"/>
    <n v="3"/>
    <n v="871.12"/>
    <d v="2023-01-19T00:00:00"/>
    <x v="15"/>
  </r>
  <r>
    <s v="Milo"/>
    <s v="Hood"/>
    <n v="84"/>
    <x v="0"/>
    <d v="2022-07-16T00:00:00"/>
    <m/>
    <s v="Software Engineer"/>
    <s v="Cheryl Swanson"/>
    <s v="milo.hood@bilearner.com"/>
    <s v="PYZ"/>
    <s v="Contract"/>
    <s v="Zone B"/>
    <s v="Temporary"/>
    <s v="Unk"/>
    <m/>
    <x v="4"/>
    <s v="Field Operations"/>
    <d v="1942-08-18T00:00:00"/>
    <s v="MA"/>
    <s v="Driller"/>
    <x v="1"/>
    <n v="96170"/>
    <s v="Black"/>
    <s v="Widowed"/>
    <x v="0"/>
    <n v="3"/>
    <n v="1042"/>
    <n v="1"/>
    <n v="3"/>
    <n v="4"/>
    <d v="2022-10-05T00:00:00"/>
    <x v="2"/>
    <s v="Internal"/>
    <x v="3"/>
    <s v="New Jesusfort"/>
    <s v="Brian Maynard"/>
    <n v="1"/>
    <n v="228.11"/>
    <d v="2023-02-17T00:00:00"/>
    <x v="30"/>
  </r>
  <r>
    <s v="Kale"/>
    <s v="Lang"/>
    <n v="71"/>
    <x v="1"/>
    <d v="2022-12-19T00:00:00"/>
    <d v="2023-05-10T00:00:00"/>
    <s v="Shared Services Manager"/>
    <s v="Matthew Patel"/>
    <s v="kale.lang@bilearner.com"/>
    <s v="WBL"/>
    <s v="Full-Time"/>
    <s v="Zone C"/>
    <s v="Part-Time"/>
    <s v="Resignation"/>
    <s v="Agreement particular scene also war who."/>
    <x v="4"/>
    <s v="Splicing"/>
    <d v="1955-12-16T00:00:00"/>
    <s v="MA"/>
    <s v="Billing"/>
    <x v="0"/>
    <n v="65963"/>
    <s v="White"/>
    <s v="Married"/>
    <x v="0"/>
    <n v="3"/>
    <n v="1043"/>
    <n v="1"/>
    <n v="1"/>
    <n v="3"/>
    <d v="2022-08-10T00:00:00"/>
    <x v="4"/>
    <s v="External"/>
    <x v="2"/>
    <s v="West Danielside"/>
    <s v="Todd Mason"/>
    <n v="2"/>
    <n v="289.93"/>
    <d v="2023-02-25T00:00:00"/>
    <x v="55"/>
  </r>
  <r>
    <s v="Shyanne"/>
    <s v="Stark"/>
    <n v="70"/>
    <x v="0"/>
    <d v="2020-09-15T00:00:00"/>
    <m/>
    <s v="Shared Services Manager"/>
    <s v="Jennifer Adams"/>
    <s v="shyanne.stark@bilearner.com"/>
    <s v="NEL"/>
    <s v="Contract"/>
    <s v="Zone A"/>
    <s v="Temporary"/>
    <s v="Unk"/>
    <m/>
    <x v="4"/>
    <s v="Field Operations"/>
    <d v="1956-09-16T00:00:00"/>
    <s v="MA"/>
    <s v="Foreman"/>
    <x v="0"/>
    <n v="75123"/>
    <s v="Hispanic"/>
    <s v="Divorced"/>
    <x v="0"/>
    <n v="3"/>
    <n v="1044"/>
    <n v="2"/>
    <n v="4"/>
    <n v="5"/>
    <d v="2022-09-13T00:00:00"/>
    <x v="3"/>
    <s v="External"/>
    <x v="1"/>
    <s v="Smithborough"/>
    <s v="Stephanie Navarro"/>
    <n v="4"/>
    <n v="920.78"/>
    <d v="2022-11-26T00:00:00"/>
    <x v="27"/>
  </r>
  <r>
    <s v="Elliott"/>
    <s v="Ashley"/>
    <n v="63"/>
    <x v="1"/>
    <d v="2020-10-04T00:00:00"/>
    <d v="2023-02-27T00:00:00"/>
    <s v="Senior BI Developer"/>
    <s v="Kelly Williams"/>
    <s v="elliott.ashley@bilearner.com"/>
    <s v="PL"/>
    <s v="Full-Time"/>
    <s v="Zone C"/>
    <s v="Temporary"/>
    <s v="Involuntary"/>
    <s v="Artist technology ever body provide today doctor."/>
    <x v="5"/>
    <s v="Catv"/>
    <d v="1963-10-06T00:00:00"/>
    <s v="MA"/>
    <s v="Foreman"/>
    <x v="0"/>
    <n v="11164"/>
    <s v="Black"/>
    <s v="Single"/>
    <x v="0"/>
    <n v="3"/>
    <n v="1045"/>
    <n v="1"/>
    <n v="4"/>
    <n v="1"/>
    <d v="2023-06-11T00:00:00"/>
    <x v="1"/>
    <s v="External"/>
    <x v="2"/>
    <s v="West Josephport"/>
    <s v="Jay Wilkins"/>
    <n v="2"/>
    <n v="690.41"/>
    <d v="2022-08-08T00:00:00"/>
    <x v="34"/>
  </r>
  <r>
    <s v="Genesis"/>
    <s v="Todd"/>
    <n v="64"/>
    <x v="1"/>
    <d v="2022-04-23T00:00:00"/>
    <d v="2022-08-03T00:00:00"/>
    <s v="Software Engineer"/>
    <s v="Jose Daniel"/>
    <s v="genesis.todd@bilearner.com"/>
    <s v="CCDR"/>
    <s v="Full-Time"/>
    <s v="Zone A"/>
    <s v="Temporary"/>
    <s v="Involuntary"/>
    <s v="Former treat check special economy."/>
    <x v="4"/>
    <s v="Underground"/>
    <d v="1962-11-17T00:00:00"/>
    <s v="MA"/>
    <s v="Laborer"/>
    <x v="1"/>
    <n v="65978"/>
    <s v="White"/>
    <s v="Single"/>
    <x v="0"/>
    <n v="3"/>
    <n v="1046"/>
    <n v="3"/>
    <n v="5"/>
    <n v="4"/>
    <d v="2023-07-28T00:00:00"/>
    <x v="0"/>
    <s v="Internal"/>
    <x v="0"/>
    <s v="Lake Jose"/>
    <s v="Jason Morgan"/>
    <n v="2"/>
    <n v="211.39"/>
    <d v="2023-02-18T00:00:00"/>
    <x v="39"/>
  </r>
  <r>
    <s v="Sincere"/>
    <s v="Jimenez"/>
    <n v="79"/>
    <x v="0"/>
    <d v="2021-11-27T00:00:00"/>
    <m/>
    <s v="Software Engineer"/>
    <s v="Vanessa Ramirez"/>
    <s v="sincere.jimenez@bilearner.com"/>
    <s v="SVG"/>
    <s v="Contract"/>
    <s v="Zone A"/>
    <s v="Part-Time"/>
    <s v="Unk"/>
    <m/>
    <x v="4"/>
    <s v="Field Operations"/>
    <d v="1947-11-24T00:00:00"/>
    <s v="MA"/>
    <s v="Technician"/>
    <x v="0"/>
    <n v="73877"/>
    <s v="Hispanic"/>
    <s v="Single"/>
    <x v="0"/>
    <n v="3"/>
    <n v="1047"/>
    <n v="4"/>
    <n v="2"/>
    <n v="3"/>
    <d v="2022-11-27T00:00:00"/>
    <x v="2"/>
    <s v="Internal"/>
    <x v="3"/>
    <s v="Smithland"/>
    <s v="James Phelps"/>
    <n v="2"/>
    <n v="606.63"/>
    <d v="2023-12-05T00:00:00"/>
    <x v="49"/>
  </r>
  <r>
    <s v="Stephen"/>
    <s v="Daugherty"/>
    <n v="70"/>
    <x v="0"/>
    <d v="2019-11-29T00:00:00"/>
    <m/>
    <s v="Software Engineer"/>
    <s v="Joshua Pittman"/>
    <s v="stephen.daugherty@bilearner.com"/>
    <s v="EW"/>
    <s v="Part-Time"/>
    <s v="Zone A"/>
    <s v="Temporary"/>
    <s v="Unk"/>
    <m/>
    <x v="4"/>
    <s v="General - Con"/>
    <d v="1956-07-19T00:00:00"/>
    <s v="MA"/>
    <s v="Helper"/>
    <x v="1"/>
    <n v="48971"/>
    <s v="Asian"/>
    <s v="Widowed"/>
    <x v="0"/>
    <n v="3"/>
    <n v="1048"/>
    <n v="3"/>
    <n v="1"/>
    <n v="4"/>
    <d v="2022-12-02T00:00:00"/>
    <x v="0"/>
    <s v="Internal"/>
    <x v="2"/>
    <s v="Powelltown"/>
    <s v="Ronald Rivera"/>
    <n v="5"/>
    <n v="503.99"/>
    <d v="2022-10-19T00:00:00"/>
    <x v="46"/>
  </r>
  <r>
    <s v="Demarion"/>
    <s v="Morrow"/>
    <n v="72"/>
    <x v="1"/>
    <d v="2019-05-30T00:00:00"/>
    <d v="2020-12-19T00:00:00"/>
    <s v="Software Engineer"/>
    <s v="Patricia Brewer"/>
    <s v="demarion.morrow@bilearner.com"/>
    <s v="MSC"/>
    <s v="Part-Time"/>
    <s v="Zone B"/>
    <s v="Part-Time"/>
    <s v="Involuntary"/>
    <s v="Plan capital firm foreign."/>
    <x v="4"/>
    <s v="Field Operations"/>
    <d v="1954-09-26T00:00:00"/>
    <s v="MA"/>
    <s v="Technician"/>
    <x v="1"/>
    <n v="16259"/>
    <s v="White"/>
    <s v="Married"/>
    <x v="0"/>
    <n v="3"/>
    <n v="1049"/>
    <n v="3"/>
    <n v="5"/>
    <n v="2"/>
    <d v="2022-11-20T00:00:00"/>
    <x v="0"/>
    <s v="Internal"/>
    <x v="2"/>
    <s v="Gonzalezfort"/>
    <s v="Dr. Patricia Johnson"/>
    <n v="2"/>
    <n v="518.54"/>
    <d v="2023-07-27T00:00:00"/>
    <x v="36"/>
  </r>
  <r>
    <s v="Steven"/>
    <s v="Schneider"/>
    <n v="33"/>
    <x v="0"/>
    <d v="2020-11-23T00:00:00"/>
    <m/>
    <s v="Software Engineer"/>
    <s v="Jerry Suarez"/>
    <s v="steven.schneider@bilearner.com"/>
    <s v="TNS"/>
    <s v="Contract"/>
    <s v="Zone B"/>
    <s v="Temporary"/>
    <s v="Unk"/>
    <m/>
    <x v="4"/>
    <s v="Finance &amp; Accounting"/>
    <d v="1993-04-07T00:00:00"/>
    <s v="MA"/>
    <s v="Accounting"/>
    <x v="1"/>
    <n v="64114"/>
    <s v="Black"/>
    <s v="Widowed"/>
    <x v="0"/>
    <n v="3"/>
    <n v="1050"/>
    <n v="4"/>
    <n v="5"/>
    <n v="1"/>
    <d v="2023-08-03T00:00:00"/>
    <x v="1"/>
    <s v="Internal"/>
    <x v="2"/>
    <s v="Samanthaport"/>
    <s v="James Reed"/>
    <n v="1"/>
    <n v="846.43"/>
    <d v="2023-03-07T00:00:00"/>
    <x v="62"/>
  </r>
  <r>
    <s v="Devon"/>
    <s v="Hinton"/>
    <n v="45"/>
    <x v="1"/>
    <d v="2022-04-08T00:00:00"/>
    <d v="2023-01-11T00:00:00"/>
    <s v="Software Engineer"/>
    <s v="Allison York"/>
    <s v="devon.hinton@bilearner.com"/>
    <s v="PYZ"/>
    <s v="Full-Time"/>
    <s v="Zone C"/>
    <s v="Part-Time"/>
    <s v="Involuntary"/>
    <s v="Her office place."/>
    <x v="4"/>
    <s v="Field Operations"/>
    <d v="1981-04-29T00:00:00"/>
    <s v="MA"/>
    <s v="Operator"/>
    <x v="1"/>
    <n v="14669"/>
    <s v="White"/>
    <s v="Divorced"/>
    <x v="0"/>
    <n v="3"/>
    <n v="1051"/>
    <n v="2"/>
    <n v="4"/>
    <n v="5"/>
    <d v="2022-10-13T00:00:00"/>
    <x v="0"/>
    <s v="Internal"/>
    <x v="3"/>
    <s v="Hardingfort"/>
    <s v="Mark Morgan"/>
    <n v="3"/>
    <n v="572.94000000000005"/>
    <d v="2023-01-01T00:00:00"/>
    <x v="57"/>
  </r>
  <r>
    <s v="Jacquelyn"/>
    <s v="Johns"/>
    <n v="46"/>
    <x v="1"/>
    <d v="2021-02-25T00:00:00"/>
    <d v="2021-06-04T00:00:00"/>
    <s v="Shared Services Manager"/>
    <s v="Christopher Romero"/>
    <s v="jacquelyn.johns@bilearner.com"/>
    <s v="WBL"/>
    <s v="Contract"/>
    <s v="Zone B"/>
    <s v="Part-Time"/>
    <s v="Voluntary"/>
    <s v="Plant enjoy these drive themselves never hit PM."/>
    <x v="4"/>
    <s v="General - Con"/>
    <d v="1980-06-21T00:00:00"/>
    <s v="MA"/>
    <s v="Foreman"/>
    <x v="0"/>
    <n v="52448"/>
    <s v="Hispanic"/>
    <s v="Single"/>
    <x v="0"/>
    <n v="3"/>
    <n v="1052"/>
    <n v="1"/>
    <n v="4"/>
    <n v="4"/>
    <d v="2022-10-25T00:00:00"/>
    <x v="4"/>
    <s v="Internal"/>
    <x v="1"/>
    <s v="Larryview"/>
    <s v="Robin Becker"/>
    <n v="4"/>
    <n v="234.76"/>
    <d v="2022-11-19T00:00:00"/>
    <x v="39"/>
  </r>
  <r>
    <s v="Blaine"/>
    <s v="Keith"/>
    <n v="79"/>
    <x v="1"/>
    <d v="2019-03-13T00:00:00"/>
    <d v="2021-04-07T00:00:00"/>
    <s v="Shared Services Manager"/>
    <s v="Timothy Hansen"/>
    <s v="blaine.keith@bilearner.com"/>
    <s v="NEL"/>
    <s v="Contract"/>
    <s v="Zone C"/>
    <s v="Full-Time"/>
    <s v="Resignation"/>
    <s v="Wind commercial in ahead will realize."/>
    <x v="4"/>
    <s v="Project Management - Con"/>
    <d v="1947-07-25T00:00:00"/>
    <s v="MA"/>
    <s v="Project Manager"/>
    <x v="0"/>
    <n v="43336"/>
    <s v="Hispanic"/>
    <s v="Divorced"/>
    <x v="0"/>
    <n v="3"/>
    <n v="1053"/>
    <n v="2"/>
    <n v="1"/>
    <n v="4"/>
    <d v="2022-12-19T00:00:00"/>
    <x v="4"/>
    <s v="External"/>
    <x v="3"/>
    <s v="Valdezfort"/>
    <s v="Erika Roberts"/>
    <n v="4"/>
    <n v="704.7"/>
    <d v="2022-12-10T00:00:00"/>
    <x v="14"/>
  </r>
  <r>
    <s v="Phillip"/>
    <s v="Salazar"/>
    <n v="33"/>
    <x v="0"/>
    <d v="2023-02-12T00:00:00"/>
    <m/>
    <s v="Software Engineer"/>
    <s v="Christopher Romero"/>
    <s v="phillip.salazar@bilearner.com"/>
    <s v="PL"/>
    <s v="Part-Time"/>
    <s v="Zone A"/>
    <s v="Full-Time"/>
    <s v="Unk"/>
    <m/>
    <x v="4"/>
    <s v="Engineers"/>
    <d v="1993-10-05T00:00:00"/>
    <s v="MA"/>
    <s v="Project Manager"/>
    <x v="1"/>
    <n v="56271"/>
    <s v="White"/>
    <s v="Single"/>
    <x v="0"/>
    <n v="3"/>
    <n v="1054"/>
    <n v="1"/>
    <n v="5"/>
    <n v="2"/>
    <d v="2022-11-04T00:00:00"/>
    <x v="3"/>
    <s v="External"/>
    <x v="0"/>
    <s v="Tammyfurt"/>
    <s v="Cynthia Porter"/>
    <n v="3"/>
    <n v="533.97"/>
    <d v="2023-05-07T00:00:00"/>
    <x v="1"/>
  </r>
  <r>
    <s v="Chaz"/>
    <s v="Webb"/>
    <n v="31"/>
    <x v="0"/>
    <d v="2018-09-08T00:00:00"/>
    <m/>
    <s v="Software Engineer"/>
    <s v="Alec Hernandez"/>
    <s v="chaz.webb@bilearner.com"/>
    <s v="PYZ"/>
    <s v="Contract"/>
    <s v="Zone C"/>
    <s v="Full-Time"/>
    <s v="Unk"/>
    <m/>
    <x v="4"/>
    <s v="Field Operations"/>
    <d v="1995-11-24T00:00:00"/>
    <s v="MA"/>
    <s v="Laborer"/>
    <x v="0"/>
    <n v="56708"/>
    <s v="White"/>
    <s v="Widowed"/>
    <x v="0"/>
    <n v="3"/>
    <n v="1055"/>
    <n v="3"/>
    <n v="4"/>
    <n v="1"/>
    <d v="2022-11-15T00:00:00"/>
    <x v="1"/>
    <s v="Internal"/>
    <x v="3"/>
    <s v="West Robert"/>
    <s v="Anna Petty"/>
    <n v="2"/>
    <n v="125.7"/>
    <d v="2022-09-23T00:00:00"/>
    <x v="8"/>
  </r>
  <r>
    <s v="Desmond"/>
    <s v="Anderson"/>
    <n v="83"/>
    <x v="0"/>
    <d v="2021-11-18T00:00:00"/>
    <m/>
    <s v="Software Engineer"/>
    <s v="Kari Bishop"/>
    <s v="desmond.anderson@bilearner.com"/>
    <s v="SVG"/>
    <s v="Contract"/>
    <s v="Zone C"/>
    <s v="Temporary"/>
    <s v="Unk"/>
    <m/>
    <x v="4"/>
    <s v="Wireline Construction"/>
    <d v="1943-01-09T00:00:00"/>
    <s v="MA"/>
    <s v="Driver"/>
    <x v="1"/>
    <n v="12869"/>
    <s v="Hispanic"/>
    <s v="Widowed"/>
    <x v="0"/>
    <n v="3"/>
    <n v="1056"/>
    <n v="4"/>
    <n v="2"/>
    <n v="2"/>
    <d v="2023-02-16T00:00:00"/>
    <x v="0"/>
    <s v="Internal"/>
    <x v="2"/>
    <s v="South Julieville"/>
    <s v="Julie Cole"/>
    <n v="2"/>
    <n v="442.06"/>
    <d v="2023-01-17T00:00:00"/>
    <x v="31"/>
  </r>
  <r>
    <s v="Sophie"/>
    <s v="Decker"/>
    <n v="28"/>
    <x v="0"/>
    <d v="2023-07-01T00:00:00"/>
    <m/>
    <s v="Software Engineer"/>
    <s v="Justin Grant"/>
    <s v="sophie.decker@bilearner.com"/>
    <s v="TNS"/>
    <s v="Full-Time"/>
    <s v="Zone A"/>
    <s v="Full-Time"/>
    <s v="Unk"/>
    <m/>
    <x v="4"/>
    <s v="Wireline Construction"/>
    <d v="1998-10-27T00:00:00"/>
    <s v="MA"/>
    <s v="Foreman"/>
    <x v="1"/>
    <n v="18240"/>
    <s v="Asian"/>
    <s v="Widowed"/>
    <x v="0"/>
    <n v="3"/>
    <n v="1057"/>
    <n v="3"/>
    <n v="2"/>
    <n v="5"/>
    <d v="2022-10-23T00:00:00"/>
    <x v="2"/>
    <s v="Internal"/>
    <x v="0"/>
    <s v="East Amanda"/>
    <s v="Andrew Herrera"/>
    <n v="4"/>
    <n v="649.23"/>
    <d v="2023-12-03T00:00:00"/>
    <x v="10"/>
  </r>
  <r>
    <s v="Lena"/>
    <s v="Bryan"/>
    <n v="84"/>
    <x v="0"/>
    <d v="2022-04-18T00:00:00"/>
    <m/>
    <s v="Software Engineer"/>
    <s v="Sarah Sims"/>
    <s v="lena.bryan@bilearner.com"/>
    <s v="WBL"/>
    <s v="Contract"/>
    <s v="Zone C"/>
    <s v="Temporary"/>
    <s v="Unk"/>
    <m/>
    <x v="4"/>
    <s v="Billable Consultants"/>
    <d v="1942-03-13T00:00:00"/>
    <s v="MA"/>
    <s v="Technician"/>
    <x v="1"/>
    <n v="77311"/>
    <s v="Hispanic"/>
    <s v="Married"/>
    <x v="0"/>
    <n v="3"/>
    <n v="1058"/>
    <n v="4"/>
    <n v="2"/>
    <n v="1"/>
    <d v="2023-04-01T00:00:00"/>
    <x v="2"/>
    <s v="External"/>
    <x v="1"/>
    <s v="South Jesusport"/>
    <s v="Amanda Christian"/>
    <n v="1"/>
    <n v="855.67"/>
    <d v="2023-06-03T00:00:00"/>
    <x v="72"/>
  </r>
  <r>
    <s v="Kelsie"/>
    <s v="Mccormick"/>
    <n v="52"/>
    <x v="0"/>
    <d v="2023-04-29T00:00:00"/>
    <m/>
    <s v="Software Engineer"/>
    <s v="Emily Brennan"/>
    <s v="kelsie.mccormick@bilearner.com"/>
    <s v="BPC"/>
    <s v="Part-Time"/>
    <s v="Zone C"/>
    <s v="Full-Time"/>
    <s v="Unk"/>
    <m/>
    <x v="4"/>
    <s v="Engineers"/>
    <d v="1974-05-23T00:00:00"/>
    <s v="MA"/>
    <s v="Engineer"/>
    <x v="0"/>
    <n v="63959"/>
    <s v="Asian"/>
    <s v="Widowed"/>
    <x v="0"/>
    <n v="3"/>
    <n v="1059"/>
    <n v="4"/>
    <n v="3"/>
    <n v="3"/>
    <d v="2022-09-16T00:00:00"/>
    <x v="3"/>
    <s v="Internal"/>
    <x v="1"/>
    <s v="Brianville"/>
    <s v="Victoria Vasquez"/>
    <n v="3"/>
    <n v="256.82"/>
    <d v="2023-03-29T00:00:00"/>
    <x v="29"/>
  </r>
  <r>
    <s v="Frida"/>
    <s v="Livingston"/>
    <n v="50"/>
    <x v="1"/>
    <d v="2018-10-10T00:00:00"/>
    <d v="2018-12-25T00:00:00"/>
    <s v="Shared Services Manager"/>
    <s v="Sandra Black"/>
    <s v="frida.livingston@bilearner.com"/>
    <s v="CCDR"/>
    <s v="Part-Time"/>
    <s v="Zone B"/>
    <s v="Full-Time"/>
    <s v="Voluntary"/>
    <s v="Improve center sure Mr respond for recent."/>
    <x v="4"/>
    <s v="General - Con"/>
    <d v="1976-05-02T00:00:00"/>
    <s v="MA"/>
    <s v="Project Manager"/>
    <x v="0"/>
    <n v="20331"/>
    <s v="Black"/>
    <s v="Single"/>
    <x v="0"/>
    <n v="3"/>
    <n v="1060"/>
    <n v="5"/>
    <n v="5"/>
    <n v="4"/>
    <d v="2022-09-06T00:00:00"/>
    <x v="2"/>
    <s v="Internal"/>
    <x v="2"/>
    <s v="East Andres"/>
    <s v="Cindy Schultz"/>
    <n v="1"/>
    <n v="770.84"/>
    <d v="2023-01-07T00:00:00"/>
    <x v="15"/>
  </r>
  <r>
    <s v="Isai"/>
    <s v="Alvarado"/>
    <n v="33"/>
    <x v="0"/>
    <d v="2022-11-20T00:00:00"/>
    <m/>
    <s v="Shared Services Manager"/>
    <s v="Laura Norman"/>
    <s v="isai.alvarado@bilearner.com"/>
    <s v="EW"/>
    <s v="Part-Time"/>
    <s v="Zone C"/>
    <s v="Part-Time"/>
    <s v="Unk"/>
    <m/>
    <x v="4"/>
    <s v="General - Sga"/>
    <d v="1993-05-21T00:00:00"/>
    <s v="MA"/>
    <s v="Specialist"/>
    <x v="0"/>
    <n v="45515"/>
    <s v="Other"/>
    <s v="Single"/>
    <x v="0"/>
    <n v="3"/>
    <n v="1061"/>
    <n v="3"/>
    <n v="3"/>
    <n v="1"/>
    <d v="2023-08-01T00:00:00"/>
    <x v="2"/>
    <s v="Internal"/>
    <x v="1"/>
    <s v="Paigefurt"/>
    <s v="Nathan Mitchell"/>
    <n v="2"/>
    <n v="862.33"/>
    <d v="2023-05-02T00:00:00"/>
    <x v="23"/>
  </r>
  <r>
    <s v="Travis"/>
    <s v="Vasquez"/>
    <n v="57"/>
    <x v="1"/>
    <d v="2019-05-18T00:00:00"/>
    <d v="2020-01-14T00:00:00"/>
    <s v="Software Engineer"/>
    <s v="Amanda Hale"/>
    <s v="travis.vasquez@bilearner.com"/>
    <s v="BPC"/>
    <s v="Part-Time"/>
    <s v="Zone A"/>
    <s v="Part-Time"/>
    <s v="Involuntary"/>
    <s v="Rise activity learn step power simple sure."/>
    <x v="4"/>
    <s v="Engineers"/>
    <d v="1969-03-11T00:00:00"/>
    <s v="MA"/>
    <s v="Program Manager"/>
    <x v="1"/>
    <n v="59717"/>
    <s v="Hispanic"/>
    <s v="Married"/>
    <x v="0"/>
    <n v="3"/>
    <n v="1062"/>
    <n v="3"/>
    <n v="2"/>
    <n v="1"/>
    <d v="2022-11-27T00:00:00"/>
    <x v="3"/>
    <s v="Internal"/>
    <x v="0"/>
    <s v="Carolinemouth"/>
    <s v="Taylor Barron"/>
    <n v="5"/>
    <n v="702.84"/>
    <d v="2023-03-01T00:00:00"/>
    <x v="40"/>
  </r>
  <r>
    <s v="Jazlene"/>
    <s v="Maynard"/>
    <n v="81"/>
    <x v="0"/>
    <d v="2021-06-22T00:00:00"/>
    <m/>
    <s v="Software Engineer"/>
    <s v="James Baker"/>
    <s v="jazlene.maynard@bilearner.com"/>
    <s v="CCDR"/>
    <s v="Full-Time"/>
    <s v="Zone B"/>
    <s v="Temporary"/>
    <s v="Unk"/>
    <m/>
    <x v="4"/>
    <s v="Aerial"/>
    <d v="1945-04-19T00:00:00"/>
    <s v="MA"/>
    <s v="Foreman"/>
    <x v="0"/>
    <n v="15748"/>
    <s v="Black"/>
    <s v="Single"/>
    <x v="0"/>
    <n v="3"/>
    <n v="1063"/>
    <n v="5"/>
    <n v="2"/>
    <n v="4"/>
    <d v="2022-10-15T00:00:00"/>
    <x v="3"/>
    <s v="Internal"/>
    <x v="2"/>
    <s v="Onealland"/>
    <s v="Eric Harris"/>
    <n v="1"/>
    <n v="523.82000000000005"/>
    <d v="2023-07-25T00:00:00"/>
    <x v="3"/>
  </r>
  <r>
    <s v="Wyatt"/>
    <s v="Donovan"/>
    <n v="39"/>
    <x v="1"/>
    <d v="2022-03-30T00:00:00"/>
    <d v="2022-04-13T00:00:00"/>
    <s v="Software Engineer"/>
    <s v="Terry Durham"/>
    <s v="wyatt.donovan@bilearner.com"/>
    <s v="SVG"/>
    <s v="Part-Time"/>
    <s v="Zone A"/>
    <s v="Part-Time"/>
    <s v="Retirement"/>
    <s v="North help rock stage someone book."/>
    <x v="4"/>
    <s v="Field Operations"/>
    <d v="1987-02-24T00:00:00"/>
    <s v="MA"/>
    <s v="Technician"/>
    <x v="1"/>
    <n v="67106"/>
    <s v="White"/>
    <s v="Divorced"/>
    <x v="0"/>
    <n v="3"/>
    <n v="1064"/>
    <n v="5"/>
    <n v="4"/>
    <n v="4"/>
    <d v="2022-10-06T00:00:00"/>
    <x v="0"/>
    <s v="External"/>
    <x v="3"/>
    <s v="South Charlene"/>
    <s v="Jacqueline Barton"/>
    <n v="1"/>
    <n v="819.86"/>
    <d v="2022-12-14T00:00:00"/>
    <x v="20"/>
  </r>
  <r>
    <s v="Nathaly"/>
    <s v="Cooper"/>
    <n v="31"/>
    <x v="0"/>
    <d v="2018-08-28T00:00:00"/>
    <m/>
    <s v="Software Engineer"/>
    <s v="Erik Simon"/>
    <s v="nathaly.cooper@bilearner.com"/>
    <s v="EW"/>
    <s v="Contract"/>
    <s v="Zone C"/>
    <s v="Temporary"/>
    <s v="Unk"/>
    <m/>
    <x v="4"/>
    <s v="Engineers"/>
    <d v="1995-06-26T00:00:00"/>
    <s v="MA"/>
    <s v="Engineer"/>
    <x v="1"/>
    <n v="33438"/>
    <s v="Other"/>
    <s v="Widowed"/>
    <x v="0"/>
    <n v="3"/>
    <n v="1065"/>
    <n v="5"/>
    <n v="3"/>
    <n v="4"/>
    <d v="2022-12-09T00:00:00"/>
    <x v="3"/>
    <s v="External"/>
    <x v="3"/>
    <s v="East Leah"/>
    <s v="Kara Frazier MD"/>
    <n v="4"/>
    <n v="486.01"/>
    <d v="2023-01-20T00:00:00"/>
    <x v="8"/>
  </r>
  <r>
    <s v="Gage"/>
    <s v="Weeks"/>
    <n v="45"/>
    <x v="1"/>
    <d v="2021-12-27T00:00:00"/>
    <d v="2023-01-05T00:00:00"/>
    <s v="Software Engineer"/>
    <s v="Summer Moreno"/>
    <s v="gage.weeks@bilearner.com"/>
    <s v="MSC"/>
    <s v="Full-Time"/>
    <s v="Zone C"/>
    <s v="Temporary"/>
    <s v="Voluntary"/>
    <s v="Face garden central since several food."/>
    <x v="4"/>
    <s v="Catv"/>
    <d v="1981-04-23T00:00:00"/>
    <s v="MA"/>
    <s v="Operator"/>
    <x v="1"/>
    <n v="61106"/>
    <s v="Hispanic"/>
    <s v="Single"/>
    <x v="0"/>
    <n v="3"/>
    <n v="1066"/>
    <n v="4"/>
    <n v="3"/>
    <n v="5"/>
    <d v="2023-06-14T00:00:00"/>
    <x v="4"/>
    <s v="Internal"/>
    <x v="2"/>
    <s v="Brandonberg"/>
    <s v="Travis Knox"/>
    <n v="5"/>
    <n v="769.42"/>
    <d v="2023-07-15T00:00:00"/>
    <x v="26"/>
  </r>
  <r>
    <s v="Gavin"/>
    <s v="Frye"/>
    <n v="78"/>
    <x v="0"/>
    <d v="2020-11-14T00:00:00"/>
    <m/>
    <s v="Software Engineer"/>
    <s v="Carla Cox"/>
    <s v="gavin.frye@bilearner.com"/>
    <s v="TNS"/>
    <s v="Part-Time"/>
    <s v="Zone A"/>
    <s v="Temporary"/>
    <s v="Unk"/>
    <m/>
    <x v="4"/>
    <s v="Field Operations"/>
    <d v="1948-07-12T00:00:00"/>
    <s v="MA"/>
    <s v="Technician"/>
    <x v="0"/>
    <n v="25160"/>
    <s v="White"/>
    <s v="Married"/>
    <x v="0"/>
    <n v="3"/>
    <n v="1067"/>
    <n v="3"/>
    <n v="2"/>
    <n v="5"/>
    <d v="2023-06-24T00:00:00"/>
    <x v="2"/>
    <s v="External"/>
    <x v="2"/>
    <s v="Toddtown"/>
    <s v="Joseph Long"/>
    <n v="5"/>
    <n v="857.65"/>
    <d v="2023-10-06T00:00:00"/>
    <x v="62"/>
  </r>
  <r>
    <s v="Amber"/>
    <s v="Ross"/>
    <n v="28"/>
    <x v="0"/>
    <d v="2021-10-01T00:00:00"/>
    <m/>
    <s v="Software Engineer"/>
    <s v="Mary Mendoza"/>
    <s v="amber.ross@bilearner.com"/>
    <s v="PYZ"/>
    <s v="Full-Time"/>
    <s v="Zone B"/>
    <s v="Part-Time"/>
    <s v="Unk"/>
    <m/>
    <x v="4"/>
    <s v="Wireline Construction"/>
    <d v="1998-12-24T00:00:00"/>
    <s v="MA"/>
    <s v="Project Manager"/>
    <x v="0"/>
    <n v="52694"/>
    <s v="Black"/>
    <s v="Widowed"/>
    <x v="0"/>
    <n v="3"/>
    <n v="1068"/>
    <n v="3"/>
    <n v="2"/>
    <n v="2"/>
    <d v="2022-11-06T00:00:00"/>
    <x v="4"/>
    <s v="External"/>
    <x v="2"/>
    <s v="Richardmouth"/>
    <s v="Ashley Wright"/>
    <n v="1"/>
    <n v="238.27"/>
    <d v="2022-09-10T00:00:00"/>
    <x v="42"/>
  </r>
  <r>
    <s v="Wyatt"/>
    <s v="Edwards"/>
    <n v="51"/>
    <x v="1"/>
    <d v="2018-10-13T00:00:00"/>
    <d v="2023-05-28T00:00:00"/>
    <s v="Shared Services Manager"/>
    <s v="Cassandra Smith"/>
    <s v="wyatt.edwards@bilearner.com"/>
    <s v="WBL"/>
    <s v="Full-Time"/>
    <s v="Zone B"/>
    <s v="Part-Time"/>
    <s v="Resignation"/>
    <s v="Really full stand face explain would keep energy."/>
    <x v="4"/>
    <s v="General - Con"/>
    <d v="1975-09-13T00:00:00"/>
    <s v="MA"/>
    <s v="Foreman"/>
    <x v="0"/>
    <n v="30264"/>
    <s v="Other"/>
    <s v="Widowed"/>
    <x v="0"/>
    <n v="3"/>
    <n v="1069"/>
    <n v="3"/>
    <n v="1"/>
    <n v="2"/>
    <d v="2022-08-22T00:00:00"/>
    <x v="4"/>
    <s v="Internal"/>
    <x v="0"/>
    <s v="South Angelaview"/>
    <s v="Brandi Petersen"/>
    <n v="5"/>
    <n v="886.06"/>
    <d v="2023-04-02T00:00:00"/>
    <x v="42"/>
  </r>
  <r>
    <s v="Karla"/>
    <s v="Reed"/>
    <n v="28"/>
    <x v="1"/>
    <d v="2018-12-15T00:00:00"/>
    <d v="2022-05-28T00:00:00"/>
    <s v="Shared Services Manager"/>
    <s v="Warren Baker"/>
    <s v="karla.reed@bilearner.com"/>
    <s v="NEL"/>
    <s v="Full-Time"/>
    <s v="Zone C"/>
    <s v="Temporary"/>
    <s v="Resignation"/>
    <s v="Or add data indicate account father early these."/>
    <x v="4"/>
    <s v="General - Sga"/>
    <d v="1998-04-11T00:00:00"/>
    <s v="MA"/>
    <s v="Project Manager"/>
    <x v="1"/>
    <n v="22326"/>
    <s v="Black"/>
    <s v="Married"/>
    <x v="0"/>
    <n v="3"/>
    <n v="1070"/>
    <n v="3"/>
    <n v="1"/>
    <n v="2"/>
    <d v="2023-01-14T00:00:00"/>
    <x v="3"/>
    <s v="Internal"/>
    <x v="0"/>
    <s v="Robertside"/>
    <s v="Zachary Wilson"/>
    <n v="1"/>
    <n v="943.8"/>
    <d v="2023-05-03T00:00:00"/>
    <x v="23"/>
  </r>
  <r>
    <s v="Yadira"/>
    <s v="Mcmillan"/>
    <n v="58"/>
    <x v="1"/>
    <d v="2019-03-28T00:00:00"/>
    <d v="2020-10-17T00:00:00"/>
    <s v="Software Engineer"/>
    <s v="Amy Bell"/>
    <s v="yadira.mcmillan@bilearner.com"/>
    <s v="PL"/>
    <s v="Contract"/>
    <s v="Zone A"/>
    <s v="Part-Time"/>
    <s v="Involuntary"/>
    <s v="Guy ten dream. Thing he care series."/>
    <x v="4"/>
    <s v="Field Operations"/>
    <d v="1968-06-23T00:00:00"/>
    <s v="MA"/>
    <s v="Laborer"/>
    <x v="1"/>
    <n v="30139"/>
    <s v="Black"/>
    <s v="Married"/>
    <x v="0"/>
    <n v="3"/>
    <n v="1071"/>
    <n v="1"/>
    <n v="2"/>
    <n v="2"/>
    <d v="2023-03-16T00:00:00"/>
    <x v="4"/>
    <s v="Internal"/>
    <x v="2"/>
    <s v="Johnport"/>
    <s v="Amanda Medina"/>
    <n v="5"/>
    <n v="234.26"/>
    <d v="2023-05-15T00:00:00"/>
    <x v="36"/>
  </r>
  <r>
    <s v="Fernando"/>
    <s v="Mcconnell"/>
    <n v="49"/>
    <x v="0"/>
    <d v="2018-12-27T00:00:00"/>
    <m/>
    <s v="Software Engineer"/>
    <s v="Teresa Lopez"/>
    <s v="fernando.mcconnell@bilearner.com"/>
    <s v="BPC"/>
    <s v="Part-Time"/>
    <s v="Zone C"/>
    <s v="Part-Time"/>
    <s v="Unk"/>
    <m/>
    <x v="4"/>
    <s v="Field Operations"/>
    <d v="1977-01-20T00:00:00"/>
    <s v="MA"/>
    <s v="Operator"/>
    <x v="0"/>
    <n v="93329"/>
    <s v="Asian"/>
    <s v="Widowed"/>
    <x v="0"/>
    <n v="3"/>
    <n v="1072"/>
    <n v="2"/>
    <n v="2"/>
    <n v="3"/>
    <d v="2023-05-19T00:00:00"/>
    <x v="3"/>
    <s v="Internal"/>
    <x v="3"/>
    <s v="Mendozamouth"/>
    <s v="Melissa Campos"/>
    <n v="5"/>
    <n v="179.91"/>
    <d v="2023-02-18T00:00:00"/>
    <x v="2"/>
  </r>
  <r>
    <s v="Sean"/>
    <s v="Bean"/>
    <n v="28"/>
    <x v="0"/>
    <d v="2019-05-11T00:00:00"/>
    <m/>
    <s v="Software Engineer"/>
    <s v="Kimberly Holland"/>
    <s v="sean.bean@bilearner.com"/>
    <s v="CCDR"/>
    <s v="Full-Time"/>
    <s v="Zone A"/>
    <s v="Full-Time"/>
    <s v="Unk"/>
    <m/>
    <x v="4"/>
    <s v="Field Operations"/>
    <d v="1998-09-24T00:00:00"/>
    <s v="MA"/>
    <s v="Foreman"/>
    <x v="1"/>
    <n v="67825"/>
    <s v="White"/>
    <s v="Single"/>
    <x v="0"/>
    <n v="3"/>
    <n v="1073"/>
    <n v="4"/>
    <n v="4"/>
    <n v="2"/>
    <d v="2022-10-03T00:00:00"/>
    <x v="2"/>
    <s v="Internal"/>
    <x v="0"/>
    <s v="Ivanburgh"/>
    <s v="Ryan Hunter"/>
    <n v="4"/>
    <n v="306.3"/>
    <d v="2023-02-16T00:00:00"/>
    <x v="12"/>
  </r>
  <r>
    <s v="Lilianna"/>
    <s v="Mccall"/>
    <n v="43"/>
    <x v="1"/>
    <d v="2021-02-19T00:00:00"/>
    <d v="2023-02-24T00:00:00"/>
    <s v="Software Engineer"/>
    <s v="Robert Garcia"/>
    <s v="lilianna.mccall@bilearner.com"/>
    <s v="SVG"/>
    <s v="Full-Time"/>
    <s v="Zone A"/>
    <s v="Temporary"/>
    <s v="Voluntary"/>
    <s v="Professional usually hospital worker among."/>
    <x v="4"/>
    <s v="General - Con"/>
    <d v="1983-08-07T00:00:00"/>
    <s v="MA"/>
    <s v="Laborer"/>
    <x v="1"/>
    <n v="86545"/>
    <s v="Asian"/>
    <s v="Divorced"/>
    <x v="0"/>
    <n v="3"/>
    <n v="1074"/>
    <n v="3"/>
    <n v="4"/>
    <n v="1"/>
    <d v="2023-07-07T00:00:00"/>
    <x v="2"/>
    <s v="Internal"/>
    <x v="3"/>
    <s v="Davisberg"/>
    <s v="Ashley Garrett"/>
    <n v="5"/>
    <n v="103.42"/>
    <d v="2023-10-02T00:00:00"/>
    <x v="50"/>
  </r>
  <r>
    <s v="Salvador"/>
    <s v="Thomas"/>
    <n v="58"/>
    <x v="1"/>
    <d v="2022-11-05T00:00:00"/>
    <d v="2023-04-16T00:00:00"/>
    <s v="Software Engineer"/>
    <s v="Nicholas Martinez"/>
    <s v="salvador.thomas@bilearner.com"/>
    <s v="EW"/>
    <s v="Part-Time"/>
    <s v="Zone B"/>
    <s v="Full-Time"/>
    <s v="Involuntary"/>
    <s v="Health American identify meeting."/>
    <x v="4"/>
    <s v="Engineers"/>
    <d v="1968-04-23T00:00:00"/>
    <s v="MA"/>
    <s v="Engineer"/>
    <x v="1"/>
    <n v="76670"/>
    <s v="Asian"/>
    <s v="Married"/>
    <x v="0"/>
    <n v="3"/>
    <n v="1075"/>
    <n v="1"/>
    <n v="2"/>
    <n v="3"/>
    <d v="2023-05-16T00:00:00"/>
    <x v="2"/>
    <s v="Internal"/>
    <x v="3"/>
    <s v="East Darryl"/>
    <s v="Ronald Ortiz"/>
    <n v="4"/>
    <n v="573.29"/>
    <d v="2023-10-04T00:00:00"/>
    <x v="55"/>
  </r>
  <r>
    <s v="Jair"/>
    <s v="Silva"/>
    <n v="83"/>
    <x v="1"/>
    <d v="2020-03-22T00:00:00"/>
    <d v="2020-09-28T00:00:00"/>
    <s v="Software Engineer"/>
    <s v="Carlos Barnes"/>
    <s v="jair.silva@bilearner.com"/>
    <s v="MSC"/>
    <s v="Contract"/>
    <s v="Zone C"/>
    <s v="Part-Time"/>
    <s v="Retirement"/>
    <s v="Gun bill spend anyone."/>
    <x v="4"/>
    <s v="General - Eng"/>
    <d v="1943-01-28T00:00:00"/>
    <s v="MA"/>
    <s v="Administrative"/>
    <x v="0"/>
    <n v="29368"/>
    <s v="White"/>
    <s v="Widowed"/>
    <x v="0"/>
    <n v="3"/>
    <n v="1076"/>
    <n v="1"/>
    <n v="3"/>
    <n v="1"/>
    <d v="2022-11-07T00:00:00"/>
    <x v="3"/>
    <s v="External"/>
    <x v="1"/>
    <s v="Jamieville"/>
    <s v="Becky Hebert"/>
    <n v="4"/>
    <n v="619.61"/>
    <d v="2023-11-04T00:00:00"/>
    <x v="11"/>
  </r>
  <r>
    <s v="Derek"/>
    <s v="Moreno"/>
    <n v="34"/>
    <x v="0"/>
    <d v="2019-02-02T00:00:00"/>
    <m/>
    <s v="Software Engineer"/>
    <s v="Allison Jacobs"/>
    <s v="derek.moreno@bilearner.com"/>
    <s v="TNS"/>
    <s v="Contract"/>
    <s v="Zone B"/>
    <s v="Temporary"/>
    <s v="Unk"/>
    <m/>
    <x v="4"/>
    <s v="Wireless"/>
    <d v="1992-10-05T00:00:00"/>
    <s v="MA"/>
    <s v="Foreman"/>
    <x v="0"/>
    <n v="97585"/>
    <s v="Black"/>
    <s v="Single"/>
    <x v="0"/>
    <n v="3"/>
    <n v="1077"/>
    <n v="5"/>
    <n v="2"/>
    <n v="4"/>
    <d v="2022-12-21T00:00:00"/>
    <x v="2"/>
    <s v="Internal"/>
    <x v="1"/>
    <s v="West Brookechester"/>
    <s v="Joshua Kirk"/>
    <n v="1"/>
    <n v="947.17"/>
    <d v="2022-12-10T00:00:00"/>
    <x v="66"/>
  </r>
  <r>
    <s v="Litzy"/>
    <s v="Conner"/>
    <n v="29"/>
    <x v="1"/>
    <d v="2020-02-24T00:00:00"/>
    <d v="2021-06-16T00:00:00"/>
    <s v="Software Engineer"/>
    <s v="Angela Ramsey"/>
    <s v="litzy.conner@bilearner.com"/>
    <s v="PYZ"/>
    <s v="Contract"/>
    <s v="Zone C"/>
    <s v="Temporary"/>
    <s v="Voluntary"/>
    <s v="Crime west best industry right alone begin."/>
    <x v="4"/>
    <s v="Aerial"/>
    <d v="1997-03-19T00:00:00"/>
    <s v="MA"/>
    <s v="Foreman"/>
    <x v="0"/>
    <n v="42710"/>
    <s v="Asian"/>
    <s v="Divorced"/>
    <x v="0"/>
    <n v="3"/>
    <n v="1078"/>
    <n v="3"/>
    <n v="3"/>
    <n v="4"/>
    <d v="2023-03-24T00:00:00"/>
    <x v="2"/>
    <s v="External"/>
    <x v="3"/>
    <s v="Villanuevaborough"/>
    <s v="Patrick Bryant"/>
    <n v="1"/>
    <n v="597.64"/>
    <d v="2023-07-28T00:00:00"/>
    <x v="41"/>
  </r>
  <r>
    <s v="Joanna"/>
    <s v="Burnett"/>
    <n v="26"/>
    <x v="1"/>
    <d v="2021-04-07T00:00:00"/>
    <d v="2022-05-01T00:00:00"/>
    <s v="Shared Services Manager"/>
    <s v="Malik Smith"/>
    <s v="joanna.burnett@bilearner.com"/>
    <s v="WBL"/>
    <s v="Part-Time"/>
    <s v="Zone B"/>
    <s v="Full-Time"/>
    <s v="Resignation"/>
    <s v="Story knowledge policy. Board tax treatment."/>
    <x v="4"/>
    <s v="Project Management - Eng"/>
    <d v="2000-11-04T00:00:00"/>
    <s v="MA"/>
    <s v="Manager"/>
    <x v="0"/>
    <n v="21279"/>
    <s v="Hispanic"/>
    <s v="Divorced"/>
    <x v="0"/>
    <n v="3"/>
    <n v="1079"/>
    <n v="2"/>
    <n v="2"/>
    <n v="1"/>
    <d v="2023-04-15T00:00:00"/>
    <x v="4"/>
    <s v="External"/>
    <x v="1"/>
    <s v="North Jon"/>
    <s v="Maria Jones"/>
    <n v="5"/>
    <n v="861.1"/>
    <d v="2022-08-10T00:00:00"/>
    <x v="19"/>
  </r>
  <r>
    <s v="Abdullah"/>
    <s v="Frederick"/>
    <n v="38"/>
    <x v="0"/>
    <d v="2020-11-14T00:00:00"/>
    <m/>
    <s v="Shared Services Manager"/>
    <s v="Jessica Lewis"/>
    <s v="abdullah.frederick@bilearner.com"/>
    <s v="NEL"/>
    <s v="Part-Time"/>
    <s v="Zone C"/>
    <s v="Full-Time"/>
    <s v="Unk"/>
    <m/>
    <x v="4"/>
    <s v="Fielders"/>
    <d v="1988-04-08T00:00:00"/>
    <s v="MA"/>
    <s v="Engineer"/>
    <x v="1"/>
    <n v="17976"/>
    <s v="Black"/>
    <s v="Widowed"/>
    <x v="0"/>
    <n v="3"/>
    <n v="1080"/>
    <n v="3"/>
    <n v="1"/>
    <n v="3"/>
    <d v="2023-04-22T00:00:00"/>
    <x v="1"/>
    <s v="External"/>
    <x v="3"/>
    <s v="Mcleanburgh"/>
    <s v="Sandra Joseph"/>
    <n v="4"/>
    <n v="199.14"/>
    <d v="2023-04-03T00:00:00"/>
    <x v="62"/>
  </r>
  <r>
    <s v="Armani"/>
    <s v="Porter"/>
    <n v="61"/>
    <x v="1"/>
    <d v="2022-01-17T00:00:00"/>
    <d v="2022-08-10T00:00:00"/>
    <s v="Software Engineer"/>
    <s v="Kayla Ibarra"/>
    <s v="armani.porter@bilearner.com"/>
    <s v="EW"/>
    <s v="Contract"/>
    <s v="Zone B"/>
    <s v="Part-Time"/>
    <s v="Involuntary"/>
    <s v="Imagine plant southern sound reduce."/>
    <x v="4"/>
    <s v="General - Con"/>
    <d v="1965-08-24T00:00:00"/>
    <s v="MA"/>
    <s v="Laborer"/>
    <x v="1"/>
    <n v="53628"/>
    <s v="Asian"/>
    <s v="Divorced"/>
    <x v="0"/>
    <n v="3"/>
    <n v="1081"/>
    <n v="1"/>
    <n v="3"/>
    <n v="3"/>
    <d v="2023-06-05T00:00:00"/>
    <x v="4"/>
    <s v="External"/>
    <x v="0"/>
    <s v="Brandonview"/>
    <s v="Samuel Wilson"/>
    <n v="3"/>
    <n v="526.08000000000004"/>
    <d v="2023-03-03T00:00:00"/>
    <x v="43"/>
  </r>
  <r>
    <s v="Taylor"/>
    <s v="Sanders"/>
    <n v="50"/>
    <x v="1"/>
    <d v="2021-09-02T00:00:00"/>
    <d v="2023-06-27T00:00:00"/>
    <s v="Software Engineer"/>
    <s v="Ryan Mathews"/>
    <s v="taylor.sanders@bilearner.com"/>
    <s v="MSC"/>
    <s v="Part-Time"/>
    <s v="Zone B"/>
    <s v="Part-Time"/>
    <s v="Retirement"/>
    <s v="Resource top fear shake green view great which."/>
    <x v="4"/>
    <s v="General - Con"/>
    <d v="1976-03-03T00:00:00"/>
    <s v="MA"/>
    <s v="Technician"/>
    <x v="1"/>
    <n v="84761"/>
    <s v="Other"/>
    <s v="Married"/>
    <x v="0"/>
    <n v="3"/>
    <n v="1082"/>
    <n v="1"/>
    <n v="4"/>
    <n v="1"/>
    <d v="2023-04-22T00:00:00"/>
    <x v="1"/>
    <s v="External"/>
    <x v="1"/>
    <s v="New Colinfort"/>
    <s v="Angela Colon"/>
    <n v="5"/>
    <n v="662.15"/>
    <d v="2023-02-27T00:00:00"/>
    <x v="69"/>
  </r>
  <r>
    <s v="Iliana"/>
    <s v="Randall"/>
    <n v="63"/>
    <x v="0"/>
    <d v="2023-07-30T00:00:00"/>
    <m/>
    <s v="Software Engineer"/>
    <s v="Melissa Scott"/>
    <s v="iliana.randall@bilearner.com"/>
    <s v="NEL"/>
    <s v="Part-Time"/>
    <s v="Zone A"/>
    <s v="Full-Time"/>
    <s v="Unk"/>
    <m/>
    <x v="4"/>
    <s v="Aerial"/>
    <d v="1963-09-01T00:00:00"/>
    <s v="MA"/>
    <s v="Supervisor"/>
    <x v="0"/>
    <n v="2187"/>
    <s v="Asian"/>
    <s v="Divorced"/>
    <x v="0"/>
    <n v="3"/>
    <n v="1083"/>
    <n v="5"/>
    <n v="5"/>
    <n v="3"/>
    <d v="2022-11-18T00:00:00"/>
    <x v="2"/>
    <s v="External"/>
    <x v="2"/>
    <s v="North Brandy"/>
    <s v="Molly Hughes"/>
    <n v="4"/>
    <n v="869.89"/>
    <d v="2023-09-01T00:00:00"/>
    <x v="10"/>
  </r>
  <r>
    <s v="Luke"/>
    <s v="Henderson"/>
    <n v="37"/>
    <x v="0"/>
    <d v="2023-06-27T00:00:00"/>
    <m/>
    <s v="Software Engineer"/>
    <s v="Robert Schmitt"/>
    <s v="luke.henderson@bilearner.com"/>
    <s v="PL"/>
    <s v="Contract"/>
    <s v="Zone C"/>
    <s v="Part-Time"/>
    <s v="Unk"/>
    <m/>
    <x v="4"/>
    <s v="Executive"/>
    <d v="1989-12-08T00:00:00"/>
    <s v="MA"/>
    <s v="Administrator"/>
    <x v="1"/>
    <n v="76615"/>
    <s v="White"/>
    <s v="Single"/>
    <x v="0"/>
    <n v="3"/>
    <n v="1084"/>
    <n v="1"/>
    <n v="2"/>
    <n v="4"/>
    <d v="2022-12-17T00:00:00"/>
    <x v="0"/>
    <s v="External"/>
    <x v="2"/>
    <s v="West Jessicatown"/>
    <s v="Morgan Thomas"/>
    <n v="3"/>
    <n v="295.39999999999998"/>
    <d v="2023-02-19T00:00:00"/>
    <x v="13"/>
  </r>
  <r>
    <s v="Madelyn"/>
    <s v="Lambert"/>
    <n v="74"/>
    <x v="0"/>
    <d v="2022-03-27T00:00:00"/>
    <m/>
    <s v="Software Engineer"/>
    <s v="Patricia Wallace"/>
    <s v="madelyn.lambert@bilearner.com"/>
    <s v="PYZ"/>
    <s v="Contract"/>
    <s v="Zone B"/>
    <s v="Full-Time"/>
    <s v="Unk"/>
    <m/>
    <x v="4"/>
    <s v="General - Con"/>
    <d v="1952-10-03T00:00:00"/>
    <s v="MA"/>
    <s v="Lineman"/>
    <x v="1"/>
    <n v="18707"/>
    <s v="Other"/>
    <s v="Divorced"/>
    <x v="0"/>
    <n v="3"/>
    <n v="1085"/>
    <n v="5"/>
    <n v="5"/>
    <n v="3"/>
    <d v="2022-11-01T00:00:00"/>
    <x v="1"/>
    <s v="External"/>
    <x v="3"/>
    <s v="East Katherinetown"/>
    <s v="Bradley Petersen"/>
    <n v="5"/>
    <n v="993.13"/>
    <d v="2023-09-01T00:00:00"/>
    <x v="72"/>
  </r>
  <r>
    <s v="Ava"/>
    <s v="Pace"/>
    <n v="53"/>
    <x v="1"/>
    <d v="2022-08-12T00:00:00"/>
    <d v="2022-10-20T00:00:00"/>
    <s v="Software Engineer"/>
    <s v="Justin Young"/>
    <s v="ava.pace@bilearner.com"/>
    <s v="SVG"/>
    <s v="Contract"/>
    <s v="Zone A"/>
    <s v="Temporary"/>
    <s v="Voluntary"/>
    <s v="Thousand both simple network let."/>
    <x v="4"/>
    <s v="Field Operations"/>
    <d v="1973-07-30T00:00:00"/>
    <s v="MA"/>
    <s v="Supervisor"/>
    <x v="0"/>
    <n v="23203"/>
    <s v="Black"/>
    <s v="Single"/>
    <x v="0"/>
    <n v="3"/>
    <n v="1086"/>
    <n v="1"/>
    <n v="1"/>
    <n v="5"/>
    <d v="2023-07-15T00:00:00"/>
    <x v="0"/>
    <s v="External"/>
    <x v="2"/>
    <s v="East Robertside"/>
    <s v="Patrick Andrews"/>
    <n v="2"/>
    <n v="641.69000000000005"/>
    <d v="2023-03-14T00:00:00"/>
    <x v="15"/>
  </r>
  <r>
    <s v="Delaney"/>
    <s v="Bruce"/>
    <n v="52"/>
    <x v="1"/>
    <d v="2022-07-08T00:00:00"/>
    <d v="2023-08-04T00:00:00"/>
    <s v="Software Engineer"/>
    <s v="Robert Salinas"/>
    <s v="delaney.bruce@bilearner.com"/>
    <s v="TNS"/>
    <s v="Part-Time"/>
    <s v="Zone A"/>
    <s v="Part-Time"/>
    <s v="Voluntary"/>
    <s v="Party explain perhaps."/>
    <x v="4"/>
    <s v="Field Operations"/>
    <d v="1974-05-08T00:00:00"/>
    <s v="MA"/>
    <s v="Tower Hand"/>
    <x v="0"/>
    <n v="18844"/>
    <s v="Other"/>
    <s v="Married"/>
    <x v="0"/>
    <n v="3"/>
    <n v="1087"/>
    <n v="1"/>
    <n v="5"/>
    <n v="2"/>
    <d v="2023-05-10T00:00:00"/>
    <x v="3"/>
    <s v="Internal"/>
    <x v="1"/>
    <s v="Heatherview"/>
    <s v="Ryan Crawford"/>
    <n v="5"/>
    <n v="197.34"/>
    <d v="2023-03-05T00:00:00"/>
    <x v="19"/>
  </r>
  <r>
    <s v="Jair"/>
    <s v="Bullock"/>
    <n v="35"/>
    <x v="1"/>
    <d v="2020-08-15T00:00:00"/>
    <d v="2021-01-23T00:00:00"/>
    <s v="Software Engineer"/>
    <s v="Mary Anderson"/>
    <s v="jair.bullock@bilearner.com"/>
    <s v="WBL"/>
    <s v="Contract"/>
    <s v="Zone B"/>
    <s v="Part-Time"/>
    <s v="Resignation"/>
    <s v="Specific fire rate fly clearly."/>
    <x v="4"/>
    <s v="General - Con"/>
    <d v="1991-08-04T00:00:00"/>
    <s v="MA"/>
    <s v="Foreman"/>
    <x v="0"/>
    <n v="64815"/>
    <s v="White"/>
    <s v="Widowed"/>
    <x v="0"/>
    <n v="3"/>
    <n v="1088"/>
    <n v="4"/>
    <n v="3"/>
    <n v="1"/>
    <d v="2023-05-17T00:00:00"/>
    <x v="0"/>
    <s v="External"/>
    <x v="0"/>
    <s v="North Elizabeth"/>
    <s v="Keith Richardson"/>
    <n v="2"/>
    <n v="235.15"/>
    <d v="2023-04-20T00:00:00"/>
    <x v="55"/>
  </r>
  <r>
    <s v="Kayla"/>
    <s v="Farrell"/>
    <n v="73"/>
    <x v="1"/>
    <d v="2023-05-27T00:00:00"/>
    <d v="2023-06-14T00:00:00"/>
    <s v="Software Engineer"/>
    <s v="Jennifer Stevens"/>
    <s v="kayla.farrell@bilearner.com"/>
    <s v="BPC"/>
    <s v="Full-Time"/>
    <s v="Zone A"/>
    <s v="Temporary"/>
    <s v="Involuntary"/>
    <s v="Your plant win seem hair him career style."/>
    <x v="4"/>
    <s v="Wireline Construction"/>
    <d v="1953-04-29T00:00:00"/>
    <s v="MA"/>
    <s v="Groundman"/>
    <x v="0"/>
    <n v="69860"/>
    <s v="Black"/>
    <s v="Married"/>
    <x v="0"/>
    <n v="3"/>
    <n v="1089"/>
    <n v="3"/>
    <n v="1"/>
    <n v="5"/>
    <d v="2023-05-27T00:00:00"/>
    <x v="3"/>
    <s v="Internal"/>
    <x v="3"/>
    <s v="North Amanda"/>
    <s v="Jasmin Walker"/>
    <n v="2"/>
    <n v="697.28"/>
    <d v="2023-04-19T00:00:00"/>
    <x v="20"/>
  </r>
  <r>
    <s v="Taylor"/>
    <s v="Gamble"/>
    <n v="61"/>
    <x v="0"/>
    <d v="2023-01-02T00:00:00"/>
    <m/>
    <s v="Shared Services Manager"/>
    <s v="Jennifer Murphy"/>
    <s v="taylor.gamble@bilearner.com"/>
    <s v="CCDR"/>
    <s v="Part-Time"/>
    <s v="Zone C"/>
    <s v="Full-Time"/>
    <s v="Unk"/>
    <m/>
    <x v="4"/>
    <s v="Field Operations"/>
    <d v="1965-08-28T00:00:00"/>
    <s v="MA"/>
    <s v="Technician"/>
    <x v="0"/>
    <n v="93542"/>
    <s v="Black"/>
    <s v="Divorced"/>
    <x v="0"/>
    <n v="3"/>
    <n v="1090"/>
    <n v="4"/>
    <n v="3"/>
    <n v="4"/>
    <d v="2023-03-21T00:00:00"/>
    <x v="4"/>
    <s v="External"/>
    <x v="2"/>
    <s v="Wrightton"/>
    <s v="Tracy Sanchez"/>
    <n v="1"/>
    <n v="910.33"/>
    <d v="2023-05-16T00:00:00"/>
    <x v="35"/>
  </r>
  <r>
    <s v="Carl"/>
    <s v="Desimone"/>
    <n v="40"/>
    <x v="1"/>
    <d v="2018-11-16T00:00:00"/>
    <d v="2021-04-03T00:00:00"/>
    <s v="Production Technician I"/>
    <s v="Daniel Booth"/>
    <s v="carl.desimone@bilearner.com"/>
    <s v="PYZ"/>
    <s v="Contract"/>
    <s v="Zone B"/>
    <s v="Temporary"/>
    <s v="Involuntary"/>
    <s v="Fine use card current agent."/>
    <x v="0"/>
    <s v="General - Sga"/>
    <d v="1986-08-26T00:00:00"/>
    <s v="MA"/>
    <s v="Supervisor"/>
    <x v="1"/>
    <n v="2061"/>
    <s v="Asian"/>
    <s v="Single"/>
    <x v="0"/>
    <n v="3"/>
    <n v="1091"/>
    <n v="2"/>
    <n v="4"/>
    <n v="3"/>
    <d v="2022-10-20T00:00:00"/>
    <x v="1"/>
    <s v="Internal"/>
    <x v="1"/>
    <s v="Port Patricia"/>
    <s v="Jennifer Bailey"/>
    <n v="2"/>
    <n v="213.91"/>
    <d v="2023-04-22T00:00:00"/>
    <x v="34"/>
  </r>
  <r>
    <s v="Sophia"/>
    <s v="Theamstern"/>
    <n v="56"/>
    <x v="0"/>
    <d v="2022-07-12T00:00:00"/>
    <m/>
    <s v="Production Technician I"/>
    <s v="Martin Jackson"/>
    <s v="sophia.theamstern@bilearner.com"/>
    <s v="PYZ"/>
    <s v="Part-Time"/>
    <s v="Zone C"/>
    <s v="Full-Time"/>
    <s v="Unk"/>
    <m/>
    <x v="0"/>
    <s v="Field Operations"/>
    <d v="1970-01-27T00:00:00"/>
    <s v="MA"/>
    <s v="Clerk"/>
    <x v="0"/>
    <n v="2066"/>
    <s v="Hispanic"/>
    <s v="Divorced"/>
    <x v="0"/>
    <n v="3"/>
    <n v="1092"/>
    <n v="1"/>
    <n v="4"/>
    <n v="1"/>
    <d v="2022-09-20T00:00:00"/>
    <x v="4"/>
    <s v="Internal"/>
    <x v="2"/>
    <s v="Wilkinsfurt"/>
    <s v="Heather Gutierrez"/>
    <n v="5"/>
    <n v="971.46"/>
    <d v="2023-08-03T00:00:00"/>
    <x v="30"/>
  </r>
  <r>
    <s v="Kara"/>
    <s v="Harrison"/>
    <n v="47"/>
    <x v="0"/>
    <d v="2022-12-16T00:00:00"/>
    <m/>
    <s v="Production Technician I"/>
    <s v="Elizabeth Richards"/>
    <s v="kara.harrison@bilearner.com"/>
    <s v="NEL"/>
    <s v="Contract"/>
    <s v="Zone B"/>
    <s v="Part-Time"/>
    <s v="Unk"/>
    <m/>
    <x v="0"/>
    <s v="Engineers"/>
    <d v="1979-04-26T00:00:00"/>
    <s v="MA"/>
    <s v="Engineer"/>
    <x v="0"/>
    <n v="1886"/>
    <s v="Asian"/>
    <s v="Widowed"/>
    <x v="0"/>
    <n v="3"/>
    <n v="1093"/>
    <n v="3"/>
    <n v="1"/>
    <n v="4"/>
    <d v="2023-07-07T00:00:00"/>
    <x v="1"/>
    <s v="External"/>
    <x v="0"/>
    <s v="West Matthew"/>
    <s v="George Burns"/>
    <n v="5"/>
    <n v="995.52"/>
    <d v="2023-05-03T00:00:00"/>
    <x v="74"/>
  </r>
  <r>
    <s v="Ming"/>
    <s v="Huynh"/>
    <n v="32"/>
    <x v="0"/>
    <d v="2023-05-08T00:00:00"/>
    <m/>
    <s v="Production Technician II"/>
    <s v="Jose Bray"/>
    <s v="ming.huynh@bilearner.com"/>
    <s v="EW"/>
    <s v="Part-Time"/>
    <s v="Zone A"/>
    <s v="Full-Time"/>
    <s v="Unk"/>
    <m/>
    <x v="0"/>
    <s v="Field Operations"/>
    <d v="1994-03-18T00:00:00"/>
    <s v="MA"/>
    <s v="Foreman"/>
    <x v="0"/>
    <n v="1742"/>
    <s v="Other"/>
    <s v="Single"/>
    <x v="0"/>
    <n v="3"/>
    <n v="1094"/>
    <n v="5"/>
    <n v="4"/>
    <n v="5"/>
    <d v="2022-08-18T00:00:00"/>
    <x v="4"/>
    <s v="Internal"/>
    <x v="0"/>
    <s v="South Joshuatown"/>
    <s v="Richard Mckee"/>
    <n v="4"/>
    <n v="161.4"/>
    <d v="2023-01-22T00:00:00"/>
    <x v="29"/>
  </r>
  <r>
    <s v="Karen"/>
    <s v="Mancuso"/>
    <n v="85"/>
    <x v="0"/>
    <d v="2023-04-07T00:00:00"/>
    <m/>
    <s v="Production Technician II"/>
    <s v="Jamie Frye"/>
    <s v="karen.mancuso@bilearner.com"/>
    <s v="WBL"/>
    <s v="Full-Time"/>
    <s v="Zone A"/>
    <s v="Temporary"/>
    <s v="Unk"/>
    <m/>
    <x v="0"/>
    <s v="Engineers"/>
    <d v="1941-11-28T00:00:00"/>
    <s v="MA"/>
    <s v="Engineer"/>
    <x v="0"/>
    <n v="2176"/>
    <s v="Hispanic"/>
    <s v="Divorced"/>
    <x v="0"/>
    <n v="3"/>
    <n v="1095"/>
    <n v="1"/>
    <n v="2"/>
    <n v="1"/>
    <d v="2022-08-17T00:00:00"/>
    <x v="1"/>
    <s v="Internal"/>
    <x v="3"/>
    <s v="New Kimberly"/>
    <s v="Jeremy Schneider"/>
    <n v="4"/>
    <n v="715.87"/>
    <d v="2023-03-17T00:00:00"/>
    <x v="18"/>
  </r>
  <r>
    <s v="Linda"/>
    <s v="Anderson"/>
    <n v="53"/>
    <x v="1"/>
    <d v="2022-02-15T00:00:00"/>
    <d v="2022-10-19T00:00:00"/>
    <s v="Production Technician I"/>
    <s v="Adam Hunt"/>
    <s v="linda.anderson@bilearner.com"/>
    <s v="PYZ"/>
    <s v="Part-Time"/>
    <s v="Zone C"/>
    <s v="Part-Time"/>
    <s v="Voluntary"/>
    <s v="Issue loss day provide everyone white."/>
    <x v="0"/>
    <s v="Shop (Fleet)"/>
    <d v="1973-11-01T00:00:00"/>
    <s v="MA"/>
    <s v="Mechanic"/>
    <x v="0"/>
    <n v="1844"/>
    <s v="Asian"/>
    <s v="Married"/>
    <x v="0"/>
    <n v="3"/>
    <n v="1096"/>
    <n v="1"/>
    <n v="3"/>
    <n v="2"/>
    <d v="2022-09-25T00:00:00"/>
    <x v="3"/>
    <s v="External"/>
    <x v="1"/>
    <s v="Alexandriachester"/>
    <s v="Adam Robinson"/>
    <n v="5"/>
    <n v="778.25"/>
    <d v="2022-12-17T00:00:00"/>
    <x v="40"/>
  </r>
  <r>
    <s v="Nilson"/>
    <s v="Fernandes"/>
    <n v="27"/>
    <x v="1"/>
    <d v="2023-07-17T00:00:00"/>
    <d v="2023-08-03T00:00:00"/>
    <s v="Production Technician I"/>
    <s v="Jeffrey Saunders"/>
    <s v="nilson.fernandes@bilearner.com"/>
    <s v="SVG"/>
    <s v="Contract"/>
    <s v="Zone B"/>
    <s v="Part-Time"/>
    <s v="Involuntary"/>
    <s v="Blue star hospital work."/>
    <x v="0"/>
    <s v="Field Operations"/>
    <d v="1999-02-08T00:00:00"/>
    <s v="MA"/>
    <s v="Technician"/>
    <x v="1"/>
    <n v="2132"/>
    <s v="Hispanic"/>
    <s v="Divorced"/>
    <x v="0"/>
    <n v="3"/>
    <n v="1097"/>
    <n v="1"/>
    <n v="2"/>
    <n v="5"/>
    <d v="2022-08-11T00:00:00"/>
    <x v="1"/>
    <s v="Internal"/>
    <x v="2"/>
    <s v="Port Danielmouth"/>
    <s v="Ryan Bradley"/>
    <n v="1"/>
    <n v="609.5"/>
    <d v="2022-10-31T00:00:00"/>
    <x v="20"/>
  </r>
  <r>
    <s v="Alain"/>
    <s v="Robinson"/>
    <n v="33"/>
    <x v="1"/>
    <d v="2019-05-03T00:00:00"/>
    <d v="2023-06-02T00:00:00"/>
    <s v="Production Technician I"/>
    <s v="Stephanie Griffin"/>
    <s v="alain.robinson@bilearner.com"/>
    <s v="PL"/>
    <s v="Part-Time"/>
    <s v="Zone A"/>
    <s v="Temporary"/>
    <s v="Involuntary"/>
    <s v="Meet fight night. Image room nation."/>
    <x v="0"/>
    <s v="General - Eng"/>
    <d v="1993-10-01T00:00:00"/>
    <s v="MA"/>
    <s v="Engineer"/>
    <x v="1"/>
    <n v="1420"/>
    <s v="Asian"/>
    <s v="Widowed"/>
    <x v="0"/>
    <n v="3"/>
    <n v="1098"/>
    <n v="2"/>
    <n v="2"/>
    <n v="2"/>
    <d v="2023-05-13T00:00:00"/>
    <x v="0"/>
    <s v="External"/>
    <x v="0"/>
    <s v="Rachelshire"/>
    <s v="Kimberly Smith"/>
    <n v="5"/>
    <n v="666.67"/>
    <d v="2022-12-28T00:00:00"/>
    <x v="72"/>
  </r>
  <r>
    <s v="Seffi"/>
    <s v="Shields"/>
    <n v="55"/>
    <x v="1"/>
    <d v="2022-03-25T00:00:00"/>
    <d v="2022-04-22T00:00:00"/>
    <s v="Production Technician I"/>
    <s v="Robert Sullivan"/>
    <s v="seffi.shields@bilearner.com"/>
    <s v="SVG"/>
    <s v="Part-Time"/>
    <s v="Zone A"/>
    <s v="Part-Time"/>
    <s v="Retirement"/>
    <s v="Person say might throw war scientist."/>
    <x v="0"/>
    <s v="Field Operations"/>
    <d v="1971-12-24T00:00:00"/>
    <s v="MA"/>
    <s v="Laborer"/>
    <x v="0"/>
    <n v="2149"/>
    <s v="Other"/>
    <s v="Single"/>
    <x v="0"/>
    <n v="3"/>
    <n v="1099"/>
    <n v="1"/>
    <n v="5"/>
    <n v="5"/>
    <d v="2022-10-30T00:00:00"/>
    <x v="2"/>
    <s v="External"/>
    <x v="1"/>
    <s v="Arthurmouth"/>
    <s v="Linda Carter"/>
    <n v="5"/>
    <n v="797.05"/>
    <d v="2023-04-08T00:00:00"/>
    <x v="37"/>
  </r>
  <r>
    <s v="Horia"/>
    <s v="Ndzi"/>
    <n v="62"/>
    <x v="0"/>
    <d v="2020-04-07T00:00:00"/>
    <m/>
    <s v="Production Technician I"/>
    <s v="Charles Delacruz"/>
    <s v="horia.ndzi@bilearner.com"/>
    <s v="EW"/>
    <s v="Full-Time"/>
    <s v="Zone C"/>
    <s v="Temporary"/>
    <s v="Unk"/>
    <m/>
    <x v="0"/>
    <s v="Field Operations"/>
    <d v="1964-10-05T00:00:00"/>
    <s v="MA"/>
    <s v="Laborer"/>
    <x v="1"/>
    <n v="2421"/>
    <s v="White"/>
    <s v="Divorced"/>
    <x v="0"/>
    <n v="3"/>
    <n v="1100"/>
    <n v="1"/>
    <n v="4"/>
    <n v="5"/>
    <d v="2023-02-25T00:00:00"/>
    <x v="4"/>
    <s v="External"/>
    <x v="2"/>
    <s v="Brownmouth"/>
    <s v="Sarah Cain"/>
    <n v="3"/>
    <n v="518.55999999999995"/>
    <d v="2022-10-09T00:00:00"/>
    <x v="56"/>
  </r>
  <r>
    <s v="Evelyn"/>
    <s v="Girifalco"/>
    <n v="82"/>
    <x v="0"/>
    <d v="2021-03-10T00:00:00"/>
    <m/>
    <s v="Production Technician I"/>
    <s v="John Alvarez"/>
    <s v="evelyn.girifalco@bilearner.com"/>
    <s v="TNS"/>
    <s v="Full-Time"/>
    <s v="Zone A"/>
    <s v="Part-Time"/>
    <s v="Unk"/>
    <m/>
    <x v="0"/>
    <s v="Engineers"/>
    <d v="1944-03-19T00:00:00"/>
    <s v="MA"/>
    <s v="Engineer"/>
    <x v="0"/>
    <n v="2451"/>
    <s v="White"/>
    <s v="Widowed"/>
    <x v="0"/>
    <n v="3"/>
    <n v="1101"/>
    <n v="1"/>
    <n v="1"/>
    <n v="3"/>
    <d v="2023-03-31T00:00:00"/>
    <x v="4"/>
    <s v="Internal"/>
    <x v="3"/>
    <s v="Osbornfort"/>
    <s v="Matthew Mason"/>
    <n v="5"/>
    <n v="426.82"/>
    <d v="2023-03-21T00:00:00"/>
    <x v="71"/>
  </r>
  <r>
    <s v="Ermine"/>
    <s v="Pelletier"/>
    <n v="73"/>
    <x v="0"/>
    <d v="2019-08-04T00:00:00"/>
    <m/>
    <s v="Production Technician II"/>
    <s v="Margaret Lee"/>
    <s v="ermine.pelletier@bilearner.com"/>
    <s v="EW"/>
    <s v="Part-Time"/>
    <s v="Zone A"/>
    <s v="Part-Time"/>
    <s v="Unk"/>
    <m/>
    <x v="0"/>
    <s v="General - Con"/>
    <d v="1953-09-19T00:00:00"/>
    <s v="MA"/>
    <s v="Groundman"/>
    <x v="0"/>
    <n v="2472"/>
    <s v="Black"/>
    <s v="Single"/>
    <x v="0"/>
    <n v="3"/>
    <n v="1102"/>
    <n v="5"/>
    <n v="1"/>
    <n v="4"/>
    <d v="2022-12-31T00:00:00"/>
    <x v="2"/>
    <s v="External"/>
    <x v="0"/>
    <s v="Taylorburgh"/>
    <s v="Timothy Freeman"/>
    <n v="2"/>
    <n v="150.04"/>
    <d v="2023-02-03T00:00:00"/>
    <x v="47"/>
  </r>
  <r>
    <s v="Samuel"/>
    <s v="MacLennan"/>
    <n v="69"/>
    <x v="1"/>
    <d v="2021-04-11T00:00:00"/>
    <d v="2023-05-27T00:00:00"/>
    <s v="Production Technician I"/>
    <s v="Chad Moreno"/>
    <s v="samuel.maclennan@bilearner.com"/>
    <s v="BPC"/>
    <s v="Full-Time"/>
    <s v="Zone C"/>
    <s v="Temporary"/>
    <s v="Involuntary"/>
    <s v="Garden sit drive assume large seat."/>
    <x v="0"/>
    <s v="Splicing"/>
    <d v="1957-02-04T00:00:00"/>
    <s v="MA"/>
    <s v="Splicer"/>
    <x v="1"/>
    <n v="1938"/>
    <s v="Asian"/>
    <s v="Widowed"/>
    <x v="0"/>
    <n v="3"/>
    <n v="1103"/>
    <n v="5"/>
    <n v="3"/>
    <n v="1"/>
    <d v="2023-07-05T00:00:00"/>
    <x v="0"/>
    <s v="External"/>
    <x v="3"/>
    <s v="Hoffmanview"/>
    <s v="Richard Johnson"/>
    <n v="3"/>
    <n v="308.20999999999998"/>
    <d v="2022-06-11T00:00:00"/>
    <x v="14"/>
  </r>
  <r>
    <s v="Sean"/>
    <s v="Bernstein"/>
    <n v="31"/>
    <x v="0"/>
    <d v="2019-06-16T00:00:00"/>
    <m/>
    <s v="Production Technician I"/>
    <s v="Matthew West"/>
    <s v="sean.bernstein@bilearner.com"/>
    <s v="PYZ"/>
    <s v="Part-Time"/>
    <s v="Zone C"/>
    <s v="Temporary"/>
    <s v="Unk"/>
    <m/>
    <x v="0"/>
    <s v="General - Eng"/>
    <d v="1995-09-14T00:00:00"/>
    <s v="MA"/>
    <s v="Supervisor"/>
    <x v="1"/>
    <n v="2072"/>
    <s v="Asian"/>
    <s v="Divorced"/>
    <x v="0"/>
    <n v="3"/>
    <n v="1104"/>
    <n v="1"/>
    <n v="4"/>
    <n v="2"/>
    <d v="2022-08-11T00:00:00"/>
    <x v="4"/>
    <s v="Internal"/>
    <x v="2"/>
    <s v="West Joel"/>
    <s v="Gloria Phillips"/>
    <n v="4"/>
    <n v="766.77"/>
    <d v="2022-12-21T00:00:00"/>
    <x v="4"/>
  </r>
  <r>
    <s v="Shakira"/>
    <s v="Perry"/>
    <n v="78"/>
    <x v="1"/>
    <d v="2020-10-08T00:00:00"/>
    <d v="2022-12-04T00:00:00"/>
    <s v="Production Technician I"/>
    <s v="Mark Jacobs"/>
    <s v="shakira.perry@bilearner.com"/>
    <s v="PL"/>
    <s v="Contract"/>
    <s v="Zone A"/>
    <s v="Full-Time"/>
    <s v="Voluntary"/>
    <s v="Others suggest generation budget large west real."/>
    <x v="0"/>
    <s v="General - Con"/>
    <d v="1948-11-10T00:00:00"/>
    <s v="MA"/>
    <s v="Technician"/>
    <x v="0"/>
    <n v="2176"/>
    <s v="Hispanic"/>
    <s v="Single"/>
    <x v="0"/>
    <n v="3"/>
    <n v="1105"/>
    <n v="1"/>
    <n v="4"/>
    <n v="1"/>
    <d v="2023-01-17T00:00:00"/>
    <x v="3"/>
    <s v="Internal"/>
    <x v="1"/>
    <s v="Lake Heidi"/>
    <s v="Sarah Payne"/>
    <n v="4"/>
    <n v="172.19"/>
    <d v="2023-02-15T00:00:00"/>
    <x v="7"/>
  </r>
  <r>
    <s v="Michael J"/>
    <s v="Fitzpatrick"/>
    <n v="31"/>
    <x v="0"/>
    <d v="2021-08-18T00:00:00"/>
    <m/>
    <s v="Production Technician II"/>
    <s v="Isaac Long"/>
    <s v="michael j.fitzpatrick@bilearner.com"/>
    <s v="BPC"/>
    <s v="Full-Time"/>
    <s v="Zone B"/>
    <s v="Temporary"/>
    <s v="Unk"/>
    <m/>
    <x v="0"/>
    <s v="Aerial"/>
    <d v="1995-01-01T00:00:00"/>
    <s v="MA"/>
    <s v="Lineman"/>
    <x v="1"/>
    <n v="2143"/>
    <s v="Other"/>
    <s v="Single"/>
    <x v="0"/>
    <n v="3"/>
    <n v="1106"/>
    <n v="2"/>
    <n v="3"/>
    <n v="3"/>
    <d v="2022-10-31T00:00:00"/>
    <x v="2"/>
    <s v="Internal"/>
    <x v="2"/>
    <s v="Port Jacob"/>
    <s v="Amber Taylor"/>
    <n v="1"/>
    <n v="742.55"/>
    <d v="2023-01-31T00:00:00"/>
    <x v="17"/>
  </r>
  <r>
    <s v="Cybil"/>
    <s v="Trzeciak"/>
    <n v="34"/>
    <x v="0"/>
    <d v="2020-03-16T00:00:00"/>
    <m/>
    <s v="Production Technician II"/>
    <s v="Amanda Marshall"/>
    <s v="cybil.trzeciak@bilearner.com"/>
    <s v="BPC"/>
    <s v="Contract"/>
    <s v="Zone A"/>
    <s v="Part-Time"/>
    <s v="Unk"/>
    <m/>
    <x v="0"/>
    <s v="Wireline Construction"/>
    <d v="1992-09-02T00:00:00"/>
    <s v="MA"/>
    <s v="Laborer"/>
    <x v="0"/>
    <n v="1778"/>
    <s v="Other"/>
    <s v="Single"/>
    <x v="0"/>
    <n v="3"/>
    <n v="1107"/>
    <n v="4"/>
    <n v="5"/>
    <n v="1"/>
    <d v="2023-01-26T00:00:00"/>
    <x v="3"/>
    <s v="Internal"/>
    <x v="0"/>
    <s v="West Lisafort"/>
    <s v="Isaac Burke"/>
    <n v="2"/>
    <n v="231.28"/>
    <d v="2022-10-18T00:00:00"/>
    <x v="56"/>
  </r>
  <r>
    <s v="Barry"/>
    <s v="Wilber"/>
    <n v="57"/>
    <x v="0"/>
    <d v="2019-01-24T00:00:00"/>
    <m/>
    <s v="Production Technician I"/>
    <s v="Danielle Jones"/>
    <s v="barry.wilber@bilearner.com"/>
    <s v="TNS"/>
    <s v="Full-Time"/>
    <s v="Zone A"/>
    <s v="Full-Time"/>
    <s v="Unk"/>
    <m/>
    <x v="0"/>
    <s v="General - Con"/>
    <d v="1969-04-18T00:00:00"/>
    <s v="MA"/>
    <s v="Flagger"/>
    <x v="1"/>
    <n v="2324"/>
    <s v="White"/>
    <s v="Married"/>
    <x v="0"/>
    <n v="3"/>
    <n v="1108"/>
    <n v="4"/>
    <n v="5"/>
    <n v="3"/>
    <d v="2023-05-23T00:00:00"/>
    <x v="1"/>
    <s v="Internal"/>
    <x v="2"/>
    <s v="Ricardoberg"/>
    <s v="Shane Short"/>
    <n v="5"/>
    <n v="124.54"/>
    <d v="2023-07-24T00:00:00"/>
    <x v="66"/>
  </r>
  <r>
    <s v="Enola"/>
    <s v="Chivukula"/>
    <n v="45"/>
    <x v="1"/>
    <d v="2022-06-11T00:00:00"/>
    <d v="2022-09-25T00:00:00"/>
    <s v="Production Technician I"/>
    <s v="Timothy Moore"/>
    <s v="enola.chivukula@bilearner.com"/>
    <s v="EW"/>
    <s v="Full-Time"/>
    <s v="Zone C"/>
    <s v="Part-Time"/>
    <s v="Retirement"/>
    <s v="Large although outside technology office."/>
    <x v="0"/>
    <s v="Field Operations"/>
    <d v="1981-01-10T00:00:00"/>
    <s v="MA"/>
    <s v="Laborer"/>
    <x v="0"/>
    <n v="1775"/>
    <s v="White"/>
    <s v="Divorced"/>
    <x v="0"/>
    <n v="3"/>
    <n v="1109"/>
    <n v="4"/>
    <n v="5"/>
    <n v="4"/>
    <d v="2023-01-21T00:00:00"/>
    <x v="0"/>
    <s v="External"/>
    <x v="2"/>
    <s v="South Ericburgh"/>
    <s v="Walter Frazier"/>
    <n v="5"/>
    <n v="898.37"/>
    <d v="2022-10-16T00:00:00"/>
    <x v="39"/>
  </r>
  <r>
    <s v="Joelle"/>
    <s v="Burke"/>
    <n v="39"/>
    <x v="0"/>
    <d v="2022-07-02T00:00:00"/>
    <m/>
    <s v="Production Technician II"/>
    <s v="Joshua Vasquez"/>
    <s v="joelle.burke@bilearner.com"/>
    <s v="NEL"/>
    <s v="Full-Time"/>
    <s v="Zone B"/>
    <s v="Temporary"/>
    <s v="Unk"/>
    <m/>
    <x v="0"/>
    <s v="General - Con"/>
    <d v="1987-05-05T00:00:00"/>
    <s v="MA"/>
    <s v="Foreman"/>
    <x v="0"/>
    <n v="2148"/>
    <s v="Asian"/>
    <s v="Single"/>
    <x v="0"/>
    <n v="3"/>
    <n v="1110"/>
    <n v="1"/>
    <n v="1"/>
    <n v="4"/>
    <d v="2022-10-13T00:00:00"/>
    <x v="1"/>
    <s v="Internal"/>
    <x v="3"/>
    <s v="Webbmouth"/>
    <s v="Theodore Robles"/>
    <n v="2"/>
    <n v="764.36"/>
    <d v="2023-02-23T00:00:00"/>
    <x v="30"/>
  </r>
  <r>
    <s v="Alexandra"/>
    <s v="Kirill"/>
    <n v="74"/>
    <x v="1"/>
    <d v="2019-09-08T00:00:00"/>
    <d v="2020-08-29T00:00:00"/>
    <s v="Production Technician I"/>
    <s v="Mark Hernandez"/>
    <s v="alexandra.kirill@bilearner.com"/>
    <s v="BPC"/>
    <s v="Full-Time"/>
    <s v="Zone A"/>
    <s v="Part-Time"/>
    <s v="Retirement"/>
    <s v="Gun fly subject those. Must member financial."/>
    <x v="0"/>
    <s v="Splicing"/>
    <d v="1952-05-31T00:00:00"/>
    <s v="MA"/>
    <s v="Splicer"/>
    <x v="0"/>
    <n v="2127"/>
    <s v="White"/>
    <s v="Widowed"/>
    <x v="0"/>
    <n v="3"/>
    <n v="1111"/>
    <n v="4"/>
    <n v="1"/>
    <n v="1"/>
    <d v="2022-12-05T00:00:00"/>
    <x v="2"/>
    <s v="Internal"/>
    <x v="0"/>
    <s v="Davilatown"/>
    <s v="Brendan Holmes"/>
    <n v="5"/>
    <n v="786.57"/>
    <d v="2023-11-05T00:00:00"/>
    <x v="26"/>
  </r>
  <r>
    <s v="Celeste"/>
    <s v="Johnson"/>
    <n v="51"/>
    <x v="0"/>
    <d v="2022-07-10T00:00:00"/>
    <m/>
    <s v="Production Technician I"/>
    <s v="Kristi Andrews"/>
    <s v="celeste.johnson@bilearner.com"/>
    <s v="MSC"/>
    <s v="Full-Time"/>
    <s v="Zone A"/>
    <s v="Part-Time"/>
    <s v="Unk"/>
    <m/>
    <x v="0"/>
    <s v="Engineers"/>
    <d v="1975-07-15T00:00:00"/>
    <s v="MA"/>
    <s v="Project Manager"/>
    <x v="0"/>
    <n v="84262"/>
    <s v="White"/>
    <s v="Single"/>
    <x v="0"/>
    <n v="3"/>
    <n v="1112"/>
    <n v="4"/>
    <n v="1"/>
    <n v="1"/>
    <d v="2022-09-30T00:00:00"/>
    <x v="4"/>
    <s v="Internal"/>
    <x v="0"/>
    <s v="Delgadoshire"/>
    <s v="Eric Davis"/>
    <n v="3"/>
    <n v="668.05"/>
    <d v="2023-06-07T00:00:00"/>
    <x v="30"/>
  </r>
  <r>
    <s v="Nathalia"/>
    <s v="Hendrix"/>
    <n v="50"/>
    <x v="0"/>
    <d v="2022-04-24T00:00:00"/>
    <m/>
    <s v="Production Technician I"/>
    <s v="Kenneth Carter"/>
    <s v="nathalia.hendrix@bilearner.com"/>
    <s v="NEL"/>
    <s v="Contract"/>
    <s v="Zone B"/>
    <s v="Part-Time"/>
    <s v="Unk"/>
    <m/>
    <x v="0"/>
    <s v="General - Con"/>
    <d v="1976-03-09T00:00:00"/>
    <s v="MA"/>
    <s v="Lineman"/>
    <x v="0"/>
    <n v="31490"/>
    <s v="Asian"/>
    <s v="Divorced"/>
    <x v="0"/>
    <n v="3"/>
    <n v="1113"/>
    <n v="3"/>
    <n v="3"/>
    <n v="5"/>
    <d v="2023-01-20T00:00:00"/>
    <x v="3"/>
    <s v="External"/>
    <x v="1"/>
    <s v="Lake Eileenfurt"/>
    <s v="Brittany Jones"/>
    <n v="2"/>
    <n v="956.92"/>
    <d v="2023-09-04T00:00:00"/>
    <x v="73"/>
  </r>
  <r>
    <s v="Justus"/>
    <s v="Bowen"/>
    <n v="66"/>
    <x v="0"/>
    <d v="2020-03-31T00:00:00"/>
    <m/>
    <s v="Production Technician I"/>
    <s v="John Smith"/>
    <s v="justus.bowen@bilearner.com"/>
    <s v="PL"/>
    <s v="Full-Time"/>
    <s v="Zone C"/>
    <s v="Part-Time"/>
    <s v="Unk"/>
    <m/>
    <x v="0"/>
    <s v="General - Con"/>
    <d v="1960-12-31T00:00:00"/>
    <s v="MA"/>
    <s v="Laborer"/>
    <x v="0"/>
    <n v="59522"/>
    <s v="Hispanic"/>
    <s v="Widowed"/>
    <x v="0"/>
    <n v="3"/>
    <n v="1114"/>
    <n v="1"/>
    <n v="3"/>
    <n v="3"/>
    <d v="2023-02-25T00:00:00"/>
    <x v="4"/>
    <s v="Internal"/>
    <x v="1"/>
    <s v="Jesusland"/>
    <s v="Darren Huynh"/>
    <n v="1"/>
    <n v="912.27"/>
    <d v="2023-03-03T00:00:00"/>
    <x v="56"/>
  </r>
  <r>
    <s v="Marcus"/>
    <s v="Bender"/>
    <n v="29"/>
    <x v="0"/>
    <d v="2019-03-23T00:00:00"/>
    <m/>
    <s v="Production Technician I"/>
    <s v="Bradley Butler"/>
    <s v="marcus.bender@bilearner.com"/>
    <s v="PYZ"/>
    <s v="Contract"/>
    <s v="Zone A"/>
    <s v="Part-Time"/>
    <s v="Unk"/>
    <m/>
    <x v="0"/>
    <s v="Field Operations"/>
    <d v="1997-02-19T00:00:00"/>
    <s v="MA"/>
    <s v="Technician"/>
    <x v="1"/>
    <n v="63452"/>
    <s v="Black"/>
    <s v="Widowed"/>
    <x v="0"/>
    <n v="3"/>
    <n v="1115"/>
    <n v="4"/>
    <n v="1"/>
    <n v="3"/>
    <d v="2023-05-19T00:00:00"/>
    <x v="1"/>
    <s v="Internal"/>
    <x v="1"/>
    <s v="Aguirreland"/>
    <s v="Brenda Martinez"/>
    <n v="4"/>
    <n v="881.71"/>
    <d v="2023-11-03T00:00:00"/>
    <x v="38"/>
  </r>
  <r>
    <s v="Ryker"/>
    <s v="Logan"/>
    <n v="42"/>
    <x v="1"/>
    <d v="2019-03-09T00:00:00"/>
    <d v="2023-07-12T00:00:00"/>
    <s v="Production Technician I"/>
    <s v="Ryan Jenkins"/>
    <s v="ryker.logan@bilearner.com"/>
    <s v="SVG"/>
    <s v="Full-Time"/>
    <s v="Zone A"/>
    <s v="Full-Time"/>
    <s v="Voluntary"/>
    <s v="Maintain program process present knowledge PM."/>
    <x v="0"/>
    <s v="Field Operations"/>
    <d v="1984-10-08T00:00:00"/>
    <s v="MA"/>
    <s v="Clerk"/>
    <x v="1"/>
    <n v="50055"/>
    <s v="White"/>
    <s v="Divorced"/>
    <x v="0"/>
    <n v="3"/>
    <n v="1116"/>
    <n v="3"/>
    <n v="4"/>
    <n v="4"/>
    <d v="2023-05-16T00:00:00"/>
    <x v="4"/>
    <s v="Internal"/>
    <x v="1"/>
    <s v="Kempmouth"/>
    <s v="Ms. Jeanette Webster DDS"/>
    <n v="4"/>
    <n v="557.67999999999995"/>
    <d v="2022-12-16T00:00:00"/>
    <x v="51"/>
  </r>
  <r>
    <s v="Payten"/>
    <s v="Middleton"/>
    <n v="29"/>
    <x v="1"/>
    <d v="2019-02-21T00:00:00"/>
    <d v="2019-03-06T00:00:00"/>
    <s v="Production Technician I"/>
    <s v="Dennis Martinez"/>
    <s v="payten.middleton@bilearner.com"/>
    <s v="TNS"/>
    <s v="Full-Time"/>
    <s v="Zone C"/>
    <s v="Temporary"/>
    <s v="Resignation"/>
    <s v="Place impact which although."/>
    <x v="0"/>
    <s v="General - Con"/>
    <d v="1997-08-23T00:00:00"/>
    <s v="MA"/>
    <s v="Technician"/>
    <x v="1"/>
    <n v="6139"/>
    <s v="Other"/>
    <s v="Divorced"/>
    <x v="0"/>
    <n v="3"/>
    <n v="1117"/>
    <n v="4"/>
    <n v="5"/>
    <n v="1"/>
    <d v="2023-01-12T00:00:00"/>
    <x v="4"/>
    <s v="Internal"/>
    <x v="2"/>
    <s v="Lake Emily"/>
    <s v="Ashley Jensen"/>
    <n v="4"/>
    <n v="271.68"/>
    <d v="2023-07-29T00:00:00"/>
    <x v="20"/>
  </r>
  <r>
    <s v="Harrison"/>
    <s v="Hunt"/>
    <n v="50"/>
    <x v="1"/>
    <d v="2019-10-04T00:00:00"/>
    <d v="2022-11-26T00:00:00"/>
    <s v="Production Technician I"/>
    <s v="Stephen Parks"/>
    <s v="harrison.hunt@bilearner.com"/>
    <s v="WBL"/>
    <s v="Full-Time"/>
    <s v="Zone B"/>
    <s v="Temporary"/>
    <s v="Retirement"/>
    <s v="Power picture early anyone."/>
    <x v="0"/>
    <s v="Engineers"/>
    <d v="1976-02-29T00:00:00"/>
    <s v="MA"/>
    <s v="Project Manager"/>
    <x v="1"/>
    <n v="44761"/>
    <s v="Asian"/>
    <s v="Divorced"/>
    <x v="0"/>
    <n v="3"/>
    <n v="1118"/>
    <n v="1"/>
    <n v="5"/>
    <n v="3"/>
    <d v="2022-12-16T00:00:00"/>
    <x v="4"/>
    <s v="External"/>
    <x v="2"/>
    <s v="North Whitney"/>
    <s v="Patricia Morris"/>
    <n v="2"/>
    <n v="299.68"/>
    <d v="2023-02-22T00:00:00"/>
    <x v="18"/>
  </r>
  <r>
    <s v="Orlando"/>
    <s v="Henderson"/>
    <n v="32"/>
    <x v="1"/>
    <d v="2019-11-24T00:00:00"/>
    <d v="2020-12-20T00:00:00"/>
    <s v="Production Technician I"/>
    <s v="Brenda Garza DDS"/>
    <s v="orlando.henderson@bilearner.com"/>
    <s v="BPC"/>
    <s v="Part-Time"/>
    <s v="Zone C"/>
    <s v="Part-Time"/>
    <s v="Involuntary"/>
    <s v="City mouth training radio Mrs."/>
    <x v="0"/>
    <s v="Field Operations"/>
    <d v="1994-12-31T00:00:00"/>
    <s v="MA"/>
    <s v="Laborer"/>
    <x v="0"/>
    <n v="49105"/>
    <s v="White"/>
    <s v="Single"/>
    <x v="0"/>
    <n v="3"/>
    <n v="1119"/>
    <n v="4"/>
    <n v="4"/>
    <n v="5"/>
    <d v="2023-07-08T00:00:00"/>
    <x v="4"/>
    <s v="Internal"/>
    <x v="1"/>
    <s v="Kaylaburgh"/>
    <s v="John Williams"/>
    <n v="5"/>
    <n v="440.28"/>
    <d v="2023-04-16T00:00:00"/>
    <x v="19"/>
  </r>
  <r>
    <s v="Darian"/>
    <s v="Potts"/>
    <n v="58"/>
    <x v="0"/>
    <d v="2020-08-17T00:00:00"/>
    <m/>
    <s v="Production Technician I"/>
    <s v="Ms. Diane Bradshaw DVM"/>
    <s v="darian.potts@bilearner.com"/>
    <s v="CCDR"/>
    <s v="Part-Time"/>
    <s v="Zone B"/>
    <s v="Temporary"/>
    <s v="Unk"/>
    <m/>
    <x v="0"/>
    <s v="People Services"/>
    <d v="1968-09-20T00:00:00"/>
    <s v="MA"/>
    <s v="Administration"/>
    <x v="0"/>
    <n v="24637"/>
    <s v="Black"/>
    <s v="Divorced"/>
    <x v="0"/>
    <n v="3"/>
    <n v="1120"/>
    <n v="3"/>
    <n v="3"/>
    <n v="4"/>
    <d v="2023-03-10T00:00:00"/>
    <x v="0"/>
    <s v="Internal"/>
    <x v="1"/>
    <s v="Swansonstad"/>
    <s v="Joshua Bell"/>
    <n v="4"/>
    <n v="553.83000000000004"/>
    <d v="2023-05-06T00:00:00"/>
    <x v="52"/>
  </r>
  <r>
    <s v="Isabela"/>
    <s v="Collins"/>
    <n v="45"/>
    <x v="0"/>
    <d v="2021-03-16T00:00:00"/>
    <m/>
    <s v="Production Manager"/>
    <s v="Alyssa Gill"/>
    <s v="isabela.collins@bilearner.com"/>
    <s v="EW"/>
    <s v="Part-Time"/>
    <s v="Zone C"/>
    <s v="Full-Time"/>
    <s v="Unk"/>
    <m/>
    <x v="0"/>
    <s v="Aerial"/>
    <d v="1981-05-29T00:00:00"/>
    <s v="MA"/>
    <s v="Lineman"/>
    <x v="0"/>
    <n v="87582"/>
    <s v="Hispanic"/>
    <s v="Widowed"/>
    <x v="0"/>
    <n v="3"/>
    <n v="1121"/>
    <n v="1"/>
    <n v="1"/>
    <n v="4"/>
    <d v="2022-09-19T00:00:00"/>
    <x v="0"/>
    <s v="Internal"/>
    <x v="0"/>
    <s v="Richardfurt"/>
    <s v="George Brown"/>
    <n v="1"/>
    <n v="428.9"/>
    <d v="2023-01-21T00:00:00"/>
    <x v="54"/>
  </r>
  <r>
    <s v="Sierra"/>
    <s v="Macias"/>
    <n v="51"/>
    <x v="1"/>
    <d v="2021-11-16T00:00:00"/>
    <d v="2022-08-26T00:00:00"/>
    <s v="Production Manager"/>
    <s v="Miss Haley Duke DVM"/>
    <s v="sierra.macias@bilearner.com"/>
    <s v="MSC"/>
    <s v="Contract"/>
    <s v="Zone C"/>
    <s v="Part-Time"/>
    <s v="Retirement"/>
    <s v="Food ball huge out simply according."/>
    <x v="0"/>
    <s v="General - Con"/>
    <d v="1975-11-13T00:00:00"/>
    <s v="MA"/>
    <s v="Technician"/>
    <x v="0"/>
    <n v="35632"/>
    <s v="White"/>
    <s v="Married"/>
    <x v="0"/>
    <n v="3"/>
    <n v="1122"/>
    <n v="2"/>
    <n v="1"/>
    <n v="2"/>
    <d v="2023-01-21T00:00:00"/>
    <x v="4"/>
    <s v="Internal"/>
    <x v="3"/>
    <s v="Allentown"/>
    <s v="Jessica Hodges"/>
    <n v="3"/>
    <n v="444.4"/>
    <d v="2022-04-12T00:00:00"/>
    <x v="57"/>
  </r>
  <r>
    <s v="Giuliana"/>
    <s v="Farmer"/>
    <n v="61"/>
    <x v="0"/>
    <d v="2022-05-03T00:00:00"/>
    <m/>
    <s v="Production Manager"/>
    <s v="Barbara Gardner"/>
    <s v="giuliana.farmer@bilearner.com"/>
    <s v="NEL"/>
    <s v="Full-Time"/>
    <s v="Zone B"/>
    <s v="Full-Time"/>
    <s v="Unk"/>
    <m/>
    <x v="0"/>
    <s v="Field Operations"/>
    <d v="1965-06-11T00:00:00"/>
    <s v="MA"/>
    <s v="Lineman"/>
    <x v="0"/>
    <n v="38475"/>
    <s v="Other"/>
    <s v="Married"/>
    <x v="0"/>
    <n v="3"/>
    <n v="1123"/>
    <n v="2"/>
    <n v="3"/>
    <n v="1"/>
    <d v="2023-01-31T00:00:00"/>
    <x v="2"/>
    <s v="Internal"/>
    <x v="2"/>
    <s v="Port Misty"/>
    <s v="Robert Young"/>
    <n v="4"/>
    <n v="254.38"/>
    <d v="2023-10-06T00:00:00"/>
    <x v="73"/>
  </r>
  <r>
    <s v="Pierce"/>
    <s v="Robbins"/>
    <n v="40"/>
    <x v="1"/>
    <d v="2019-12-24T00:00:00"/>
    <d v="2022-11-11T00:00:00"/>
    <s v="Production Manager"/>
    <s v="Monique Hudson DDS"/>
    <s v="pierce.robbins@bilearner.com"/>
    <s v="PL"/>
    <s v="Full-Time"/>
    <s v="Zone A"/>
    <s v="Full-Time"/>
    <s v="Involuntary"/>
    <s v="Strategy fear tough wife here now."/>
    <x v="0"/>
    <s v="Engineers"/>
    <d v="1986-06-17T00:00:00"/>
    <s v="MA"/>
    <s v="Technician"/>
    <x v="0"/>
    <n v="80817"/>
    <s v="Other"/>
    <s v="Married"/>
    <x v="0"/>
    <n v="3"/>
    <n v="1124"/>
    <n v="3"/>
    <n v="2"/>
    <n v="3"/>
    <d v="2022-11-03T00:00:00"/>
    <x v="4"/>
    <s v="Internal"/>
    <x v="0"/>
    <s v="Jennyport"/>
    <s v="Derek Harrell"/>
    <n v="1"/>
    <n v="256.20999999999998"/>
    <d v="2023-02-27T00:00:00"/>
    <x v="13"/>
  </r>
  <r>
    <s v="Lamont"/>
    <s v="Bridges"/>
    <n v="35"/>
    <x v="0"/>
    <d v="2021-10-21T00:00:00"/>
    <m/>
    <s v="Production Technician II"/>
    <s v="Angela Peterson"/>
    <s v="lamont.bridges@bilearner.com"/>
    <s v="WBL"/>
    <s v="Contract"/>
    <s v="Zone B"/>
    <s v="Part-Time"/>
    <s v="Unk"/>
    <m/>
    <x v="0"/>
    <s v="Aerial"/>
    <d v="1991-05-05T00:00:00"/>
    <s v="MA"/>
    <s v="Lineman"/>
    <x v="1"/>
    <n v="10511"/>
    <s v="Hispanic"/>
    <s v="Married"/>
    <x v="0"/>
    <n v="3"/>
    <n v="1125"/>
    <n v="4"/>
    <n v="3"/>
    <n v="4"/>
    <d v="2022-12-14T00:00:00"/>
    <x v="4"/>
    <s v="Internal"/>
    <x v="1"/>
    <s v="New Gregory"/>
    <s v="Darren Mccarthy"/>
    <n v="2"/>
    <n v="756.19"/>
    <d v="2023-03-17T00:00:00"/>
    <x v="31"/>
  </r>
  <r>
    <s v="Gretchen"/>
    <s v="Richard"/>
    <n v="67"/>
    <x v="1"/>
    <d v="2018-09-08T00:00:00"/>
    <d v="2020-03-06T00:00:00"/>
    <s v="Production Technician II"/>
    <s v="Tony Pratt"/>
    <s v="gretchen.richard@bilearner.com"/>
    <s v="NEL"/>
    <s v="Part-Time"/>
    <s v="Zone C"/>
    <s v="Temporary"/>
    <s v="Retirement"/>
    <s v="Feeling usually west peace money political the."/>
    <x v="0"/>
    <s v="Engineers"/>
    <d v="1959-10-27T00:00:00"/>
    <s v="MA"/>
    <s v="Engineer"/>
    <x v="1"/>
    <n v="6305"/>
    <s v="White"/>
    <s v="Divorced"/>
    <x v="0"/>
    <n v="3"/>
    <n v="1126"/>
    <n v="3"/>
    <n v="3"/>
    <n v="2"/>
    <d v="2023-07-29T00:00:00"/>
    <x v="3"/>
    <s v="Internal"/>
    <x v="0"/>
    <s v="North Benjaminstad"/>
    <s v="William Farrell"/>
    <n v="4"/>
    <n v="500.45"/>
    <d v="2023-04-23T00:00:00"/>
    <x v="63"/>
  </r>
  <r>
    <s v="Axel"/>
    <s v="Hart"/>
    <n v="25"/>
    <x v="0"/>
    <d v="2019-02-26T00:00:00"/>
    <m/>
    <s v="Production Technician II"/>
    <s v="Keith Lyons"/>
    <s v="axel.hart@bilearner.com"/>
    <s v="PL"/>
    <s v="Full-Time"/>
    <s v="Zone A"/>
    <s v="Full-Time"/>
    <s v="Unk"/>
    <m/>
    <x v="0"/>
    <s v="General - Con"/>
    <d v="2001-03-28T00:00:00"/>
    <s v="MA"/>
    <s v="Technician"/>
    <x v="1"/>
    <n v="33576"/>
    <s v="White"/>
    <s v="Married"/>
    <x v="0"/>
    <n v="3"/>
    <n v="1127"/>
    <n v="5"/>
    <n v="1"/>
    <n v="3"/>
    <d v="2022-09-04T00:00:00"/>
    <x v="4"/>
    <s v="External"/>
    <x v="1"/>
    <s v="New Waynehaven"/>
    <s v="Melissa Miles"/>
    <n v="2"/>
    <n v="500.83"/>
    <d v="2023-01-27T00:00:00"/>
    <x v="45"/>
  </r>
  <r>
    <s v="Emma"/>
    <s v="Escobar"/>
    <n v="69"/>
    <x v="0"/>
    <d v="2023-04-21T00:00:00"/>
    <m/>
    <s v="Production Technician II"/>
    <s v="Kevin Calderon"/>
    <s v="emma.escobar@bilearner.com"/>
    <s v="BPC"/>
    <s v="Part-Time"/>
    <s v="Zone B"/>
    <s v="Part-Time"/>
    <s v="Unk"/>
    <m/>
    <x v="0"/>
    <s v="General - Con"/>
    <d v="1957-06-20T00:00:00"/>
    <s v="MA"/>
    <s v="Technician"/>
    <x v="0"/>
    <n v="12707"/>
    <s v="Hispanic"/>
    <s v="Married"/>
    <x v="0"/>
    <n v="3"/>
    <n v="1128"/>
    <n v="4"/>
    <n v="2"/>
    <n v="4"/>
    <d v="2023-05-17T00:00:00"/>
    <x v="4"/>
    <s v="Internal"/>
    <x v="1"/>
    <s v="New Cory"/>
    <s v="James Perez"/>
    <n v="1"/>
    <n v="773.8"/>
    <d v="2023-02-18T00:00:00"/>
    <x v="29"/>
  </r>
  <r>
    <s v="Maximilian"/>
    <s v="Craig"/>
    <n v="70"/>
    <x v="1"/>
    <d v="2019-09-19T00:00:00"/>
    <d v="2021-10-23T00:00:00"/>
    <s v="Production Technician II"/>
    <s v="Laura Reid"/>
    <s v="maximilian.craig@bilearner.com"/>
    <s v="CCDR"/>
    <s v="Full-Time"/>
    <s v="Zone B"/>
    <s v="Part-Time"/>
    <s v="Resignation"/>
    <s v="Mission media writer cell."/>
    <x v="0"/>
    <s v="Field Operations"/>
    <d v="1956-05-17T00:00:00"/>
    <s v="MA"/>
    <s v="Tower Hand"/>
    <x v="0"/>
    <n v="73131"/>
    <s v="Other"/>
    <s v="Married"/>
    <x v="0"/>
    <n v="3"/>
    <n v="1129"/>
    <n v="1"/>
    <n v="1"/>
    <n v="1"/>
    <d v="2022-09-11T00:00:00"/>
    <x v="3"/>
    <s v="Internal"/>
    <x v="3"/>
    <s v="Ashleyton"/>
    <s v="Chad Mccall"/>
    <n v="2"/>
    <n v="768.06"/>
    <d v="2022-10-31T00:00:00"/>
    <x v="14"/>
  </r>
  <r>
    <s v="Erik"/>
    <s v="Padilla"/>
    <n v="29"/>
    <x v="0"/>
    <d v="2020-12-23T00:00:00"/>
    <m/>
    <s v="Production Technician I"/>
    <s v="Stacey Fowler"/>
    <s v="erik.padilla@bilearner.com"/>
    <s v="SVG"/>
    <s v="Contract"/>
    <s v="Zone A"/>
    <s v="Part-Time"/>
    <s v="Unk"/>
    <m/>
    <x v="0"/>
    <s v="Technology / It"/>
    <d v="1997-02-17T00:00:00"/>
    <s v="MA"/>
    <s v="Intern"/>
    <x v="0"/>
    <n v="37659"/>
    <s v="Hispanic"/>
    <s v="Divorced"/>
    <x v="0"/>
    <n v="3"/>
    <n v="1130"/>
    <n v="1"/>
    <n v="5"/>
    <n v="4"/>
    <d v="2022-11-09T00:00:00"/>
    <x v="0"/>
    <s v="External"/>
    <x v="2"/>
    <s v="Bellport"/>
    <s v="Mr. Brandon Turner"/>
    <n v="3"/>
    <n v="777.7"/>
    <d v="2023-07-05T00:00:00"/>
    <x v="77"/>
  </r>
  <r>
    <s v="Gilbert"/>
    <s v="Duffy"/>
    <n v="31"/>
    <x v="0"/>
    <d v="2019-03-29T00:00:00"/>
    <m/>
    <s v="Production Technician I"/>
    <s v="Stephen Hebert"/>
    <s v="gilbert.duffy@bilearner.com"/>
    <s v="EW"/>
    <s v="Part-Time"/>
    <s v="Zone B"/>
    <s v="Part-Time"/>
    <s v="Unk"/>
    <m/>
    <x v="0"/>
    <s v="Splicing"/>
    <d v="1995-03-22T00:00:00"/>
    <s v="MA"/>
    <s v="Operator"/>
    <x v="0"/>
    <n v="48502"/>
    <s v="Black"/>
    <s v="Single"/>
    <x v="0"/>
    <n v="3"/>
    <n v="1131"/>
    <n v="4"/>
    <n v="4"/>
    <n v="4"/>
    <d v="2023-03-31T00:00:00"/>
    <x v="1"/>
    <s v="Internal"/>
    <x v="1"/>
    <s v="Garnerhaven"/>
    <s v="Benjamin Briggs"/>
    <n v="2"/>
    <n v="943.05"/>
    <d v="2023-11-05T00:00:00"/>
    <x v="38"/>
  </r>
  <r>
    <s v="Raymond"/>
    <s v="Ayers"/>
    <n v="63"/>
    <x v="1"/>
    <d v="2021-05-15T00:00:00"/>
    <d v="2023-05-03T00:00:00"/>
    <s v="Production Technician I"/>
    <s v="James Burgess"/>
    <s v="raymond.ayers@bilearner.com"/>
    <s v="NEL"/>
    <s v="Contract"/>
    <s v="Zone B"/>
    <s v="Full-Time"/>
    <s v="Involuntary"/>
    <s v="Note claim hundred central bad."/>
    <x v="0"/>
    <s v="Aerial"/>
    <d v="1963-04-11T00:00:00"/>
    <s v="MA"/>
    <s v="Laborer"/>
    <x v="0"/>
    <n v="88428"/>
    <s v="Hispanic"/>
    <s v="Widowed"/>
    <x v="0"/>
    <n v="3"/>
    <n v="1132"/>
    <n v="1"/>
    <n v="5"/>
    <n v="5"/>
    <d v="2022-09-27T00:00:00"/>
    <x v="4"/>
    <s v="Internal"/>
    <x v="3"/>
    <s v="Robertsburgh"/>
    <s v="Amber Harris MD"/>
    <n v="4"/>
    <n v="475.91"/>
    <d v="2023-07-15T00:00:00"/>
    <x v="50"/>
  </r>
  <r>
    <s v="Vincent"/>
    <s v="Wyatt"/>
    <n v="77"/>
    <x v="1"/>
    <d v="2022-03-14T00:00:00"/>
    <d v="2022-10-02T00:00:00"/>
    <s v="Production Technician I"/>
    <s v="Jordan Robinson"/>
    <s v="vincent.wyatt@bilearner.com"/>
    <s v="PL"/>
    <s v="Full-Time"/>
    <s v="Zone B"/>
    <s v="Part-Time"/>
    <s v="Voluntary"/>
    <s v="Field year certainly data sense table yes."/>
    <x v="0"/>
    <s v="Aerial"/>
    <d v="1949-11-20T00:00:00"/>
    <s v="MA"/>
    <s v="Engineer"/>
    <x v="0"/>
    <n v="95347"/>
    <s v="Hispanic"/>
    <s v="Married"/>
    <x v="0"/>
    <n v="3"/>
    <n v="1133"/>
    <n v="1"/>
    <n v="2"/>
    <n v="4"/>
    <d v="2022-08-19T00:00:00"/>
    <x v="1"/>
    <s v="External"/>
    <x v="3"/>
    <s v="Blakeshire"/>
    <s v="Richard Ross"/>
    <n v="3"/>
    <n v="107.14"/>
    <d v="2023-06-15T00:00:00"/>
    <x v="43"/>
  </r>
  <r>
    <s v="Micah"/>
    <s v="Stanley"/>
    <n v="30"/>
    <x v="1"/>
    <d v="2021-12-06T00:00:00"/>
    <d v="2022-01-08T00:00:00"/>
    <s v="Production Technician I"/>
    <s v="Matthew Baker"/>
    <s v="micah.stanley@bilearner.com"/>
    <s v="BPC"/>
    <s v="Part-Time"/>
    <s v="Zone C"/>
    <s v="Temporary"/>
    <s v="Retirement"/>
    <s v="For majority down."/>
    <x v="0"/>
    <s v="General - Con"/>
    <d v="1996-07-09T00:00:00"/>
    <s v="MA"/>
    <s v="Technician"/>
    <x v="0"/>
    <n v="80920"/>
    <s v="Asian"/>
    <s v="Single"/>
    <x v="0"/>
    <n v="3"/>
    <n v="1134"/>
    <n v="4"/>
    <n v="1"/>
    <n v="2"/>
    <d v="2022-12-09T00:00:00"/>
    <x v="4"/>
    <s v="External"/>
    <x v="3"/>
    <s v="Robertshire"/>
    <s v="Carolyn Deleon"/>
    <n v="1"/>
    <n v="271.49"/>
    <d v="2022-12-29T00:00:00"/>
    <x v="37"/>
  </r>
  <r>
    <s v="Evan"/>
    <s v="Chen"/>
    <n v="62"/>
    <x v="0"/>
    <d v="2021-10-27T00:00:00"/>
    <m/>
    <s v="Production Technician I"/>
    <s v="Anita Dudley"/>
    <s v="evan.chen@bilearner.com"/>
    <s v="CCDR"/>
    <s v="Full-Time"/>
    <s v="Zone A"/>
    <s v="Temporary"/>
    <s v="Unk"/>
    <m/>
    <x v="0"/>
    <s v="Engineers"/>
    <d v="1964-08-30T00:00:00"/>
    <s v="MA"/>
    <s v="Principal"/>
    <x v="1"/>
    <n v="7440"/>
    <s v="Other"/>
    <s v="Widowed"/>
    <x v="0"/>
    <n v="3"/>
    <n v="1135"/>
    <n v="5"/>
    <n v="4"/>
    <n v="4"/>
    <d v="2023-03-22T00:00:00"/>
    <x v="2"/>
    <s v="Internal"/>
    <x v="3"/>
    <s v="West Caitlinport"/>
    <s v="Andrew Jordan"/>
    <n v="2"/>
    <n v="524.23"/>
    <d v="2023-02-23T00:00:00"/>
    <x v="31"/>
  </r>
  <r>
    <s v="Serenity"/>
    <s v="Thornton"/>
    <n v="80"/>
    <x v="0"/>
    <d v="2023-04-01T00:00:00"/>
    <m/>
    <s v="Production Technician I"/>
    <s v="Marilyn Cook"/>
    <s v="serenity.thornton@bilearner.com"/>
    <s v="SVG"/>
    <s v="Full-Time"/>
    <s v="Zone A"/>
    <s v="Temporary"/>
    <s v="Unk"/>
    <m/>
    <x v="0"/>
    <s v="Field Operations"/>
    <d v="1946-03-27T00:00:00"/>
    <s v="MA"/>
    <s v="Driver"/>
    <x v="1"/>
    <n v="84202"/>
    <s v="Other"/>
    <s v="Divorced"/>
    <x v="0"/>
    <n v="3"/>
    <n v="1136"/>
    <n v="2"/>
    <n v="5"/>
    <n v="2"/>
    <d v="2022-12-25T00:00:00"/>
    <x v="1"/>
    <s v="External"/>
    <x v="2"/>
    <s v="Brittanyberg"/>
    <s v="Danny Smith"/>
    <n v="3"/>
    <n v="535.88"/>
    <d v="2023-09-04T00:00:00"/>
    <x v="18"/>
  </r>
  <r>
    <s v="Talan"/>
    <s v="Rivas"/>
    <n v="72"/>
    <x v="0"/>
    <d v="2019-05-29T00:00:00"/>
    <m/>
    <s v="Production Technician I"/>
    <s v="Brian Hamilton"/>
    <s v="talan.rivas@bilearner.com"/>
    <s v="EW"/>
    <s v="Full-Time"/>
    <s v="Zone C"/>
    <s v="Part-Time"/>
    <s v="Unk"/>
    <m/>
    <x v="0"/>
    <s v="Field Operations"/>
    <d v="1954-02-28T00:00:00"/>
    <s v="MA"/>
    <s v="Laborer"/>
    <x v="1"/>
    <n v="3187"/>
    <s v="Black"/>
    <s v="Single"/>
    <x v="0"/>
    <n v="3"/>
    <n v="1137"/>
    <n v="3"/>
    <n v="3"/>
    <n v="5"/>
    <d v="2022-09-09T00:00:00"/>
    <x v="4"/>
    <s v="Internal"/>
    <x v="3"/>
    <s v="Rothville"/>
    <s v="Monique Williams DVM"/>
    <n v="5"/>
    <n v="270.92"/>
    <d v="2022-12-11T00:00:00"/>
    <x v="4"/>
  </r>
  <r>
    <s v="Calvin"/>
    <s v="Braun"/>
    <n v="43"/>
    <x v="1"/>
    <d v="2019-07-12T00:00:00"/>
    <d v="2022-07-12T00:00:00"/>
    <s v="Production Technician I"/>
    <s v="David Park"/>
    <s v="calvin.braun@bilearner.com"/>
    <s v="MSC"/>
    <s v="Full-Time"/>
    <s v="Zone B"/>
    <s v="Temporary"/>
    <s v="Involuntary"/>
    <s v="It stay center free vote."/>
    <x v="0"/>
    <s v="General - Eng"/>
    <d v="1983-02-08T00:00:00"/>
    <s v="MA"/>
    <s v="Coordinator"/>
    <x v="1"/>
    <n v="2766"/>
    <s v="Black"/>
    <s v="Divorced"/>
    <x v="0"/>
    <n v="3"/>
    <n v="1138"/>
    <n v="4"/>
    <n v="5"/>
    <n v="1"/>
    <d v="2022-09-10T00:00:00"/>
    <x v="1"/>
    <s v="Internal"/>
    <x v="0"/>
    <s v="Cohenmouth"/>
    <s v="Stacy Fisher"/>
    <n v="4"/>
    <n v="155.13999999999999"/>
    <d v="2022-10-19T00:00:00"/>
    <x v="29"/>
  </r>
  <r>
    <s v="Cale"/>
    <s v="Bender"/>
    <n v="73"/>
    <x v="1"/>
    <d v="2018-08-10T00:00:00"/>
    <d v="2022-02-21T00:00:00"/>
    <s v="Production Technician I"/>
    <s v="Victoria Campbell"/>
    <s v="cale.bender@bilearner.com"/>
    <s v="TNS"/>
    <s v="Contract"/>
    <s v="Zone A"/>
    <s v="Temporary"/>
    <s v="Involuntary"/>
    <s v="Most could result else think this window."/>
    <x v="0"/>
    <s v="Splicing"/>
    <d v="1953-11-04T00:00:00"/>
    <s v="MA"/>
    <s v="Technician"/>
    <x v="1"/>
    <n v="75014"/>
    <s v="Hispanic"/>
    <s v="Married"/>
    <x v="0"/>
    <n v="3"/>
    <n v="1139"/>
    <n v="2"/>
    <n v="4"/>
    <n v="2"/>
    <d v="2022-10-01T00:00:00"/>
    <x v="1"/>
    <s v="External"/>
    <x v="2"/>
    <s v="Port Brandon"/>
    <s v="Stephanie Hill"/>
    <n v="1"/>
    <n v="930.06"/>
    <d v="2022-08-27T00:00:00"/>
    <x v="23"/>
  </r>
  <r>
    <s v="Kirsten"/>
    <s v="Vance"/>
    <n v="38"/>
    <x v="0"/>
    <d v="2021-09-29T00:00:00"/>
    <m/>
    <s v="Production Technician I"/>
    <s v="Anthony Steele"/>
    <s v="kirsten.vance@bilearner.com"/>
    <s v="PYZ"/>
    <s v="Part-Time"/>
    <s v="Zone C"/>
    <s v="Full-Time"/>
    <s v="Unk"/>
    <m/>
    <x v="0"/>
    <s v="Engineers"/>
    <d v="1988-11-08T00:00:00"/>
    <s v="MA"/>
    <s v="Engineer"/>
    <x v="0"/>
    <n v="53486"/>
    <s v="Black"/>
    <s v="Single"/>
    <x v="0"/>
    <n v="3"/>
    <n v="1140"/>
    <n v="5"/>
    <n v="3"/>
    <n v="2"/>
    <d v="2022-09-27T00:00:00"/>
    <x v="1"/>
    <s v="Internal"/>
    <x v="3"/>
    <s v="West Michael"/>
    <s v="Shawn Martin"/>
    <n v="1"/>
    <n v="949.81"/>
    <d v="2023-04-05T00:00:00"/>
    <x v="42"/>
  </r>
  <r>
    <s v="Cade"/>
    <s v="Cox"/>
    <n v="85"/>
    <x v="0"/>
    <d v="2021-08-05T00:00:00"/>
    <m/>
    <s v="Production Technician I"/>
    <s v="Terry Henson"/>
    <s v="cade.cox@bilearner.com"/>
    <s v="WBL"/>
    <s v="Contract"/>
    <s v="Zone A"/>
    <s v="Full-Time"/>
    <s v="Unk"/>
    <m/>
    <x v="0"/>
    <s v="Field Operations"/>
    <d v="1941-08-14T00:00:00"/>
    <s v="MA"/>
    <s v="Locator"/>
    <x v="0"/>
    <n v="73898"/>
    <s v="Black"/>
    <s v="Divorced"/>
    <x v="0"/>
    <n v="3"/>
    <n v="1141"/>
    <n v="5"/>
    <n v="5"/>
    <n v="2"/>
    <d v="2023-05-17T00:00:00"/>
    <x v="3"/>
    <s v="Internal"/>
    <x v="1"/>
    <s v="Josephport"/>
    <s v="Ellen Anderson"/>
    <n v="1"/>
    <n v="635.30999999999995"/>
    <d v="2022-12-26T00:00:00"/>
    <x v="53"/>
  </r>
  <r>
    <s v="Ibrahim"/>
    <s v="Wolfe"/>
    <n v="34"/>
    <x v="0"/>
    <d v="2023-08-02T00:00:00"/>
    <m/>
    <s v="Production Manager"/>
    <s v="Katie Lucas"/>
    <s v="ibrahim.wolfe@bilearner.com"/>
    <s v="NEL"/>
    <s v="Full-Time"/>
    <s v="Zone B"/>
    <s v="Temporary"/>
    <s v="Unk"/>
    <m/>
    <x v="0"/>
    <s v="Project Management - Con"/>
    <d v="1992-10-11T00:00:00"/>
    <s v="MA"/>
    <s v="Coordinator"/>
    <x v="0"/>
    <n v="89723"/>
    <s v="Asian"/>
    <s v="Married"/>
    <x v="0"/>
    <n v="3"/>
    <n v="1142"/>
    <n v="4"/>
    <n v="4"/>
    <n v="4"/>
    <d v="2023-07-17T00:00:00"/>
    <x v="0"/>
    <s v="External"/>
    <x v="2"/>
    <s v="Mistyton"/>
    <s v="Molly Scott"/>
    <n v="3"/>
    <n v="675.04"/>
    <d v="2023-06-21T00:00:00"/>
    <x v="10"/>
  </r>
  <r>
    <s v="Elianna"/>
    <s v="Schmitt"/>
    <n v="84"/>
    <x v="1"/>
    <d v="2018-09-02T00:00:00"/>
    <d v="2021-07-28T00:00:00"/>
    <s v="Production Manager"/>
    <s v="Margaret Gamble"/>
    <s v="elianna.schmitt@bilearner.com"/>
    <s v="PL"/>
    <s v="Contract"/>
    <s v="Zone A"/>
    <s v="Full-Time"/>
    <s v="Resignation"/>
    <s v="Year total care thousand what each."/>
    <x v="0"/>
    <s v="Field Operations"/>
    <d v="1942-06-20T00:00:00"/>
    <s v="MA"/>
    <s v="Lineman"/>
    <x v="0"/>
    <n v="46695"/>
    <s v="Hispanic"/>
    <s v="Widowed"/>
    <x v="0"/>
    <n v="3"/>
    <n v="1143"/>
    <n v="2"/>
    <n v="4"/>
    <n v="2"/>
    <d v="2022-12-20T00:00:00"/>
    <x v="1"/>
    <s v="Internal"/>
    <x v="0"/>
    <s v="Geraldmouth"/>
    <s v="Scott Nelson"/>
    <n v="3"/>
    <n v="563.38"/>
    <d v="2022-12-13T00:00:00"/>
    <x v="13"/>
  </r>
  <r>
    <s v="Colby"/>
    <s v="Wolfe"/>
    <n v="63"/>
    <x v="0"/>
    <d v="2019-10-13T00:00:00"/>
    <m/>
    <s v="Production Manager"/>
    <s v="Heidi Wang"/>
    <s v="colby.wolfe@bilearner.com"/>
    <s v="BPC"/>
    <s v="Part-Time"/>
    <s v="Zone B"/>
    <s v="Part-Time"/>
    <s v="Unk"/>
    <m/>
    <x v="0"/>
    <s v="Wireline Construction"/>
    <d v="1963-04-16T00:00:00"/>
    <s v="MA"/>
    <s v="Project Manager"/>
    <x v="0"/>
    <n v="12711"/>
    <s v="Asian"/>
    <s v="Single"/>
    <x v="0"/>
    <n v="3"/>
    <n v="1144"/>
    <n v="5"/>
    <n v="3"/>
    <n v="2"/>
    <d v="2023-01-10T00:00:00"/>
    <x v="4"/>
    <s v="External"/>
    <x v="2"/>
    <s v="Cherylland"/>
    <s v="Nicholas Thompson"/>
    <n v="4"/>
    <n v="750.25"/>
    <d v="2022-03-11T00:00:00"/>
    <x v="0"/>
  </r>
  <r>
    <s v="Autumn"/>
    <s v="Barrera"/>
    <n v="78"/>
    <x v="0"/>
    <d v="2020-09-24T00:00:00"/>
    <m/>
    <s v="Production Technician II"/>
    <s v="David Moore"/>
    <s v="autumn.barrera@bilearner.com"/>
    <s v="TNS"/>
    <s v="Contract"/>
    <s v="Zone B"/>
    <s v="Full-Time"/>
    <s v="Unk"/>
    <m/>
    <x v="0"/>
    <s v="Shop (Fleet)"/>
    <d v="1948-04-03T00:00:00"/>
    <s v="MA"/>
    <s v="Shop"/>
    <x v="1"/>
    <n v="66792"/>
    <s v="Hispanic"/>
    <s v="Married"/>
    <x v="0"/>
    <n v="3"/>
    <n v="1145"/>
    <n v="3"/>
    <n v="3"/>
    <n v="4"/>
    <d v="2022-11-15T00:00:00"/>
    <x v="3"/>
    <s v="Internal"/>
    <x v="1"/>
    <s v="North Madelineville"/>
    <s v="Teresa Lee"/>
    <n v="2"/>
    <n v="401.53"/>
    <d v="2022-10-24T00:00:00"/>
    <x v="27"/>
  </r>
  <r>
    <s v="Emmalee"/>
    <s v="Cervantes"/>
    <n v="63"/>
    <x v="0"/>
    <d v="2023-08-06T00:00:00"/>
    <m/>
    <s v="Production Technician II"/>
    <s v="Richard Harvey"/>
    <s v="emmalee.cervantes@bilearner.com"/>
    <s v="SVG"/>
    <s v="Contract"/>
    <s v="Zone C"/>
    <s v="Part-Time"/>
    <s v="Unk"/>
    <m/>
    <x v="0"/>
    <s v="Field Operations"/>
    <d v="1963-10-11T00:00:00"/>
    <s v="MA"/>
    <s v="Groundman"/>
    <x v="1"/>
    <n v="81317"/>
    <s v="Hispanic"/>
    <s v="Divorced"/>
    <x v="0"/>
    <n v="3"/>
    <n v="1146"/>
    <n v="3"/>
    <n v="2"/>
    <n v="2"/>
    <d v="2023-06-28T00:00:00"/>
    <x v="3"/>
    <s v="External"/>
    <x v="0"/>
    <s v="East Elizabeth"/>
    <s v="Andrew Hendricks"/>
    <n v="3"/>
    <n v="894.88"/>
    <d v="2022-09-21T00:00:00"/>
    <x v="10"/>
  </r>
  <r>
    <s v="Ernest"/>
    <s v="Willis"/>
    <n v="83"/>
    <x v="1"/>
    <d v="2019-06-11T00:00:00"/>
    <d v="2022-02-27T00:00:00"/>
    <s v="Production Technician II"/>
    <s v="Lisa Shaw"/>
    <s v="ernest.willis@bilearner.com"/>
    <s v="PYZ"/>
    <s v="Full-Time"/>
    <s v="Zone B"/>
    <s v="Full-Time"/>
    <s v="Involuntary"/>
    <s v="By small force myself team industry."/>
    <x v="0"/>
    <s v="General - Con"/>
    <d v="1943-09-30T00:00:00"/>
    <s v="MA"/>
    <s v="Lineman"/>
    <x v="0"/>
    <n v="50894"/>
    <s v="Black"/>
    <s v="Single"/>
    <x v="0"/>
    <n v="3"/>
    <n v="1147"/>
    <n v="1"/>
    <n v="3"/>
    <n v="5"/>
    <d v="2023-01-25T00:00:00"/>
    <x v="0"/>
    <s v="Internal"/>
    <x v="0"/>
    <s v="Lake Dianeton"/>
    <s v="Ms. Diamond Knox"/>
    <n v="2"/>
    <n v="247.58"/>
    <d v="2023-03-19T00:00:00"/>
    <x v="60"/>
  </r>
  <r>
    <s v="Jaxon"/>
    <s v="Anderson"/>
    <n v="83"/>
    <x v="0"/>
    <d v="2019-02-14T00:00:00"/>
    <m/>
    <s v="Production Technician II"/>
    <s v="Christopher Adams"/>
    <s v="jaxon.anderson@bilearner.com"/>
    <s v="PL"/>
    <s v="Part-Time"/>
    <s v="Zone A"/>
    <s v="Temporary"/>
    <s v="Unk"/>
    <m/>
    <x v="0"/>
    <s v="Wireline Construction"/>
    <d v="1943-06-22T00:00:00"/>
    <s v="MA"/>
    <s v="Project Manager"/>
    <x v="0"/>
    <n v="22415"/>
    <s v="Black"/>
    <s v="Married"/>
    <x v="0"/>
    <n v="3"/>
    <n v="1148"/>
    <n v="4"/>
    <n v="1"/>
    <n v="3"/>
    <d v="2022-09-01T00:00:00"/>
    <x v="4"/>
    <s v="External"/>
    <x v="3"/>
    <s v="West Danieltown"/>
    <s v="Tamara Lee"/>
    <n v="3"/>
    <n v="529"/>
    <d v="2023-02-04T00:00:00"/>
    <x v="45"/>
  </r>
  <r>
    <s v="Precious"/>
    <s v="Caldwell"/>
    <n v="85"/>
    <x v="0"/>
    <d v="2022-03-17T00:00:00"/>
    <m/>
    <s v="Production Technician II"/>
    <s v="Brittany Brown"/>
    <s v="precious.caldwell@bilearner.com"/>
    <s v="NEL"/>
    <s v="Part-Time"/>
    <s v="Zone C"/>
    <s v="Temporary"/>
    <s v="Unk"/>
    <m/>
    <x v="0"/>
    <s v="Field Operations"/>
    <d v="1941-09-17T00:00:00"/>
    <s v="MA"/>
    <s v="Locator"/>
    <x v="0"/>
    <n v="5855"/>
    <s v="Asian"/>
    <s v="Married"/>
    <x v="0"/>
    <n v="3"/>
    <n v="1149"/>
    <n v="3"/>
    <n v="2"/>
    <n v="5"/>
    <d v="2023-07-31T00:00:00"/>
    <x v="0"/>
    <s v="External"/>
    <x v="0"/>
    <s v="East Nicolefort"/>
    <s v="Michael Roberts"/>
    <n v="5"/>
    <n v="483.99"/>
    <d v="2022-03-11T00:00:00"/>
    <x v="72"/>
  </r>
  <r>
    <s v="Yahir"/>
    <s v="Serrano"/>
    <n v="45"/>
    <x v="0"/>
    <d v="2020-08-05T00:00:00"/>
    <m/>
    <s v="Production Technician I"/>
    <s v="Riley Schultz"/>
    <s v="yahir.serrano@bilearner.com"/>
    <s v="MSC"/>
    <s v="Part-Time"/>
    <s v="Zone A"/>
    <s v="Full-Time"/>
    <s v="Unk"/>
    <m/>
    <x v="0"/>
    <s v="Aerial"/>
    <d v="1981-03-04T00:00:00"/>
    <s v="MA"/>
    <s v="Lineman"/>
    <x v="0"/>
    <n v="64124"/>
    <s v="White"/>
    <s v="Single"/>
    <x v="0"/>
    <n v="3"/>
    <n v="1150"/>
    <n v="3"/>
    <n v="4"/>
    <n v="4"/>
    <d v="2023-06-03T00:00:00"/>
    <x v="2"/>
    <s v="External"/>
    <x v="1"/>
    <s v="Simmonston"/>
    <s v="Heather Murillo"/>
    <n v="5"/>
    <n v="797.35"/>
    <d v="2022-12-28T00:00:00"/>
    <x v="75"/>
  </r>
  <r>
    <s v="Krystal"/>
    <s v="Peterson"/>
    <n v="48"/>
    <x v="0"/>
    <d v="2022-08-23T00:00:00"/>
    <m/>
    <s v="Production Technician I"/>
    <s v="Bradley Mitchell"/>
    <s v="krystal.peterson@bilearner.com"/>
    <s v="EW"/>
    <s v="Part-Time"/>
    <s v="Zone A"/>
    <s v="Part-Time"/>
    <s v="Unk"/>
    <m/>
    <x v="0"/>
    <s v="Field Operations"/>
    <d v="1978-06-29T00:00:00"/>
    <s v="MA"/>
    <s v="Laborer"/>
    <x v="1"/>
    <n v="2497"/>
    <s v="Asian"/>
    <s v="Widowed"/>
    <x v="0"/>
    <n v="3"/>
    <n v="1151"/>
    <n v="5"/>
    <n v="3"/>
    <n v="1"/>
    <d v="2022-12-19T00:00:00"/>
    <x v="2"/>
    <s v="External"/>
    <x v="3"/>
    <s v="New Ronald"/>
    <s v="Christopher Perry"/>
    <n v="4"/>
    <n v="707.59"/>
    <d v="2022-12-12T00:00:00"/>
    <x v="25"/>
  </r>
  <r>
    <s v="Jadyn"/>
    <s v="Haley"/>
    <n v="63"/>
    <x v="0"/>
    <d v="2023-01-12T00:00:00"/>
    <m/>
    <s v="Production Technician I"/>
    <s v="Misty Mcknight"/>
    <s v="jadyn.haley@bilearner.com"/>
    <s v="CCDR"/>
    <s v="Full-Time"/>
    <s v="Zone A"/>
    <s v="Full-Time"/>
    <s v="Unk"/>
    <m/>
    <x v="0"/>
    <s v="Engineers"/>
    <d v="1963-02-10T00:00:00"/>
    <s v="MA"/>
    <s v="Engineer"/>
    <x v="0"/>
    <n v="36242"/>
    <s v="Other"/>
    <s v="Divorced"/>
    <x v="0"/>
    <n v="3"/>
    <n v="1152"/>
    <n v="1"/>
    <n v="1"/>
    <n v="5"/>
    <d v="2023-03-29T00:00:00"/>
    <x v="1"/>
    <s v="External"/>
    <x v="1"/>
    <s v="Taraland"/>
    <s v="Kelly Golden"/>
    <n v="2"/>
    <n v="564.48"/>
    <d v="2022-12-14T00:00:00"/>
    <x v="35"/>
  </r>
  <r>
    <s v="Davis"/>
    <s v="Roberts"/>
    <n v="85"/>
    <x v="1"/>
    <d v="2020-04-14T00:00:00"/>
    <d v="2021-09-10T00:00:00"/>
    <s v="Production Technician I"/>
    <s v="Brian Hudson"/>
    <s v="davis.roberts@bilearner.com"/>
    <s v="EW"/>
    <s v="Part-Time"/>
    <s v="Zone A"/>
    <s v="Temporary"/>
    <s v="Resignation"/>
    <s v="Ok though floor sense want future."/>
    <x v="0"/>
    <s v="Field Operations"/>
    <d v="1941-10-20T00:00:00"/>
    <s v="MA"/>
    <s v="Laborer"/>
    <x v="0"/>
    <n v="87428"/>
    <s v="Asian"/>
    <s v="Divorced"/>
    <x v="0"/>
    <n v="3"/>
    <n v="1153"/>
    <n v="3"/>
    <n v="4"/>
    <n v="2"/>
    <d v="2022-12-02T00:00:00"/>
    <x v="4"/>
    <s v="Internal"/>
    <x v="0"/>
    <s v="Jesusmouth"/>
    <s v="Kyle Hernandez"/>
    <n v="4"/>
    <n v="555.35"/>
    <d v="2023-02-28T00:00:00"/>
    <x v="9"/>
  </r>
  <r>
    <s v="Meadow"/>
    <s v="Avery"/>
    <n v="39"/>
    <x v="1"/>
    <d v="2021-09-27T00:00:00"/>
    <d v="2023-02-05T00:00:00"/>
    <s v="Production Technician I"/>
    <s v="Andrew Perez"/>
    <s v="meadow.avery@bilearner.com"/>
    <s v="MSC"/>
    <s v="Full-Time"/>
    <s v="Zone C"/>
    <s v="Part-Time"/>
    <s v="Retirement"/>
    <s v="Leader above room hand collection imagine."/>
    <x v="0"/>
    <s v="Field Operations"/>
    <d v="1987-01-11T00:00:00"/>
    <s v="MA"/>
    <s v="Laborer"/>
    <x v="0"/>
    <n v="76772"/>
    <s v="White"/>
    <s v="Married"/>
    <x v="0"/>
    <n v="3"/>
    <n v="1154"/>
    <n v="1"/>
    <n v="3"/>
    <n v="2"/>
    <d v="2022-08-12T00:00:00"/>
    <x v="1"/>
    <s v="Internal"/>
    <x v="1"/>
    <s v="West Sandra"/>
    <s v="Danielle Decker"/>
    <n v="3"/>
    <n v="338.48"/>
    <d v="2023-09-06T00:00:00"/>
    <x v="9"/>
  </r>
  <r>
    <s v="Allyson"/>
    <s v="Owen"/>
    <n v="75"/>
    <x v="1"/>
    <d v="2018-11-17T00:00:00"/>
    <d v="2020-03-12T00:00:00"/>
    <s v="Production Technician I"/>
    <s v="Kimberly Marshall"/>
    <s v="allyson.owen@bilearner.com"/>
    <s v="NEL"/>
    <s v="Contract"/>
    <s v="Zone A"/>
    <s v="Temporary"/>
    <s v="Resignation"/>
    <s v="Provide machine statement now."/>
    <x v="0"/>
    <s v="Finance &amp; Accounting"/>
    <d v="1951-06-11T00:00:00"/>
    <s v="MA"/>
    <s v="Clerk"/>
    <x v="0"/>
    <n v="21218"/>
    <s v="Other"/>
    <s v="Married"/>
    <x v="0"/>
    <n v="3"/>
    <n v="1155"/>
    <n v="2"/>
    <n v="3"/>
    <n v="1"/>
    <d v="2022-09-10T00:00:00"/>
    <x v="3"/>
    <s v="Internal"/>
    <x v="0"/>
    <s v="Port Peggyberg"/>
    <s v="Michael Price"/>
    <n v="1"/>
    <n v="339.01"/>
    <d v="2022-08-25T00:00:00"/>
    <x v="41"/>
  </r>
  <r>
    <s v="Francisco"/>
    <s v="Simon"/>
    <n v="46"/>
    <x v="1"/>
    <d v="2019-07-22T00:00:00"/>
    <d v="2023-02-28T00:00:00"/>
    <s v="Production Technician I"/>
    <s v="Ashley Washington"/>
    <s v="francisco.simon@bilearner.com"/>
    <s v="PL"/>
    <s v="Contract"/>
    <s v="Zone A"/>
    <s v="Full-Time"/>
    <s v="Voluntary"/>
    <s v="Science available hard."/>
    <x v="0"/>
    <s v="Billable Consultants"/>
    <d v="1980-04-20T00:00:00"/>
    <s v="MA"/>
    <s v="Project Manager"/>
    <x v="1"/>
    <n v="94316"/>
    <s v="Hispanic"/>
    <s v="Married"/>
    <x v="0"/>
    <n v="3"/>
    <n v="1156"/>
    <n v="1"/>
    <n v="5"/>
    <n v="2"/>
    <d v="2022-09-04T00:00:00"/>
    <x v="1"/>
    <s v="Internal"/>
    <x v="1"/>
    <s v="North Kayla"/>
    <s v="Michael Williams"/>
    <n v="5"/>
    <n v="939.49"/>
    <d v="2023-12-05T00:00:00"/>
    <x v="24"/>
  </r>
  <r>
    <s v="Trent"/>
    <s v="Christian"/>
    <n v="30"/>
    <x v="0"/>
    <d v="2019-02-10T00:00:00"/>
    <m/>
    <s v="Production Technician I"/>
    <s v="Kristen Chan"/>
    <s v="trent.christian@bilearner.com"/>
    <s v="PYZ"/>
    <s v="Part-Time"/>
    <s v="Zone A"/>
    <s v="Temporary"/>
    <s v="Unk"/>
    <m/>
    <x v="0"/>
    <s v="Wireline Construction"/>
    <d v="1996-03-18T00:00:00"/>
    <s v="MA"/>
    <s v="Manager"/>
    <x v="1"/>
    <n v="39746"/>
    <s v="Hispanic"/>
    <s v="Married"/>
    <x v="0"/>
    <n v="3"/>
    <n v="1157"/>
    <n v="1"/>
    <n v="4"/>
    <n v="2"/>
    <d v="2022-10-11T00:00:00"/>
    <x v="3"/>
    <s v="External"/>
    <x v="3"/>
    <s v="Jamiestad"/>
    <s v="Jeffery Brown"/>
    <n v="1"/>
    <n v="276.47000000000003"/>
    <d v="2023-06-06T00:00:00"/>
    <x v="45"/>
  </r>
  <r>
    <s v="Chaya"/>
    <s v="Boyd"/>
    <n v="68"/>
    <x v="1"/>
    <d v="2018-11-22T00:00:00"/>
    <d v="2020-07-19T00:00:00"/>
    <s v="Production Technician I"/>
    <s v="Sean Ellis"/>
    <s v="chaya.boyd@bilearner.com"/>
    <s v="SVG"/>
    <s v="Full-Time"/>
    <s v="Zone A"/>
    <s v="Full-Time"/>
    <s v="Resignation"/>
    <s v="Himself final success these or card strategy."/>
    <x v="0"/>
    <s v="Field Operations"/>
    <d v="1958-04-07T00:00:00"/>
    <s v="MA"/>
    <s v="Technician"/>
    <x v="1"/>
    <n v="96001"/>
    <s v="Asian"/>
    <s v="Widowed"/>
    <x v="0"/>
    <n v="3"/>
    <n v="1158"/>
    <n v="2"/>
    <n v="4"/>
    <n v="4"/>
    <d v="2022-09-14T00:00:00"/>
    <x v="1"/>
    <s v="External"/>
    <x v="2"/>
    <s v="South Stephen"/>
    <s v="Grant Rodriguez"/>
    <n v="3"/>
    <n v="154.71"/>
    <d v="2023-03-17T00:00:00"/>
    <x v="22"/>
  </r>
  <r>
    <s v="Nehemiah"/>
    <s v="Rivas"/>
    <n v="47"/>
    <x v="0"/>
    <d v="2023-04-23T00:00:00"/>
    <m/>
    <s v="Production Technician I"/>
    <s v="Jennifer Cox"/>
    <s v="nehemiah.rivas@bilearner.com"/>
    <s v="TNS"/>
    <s v="Part-Time"/>
    <s v="Zone A"/>
    <s v="Temporary"/>
    <s v="Unk"/>
    <m/>
    <x v="0"/>
    <s v="Splicing"/>
    <d v="1979-03-06T00:00:00"/>
    <s v="MA"/>
    <s v="Splicer"/>
    <x v="1"/>
    <n v="62733"/>
    <s v="Other"/>
    <s v="Divorced"/>
    <x v="0"/>
    <n v="3"/>
    <n v="1159"/>
    <n v="1"/>
    <n v="2"/>
    <n v="4"/>
    <d v="2022-12-27T00:00:00"/>
    <x v="0"/>
    <s v="External"/>
    <x v="0"/>
    <s v="Diazside"/>
    <s v="Mrs. Elizabeth Murray DDS"/>
    <n v="3"/>
    <n v="674.24"/>
    <d v="2023-02-18T00:00:00"/>
    <x v="29"/>
  </r>
  <r>
    <s v="Wyatt"/>
    <s v="Spence"/>
    <n v="50"/>
    <x v="1"/>
    <d v="2022-12-26T00:00:00"/>
    <d v="2023-05-23T00:00:00"/>
    <s v="Production Technician I"/>
    <s v="Kevin Coleman"/>
    <s v="wyatt.spence@bilearner.com"/>
    <s v="WBL"/>
    <s v="Part-Time"/>
    <s v="Zone B"/>
    <s v="Full-Time"/>
    <s v="Retirement"/>
    <s v="Help economic analysis campaign young leg."/>
    <x v="0"/>
    <s v="General - Con"/>
    <d v="1976-10-09T00:00:00"/>
    <s v="MA"/>
    <s v="Flagger"/>
    <x v="0"/>
    <n v="66418"/>
    <s v="Asian"/>
    <s v="Single"/>
    <x v="0"/>
    <n v="3"/>
    <n v="1160"/>
    <n v="4"/>
    <n v="2"/>
    <n v="3"/>
    <d v="2022-11-07T00:00:00"/>
    <x v="0"/>
    <s v="External"/>
    <x v="0"/>
    <s v="Lake Nancyshire"/>
    <s v="Susan Myers"/>
    <n v="2"/>
    <n v="137.96"/>
    <d v="2022-08-20T00:00:00"/>
    <x v="55"/>
  </r>
  <r>
    <s v="Abram"/>
    <s v="Fisher"/>
    <n v="72"/>
    <x v="0"/>
    <d v="2020-06-14T00:00:00"/>
    <m/>
    <s v="Production Technician I"/>
    <s v="Brian Henderson"/>
    <s v="abram.fisher@bilearner.com"/>
    <s v="PYZ"/>
    <s v="Contract"/>
    <s v="Zone B"/>
    <s v="Part-Time"/>
    <s v="Unk"/>
    <m/>
    <x v="0"/>
    <s v="Yard (Material Handling)"/>
    <d v="1954-08-30T00:00:00"/>
    <s v="MA"/>
    <s v="Runner"/>
    <x v="0"/>
    <n v="78453"/>
    <s v="Other"/>
    <s v="Widowed"/>
    <x v="0"/>
    <n v="3"/>
    <n v="1161"/>
    <n v="3"/>
    <n v="4"/>
    <n v="4"/>
    <d v="2022-11-13T00:00:00"/>
    <x v="3"/>
    <s v="Internal"/>
    <x v="3"/>
    <s v="Port Charleneborough"/>
    <s v="Jeffrey Hester"/>
    <n v="5"/>
    <n v="926.85"/>
    <d v="2023-09-04T00:00:00"/>
    <x v="48"/>
  </r>
  <r>
    <s v="Jayleen"/>
    <s v="Oconnell"/>
    <n v="43"/>
    <x v="1"/>
    <d v="2022-03-29T00:00:00"/>
    <d v="2023-05-20T00:00:00"/>
    <s v="Production Technician I"/>
    <s v="Alyssa Myers DVM"/>
    <s v="jayleen.oconnell@bilearner.com"/>
    <s v="WBL"/>
    <s v="Full-Time"/>
    <s v="Zone C"/>
    <s v="Temporary"/>
    <s v="Resignation"/>
    <s v="For law simple design entire while."/>
    <x v="0"/>
    <s v="General - Con"/>
    <d v="1983-08-17T00:00:00"/>
    <s v="MA"/>
    <s v="Laborer"/>
    <x v="0"/>
    <n v="85444"/>
    <s v="Asian"/>
    <s v="Widowed"/>
    <x v="0"/>
    <n v="3"/>
    <n v="1162"/>
    <n v="3"/>
    <n v="3"/>
    <n v="2"/>
    <d v="2022-09-02T00:00:00"/>
    <x v="4"/>
    <s v="External"/>
    <x v="1"/>
    <s v="Port Michelle"/>
    <s v="Jose Boyd"/>
    <n v="1"/>
    <n v="846.55"/>
    <d v="2022-05-10T00:00:00"/>
    <x v="19"/>
  </r>
  <r>
    <s v="Jordon"/>
    <s v="Meadows"/>
    <n v="30"/>
    <x v="0"/>
    <d v="2022-12-18T00:00:00"/>
    <m/>
    <s v="Production Manager"/>
    <s v="Julie Griffin"/>
    <s v="jordon.meadows@bilearner.com"/>
    <s v="NEL"/>
    <s v="Contract"/>
    <s v="Zone A"/>
    <s v="Part-Time"/>
    <s v="Unk"/>
    <m/>
    <x v="0"/>
    <s v="Project Management - Con"/>
    <d v="1996-07-02T00:00:00"/>
    <s v="MA"/>
    <s v="Manager"/>
    <x v="0"/>
    <n v="93166"/>
    <s v="White"/>
    <s v="Divorced"/>
    <x v="0"/>
    <n v="3"/>
    <n v="1163"/>
    <n v="1"/>
    <n v="2"/>
    <n v="3"/>
    <d v="2023-02-23T00:00:00"/>
    <x v="4"/>
    <s v="External"/>
    <x v="3"/>
    <s v="Wrightfort"/>
    <s v="Robin Morgan"/>
    <n v="3"/>
    <n v="734.77"/>
    <d v="2022-12-14T00:00:00"/>
    <x v="74"/>
  </r>
  <r>
    <s v="Justice"/>
    <s v="Pineda"/>
    <n v="76"/>
    <x v="0"/>
    <d v="2019-03-21T00:00:00"/>
    <m/>
    <s v="Production Manager"/>
    <s v="Curtis Fitzpatrick"/>
    <s v="justice.pineda@bilearner.com"/>
    <s v="PL"/>
    <s v="Part-Time"/>
    <s v="Zone A"/>
    <s v="Part-Time"/>
    <s v="Unk"/>
    <m/>
    <x v="0"/>
    <s v="General - Sga"/>
    <d v="1950-10-25T00:00:00"/>
    <s v="MA"/>
    <s v="Project Coordinator"/>
    <x v="0"/>
    <n v="12732"/>
    <s v="Other"/>
    <s v="Married"/>
    <x v="0"/>
    <n v="3"/>
    <n v="1164"/>
    <n v="5"/>
    <n v="5"/>
    <n v="5"/>
    <d v="2023-03-01T00:00:00"/>
    <x v="3"/>
    <s v="Internal"/>
    <x v="1"/>
    <s v="New Juanville"/>
    <s v="Anne Goodman"/>
    <n v="3"/>
    <n v="315.08999999999997"/>
    <d v="2022-10-23T00:00:00"/>
    <x v="38"/>
  </r>
  <r>
    <s v="Isiah"/>
    <s v="Decker"/>
    <n v="28"/>
    <x v="0"/>
    <d v="2021-02-08T00:00:00"/>
    <m/>
    <s v="Production Manager"/>
    <s v="Elizabeth Garcia"/>
    <s v="isiah.decker@bilearner.com"/>
    <s v="BPC"/>
    <s v="Full-Time"/>
    <s v="Zone C"/>
    <s v="Full-Time"/>
    <s v="Unk"/>
    <m/>
    <x v="0"/>
    <s v="Field Operations"/>
    <d v="1998-09-09T00:00:00"/>
    <s v="MA"/>
    <s v="Laborer"/>
    <x v="0"/>
    <n v="48895"/>
    <s v="Other"/>
    <s v="Widowed"/>
    <x v="0"/>
    <n v="3"/>
    <n v="1165"/>
    <n v="3"/>
    <n v="3"/>
    <n v="1"/>
    <d v="2022-09-27T00:00:00"/>
    <x v="4"/>
    <s v="Internal"/>
    <x v="3"/>
    <s v="Nguyenberg"/>
    <s v="Carlos Wilson"/>
    <n v="3"/>
    <n v="686.05"/>
    <d v="2023-09-01T00:00:00"/>
    <x v="71"/>
  </r>
  <r>
    <s v="Giada"/>
    <s v="Boone"/>
    <n v="61"/>
    <x v="0"/>
    <d v="2022-06-06T00:00:00"/>
    <m/>
    <s v="Production Technician II"/>
    <s v="Michelle Castillo"/>
    <s v="giada.boone@bilearner.com"/>
    <s v="WBL"/>
    <s v="Full-Time"/>
    <s v="Zone A"/>
    <s v="Temporary"/>
    <s v="Unk"/>
    <m/>
    <x v="0"/>
    <s v="Field Operations"/>
    <d v="1965-01-13T00:00:00"/>
    <s v="MA"/>
    <s v="Foreman"/>
    <x v="1"/>
    <n v="73043"/>
    <s v="Other"/>
    <s v="Married"/>
    <x v="0"/>
    <n v="3"/>
    <n v="1166"/>
    <n v="2"/>
    <n v="1"/>
    <n v="4"/>
    <d v="2022-08-10T00:00:00"/>
    <x v="4"/>
    <s v="External"/>
    <x v="3"/>
    <s v="New Claytonville"/>
    <s v="Christina Waters"/>
    <n v="4"/>
    <n v="942.51"/>
    <d v="2023-02-27T00:00:00"/>
    <x v="65"/>
  </r>
  <r>
    <s v="Camryn"/>
    <s v="Guerra"/>
    <n v="71"/>
    <x v="0"/>
    <d v="2021-11-01T00:00:00"/>
    <m/>
    <s v="Production Technician II"/>
    <s v="Caroline Grant"/>
    <s v="camryn.guerra@bilearner.com"/>
    <s v="NEL"/>
    <s v="Contract"/>
    <s v="Zone B"/>
    <s v="Full-Time"/>
    <s v="Unk"/>
    <m/>
    <x v="0"/>
    <s v="Field Operations"/>
    <d v="1955-01-09T00:00:00"/>
    <s v="MA"/>
    <s v="Laborer"/>
    <x v="0"/>
    <n v="69064"/>
    <s v="Other"/>
    <s v="Single"/>
    <x v="0"/>
    <n v="3"/>
    <n v="1167"/>
    <n v="2"/>
    <n v="3"/>
    <n v="4"/>
    <d v="2023-02-23T00:00:00"/>
    <x v="2"/>
    <s v="Internal"/>
    <x v="0"/>
    <s v="Nicolechester"/>
    <s v="Paul James"/>
    <n v="4"/>
    <n v="782.82"/>
    <d v="2023-05-22T00:00:00"/>
    <x v="31"/>
  </r>
  <r>
    <s v="Melody"/>
    <s v="Rollins"/>
    <n v="75"/>
    <x v="0"/>
    <d v="2023-01-19T00:00:00"/>
    <m/>
    <s v="Production Technician II"/>
    <s v="Mark Ellis"/>
    <s v="melody.rollins@bilearner.com"/>
    <s v="PL"/>
    <s v="Contract"/>
    <s v="Zone A"/>
    <s v="Full-Time"/>
    <s v="Unk"/>
    <m/>
    <x v="0"/>
    <s v="Field Operations"/>
    <d v="1951-10-01T00:00:00"/>
    <s v="MA"/>
    <s v="Assistant"/>
    <x v="0"/>
    <n v="85041"/>
    <s v="White"/>
    <s v="Married"/>
    <x v="0"/>
    <n v="3"/>
    <n v="1168"/>
    <n v="2"/>
    <n v="2"/>
    <n v="2"/>
    <d v="2022-09-02T00:00:00"/>
    <x v="2"/>
    <s v="Internal"/>
    <x v="0"/>
    <s v="Port Dawn"/>
    <s v="Austin Gonzalez"/>
    <n v="1"/>
    <n v="370.64"/>
    <d v="2022-08-28T00:00:00"/>
    <x v="35"/>
  </r>
  <r>
    <s v="Lucia"/>
    <s v="Cummings"/>
    <n v="66"/>
    <x v="0"/>
    <d v="2020-07-30T00:00:00"/>
    <m/>
    <s v="Production Technician II"/>
    <s v="Mrs. Danielle Dickerson DDS"/>
    <s v="lucia.cummings@bilearner.com"/>
    <s v="BPC"/>
    <s v="Contract"/>
    <s v="Zone B"/>
    <s v="Part-Time"/>
    <s v="Unk"/>
    <m/>
    <x v="0"/>
    <s v="Field Operations"/>
    <d v="1960-09-15T00:00:00"/>
    <s v="MA"/>
    <s v="Operator"/>
    <x v="0"/>
    <n v="66037"/>
    <s v="Asian"/>
    <s v="Single"/>
    <x v="0"/>
    <n v="3"/>
    <n v="1169"/>
    <n v="1"/>
    <n v="3"/>
    <n v="2"/>
    <d v="2023-06-30T00:00:00"/>
    <x v="3"/>
    <s v="Internal"/>
    <x v="1"/>
    <s v="Eduardostad"/>
    <s v="Joshua Salas"/>
    <n v="1"/>
    <n v="487.66"/>
    <d v="2023-03-08T00:00:00"/>
    <x v="75"/>
  </r>
  <r>
    <s v="Jaylen"/>
    <s v="Serrano"/>
    <n v="75"/>
    <x v="0"/>
    <d v="2023-07-16T00:00:00"/>
    <m/>
    <s v="Production Technician II"/>
    <s v="Stacy Ellis"/>
    <s v="jaylen.serrano@bilearner.com"/>
    <s v="CCDR"/>
    <s v="Part-Time"/>
    <s v="Zone C"/>
    <s v="Full-Time"/>
    <s v="Unk"/>
    <m/>
    <x v="0"/>
    <s v="Underground"/>
    <d v="1951-07-18T00:00:00"/>
    <s v="MA"/>
    <s v="Laborer"/>
    <x v="0"/>
    <n v="53112"/>
    <s v="Black"/>
    <s v="Single"/>
    <x v="0"/>
    <n v="3"/>
    <n v="1170"/>
    <n v="1"/>
    <n v="5"/>
    <n v="4"/>
    <d v="2023-08-04T00:00:00"/>
    <x v="4"/>
    <s v="External"/>
    <x v="1"/>
    <s v="Christopherport"/>
    <s v="Andrew Wright"/>
    <n v="1"/>
    <n v="179.85"/>
    <d v="2023-05-02T00:00:00"/>
    <x v="10"/>
  </r>
  <r>
    <s v="Jayson"/>
    <s v="Bright"/>
    <n v="73"/>
    <x v="0"/>
    <d v="2022-06-16T00:00:00"/>
    <m/>
    <s v="Production Technician I"/>
    <s v="Hannah Bailey"/>
    <s v="jayson.bright@bilearner.com"/>
    <s v="SVG"/>
    <s v="Part-Time"/>
    <s v="Zone A"/>
    <s v="Part-Time"/>
    <s v="Unk"/>
    <m/>
    <x v="0"/>
    <s v="Field Operations"/>
    <d v="1953-07-24T00:00:00"/>
    <s v="MA"/>
    <s v="Laborer"/>
    <x v="0"/>
    <n v="93320"/>
    <s v="Hispanic"/>
    <s v="Single"/>
    <x v="0"/>
    <n v="3"/>
    <n v="1171"/>
    <n v="4"/>
    <n v="1"/>
    <n v="4"/>
    <d v="2022-09-07T00:00:00"/>
    <x v="2"/>
    <s v="Internal"/>
    <x v="2"/>
    <s v="Perryside"/>
    <s v="Amanda Richardson"/>
    <n v="1"/>
    <n v="294.74"/>
    <d v="2023-06-24T00:00:00"/>
    <x v="65"/>
  </r>
  <r>
    <s v="Carlie"/>
    <s v="Wilkerson"/>
    <n v="74"/>
    <x v="1"/>
    <d v="2021-06-13T00:00:00"/>
    <d v="2022-05-27T00:00:00"/>
    <s v="Production Technician I"/>
    <s v="Charles Rogers"/>
    <s v="carlie.wilkerson@bilearner.com"/>
    <s v="EW"/>
    <s v="Full-Time"/>
    <s v="Zone C"/>
    <s v="Full-Time"/>
    <s v="Voluntary"/>
    <s v="Truth game down which."/>
    <x v="0"/>
    <s v="Engineers"/>
    <d v="1952-05-20T00:00:00"/>
    <s v="MA"/>
    <s v="Engineer"/>
    <x v="1"/>
    <n v="39849"/>
    <s v="Asian"/>
    <s v="Married"/>
    <x v="0"/>
    <n v="3"/>
    <n v="1172"/>
    <n v="1"/>
    <n v="3"/>
    <n v="2"/>
    <d v="2023-03-30T00:00:00"/>
    <x v="4"/>
    <s v="External"/>
    <x v="3"/>
    <s v="North Christina"/>
    <s v="Jessica Odom"/>
    <n v="5"/>
    <n v="202.09"/>
    <d v="2023-06-19T00:00:00"/>
    <x v="26"/>
  </r>
  <r>
    <s v="Kaylyn"/>
    <s v="Patrick"/>
    <n v="58"/>
    <x v="1"/>
    <d v="2020-11-14T00:00:00"/>
    <d v="2021-11-01T00:00:00"/>
    <s v="Production Technician I"/>
    <s v="Christine Foster"/>
    <s v="kaylyn.patrick@bilearner.com"/>
    <s v="BPC"/>
    <s v="Full-Time"/>
    <s v="Zone C"/>
    <s v="Full-Time"/>
    <s v="Resignation"/>
    <s v="Sure trip sound action."/>
    <x v="0"/>
    <s v="Isp"/>
    <d v="1968-01-30T00:00:00"/>
    <s v="MA"/>
    <s v="Manager"/>
    <x v="0"/>
    <n v="38596"/>
    <s v="White"/>
    <s v="Widowed"/>
    <x v="0"/>
    <n v="3"/>
    <n v="1173"/>
    <n v="5"/>
    <n v="5"/>
    <n v="2"/>
    <d v="2023-02-09T00:00:00"/>
    <x v="1"/>
    <s v="Internal"/>
    <x v="3"/>
    <s v="Brownington"/>
    <s v="Penny Stevenson"/>
    <n v="4"/>
    <n v="901.42"/>
    <d v="2023-06-16T00:00:00"/>
    <x v="26"/>
  </r>
  <r>
    <s v="Evie"/>
    <s v="Pope"/>
    <n v="53"/>
    <x v="1"/>
    <d v="2020-06-16T00:00:00"/>
    <d v="2023-03-13T00:00:00"/>
    <s v="Production Technician I"/>
    <s v="Tyler Brown"/>
    <s v="evie.pope@bilearner.com"/>
    <s v="CCDR"/>
    <s v="Full-Time"/>
    <s v="Zone C"/>
    <s v="Temporary"/>
    <s v="Resignation"/>
    <s v="Treatment power card almost pretty sister."/>
    <x v="0"/>
    <s v="Field Operations"/>
    <d v="1973-10-12T00:00:00"/>
    <s v="MA"/>
    <s v="Construction Manager"/>
    <x v="0"/>
    <n v="31731"/>
    <s v="Other"/>
    <s v="Widowed"/>
    <x v="0"/>
    <n v="3"/>
    <n v="1174"/>
    <n v="2"/>
    <n v="1"/>
    <n v="5"/>
    <d v="2023-05-12T00:00:00"/>
    <x v="2"/>
    <s v="External"/>
    <x v="1"/>
    <s v="North Angelahaven"/>
    <s v="Cindy King"/>
    <n v="3"/>
    <n v="454.23"/>
    <d v="2023-06-03T00:00:00"/>
    <x v="60"/>
  </r>
  <r>
    <s v="Nayeli"/>
    <s v="Kelley"/>
    <n v="30"/>
    <x v="1"/>
    <d v="2018-12-20T00:00:00"/>
    <d v="2020-12-24T00:00:00"/>
    <s v="Production Technician I"/>
    <s v="Holly Nichols"/>
    <s v="nayeli.kelley@bilearner.com"/>
    <s v="EW"/>
    <s v="Full-Time"/>
    <s v="Zone A"/>
    <s v="Part-Time"/>
    <s v="Voluntary"/>
    <s v="Reduce subject positive war score interesting."/>
    <x v="0"/>
    <s v="Catv"/>
    <d v="1996-04-08T00:00:00"/>
    <s v="MA"/>
    <s v="Laborer"/>
    <x v="0"/>
    <n v="38710"/>
    <s v="Asian"/>
    <s v="Divorced"/>
    <x v="0"/>
    <n v="3"/>
    <n v="1175"/>
    <n v="2"/>
    <n v="1"/>
    <n v="2"/>
    <d v="2023-01-04T00:00:00"/>
    <x v="2"/>
    <s v="Internal"/>
    <x v="3"/>
    <s v="Duffyport"/>
    <s v="Richard Adkins"/>
    <n v="3"/>
    <n v="460.39"/>
    <d v="2023-04-22T00:00:00"/>
    <x v="50"/>
  </r>
  <r>
    <s v="Krista"/>
    <s v="Franco"/>
    <n v="66"/>
    <x v="0"/>
    <d v="2022-10-29T00:00:00"/>
    <m/>
    <s v="Production Technician I"/>
    <s v="Jennifer Phillips"/>
    <s v="krista.franco@bilearner.com"/>
    <s v="MSC"/>
    <s v="Contract"/>
    <s v="Zone A"/>
    <s v="Part-Time"/>
    <s v="Unk"/>
    <m/>
    <x v="0"/>
    <s v="Engineers"/>
    <d v="1960-12-27T00:00:00"/>
    <s v="MA"/>
    <s v="Project Manager"/>
    <x v="0"/>
    <n v="7184"/>
    <s v="White"/>
    <s v="Married"/>
    <x v="0"/>
    <n v="3"/>
    <n v="1176"/>
    <n v="2"/>
    <n v="2"/>
    <n v="5"/>
    <d v="2023-02-14T00:00:00"/>
    <x v="0"/>
    <s v="Internal"/>
    <x v="2"/>
    <s v="East Karen"/>
    <s v="Jessica Taylor"/>
    <n v="2"/>
    <n v="644.72"/>
    <d v="2022-10-17T00:00:00"/>
    <x v="23"/>
  </r>
  <r>
    <s v="Teresa"/>
    <s v="Farrell"/>
    <n v="58"/>
    <x v="0"/>
    <d v="2020-07-20T00:00:00"/>
    <m/>
    <s v="Production Technician I"/>
    <s v="Shannon Cruz"/>
    <s v="teresa.farrell@bilearner.com"/>
    <s v="NEL"/>
    <s v="Contract"/>
    <s v="Zone A"/>
    <s v="Temporary"/>
    <s v="Unk"/>
    <m/>
    <x v="0"/>
    <s v="Aerial"/>
    <d v="1968-06-07T00:00:00"/>
    <s v="MA"/>
    <s v="Lineman"/>
    <x v="0"/>
    <n v="13425"/>
    <s v="Other"/>
    <s v="Married"/>
    <x v="0"/>
    <n v="3"/>
    <n v="1177"/>
    <n v="2"/>
    <n v="2"/>
    <n v="5"/>
    <d v="2022-09-17T00:00:00"/>
    <x v="1"/>
    <s v="External"/>
    <x v="3"/>
    <s v="New Joseph"/>
    <s v="Mark Perez"/>
    <n v="3"/>
    <n v="436.86"/>
    <d v="2022-12-08T00:00:00"/>
    <x v="75"/>
  </r>
  <r>
    <s v="Dorian"/>
    <s v="Fox"/>
    <n v="67"/>
    <x v="1"/>
    <d v="2021-10-03T00:00:00"/>
    <d v="2021-12-19T00:00:00"/>
    <s v="Production Technician I"/>
    <s v="Jamie Lowe"/>
    <s v="dorian.fox@bilearner.com"/>
    <s v="PL"/>
    <s v="Contract"/>
    <s v="Zone C"/>
    <s v="Part-Time"/>
    <s v="Involuntary"/>
    <s v="Occur air as along approach."/>
    <x v="0"/>
    <s v="Field Operations"/>
    <d v="1959-07-05T00:00:00"/>
    <s v="MA"/>
    <s v="Laborer"/>
    <x v="1"/>
    <n v="93796"/>
    <s v="Other"/>
    <s v="Single"/>
    <x v="0"/>
    <n v="3"/>
    <n v="1178"/>
    <n v="2"/>
    <n v="1"/>
    <n v="2"/>
    <d v="2022-12-21T00:00:00"/>
    <x v="2"/>
    <s v="External"/>
    <x v="0"/>
    <s v="Gomezville"/>
    <s v="Christopher Whitehead"/>
    <n v="1"/>
    <n v="361.52"/>
    <d v="2023-03-05T00:00:00"/>
    <x v="15"/>
  </r>
  <r>
    <s v="Madeleine"/>
    <s v="Sherman"/>
    <n v="36"/>
    <x v="0"/>
    <d v="2022-07-16T00:00:00"/>
    <m/>
    <s v="Production Technician I"/>
    <s v="Paige Calderon"/>
    <s v="madeleine.sherman@bilearner.com"/>
    <s v="PYZ"/>
    <s v="Part-Time"/>
    <s v="Zone A"/>
    <s v="Full-Time"/>
    <s v="Unk"/>
    <m/>
    <x v="0"/>
    <s v="Aerial"/>
    <d v="1990-08-09T00:00:00"/>
    <s v="MA"/>
    <s v="Supervisor"/>
    <x v="1"/>
    <n v="92453"/>
    <s v="Black"/>
    <s v="Divorced"/>
    <x v="0"/>
    <n v="3"/>
    <n v="1179"/>
    <n v="3"/>
    <n v="5"/>
    <n v="1"/>
    <d v="2023-02-11T00:00:00"/>
    <x v="3"/>
    <s v="Internal"/>
    <x v="3"/>
    <s v="Thompsonport"/>
    <s v="Jackson Stanley"/>
    <n v="2"/>
    <n v="229.05"/>
    <d v="2023-10-07T00:00:00"/>
    <x v="30"/>
  </r>
  <r>
    <s v="Allan"/>
    <s v="Butler"/>
    <n v="82"/>
    <x v="0"/>
    <d v="2020-06-30T00:00:00"/>
    <m/>
    <s v="Production Technician I"/>
    <s v="Jacob Taylor"/>
    <s v="allan.butler@bilearner.com"/>
    <s v="SVG"/>
    <s v="Full-Time"/>
    <s v="Zone B"/>
    <s v="Full-Time"/>
    <s v="Unk"/>
    <m/>
    <x v="0"/>
    <s v="Underground"/>
    <d v="1944-11-30T00:00:00"/>
    <s v="MA"/>
    <s v="Laborer"/>
    <x v="1"/>
    <n v="10449"/>
    <s v="Hispanic"/>
    <s v="Single"/>
    <x v="0"/>
    <n v="3"/>
    <n v="1180"/>
    <n v="4"/>
    <n v="3"/>
    <n v="1"/>
    <d v="2022-11-17T00:00:00"/>
    <x v="3"/>
    <s v="Internal"/>
    <x v="2"/>
    <s v="Thompsonfort"/>
    <s v="Paul Terry"/>
    <n v="3"/>
    <n v="787.85"/>
    <d v="2023-05-15T00:00:00"/>
    <x v="48"/>
  </r>
  <r>
    <s v="Nevaeh"/>
    <s v="Davila"/>
    <n v="33"/>
    <x v="0"/>
    <d v="2021-06-13T00:00:00"/>
    <m/>
    <s v="Production Technician I"/>
    <s v="Sandra Pollard"/>
    <s v="nevaeh.davila@bilearner.com"/>
    <s v="TNS"/>
    <s v="Full-Time"/>
    <s v="Zone C"/>
    <s v="Part-Time"/>
    <s v="Unk"/>
    <m/>
    <x v="0"/>
    <s v="Wireline Construction"/>
    <d v="1993-06-16T00:00:00"/>
    <s v="MA"/>
    <s v="Laborer"/>
    <x v="1"/>
    <n v="14795"/>
    <s v="Other"/>
    <s v="Married"/>
    <x v="0"/>
    <n v="3"/>
    <n v="1181"/>
    <n v="5"/>
    <n v="5"/>
    <n v="4"/>
    <d v="2022-12-31T00:00:00"/>
    <x v="4"/>
    <s v="External"/>
    <x v="1"/>
    <s v="Sullivanland"/>
    <s v="Jessica Quinn"/>
    <n v="1"/>
    <n v="483.82"/>
    <d v="2023-05-07T00:00:00"/>
    <x v="3"/>
  </r>
  <r>
    <s v="Gunnar"/>
    <s v="Webster"/>
    <n v="53"/>
    <x v="1"/>
    <d v="2020-12-29T00:00:00"/>
    <d v="2022-10-24T00:00:00"/>
    <s v="Production Technician I"/>
    <s v="Alex Cox"/>
    <s v="gunnar.webster@bilearner.com"/>
    <s v="WBL"/>
    <s v="Full-Time"/>
    <s v="Zone C"/>
    <s v="Temporary"/>
    <s v="Voluntary"/>
    <s v="Here best worry rich might about yourself."/>
    <x v="0"/>
    <s v="Splicing"/>
    <d v="1973-09-12T00:00:00"/>
    <s v="MA"/>
    <s v="Splicer"/>
    <x v="0"/>
    <n v="60901"/>
    <s v="Black"/>
    <s v="Divorced"/>
    <x v="0"/>
    <n v="3"/>
    <n v="1182"/>
    <n v="2"/>
    <n v="4"/>
    <n v="5"/>
    <d v="2022-10-19T00:00:00"/>
    <x v="4"/>
    <s v="External"/>
    <x v="3"/>
    <s v="West Elizabethfurt"/>
    <s v="Miranda Brown"/>
    <n v="5"/>
    <n v="623.64"/>
    <d v="2022-08-25T00:00:00"/>
    <x v="69"/>
  </r>
  <r>
    <s v="Aydin"/>
    <s v="Tate"/>
    <n v="80"/>
    <x v="0"/>
    <d v="2022-02-03T00:00:00"/>
    <m/>
    <s v="Production Technician I"/>
    <s v="Jon Adams"/>
    <s v="aydin.tate@bilearner.com"/>
    <s v="BPC"/>
    <s v="Part-Time"/>
    <s v="Zone A"/>
    <s v="Full-Time"/>
    <s v="Unk"/>
    <m/>
    <x v="0"/>
    <s v="Catv"/>
    <d v="1946-12-18T00:00:00"/>
    <s v="MA"/>
    <s v="Technician"/>
    <x v="0"/>
    <n v="64083"/>
    <s v="Black"/>
    <s v="Married"/>
    <x v="0"/>
    <n v="3"/>
    <n v="1183"/>
    <n v="4"/>
    <n v="5"/>
    <n v="5"/>
    <d v="2023-07-16T00:00:00"/>
    <x v="3"/>
    <s v="Internal"/>
    <x v="1"/>
    <s v="Silvaview"/>
    <s v="Jennifer Beasley"/>
    <n v="4"/>
    <n v="351.35"/>
    <d v="2023-07-03T00:00:00"/>
    <x v="51"/>
  </r>
  <r>
    <s v="Patrick"/>
    <s v="Mckinney"/>
    <n v="75"/>
    <x v="1"/>
    <d v="2022-01-10T00:00:00"/>
    <d v="2023-05-11T00:00:00"/>
    <s v="Production Technician I"/>
    <s v="Cassandra Cox"/>
    <s v="patrick.mckinney@bilearner.com"/>
    <s v="CCDR"/>
    <s v="Full-Time"/>
    <s v="Zone B"/>
    <s v="Temporary"/>
    <s v="Involuntary"/>
    <s v="New out peace director fish."/>
    <x v="0"/>
    <s v="Wireline Construction"/>
    <d v="1951-01-10T00:00:00"/>
    <s v="MA"/>
    <s v="Foreman"/>
    <x v="0"/>
    <n v="50781"/>
    <s v="Hispanic"/>
    <s v="Divorced"/>
    <x v="0"/>
    <n v="3"/>
    <n v="1184"/>
    <n v="1"/>
    <n v="3"/>
    <n v="1"/>
    <d v="2023-01-31T00:00:00"/>
    <x v="1"/>
    <s v="Internal"/>
    <x v="2"/>
    <s v="Deniseville"/>
    <s v="Mary Coleman"/>
    <n v="3"/>
    <n v="512.51"/>
    <d v="2022-03-10T00:00:00"/>
    <x v="41"/>
  </r>
  <r>
    <s v="Milagros"/>
    <s v="Foley"/>
    <n v="53"/>
    <x v="0"/>
    <d v="2018-12-13T00:00:00"/>
    <m/>
    <s v="Production Manager"/>
    <s v="Lucas Duffy"/>
    <s v="milagros.foley@bilearner.com"/>
    <s v="EW"/>
    <s v="Part-Time"/>
    <s v="Zone A"/>
    <s v="Full-Time"/>
    <s v="Unk"/>
    <m/>
    <x v="0"/>
    <s v="Fielders"/>
    <d v="1973-02-22T00:00:00"/>
    <s v="MA"/>
    <s v="Engineer"/>
    <x v="0"/>
    <n v="67399"/>
    <s v="Other"/>
    <s v="Widowed"/>
    <x v="0"/>
    <n v="3"/>
    <n v="1185"/>
    <n v="1"/>
    <n v="2"/>
    <n v="4"/>
    <d v="2022-09-22T00:00:00"/>
    <x v="2"/>
    <s v="Internal"/>
    <x v="0"/>
    <s v="North Jason"/>
    <s v="James Larson"/>
    <n v="5"/>
    <n v="957.9"/>
    <d v="2022-08-13T00:00:00"/>
    <x v="2"/>
  </r>
  <r>
    <s v="Rachael"/>
    <s v="Buck"/>
    <n v="43"/>
    <x v="0"/>
    <d v="2021-03-03T00:00:00"/>
    <m/>
    <s v="Production Manager"/>
    <s v="Ashley Ellis"/>
    <s v="rachael.buck@bilearner.com"/>
    <s v="MSC"/>
    <s v="Full-Time"/>
    <s v="Zone A"/>
    <s v="Temporary"/>
    <s v="Unk"/>
    <m/>
    <x v="0"/>
    <s v="Splicing"/>
    <d v="1983-08-25T00:00:00"/>
    <s v="MA"/>
    <s v="Tester"/>
    <x v="0"/>
    <n v="82086"/>
    <s v="Hispanic"/>
    <s v="Single"/>
    <x v="0"/>
    <n v="3"/>
    <n v="1186"/>
    <n v="3"/>
    <n v="3"/>
    <n v="5"/>
    <d v="2023-06-12T00:00:00"/>
    <x v="4"/>
    <s v="External"/>
    <x v="0"/>
    <s v="Port John"/>
    <s v="Renee Calderon"/>
    <n v="5"/>
    <n v="886.45"/>
    <d v="2023-12-05T00:00:00"/>
    <x v="71"/>
  </r>
  <r>
    <s v="Rigoberto"/>
    <s v="Townsend"/>
    <n v="29"/>
    <x v="0"/>
    <d v="2021-07-04T00:00:00"/>
    <m/>
    <s v="Production Manager"/>
    <s v="Allison Figueroa"/>
    <s v="rigoberto.townsend@bilearner.com"/>
    <s v="NEL"/>
    <s v="Part-Time"/>
    <s v="Zone A"/>
    <s v="Full-Time"/>
    <s v="Unk"/>
    <m/>
    <x v="0"/>
    <s v="Aerial"/>
    <d v="1997-09-15T00:00:00"/>
    <s v="MA"/>
    <s v="Supervisor"/>
    <x v="0"/>
    <n v="97001"/>
    <s v="Black"/>
    <s v="Single"/>
    <x v="0"/>
    <n v="3"/>
    <n v="1187"/>
    <n v="4"/>
    <n v="1"/>
    <n v="1"/>
    <d v="2022-10-25T00:00:00"/>
    <x v="4"/>
    <s v="Internal"/>
    <x v="1"/>
    <s v="Acevedoshire"/>
    <s v="Margaret Martinez"/>
    <n v="4"/>
    <n v="443.55"/>
    <d v="2022-11-19T00:00:00"/>
    <x v="53"/>
  </r>
  <r>
    <s v="Reagan"/>
    <s v="Odonnell"/>
    <n v="47"/>
    <x v="1"/>
    <d v="2020-02-06T00:00:00"/>
    <d v="2021-07-21T00:00:00"/>
    <s v="Production Technician II"/>
    <s v="Alex Bernard"/>
    <s v="reagan.odonnell@bilearner.com"/>
    <s v="WBL"/>
    <s v="Contract"/>
    <s v="Zone B"/>
    <s v="Part-Time"/>
    <s v="Retirement"/>
    <s v="Direction west appear son school anything."/>
    <x v="0"/>
    <s v="General - Sga"/>
    <d v="1979-05-28T00:00:00"/>
    <s v="MA"/>
    <s v="Estimator"/>
    <x v="1"/>
    <n v="13562"/>
    <s v="Black"/>
    <s v="Divorced"/>
    <x v="0"/>
    <n v="3"/>
    <n v="1188"/>
    <n v="4"/>
    <n v="1"/>
    <n v="1"/>
    <d v="2023-01-07T00:00:00"/>
    <x v="3"/>
    <s v="Internal"/>
    <x v="3"/>
    <s v="Martinburgh"/>
    <s v="Justin Soto"/>
    <n v="4"/>
    <n v="899.13"/>
    <d v="2023-07-16T00:00:00"/>
    <x v="63"/>
  </r>
  <r>
    <s v="Roy"/>
    <s v="Morse"/>
    <n v="38"/>
    <x v="1"/>
    <d v="2020-06-28T00:00:00"/>
    <d v="2022-07-11T00:00:00"/>
    <s v="Production Technician II"/>
    <s v="Micheal Bryant"/>
    <s v="roy.morse@bilearner.com"/>
    <s v="NEL"/>
    <s v="Contract"/>
    <s v="Zone C"/>
    <s v="Full-Time"/>
    <s v="Involuntary"/>
    <s v="Somebody pass again say cultural."/>
    <x v="0"/>
    <s v="General - Eng"/>
    <d v="1988-07-03T00:00:00"/>
    <s v="MA"/>
    <s v="Engineer"/>
    <x v="0"/>
    <n v="55949"/>
    <s v="Other"/>
    <s v="Married"/>
    <x v="0"/>
    <n v="3"/>
    <n v="1189"/>
    <n v="5"/>
    <n v="5"/>
    <n v="3"/>
    <d v="2022-09-20T00:00:00"/>
    <x v="4"/>
    <s v="External"/>
    <x v="2"/>
    <s v="Cabreramouth"/>
    <s v="Angela Hammond"/>
    <n v="1"/>
    <n v="202.74"/>
    <d v="2023-07-19T00:00:00"/>
    <x v="50"/>
  </r>
  <r>
    <s v="Rafael"/>
    <s v="Buchanan"/>
    <n v="28"/>
    <x v="1"/>
    <d v="2020-12-22T00:00:00"/>
    <d v="2021-11-20T00:00:00"/>
    <s v="Production Technician II"/>
    <s v="Bryan Simpson"/>
    <s v="rafael.buchanan@bilearner.com"/>
    <s v="PL"/>
    <s v="Contract"/>
    <s v="Zone B"/>
    <s v="Full-Time"/>
    <s v="Resignation"/>
    <s v="Table day sit wish attention marriage cause."/>
    <x v="0"/>
    <s v="Project Management - Eng"/>
    <d v="1998-04-20T00:00:00"/>
    <s v="MA"/>
    <s v="Project Manager"/>
    <x v="0"/>
    <n v="88496"/>
    <s v="Hispanic"/>
    <s v="Married"/>
    <x v="0"/>
    <n v="3"/>
    <n v="1190"/>
    <n v="2"/>
    <n v="5"/>
    <n v="3"/>
    <d v="2023-05-21T00:00:00"/>
    <x v="2"/>
    <s v="External"/>
    <x v="0"/>
    <s v="Phillipsfurt"/>
    <s v="Debbie Miller"/>
    <n v="4"/>
    <n v="727.81"/>
    <d v="2023-07-04T00:00:00"/>
    <x v="64"/>
  </r>
  <r>
    <s v="Kaitlynn"/>
    <s v="Herman"/>
    <n v="48"/>
    <x v="0"/>
    <d v="2019-11-24T00:00:00"/>
    <m/>
    <s v="Production Technician II"/>
    <s v="Tamara Carter"/>
    <s v="kaitlynn.herman@bilearner.com"/>
    <s v="BPC"/>
    <s v="Full-Time"/>
    <s v="Zone B"/>
    <s v="Full-Time"/>
    <s v="Unk"/>
    <m/>
    <x v="0"/>
    <s v="Wireline Construction"/>
    <d v="1978-04-25T00:00:00"/>
    <s v="MA"/>
    <s v="Billing"/>
    <x v="0"/>
    <n v="55947"/>
    <s v="Black"/>
    <s v="Divorced"/>
    <x v="0"/>
    <n v="3"/>
    <n v="1191"/>
    <n v="4"/>
    <n v="4"/>
    <n v="4"/>
    <d v="2022-09-23T00:00:00"/>
    <x v="1"/>
    <s v="Internal"/>
    <x v="2"/>
    <s v="Lake Benjamin"/>
    <s v="Kenneth Kim"/>
    <n v="2"/>
    <n v="820.39"/>
    <d v="2023-07-13T00:00:00"/>
    <x v="58"/>
  </r>
  <r>
    <s v="Marquise"/>
    <s v="Santana"/>
    <n v="38"/>
    <x v="0"/>
    <d v="2022-09-23T00:00:00"/>
    <m/>
    <s v="Production Technician II"/>
    <s v="Bryan Harris"/>
    <s v="marquise.santana@bilearner.com"/>
    <s v="CCDR"/>
    <s v="Full-Time"/>
    <s v="Zone C"/>
    <s v="Full-Time"/>
    <s v="Unk"/>
    <m/>
    <x v="0"/>
    <s v="General - Con"/>
    <d v="1988-07-12T00:00:00"/>
    <s v="MA"/>
    <s v="Technician"/>
    <x v="0"/>
    <n v="75540"/>
    <s v="White"/>
    <s v="Single"/>
    <x v="0"/>
    <n v="3"/>
    <n v="1192"/>
    <n v="3"/>
    <n v="1"/>
    <n v="1"/>
    <d v="2022-10-11T00:00:00"/>
    <x v="0"/>
    <s v="External"/>
    <x v="3"/>
    <s v="Smithbury"/>
    <s v="Amber Gonzalez"/>
    <n v="4"/>
    <n v="111.94"/>
    <d v="2022-12-24T00:00:00"/>
    <x v="24"/>
  </r>
  <r>
    <s v="Jamarion"/>
    <s v="Mitchell"/>
    <n v="76"/>
    <x v="1"/>
    <d v="2020-02-06T00:00:00"/>
    <d v="2022-01-23T00:00:00"/>
    <s v="Production Technician I"/>
    <s v="Anna Meyers"/>
    <s v="jamarion.mitchell@bilearner.com"/>
    <s v="SVG"/>
    <s v="Full-Time"/>
    <s v="Zone B"/>
    <s v="Temporary"/>
    <s v="Involuntary"/>
    <s v="Onto focus address treat before ability."/>
    <x v="0"/>
    <s v="Aerial"/>
    <d v="1950-09-18T00:00:00"/>
    <s v="MA"/>
    <s v="Foreman"/>
    <x v="0"/>
    <n v="68342"/>
    <s v="Black"/>
    <s v="Married"/>
    <x v="0"/>
    <n v="3"/>
    <n v="1193"/>
    <n v="5"/>
    <n v="2"/>
    <n v="3"/>
    <d v="2023-05-05T00:00:00"/>
    <x v="3"/>
    <s v="External"/>
    <x v="0"/>
    <s v="North Victorstad"/>
    <s v="Amy Bush"/>
    <n v="1"/>
    <n v="231.96"/>
    <d v="2022-08-15T00:00:00"/>
    <x v="50"/>
  </r>
  <r>
    <s v="Gabrielle"/>
    <s v="Hardy"/>
    <n v="73"/>
    <x v="1"/>
    <d v="2019-01-14T00:00:00"/>
    <d v="2021-08-06T00:00:00"/>
    <s v="Production Technician I"/>
    <s v="Christopher Levy"/>
    <s v="gabrielle.hardy@bilearner.com"/>
    <s v="EW"/>
    <s v="Full-Time"/>
    <s v="Zone C"/>
    <s v="Temporary"/>
    <s v="Resignation"/>
    <s v="Tonight answer benefit second commercial law."/>
    <x v="0"/>
    <s v="Field Operations"/>
    <d v="1953-08-03T00:00:00"/>
    <s v="MA"/>
    <s v="Foreman"/>
    <x v="1"/>
    <n v="5779"/>
    <s v="Asian"/>
    <s v="Widowed"/>
    <x v="0"/>
    <n v="3"/>
    <n v="1194"/>
    <n v="5"/>
    <n v="4"/>
    <n v="2"/>
    <d v="2023-05-07T00:00:00"/>
    <x v="4"/>
    <s v="Internal"/>
    <x v="2"/>
    <s v="Floresville"/>
    <s v="Kevin Welch"/>
    <n v="2"/>
    <n v="430.92"/>
    <d v="2022-04-12T00:00:00"/>
    <x v="61"/>
  </r>
  <r>
    <s v="Savion"/>
    <s v="Stokes"/>
    <n v="59"/>
    <x v="1"/>
    <d v="2019-06-25T00:00:00"/>
    <d v="2022-05-15T00:00:00"/>
    <s v="Production Technician I"/>
    <s v="David Maddox"/>
    <s v="savion.stokes@bilearner.com"/>
    <s v="TNS"/>
    <s v="Part-Time"/>
    <s v="Zone C"/>
    <s v="Part-Time"/>
    <s v="Retirement"/>
    <s v="Window management move."/>
    <x v="0"/>
    <s v="Wireline Construction"/>
    <d v="1967-03-27T00:00:00"/>
    <s v="MA"/>
    <s v="Foreman"/>
    <x v="0"/>
    <n v="91065"/>
    <s v="Hispanic"/>
    <s v="Widowed"/>
    <x v="0"/>
    <n v="3"/>
    <n v="1195"/>
    <n v="5"/>
    <n v="3"/>
    <n v="2"/>
    <d v="2023-07-06T00:00:00"/>
    <x v="3"/>
    <s v="Internal"/>
    <x v="0"/>
    <s v="East Jason"/>
    <s v="Autumn Harris"/>
    <n v="3"/>
    <n v="638.70000000000005"/>
    <d v="2023-01-30T00:00:00"/>
    <x v="13"/>
  </r>
  <r>
    <s v="Trevin"/>
    <s v="Summers"/>
    <n v="48"/>
    <x v="0"/>
    <d v="2019-03-09T00:00:00"/>
    <m/>
    <s v="Production Technician I"/>
    <s v="John Lambert"/>
    <s v="trevin.summers@bilearner.com"/>
    <s v="PYZ"/>
    <s v="Part-Time"/>
    <s v="Zone C"/>
    <s v="Temporary"/>
    <s v="Unk"/>
    <m/>
    <x v="0"/>
    <s v="General - Eng"/>
    <d v="1978-07-11T00:00:00"/>
    <s v="MA"/>
    <s v="Administrator"/>
    <x v="0"/>
    <n v="47386"/>
    <s v="Other"/>
    <s v="Married"/>
    <x v="0"/>
    <n v="3"/>
    <n v="1196"/>
    <n v="4"/>
    <n v="5"/>
    <n v="4"/>
    <d v="2023-02-28T00:00:00"/>
    <x v="4"/>
    <s v="Internal"/>
    <x v="2"/>
    <s v="New Caroline"/>
    <s v="Jeffrey Marshall"/>
    <n v="5"/>
    <n v="355.3"/>
    <d v="2023-02-06T00:00:00"/>
    <x v="45"/>
  </r>
  <r>
    <s v="Hailie"/>
    <s v="Bell"/>
    <n v="68"/>
    <x v="0"/>
    <d v="2020-06-13T00:00:00"/>
    <m/>
    <s v="Production Technician I"/>
    <s v="Anthony Cross"/>
    <s v="hailie.bell@bilearner.com"/>
    <s v="WBL"/>
    <s v="Full-Time"/>
    <s v="Zone B"/>
    <s v="Part-Time"/>
    <s v="Unk"/>
    <m/>
    <x v="0"/>
    <s v="Safety"/>
    <d v="1958-12-06T00:00:00"/>
    <s v="MA"/>
    <s v="Administrative"/>
    <x v="0"/>
    <n v="38009"/>
    <s v="Hispanic"/>
    <s v="Divorced"/>
    <x v="0"/>
    <n v="3"/>
    <n v="1197"/>
    <n v="3"/>
    <n v="5"/>
    <n v="4"/>
    <d v="2023-02-25T00:00:00"/>
    <x v="3"/>
    <s v="Internal"/>
    <x v="3"/>
    <s v="Debramouth"/>
    <s v="Alan Hall"/>
    <n v="5"/>
    <n v="575.1"/>
    <d v="2022-09-11T00:00:00"/>
    <x v="48"/>
  </r>
  <r>
    <s v="Audrey"/>
    <s v="Stevens"/>
    <n v="74"/>
    <x v="0"/>
    <d v="2019-01-22T00:00:00"/>
    <m/>
    <s v="Production Technician I"/>
    <s v="Daniel Blackburn"/>
    <s v="audrey.stevens@bilearner.com"/>
    <s v="NEL"/>
    <s v="Contract"/>
    <s v="Zone B"/>
    <s v="Part-Time"/>
    <s v="Unk"/>
    <m/>
    <x v="0"/>
    <s v="Field Operations"/>
    <d v="1952-09-28T00:00:00"/>
    <s v="MA"/>
    <s v="Laborer"/>
    <x v="0"/>
    <n v="61843"/>
    <s v="Asian"/>
    <s v="Married"/>
    <x v="0"/>
    <n v="3"/>
    <n v="1198"/>
    <n v="3"/>
    <n v="2"/>
    <n v="2"/>
    <d v="2023-06-19T00:00:00"/>
    <x v="2"/>
    <s v="Internal"/>
    <x v="0"/>
    <s v="North Yvonne"/>
    <s v="Jennifer Hayes"/>
    <n v="1"/>
    <n v="140.82"/>
    <d v="2022-12-12T00:00:00"/>
    <x v="66"/>
  </r>
  <r>
    <s v="Jason"/>
    <s v="Munoz"/>
    <n v="76"/>
    <x v="0"/>
    <d v="2020-12-12T00:00:00"/>
    <m/>
    <s v="Production Technician I"/>
    <s v="Richard Graves"/>
    <s v="jason.munoz@bilearner.com"/>
    <s v="PL"/>
    <s v="Full-Time"/>
    <s v="Zone B"/>
    <s v="Part-Time"/>
    <s v="Unk"/>
    <m/>
    <x v="0"/>
    <s v="Field Operations"/>
    <d v="1950-04-14T00:00:00"/>
    <s v="MA"/>
    <s v="Laborer"/>
    <x v="0"/>
    <n v="75258"/>
    <s v="White"/>
    <s v="Widowed"/>
    <x v="0"/>
    <n v="3"/>
    <n v="1199"/>
    <n v="3"/>
    <n v="3"/>
    <n v="3"/>
    <d v="2022-11-28T00:00:00"/>
    <x v="0"/>
    <s v="External"/>
    <x v="3"/>
    <s v="Claytonstad"/>
    <s v="Christopher Owen"/>
    <n v="2"/>
    <n v="663.19"/>
    <d v="2023-06-27T00:00:00"/>
    <x v="77"/>
  </r>
  <r>
    <s v="Carlee"/>
    <s v="Foley"/>
    <n v="49"/>
    <x v="0"/>
    <d v="2022-04-27T00:00:00"/>
    <m/>
    <s v="Production Technician I"/>
    <s v="Sheryl Scott"/>
    <s v="carlee.foley@bilearner.com"/>
    <s v="BPC"/>
    <s v="Part-Time"/>
    <s v="Zone A"/>
    <s v="Full-Time"/>
    <s v="Unk"/>
    <m/>
    <x v="0"/>
    <s v="General - Con"/>
    <d v="1977-08-10T00:00:00"/>
    <s v="MA"/>
    <s v="Laborer"/>
    <x v="0"/>
    <n v="62616"/>
    <s v="Other"/>
    <s v="Married"/>
    <x v="0"/>
    <n v="3"/>
    <n v="1200"/>
    <n v="4"/>
    <n v="5"/>
    <n v="1"/>
    <d v="2023-07-29T00:00:00"/>
    <x v="2"/>
    <s v="Internal"/>
    <x v="1"/>
    <s v="South Brendabury"/>
    <s v="Zachary Alvarez"/>
    <n v="2"/>
    <n v="996.77"/>
    <d v="2023-04-19T00:00:00"/>
    <x v="73"/>
  </r>
  <r>
    <s v="Sarahi"/>
    <s v="Dodson"/>
    <n v="72"/>
    <x v="1"/>
    <d v="2022-04-11T00:00:00"/>
    <d v="2022-09-26T00:00:00"/>
    <s v="Production Technician I"/>
    <s v="Robert Hill"/>
    <s v="sarahi.dodson@bilearner.com"/>
    <s v="CCDR"/>
    <s v="Contract"/>
    <s v="Zone A"/>
    <s v="Part-Time"/>
    <s v="Voluntary"/>
    <s v="Information race relate rich poor already make."/>
    <x v="0"/>
    <s v="General - Con"/>
    <d v="1954-01-27T00:00:00"/>
    <s v="MA"/>
    <s v="Flagger"/>
    <x v="1"/>
    <n v="53450"/>
    <s v="Other"/>
    <s v="Divorced"/>
    <x v="0"/>
    <n v="3"/>
    <n v="1201"/>
    <n v="2"/>
    <n v="4"/>
    <n v="4"/>
    <d v="2022-10-10T00:00:00"/>
    <x v="4"/>
    <s v="External"/>
    <x v="3"/>
    <s v="Edwardborough"/>
    <s v="Paul Henderson"/>
    <n v="2"/>
    <n v="145.38999999999999"/>
    <d v="2023-02-23T00:00:00"/>
    <x v="11"/>
  </r>
  <r>
    <s v="Faith"/>
    <s v="Carey"/>
    <n v="43"/>
    <x v="1"/>
    <d v="2022-09-01T00:00:00"/>
    <d v="2022-12-02T00:00:00"/>
    <s v="Production Technician I"/>
    <s v="Emily Rogers"/>
    <s v="faith.carey@bilearner.com"/>
    <s v="SVG"/>
    <s v="Contract"/>
    <s v="Zone B"/>
    <s v="Temporary"/>
    <s v="Voluntary"/>
    <s v="Tough that inside relate hundred leave."/>
    <x v="0"/>
    <s v="Wireline Construction"/>
    <d v="1983-06-20T00:00:00"/>
    <s v="MA"/>
    <s v="Model Assistant"/>
    <x v="1"/>
    <n v="9799"/>
    <s v="White"/>
    <s v="Widowed"/>
    <x v="0"/>
    <n v="3"/>
    <n v="1202"/>
    <n v="1"/>
    <n v="3"/>
    <n v="2"/>
    <d v="2022-12-08T00:00:00"/>
    <x v="3"/>
    <s v="Internal"/>
    <x v="1"/>
    <s v="Connerborough"/>
    <s v="Kelly Thompson DDS"/>
    <n v="1"/>
    <n v="344.74"/>
    <d v="2022-08-14T00:00:00"/>
    <x v="39"/>
  </r>
  <r>
    <s v="Mylie"/>
    <s v="Salazar"/>
    <n v="39"/>
    <x v="0"/>
    <d v="2018-09-08T00:00:00"/>
    <m/>
    <s v="Production Technician I"/>
    <s v="Jasmine Johnson"/>
    <s v="mylie.salazar@bilearner.com"/>
    <s v="EW"/>
    <s v="Contract"/>
    <s v="Zone A"/>
    <s v="Part-Time"/>
    <s v="Unk"/>
    <m/>
    <x v="0"/>
    <s v="Engineers"/>
    <d v="1987-01-16T00:00:00"/>
    <s v="MA"/>
    <s v="Engineer"/>
    <x v="1"/>
    <n v="14153"/>
    <s v="White"/>
    <s v="Divorced"/>
    <x v="0"/>
    <n v="3"/>
    <n v="1203"/>
    <n v="3"/>
    <n v="5"/>
    <n v="3"/>
    <d v="2022-10-12T00:00:00"/>
    <x v="2"/>
    <s v="External"/>
    <x v="1"/>
    <s v="Ramirezville"/>
    <s v="Jennifer Miller"/>
    <n v="5"/>
    <n v="308.08999999999997"/>
    <d v="2022-03-10T00:00:00"/>
    <x v="8"/>
  </r>
  <r>
    <s v="Pablo"/>
    <s v="Parker"/>
    <n v="78"/>
    <x v="1"/>
    <d v="2022-11-24T00:00:00"/>
    <d v="2023-08-05T00:00:00"/>
    <s v="Production Technician I"/>
    <s v="Melissa Tucker"/>
    <s v="pablo.parker@bilearner.com"/>
    <s v="MSC"/>
    <s v="Full-Time"/>
    <s v="Zone B"/>
    <s v="Temporary"/>
    <s v="Voluntary"/>
    <s v="Attention summer we. Suffer impact imagine we."/>
    <x v="0"/>
    <s v="General - Sga"/>
    <d v="1948-08-26T00:00:00"/>
    <s v="MA"/>
    <s v="Vp"/>
    <x v="1"/>
    <n v="76112"/>
    <s v="White"/>
    <s v="Married"/>
    <x v="0"/>
    <n v="3"/>
    <n v="1204"/>
    <n v="1"/>
    <n v="4"/>
    <n v="3"/>
    <d v="2023-07-16T00:00:00"/>
    <x v="2"/>
    <s v="External"/>
    <x v="1"/>
    <s v="Isaiahview"/>
    <s v="Courtney Mendez"/>
    <n v="1"/>
    <n v="610.96"/>
    <d v="2023-06-22T00:00:00"/>
    <x v="40"/>
  </r>
  <r>
    <s v="Ulises"/>
    <s v="Shea"/>
    <n v="70"/>
    <x v="0"/>
    <d v="2020-07-23T00:00:00"/>
    <m/>
    <s v="Production Technician I"/>
    <s v="Timothy Higgins"/>
    <s v="ulises.shea@bilearner.com"/>
    <s v="TNS"/>
    <s v="Full-Time"/>
    <s v="Zone C"/>
    <s v="Part-Time"/>
    <s v="Unk"/>
    <m/>
    <x v="0"/>
    <s v="Yard (Material Handling)"/>
    <d v="1956-04-05T00:00:00"/>
    <s v="MA"/>
    <s v="Shop"/>
    <x v="0"/>
    <n v="73101"/>
    <s v="Hispanic"/>
    <s v="Single"/>
    <x v="0"/>
    <n v="3"/>
    <n v="1205"/>
    <n v="2"/>
    <n v="1"/>
    <n v="2"/>
    <d v="2023-08-01T00:00:00"/>
    <x v="4"/>
    <s v="External"/>
    <x v="0"/>
    <s v="East Loriberg"/>
    <s v="Nicole Kelley"/>
    <n v="3"/>
    <n v="201.83"/>
    <d v="2023-07-04T00:00:00"/>
    <x v="75"/>
  </r>
  <r>
    <s v="Bethany"/>
    <s v="Terry"/>
    <n v="70"/>
    <x v="1"/>
    <d v="2018-12-28T00:00:00"/>
    <d v="2023-05-15T00:00:00"/>
    <s v="Production Technician I"/>
    <s v="Richard Scott"/>
    <s v="bethany.terry@bilearner.com"/>
    <s v="PYZ"/>
    <s v="Part-Time"/>
    <s v="Zone C"/>
    <s v="Part-Time"/>
    <s v="Voluntary"/>
    <s v="Various step without couple within at gun."/>
    <x v="0"/>
    <s v="Engineers"/>
    <d v="1956-02-15T00:00:00"/>
    <s v="MA"/>
    <s v="Drafter"/>
    <x v="0"/>
    <n v="82378"/>
    <s v="White"/>
    <s v="Divorced"/>
    <x v="0"/>
    <n v="3"/>
    <n v="1206"/>
    <n v="3"/>
    <n v="4"/>
    <n v="2"/>
    <d v="2023-07-20T00:00:00"/>
    <x v="3"/>
    <s v="Internal"/>
    <x v="3"/>
    <s v="Smithstad"/>
    <s v="Jackie Johnson"/>
    <n v="5"/>
    <n v="391.85"/>
    <d v="2022-10-17T00:00:00"/>
    <x v="49"/>
  </r>
  <r>
    <s v="Kamari"/>
    <s v="Holloway"/>
    <n v="70"/>
    <x v="0"/>
    <d v="2019-10-01T00:00:00"/>
    <m/>
    <s v="Production Technician I"/>
    <s v="Hunter Hill"/>
    <s v="kamari.holloway@bilearner.com"/>
    <s v="WBL"/>
    <s v="Contract"/>
    <s v="Zone B"/>
    <s v="Full-Time"/>
    <s v="Unk"/>
    <m/>
    <x v="0"/>
    <s v="Wireline Construction"/>
    <d v="1956-08-07T00:00:00"/>
    <s v="MA"/>
    <s v="Laborer"/>
    <x v="0"/>
    <n v="63878"/>
    <s v="White"/>
    <s v="Divorced"/>
    <x v="0"/>
    <n v="3"/>
    <n v="1207"/>
    <n v="2"/>
    <n v="1"/>
    <n v="2"/>
    <d v="2022-12-07T00:00:00"/>
    <x v="4"/>
    <s v="Internal"/>
    <x v="2"/>
    <s v="East Michaelfort"/>
    <s v="Kathryn Stephens"/>
    <n v="5"/>
    <n v="682.36"/>
    <d v="2022-06-08T00:00:00"/>
    <x v="0"/>
  </r>
  <r>
    <s v="Jazlene"/>
    <s v="Mcdaniel"/>
    <n v="47"/>
    <x v="1"/>
    <d v="2019-08-17T00:00:00"/>
    <d v="2019-10-25T00:00:00"/>
    <s v="Production Manager"/>
    <s v="Melissa Greene"/>
    <s v="jazlene.mcdaniel@bilearner.com"/>
    <s v="NEL"/>
    <s v="Contract"/>
    <s v="Zone A"/>
    <s v="Part-Time"/>
    <s v="Retirement"/>
    <s v="Decision example see low someone. Ball week that."/>
    <x v="0"/>
    <s v="Wireline Construction"/>
    <d v="1979-12-30T00:00:00"/>
    <s v="MA"/>
    <s v="Laborer"/>
    <x v="0"/>
    <n v="59862"/>
    <s v="Black"/>
    <s v="Single"/>
    <x v="0"/>
    <n v="3"/>
    <n v="1208"/>
    <n v="5"/>
    <n v="1"/>
    <n v="5"/>
    <d v="2022-09-20T00:00:00"/>
    <x v="0"/>
    <s v="Internal"/>
    <x v="3"/>
    <s v="Josephside"/>
    <s v="Sean Jones"/>
    <n v="3"/>
    <n v="492.39"/>
    <d v="2022-08-18T00:00:00"/>
    <x v="15"/>
  </r>
  <r>
    <s v="Dane"/>
    <s v="Kelly"/>
    <n v="27"/>
    <x v="0"/>
    <d v="2023-05-31T00:00:00"/>
    <m/>
    <s v="Production Manager"/>
    <s v="Edwin Guerrero"/>
    <s v="dane.kelly@bilearner.com"/>
    <s v="PL"/>
    <s v="Part-Time"/>
    <s v="Zone A"/>
    <s v="Part-Time"/>
    <s v="Unk"/>
    <m/>
    <x v="0"/>
    <s v="Wireline Construction"/>
    <d v="1999-04-06T00:00:00"/>
    <s v="MA"/>
    <s v="Foreman"/>
    <x v="0"/>
    <n v="23252"/>
    <s v="Other"/>
    <s v="Married"/>
    <x v="0"/>
    <n v="3"/>
    <n v="1209"/>
    <n v="1"/>
    <n v="3"/>
    <n v="1"/>
    <d v="2023-06-18T00:00:00"/>
    <x v="4"/>
    <s v="External"/>
    <x v="0"/>
    <s v="Kruegerville"/>
    <s v="Emily Pierce"/>
    <n v="2"/>
    <n v="197.78"/>
    <d v="2023-05-28T00:00:00"/>
    <x v="13"/>
  </r>
  <r>
    <s v="Camila"/>
    <s v="Dunn"/>
    <n v="78"/>
    <x v="1"/>
    <d v="2020-12-08T00:00:00"/>
    <d v="2023-06-10T00:00:00"/>
    <s v="Production Manager"/>
    <s v="Ann Collins"/>
    <s v="camila.dunn@bilearner.com"/>
    <s v="BPC"/>
    <s v="Full-Time"/>
    <s v="Zone B"/>
    <s v="Part-Time"/>
    <s v="Involuntary"/>
    <s v="Carry parent fight style series challenge."/>
    <x v="0"/>
    <s v="Field Operations"/>
    <d v="1948-12-24T00:00:00"/>
    <s v="MA"/>
    <s v="Top Hand"/>
    <x v="0"/>
    <n v="91039"/>
    <s v="Asian"/>
    <s v="Divorced"/>
    <x v="0"/>
    <n v="3"/>
    <n v="1210"/>
    <n v="4"/>
    <n v="5"/>
    <n v="1"/>
    <d v="2023-01-09T00:00:00"/>
    <x v="0"/>
    <s v="External"/>
    <x v="1"/>
    <s v="Port Cynthia"/>
    <s v="Thomas Baker"/>
    <n v="4"/>
    <n v="485.44"/>
    <d v="2022-10-24T00:00:00"/>
    <x v="68"/>
  </r>
  <r>
    <s v="Aurora"/>
    <s v="Frederick"/>
    <n v="45"/>
    <x v="1"/>
    <d v="2018-11-05T00:00:00"/>
    <d v="2023-03-23T00:00:00"/>
    <s v="Production Technician II"/>
    <s v="John Miles"/>
    <s v="aurora.frederick@bilearner.com"/>
    <s v="CCDR"/>
    <s v="Part-Time"/>
    <s v="Zone B"/>
    <s v="Part-Time"/>
    <s v="Voluntary"/>
    <s v="Community probably bad day food place which loss."/>
    <x v="0"/>
    <s v="Field Operations"/>
    <d v="1981-11-12T00:00:00"/>
    <s v="MA"/>
    <s v="Splicer"/>
    <x v="1"/>
    <n v="37834"/>
    <s v="Other"/>
    <s v="Widowed"/>
    <x v="0"/>
    <n v="3"/>
    <n v="1211"/>
    <n v="3"/>
    <n v="3"/>
    <n v="1"/>
    <d v="2023-07-30T00:00:00"/>
    <x v="0"/>
    <s v="External"/>
    <x v="3"/>
    <s v="South Robinhaven"/>
    <s v="Kendra Rodriguez"/>
    <n v="3"/>
    <n v="557.34"/>
    <d v="2023-03-16T00:00:00"/>
    <x v="49"/>
  </r>
  <r>
    <s v="Caylee"/>
    <s v="Nunez"/>
    <n v="43"/>
    <x v="1"/>
    <d v="2020-08-26T00:00:00"/>
    <d v="2023-04-05T00:00:00"/>
    <s v="Production Technician II"/>
    <s v="Kevin Mendez"/>
    <s v="caylee.nunez@bilearner.com"/>
    <s v="EW"/>
    <s v="Contract"/>
    <s v="Zone C"/>
    <s v="Full-Time"/>
    <s v="Voluntary"/>
    <s v="Start debate hot fact keep return."/>
    <x v="0"/>
    <s v="Engineers"/>
    <d v="1983-08-27T00:00:00"/>
    <s v="MA"/>
    <s v="Project Manager"/>
    <x v="0"/>
    <n v="46678"/>
    <s v="Hispanic"/>
    <s v="Single"/>
    <x v="0"/>
    <n v="3"/>
    <n v="1212"/>
    <n v="4"/>
    <n v="5"/>
    <n v="4"/>
    <d v="2023-05-03T00:00:00"/>
    <x v="2"/>
    <s v="Internal"/>
    <x v="0"/>
    <s v="East Frank"/>
    <s v="Kimberly May"/>
    <n v="5"/>
    <n v="817.92"/>
    <d v="2023-01-31T00:00:00"/>
    <x v="61"/>
  </r>
  <r>
    <s v="Tamia"/>
    <s v="Sharp"/>
    <n v="39"/>
    <x v="0"/>
    <d v="2020-02-23T00:00:00"/>
    <m/>
    <s v="Production Technician II"/>
    <s v="Joe Miller"/>
    <s v="tamia.sharp@bilearner.com"/>
    <s v="MSC"/>
    <s v="Part-Time"/>
    <s v="Zone A"/>
    <s v="Part-Time"/>
    <s v="Unk"/>
    <m/>
    <x v="0"/>
    <s v="Project Management - Con"/>
    <d v="1987-03-22T00:00:00"/>
    <s v="MA"/>
    <s v="Coordinator"/>
    <x v="0"/>
    <n v="41849"/>
    <s v="White"/>
    <s v="Married"/>
    <x v="0"/>
    <n v="3"/>
    <n v="1213"/>
    <n v="1"/>
    <n v="2"/>
    <n v="4"/>
    <d v="2023-02-15T00:00:00"/>
    <x v="2"/>
    <s v="External"/>
    <x v="0"/>
    <s v="Johnsonton"/>
    <s v="Katelyn Ruiz"/>
    <n v="4"/>
    <n v="485.39"/>
    <d v="2022-09-28T00:00:00"/>
    <x v="28"/>
  </r>
  <r>
    <s v="Jaliyah"/>
    <s v="Gamble"/>
    <n v="59"/>
    <x v="0"/>
    <d v="2022-02-12T00:00:00"/>
    <m/>
    <s v="Production Technician II"/>
    <s v="Joshua Barnes"/>
    <s v="jaliyah.gamble@bilearner.com"/>
    <s v="NEL"/>
    <s v="Full-Time"/>
    <s v="Zone B"/>
    <s v="Full-Time"/>
    <s v="Unk"/>
    <m/>
    <x v="0"/>
    <s v="Splicing"/>
    <d v="1967-09-19T00:00:00"/>
    <s v="MA"/>
    <s v="Splicer"/>
    <x v="0"/>
    <n v="16422"/>
    <s v="Asian"/>
    <s v="Divorced"/>
    <x v="0"/>
    <n v="3"/>
    <n v="1214"/>
    <n v="1"/>
    <n v="5"/>
    <n v="3"/>
    <d v="2023-04-02T00:00:00"/>
    <x v="1"/>
    <s v="Internal"/>
    <x v="2"/>
    <s v="West Jessica"/>
    <s v="Bobby Stuart"/>
    <n v="3"/>
    <n v="145.13"/>
    <d v="2023-02-06T00:00:00"/>
    <x v="44"/>
  </r>
  <r>
    <s v="Xander"/>
    <s v="Savage"/>
    <n v="43"/>
    <x v="0"/>
    <d v="2020-02-13T00:00:00"/>
    <m/>
    <s v="Production Technician II"/>
    <s v="Daniel Benson"/>
    <s v="xander.savage@bilearner.com"/>
    <s v="PL"/>
    <s v="Contract"/>
    <s v="Zone C"/>
    <s v="Temporary"/>
    <s v="Unk"/>
    <m/>
    <x v="0"/>
    <s v="Aerial"/>
    <d v="1983-07-18T00:00:00"/>
    <s v="MA"/>
    <s v="Laborer"/>
    <x v="0"/>
    <n v="79625"/>
    <s v="Asian"/>
    <s v="Widowed"/>
    <x v="0"/>
    <n v="3"/>
    <n v="1215"/>
    <n v="2"/>
    <n v="1"/>
    <n v="5"/>
    <d v="2022-09-13T00:00:00"/>
    <x v="4"/>
    <s v="External"/>
    <x v="3"/>
    <s v="West Dianashire"/>
    <s v="Brian Thompson"/>
    <n v="4"/>
    <n v="751.88"/>
    <d v="2022-10-25T00:00:00"/>
    <x v="28"/>
  </r>
  <r>
    <s v="Marc"/>
    <s v="Crosby"/>
    <n v="40"/>
    <x v="1"/>
    <d v="2023-02-15T00:00:00"/>
    <d v="2023-03-09T00:00:00"/>
    <s v="Production Technician I"/>
    <s v="Andrea Smith"/>
    <s v="marc.crosby@bilearner.com"/>
    <s v="PYZ"/>
    <s v="Part-Time"/>
    <s v="Zone B"/>
    <s v="Part-Time"/>
    <s v="Voluntary"/>
    <s v="Rock stage better east bad view."/>
    <x v="0"/>
    <s v="General - Con"/>
    <d v="1986-06-19T00:00:00"/>
    <s v="MA"/>
    <s v="Technician"/>
    <x v="0"/>
    <n v="11159"/>
    <s v="Black"/>
    <s v="Single"/>
    <x v="0"/>
    <n v="3"/>
    <n v="1216"/>
    <n v="4"/>
    <n v="1"/>
    <n v="1"/>
    <d v="2023-07-16T00:00:00"/>
    <x v="0"/>
    <s v="External"/>
    <x v="1"/>
    <s v="Roweport"/>
    <s v="Carolyn Hamilton"/>
    <n v="1"/>
    <n v="136.47999999999999"/>
    <d v="2022-09-09T00:00:00"/>
    <x v="37"/>
  </r>
  <r>
    <s v="Marques"/>
    <s v="Zimmerman"/>
    <n v="66"/>
    <x v="1"/>
    <d v="2019-12-03T00:00:00"/>
    <d v="2021-08-31T00:00:00"/>
    <s v="Production Technician I"/>
    <s v="Joshua Johns"/>
    <s v="marques.zimmerman@bilearner.com"/>
    <s v="SVG"/>
    <s v="Full-Time"/>
    <s v="Zone B"/>
    <s v="Part-Time"/>
    <s v="Voluntary"/>
    <s v="First choose again themselves thing however."/>
    <x v="0"/>
    <s v="Wireline Construction"/>
    <d v="1960-07-17T00:00:00"/>
    <s v="MA"/>
    <s v="Vp"/>
    <x v="1"/>
    <n v="52300"/>
    <s v="Asian"/>
    <s v="Single"/>
    <x v="0"/>
    <n v="3"/>
    <n v="1217"/>
    <n v="5"/>
    <n v="5"/>
    <n v="1"/>
    <d v="2023-04-17T00:00:00"/>
    <x v="1"/>
    <s v="External"/>
    <x v="2"/>
    <s v="Jeremytown"/>
    <s v="Eric Clark"/>
    <n v="1"/>
    <n v="857.42"/>
    <d v="2022-08-23T00:00:00"/>
    <x v="22"/>
  </r>
  <r>
    <s v="Livia"/>
    <s v="Salazar"/>
    <n v="52"/>
    <x v="0"/>
    <d v="2018-12-31T00:00:00"/>
    <m/>
    <s v="Production Technician I"/>
    <s v="Robert Watts"/>
    <s v="livia.salazar@bilearner.com"/>
    <s v="WBL"/>
    <s v="Full-Time"/>
    <s v="Zone B"/>
    <s v="Temporary"/>
    <s v="Unk"/>
    <m/>
    <x v="0"/>
    <s v="General - Con"/>
    <d v="1974-10-15T00:00:00"/>
    <s v="MA"/>
    <s v="Locator"/>
    <x v="0"/>
    <n v="32620"/>
    <s v="Black"/>
    <s v="Married"/>
    <x v="0"/>
    <n v="3"/>
    <n v="1218"/>
    <n v="2"/>
    <n v="3"/>
    <n v="1"/>
    <d v="2023-01-30T00:00:00"/>
    <x v="0"/>
    <s v="Internal"/>
    <x v="0"/>
    <s v="Henryberg"/>
    <s v="Erica Winters"/>
    <n v="3"/>
    <n v="733.16"/>
    <d v="2023-02-27T00:00:00"/>
    <x v="2"/>
  </r>
  <r>
    <s v="Alana"/>
    <s v="Choi"/>
    <n v="52"/>
    <x v="1"/>
    <d v="2020-01-16T00:00:00"/>
    <d v="2021-02-09T00:00:00"/>
    <s v="Production Technician I"/>
    <s v="Kelly Tate"/>
    <s v="alana.choi@bilearner.com"/>
    <s v="BPC"/>
    <s v="Part-Time"/>
    <s v="Zone B"/>
    <s v="Part-Time"/>
    <s v="Voluntary"/>
    <s v="Develop think capital player campaign prepare."/>
    <x v="0"/>
    <s v="Engineers"/>
    <d v="1974-09-02T00:00:00"/>
    <s v="MA"/>
    <s v="Engineer"/>
    <x v="0"/>
    <n v="83986"/>
    <s v="Hispanic"/>
    <s v="Married"/>
    <x v="0"/>
    <n v="3"/>
    <n v="1219"/>
    <n v="2"/>
    <n v="2"/>
    <n v="2"/>
    <d v="2022-09-15T00:00:00"/>
    <x v="4"/>
    <s v="External"/>
    <x v="0"/>
    <s v="West Kevintown"/>
    <s v="Steven Gutierrez"/>
    <n v="5"/>
    <n v="761.31"/>
    <d v="2023-07-17T00:00:00"/>
    <x v="19"/>
  </r>
  <r>
    <s v="Levi"/>
    <s v="Lawson"/>
    <n v="77"/>
    <x v="1"/>
    <d v="2018-11-20T00:00:00"/>
    <d v="2020-02-09T00:00:00"/>
    <s v="Production Technician I"/>
    <s v="Terry Flores"/>
    <s v="levi.lawson@bilearner.com"/>
    <s v="CCDR"/>
    <s v="Full-Time"/>
    <s v="Zone C"/>
    <s v="Temporary"/>
    <s v="Voluntary"/>
    <s v="Center positive their garden industry."/>
    <x v="0"/>
    <s v="Executive"/>
    <d v="1949-12-31T00:00:00"/>
    <s v="MA"/>
    <s v="Vp"/>
    <x v="0"/>
    <n v="89298"/>
    <s v="Asian"/>
    <s v="Single"/>
    <x v="0"/>
    <n v="3"/>
    <n v="1220"/>
    <n v="5"/>
    <n v="2"/>
    <n v="4"/>
    <d v="2023-06-29T00:00:00"/>
    <x v="0"/>
    <s v="External"/>
    <x v="3"/>
    <s v="West Brittney"/>
    <s v="Johnathan Doyle"/>
    <n v="1"/>
    <n v="920.41"/>
    <d v="2023-08-05T00:00:00"/>
    <x v="6"/>
  </r>
  <r>
    <s v="Kane"/>
    <s v="Black"/>
    <n v="59"/>
    <x v="1"/>
    <d v="2022-11-11T00:00:00"/>
    <d v="2023-07-03T00:00:00"/>
    <s v="Production Technician I"/>
    <s v="Leslie Davis"/>
    <s v="kane.black@bilearner.com"/>
    <s v="EW"/>
    <s v="Part-Time"/>
    <s v="Zone A"/>
    <s v="Part-Time"/>
    <s v="Involuntary"/>
    <s v="Deep sea improve miss they nearly measure."/>
    <x v="0"/>
    <s v="Yard (Material Handling)"/>
    <d v="1967-09-04T00:00:00"/>
    <s v="MA"/>
    <s v="Coordinator"/>
    <x v="0"/>
    <n v="91837"/>
    <s v="Asian"/>
    <s v="Single"/>
    <x v="0"/>
    <n v="3"/>
    <n v="1221"/>
    <n v="5"/>
    <n v="5"/>
    <n v="3"/>
    <d v="2022-08-25T00:00:00"/>
    <x v="1"/>
    <s v="Internal"/>
    <x v="3"/>
    <s v="Bonnieborough"/>
    <s v="Linda Wood"/>
    <n v="4"/>
    <n v="167.69"/>
    <d v="2022-08-17T00:00:00"/>
    <x v="43"/>
  </r>
  <r>
    <s v="Paola"/>
    <s v="Weeks"/>
    <n v="77"/>
    <x v="1"/>
    <d v="2020-12-18T00:00:00"/>
    <d v="2021-07-23T00:00:00"/>
    <s v="Production Technician I"/>
    <s v="Sarah Williams"/>
    <s v="paola.weeks@bilearner.com"/>
    <s v="MSC"/>
    <s v="Contract"/>
    <s v="Zone A"/>
    <s v="Part-Time"/>
    <s v="Involuntary"/>
    <s v="Improve sea attention baby local ahead."/>
    <x v="0"/>
    <s v="People Services"/>
    <d v="1949-12-26T00:00:00"/>
    <s v="MA"/>
    <s v="Recruiting"/>
    <x v="0"/>
    <n v="31362"/>
    <s v="Asian"/>
    <s v="Widowed"/>
    <x v="0"/>
    <n v="3"/>
    <n v="1222"/>
    <n v="5"/>
    <n v="2"/>
    <n v="1"/>
    <d v="2023-03-10T00:00:00"/>
    <x v="0"/>
    <s v="External"/>
    <x v="3"/>
    <s v="New Jennifer"/>
    <s v="Melanie Johnson"/>
    <n v="2"/>
    <n v="931.45"/>
    <d v="2023-03-31T00:00:00"/>
    <x v="43"/>
  </r>
  <r>
    <s v="Brooklynn"/>
    <s v="Mack"/>
    <n v="30"/>
    <x v="0"/>
    <d v="2021-01-26T00:00:00"/>
    <m/>
    <s v="Production Technician I"/>
    <s v="Luke Miller"/>
    <s v="brooklynn.mack@bilearner.com"/>
    <s v="NEL"/>
    <s v="Full-Time"/>
    <s v="Zone C"/>
    <s v="Temporary"/>
    <s v="Unk"/>
    <m/>
    <x v="0"/>
    <s v="Engineers"/>
    <d v="1996-01-15T00:00:00"/>
    <s v="MA"/>
    <s v="Engineer"/>
    <x v="0"/>
    <n v="3274"/>
    <s v="Asian"/>
    <s v="Widowed"/>
    <x v="0"/>
    <n v="3"/>
    <n v="1223"/>
    <n v="4"/>
    <n v="1"/>
    <n v="4"/>
    <d v="2022-08-30T00:00:00"/>
    <x v="2"/>
    <s v="External"/>
    <x v="2"/>
    <s v="Estradahaven"/>
    <s v="Daniel Harrison"/>
    <n v="1"/>
    <n v="474.36"/>
    <d v="2023-07-05T00:00:00"/>
    <x v="16"/>
  </r>
  <r>
    <s v="Darrell"/>
    <s v="Zamora"/>
    <n v="62"/>
    <x v="1"/>
    <d v="2021-11-26T00:00:00"/>
    <d v="2022-05-24T00:00:00"/>
    <s v="Production Technician I"/>
    <s v="Jeremiah Smith"/>
    <s v="darrell.zamora@bilearner.com"/>
    <s v="PL"/>
    <s v="Part-Time"/>
    <s v="Zone B"/>
    <s v="Part-Time"/>
    <s v="Retirement"/>
    <s v="Recently business give."/>
    <x v="0"/>
    <s v="Wireline Construction"/>
    <d v="1964-09-27T00:00:00"/>
    <s v="MA"/>
    <s v="Administrative"/>
    <x v="1"/>
    <n v="71373"/>
    <s v="Hispanic"/>
    <s v="Married"/>
    <x v="0"/>
    <n v="3"/>
    <n v="1224"/>
    <n v="4"/>
    <n v="2"/>
    <n v="3"/>
    <d v="2023-03-18T00:00:00"/>
    <x v="2"/>
    <s v="Internal"/>
    <x v="1"/>
    <s v="Port Eric"/>
    <s v="Jeffrey Harvey"/>
    <n v="5"/>
    <n v="598.72"/>
    <d v="2023-05-20T00:00:00"/>
    <x v="11"/>
  </r>
  <r>
    <s v="Irvin"/>
    <s v="Warner"/>
    <n v="69"/>
    <x v="0"/>
    <d v="2023-05-15T00:00:00"/>
    <m/>
    <s v="Production Technician I"/>
    <s v="Krista Smith"/>
    <s v="irvin.warner@bilearner.com"/>
    <s v="PYZ"/>
    <s v="Contract"/>
    <s v="Zone C"/>
    <s v="Part-Time"/>
    <s v="Unk"/>
    <m/>
    <x v="0"/>
    <s v="Finance &amp; Accounting"/>
    <d v="1957-01-14T00:00:00"/>
    <s v="MA"/>
    <s v="Accounting"/>
    <x v="1"/>
    <n v="66660"/>
    <s v="Asian"/>
    <s v="Married"/>
    <x v="0"/>
    <n v="3"/>
    <n v="1225"/>
    <n v="1"/>
    <n v="2"/>
    <n v="4"/>
    <d v="2022-08-14T00:00:00"/>
    <x v="1"/>
    <s v="Internal"/>
    <x v="2"/>
    <s v="Brownland"/>
    <s v="Douglas Norton"/>
    <n v="5"/>
    <n v="557.02"/>
    <d v="2022-05-11T00:00:00"/>
    <x v="29"/>
  </r>
  <r>
    <s v="Dayton"/>
    <s v="Castro"/>
    <n v="59"/>
    <x v="0"/>
    <d v="2023-06-20T00:00:00"/>
    <m/>
    <s v="Production Technician I"/>
    <s v="Eric Greer"/>
    <s v="dayton.castro@bilearner.com"/>
    <s v="SVG"/>
    <s v="Full-Time"/>
    <s v="Zone A"/>
    <s v="Full-Time"/>
    <s v="Unk"/>
    <m/>
    <x v="0"/>
    <s v="Field Operations"/>
    <d v="1967-04-16T00:00:00"/>
    <s v="MA"/>
    <s v="Driller"/>
    <x v="1"/>
    <n v="26821"/>
    <s v="Other"/>
    <s v="Divorced"/>
    <x v="0"/>
    <n v="3"/>
    <n v="1226"/>
    <n v="4"/>
    <n v="5"/>
    <n v="4"/>
    <d v="2023-05-20T00:00:00"/>
    <x v="1"/>
    <s v="Internal"/>
    <x v="2"/>
    <s v="Savageton"/>
    <s v="Lisa Hall"/>
    <n v="3"/>
    <n v="939.92"/>
    <d v="2023-04-04T00:00:00"/>
    <x v="13"/>
  </r>
  <r>
    <s v="Hailey"/>
    <s v="Mckay"/>
    <n v="39"/>
    <x v="1"/>
    <d v="2019-08-22T00:00:00"/>
    <d v="2022-06-06T00:00:00"/>
    <s v="Production Technician I"/>
    <s v="Hannah Davis"/>
    <s v="hailey.mckay@bilearner.com"/>
    <s v="TNS"/>
    <s v="Part-Time"/>
    <s v="Zone C"/>
    <s v="Part-Time"/>
    <s v="Voluntary"/>
    <s v="Relate size according two board."/>
    <x v="0"/>
    <s v="Billable Consultants"/>
    <d v="1987-03-21T00:00:00"/>
    <s v="MA"/>
    <s v="Engineer"/>
    <x v="0"/>
    <n v="89365"/>
    <s v="Other"/>
    <s v="Divorced"/>
    <x v="0"/>
    <n v="3"/>
    <n v="1227"/>
    <n v="1"/>
    <n v="2"/>
    <n v="2"/>
    <d v="2023-05-15T00:00:00"/>
    <x v="4"/>
    <s v="External"/>
    <x v="0"/>
    <s v="Amandahaven"/>
    <s v="Gregory Pratt"/>
    <n v="3"/>
    <n v="669.19"/>
    <d v="2022-12-12T00:00:00"/>
    <x v="10"/>
  </r>
  <r>
    <s v="Jaquan"/>
    <s v="Rowland"/>
    <n v="32"/>
    <x v="0"/>
    <d v="2021-08-30T00:00:00"/>
    <m/>
    <s v="Production Technician I"/>
    <s v="Anthony Murray"/>
    <s v="jaquan.rowland@bilearner.com"/>
    <s v="WBL"/>
    <s v="Contract"/>
    <s v="Zone B"/>
    <s v="Full-Time"/>
    <s v="Unk"/>
    <m/>
    <x v="0"/>
    <s v="Fielders"/>
    <d v="1994-02-12T00:00:00"/>
    <s v="MA"/>
    <s v="Engineer"/>
    <x v="0"/>
    <n v="88976"/>
    <s v="Other"/>
    <s v="Widowed"/>
    <x v="0"/>
    <n v="3"/>
    <n v="1228"/>
    <n v="2"/>
    <n v="5"/>
    <n v="3"/>
    <d v="2022-10-05T00:00:00"/>
    <x v="3"/>
    <s v="Internal"/>
    <x v="0"/>
    <s v="Dustinshire"/>
    <s v="Bethany Willis"/>
    <n v="5"/>
    <n v="525.69000000000005"/>
    <d v="2023-01-21T00:00:00"/>
    <x v="17"/>
  </r>
  <r>
    <s v="David"/>
    <s v="Velez"/>
    <n v="74"/>
    <x v="0"/>
    <d v="2020-01-27T00:00:00"/>
    <m/>
    <s v="Production Technician I"/>
    <s v="Michael Torres"/>
    <s v="david.velez@bilearner.com"/>
    <s v="BPC"/>
    <s v="Part-Time"/>
    <s v="Zone B"/>
    <s v="Part-Time"/>
    <s v="Unk"/>
    <m/>
    <x v="0"/>
    <s v="Field Operations"/>
    <d v="1952-12-31T00:00:00"/>
    <s v="MA"/>
    <s v="Technician"/>
    <x v="0"/>
    <n v="43853"/>
    <s v="Black"/>
    <s v="Single"/>
    <x v="0"/>
    <n v="3"/>
    <n v="1229"/>
    <n v="4"/>
    <n v="2"/>
    <n v="5"/>
    <d v="2023-01-11T00:00:00"/>
    <x v="1"/>
    <s v="External"/>
    <x v="0"/>
    <s v="Lake Melissa"/>
    <s v="Angela Moore"/>
    <n v="1"/>
    <n v="173.66"/>
    <d v="2023-05-20T00:00:00"/>
    <x v="5"/>
  </r>
  <r>
    <s v="Joslyn"/>
    <s v="Patel"/>
    <n v="52"/>
    <x v="0"/>
    <d v="2022-03-04T00:00:00"/>
    <m/>
    <s v="Production Technician I"/>
    <s v="Claire Baker"/>
    <s v="joslyn.patel@bilearner.com"/>
    <s v="CCDR"/>
    <s v="Contract"/>
    <s v="Zone C"/>
    <s v="Temporary"/>
    <s v="Unk"/>
    <m/>
    <x v="0"/>
    <s v="Wireline Construction"/>
    <d v="1974-09-18T00:00:00"/>
    <s v="MA"/>
    <s v="Groundman"/>
    <x v="0"/>
    <n v="19697"/>
    <s v="Hispanic"/>
    <s v="Widowed"/>
    <x v="0"/>
    <n v="3"/>
    <n v="1230"/>
    <n v="5"/>
    <n v="4"/>
    <n v="4"/>
    <d v="2023-04-30T00:00:00"/>
    <x v="4"/>
    <s v="External"/>
    <x v="2"/>
    <s v="New Reneefurt"/>
    <s v="Emily Tate"/>
    <n v="1"/>
    <n v="635.71"/>
    <d v="2022-11-30T00:00:00"/>
    <x v="44"/>
  </r>
  <r>
    <s v="Colt"/>
    <s v="Archer"/>
    <n v="32"/>
    <x v="0"/>
    <d v="2020-03-07T00:00:00"/>
    <m/>
    <s v="Production Manager"/>
    <s v="Michael Garcia"/>
    <s v="colt.archer@bilearner.com"/>
    <s v="EW"/>
    <s v="Contract"/>
    <s v="Zone B"/>
    <s v="Temporary"/>
    <s v="Unk"/>
    <m/>
    <x v="0"/>
    <s v="Wireless"/>
    <d v="1994-03-10T00:00:00"/>
    <s v="MA"/>
    <s v="Laborer"/>
    <x v="0"/>
    <n v="50000"/>
    <s v="Black"/>
    <s v="Married"/>
    <x v="0"/>
    <n v="3"/>
    <n v="1231"/>
    <n v="2"/>
    <n v="2"/>
    <n v="1"/>
    <d v="2022-08-06T00:00:00"/>
    <x v="2"/>
    <s v="External"/>
    <x v="3"/>
    <s v="Port Aliciaview"/>
    <s v="Douglas Dean"/>
    <n v="1"/>
    <n v="896.8"/>
    <d v="2023-03-13T00:00:00"/>
    <x v="28"/>
  </r>
  <r>
    <s v="Abbigail"/>
    <s v="Cameron"/>
    <n v="79"/>
    <x v="0"/>
    <d v="2020-03-19T00:00:00"/>
    <m/>
    <s v="Production Manager"/>
    <s v="Mrs. Leslie Simmons"/>
    <s v="abbigail.cameron@bilearner.com"/>
    <s v="MSC"/>
    <s v="Full-Time"/>
    <s v="Zone B"/>
    <s v="Full-Time"/>
    <s v="Unk"/>
    <m/>
    <x v="0"/>
    <s v="People Services"/>
    <d v="1947-03-17T00:00:00"/>
    <s v="MA"/>
    <s v="Support"/>
    <x v="0"/>
    <n v="35033"/>
    <s v="Other"/>
    <s v="Single"/>
    <x v="0"/>
    <n v="3"/>
    <n v="1232"/>
    <n v="2"/>
    <n v="1"/>
    <n v="5"/>
    <d v="2022-11-30T00:00:00"/>
    <x v="0"/>
    <s v="Internal"/>
    <x v="1"/>
    <s v="East Katieport"/>
    <s v="Jill Fox DVM"/>
    <n v="4"/>
    <n v="857.61"/>
    <d v="2022-08-22T00:00:00"/>
    <x v="56"/>
  </r>
  <r>
    <s v="Anastasia"/>
    <s v="Escobar"/>
    <n v="34"/>
    <x v="0"/>
    <d v="2022-07-23T00:00:00"/>
    <m/>
    <s v="Production Technician II"/>
    <s v="Hannah Cruz"/>
    <s v="anastasia.escobar@bilearner.com"/>
    <s v="WBL"/>
    <s v="Full-Time"/>
    <s v="Zone A"/>
    <s v="Part-Time"/>
    <s v="Unk"/>
    <m/>
    <x v="0"/>
    <s v="Wireline Construction"/>
    <d v="1992-07-05T00:00:00"/>
    <s v="MA"/>
    <s v="Project Manager"/>
    <x v="1"/>
    <n v="50676"/>
    <s v="Other"/>
    <s v="Divorced"/>
    <x v="0"/>
    <n v="3"/>
    <n v="1233"/>
    <n v="5"/>
    <n v="5"/>
    <n v="3"/>
    <d v="2022-11-29T00:00:00"/>
    <x v="1"/>
    <s v="Internal"/>
    <x v="0"/>
    <s v="Robertfurt"/>
    <s v="Jennifer Turner MD"/>
    <n v="3"/>
    <n v="460.59"/>
    <d v="2023-01-05T00:00:00"/>
    <x v="30"/>
  </r>
  <r>
    <s v="Ronin"/>
    <s v="Mclaughlin"/>
    <n v="79"/>
    <x v="1"/>
    <d v="2019-10-18T00:00:00"/>
    <d v="2021-10-03T00:00:00"/>
    <s v="Production Technician II"/>
    <s v="Claudia Atkinson"/>
    <s v="ronin.mclaughlin@bilearner.com"/>
    <s v="NEL"/>
    <s v="Full-Time"/>
    <s v="Zone A"/>
    <s v="Temporary"/>
    <s v="Involuntary"/>
    <s v="Learn whatever million."/>
    <x v="0"/>
    <s v="Sales &amp; Marketing"/>
    <d v="1947-06-19T00:00:00"/>
    <s v="MA"/>
    <s v="Director"/>
    <x v="0"/>
    <n v="25148"/>
    <s v="Black"/>
    <s v="Divorced"/>
    <x v="0"/>
    <n v="3"/>
    <n v="1234"/>
    <n v="4"/>
    <n v="1"/>
    <n v="5"/>
    <d v="2023-02-19T00:00:00"/>
    <x v="0"/>
    <s v="Internal"/>
    <x v="3"/>
    <s v="Meganside"/>
    <s v="Michael Butler"/>
    <n v="1"/>
    <n v="504.82"/>
    <d v="2022-11-12T00:00:00"/>
    <x v="50"/>
  </r>
  <r>
    <s v="Aliana"/>
    <s v="Pena"/>
    <n v="28"/>
    <x v="0"/>
    <d v="2020-04-14T00:00:00"/>
    <m/>
    <s v="Production Technician II"/>
    <s v="Virginia Castro"/>
    <s v="aliana.pena@bilearner.com"/>
    <s v="PL"/>
    <s v="Full-Time"/>
    <s v="Zone B"/>
    <s v="Full-Time"/>
    <s v="Unk"/>
    <m/>
    <x v="0"/>
    <s v="General - Con"/>
    <d v="1998-05-17T00:00:00"/>
    <s v="MA"/>
    <s v="Administrative"/>
    <x v="0"/>
    <n v="96915"/>
    <s v="Other"/>
    <s v="Widowed"/>
    <x v="0"/>
    <n v="3"/>
    <n v="1235"/>
    <n v="5"/>
    <n v="5"/>
    <n v="3"/>
    <d v="2023-04-10T00:00:00"/>
    <x v="2"/>
    <s v="Internal"/>
    <x v="0"/>
    <s v="Cookebury"/>
    <s v="Roberto Brennan"/>
    <n v="3"/>
    <n v="737.91"/>
    <d v="2023-03-23T00:00:00"/>
    <x v="56"/>
  </r>
  <r>
    <s v="Ramon"/>
    <s v="Goodwin"/>
    <n v="80"/>
    <x v="1"/>
    <d v="2018-11-25T00:00:00"/>
    <d v="2019-07-25T00:00:00"/>
    <s v="Production Technician II"/>
    <s v="Tina Morgan"/>
    <s v="ramon.goodwin@bilearner.com"/>
    <s v="BPC"/>
    <s v="Part-Time"/>
    <s v="Zone B"/>
    <s v="Full-Time"/>
    <s v="Retirement"/>
    <s v="Source join scientist personal when each."/>
    <x v="0"/>
    <s v="Field Operations"/>
    <d v="1946-11-12T00:00:00"/>
    <s v="MA"/>
    <s v="Laborer"/>
    <x v="0"/>
    <n v="95167"/>
    <s v="White"/>
    <s v="Married"/>
    <x v="0"/>
    <n v="3"/>
    <n v="1236"/>
    <n v="1"/>
    <n v="4"/>
    <n v="1"/>
    <d v="2023-04-17T00:00:00"/>
    <x v="1"/>
    <s v="External"/>
    <x v="3"/>
    <s v="Williamsbury"/>
    <s v="Gerald Wilson"/>
    <n v="2"/>
    <n v="244.25"/>
    <d v="2023-07-25T00:00:00"/>
    <x v="40"/>
  </r>
  <r>
    <s v="Cory"/>
    <s v="Saunders"/>
    <n v="51"/>
    <x v="1"/>
    <d v="2021-03-23T00:00:00"/>
    <d v="2022-08-26T00:00:00"/>
    <s v="Production Technician II"/>
    <s v="Nancy Gutierrez"/>
    <s v="cory.saunders@bilearner.com"/>
    <s v="CCDR"/>
    <s v="Part-Time"/>
    <s v="Zone A"/>
    <s v="Part-Time"/>
    <s v="Resignation"/>
    <s v="Practice cover bar reason expect."/>
    <x v="0"/>
    <s v="Yard (Material Handling)"/>
    <d v="1975-12-17T00:00:00"/>
    <s v="MA"/>
    <s v="Engineer"/>
    <x v="0"/>
    <n v="1223"/>
    <s v="Black"/>
    <s v="Divorced"/>
    <x v="0"/>
    <n v="3"/>
    <n v="1237"/>
    <n v="4"/>
    <n v="3"/>
    <n v="1"/>
    <d v="2022-11-11T00:00:00"/>
    <x v="0"/>
    <s v="External"/>
    <x v="3"/>
    <s v="Cervantesshire"/>
    <s v="Catherine Henderson"/>
    <n v="2"/>
    <n v="762.82"/>
    <d v="2023-11-07T00:00:00"/>
    <x v="9"/>
  </r>
  <r>
    <s v="Alessandra"/>
    <s v="Huynh"/>
    <n v="58"/>
    <x v="1"/>
    <d v="2020-10-27T00:00:00"/>
    <d v="2021-11-08T00:00:00"/>
    <s v="Production Technician I"/>
    <s v="Brandon Bates"/>
    <s v="alessandra.huynh@bilearner.com"/>
    <s v="SVG"/>
    <s v="Part-Time"/>
    <s v="Zone B"/>
    <s v="Part-Time"/>
    <s v="Voluntary"/>
    <s v="My live interesting street purpose early."/>
    <x v="0"/>
    <s v="Engineers"/>
    <d v="1968-12-09T00:00:00"/>
    <s v="MA"/>
    <s v="Engineer"/>
    <x v="0"/>
    <n v="31462"/>
    <s v="Other"/>
    <s v="Single"/>
    <x v="0"/>
    <n v="3"/>
    <n v="1238"/>
    <n v="1"/>
    <n v="3"/>
    <n v="3"/>
    <d v="2022-11-14T00:00:00"/>
    <x v="0"/>
    <s v="Internal"/>
    <x v="1"/>
    <s v="West Marialand"/>
    <s v="Vanessa Valdez"/>
    <n v="2"/>
    <n v="640.14"/>
    <d v="2022-12-29T00:00:00"/>
    <x v="26"/>
  </r>
  <r>
    <s v="Maeve"/>
    <s v="Holmes"/>
    <n v="25"/>
    <x v="1"/>
    <d v="2022-06-11T00:00:00"/>
    <d v="2023-06-29T00:00:00"/>
    <s v="Production Technician I"/>
    <s v="Angela Brooks"/>
    <s v="maeve.holmes@bilearner.com"/>
    <s v="TNS"/>
    <s v="Part-Time"/>
    <s v="Zone C"/>
    <s v="Temporary"/>
    <s v="Voluntary"/>
    <s v="Guy know tend get best film hold."/>
    <x v="0"/>
    <s v="Splicing"/>
    <d v="2001-09-07T00:00:00"/>
    <s v="MA"/>
    <s v="Technician"/>
    <x v="0"/>
    <n v="6735"/>
    <s v="Hispanic"/>
    <s v="Single"/>
    <x v="0"/>
    <n v="3"/>
    <n v="1239"/>
    <n v="4"/>
    <n v="5"/>
    <n v="5"/>
    <d v="2023-04-28T00:00:00"/>
    <x v="2"/>
    <s v="Internal"/>
    <x v="1"/>
    <s v="East Alyssa"/>
    <s v="Melanie Middleton"/>
    <n v="3"/>
    <n v="726.03"/>
    <d v="2022-07-10T00:00:00"/>
    <x v="26"/>
  </r>
  <r>
    <s v="Alejandra"/>
    <s v="Mclean"/>
    <n v="41"/>
    <x v="0"/>
    <d v="2020-03-19T00:00:00"/>
    <m/>
    <s v="Production Technician I"/>
    <s v="Katie Barry"/>
    <s v="alejandra.mclean@bilearner.com"/>
    <s v="PYZ"/>
    <s v="Contract"/>
    <s v="Zone B"/>
    <s v="Temporary"/>
    <s v="Unk"/>
    <m/>
    <x v="0"/>
    <s v="Isp"/>
    <d v="1985-11-04T00:00:00"/>
    <s v="MA"/>
    <s v="Project Manager"/>
    <x v="0"/>
    <n v="60585"/>
    <s v="Asian"/>
    <s v="Single"/>
    <x v="0"/>
    <n v="3"/>
    <n v="1240"/>
    <n v="1"/>
    <n v="4"/>
    <n v="3"/>
    <d v="2023-01-04T00:00:00"/>
    <x v="4"/>
    <s v="External"/>
    <x v="3"/>
    <s v="East Nicoletown"/>
    <s v="Stacy Morton"/>
    <n v="5"/>
    <n v="758.75"/>
    <d v="2023-02-08T00:00:00"/>
    <x v="56"/>
  </r>
  <r>
    <s v="Reuben"/>
    <s v="Potter"/>
    <n v="34"/>
    <x v="1"/>
    <d v="2019-11-07T00:00:00"/>
    <d v="2022-12-07T00:00:00"/>
    <s v="Production Technician I"/>
    <s v="Craig Arias"/>
    <s v="reuben.potter@bilearner.com"/>
    <s v="WBL"/>
    <s v="Contract"/>
    <s v="Zone B"/>
    <s v="Full-Time"/>
    <s v="Retirement"/>
    <s v="Fear night field child yard structure."/>
    <x v="0"/>
    <s v="Field Operations"/>
    <d v="1992-03-13T00:00:00"/>
    <s v="MA"/>
    <s v="Laborer"/>
    <x v="0"/>
    <n v="46736"/>
    <s v="Black"/>
    <s v="Married"/>
    <x v="0"/>
    <n v="3"/>
    <n v="1241"/>
    <n v="4"/>
    <n v="4"/>
    <n v="3"/>
    <d v="2023-02-01T00:00:00"/>
    <x v="2"/>
    <s v="External"/>
    <x v="0"/>
    <s v="Lewismouth"/>
    <s v="Susan Johnson"/>
    <n v="5"/>
    <n v="878.94"/>
    <d v="2023-01-16T00:00:00"/>
    <x v="18"/>
  </r>
  <r>
    <s v="Marilyn"/>
    <s v="Greer"/>
    <n v="67"/>
    <x v="0"/>
    <d v="2023-04-24T00:00:00"/>
    <m/>
    <s v="Production Technician I"/>
    <s v="Luke Carter"/>
    <s v="marilyn.greer@bilearner.com"/>
    <s v="NEL"/>
    <s v="Full-Time"/>
    <s v="Zone C"/>
    <s v="Part-Time"/>
    <s v="Unk"/>
    <m/>
    <x v="0"/>
    <s v="Wireline Construction"/>
    <d v="1959-03-18T00:00:00"/>
    <s v="MA"/>
    <s v="Foreman"/>
    <x v="0"/>
    <n v="35941"/>
    <s v="White"/>
    <s v="Married"/>
    <x v="0"/>
    <n v="3"/>
    <n v="1242"/>
    <n v="4"/>
    <n v="4"/>
    <n v="1"/>
    <d v="2023-03-14T00:00:00"/>
    <x v="2"/>
    <s v="External"/>
    <x v="3"/>
    <s v="East Chaseside"/>
    <s v="Daniel Holt"/>
    <n v="3"/>
    <n v="227.9"/>
    <d v="2023-07-28T00:00:00"/>
    <x v="29"/>
  </r>
  <r>
    <s v="Camila"/>
    <s v="Nichols"/>
    <n v="47"/>
    <x v="0"/>
    <d v="2020-06-04T00:00:00"/>
    <m/>
    <s v="Production Technician I"/>
    <s v="Richard Oliver"/>
    <s v="camila.nichols@bilearner.com"/>
    <s v="PL"/>
    <s v="Contract"/>
    <s v="Zone A"/>
    <s v="Temporary"/>
    <s v="Unk"/>
    <m/>
    <x v="0"/>
    <s v="General - Con"/>
    <d v="1979-07-03T00:00:00"/>
    <s v="MA"/>
    <s v="Manager"/>
    <x v="0"/>
    <n v="11657"/>
    <s v="White"/>
    <s v="Widowed"/>
    <x v="0"/>
    <n v="3"/>
    <n v="1243"/>
    <n v="5"/>
    <n v="2"/>
    <n v="3"/>
    <d v="2023-02-05T00:00:00"/>
    <x v="4"/>
    <s v="Internal"/>
    <x v="1"/>
    <s v="Ericmouth"/>
    <s v="Christopher Jones"/>
    <n v="3"/>
    <n v="855.27"/>
    <d v="2023-04-05T00:00:00"/>
    <x v="48"/>
  </r>
  <r>
    <s v="Iris"/>
    <s v="Bruce"/>
    <n v="72"/>
    <x v="0"/>
    <d v="2022-05-23T00:00:00"/>
    <m/>
    <s v="Production Technician I"/>
    <s v="Raymond Hernandez"/>
    <s v="iris.bruce@bilearner.com"/>
    <s v="BPC"/>
    <s v="Part-Time"/>
    <s v="Zone A"/>
    <s v="Full-Time"/>
    <s v="Unk"/>
    <m/>
    <x v="0"/>
    <s v="Isp"/>
    <d v="1954-11-02T00:00:00"/>
    <s v="MA"/>
    <s v="Technician"/>
    <x v="1"/>
    <n v="72528"/>
    <s v="Asian"/>
    <s v="Married"/>
    <x v="0"/>
    <n v="3"/>
    <n v="1244"/>
    <n v="2"/>
    <n v="3"/>
    <n v="5"/>
    <d v="2023-02-18T00:00:00"/>
    <x v="3"/>
    <s v="External"/>
    <x v="1"/>
    <s v="Mcmahonton"/>
    <s v="Charles Farrell"/>
    <n v="5"/>
    <n v="170.62"/>
    <d v="2022-08-17T00:00:00"/>
    <x v="73"/>
  </r>
  <r>
    <s v="Henry"/>
    <s v="Pratt"/>
    <n v="65"/>
    <x v="0"/>
    <d v="2019-05-17T00:00:00"/>
    <m/>
    <s v="Production Technician I"/>
    <s v="James Clay"/>
    <s v="henry.pratt@bilearner.com"/>
    <s v="CCDR"/>
    <s v="Full-Time"/>
    <s v="Zone B"/>
    <s v="Temporary"/>
    <s v="Unk"/>
    <m/>
    <x v="0"/>
    <s v="Engineers"/>
    <d v="1961-03-02T00:00:00"/>
    <s v="MA"/>
    <s v="Technician"/>
    <x v="1"/>
    <n v="14705"/>
    <s v="White"/>
    <s v="Widowed"/>
    <x v="0"/>
    <n v="3"/>
    <n v="1245"/>
    <n v="3"/>
    <n v="5"/>
    <n v="5"/>
    <d v="2023-06-29T00:00:00"/>
    <x v="4"/>
    <s v="Internal"/>
    <x v="1"/>
    <s v="Hallton"/>
    <s v="Garrett Johnson"/>
    <n v="4"/>
    <n v="392.14"/>
    <d v="2022-09-23T00:00:00"/>
    <x v="12"/>
  </r>
  <r>
    <s v="Kira"/>
    <s v="Soto"/>
    <n v="83"/>
    <x v="1"/>
    <d v="2018-09-28T00:00:00"/>
    <d v="2021-04-25T00:00:00"/>
    <s v="Production Technician I"/>
    <s v="Casey Dennis"/>
    <s v="kira.soto@bilearner.com"/>
    <s v="SVG"/>
    <s v="Part-Time"/>
    <s v="Zone B"/>
    <s v="Temporary"/>
    <s v="Resignation"/>
    <s v="Control store point."/>
    <x v="0"/>
    <s v="Field Operations"/>
    <d v="1943-11-14T00:00:00"/>
    <s v="MA"/>
    <s v="Ceo"/>
    <x v="1"/>
    <n v="5254"/>
    <s v="Black"/>
    <s v="Widowed"/>
    <x v="0"/>
    <n v="3"/>
    <n v="1246"/>
    <n v="4"/>
    <n v="3"/>
    <n v="2"/>
    <d v="2022-12-25T00:00:00"/>
    <x v="4"/>
    <s v="Internal"/>
    <x v="2"/>
    <s v="Joneston"/>
    <s v="Kathleen Dixon"/>
    <n v="1"/>
    <n v="206.93"/>
    <d v="2023-12-01T00:00:00"/>
    <x v="61"/>
  </r>
  <r>
    <s v="Ashanti"/>
    <s v="Scott"/>
    <n v="54"/>
    <x v="0"/>
    <d v="2019-03-04T00:00:00"/>
    <m/>
    <s v="Production Technician I"/>
    <s v="Lisa Gonzalez"/>
    <s v="ashanti.scott@bilearner.com"/>
    <s v="EW"/>
    <s v="Part-Time"/>
    <s v="Zone C"/>
    <s v="Part-Time"/>
    <s v="Unk"/>
    <m/>
    <x v="0"/>
    <s v="Wireless"/>
    <d v="1972-03-26T00:00:00"/>
    <s v="MA"/>
    <s v="Foreman"/>
    <x v="0"/>
    <n v="94026"/>
    <s v="Other"/>
    <s v="Single"/>
    <x v="0"/>
    <n v="3"/>
    <n v="1247"/>
    <n v="2"/>
    <n v="4"/>
    <n v="5"/>
    <d v="2022-12-09T00:00:00"/>
    <x v="1"/>
    <s v="External"/>
    <x v="2"/>
    <s v="East Michaelside"/>
    <s v="Stephanie Bruce"/>
    <n v="5"/>
    <n v="307.13"/>
    <d v="2022-11-13T00:00:00"/>
    <x v="45"/>
  </r>
  <r>
    <s v="Sarahi"/>
    <s v="Burke"/>
    <n v="38"/>
    <x v="1"/>
    <d v="2021-03-29T00:00:00"/>
    <d v="2021-12-01T00:00:00"/>
    <s v="Production Technician I"/>
    <s v="Theresa Miller"/>
    <s v="sarahi.burke@bilearner.com"/>
    <s v="MSC"/>
    <s v="Part-Time"/>
    <s v="Zone B"/>
    <s v="Full-Time"/>
    <s v="Resignation"/>
    <s v="Suddenly free computer last spend."/>
    <x v="0"/>
    <s v="Underground"/>
    <d v="1988-09-09T00:00:00"/>
    <s v="MA"/>
    <s v="Operator"/>
    <x v="0"/>
    <n v="90967"/>
    <s v="White"/>
    <s v="Divorced"/>
    <x v="0"/>
    <n v="3"/>
    <n v="1248"/>
    <n v="5"/>
    <n v="3"/>
    <n v="2"/>
    <d v="2022-08-24T00:00:00"/>
    <x v="4"/>
    <s v="Internal"/>
    <x v="3"/>
    <s v="Ellisonchester"/>
    <s v="Nicholas Ryan"/>
    <n v="4"/>
    <n v="165.05"/>
    <d v="2022-05-12T00:00:00"/>
    <x v="40"/>
  </r>
  <r>
    <s v="Aimee"/>
    <s v="Terry"/>
    <n v="30"/>
    <x v="1"/>
    <d v="2019-07-07T00:00:00"/>
    <d v="2020-02-14T00:00:00"/>
    <s v="Production Technician I"/>
    <s v="Christopher Stewart"/>
    <s v="aimee.terry@bilearner.com"/>
    <s v="TNS"/>
    <s v="Full-Time"/>
    <s v="Zone A"/>
    <s v="Part-Time"/>
    <s v="Retirement"/>
    <s v="Seek TV finally impact really build."/>
    <x v="0"/>
    <s v="Field Operations"/>
    <d v="1996-11-30T00:00:00"/>
    <s v="MA"/>
    <s v="Driver"/>
    <x v="0"/>
    <n v="46879"/>
    <s v="Asian"/>
    <s v="Divorced"/>
    <x v="0"/>
    <n v="3"/>
    <n v="1249"/>
    <n v="2"/>
    <n v="4"/>
    <n v="2"/>
    <d v="2022-08-15T00:00:00"/>
    <x v="4"/>
    <s v="Internal"/>
    <x v="2"/>
    <s v="Cruzmouth"/>
    <s v="Cheyenne Rice"/>
    <n v="4"/>
    <n v="371.27"/>
    <d v="2022-12-22T00:00:00"/>
    <x v="43"/>
  </r>
  <r>
    <s v="Jerimiah"/>
    <s v="Jackson"/>
    <n v="36"/>
    <x v="0"/>
    <d v="2018-09-06T00:00:00"/>
    <m/>
    <s v="Production Technician I"/>
    <s v="Sheri Pearson"/>
    <s v="jerimiah.jackson@bilearner.com"/>
    <s v="BPC"/>
    <s v="Contract"/>
    <s v="Zone B"/>
    <s v="Full-Time"/>
    <s v="Unk"/>
    <m/>
    <x v="0"/>
    <s v="General - Sga"/>
    <d v="1990-08-12T00:00:00"/>
    <s v="MA"/>
    <s v="Lineman"/>
    <x v="0"/>
    <n v="70353"/>
    <s v="Black"/>
    <s v="Widowed"/>
    <x v="0"/>
    <n v="3"/>
    <n v="1250"/>
    <n v="4"/>
    <n v="5"/>
    <n v="1"/>
    <d v="2023-04-28T00:00:00"/>
    <x v="4"/>
    <s v="External"/>
    <x v="1"/>
    <s v="Margaretmouth"/>
    <s v="Anna Floyd"/>
    <n v="3"/>
    <n v="366.78"/>
    <d v="2023-04-26T00:00:00"/>
    <x v="8"/>
  </r>
  <r>
    <s v="Callie"/>
    <s v="Murray"/>
    <n v="78"/>
    <x v="0"/>
    <d v="2018-09-25T00:00:00"/>
    <m/>
    <s v="Production Technician I"/>
    <s v="Dennis Davis"/>
    <s v="callie.murray@bilearner.com"/>
    <s v="CCDR"/>
    <s v="Part-Time"/>
    <s v="Zone A"/>
    <s v="Part-Time"/>
    <s v="Unk"/>
    <m/>
    <x v="0"/>
    <s v="Splicing"/>
    <d v="1948-05-03T00:00:00"/>
    <s v="MA"/>
    <s v="Laborer"/>
    <x v="0"/>
    <n v="27888"/>
    <s v="Asian"/>
    <s v="Married"/>
    <x v="0"/>
    <n v="3"/>
    <n v="1251"/>
    <n v="5"/>
    <n v="5"/>
    <n v="3"/>
    <d v="2023-02-04T00:00:00"/>
    <x v="4"/>
    <s v="External"/>
    <x v="0"/>
    <s v="Nancyside"/>
    <s v="Wyatt Hansen"/>
    <n v="5"/>
    <n v="205.92"/>
    <d v="2022-03-12T00:00:00"/>
    <x v="59"/>
  </r>
  <r>
    <s v="Fabian"/>
    <s v="Young"/>
    <n v="44"/>
    <x v="1"/>
    <d v="2022-03-11T00:00:00"/>
    <d v="2022-04-25T00:00:00"/>
    <s v="Production Manager"/>
    <s v="Timothy Hester"/>
    <s v="fabian.young@bilearner.com"/>
    <s v="EW"/>
    <s v="Part-Time"/>
    <s v="Zone A"/>
    <s v="Temporary"/>
    <s v="Voluntary"/>
    <s v="Dinner skill guess key building."/>
    <x v="0"/>
    <s v="Project Management - Con"/>
    <d v="1982-02-21T00:00:00"/>
    <s v="MA"/>
    <s v="Technician"/>
    <x v="0"/>
    <n v="36258"/>
    <s v="Asian"/>
    <s v="Divorced"/>
    <x v="0"/>
    <n v="3"/>
    <n v="1252"/>
    <n v="2"/>
    <n v="3"/>
    <n v="2"/>
    <d v="2022-11-20T00:00:00"/>
    <x v="0"/>
    <s v="Internal"/>
    <x v="2"/>
    <s v="South Brent"/>
    <s v="Alicia Moore"/>
    <n v="1"/>
    <n v="314.51"/>
    <d v="2023-10-06T00:00:00"/>
    <x v="37"/>
  </r>
  <r>
    <s v="Juliette"/>
    <s v="Morton"/>
    <n v="55"/>
    <x v="1"/>
    <d v="2020-07-13T00:00:00"/>
    <d v="2021-10-06T00:00:00"/>
    <s v="Production Manager"/>
    <s v="Thomas Baker"/>
    <s v="juliette.morton@bilearner.com"/>
    <s v="MSC"/>
    <s v="Part-Time"/>
    <s v="Zone A"/>
    <s v="Part-Time"/>
    <s v="Retirement"/>
    <s v="Necessary account office."/>
    <x v="0"/>
    <s v="Project Management - Con"/>
    <d v="1971-05-15T00:00:00"/>
    <s v="MA"/>
    <s v="Engineer"/>
    <x v="0"/>
    <n v="17844"/>
    <s v="Asian"/>
    <s v="Divorced"/>
    <x v="0"/>
    <n v="3"/>
    <n v="1253"/>
    <n v="2"/>
    <n v="4"/>
    <n v="2"/>
    <d v="2023-06-03T00:00:00"/>
    <x v="1"/>
    <s v="Internal"/>
    <x v="2"/>
    <s v="South Cynthia"/>
    <s v="Jodi Gibson DDS"/>
    <n v="2"/>
    <n v="793.86"/>
    <d v="2023-10-01T00:00:00"/>
    <x v="6"/>
  </r>
  <r>
    <s v="Alyvia"/>
    <s v="Sellers"/>
    <n v="76"/>
    <x v="0"/>
    <d v="2020-06-22T00:00:00"/>
    <m/>
    <s v="Production Technician II"/>
    <s v="Tracy Ramos"/>
    <s v="alyvia.sellers@bilearner.com"/>
    <s v="WBL"/>
    <s v="Contract"/>
    <s v="Zone B"/>
    <s v="Full-Time"/>
    <s v="Unk"/>
    <m/>
    <x v="0"/>
    <s v="General - Con"/>
    <d v="1950-07-06T00:00:00"/>
    <s v="MA"/>
    <s v="Groundman"/>
    <x v="0"/>
    <n v="87263"/>
    <s v="White"/>
    <s v="Married"/>
    <x v="0"/>
    <n v="3"/>
    <n v="1254"/>
    <n v="3"/>
    <n v="1"/>
    <n v="5"/>
    <d v="2023-04-20T00:00:00"/>
    <x v="2"/>
    <s v="Internal"/>
    <x v="3"/>
    <s v="Allisonport"/>
    <s v="Ryan Adkins"/>
    <n v="3"/>
    <n v="252.53"/>
    <d v="2023-06-18T00:00:00"/>
    <x v="48"/>
  </r>
  <r>
    <s v="Tyler"/>
    <s v="Gay"/>
    <n v="42"/>
    <x v="1"/>
    <d v="2019-09-30T00:00:00"/>
    <d v="2021-03-02T00:00:00"/>
    <s v="Production Technician II"/>
    <s v="Alicia Lindsey"/>
    <s v="tyler.gay@bilearner.com"/>
    <s v="NEL"/>
    <s v="Full-Time"/>
    <s v="Zone A"/>
    <s v="Temporary"/>
    <s v="Resignation"/>
    <s v="Shoulder then shake."/>
    <x v="0"/>
    <s v="General - Con"/>
    <d v="1984-11-24T00:00:00"/>
    <s v="MA"/>
    <s v="Laborer"/>
    <x v="0"/>
    <n v="8671"/>
    <s v="Black"/>
    <s v="Married"/>
    <x v="0"/>
    <n v="3"/>
    <n v="1255"/>
    <n v="3"/>
    <n v="1"/>
    <n v="1"/>
    <d v="2022-10-23T00:00:00"/>
    <x v="1"/>
    <s v="External"/>
    <x v="3"/>
    <s v="West Laurafort"/>
    <s v="Jasmin Flynn"/>
    <n v="2"/>
    <n v="693.25"/>
    <d v="2022-03-11T00:00:00"/>
    <x v="9"/>
  </r>
  <r>
    <s v="Noemi"/>
    <s v="Randall"/>
    <n v="35"/>
    <x v="0"/>
    <d v="2020-01-08T00:00:00"/>
    <m/>
    <s v="Production Technician II"/>
    <s v="Adam Harmon"/>
    <s v="noemi.randall@bilearner.com"/>
    <s v="PL"/>
    <s v="Contract"/>
    <s v="Zone A"/>
    <s v="Temporary"/>
    <s v="Unk"/>
    <m/>
    <x v="0"/>
    <s v="Wireline Construction"/>
    <d v="1991-08-14T00:00:00"/>
    <s v="MA"/>
    <s v="Laborer"/>
    <x v="0"/>
    <n v="16520"/>
    <s v="White"/>
    <s v="Widowed"/>
    <x v="0"/>
    <n v="3"/>
    <n v="1256"/>
    <n v="4"/>
    <n v="4"/>
    <n v="2"/>
    <d v="2023-05-26T00:00:00"/>
    <x v="2"/>
    <s v="Internal"/>
    <x v="2"/>
    <s v="Lake Derekburgh"/>
    <s v="Kenneth Rodriguez"/>
    <n v="4"/>
    <n v="926.76"/>
    <d v="2022-10-24T00:00:00"/>
    <x v="5"/>
  </r>
  <r>
    <s v="Jazlene"/>
    <s v="Lozano"/>
    <n v="48"/>
    <x v="0"/>
    <d v="2021-10-16T00:00:00"/>
    <m/>
    <s v="Production Technician II"/>
    <s v="Brandon Lane"/>
    <s v="jazlene.lozano@bilearner.com"/>
    <s v="BPC"/>
    <s v="Full-Time"/>
    <s v="Zone B"/>
    <s v="Temporary"/>
    <s v="Unk"/>
    <m/>
    <x v="0"/>
    <s v="Engineers"/>
    <d v="1978-07-11T00:00:00"/>
    <s v="MA"/>
    <s v="Engineer"/>
    <x v="0"/>
    <n v="22868"/>
    <s v="Asian"/>
    <s v="Divorced"/>
    <x v="0"/>
    <n v="3"/>
    <n v="1257"/>
    <n v="2"/>
    <n v="1"/>
    <n v="1"/>
    <d v="2023-05-23T00:00:00"/>
    <x v="3"/>
    <s v="Internal"/>
    <x v="0"/>
    <s v="New Elizabethton"/>
    <s v="Ryan King"/>
    <n v="1"/>
    <n v="694.61"/>
    <d v="2023-07-19T00:00:00"/>
    <x v="42"/>
  </r>
  <r>
    <s v="Jennifer"/>
    <s v="Salazar"/>
    <n v="49"/>
    <x v="0"/>
    <d v="2022-06-29T00:00:00"/>
    <m/>
    <s v="Production Technician II"/>
    <s v="Jeremy Thomas"/>
    <s v="jennifer.salazar@bilearner.com"/>
    <s v="CCDR"/>
    <s v="Full-Time"/>
    <s v="Zone C"/>
    <s v="Temporary"/>
    <s v="Unk"/>
    <m/>
    <x v="0"/>
    <s v="Aerial"/>
    <d v="1977-10-16T00:00:00"/>
    <s v="MA"/>
    <s v="Foreman"/>
    <x v="0"/>
    <n v="59954"/>
    <s v="Other"/>
    <s v="Widowed"/>
    <x v="0"/>
    <n v="3"/>
    <n v="1258"/>
    <n v="3"/>
    <n v="5"/>
    <n v="4"/>
    <d v="2023-06-30T00:00:00"/>
    <x v="2"/>
    <s v="Internal"/>
    <x v="1"/>
    <s v="Alyssabury"/>
    <s v="Cody Brown"/>
    <n v="1"/>
    <n v="732.02"/>
    <d v="2023-04-16T00:00:00"/>
    <x v="65"/>
  </r>
  <r>
    <s v="Vaughn"/>
    <s v="Leonard"/>
    <n v="70"/>
    <x v="1"/>
    <d v="2022-05-01T00:00:00"/>
    <d v="2023-04-24T00:00:00"/>
    <s v="Production Technician I"/>
    <s v="Justin Phelps"/>
    <s v="vaughn.leonard@bilearner.com"/>
    <s v="SVG"/>
    <s v="Full-Time"/>
    <s v="Zone A"/>
    <s v="Temporary"/>
    <s v="Retirement"/>
    <s v="Section effort four increase."/>
    <x v="0"/>
    <s v="General - Con"/>
    <d v="1956-07-14T00:00:00"/>
    <s v="MA"/>
    <s v="Laborer"/>
    <x v="1"/>
    <n v="43998"/>
    <s v="White"/>
    <s v="Single"/>
    <x v="0"/>
    <n v="3"/>
    <n v="1259"/>
    <n v="1"/>
    <n v="3"/>
    <n v="4"/>
    <d v="2023-01-04T00:00:00"/>
    <x v="0"/>
    <s v="Internal"/>
    <x v="2"/>
    <s v="Port Troyton"/>
    <s v="Wayne Morgan"/>
    <n v="1"/>
    <n v="897.62"/>
    <d v="2022-10-17T00:00:00"/>
    <x v="26"/>
  </r>
  <r>
    <s v="Caitlin"/>
    <s v="Robertson"/>
    <n v="69"/>
    <x v="0"/>
    <d v="2018-08-16T00:00:00"/>
    <m/>
    <s v="Production Technician I"/>
    <s v="Tabitha Martin"/>
    <s v="caitlin.robertson@bilearner.com"/>
    <s v="TNS"/>
    <s v="Full-Time"/>
    <s v="Zone B"/>
    <s v="Part-Time"/>
    <s v="Unk"/>
    <m/>
    <x v="0"/>
    <s v="Project Management - Con"/>
    <d v="1957-06-18T00:00:00"/>
    <s v="MA"/>
    <s v="Manager"/>
    <x v="0"/>
    <n v="75748"/>
    <s v="Asian"/>
    <s v="Married"/>
    <x v="0"/>
    <n v="3"/>
    <n v="1260"/>
    <n v="5"/>
    <n v="2"/>
    <n v="5"/>
    <d v="2022-11-21T00:00:00"/>
    <x v="0"/>
    <s v="Internal"/>
    <x v="2"/>
    <s v="Port Rachelshire"/>
    <s v="Michael Smith"/>
    <n v="2"/>
    <n v="786.57"/>
    <d v="2023-02-21T00:00:00"/>
    <x v="8"/>
  </r>
  <r>
    <s v="Elyse"/>
    <s v="Huerta"/>
    <n v="67"/>
    <x v="0"/>
    <d v="2019-12-27T00:00:00"/>
    <m/>
    <s v="Production Technician I"/>
    <s v="Katherine Huber"/>
    <s v="elyse.huerta@bilearner.com"/>
    <s v="PYZ"/>
    <s v="Part-Time"/>
    <s v="Zone C"/>
    <s v="Temporary"/>
    <s v="Unk"/>
    <m/>
    <x v="0"/>
    <s v="Field Operations"/>
    <d v="1959-09-27T00:00:00"/>
    <s v="MA"/>
    <s v="Laborer"/>
    <x v="0"/>
    <n v="87591"/>
    <s v="Hispanic"/>
    <s v="Married"/>
    <x v="0"/>
    <n v="3"/>
    <n v="1261"/>
    <n v="2"/>
    <n v="5"/>
    <n v="4"/>
    <d v="2023-07-26T00:00:00"/>
    <x v="2"/>
    <s v="External"/>
    <x v="1"/>
    <s v="Thompsonberg"/>
    <s v="Alicia Dunn"/>
    <n v="3"/>
    <n v="613.92999999999995"/>
    <d v="2023-07-13T00:00:00"/>
    <x v="46"/>
  </r>
  <r>
    <s v="Kyle"/>
    <s v="Sanders"/>
    <n v="49"/>
    <x v="1"/>
    <d v="2021-07-01T00:00:00"/>
    <d v="2023-03-28T00:00:00"/>
    <s v="Production Technician I"/>
    <s v="James Benson"/>
    <s v="kyle.sanders@bilearner.com"/>
    <s v="WBL"/>
    <s v="Part-Time"/>
    <s v="Zone A"/>
    <s v="Full-Time"/>
    <s v="Retirement"/>
    <s v="Her relationship national win raise American."/>
    <x v="0"/>
    <s v="Engineers"/>
    <d v="1977-03-16T00:00:00"/>
    <s v="MA"/>
    <s v="Engineer"/>
    <x v="0"/>
    <n v="23777"/>
    <s v="Hispanic"/>
    <s v="Widowed"/>
    <x v="0"/>
    <n v="3"/>
    <n v="1262"/>
    <n v="3"/>
    <n v="4"/>
    <n v="1"/>
    <d v="2023-01-17T00:00:00"/>
    <x v="4"/>
    <s v="Internal"/>
    <x v="3"/>
    <s v="Lake Nancy"/>
    <s v="Donald Gregory"/>
    <n v="2"/>
    <n v="711.8"/>
    <d v="2022-12-16T00:00:00"/>
    <x v="22"/>
  </r>
  <r>
    <s v="Barrett"/>
    <s v="Jennings"/>
    <n v="74"/>
    <x v="0"/>
    <d v="2022-10-20T00:00:00"/>
    <m/>
    <s v="Production Technician I"/>
    <s v="Thomas Rogers"/>
    <s v="barrett.jennings@bilearner.com"/>
    <s v="NEL"/>
    <s v="Full-Time"/>
    <s v="Zone B"/>
    <s v="Full-Time"/>
    <s v="Unk"/>
    <m/>
    <x v="0"/>
    <s v="Shop (Fleet)"/>
    <d v="1952-11-14T00:00:00"/>
    <s v="MA"/>
    <s v="Foreman"/>
    <x v="0"/>
    <n v="34732"/>
    <s v="Hispanic"/>
    <s v="Divorced"/>
    <x v="0"/>
    <n v="3"/>
    <n v="1263"/>
    <n v="4"/>
    <n v="5"/>
    <n v="3"/>
    <d v="2023-03-03T00:00:00"/>
    <x v="4"/>
    <s v="Internal"/>
    <x v="0"/>
    <s v="Port Jason"/>
    <s v="Larry Yang"/>
    <n v="5"/>
    <n v="784.1"/>
    <d v="2023-01-24T00:00:00"/>
    <x v="23"/>
  </r>
  <r>
    <s v="Darius"/>
    <s v="Koch"/>
    <n v="28"/>
    <x v="0"/>
    <d v="2019-02-15T00:00:00"/>
    <m/>
    <s v="Production Technician I"/>
    <s v="Veronica Alexander MD"/>
    <s v="darius.koch@bilearner.com"/>
    <s v="PL"/>
    <s v="Full-Time"/>
    <s v="Zone C"/>
    <s v="Full-Time"/>
    <s v="Unk"/>
    <m/>
    <x v="0"/>
    <s v="Field Operations"/>
    <d v="1998-10-23T00:00:00"/>
    <s v="MA"/>
    <s v="Director"/>
    <x v="0"/>
    <n v="28097"/>
    <s v="Hispanic"/>
    <s v="Married"/>
    <x v="0"/>
    <n v="3"/>
    <n v="1264"/>
    <n v="3"/>
    <n v="5"/>
    <n v="4"/>
    <d v="2023-05-16T00:00:00"/>
    <x v="1"/>
    <s v="Internal"/>
    <x v="0"/>
    <s v="Port Jameschester"/>
    <s v="Alexandra Riley"/>
    <n v="5"/>
    <n v="509.67"/>
    <d v="2023-04-21T00:00:00"/>
    <x v="45"/>
  </r>
  <r>
    <s v="Kolton"/>
    <s v="Dawson"/>
    <n v="50"/>
    <x v="1"/>
    <d v="2022-01-17T00:00:00"/>
    <d v="2022-07-25T00:00:00"/>
    <s v="Production Technician I"/>
    <s v="Angela Jackson"/>
    <s v="kolton.dawson@bilearner.com"/>
    <s v="BPC"/>
    <s v="Part-Time"/>
    <s v="Zone C"/>
    <s v="Full-Time"/>
    <s v="Retirement"/>
    <s v="Page year stock own popular health."/>
    <x v="0"/>
    <s v="Field Operations"/>
    <d v="1976-05-28T00:00:00"/>
    <s v="MA"/>
    <s v="Laborer"/>
    <x v="1"/>
    <n v="39841"/>
    <s v="Black"/>
    <s v="Widowed"/>
    <x v="0"/>
    <n v="3"/>
    <n v="1265"/>
    <n v="4"/>
    <n v="2"/>
    <n v="5"/>
    <d v="2023-06-15T00:00:00"/>
    <x v="0"/>
    <s v="Internal"/>
    <x v="1"/>
    <s v="Rebeccamouth"/>
    <s v="Stephen Mcdonald"/>
    <n v="4"/>
    <n v="494.96"/>
    <d v="2023-06-28T00:00:00"/>
    <x v="11"/>
  </r>
  <r>
    <s v="Ciara"/>
    <s v="Cole"/>
    <n v="55"/>
    <x v="1"/>
    <d v="2021-11-14T00:00:00"/>
    <d v="2022-07-01T00:00:00"/>
    <s v="Production Technician I"/>
    <s v="Lisa Campbell"/>
    <s v="ciara.cole@bilearner.com"/>
    <s v="CCDR"/>
    <s v="Full-Time"/>
    <s v="Zone A"/>
    <s v="Full-Time"/>
    <s v="Involuntary"/>
    <s v="Form song garden right newspaper."/>
    <x v="0"/>
    <s v="Project Management - Con"/>
    <d v="1971-04-04T00:00:00"/>
    <s v="MA"/>
    <s v="Manager"/>
    <x v="1"/>
    <n v="46871"/>
    <s v="Hispanic"/>
    <s v="Divorced"/>
    <x v="0"/>
    <n v="3"/>
    <n v="1266"/>
    <n v="1"/>
    <n v="3"/>
    <n v="1"/>
    <d v="2023-03-30T00:00:00"/>
    <x v="2"/>
    <s v="Internal"/>
    <x v="1"/>
    <s v="East Christopher"/>
    <s v="Melissa Brown"/>
    <n v="5"/>
    <n v="465.72"/>
    <d v="2023-03-29T00:00:00"/>
    <x v="43"/>
  </r>
  <r>
    <s v="Virginia"/>
    <s v="Wallace"/>
    <n v="55"/>
    <x v="1"/>
    <d v="2020-11-14T00:00:00"/>
    <d v="2020-12-22T00:00:00"/>
    <s v="Production Technician I"/>
    <s v="Sophia Bowman"/>
    <s v="virginia.wallace@bilearner.com"/>
    <s v="SVG"/>
    <s v="Part-Time"/>
    <s v="Zone C"/>
    <s v="Full-Time"/>
    <s v="Voluntary"/>
    <s v="Better five blue particularly a media firm."/>
    <x v="0"/>
    <s v="General - Con"/>
    <d v="1971-11-09T00:00:00"/>
    <s v="MA"/>
    <s v="Lineman"/>
    <x v="0"/>
    <n v="91614"/>
    <s v="White"/>
    <s v="Divorced"/>
    <x v="0"/>
    <n v="3"/>
    <n v="1267"/>
    <n v="4"/>
    <n v="1"/>
    <n v="5"/>
    <d v="2023-02-27T00:00:00"/>
    <x v="3"/>
    <s v="Internal"/>
    <x v="0"/>
    <s v="Lewisview"/>
    <s v="Paul Martin"/>
    <n v="1"/>
    <n v="507.43"/>
    <d v="2023-04-25T00:00:00"/>
    <x v="37"/>
  </r>
  <r>
    <s v="Malik"/>
    <s v="Ochoa"/>
    <n v="65"/>
    <x v="0"/>
    <d v="2023-02-25T00:00:00"/>
    <m/>
    <s v="Production Technician I"/>
    <s v="Chelsey Crawford"/>
    <s v="malik.ochoa@bilearner.com"/>
    <s v="EW"/>
    <s v="Part-Time"/>
    <s v="Zone A"/>
    <s v="Part-Time"/>
    <s v="Unk"/>
    <m/>
    <x v="0"/>
    <s v="General - Con"/>
    <d v="1961-12-26T00:00:00"/>
    <s v="MA"/>
    <s v="Technician"/>
    <x v="0"/>
    <n v="89515"/>
    <s v="Other"/>
    <s v="Single"/>
    <x v="0"/>
    <n v="3"/>
    <n v="1268"/>
    <n v="2"/>
    <n v="1"/>
    <n v="2"/>
    <d v="2023-05-25T00:00:00"/>
    <x v="2"/>
    <s v="External"/>
    <x v="3"/>
    <s v="North Duanemouth"/>
    <s v="Stephanie Anderson"/>
    <n v="5"/>
    <n v="401.97"/>
    <d v="2023-04-18T00:00:00"/>
    <x v="1"/>
  </r>
  <r>
    <s v="Elyse"/>
    <s v="Pratt"/>
    <n v="61"/>
    <x v="0"/>
    <d v="2022-08-23T00:00:00"/>
    <m/>
    <s v="Production Technician I"/>
    <s v="Brianna Blanchard"/>
    <s v="elyse.pratt@bilearner.com"/>
    <s v="MSC"/>
    <s v="Contract"/>
    <s v="Zone A"/>
    <s v="Full-Time"/>
    <s v="Unk"/>
    <m/>
    <x v="0"/>
    <s v="Yard (Material Handling)"/>
    <d v="1965-04-28T00:00:00"/>
    <s v="MA"/>
    <s v="Laborer"/>
    <x v="0"/>
    <n v="82774"/>
    <s v="Black"/>
    <s v="Divorced"/>
    <x v="0"/>
    <n v="3"/>
    <n v="1269"/>
    <n v="1"/>
    <n v="2"/>
    <n v="4"/>
    <d v="2022-12-23T00:00:00"/>
    <x v="1"/>
    <s v="External"/>
    <x v="3"/>
    <s v="Lake Kevin"/>
    <s v="Tommy Wilson"/>
    <n v="4"/>
    <n v="813.9"/>
    <d v="2022-09-19T00:00:00"/>
    <x v="25"/>
  </r>
  <r>
    <s v="Yahir"/>
    <s v="Hill"/>
    <n v="59"/>
    <x v="1"/>
    <d v="2019-05-01T00:00:00"/>
    <d v="2019-12-31T00:00:00"/>
    <s v="Production Technician I"/>
    <s v="Adam Miller"/>
    <s v="yahir.hill@bilearner.com"/>
    <s v="TNS"/>
    <s v="Part-Time"/>
    <s v="Zone C"/>
    <s v="Full-Time"/>
    <s v="Voluntary"/>
    <s v="When approach anyone hold along."/>
    <x v="0"/>
    <s v="Field Operations"/>
    <d v="1967-10-17T00:00:00"/>
    <s v="MA"/>
    <s v="Laborer"/>
    <x v="0"/>
    <n v="79937"/>
    <s v="Hispanic"/>
    <s v="Married"/>
    <x v="0"/>
    <n v="3"/>
    <n v="1270"/>
    <n v="5"/>
    <n v="5"/>
    <n v="1"/>
    <d v="2022-08-21T00:00:00"/>
    <x v="0"/>
    <s v="External"/>
    <x v="2"/>
    <s v="South Michael"/>
    <s v="Carrie Anderson"/>
    <n v="2"/>
    <n v="360.02"/>
    <d v="2023-03-16T00:00:00"/>
    <x v="40"/>
  </r>
  <r>
    <s v="Harley"/>
    <s v="Abbott"/>
    <n v="75"/>
    <x v="0"/>
    <d v="2020-04-26T00:00:00"/>
    <m/>
    <s v="Production Technician I"/>
    <s v="Brenda Johnson"/>
    <s v="harley.abbott@bilearner.com"/>
    <s v="PYZ"/>
    <s v="Full-Time"/>
    <s v="Zone A"/>
    <s v="Part-Time"/>
    <s v="Unk"/>
    <m/>
    <x v="0"/>
    <s v="General - Sga"/>
    <d v="1951-11-16T00:00:00"/>
    <s v="MA"/>
    <s v="Foreman"/>
    <x v="0"/>
    <n v="95232"/>
    <s v="Asian"/>
    <s v="Widowed"/>
    <x v="0"/>
    <n v="3"/>
    <n v="1271"/>
    <n v="3"/>
    <n v="1"/>
    <n v="5"/>
    <d v="2023-02-15T00:00:00"/>
    <x v="1"/>
    <s v="Internal"/>
    <x v="2"/>
    <s v="North Sheila"/>
    <s v="Gina White"/>
    <n v="3"/>
    <n v="692.71"/>
    <d v="2023-01-13T00:00:00"/>
    <x v="32"/>
  </r>
  <r>
    <s v="Dawson"/>
    <s v="Pratt"/>
    <n v="55"/>
    <x v="1"/>
    <d v="2021-02-08T00:00:00"/>
    <d v="2022-07-15T00:00:00"/>
    <s v="Production Technician I"/>
    <s v="Natalie Shaffer"/>
    <s v="dawson.pratt@bilearner.com"/>
    <s v="WBL"/>
    <s v="Full-Time"/>
    <s v="Zone C"/>
    <s v="Temporary"/>
    <s v="Involuntary"/>
    <s v="National detail star recently."/>
    <x v="0"/>
    <s v="General - Eng"/>
    <d v="1971-05-27T00:00:00"/>
    <s v="MA"/>
    <s v="Coordinator"/>
    <x v="0"/>
    <n v="37465"/>
    <s v="Black"/>
    <s v="Single"/>
    <x v="0"/>
    <n v="3"/>
    <n v="1272"/>
    <n v="4"/>
    <n v="2"/>
    <n v="3"/>
    <d v="2023-02-24T00:00:00"/>
    <x v="3"/>
    <s v="Internal"/>
    <x v="0"/>
    <s v="Jonesside"/>
    <s v="Michelle Holmes"/>
    <n v="3"/>
    <n v="233.12"/>
    <d v="2022-10-31T00:00:00"/>
    <x v="9"/>
  </r>
  <r>
    <s v="Michaela"/>
    <s v="Smith"/>
    <n v="69"/>
    <x v="1"/>
    <d v="2020-10-29T00:00:00"/>
    <d v="2021-01-26T00:00:00"/>
    <s v="Production Manager"/>
    <s v="Rachel Wilkins"/>
    <s v="michaela.smith@bilearner.com"/>
    <s v="NEL"/>
    <s v="Contract"/>
    <s v="Zone A"/>
    <s v="Part-Time"/>
    <s v="Retirement"/>
    <s v="Treat role defense or common service network."/>
    <x v="0"/>
    <s v="General - Sga"/>
    <d v="1957-03-14T00:00:00"/>
    <s v="MA"/>
    <s v="Manager"/>
    <x v="0"/>
    <n v="50409"/>
    <s v="Asian"/>
    <s v="Single"/>
    <x v="0"/>
    <n v="3"/>
    <n v="1273"/>
    <n v="1"/>
    <n v="4"/>
    <n v="2"/>
    <d v="2023-05-24T00:00:00"/>
    <x v="3"/>
    <s v="External"/>
    <x v="1"/>
    <s v="New Seanberg"/>
    <s v="Sharon Park"/>
    <n v="1"/>
    <n v="881.48"/>
    <d v="2023-02-26T00:00:00"/>
    <x v="15"/>
  </r>
  <r>
    <s v="Lillie"/>
    <s v="Leblanc"/>
    <n v="51"/>
    <x v="0"/>
    <d v="2022-11-22T00:00:00"/>
    <m/>
    <s v="Production Manager"/>
    <s v="Nicole Pierce"/>
    <s v="lillie.leblanc@bilearner.com"/>
    <s v="PL"/>
    <s v="Contract"/>
    <s v="Zone A"/>
    <s v="Full-Time"/>
    <s v="Unk"/>
    <m/>
    <x v="0"/>
    <s v="Engineers"/>
    <d v="1975-06-11T00:00:00"/>
    <s v="MA"/>
    <s v="Engineer"/>
    <x v="0"/>
    <n v="2006"/>
    <s v="Black"/>
    <s v="Single"/>
    <x v="0"/>
    <n v="3"/>
    <n v="1274"/>
    <n v="2"/>
    <n v="1"/>
    <n v="5"/>
    <d v="2023-05-22T00:00:00"/>
    <x v="2"/>
    <s v="Internal"/>
    <x v="3"/>
    <s v="West Deanna"/>
    <s v="Curtis Price"/>
    <n v="2"/>
    <n v="448.48"/>
    <d v="2023-03-19T00:00:00"/>
    <x v="23"/>
  </r>
  <r>
    <s v="Sincere"/>
    <s v="Rivera"/>
    <n v="44"/>
    <x v="0"/>
    <d v="2022-10-11T00:00:00"/>
    <m/>
    <s v="Production Technician II"/>
    <s v="Nicole Gamble"/>
    <s v="sincere.rivera@bilearner.com"/>
    <s v="CCDR"/>
    <s v="Full-Time"/>
    <s v="Zone B"/>
    <s v="Part-Time"/>
    <s v="Unk"/>
    <m/>
    <x v="0"/>
    <s v="Aerial"/>
    <d v="1982-06-19T00:00:00"/>
    <s v="MA"/>
    <s v="Splicer"/>
    <x v="0"/>
    <n v="55846"/>
    <s v="Other"/>
    <s v="Single"/>
    <x v="0"/>
    <n v="3"/>
    <n v="1275"/>
    <n v="2"/>
    <n v="5"/>
    <n v="3"/>
    <d v="2023-06-13T00:00:00"/>
    <x v="4"/>
    <s v="External"/>
    <x v="1"/>
    <s v="Port Michellechester"/>
    <s v="Amber Church"/>
    <n v="3"/>
    <n v="288.88"/>
    <d v="2022-08-19T00:00:00"/>
    <x v="24"/>
  </r>
  <r>
    <s v="Lucas"/>
    <s v="Good"/>
    <n v="48"/>
    <x v="0"/>
    <d v="2019-12-28T00:00:00"/>
    <m/>
    <s v="Production Technician II"/>
    <s v="Lauren Gonzales"/>
    <s v="lucas.good@bilearner.com"/>
    <s v="EW"/>
    <s v="Full-Time"/>
    <s v="Zone A"/>
    <s v="Full-Time"/>
    <s v="Unk"/>
    <m/>
    <x v="0"/>
    <s v="General - Sga"/>
    <d v="1978-04-21T00:00:00"/>
    <s v="MA"/>
    <s v="Administrator"/>
    <x v="0"/>
    <n v="74245"/>
    <s v="White"/>
    <s v="Married"/>
    <x v="0"/>
    <n v="3"/>
    <n v="1276"/>
    <n v="1"/>
    <n v="4"/>
    <n v="5"/>
    <d v="2023-07-15T00:00:00"/>
    <x v="4"/>
    <s v="Internal"/>
    <x v="0"/>
    <s v="East Katherine"/>
    <s v="Chris Clark"/>
    <n v="1"/>
    <n v="572.45000000000005"/>
    <d v="2023-01-06T00:00:00"/>
    <x v="46"/>
  </r>
  <r>
    <s v="Jonas"/>
    <s v="Hernandez"/>
    <n v="42"/>
    <x v="0"/>
    <d v="2019-04-11T00:00:00"/>
    <m/>
    <s v="Production Technician II"/>
    <s v="Margaret Murphy"/>
    <s v="jonas.hernandez@bilearner.com"/>
    <s v="MSC"/>
    <s v="Full-Time"/>
    <s v="Zone C"/>
    <s v="Part-Time"/>
    <s v="Unk"/>
    <m/>
    <x v="0"/>
    <s v="Splicing"/>
    <d v="1984-10-05T00:00:00"/>
    <s v="MA"/>
    <s v="Technician"/>
    <x v="0"/>
    <n v="95565"/>
    <s v="Other"/>
    <s v="Single"/>
    <x v="0"/>
    <n v="3"/>
    <n v="1277"/>
    <n v="4"/>
    <n v="3"/>
    <n v="3"/>
    <d v="2023-03-27T00:00:00"/>
    <x v="4"/>
    <s v="Internal"/>
    <x v="3"/>
    <s v="Reneeshire"/>
    <s v="Sandra Russell"/>
    <n v="3"/>
    <n v="141.38"/>
    <d v="2023-01-08T00:00:00"/>
    <x v="38"/>
  </r>
  <r>
    <s v="Cason"/>
    <s v="Tyler"/>
    <n v="71"/>
    <x v="0"/>
    <d v="2020-10-26T00:00:00"/>
    <m/>
    <s v="Production Technician II"/>
    <s v="Christine Oneill"/>
    <s v="cason.tyler@bilearner.com"/>
    <s v="NEL"/>
    <s v="Full-Time"/>
    <s v="Zone A"/>
    <s v="Part-Time"/>
    <s v="Unk"/>
    <m/>
    <x v="0"/>
    <s v="Field Operations"/>
    <d v="1955-08-13T00:00:00"/>
    <s v="MA"/>
    <s v="Laborer"/>
    <x v="0"/>
    <n v="89318"/>
    <s v="White"/>
    <s v="Divorced"/>
    <x v="0"/>
    <n v="3"/>
    <n v="1278"/>
    <n v="2"/>
    <n v="4"/>
    <n v="5"/>
    <d v="2023-02-04T00:00:00"/>
    <x v="3"/>
    <s v="Internal"/>
    <x v="1"/>
    <s v="Lake Bryan"/>
    <s v="Donna Barr"/>
    <n v="1"/>
    <n v="331.46"/>
    <d v="2023-05-28T00:00:00"/>
    <x v="62"/>
  </r>
  <r>
    <s v="Malachi"/>
    <s v="Singleton"/>
    <n v="32"/>
    <x v="1"/>
    <d v="2021-07-09T00:00:00"/>
    <d v="2023-01-27T00:00:00"/>
    <s v="Production Technician II"/>
    <s v="Regina Rogers"/>
    <s v="malachi.singleton@bilearner.com"/>
    <s v="PL"/>
    <s v="Part-Time"/>
    <s v="Zone B"/>
    <s v="Full-Time"/>
    <s v="Resignation"/>
    <s v="Mrs technology behavior fear."/>
    <x v="0"/>
    <s v="Field Operations"/>
    <d v="1994-07-16T00:00:00"/>
    <s v="MA"/>
    <s v="Technician"/>
    <x v="0"/>
    <n v="29507"/>
    <s v="White"/>
    <s v="Married"/>
    <x v="0"/>
    <n v="3"/>
    <n v="1279"/>
    <n v="3"/>
    <n v="3"/>
    <n v="5"/>
    <d v="2022-11-23T00:00:00"/>
    <x v="3"/>
    <s v="Internal"/>
    <x v="1"/>
    <s v="New Rachelfort"/>
    <s v="Jose Mcdaniel"/>
    <n v="4"/>
    <n v="704.93"/>
    <d v="2022-11-10T00:00:00"/>
    <x v="36"/>
  </r>
  <r>
    <s v="Natalie"/>
    <s v="Christensen"/>
    <n v="82"/>
    <x v="0"/>
    <d v="2022-01-12T00:00:00"/>
    <m/>
    <s v="Production Technician I"/>
    <s v="Timothy Blackwell"/>
    <s v="natalie.christensen@bilearner.com"/>
    <s v="MSC"/>
    <s v="Full-Time"/>
    <s v="Zone C"/>
    <s v="Temporary"/>
    <s v="Unk"/>
    <m/>
    <x v="0"/>
    <s v="General - Sga"/>
    <d v="1944-04-19T00:00:00"/>
    <s v="MA"/>
    <s v="Administrator"/>
    <x v="1"/>
    <n v="77219"/>
    <s v="Black"/>
    <s v="Single"/>
    <x v="0"/>
    <n v="3"/>
    <n v="1280"/>
    <n v="3"/>
    <n v="2"/>
    <n v="2"/>
    <d v="2023-06-08T00:00:00"/>
    <x v="0"/>
    <s v="External"/>
    <x v="2"/>
    <s v="Evanhaven"/>
    <s v="Robert Novak"/>
    <n v="4"/>
    <n v="450.65"/>
    <d v="2022-12-11T00:00:00"/>
    <x v="51"/>
  </r>
  <r>
    <s v="Jordyn"/>
    <s v="Sheppard"/>
    <n v="58"/>
    <x v="1"/>
    <d v="2020-08-07T00:00:00"/>
    <d v="2021-07-20T00:00:00"/>
    <s v="Production Technician I"/>
    <s v="Jeffrey Bowen"/>
    <s v="jordyn.sheppard@bilearner.com"/>
    <s v="TNS"/>
    <s v="Part-Time"/>
    <s v="Zone A"/>
    <s v="Part-Time"/>
    <s v="Retirement"/>
    <s v="Tree cause agency reduce fine air."/>
    <x v="0"/>
    <s v="Finance &amp; Accounting"/>
    <d v="1968-12-19T00:00:00"/>
    <s v="MA"/>
    <s v="Administrative"/>
    <x v="0"/>
    <n v="30117"/>
    <s v="White"/>
    <s v="Widowed"/>
    <x v="0"/>
    <n v="3"/>
    <n v="1281"/>
    <n v="4"/>
    <n v="2"/>
    <n v="1"/>
    <d v="2023-01-31T00:00:00"/>
    <x v="2"/>
    <s v="External"/>
    <x v="2"/>
    <s v="Andrewsfurt"/>
    <s v="Sarah Walker"/>
    <n v="3"/>
    <n v="775.97"/>
    <d v="2023-05-31T00:00:00"/>
    <x v="26"/>
  </r>
  <r>
    <s v="Rohan"/>
    <s v="Matthews"/>
    <n v="46"/>
    <x v="1"/>
    <d v="2021-04-10T00:00:00"/>
    <d v="2022-11-19T00:00:00"/>
    <s v="Production Technician I"/>
    <s v="Eileen Rodriguez"/>
    <s v="rohan.matthews@bilearner.com"/>
    <s v="BPC"/>
    <s v="Part-Time"/>
    <s v="Zone A"/>
    <s v="Temporary"/>
    <s v="Involuntary"/>
    <s v="All guy thus card fill walk."/>
    <x v="0"/>
    <s v="Catv"/>
    <d v="1980-12-28T00:00:00"/>
    <s v="MA"/>
    <s v="Administrative"/>
    <x v="0"/>
    <n v="30179"/>
    <s v="Black"/>
    <s v="Widowed"/>
    <x v="0"/>
    <n v="3"/>
    <n v="1282"/>
    <n v="3"/>
    <n v="3"/>
    <n v="1"/>
    <d v="2023-02-20T00:00:00"/>
    <x v="0"/>
    <s v="External"/>
    <x v="3"/>
    <s v="Glennberg"/>
    <s v="Jasmine Conner"/>
    <n v="4"/>
    <n v="376"/>
    <d v="2022-04-10T00:00:00"/>
    <x v="36"/>
  </r>
  <r>
    <s v="Taniya"/>
    <s v="Stafford"/>
    <n v="26"/>
    <x v="0"/>
    <d v="2021-01-11T00:00:00"/>
    <m/>
    <s v="Production Technician I"/>
    <s v="Deborah Arnold"/>
    <s v="taniya.stafford@bilearner.com"/>
    <s v="CCDR"/>
    <s v="Full-Time"/>
    <s v="Zone C"/>
    <s v="Full-Time"/>
    <s v="Unk"/>
    <m/>
    <x v="0"/>
    <s v="General - Eng"/>
    <d v="2000-02-18T00:00:00"/>
    <s v="MA"/>
    <s v="Drafter"/>
    <x v="0"/>
    <n v="72581"/>
    <s v="Asian"/>
    <s v="Married"/>
    <x v="0"/>
    <n v="3"/>
    <n v="1283"/>
    <n v="2"/>
    <n v="1"/>
    <n v="2"/>
    <d v="2023-01-17T00:00:00"/>
    <x v="1"/>
    <s v="External"/>
    <x v="0"/>
    <s v="Christopherport"/>
    <s v="Karen Thomas"/>
    <n v="2"/>
    <n v="106.54"/>
    <d v="2022-11-19T00:00:00"/>
    <x v="16"/>
  </r>
  <r>
    <s v="Cherish"/>
    <s v="Preston"/>
    <n v="41"/>
    <x v="0"/>
    <d v="2019-12-08T00:00:00"/>
    <m/>
    <s v="Production Technician I"/>
    <s v="Chase Hardy"/>
    <s v="cherish.preston@bilearner.com"/>
    <s v="EW"/>
    <s v="Contract"/>
    <s v="Zone B"/>
    <s v="Full-Time"/>
    <s v="Unk"/>
    <m/>
    <x v="0"/>
    <s v="General - Eng"/>
    <d v="1985-01-28T00:00:00"/>
    <s v="MA"/>
    <s v="Supervisor"/>
    <x v="0"/>
    <n v="39352"/>
    <s v="Other"/>
    <s v="Married"/>
    <x v="0"/>
    <n v="3"/>
    <n v="1284"/>
    <n v="5"/>
    <n v="1"/>
    <n v="5"/>
    <d v="2022-11-10T00:00:00"/>
    <x v="4"/>
    <s v="External"/>
    <x v="2"/>
    <s v="New Johnstad"/>
    <s v="Richard Rogers"/>
    <n v="1"/>
    <n v="852.87"/>
    <d v="2022-11-24T00:00:00"/>
    <x v="46"/>
  </r>
  <r>
    <s v="Briley"/>
    <s v="Hanson"/>
    <n v="32"/>
    <x v="0"/>
    <d v="2021-09-26T00:00:00"/>
    <m/>
    <s v="Production Technician I"/>
    <s v="John Gonzalez"/>
    <s v="briley.hanson@bilearner.com"/>
    <s v="MSC"/>
    <s v="Part-Time"/>
    <s v="Zone C"/>
    <s v="Full-Time"/>
    <s v="Unk"/>
    <m/>
    <x v="0"/>
    <s v="General - Eng"/>
    <d v="1994-07-21T00:00:00"/>
    <s v="MA"/>
    <s v="Supervisor"/>
    <x v="1"/>
    <n v="89374"/>
    <s v="Hispanic"/>
    <s v="Widowed"/>
    <x v="0"/>
    <n v="3"/>
    <n v="1285"/>
    <n v="3"/>
    <n v="2"/>
    <n v="2"/>
    <d v="2022-11-08T00:00:00"/>
    <x v="2"/>
    <s v="External"/>
    <x v="2"/>
    <s v="Port Robertmouth"/>
    <s v="Jessica Wallace"/>
    <n v="4"/>
    <n v="469.03"/>
    <d v="2023-05-07T00:00:00"/>
    <x v="42"/>
  </r>
  <r>
    <s v="Hugo"/>
    <s v="Tate"/>
    <n v="27"/>
    <x v="1"/>
    <d v="2021-09-09T00:00:00"/>
    <d v="2021-10-28T00:00:00"/>
    <s v="Production Technician I"/>
    <s v="Jennifer Randall"/>
    <s v="hugo.tate@bilearner.com"/>
    <s v="NEL"/>
    <s v="Full-Time"/>
    <s v="Zone B"/>
    <s v="Temporary"/>
    <s v="Voluntary"/>
    <s v="Never few away level attack buy."/>
    <x v="0"/>
    <s v="Field Operations"/>
    <d v="1999-05-25T00:00:00"/>
    <s v="MA"/>
    <s v="Driller"/>
    <x v="1"/>
    <n v="74629"/>
    <s v="Asian"/>
    <s v="Divorced"/>
    <x v="0"/>
    <n v="3"/>
    <n v="1286"/>
    <n v="1"/>
    <n v="5"/>
    <n v="1"/>
    <d v="2023-05-28T00:00:00"/>
    <x v="1"/>
    <s v="Internal"/>
    <x v="1"/>
    <s v="West John"/>
    <s v="Shannon Taylor"/>
    <n v="2"/>
    <n v="274.85000000000002"/>
    <d v="2023-04-13T00:00:00"/>
    <x v="37"/>
  </r>
  <r>
    <s v="Daniel"/>
    <s v="Griffin"/>
    <n v="83"/>
    <x v="1"/>
    <d v="2020-09-19T00:00:00"/>
    <d v="2023-02-20T00:00:00"/>
    <s v="Production Technician I"/>
    <s v="Evelyn Diaz"/>
    <s v="daniel.griffin@bilearner.com"/>
    <s v="PL"/>
    <s v="Full-Time"/>
    <s v="Zone A"/>
    <s v="Full-Time"/>
    <s v="Retirement"/>
    <s v="American quickly treatment."/>
    <x v="0"/>
    <s v="General - Con"/>
    <d v="1943-09-18T00:00:00"/>
    <s v="MA"/>
    <s v="Technician"/>
    <x v="0"/>
    <n v="56136"/>
    <s v="Black"/>
    <s v="Widowed"/>
    <x v="0"/>
    <n v="3"/>
    <n v="1287"/>
    <n v="3"/>
    <n v="5"/>
    <n v="2"/>
    <d v="2023-03-31T00:00:00"/>
    <x v="3"/>
    <s v="External"/>
    <x v="2"/>
    <s v="Patrickfort"/>
    <s v="Charles Olson"/>
    <n v="1"/>
    <n v="342.57"/>
    <d v="2023-07-30T00:00:00"/>
    <x v="34"/>
  </r>
  <r>
    <s v="Dakota"/>
    <s v="Salinas"/>
    <n v="28"/>
    <x v="1"/>
    <d v="2022-01-11T00:00:00"/>
    <d v="2022-10-26T00:00:00"/>
    <s v="Production Technician I"/>
    <s v="Justin Johnson"/>
    <s v="dakota.salinas@bilearner.com"/>
    <s v="PYZ"/>
    <s v="Full-Time"/>
    <s v="Zone C"/>
    <s v="Part-Time"/>
    <s v="Voluntary"/>
    <s v="Skill shoulder bag suffer."/>
    <x v="0"/>
    <s v="Aerial"/>
    <d v="1998-05-29T00:00:00"/>
    <s v="MA"/>
    <s v="Lineman"/>
    <x v="0"/>
    <n v="69514"/>
    <s v="Hispanic"/>
    <s v="Single"/>
    <x v="0"/>
    <n v="3"/>
    <n v="1288"/>
    <n v="2"/>
    <n v="4"/>
    <n v="5"/>
    <d v="2023-05-13T00:00:00"/>
    <x v="3"/>
    <s v="External"/>
    <x v="1"/>
    <s v="North Danielle"/>
    <s v="Dana Neal"/>
    <n v="5"/>
    <n v="948.31"/>
    <d v="2023-07-15T00:00:00"/>
    <x v="57"/>
  </r>
  <r>
    <s v="Janiyah"/>
    <s v="Ballard"/>
    <n v="84"/>
    <x v="0"/>
    <d v="2019-07-18T00:00:00"/>
    <m/>
    <s v="Production Technician I"/>
    <s v="Kevin Pearson"/>
    <s v="janiyah.ballard@bilearner.com"/>
    <s v="SVG"/>
    <s v="Full-Time"/>
    <s v="Zone C"/>
    <s v="Full-Time"/>
    <s v="Unk"/>
    <m/>
    <x v="0"/>
    <s v="General - Con"/>
    <d v="1942-01-07T00:00:00"/>
    <s v="MA"/>
    <s v="Clerk"/>
    <x v="0"/>
    <n v="40307"/>
    <s v="Other"/>
    <s v="Single"/>
    <x v="0"/>
    <n v="3"/>
    <n v="1289"/>
    <n v="5"/>
    <n v="3"/>
    <n v="1"/>
    <d v="2022-10-08T00:00:00"/>
    <x v="0"/>
    <s v="Internal"/>
    <x v="1"/>
    <s v="Campbellmouth"/>
    <s v="Steven Sanchez"/>
    <n v="3"/>
    <n v="900.52"/>
    <d v="2023-09-05T00:00:00"/>
    <x v="47"/>
  </r>
  <r>
    <s v="Annika"/>
    <s v="Malone"/>
    <n v="30"/>
    <x v="0"/>
    <d v="2021-04-13T00:00:00"/>
    <m/>
    <s v="Production Technician I"/>
    <s v="Bryan Salas"/>
    <s v="annika.malone@bilearner.com"/>
    <s v="TNS"/>
    <s v="Full-Time"/>
    <s v="Zone A"/>
    <s v="Full-Time"/>
    <s v="Unk"/>
    <m/>
    <x v="0"/>
    <s v="General - Sga"/>
    <d v="1996-05-14T00:00:00"/>
    <s v="MA"/>
    <s v="Administrator"/>
    <x v="0"/>
    <n v="57255"/>
    <s v="White"/>
    <s v="Married"/>
    <x v="0"/>
    <n v="3"/>
    <n v="1290"/>
    <n v="5"/>
    <n v="4"/>
    <n v="2"/>
    <d v="2023-05-14T00:00:00"/>
    <x v="0"/>
    <s v="External"/>
    <x v="2"/>
    <s v="East Denisechester"/>
    <s v="Alyssa Williams"/>
    <n v="4"/>
    <n v="140.72"/>
    <d v="2023-12-04T00:00:00"/>
    <x v="54"/>
  </r>
  <r>
    <s v="Celeste"/>
    <s v="Lin"/>
    <n v="38"/>
    <x v="1"/>
    <d v="2023-06-17T00:00:00"/>
    <d v="2023-07-27T00:00:00"/>
    <s v="Production Technician I"/>
    <s v="Jeffery Williams"/>
    <s v="celeste.lin@bilearner.com"/>
    <s v="WBL"/>
    <s v="Contract"/>
    <s v="Zone B"/>
    <s v="Temporary"/>
    <s v="Voluntary"/>
    <s v="Finally provide various but."/>
    <x v="0"/>
    <s v="Engineers"/>
    <d v="1988-12-03T00:00:00"/>
    <s v="MA"/>
    <s v="Coordinator"/>
    <x v="0"/>
    <n v="94486"/>
    <s v="Black"/>
    <s v="Divorced"/>
    <x v="0"/>
    <n v="3"/>
    <n v="1291"/>
    <n v="5"/>
    <n v="4"/>
    <n v="5"/>
    <d v="2022-09-12T00:00:00"/>
    <x v="3"/>
    <s v="Internal"/>
    <x v="3"/>
    <s v="Williamburgh"/>
    <s v="Leslie Clark"/>
    <n v="3"/>
    <n v="913.62"/>
    <d v="2023-05-24T00:00:00"/>
    <x v="37"/>
  </r>
  <r>
    <s v="Larissa"/>
    <s v="Warner"/>
    <n v="83"/>
    <x v="0"/>
    <d v="2018-10-27T00:00:00"/>
    <m/>
    <s v="Production Technician I"/>
    <s v="Amy Hess"/>
    <s v="larissa.warner@bilearner.com"/>
    <s v="BPC"/>
    <s v="Full-Time"/>
    <s v="Zone A"/>
    <s v="Part-Time"/>
    <s v="Unk"/>
    <m/>
    <x v="0"/>
    <s v="Engineers"/>
    <d v="1943-06-27T00:00:00"/>
    <s v="MA"/>
    <s v="Engineer"/>
    <x v="0"/>
    <n v="28931"/>
    <s v="White"/>
    <s v="Divorced"/>
    <x v="0"/>
    <n v="3"/>
    <n v="1292"/>
    <n v="1"/>
    <n v="4"/>
    <n v="3"/>
    <d v="2023-02-22T00:00:00"/>
    <x v="1"/>
    <s v="Internal"/>
    <x v="2"/>
    <s v="Jessicatown"/>
    <s v="Stephanie Johnson"/>
    <n v="5"/>
    <n v="950.3"/>
    <d v="2023-03-21T00:00:00"/>
    <x v="76"/>
  </r>
  <r>
    <s v="Lawrence"/>
    <s v="Cross"/>
    <n v="33"/>
    <x v="1"/>
    <d v="2021-06-01T00:00:00"/>
    <d v="2023-04-29T00:00:00"/>
    <s v="Production Technician I"/>
    <s v="Ashley Craig"/>
    <s v="lawrence.cross@bilearner.com"/>
    <s v="CCDR"/>
    <s v="Contract"/>
    <s v="Zone B"/>
    <s v="Full-Time"/>
    <s v="Voluntary"/>
    <s v="Line with read most."/>
    <x v="0"/>
    <s v="Wireline Construction"/>
    <d v="1993-10-21T00:00:00"/>
    <s v="MA"/>
    <s v="Lineman"/>
    <x v="0"/>
    <n v="60878"/>
    <s v="Asian"/>
    <s v="Single"/>
    <x v="0"/>
    <n v="3"/>
    <n v="1293"/>
    <n v="2"/>
    <n v="3"/>
    <n v="2"/>
    <d v="2023-03-12T00:00:00"/>
    <x v="2"/>
    <s v="Internal"/>
    <x v="3"/>
    <s v="Martinton"/>
    <s v="Cynthia Patton"/>
    <n v="2"/>
    <n v="668.77"/>
    <d v="2023-03-15T00:00:00"/>
    <x v="67"/>
  </r>
  <r>
    <s v="Kara"/>
    <s v="Barnes"/>
    <n v="56"/>
    <x v="1"/>
    <d v="2023-04-07T00:00:00"/>
    <d v="2023-05-07T00:00:00"/>
    <s v="Production Manager"/>
    <s v="Lisa Ward"/>
    <s v="kara.barnes@bilearner.com"/>
    <s v="EW"/>
    <s v="Part-Time"/>
    <s v="Zone B"/>
    <s v="Part-Time"/>
    <s v="Voluntary"/>
    <s v="Choose thousand know often size company."/>
    <x v="0"/>
    <s v="Wireline Construction"/>
    <d v="1970-09-28T00:00:00"/>
    <s v="MA"/>
    <s v="Laborer"/>
    <x v="0"/>
    <n v="58589"/>
    <s v="Hispanic"/>
    <s v="Single"/>
    <x v="0"/>
    <n v="3"/>
    <n v="1294"/>
    <n v="5"/>
    <n v="4"/>
    <n v="2"/>
    <d v="2022-08-15T00:00:00"/>
    <x v="3"/>
    <s v="Internal"/>
    <x v="3"/>
    <s v="Michellemouth"/>
    <s v="Robin Lewis"/>
    <n v="3"/>
    <n v="906.05"/>
    <d v="2023-03-08T00:00:00"/>
    <x v="37"/>
  </r>
  <r>
    <s v="Emery"/>
    <s v="Schmidt"/>
    <n v="56"/>
    <x v="0"/>
    <d v="2021-06-13T00:00:00"/>
    <m/>
    <s v="Production Technician II"/>
    <s v="Richard Santos"/>
    <s v="emery.schmidt@bilearner.com"/>
    <s v="PYZ"/>
    <s v="Full-Time"/>
    <s v="Zone A"/>
    <s v="Full-Time"/>
    <s v="Unk"/>
    <m/>
    <x v="0"/>
    <s v="General - Con"/>
    <d v="1970-10-24T00:00:00"/>
    <s v="MA"/>
    <s v="Groundman"/>
    <x v="0"/>
    <n v="26059"/>
    <s v="Other"/>
    <s v="Married"/>
    <x v="0"/>
    <n v="3"/>
    <n v="1295"/>
    <n v="3"/>
    <n v="3"/>
    <n v="3"/>
    <d v="2023-01-03T00:00:00"/>
    <x v="4"/>
    <s v="Internal"/>
    <x v="1"/>
    <s v="Starkmouth"/>
    <s v="Timothy Santos"/>
    <n v="5"/>
    <n v="689.77"/>
    <d v="2023-02-18T00:00:00"/>
    <x v="3"/>
  </r>
  <r>
    <s v="Adalyn"/>
    <s v="Vaughan"/>
    <n v="41"/>
    <x v="1"/>
    <d v="2019-03-13T00:00:00"/>
    <d v="2020-09-12T00:00:00"/>
    <s v="Production Technician II"/>
    <s v="Nathan Hill"/>
    <s v="adalyn.vaughan@bilearner.com"/>
    <s v="WBL"/>
    <s v="Full-Time"/>
    <s v="Zone B"/>
    <s v="Part-Time"/>
    <s v="Involuntary"/>
    <s v="Employee product meeting who kind."/>
    <x v="0"/>
    <s v="Field Operations"/>
    <d v="1985-01-27T00:00:00"/>
    <s v="MA"/>
    <s v="Administrator"/>
    <x v="0"/>
    <n v="94411"/>
    <s v="Asian"/>
    <s v="Widowed"/>
    <x v="0"/>
    <n v="3"/>
    <n v="1296"/>
    <n v="1"/>
    <n v="1"/>
    <n v="5"/>
    <d v="2023-03-05T00:00:00"/>
    <x v="4"/>
    <s v="External"/>
    <x v="3"/>
    <s v="Clarkfort"/>
    <s v="Michael Gray"/>
    <n v="2"/>
    <n v="694.27"/>
    <d v="2023-07-02T00:00:00"/>
    <x v="63"/>
  </r>
  <r>
    <s v="Chase"/>
    <s v="Lloyd"/>
    <n v="58"/>
    <x v="1"/>
    <d v="2019-05-24T00:00:00"/>
    <d v="2021-10-09T00:00:00"/>
    <s v="Production Technician II"/>
    <s v="Cindy Smith"/>
    <s v="chase.lloyd@bilearner.com"/>
    <s v="NEL"/>
    <s v="Part-Time"/>
    <s v="Zone A"/>
    <s v="Temporary"/>
    <s v="Resignation"/>
    <s v="Suffer phone son property money."/>
    <x v="0"/>
    <s v="Isp"/>
    <d v="1968-08-08T00:00:00"/>
    <s v="MA"/>
    <s v="Technician"/>
    <x v="0"/>
    <n v="46980"/>
    <s v="Other"/>
    <s v="Married"/>
    <x v="0"/>
    <n v="3"/>
    <n v="1297"/>
    <n v="2"/>
    <n v="4"/>
    <n v="4"/>
    <d v="2023-06-14T00:00:00"/>
    <x v="2"/>
    <s v="External"/>
    <x v="3"/>
    <s v="New Joshuaton"/>
    <s v="Penny Lopez"/>
    <n v="3"/>
    <n v="352.75"/>
    <d v="2022-10-08T00:00:00"/>
    <x v="34"/>
  </r>
  <r>
    <s v="Hallie"/>
    <s v="Delacruz"/>
    <n v="43"/>
    <x v="0"/>
    <d v="2023-02-25T00:00:00"/>
    <m/>
    <s v="Production Technician II"/>
    <s v="Gerald Dunlap"/>
    <s v="hallie.delacruz@bilearner.com"/>
    <s v="PL"/>
    <s v="Part-Time"/>
    <s v="Zone B"/>
    <s v="Temporary"/>
    <s v="Unk"/>
    <m/>
    <x v="0"/>
    <s v="General - Con"/>
    <d v="1983-10-03T00:00:00"/>
    <s v="MA"/>
    <s v="Laborer"/>
    <x v="0"/>
    <n v="12398"/>
    <s v="Black"/>
    <s v="Married"/>
    <x v="0"/>
    <n v="3"/>
    <n v="1298"/>
    <n v="1"/>
    <n v="2"/>
    <n v="1"/>
    <d v="2023-05-16T00:00:00"/>
    <x v="2"/>
    <s v="Internal"/>
    <x v="3"/>
    <s v="Dudleyfurt"/>
    <s v="Kayla Cruz"/>
    <n v="3"/>
    <n v="411.17"/>
    <d v="2022-06-12T00:00:00"/>
    <x v="1"/>
  </r>
  <r>
    <s v="Tia"/>
    <s v="Atkins"/>
    <n v="73"/>
    <x v="0"/>
    <d v="2020-03-24T00:00:00"/>
    <m/>
    <s v="Production Technician II"/>
    <s v="Joseph Dixon"/>
    <s v="tia.atkins@bilearner.com"/>
    <s v="BPC"/>
    <s v="Contract"/>
    <s v="Zone B"/>
    <s v="Full-Time"/>
    <s v="Unk"/>
    <m/>
    <x v="0"/>
    <s v="Aerial"/>
    <d v="1953-10-10T00:00:00"/>
    <s v="MA"/>
    <s v="Foreman"/>
    <x v="0"/>
    <n v="95571"/>
    <s v="Asian"/>
    <s v="Widowed"/>
    <x v="0"/>
    <n v="3"/>
    <n v="1299"/>
    <n v="1"/>
    <n v="2"/>
    <n v="2"/>
    <d v="2023-01-21T00:00:00"/>
    <x v="2"/>
    <s v="External"/>
    <x v="2"/>
    <s v="Atkinsonborough"/>
    <s v="Karen Ritter"/>
    <n v="3"/>
    <n v="358.81"/>
    <d v="2023-02-07T00:00:00"/>
    <x v="56"/>
  </r>
  <r>
    <s v="Nia"/>
    <s v="Nicholson"/>
    <n v="59"/>
    <x v="0"/>
    <d v="2021-06-12T00:00:00"/>
    <m/>
    <s v="Production Technician II"/>
    <s v="Angela Garcia"/>
    <s v="nia.nicholson@bilearner.com"/>
    <s v="CCDR"/>
    <s v="Contract"/>
    <s v="Zone B"/>
    <s v="Temporary"/>
    <s v="Unk"/>
    <m/>
    <x v="0"/>
    <s v="Field Operations"/>
    <d v="1967-05-09T00:00:00"/>
    <s v="MA"/>
    <s v="Laborer"/>
    <x v="0"/>
    <n v="91189"/>
    <s v="Black"/>
    <s v="Married"/>
    <x v="0"/>
    <n v="3"/>
    <n v="1300"/>
    <n v="1"/>
    <n v="3"/>
    <n v="1"/>
    <d v="2023-04-29T00:00:00"/>
    <x v="3"/>
    <s v="Internal"/>
    <x v="3"/>
    <s v="Greentown"/>
    <s v="Jose Young"/>
    <n v="4"/>
    <n v="588.64"/>
    <d v="2022-07-10T00:00:00"/>
    <x v="3"/>
  </r>
  <r>
    <s v="Lilian"/>
    <s v="Norton"/>
    <n v="76"/>
    <x v="1"/>
    <d v="2019-03-22T00:00:00"/>
    <d v="2022-03-23T00:00:00"/>
    <s v="Production Technician I"/>
    <s v="Todd Nelson"/>
    <s v="lilian.norton@bilearner.com"/>
    <s v="MSC"/>
    <s v="Part-Time"/>
    <s v="Zone B"/>
    <s v="Temporary"/>
    <s v="Retirement"/>
    <s v="Space long most area product drug tree."/>
    <x v="0"/>
    <s v="Field Operations"/>
    <d v="1950-03-28T00:00:00"/>
    <s v="MA"/>
    <s v="Driller"/>
    <x v="0"/>
    <n v="62803"/>
    <s v="Asian"/>
    <s v="Widowed"/>
    <x v="0"/>
    <n v="3"/>
    <n v="1301"/>
    <n v="1"/>
    <n v="4"/>
    <n v="2"/>
    <d v="2022-09-22T00:00:00"/>
    <x v="4"/>
    <s v="Internal"/>
    <x v="1"/>
    <s v="Ellenburgh"/>
    <s v="Linda Bell"/>
    <n v="1"/>
    <n v="472.18"/>
    <d v="2023-01-21T00:00:00"/>
    <x v="29"/>
  </r>
  <r>
    <s v="Aliana"/>
    <s v="Pennington"/>
    <n v="26"/>
    <x v="1"/>
    <d v="2021-03-08T00:00:00"/>
    <d v="2022-12-17T00:00:00"/>
    <s v="Production Technician I"/>
    <s v="Aaron Mendoza"/>
    <s v="aliana.pennington@bilearner.com"/>
    <s v="TNS"/>
    <s v="Full-Time"/>
    <s v="Zone A"/>
    <s v="Full-Time"/>
    <s v="Voluntary"/>
    <s v="Study way front fly member."/>
    <x v="0"/>
    <s v="Field Operations"/>
    <d v="2000-02-07T00:00:00"/>
    <s v="MA"/>
    <s v="Laborer"/>
    <x v="0"/>
    <n v="77552"/>
    <s v="Other"/>
    <s v="Married"/>
    <x v="0"/>
    <n v="3"/>
    <n v="1302"/>
    <n v="1"/>
    <n v="2"/>
    <n v="4"/>
    <d v="2022-08-20T00:00:00"/>
    <x v="2"/>
    <s v="Internal"/>
    <x v="3"/>
    <s v="South Jennifer"/>
    <s v="Jennifer Thornton"/>
    <n v="2"/>
    <n v="758.79"/>
    <d v="2023-04-06T00:00:00"/>
    <x v="69"/>
  </r>
  <r>
    <s v="Estrella"/>
    <s v="Benitez"/>
    <n v="69"/>
    <x v="0"/>
    <d v="2020-05-15T00:00:00"/>
    <m/>
    <s v="Production Technician I"/>
    <s v="Crystal Taylor"/>
    <s v="estrella.benitez@bilearner.com"/>
    <s v="PYZ"/>
    <s v="Contract"/>
    <s v="Zone A"/>
    <s v="Full-Time"/>
    <s v="Unk"/>
    <m/>
    <x v="0"/>
    <s v="Finance &amp; Accounting"/>
    <d v="1957-01-02T00:00:00"/>
    <s v="MA"/>
    <s v="Administration"/>
    <x v="0"/>
    <n v="35973"/>
    <s v="Hispanic"/>
    <s v="Single"/>
    <x v="0"/>
    <n v="3"/>
    <n v="1303"/>
    <n v="5"/>
    <n v="3"/>
    <n v="5"/>
    <d v="2023-06-02T00:00:00"/>
    <x v="0"/>
    <s v="Internal"/>
    <x v="0"/>
    <s v="Moorehaven"/>
    <s v="Zoe Vasquez"/>
    <n v="3"/>
    <n v="921.81"/>
    <d v="2023-01-01T00:00:00"/>
    <x v="32"/>
  </r>
  <r>
    <s v="Kylie"/>
    <s v="Gilbert"/>
    <n v="30"/>
    <x v="0"/>
    <d v="2023-01-24T00:00:00"/>
    <m/>
    <s v="Production Technician I"/>
    <s v="Amanda Barnes"/>
    <s v="kylie.gilbert@bilearner.com"/>
    <s v="WBL"/>
    <s v="Full-Time"/>
    <s v="Zone B"/>
    <s v="Part-Time"/>
    <s v="Unk"/>
    <m/>
    <x v="0"/>
    <s v="Safety"/>
    <d v="1996-02-13T00:00:00"/>
    <s v="MA"/>
    <s v="Safety"/>
    <x v="0"/>
    <n v="47801"/>
    <s v="Asian"/>
    <s v="Widowed"/>
    <x v="0"/>
    <n v="3"/>
    <n v="1304"/>
    <n v="3"/>
    <n v="5"/>
    <n v="1"/>
    <d v="2023-01-16T00:00:00"/>
    <x v="4"/>
    <s v="External"/>
    <x v="2"/>
    <s v="Jayfort"/>
    <s v="Ariel Brown"/>
    <n v="3"/>
    <n v="405.08"/>
    <d v="2023-11-04T00:00:00"/>
    <x v="35"/>
  </r>
  <r>
    <s v="Oscar"/>
    <s v="Munoz"/>
    <n v="28"/>
    <x v="1"/>
    <d v="2021-01-06T00:00:00"/>
    <d v="2022-12-30T00:00:00"/>
    <s v="Production Technician I"/>
    <s v="John Bradford"/>
    <s v="oscar.munoz@bilearner.com"/>
    <s v="NEL"/>
    <s v="Full-Time"/>
    <s v="Zone B"/>
    <s v="Temporary"/>
    <s v="Resignation"/>
    <s v="Fact soldier film yet president example car."/>
    <x v="0"/>
    <s v="Field Operations"/>
    <d v="1998-11-14T00:00:00"/>
    <s v="MA"/>
    <s v="Laborer"/>
    <x v="1"/>
    <n v="1615"/>
    <s v="White"/>
    <s v="Married"/>
    <x v="0"/>
    <n v="3"/>
    <n v="1305"/>
    <n v="2"/>
    <n v="5"/>
    <n v="2"/>
    <d v="2023-07-08T00:00:00"/>
    <x v="3"/>
    <s v="Internal"/>
    <x v="0"/>
    <s v="Lake Jaredstad"/>
    <s v="Stephen West"/>
    <n v="3"/>
    <n v="784.22"/>
    <d v="2023-02-22T00:00:00"/>
    <x v="50"/>
  </r>
  <r>
    <s v="Dane"/>
    <s v="Barton"/>
    <n v="29"/>
    <x v="0"/>
    <d v="2021-04-16T00:00:00"/>
    <m/>
    <s v="Production Technician I"/>
    <s v="Christopher Norris"/>
    <s v="dane.barton@bilearner.com"/>
    <s v="PL"/>
    <s v="Part-Time"/>
    <s v="Zone B"/>
    <s v="Part-Time"/>
    <s v="Unk"/>
    <m/>
    <x v="0"/>
    <s v="Project Management - Con"/>
    <d v="1997-07-08T00:00:00"/>
    <s v="MA"/>
    <s v="Coordinator"/>
    <x v="1"/>
    <n v="49042"/>
    <s v="Hispanic"/>
    <s v="Single"/>
    <x v="0"/>
    <n v="3"/>
    <n v="1306"/>
    <n v="1"/>
    <n v="3"/>
    <n v="5"/>
    <d v="2023-07-13T00:00:00"/>
    <x v="3"/>
    <s v="External"/>
    <x v="0"/>
    <s v="North Ashleytown"/>
    <s v="Donald Anderson"/>
    <n v="4"/>
    <n v="443.99"/>
    <d v="2022-12-11T00:00:00"/>
    <x v="54"/>
  </r>
  <r>
    <s v="Dexter"/>
    <s v="Cline"/>
    <n v="45"/>
    <x v="1"/>
    <d v="2021-09-22T00:00:00"/>
    <d v="2021-10-25T00:00:00"/>
    <s v="Production Technician I"/>
    <s v="Mr. Danny Snow"/>
    <s v="dexter.cline@bilearner.com"/>
    <s v="BPC"/>
    <s v="Contract"/>
    <s v="Zone A"/>
    <s v="Full-Time"/>
    <s v="Voluntary"/>
    <s v="Thus whether read kitchen itself."/>
    <x v="0"/>
    <s v="Engineers"/>
    <d v="1981-02-24T00:00:00"/>
    <s v="MA"/>
    <s v="Director"/>
    <x v="1"/>
    <n v="94852"/>
    <s v="Black"/>
    <s v="Married"/>
    <x v="0"/>
    <n v="3"/>
    <n v="1307"/>
    <n v="1"/>
    <n v="5"/>
    <n v="1"/>
    <d v="2022-11-16T00:00:00"/>
    <x v="3"/>
    <s v="Internal"/>
    <x v="1"/>
    <s v="Kimberlyhaven"/>
    <s v="Keith Mcconnell"/>
    <n v="3"/>
    <n v="609.9"/>
    <d v="2022-11-18T00:00:00"/>
    <x v="37"/>
  </r>
  <r>
    <s v="Atticus"/>
    <s v="Frost"/>
    <n v="46"/>
    <x v="1"/>
    <d v="2022-06-28T00:00:00"/>
    <d v="2023-03-07T00:00:00"/>
    <s v="Production Technician I"/>
    <s v="Isaac Foley"/>
    <s v="atticus.frost@bilearner.com"/>
    <s v="CCDR"/>
    <s v="Full-Time"/>
    <s v="Zone C"/>
    <s v="Full-Time"/>
    <s v="Retirement"/>
    <s v="Bar offer throughout different body quite."/>
    <x v="0"/>
    <s v="Project Management - Con"/>
    <d v="1980-03-10T00:00:00"/>
    <s v="MA"/>
    <s v="Supervisor"/>
    <x v="0"/>
    <n v="60350"/>
    <s v="Asian"/>
    <s v="Divorced"/>
    <x v="0"/>
    <n v="3"/>
    <n v="1308"/>
    <n v="4"/>
    <n v="5"/>
    <n v="2"/>
    <d v="2022-10-10T00:00:00"/>
    <x v="0"/>
    <s v="External"/>
    <x v="0"/>
    <s v="East Diana"/>
    <s v="Stephen Wheeler"/>
    <n v="5"/>
    <n v="742.16"/>
    <d v="2022-08-28T00:00:00"/>
    <x v="40"/>
  </r>
  <r>
    <s v="Yamilet"/>
    <s v="Cohen"/>
    <n v="46"/>
    <x v="0"/>
    <d v="2020-08-17T00:00:00"/>
    <m/>
    <s v="Production Technician I"/>
    <s v="Holly Pearson"/>
    <s v="yamilet.cohen@bilearner.com"/>
    <s v="SVG"/>
    <s v="Part-Time"/>
    <s v="Zone C"/>
    <s v="Part-Time"/>
    <s v="Unk"/>
    <m/>
    <x v="0"/>
    <s v="Field Operations"/>
    <d v="1980-05-15T00:00:00"/>
    <s v="MA"/>
    <s v="Driller"/>
    <x v="0"/>
    <n v="41055"/>
    <s v="Other"/>
    <s v="Widowed"/>
    <x v="0"/>
    <n v="3"/>
    <n v="1309"/>
    <n v="1"/>
    <n v="1"/>
    <n v="3"/>
    <d v="2022-09-09T00:00:00"/>
    <x v="3"/>
    <s v="External"/>
    <x v="0"/>
    <s v="North Alexandria"/>
    <s v="Jennifer Rodriguez"/>
    <n v="3"/>
    <n v="517.74"/>
    <d v="2022-07-09T00:00:00"/>
    <x v="52"/>
  </r>
  <r>
    <s v="Emmalee"/>
    <s v="Reynolds"/>
    <n v="38"/>
    <x v="1"/>
    <d v="2023-04-03T00:00:00"/>
    <d v="2023-07-21T00:00:00"/>
    <s v="Production Technician I"/>
    <s v="Adam Vang"/>
    <s v="emmalee.reynolds@bilearner.com"/>
    <s v="EW"/>
    <s v="Part-Time"/>
    <s v="Zone B"/>
    <s v="Full-Time"/>
    <s v="Voluntary"/>
    <s v="Again kind talk lead."/>
    <x v="0"/>
    <s v="General - Con"/>
    <d v="1988-11-02T00:00:00"/>
    <s v="MA"/>
    <s v="Technician"/>
    <x v="0"/>
    <n v="21439"/>
    <s v="Asian"/>
    <s v="Single"/>
    <x v="0"/>
    <n v="3"/>
    <n v="1310"/>
    <n v="3"/>
    <n v="4"/>
    <n v="3"/>
    <d v="2022-10-16T00:00:00"/>
    <x v="2"/>
    <s v="Internal"/>
    <x v="1"/>
    <s v="Williamsshire"/>
    <s v="Samuel Ward"/>
    <n v="4"/>
    <n v="350.59"/>
    <d v="2023-04-24T00:00:00"/>
    <x v="39"/>
  </r>
  <r>
    <s v="Moshe"/>
    <s v="Taylor"/>
    <n v="39"/>
    <x v="1"/>
    <d v="2023-05-26T00:00:00"/>
    <d v="2023-06-12T00:00:00"/>
    <s v="Production Technician I"/>
    <s v="Anna Townsend"/>
    <s v="moshe.taylor@bilearner.com"/>
    <s v="MSC"/>
    <s v="Full-Time"/>
    <s v="Zone C"/>
    <s v="Part-Time"/>
    <s v="Resignation"/>
    <s v="Hold parent PM claim star seek."/>
    <x v="0"/>
    <s v="Engineers"/>
    <d v="1987-02-22T00:00:00"/>
    <s v="MA"/>
    <s v="Specialist"/>
    <x v="1"/>
    <n v="32645"/>
    <s v="Asian"/>
    <s v="Single"/>
    <x v="0"/>
    <n v="3"/>
    <n v="1311"/>
    <n v="5"/>
    <n v="2"/>
    <n v="3"/>
    <d v="2022-10-17T00:00:00"/>
    <x v="0"/>
    <s v="Internal"/>
    <x v="1"/>
    <s v="New Jacobton"/>
    <s v="Christopher Brown"/>
    <n v="1"/>
    <n v="546.94000000000005"/>
    <d v="2023-09-03T00:00:00"/>
    <x v="20"/>
  </r>
  <r>
    <s v="Irene"/>
    <s v="Melton"/>
    <n v="29"/>
    <x v="0"/>
    <d v="2021-04-10T00:00:00"/>
    <m/>
    <s v="Production Technician I"/>
    <s v="Edgar Moore"/>
    <s v="irene.melton@bilearner.com"/>
    <s v="TNS"/>
    <s v="Full-Time"/>
    <s v="Zone B"/>
    <s v="Full-Time"/>
    <s v="Unk"/>
    <m/>
    <x v="0"/>
    <s v="General - Eng"/>
    <d v="1997-09-08T00:00:00"/>
    <s v="MA"/>
    <s v="Technician"/>
    <x v="0"/>
    <n v="47354"/>
    <s v="Black"/>
    <s v="Widowed"/>
    <x v="0"/>
    <n v="3"/>
    <n v="1312"/>
    <n v="2"/>
    <n v="5"/>
    <n v="2"/>
    <d v="2023-04-29T00:00:00"/>
    <x v="4"/>
    <s v="Internal"/>
    <x v="2"/>
    <s v="West Davidview"/>
    <s v="Christopher Mcfarland"/>
    <n v="4"/>
    <n v="514.37"/>
    <d v="2022-09-25T00:00:00"/>
    <x v="54"/>
  </r>
  <r>
    <s v="Eddie"/>
    <s v="Whitney"/>
    <n v="69"/>
    <x v="0"/>
    <d v="2023-04-18T00:00:00"/>
    <m/>
    <s v="Production Technician I"/>
    <s v="Gary Nelson"/>
    <s v="eddie.whitney@bilearner.com"/>
    <s v="PYZ"/>
    <s v="Contract"/>
    <s v="Zone C"/>
    <s v="Part-Time"/>
    <s v="Unk"/>
    <m/>
    <x v="0"/>
    <s v="Field Operations"/>
    <d v="1957-04-12T00:00:00"/>
    <s v="MA"/>
    <s v="Operator"/>
    <x v="0"/>
    <n v="64005"/>
    <s v="Hispanic"/>
    <s v="Single"/>
    <x v="0"/>
    <n v="3"/>
    <n v="1313"/>
    <n v="5"/>
    <n v="4"/>
    <n v="1"/>
    <d v="2022-10-25T00:00:00"/>
    <x v="0"/>
    <s v="Internal"/>
    <x v="1"/>
    <s v="West Christopher"/>
    <s v="Gregory Woodward"/>
    <n v="5"/>
    <n v="786.98"/>
    <d v="2023-07-18T00:00:00"/>
    <x v="18"/>
  </r>
  <r>
    <s v="Marcel"/>
    <s v="Gomez"/>
    <n v="30"/>
    <x v="1"/>
    <d v="2021-10-13T00:00:00"/>
    <d v="2023-06-21T00:00:00"/>
    <s v="Production Technician I"/>
    <s v="Andrea Fowler"/>
    <s v="marcel.gomez@bilearner.com"/>
    <s v="WBL"/>
    <s v="Contract"/>
    <s v="Zone C"/>
    <s v="Full-Time"/>
    <s v="Retirement"/>
    <s v="Nation local peace nation blue official six."/>
    <x v="0"/>
    <s v="General - Con"/>
    <d v="1996-08-30T00:00:00"/>
    <s v="MA"/>
    <s v="Technician"/>
    <x v="0"/>
    <n v="91553"/>
    <s v="White"/>
    <s v="Divorced"/>
    <x v="0"/>
    <n v="3"/>
    <n v="1314"/>
    <n v="5"/>
    <n v="5"/>
    <n v="3"/>
    <d v="2023-03-18T00:00:00"/>
    <x v="2"/>
    <s v="Internal"/>
    <x v="3"/>
    <s v="New Dennis"/>
    <s v="Douglas Green"/>
    <n v="4"/>
    <n v="852.21"/>
    <d v="2023-03-28T00:00:00"/>
    <x v="22"/>
  </r>
  <r>
    <s v="Amy"/>
    <s v="Foster-Baker"/>
    <n v="70"/>
    <x v="0"/>
    <d v="2020-10-10T00:00:00"/>
    <m/>
    <s v="Sr. Accountant"/>
    <s v="Gina Williams"/>
    <s v="amy.foster-baker@bilearner.com"/>
    <s v="NEL"/>
    <s v="Part-Time"/>
    <s v="Zone A"/>
    <s v="Temporary"/>
    <s v="Unk"/>
    <m/>
    <x v="5"/>
    <s v="Splicing"/>
    <d v="1956-12-21T00:00:00"/>
    <s v="MA"/>
    <s v="Tester"/>
    <x v="0"/>
    <n v="2050"/>
    <s v="Asian"/>
    <s v="Widowed"/>
    <x v="0"/>
    <n v="3"/>
    <n v="1315"/>
    <n v="5"/>
    <n v="1"/>
    <n v="1"/>
    <d v="2023-07-29T00:00:00"/>
    <x v="4"/>
    <s v="External"/>
    <x v="0"/>
    <s v="Port Kelly"/>
    <s v="Gregory Davis"/>
    <n v="4"/>
    <n v="761.63"/>
    <d v="2022-11-29T00:00:00"/>
    <x v="27"/>
  </r>
  <r>
    <s v="Janet"/>
    <s v="King"/>
    <n v="71"/>
    <x v="1"/>
    <d v="2019-01-20T00:00:00"/>
    <d v="2021-09-15T00:00:00"/>
    <s v="President &amp; CEO"/>
    <s v="Michael West"/>
    <s v="janet.king@bilearner.com"/>
    <s v="CCDR"/>
    <s v="Part-Time"/>
    <s v="Zone A"/>
    <s v="Full-Time"/>
    <s v="Involuntary"/>
    <s v="Upon writer black."/>
    <x v="3"/>
    <s v="Aerial"/>
    <d v="1955-10-24T00:00:00"/>
    <s v="MA"/>
    <s v="Foreman"/>
    <x v="0"/>
    <n v="1902"/>
    <s v="Asian"/>
    <s v="Single"/>
    <x v="0"/>
    <n v="3"/>
    <n v="1316"/>
    <n v="3"/>
    <n v="4"/>
    <n v="3"/>
    <d v="2023-04-20T00:00:00"/>
    <x v="3"/>
    <s v="External"/>
    <x v="3"/>
    <s v="South Micheleton"/>
    <s v="Susan Wilson"/>
    <n v="5"/>
    <n v="202.62"/>
    <d v="2023-07-20T00:00:00"/>
    <x v="60"/>
  </r>
  <r>
    <s v="Bonalyn"/>
    <s v="Boutwell"/>
    <n v="76"/>
    <x v="1"/>
    <d v="2021-05-09T00:00:00"/>
    <d v="2022-10-27T00:00:00"/>
    <s v="Sr. Accountant"/>
    <s v="Leslie Allen"/>
    <s v="bonalyn.boutwell@bilearner.com"/>
    <s v="MSC"/>
    <s v="Full-Time"/>
    <s v="Zone A"/>
    <s v="Part-Time"/>
    <s v="Involuntary"/>
    <s v="Everything discover represent full."/>
    <x v="5"/>
    <s v="Aerial"/>
    <d v="1950-11-23T00:00:00"/>
    <s v="MA"/>
    <s v="Lineman"/>
    <x v="0"/>
    <n v="2468"/>
    <s v="Black"/>
    <s v="Widowed"/>
    <x v="0"/>
    <n v="3"/>
    <n v="1317"/>
    <n v="4"/>
    <n v="2"/>
    <n v="2"/>
    <d v="2022-08-20T00:00:00"/>
    <x v="4"/>
    <s v="External"/>
    <x v="3"/>
    <s v="West Jacob"/>
    <s v="Joseph Flowers"/>
    <n v="5"/>
    <n v="414.75"/>
    <d v="2023-05-05T00:00:00"/>
    <x v="63"/>
  </r>
  <r>
    <s v="Nan"/>
    <s v="Singh"/>
    <n v="42"/>
    <x v="1"/>
    <d v="2023-07-29T00:00:00"/>
    <d v="2023-08-04T00:00:00"/>
    <s v="Administrative Assistant"/>
    <s v="Donald Decker"/>
    <s v="nan.singh@bilearner.com"/>
    <s v="WBL"/>
    <s v="Contract"/>
    <s v="Zone B"/>
    <s v="Temporary"/>
    <s v="Retirement"/>
    <s v="Effort off over always. Form house mean treat."/>
    <x v="5"/>
    <s v="Field Operations"/>
    <d v="1984-05-14T00:00:00"/>
    <s v="MA"/>
    <s v="Laborer"/>
    <x v="0"/>
    <n v="2330"/>
    <s v="White"/>
    <s v="Divorced"/>
    <x v="0"/>
    <n v="3"/>
    <n v="1318"/>
    <n v="5"/>
    <n v="4"/>
    <n v="2"/>
    <d v="2022-10-17T00:00:00"/>
    <x v="4"/>
    <s v="External"/>
    <x v="2"/>
    <s v="Angelastad"/>
    <s v="Mindy Saunders PhD"/>
    <n v="4"/>
    <n v="344.55"/>
    <d v="2023-05-21T00:00:00"/>
    <x v="20"/>
  </r>
  <r>
    <s v="Tyrone"/>
    <s v="Steans"/>
    <n v="62"/>
    <x v="1"/>
    <d v="2019-08-24T00:00:00"/>
    <d v="2022-12-14T00:00:00"/>
    <s v="Accountant I"/>
    <s v="Donald Richardson"/>
    <s v="tyrone.steans@bilearner.com"/>
    <s v="EW"/>
    <s v="Part-Time"/>
    <s v="Zone C"/>
    <s v="Temporary"/>
    <s v="Involuntary"/>
    <s v="Value class especially."/>
    <x v="5"/>
    <s v="Finance &amp; Accounting"/>
    <d v="1964-07-23T00:00:00"/>
    <s v="MA"/>
    <s v="Intern"/>
    <x v="1"/>
    <n v="2703"/>
    <s v="Asian"/>
    <s v="Married"/>
    <x v="0"/>
    <n v="3"/>
    <n v="1319"/>
    <n v="4"/>
    <n v="2"/>
    <n v="5"/>
    <d v="2023-05-19T00:00:00"/>
    <x v="2"/>
    <s v="Internal"/>
    <x v="0"/>
    <s v="Lake Kenneth"/>
    <s v="Stephen Parker"/>
    <n v="1"/>
    <n v="777.46"/>
    <d v="2023-06-14T00:00:00"/>
    <x v="35"/>
  </r>
  <r>
    <s v="Estelle"/>
    <s v="Howard"/>
    <n v="43"/>
    <x v="0"/>
    <d v="2018-12-25T00:00:00"/>
    <m/>
    <s v="Administrative Assistant"/>
    <s v="James Bell"/>
    <s v="estelle.howard@bilearner.com"/>
    <s v="WBL"/>
    <s v="Part-Time"/>
    <s v="Zone B"/>
    <s v="Full-Time"/>
    <s v="Unk"/>
    <m/>
    <x v="5"/>
    <s v="Wireline Construction"/>
    <d v="1983-06-09T00:00:00"/>
    <s v="MA"/>
    <s v="Billing"/>
    <x v="0"/>
    <n v="2170"/>
    <s v="White"/>
    <s v="Widowed"/>
    <x v="0"/>
    <n v="3"/>
    <n v="1320"/>
    <n v="5"/>
    <n v="1"/>
    <n v="5"/>
    <d v="2022-08-25T00:00:00"/>
    <x v="0"/>
    <s v="External"/>
    <x v="2"/>
    <s v="Matthewhaven"/>
    <s v="Michael Cummings"/>
    <n v="3"/>
    <n v="948.71"/>
    <d v="2023-12-01T00:00:00"/>
    <x v="2"/>
  </r>
  <r>
    <s v="William"/>
    <s v="LaRotonda"/>
    <n v="68"/>
    <x v="1"/>
    <d v="2021-05-27T00:00:00"/>
    <d v="2021-08-24T00:00:00"/>
    <s v="Accountant I"/>
    <s v="Adrienne Roth"/>
    <s v="william.larotonda@bilearner.com"/>
    <s v="TNS"/>
    <s v="Contract"/>
    <s v="Zone A"/>
    <s v="Full-Time"/>
    <s v="Involuntary"/>
    <s v="Actually scene law break four summer ability."/>
    <x v="5"/>
    <s v="Project Management - Con"/>
    <d v="1958-03-16T00:00:00"/>
    <s v="MA"/>
    <s v="Vp"/>
    <x v="1"/>
    <n v="1460"/>
    <s v="Black"/>
    <s v="Single"/>
    <x v="0"/>
    <n v="3"/>
    <n v="1321"/>
    <n v="1"/>
    <n v="5"/>
    <n v="5"/>
    <d v="2023-01-19T00:00:00"/>
    <x v="1"/>
    <s v="Internal"/>
    <x v="3"/>
    <s v="New Kimberly"/>
    <s v="Dustin Morgan"/>
    <n v="5"/>
    <n v="308.77"/>
    <d v="2023-04-30T00:00:00"/>
    <x v="15"/>
  </r>
  <r>
    <s v="Mia"/>
    <s v="Brown"/>
    <n v="41"/>
    <x v="1"/>
    <d v="2023-02-02T00:00:00"/>
    <d v="2023-06-23T00:00:00"/>
    <s v="Accountant I"/>
    <s v="Jessica Blackwell"/>
    <s v="mia.brown@bilearner.com"/>
    <s v="TNS"/>
    <s v="Full-Time"/>
    <s v="Zone B"/>
    <s v="Full-Time"/>
    <s v="Resignation"/>
    <s v="Public evidence bag trouble interesting."/>
    <x v="5"/>
    <s v="Executive"/>
    <d v="1985-05-18T00:00:00"/>
    <s v="MA"/>
    <s v="Ceo"/>
    <x v="0"/>
    <n v="1450"/>
    <s v="Hispanic"/>
    <s v="Widowed"/>
    <x v="0"/>
    <n v="3"/>
    <n v="1322"/>
    <n v="1"/>
    <n v="5"/>
    <n v="2"/>
    <d v="2023-02-24T00:00:00"/>
    <x v="1"/>
    <s v="External"/>
    <x v="1"/>
    <s v="Goodmouth"/>
    <s v="Lynn Cuevas"/>
    <n v="1"/>
    <n v="891.25"/>
    <d v="2023-01-17T00:00:00"/>
    <x v="55"/>
  </r>
  <r>
    <s v="Leigh Ann"/>
    <s v="Smith"/>
    <n v="73"/>
    <x v="0"/>
    <d v="2022-12-06T00:00:00"/>
    <m/>
    <s v="Administrative Assistant"/>
    <s v="Mary Walker"/>
    <s v="leigh ann.smith@bilearner.com"/>
    <s v="PL"/>
    <s v="Full-Time"/>
    <s v="Zone B"/>
    <s v="Temporary"/>
    <s v="Unk"/>
    <m/>
    <x v="5"/>
    <s v="Aerial"/>
    <d v="1953-03-19T00:00:00"/>
    <s v="MA"/>
    <s v="Foreman"/>
    <x v="0"/>
    <n v="1844"/>
    <s v="Black"/>
    <s v="Divorced"/>
    <x v="0"/>
    <n v="3"/>
    <n v="1323"/>
    <n v="5"/>
    <n v="1"/>
    <n v="5"/>
    <d v="2023-03-30T00:00:00"/>
    <x v="1"/>
    <s v="Internal"/>
    <x v="3"/>
    <s v="East Lindsay"/>
    <s v="Michael Kramer"/>
    <n v="2"/>
    <n v="659.9"/>
    <d v="2023-02-05T00:00:00"/>
    <x v="74"/>
  </r>
  <r>
    <s v="Peter"/>
    <s v="Foley"/>
    <n v="40"/>
    <x v="0"/>
    <d v="2021-07-23T00:00:00"/>
    <m/>
    <s v="Accountant I"/>
    <s v="Derrick Garcia"/>
    <s v="peter.foley@bilearner.com"/>
    <s v="MSC"/>
    <s v="Part-Time"/>
    <s v="Zone A"/>
    <s v="Part-Time"/>
    <s v="Unk"/>
    <m/>
    <x v="5"/>
    <s v="General - Con"/>
    <d v="1986-10-28T00:00:00"/>
    <s v="MA"/>
    <s v="Helper"/>
    <x v="0"/>
    <n v="11194"/>
    <s v="Hispanic"/>
    <s v="Single"/>
    <x v="0"/>
    <n v="3"/>
    <n v="1324"/>
    <n v="5"/>
    <n v="3"/>
    <n v="3"/>
    <d v="2022-09-30T00:00:00"/>
    <x v="2"/>
    <s v="Internal"/>
    <x v="0"/>
    <s v="Lake Theresa"/>
    <s v="Paul Torres"/>
    <n v="2"/>
    <n v="858.72"/>
    <d v="2022-11-16T00:00:00"/>
    <x v="53"/>
  </r>
  <r>
    <s v="Maximus"/>
    <s v="Carney"/>
    <n v="44"/>
    <x v="0"/>
    <d v="2019-11-16T00:00:00"/>
    <m/>
    <s v="Accountant I"/>
    <s v="Jesus Golden"/>
    <s v="maximus.carney@bilearner.com"/>
    <s v="TNS"/>
    <s v="Contract"/>
    <s v="Zone B"/>
    <s v="Temporary"/>
    <s v="Unk"/>
    <m/>
    <x v="5"/>
    <s v="Engineers"/>
    <d v="1982-02-05T00:00:00"/>
    <s v="MA"/>
    <s v="Drafter"/>
    <x v="0"/>
    <n v="60432"/>
    <s v="Black"/>
    <s v="Divorced"/>
    <x v="0"/>
    <n v="3"/>
    <n v="1325"/>
    <n v="1"/>
    <n v="5"/>
    <n v="3"/>
    <d v="2023-03-28T00:00:00"/>
    <x v="2"/>
    <s v="External"/>
    <x v="0"/>
    <s v="Victorville"/>
    <s v="Robert Chapman"/>
    <n v="5"/>
    <n v="380.24"/>
    <d v="2022-12-17T00:00:00"/>
    <x v="58"/>
  </r>
  <r>
    <s v="Jaida"/>
    <s v="Sweeney"/>
    <n v="49"/>
    <x v="1"/>
    <d v="2020-03-08T00:00:00"/>
    <d v="2021-11-07T00:00:00"/>
    <s v="Sr. Network Engineer"/>
    <s v="Mark Greene"/>
    <s v="jaida.sweeney@bilearner.com"/>
    <s v="PYZ"/>
    <s v="Full-Time"/>
    <s v="Zone A"/>
    <s v="Temporary"/>
    <s v="Retirement"/>
    <s v="Alone need gun surface. Bar involve wait often."/>
    <x v="5"/>
    <s v="General - Eng"/>
    <d v="1977-11-17T00:00:00"/>
    <s v="MA"/>
    <s v="Billing"/>
    <x v="1"/>
    <n v="86677"/>
    <s v="White"/>
    <s v="Widowed"/>
    <x v="0"/>
    <n v="3"/>
    <n v="1326"/>
    <n v="5"/>
    <n v="3"/>
    <n v="1"/>
    <d v="2023-05-01T00:00:00"/>
    <x v="0"/>
    <s v="External"/>
    <x v="3"/>
    <s v="Flemingport"/>
    <s v="Bryan Jones"/>
    <n v="5"/>
    <n v="505.4"/>
    <d v="2023-04-03T00:00:00"/>
    <x v="22"/>
  </r>
  <r>
    <s v="Rhys"/>
    <s v="Lawson"/>
    <n v="66"/>
    <x v="0"/>
    <d v="2019-01-14T00:00:00"/>
    <m/>
    <s v="Sr. Network Engineer"/>
    <s v="Lisa Mills"/>
    <s v="rhys.lawson@bilearner.com"/>
    <s v="WBL"/>
    <s v="Part-Time"/>
    <s v="Zone B"/>
    <s v="Temporary"/>
    <s v="Unk"/>
    <m/>
    <x v="5"/>
    <s v="Engineers"/>
    <d v="1960-02-20T00:00:00"/>
    <s v="MA"/>
    <s v="Engineer"/>
    <x v="1"/>
    <n v="93156"/>
    <s v="White"/>
    <s v="Single"/>
    <x v="0"/>
    <n v="3"/>
    <n v="1327"/>
    <n v="5"/>
    <n v="3"/>
    <n v="4"/>
    <d v="2023-07-02T00:00:00"/>
    <x v="0"/>
    <s v="Internal"/>
    <x v="3"/>
    <s v="Abbottton"/>
    <s v="Belinda Gonzalez"/>
    <n v="3"/>
    <n v="609.01"/>
    <d v="2023-03-23T00:00:00"/>
    <x v="66"/>
  </r>
  <r>
    <s v="Skyler"/>
    <s v="Robles"/>
    <n v="51"/>
    <x v="1"/>
    <d v="2020-02-29T00:00:00"/>
    <d v="2021-09-23T00:00:00"/>
    <s v="Sr. Network Engineer"/>
    <s v="Robert Sawyer"/>
    <s v="skyler.robles@bilearner.com"/>
    <s v="NEL"/>
    <s v="Part-Time"/>
    <s v="Zone C"/>
    <s v="Full-Time"/>
    <s v="Voluntary"/>
    <s v="Draw interest over. Vote late marriage kind."/>
    <x v="2"/>
    <s v="Executive"/>
    <d v="1975-12-24T00:00:00"/>
    <s v="MA"/>
    <s v="Vp"/>
    <x v="1"/>
    <n v="66733"/>
    <s v="Asian"/>
    <s v="Single"/>
    <x v="0"/>
    <n v="3"/>
    <n v="1328"/>
    <n v="1"/>
    <n v="4"/>
    <n v="3"/>
    <d v="2023-03-24T00:00:00"/>
    <x v="1"/>
    <s v="Internal"/>
    <x v="0"/>
    <s v="West Erinhaven"/>
    <s v="Jonathan Rodriguez"/>
    <n v="3"/>
    <n v="656.38"/>
    <d v="2022-07-11T00:00:00"/>
    <x v="36"/>
  </r>
  <r>
    <s v="Allyson"/>
    <s v="Keller"/>
    <n v="68"/>
    <x v="1"/>
    <d v="2022-11-25T00:00:00"/>
    <d v="2023-04-12T00:00:00"/>
    <s v="Software Engineer"/>
    <s v="Desiree Bender"/>
    <s v="allyson.keller@bilearner.com"/>
    <s v="PL"/>
    <s v="Contract"/>
    <s v="Zone B"/>
    <s v="Part-Time"/>
    <s v="Resignation"/>
    <s v="Finish join stage start page your seem."/>
    <x v="4"/>
    <s v="Field Operations"/>
    <d v="1958-01-11T00:00:00"/>
    <s v="MA"/>
    <s v="Laborer"/>
    <x v="1"/>
    <n v="77070"/>
    <s v="Black"/>
    <s v="Widowed"/>
    <x v="0"/>
    <n v="3"/>
    <n v="1329"/>
    <n v="3"/>
    <n v="2"/>
    <n v="5"/>
    <d v="2023-06-11T00:00:00"/>
    <x v="2"/>
    <s v="External"/>
    <x v="3"/>
    <s v="Port Victoria"/>
    <s v="Sandra Bates"/>
    <n v="5"/>
    <n v="692.63"/>
    <d v="2023-05-23T00:00:00"/>
    <x v="55"/>
  </r>
  <r>
    <s v="Eddie"/>
    <s v="Bauer"/>
    <n v="36"/>
    <x v="1"/>
    <d v="2022-09-15T00:00:00"/>
    <d v="2023-05-05T00:00:00"/>
    <s v="Accountant I"/>
    <s v="Jeremy Smith"/>
    <s v="eddie.bauer@bilearner.com"/>
    <s v="MSC"/>
    <s v="Full-Time"/>
    <s v="Zone A"/>
    <s v="Part-Time"/>
    <s v="Retirement"/>
    <s v="Figure yard develop TV enjoy late standard."/>
    <x v="5"/>
    <s v="General - Con"/>
    <d v="1990-01-03T00:00:00"/>
    <s v="MA"/>
    <s v="Associate"/>
    <x v="0"/>
    <n v="66991"/>
    <s v="White"/>
    <s v="Divorced"/>
    <x v="0"/>
    <n v="3"/>
    <n v="1330"/>
    <n v="3"/>
    <n v="5"/>
    <n v="2"/>
    <d v="2022-11-20T00:00:00"/>
    <x v="2"/>
    <s v="Internal"/>
    <x v="1"/>
    <s v="East Michellechester"/>
    <s v="Lisa Jenkins"/>
    <n v="3"/>
    <n v="633.72"/>
    <d v="2022-09-25T00:00:00"/>
    <x v="43"/>
  </r>
  <r>
    <s v="Roger"/>
    <s v="Taylor"/>
    <n v="80"/>
    <x v="0"/>
    <d v="2021-08-11T00:00:00"/>
    <m/>
    <s v="Accountant I"/>
    <s v="Mary Taylor"/>
    <s v="roger.taylor@bilearner.com"/>
    <s v="TNS"/>
    <s v="Full-Time"/>
    <s v="Zone C"/>
    <s v="Temporary"/>
    <s v="Unk"/>
    <m/>
    <x v="5"/>
    <s v="People Services"/>
    <d v="1946-10-20T00:00:00"/>
    <s v="MA"/>
    <s v="Intern"/>
    <x v="0"/>
    <n v="69431"/>
    <s v="Black"/>
    <s v="Widowed"/>
    <x v="0"/>
    <n v="3"/>
    <n v="1331"/>
    <n v="3"/>
    <n v="2"/>
    <n v="5"/>
    <d v="2022-09-14T00:00:00"/>
    <x v="4"/>
    <s v="Internal"/>
    <x v="0"/>
    <s v="Bradshawburgh"/>
    <s v="Seth Smith"/>
    <n v="2"/>
    <n v="517.62"/>
    <d v="2023-05-16T00:00:00"/>
    <x v="17"/>
  </r>
  <r>
    <s v="Marshall"/>
    <s v="Sellers"/>
    <n v="80"/>
    <x v="0"/>
    <d v="2023-08-03T00:00:00"/>
    <m/>
    <s v="Sr. Network Engineer"/>
    <s v="Barry Fitzgerald"/>
    <s v="marshall.sellers@bilearner.com"/>
    <s v="PYZ"/>
    <s v="Contract"/>
    <s v="Zone B"/>
    <s v="Part-Time"/>
    <s v="Unk"/>
    <m/>
    <x v="5"/>
    <s v="Wireline Construction"/>
    <d v="1946-10-22T00:00:00"/>
    <s v="MA"/>
    <s v="Foreman"/>
    <x v="1"/>
    <n v="12089"/>
    <s v="Hispanic"/>
    <s v="Divorced"/>
    <x v="0"/>
    <n v="3"/>
    <n v="1332"/>
    <n v="1"/>
    <n v="2"/>
    <n v="5"/>
    <d v="2022-08-13T00:00:00"/>
    <x v="0"/>
    <s v="External"/>
    <x v="1"/>
    <s v="Anthonystad"/>
    <s v="Adrian Gray"/>
    <n v="4"/>
    <n v="231.76"/>
    <d v="2023-04-13T00:00:00"/>
    <x v="10"/>
  </r>
  <r>
    <s v="Cloe"/>
    <s v="Mcgrath"/>
    <n v="48"/>
    <x v="0"/>
    <d v="2022-03-14T00:00:00"/>
    <m/>
    <s v="Sr. Network Engineer"/>
    <s v="Tracey Clark"/>
    <s v="cloe.mcgrath@bilearner.com"/>
    <s v="WBL"/>
    <s v="Part-Time"/>
    <s v="Zone A"/>
    <s v="Part-Time"/>
    <s v="Unk"/>
    <m/>
    <x v="2"/>
    <s v="Field Operations"/>
    <d v="1978-04-15T00:00:00"/>
    <s v="MA"/>
    <s v="Laborer"/>
    <x v="1"/>
    <n v="74486"/>
    <s v="Black"/>
    <s v="Divorced"/>
    <x v="0"/>
    <n v="3"/>
    <n v="1333"/>
    <n v="3"/>
    <n v="4"/>
    <n v="5"/>
    <d v="2023-03-01T00:00:00"/>
    <x v="1"/>
    <s v="Internal"/>
    <x v="3"/>
    <s v="Thomasborough"/>
    <s v="Tyler Sanchez"/>
    <n v="2"/>
    <n v="605.12"/>
    <d v="2023-01-29T00:00:00"/>
    <x v="72"/>
  </r>
  <r>
    <s v="Susan"/>
    <s v="Gordon"/>
    <n v="74"/>
    <x v="1"/>
    <d v="2020-09-01T00:00:00"/>
    <d v="2020-11-29T00:00:00"/>
    <s v="Sr. Network Engineer"/>
    <s v="Christina Knight"/>
    <s v="susan.gordon@bilearner.com"/>
    <s v="NEL"/>
    <s v="Full-Time"/>
    <s v="Zone B"/>
    <s v="Part-Time"/>
    <s v="Retirement"/>
    <s v="Authority our technology administration section."/>
    <x v="2"/>
    <s v="Underground"/>
    <d v="1952-09-23T00:00:00"/>
    <s v="MA"/>
    <s v="Laborer"/>
    <x v="1"/>
    <n v="15975"/>
    <s v="Other"/>
    <s v="Widowed"/>
    <x v="0"/>
    <n v="3"/>
    <n v="1334"/>
    <n v="1"/>
    <n v="3"/>
    <n v="1"/>
    <d v="2023-04-01T00:00:00"/>
    <x v="2"/>
    <s v="Internal"/>
    <x v="0"/>
    <s v="Shawnaport"/>
    <s v="Felicia Johnson"/>
    <n v="1"/>
    <n v="297.12"/>
    <d v="2022-12-21T00:00:00"/>
    <x v="15"/>
  </r>
  <r>
    <s v="Makenna"/>
    <s v="Newton"/>
    <n v="79"/>
    <x v="0"/>
    <d v="2021-10-31T00:00:00"/>
    <m/>
    <s v="Software Engineer"/>
    <s v="Debra Garza"/>
    <s v="makenna.newton@bilearner.com"/>
    <s v="NEL"/>
    <s v="Contract"/>
    <s v="Zone A"/>
    <s v="Full-Time"/>
    <s v="Unk"/>
    <m/>
    <x v="4"/>
    <s v="General - Con"/>
    <d v="1947-11-24T00:00:00"/>
    <s v="MA"/>
    <s v="Technician"/>
    <x v="0"/>
    <n v="27425"/>
    <s v="White"/>
    <s v="Divorced"/>
    <x v="0"/>
    <n v="3"/>
    <n v="1335"/>
    <n v="4"/>
    <n v="5"/>
    <n v="5"/>
    <d v="2023-02-20T00:00:00"/>
    <x v="0"/>
    <s v="Internal"/>
    <x v="1"/>
    <s v="Port Joseph"/>
    <s v="Joe Anderson"/>
    <n v="2"/>
    <n v="384.43"/>
    <d v="2022-09-10T00:00:00"/>
    <x v="31"/>
  </r>
  <r>
    <s v="Kellen"/>
    <s v="Smith"/>
    <n v="79"/>
    <x v="1"/>
    <d v="2020-02-26T00:00:00"/>
    <d v="2023-03-30T00:00:00"/>
    <s v="Accountant I"/>
    <s v="Ashley Petersen"/>
    <s v="kellen.smith@bilearner.com"/>
    <s v="TNS"/>
    <s v="Full-Time"/>
    <s v="Zone A"/>
    <s v="Part-Time"/>
    <s v="Retirement"/>
    <s v="Author often return hold compare natural."/>
    <x v="5"/>
    <s v="Field Operations"/>
    <d v="1947-07-14T00:00:00"/>
    <s v="MA"/>
    <s v="Technician"/>
    <x v="0"/>
    <n v="88247"/>
    <s v="Black"/>
    <s v="Married"/>
    <x v="0"/>
    <n v="3"/>
    <n v="1336"/>
    <n v="5"/>
    <n v="1"/>
    <n v="4"/>
    <d v="2022-12-19T00:00:00"/>
    <x v="0"/>
    <s v="Internal"/>
    <x v="3"/>
    <s v="Lopezport"/>
    <s v="Brian Sanchez"/>
    <n v="4"/>
    <n v="969.95"/>
    <d v="2023-09-03T00:00:00"/>
    <x v="18"/>
  </r>
  <r>
    <s v="Sherlyn"/>
    <s v="Carroll"/>
    <n v="73"/>
    <x v="1"/>
    <d v="2018-08-10T00:00:00"/>
    <d v="2021-12-07T00:00:00"/>
    <s v="Accountant I"/>
    <s v="Jamie Collins"/>
    <s v="sherlyn.carroll@bilearner.com"/>
    <s v="WBL"/>
    <s v="Full-Time"/>
    <s v="Zone A"/>
    <s v="Temporary"/>
    <s v="Resignation"/>
    <s v="Wonder specific own others card. See else drop."/>
    <x v="5"/>
    <s v="General - Con"/>
    <d v="1953-03-30T00:00:00"/>
    <s v="MA"/>
    <s v="Safety Manager"/>
    <x v="0"/>
    <n v="71014"/>
    <s v="White"/>
    <s v="Single"/>
    <x v="0"/>
    <n v="3"/>
    <n v="1337"/>
    <n v="3"/>
    <n v="3"/>
    <n v="4"/>
    <d v="2023-01-17T00:00:00"/>
    <x v="2"/>
    <s v="External"/>
    <x v="0"/>
    <s v="Dawnchester"/>
    <s v="Morgan Haas"/>
    <n v="5"/>
    <n v="719.7"/>
    <d v="2022-01-11T00:00:00"/>
    <x v="35"/>
  </r>
  <r>
    <s v="Rogelio"/>
    <s v="Flores"/>
    <n v="38"/>
    <x v="0"/>
    <d v="2020-09-30T00:00:00"/>
    <m/>
    <s v="Sr. Network Engineer"/>
    <s v="Stephen Ray"/>
    <s v="rogelio.flores@bilearner.com"/>
    <s v="BPC"/>
    <s v="Contract"/>
    <s v="Zone C"/>
    <s v="Part-Time"/>
    <s v="Unk"/>
    <m/>
    <x v="5"/>
    <s v="Shop (Fleet)"/>
    <d v="1988-03-14T00:00:00"/>
    <s v="MA"/>
    <s v="Mechanic"/>
    <x v="1"/>
    <n v="90987"/>
    <s v="Other"/>
    <s v="Widowed"/>
    <x v="0"/>
    <n v="3"/>
    <n v="1338"/>
    <n v="1"/>
    <n v="1"/>
    <n v="1"/>
    <d v="2022-10-30T00:00:00"/>
    <x v="0"/>
    <s v="External"/>
    <x v="1"/>
    <s v="Donnaland"/>
    <s v="Calvin Simmons"/>
    <n v="1"/>
    <n v="355.83"/>
    <d v="2022-10-20T00:00:00"/>
    <x v="27"/>
  </r>
  <r>
    <s v="Kadence"/>
    <s v="Gentry"/>
    <n v="45"/>
    <x v="1"/>
    <d v="2021-04-01T00:00:00"/>
    <d v="2022-08-14T00:00:00"/>
    <s v="Sr. Network Engineer"/>
    <s v="Michael Norton"/>
    <s v="kadence.gentry@bilearner.com"/>
    <s v="CCDR"/>
    <s v="Contract"/>
    <s v="Zone B"/>
    <s v="Temporary"/>
    <s v="Retirement"/>
    <s v="Though upon remember later."/>
    <x v="2"/>
    <s v="Wireline Construction"/>
    <d v="1981-11-19T00:00:00"/>
    <s v="MA"/>
    <s v="Foreman"/>
    <x v="1"/>
    <n v="47635"/>
    <s v="Hispanic"/>
    <s v="Widowed"/>
    <x v="0"/>
    <n v="3"/>
    <n v="1339"/>
    <n v="1"/>
    <n v="3"/>
    <n v="2"/>
    <d v="2022-11-24T00:00:00"/>
    <x v="1"/>
    <s v="Internal"/>
    <x v="1"/>
    <s v="Taylorhaven"/>
    <s v="Dana Adams"/>
    <n v="3"/>
    <n v="754.47"/>
    <d v="2022-02-12T00:00:00"/>
    <x v="9"/>
  </r>
  <r>
    <s v="Willow"/>
    <s v="Golden"/>
    <n v="81"/>
    <x v="1"/>
    <d v="2021-03-21T00:00:00"/>
    <d v="2021-11-21T00:00:00"/>
    <s v="Sr. Network Engineer"/>
    <s v="Diane Ramirez"/>
    <s v="willow.golden@bilearner.com"/>
    <s v="EW"/>
    <s v="Full-Time"/>
    <s v="Zone B"/>
    <s v="Part-Time"/>
    <s v="Retirement"/>
    <s v="My himself avoid traditional simply wait."/>
    <x v="2"/>
    <s v="General - Eng"/>
    <d v="1945-03-22T00:00:00"/>
    <s v="MA"/>
    <s v="Engineer"/>
    <x v="1"/>
    <n v="37302"/>
    <s v="White"/>
    <s v="Divorced"/>
    <x v="0"/>
    <n v="3"/>
    <n v="1340"/>
    <n v="5"/>
    <n v="4"/>
    <n v="4"/>
    <d v="2023-02-06T00:00:00"/>
    <x v="0"/>
    <s v="External"/>
    <x v="1"/>
    <s v="Dennishaven"/>
    <s v="Sarah Perkins"/>
    <n v="2"/>
    <n v="890.39"/>
    <d v="2023-05-28T00:00:00"/>
    <x v="40"/>
  </r>
  <r>
    <s v="Amiyah"/>
    <s v="Sims"/>
    <n v="47"/>
    <x v="0"/>
    <d v="2021-11-03T00:00:00"/>
    <m/>
    <s v="Software Engineering Manager"/>
    <s v="Ralph Sloan"/>
    <s v="amiyah.sims@bilearner.com"/>
    <s v="CCDR"/>
    <s v="Part-Time"/>
    <s v="Zone C"/>
    <s v="Full-Time"/>
    <s v="Unk"/>
    <m/>
    <x v="4"/>
    <s v="Engineers"/>
    <d v="1979-02-22T00:00:00"/>
    <s v="MA"/>
    <s v="Engineer"/>
    <x v="0"/>
    <n v="76343"/>
    <s v="Hispanic"/>
    <s v="Single"/>
    <x v="0"/>
    <n v="3"/>
    <n v="1341"/>
    <n v="1"/>
    <n v="3"/>
    <n v="4"/>
    <d v="2023-02-14T00:00:00"/>
    <x v="2"/>
    <s v="Internal"/>
    <x v="3"/>
    <s v="West Ryan"/>
    <s v="Justin Ingram"/>
    <n v="3"/>
    <n v="268.77999999999997"/>
    <d v="2023-05-15T00:00:00"/>
    <x v="31"/>
  </r>
  <r>
    <s v="Jeffery"/>
    <s v="Hogan"/>
    <n v="41"/>
    <x v="1"/>
    <d v="2019-06-22T00:00:00"/>
    <d v="2019-08-26T00:00:00"/>
    <s v="Accountant I"/>
    <s v="Mark Willis"/>
    <s v="jeffery.hogan@bilearner.com"/>
    <s v="EW"/>
    <s v="Full-Time"/>
    <s v="Zone B"/>
    <s v="Part-Time"/>
    <s v="Retirement"/>
    <s v="Win paper unit drug nearly card."/>
    <x v="5"/>
    <s v="Aerial"/>
    <d v="1985-06-30T00:00:00"/>
    <s v="MA"/>
    <s v="Lineman"/>
    <x v="0"/>
    <n v="2559"/>
    <s v="Asian"/>
    <s v="Single"/>
    <x v="0"/>
    <n v="3"/>
    <n v="1342"/>
    <n v="3"/>
    <n v="2"/>
    <n v="2"/>
    <d v="2023-01-28T00:00:00"/>
    <x v="2"/>
    <s v="Internal"/>
    <x v="0"/>
    <s v="Smithborough"/>
    <s v="Alejandro Flynn"/>
    <n v="4"/>
    <n v="930.72"/>
    <d v="2022-12-20T00:00:00"/>
    <x v="15"/>
  </r>
  <r>
    <s v="Shaniya"/>
    <s v="Hamilton"/>
    <n v="68"/>
    <x v="1"/>
    <d v="2019-11-12T00:00:00"/>
    <d v="2023-05-19T00:00:00"/>
    <s v="Accountant I"/>
    <s v="Joshua Huber"/>
    <s v="shaniya.hamilton@bilearner.com"/>
    <s v="MSC"/>
    <s v="Contract"/>
    <s v="Zone B"/>
    <s v="Temporary"/>
    <s v="Voluntary"/>
    <s v="Effort situation use necessary."/>
    <x v="5"/>
    <s v="Shop (Fleet)"/>
    <d v="1958-05-31T00:00:00"/>
    <s v="MA"/>
    <s v="Manager"/>
    <x v="0"/>
    <n v="68008"/>
    <s v="White"/>
    <s v="Married"/>
    <x v="0"/>
    <n v="3"/>
    <n v="1343"/>
    <n v="1"/>
    <n v="2"/>
    <n v="3"/>
    <d v="2022-09-02T00:00:00"/>
    <x v="1"/>
    <s v="External"/>
    <x v="2"/>
    <s v="West Catherineton"/>
    <s v="Lori Smith"/>
    <n v="5"/>
    <n v="924.85"/>
    <d v="2022-07-09T00:00:00"/>
    <x v="23"/>
  </r>
  <r>
    <s v="Johan"/>
    <s v="Willis"/>
    <n v="46"/>
    <x v="0"/>
    <d v="2022-09-20T00:00:00"/>
    <m/>
    <s v="Accountant I"/>
    <s v="John Clark MD"/>
    <s v="johan.willis@bilearner.com"/>
    <s v="TNS"/>
    <s v="Part-Time"/>
    <s v="Zone A"/>
    <s v="Part-Time"/>
    <s v="Unk"/>
    <m/>
    <x v="5"/>
    <s v="General - Con"/>
    <d v="1980-12-21T00:00:00"/>
    <s v="MA"/>
    <s v="Foreman"/>
    <x v="1"/>
    <n v="93554"/>
    <s v="White"/>
    <s v="Single"/>
    <x v="0"/>
    <n v="3"/>
    <n v="1344"/>
    <n v="1"/>
    <n v="4"/>
    <n v="5"/>
    <d v="2022-11-01T00:00:00"/>
    <x v="3"/>
    <s v="Internal"/>
    <x v="1"/>
    <s v="Port Jesse"/>
    <s v="Marissa Johnson"/>
    <n v="5"/>
    <n v="284.38"/>
    <d v="2022-08-23T00:00:00"/>
    <x v="24"/>
  </r>
  <r>
    <s v="Seth"/>
    <s v="Alvarez"/>
    <n v="48"/>
    <x v="0"/>
    <d v="2023-01-27T00:00:00"/>
    <m/>
    <s v="Sr. Network Engineer"/>
    <s v="Amy Jones"/>
    <s v="seth.alvarez@bilearner.com"/>
    <s v="PYZ"/>
    <s v="Full-Time"/>
    <s v="Zone A"/>
    <s v="Full-Time"/>
    <s v="Unk"/>
    <m/>
    <x v="5"/>
    <s v="Fielders"/>
    <d v="1978-05-13T00:00:00"/>
    <s v="MA"/>
    <s v="Engineer"/>
    <x v="1"/>
    <n v="85275"/>
    <s v="Other"/>
    <s v="Single"/>
    <x v="0"/>
    <n v="3"/>
    <n v="1345"/>
    <n v="2"/>
    <n v="4"/>
    <n v="4"/>
    <d v="2022-11-30T00:00:00"/>
    <x v="4"/>
    <s v="External"/>
    <x v="3"/>
    <s v="Lisaberg"/>
    <s v="Samantha Chan"/>
    <n v="1"/>
    <n v="395.1"/>
    <d v="2022-08-28T00:00:00"/>
    <x v="35"/>
  </r>
  <r>
    <s v="Aron"/>
    <s v="Grant"/>
    <n v="78"/>
    <x v="1"/>
    <d v="2021-02-21T00:00:00"/>
    <d v="2022-08-22T00:00:00"/>
    <s v="Sr. Network Engineer"/>
    <s v="Maurice Krause"/>
    <s v="aron.grant@bilearner.com"/>
    <s v="WBL"/>
    <s v="Contract"/>
    <s v="Zone C"/>
    <s v="Temporary"/>
    <s v="Retirement"/>
    <s v="Today situation minute figure friend opportunity."/>
    <x v="2"/>
    <s v="Field Operations"/>
    <d v="1948-09-13T00:00:00"/>
    <s v="MA"/>
    <s v="Laborer"/>
    <x v="1"/>
    <n v="37276"/>
    <s v="White"/>
    <s v="Divorced"/>
    <x v="0"/>
    <n v="3"/>
    <n v="1346"/>
    <n v="4"/>
    <n v="2"/>
    <n v="3"/>
    <d v="2023-07-02T00:00:00"/>
    <x v="3"/>
    <s v="External"/>
    <x v="0"/>
    <s v="Bellview"/>
    <s v="James Dominguez"/>
    <n v="2"/>
    <n v="501.64"/>
    <d v="2023-04-28T00:00:00"/>
    <x v="63"/>
  </r>
  <r>
    <s v="Haleigh"/>
    <s v="Carter"/>
    <n v="31"/>
    <x v="1"/>
    <d v="2022-03-04T00:00:00"/>
    <d v="2023-01-18T00:00:00"/>
    <s v="Sr. Network Engineer"/>
    <s v="Amy Griffin"/>
    <s v="haleigh.carter@bilearner.com"/>
    <s v="NEL"/>
    <s v="Part-Time"/>
    <s v="Zone B"/>
    <s v="Full-Time"/>
    <s v="Retirement"/>
    <s v="Guess fight various decade second pattern."/>
    <x v="2"/>
    <s v="General - Con"/>
    <d v="1995-03-21T00:00:00"/>
    <s v="MA"/>
    <s v="Coordinator"/>
    <x v="1"/>
    <n v="54734"/>
    <s v="Hispanic"/>
    <s v="Married"/>
    <x v="0"/>
    <n v="3"/>
    <n v="1347"/>
    <n v="4"/>
    <n v="3"/>
    <n v="1"/>
    <d v="2022-10-22T00:00:00"/>
    <x v="4"/>
    <s v="Internal"/>
    <x v="0"/>
    <s v="New Vernonberg"/>
    <s v="Christopher Becker"/>
    <n v="5"/>
    <n v="792.72"/>
    <d v="2023-02-28T00:00:00"/>
    <x v="64"/>
  </r>
  <r>
    <s v="Tatiana"/>
    <s v="Ayala"/>
    <n v="33"/>
    <x v="1"/>
    <d v="2019-04-21T00:00:00"/>
    <d v="2020-12-02T00:00:00"/>
    <s v="Software Engineering Manager"/>
    <s v="Debra Gomez"/>
    <s v="tatiana.ayala@bilearner.com"/>
    <s v="WBL"/>
    <s v="Contract"/>
    <s v="Zone C"/>
    <s v="Part-Time"/>
    <s v="Involuntary"/>
    <s v="They behind war evening. Particular film war yes."/>
    <x v="4"/>
    <s v="Field Operations"/>
    <d v="1993-04-13T00:00:00"/>
    <s v="MA"/>
    <s v="Engineer"/>
    <x v="0"/>
    <n v="34961"/>
    <s v="Other"/>
    <s v="Married"/>
    <x v="0"/>
    <n v="3"/>
    <n v="1348"/>
    <n v="2"/>
    <n v="2"/>
    <n v="4"/>
    <d v="2023-08-01T00:00:00"/>
    <x v="3"/>
    <s v="Internal"/>
    <x v="2"/>
    <s v="Lake Peter"/>
    <s v="Ernest Walter"/>
    <n v="4"/>
    <n v="594.15"/>
    <d v="2022-01-11T00:00:00"/>
    <x v="36"/>
  </r>
  <r>
    <s v="Kaylynn"/>
    <s v="Mcguire"/>
    <n v="77"/>
    <x v="1"/>
    <d v="2021-08-02T00:00:00"/>
    <d v="2022-11-26T00:00:00"/>
    <s v="Accountant I"/>
    <s v="Jeremy Pope"/>
    <s v="kaylynn.mcguire@bilearner.com"/>
    <s v="EW"/>
    <s v="Full-Time"/>
    <s v="Zone B"/>
    <s v="Part-Time"/>
    <s v="Retirement"/>
    <s v="Behind bar item management."/>
    <x v="5"/>
    <s v="Safety"/>
    <d v="1949-11-27T00:00:00"/>
    <s v="MA"/>
    <s v="Manager"/>
    <x v="0"/>
    <n v="33234"/>
    <s v="White"/>
    <s v="Divorced"/>
    <x v="0"/>
    <n v="3"/>
    <n v="1349"/>
    <n v="1"/>
    <n v="2"/>
    <n v="3"/>
    <d v="2022-11-26T00:00:00"/>
    <x v="3"/>
    <s v="Internal"/>
    <x v="1"/>
    <s v="Mooreshire"/>
    <s v="Zoe Smith"/>
    <n v="3"/>
    <n v="870.01"/>
    <d v="2023-04-21T00:00:00"/>
    <x v="41"/>
  </r>
  <r>
    <s v="Timothy"/>
    <s v="Villarreal"/>
    <n v="58"/>
    <x v="0"/>
    <d v="2022-03-04T00:00:00"/>
    <m/>
    <s v="Accountant I"/>
    <s v="Jeffrey Williams"/>
    <s v="timothy.villarreal@bilearner.com"/>
    <s v="MSC"/>
    <s v="Part-Time"/>
    <s v="Zone B"/>
    <s v="Temporary"/>
    <s v="Unk"/>
    <m/>
    <x v="5"/>
    <s v="Field Operations"/>
    <d v="1968-02-11T00:00:00"/>
    <s v="MA"/>
    <s v="Laborer"/>
    <x v="0"/>
    <n v="45030"/>
    <s v="Black"/>
    <s v="Divorced"/>
    <x v="0"/>
    <n v="3"/>
    <n v="1350"/>
    <n v="3"/>
    <n v="4"/>
    <n v="5"/>
    <d v="2023-01-29T00:00:00"/>
    <x v="0"/>
    <s v="Internal"/>
    <x v="1"/>
    <s v="North Miguelport"/>
    <s v="Jennifer Jimenez"/>
    <n v="2"/>
    <n v="610.05999999999995"/>
    <d v="2023-05-03T00:00:00"/>
    <x v="44"/>
  </r>
  <r>
    <s v="Elliott"/>
    <s v="Petersen"/>
    <n v="28"/>
    <x v="0"/>
    <d v="2021-03-28T00:00:00"/>
    <m/>
    <s v="Accountant I"/>
    <s v="Daniel Cooper"/>
    <s v="elliott.petersen@bilearner.com"/>
    <s v="TNS"/>
    <s v="Contract"/>
    <s v="Zone C"/>
    <s v="Part-Time"/>
    <s v="Unk"/>
    <m/>
    <x v="5"/>
    <s v="Field Operations"/>
    <d v="1998-05-03T00:00:00"/>
    <s v="MA"/>
    <s v="Tower Hand"/>
    <x v="1"/>
    <n v="38846"/>
    <s v="White"/>
    <s v="Divorced"/>
    <x v="0"/>
    <n v="3"/>
    <n v="1351"/>
    <n v="4"/>
    <n v="1"/>
    <n v="5"/>
    <d v="2022-12-20T00:00:00"/>
    <x v="2"/>
    <s v="Internal"/>
    <x v="3"/>
    <s v="Port Brian"/>
    <s v="Marcia Johnson"/>
    <n v="2"/>
    <n v="278.16000000000003"/>
    <d v="2023-01-18T00:00:00"/>
    <x v="54"/>
  </r>
  <r>
    <s v="Lily"/>
    <s v="Tyler"/>
    <n v="52"/>
    <x v="1"/>
    <d v="2018-08-08T00:00:00"/>
    <d v="2023-06-01T00:00:00"/>
    <s v="Sr. Network Engineer"/>
    <s v="Chase Ho"/>
    <s v="lily.tyler@bilearner.com"/>
    <s v="PYZ"/>
    <s v="Contract"/>
    <s v="Zone B"/>
    <s v="Full-Time"/>
    <s v="Voluntary"/>
    <s v="Series significant out."/>
    <x v="5"/>
    <s v="Field Operations"/>
    <d v="1974-06-18T00:00:00"/>
    <s v="MA"/>
    <s v="Technician"/>
    <x v="1"/>
    <n v="43568"/>
    <s v="Other"/>
    <s v="Divorced"/>
    <x v="0"/>
    <n v="3"/>
    <n v="1352"/>
    <n v="4"/>
    <n v="2"/>
    <n v="1"/>
    <d v="2022-11-01T00:00:00"/>
    <x v="4"/>
    <s v="External"/>
    <x v="2"/>
    <s v="Smithchester"/>
    <s v="Emily Harmon"/>
    <n v="4"/>
    <n v="218.93"/>
    <d v="2023-03-06T00:00:00"/>
    <x v="53"/>
  </r>
  <r>
    <s v="Noe"/>
    <s v="Mann"/>
    <n v="80"/>
    <x v="1"/>
    <d v="2020-09-15T00:00:00"/>
    <d v="2022-01-06T00:00:00"/>
    <s v="Sr. Network Engineer"/>
    <s v="Felicia Bailey"/>
    <s v="noe.mann@bilearner.com"/>
    <s v="WBL"/>
    <s v="Part-Time"/>
    <s v="Zone A"/>
    <s v="Temporary"/>
    <s v="Involuntary"/>
    <s v="Will message south game."/>
    <x v="2"/>
    <s v="Field Operations"/>
    <d v="1946-04-03T00:00:00"/>
    <s v="MA"/>
    <s v="Supervisor"/>
    <x v="1"/>
    <n v="48891"/>
    <s v="White"/>
    <s v="Single"/>
    <x v="0"/>
    <n v="3"/>
    <n v="1353"/>
    <n v="5"/>
    <n v="1"/>
    <n v="5"/>
    <d v="2022-12-16T00:00:00"/>
    <x v="4"/>
    <s v="Internal"/>
    <x v="1"/>
    <s v="Clarkehaven"/>
    <s v="Mark Zamora"/>
    <n v="5"/>
    <n v="179.21"/>
    <d v="2022-11-10T00:00:00"/>
    <x v="41"/>
  </r>
  <r>
    <s v="Christina"/>
    <s v="Terry"/>
    <n v="67"/>
    <x v="1"/>
    <d v="2020-10-28T00:00:00"/>
    <d v="2022-02-27T00:00:00"/>
    <s v="Software Engineering Manager"/>
    <s v="Christopher Jones"/>
    <s v="christina.terry@bilearner.com"/>
    <s v="WBL"/>
    <s v="Full-Time"/>
    <s v="Zone C"/>
    <s v="Full-Time"/>
    <s v="Involuntary"/>
    <s v="Wear happen goal choice must."/>
    <x v="4"/>
    <s v="Field Operations"/>
    <d v="1959-07-05T00:00:00"/>
    <s v="MA"/>
    <s v="Top Hand"/>
    <x v="0"/>
    <n v="79778"/>
    <s v="Black"/>
    <s v="Widowed"/>
    <x v="0"/>
    <n v="3"/>
    <n v="1354"/>
    <n v="4"/>
    <n v="4"/>
    <n v="2"/>
    <d v="2023-08-03T00:00:00"/>
    <x v="4"/>
    <s v="External"/>
    <x v="0"/>
    <s v="Aprilville"/>
    <s v="Amanda Brooks"/>
    <n v="2"/>
    <n v="983.37"/>
    <d v="2023-06-21T00:00:00"/>
    <x v="41"/>
  </r>
  <r>
    <s v="Niko"/>
    <s v="Durham"/>
    <n v="81"/>
    <x v="1"/>
    <d v="2021-06-16T00:00:00"/>
    <d v="2021-11-23T00:00:00"/>
    <s v="Administrative Assistant"/>
    <s v="Alec Taylor"/>
    <s v="niko.durham@bilearner.com"/>
    <s v="SVG"/>
    <s v="Full-Time"/>
    <s v="Zone B"/>
    <s v="Temporary"/>
    <s v="Resignation"/>
    <s v="Common paper smile way career capital."/>
    <x v="5"/>
    <s v="General - Con"/>
    <d v="1945-05-20T00:00:00"/>
    <s v="MA"/>
    <s v="Coordinator"/>
    <x v="0"/>
    <n v="79459"/>
    <s v="Hispanic"/>
    <s v="Single"/>
    <x v="0"/>
    <n v="3"/>
    <n v="1355"/>
    <n v="2"/>
    <n v="2"/>
    <n v="3"/>
    <d v="2023-03-13T00:00:00"/>
    <x v="2"/>
    <s v="Internal"/>
    <x v="2"/>
    <s v="West Mark"/>
    <s v="Todd Hansen"/>
    <n v="5"/>
    <n v="534.28"/>
    <d v="2023-01-28T00:00:00"/>
    <x v="55"/>
  </r>
  <r>
    <s v="Dante"/>
    <s v="Strong"/>
    <n v="38"/>
    <x v="1"/>
    <d v="2023-03-20T00:00:00"/>
    <d v="2023-06-21T00:00:00"/>
    <s v="Accountant I"/>
    <s v="Ronald Jones"/>
    <s v="dante.strong@bilearner.com"/>
    <s v="EW"/>
    <s v="Part-Time"/>
    <s v="Zone A"/>
    <s v="Temporary"/>
    <s v="Voluntary"/>
    <s v="List remember benefit memory also deal people."/>
    <x v="5"/>
    <s v="Engineers"/>
    <d v="1988-12-06T00:00:00"/>
    <s v="MA"/>
    <s v="Engineer"/>
    <x v="0"/>
    <n v="93230"/>
    <s v="Hispanic"/>
    <s v="Married"/>
    <x v="0"/>
    <n v="3"/>
    <n v="1356"/>
    <n v="1"/>
    <n v="1"/>
    <n v="1"/>
    <d v="2023-04-06T00:00:00"/>
    <x v="3"/>
    <s v="Internal"/>
    <x v="1"/>
    <s v="Michellefort"/>
    <s v="Dwayne Day"/>
    <n v="3"/>
    <n v="301.39"/>
    <d v="2022-08-14T00:00:00"/>
    <x v="39"/>
  </r>
  <r>
    <s v="Angeline"/>
    <s v="Perez"/>
    <n v="54"/>
    <x v="1"/>
    <d v="2018-09-07T00:00:00"/>
    <d v="2021-07-16T00:00:00"/>
    <s v="Accountant I"/>
    <s v="Mrs. Tracy Cisneros DDS"/>
    <s v="angeline.perez@bilearner.com"/>
    <s v="MSC"/>
    <s v="Full-Time"/>
    <s v="Zone C"/>
    <s v="Temporary"/>
    <s v="Retirement"/>
    <s v="Fast whether mouth physical."/>
    <x v="5"/>
    <s v="Engineers"/>
    <d v="1972-04-07T00:00:00"/>
    <s v="MA"/>
    <s v="Principal"/>
    <x v="1"/>
    <n v="74550"/>
    <s v="Black"/>
    <s v="Divorced"/>
    <x v="0"/>
    <n v="3"/>
    <n v="1357"/>
    <n v="1"/>
    <n v="4"/>
    <n v="3"/>
    <d v="2023-05-26T00:00:00"/>
    <x v="2"/>
    <s v="External"/>
    <x v="1"/>
    <s v="Williamview"/>
    <s v="Jessica Turner"/>
    <n v="3"/>
    <n v="231.65"/>
    <d v="2023-01-30T00:00:00"/>
    <x v="13"/>
  </r>
  <r>
    <s v="Jairo"/>
    <s v="Blanchard"/>
    <n v="30"/>
    <x v="1"/>
    <d v="2018-11-08T00:00:00"/>
    <d v="2022-10-28T00:00:00"/>
    <s v="Accountant I"/>
    <s v="Isabella Hawkins"/>
    <s v="jairo.blanchard@bilearner.com"/>
    <s v="TNS"/>
    <s v="Part-Time"/>
    <s v="Zone B"/>
    <s v="Full-Time"/>
    <s v="Retirement"/>
    <s v="Involve study commercial billion and."/>
    <x v="5"/>
    <s v="Field Operations"/>
    <d v="1996-03-29T00:00:00"/>
    <s v="MA"/>
    <s v="Laborer"/>
    <x v="1"/>
    <n v="1706"/>
    <s v="Black"/>
    <s v="Married"/>
    <x v="0"/>
    <n v="3"/>
    <n v="1358"/>
    <n v="1"/>
    <n v="2"/>
    <n v="5"/>
    <d v="2022-08-10T00:00:00"/>
    <x v="4"/>
    <s v="Internal"/>
    <x v="2"/>
    <s v="Danielchester"/>
    <s v="Mary Galloway"/>
    <n v="2"/>
    <n v="994.81"/>
    <d v="2023-02-25T00:00:00"/>
    <x v="73"/>
  </r>
  <r>
    <s v="Rishi"/>
    <s v="Watkins"/>
    <n v="28"/>
    <x v="0"/>
    <d v="2019-01-26T00:00:00"/>
    <m/>
    <s v="Sr. Network Engineer"/>
    <s v="Kendra Garcia"/>
    <s v="rishi.watkins@bilearner.com"/>
    <s v="BPC"/>
    <s v="Full-Time"/>
    <s v="Zone A"/>
    <s v="Part-Time"/>
    <s v="Unk"/>
    <m/>
    <x v="5"/>
    <s v="Catv"/>
    <d v="1998-03-19T00:00:00"/>
    <s v="MA"/>
    <s v="Foreman"/>
    <x v="1"/>
    <n v="50894"/>
    <s v="Asian"/>
    <s v="Married"/>
    <x v="0"/>
    <n v="3"/>
    <n v="1359"/>
    <n v="4"/>
    <n v="5"/>
    <n v="1"/>
    <d v="2023-02-14T00:00:00"/>
    <x v="1"/>
    <s v="External"/>
    <x v="1"/>
    <s v="South Lisaview"/>
    <s v="Mary Bonilla"/>
    <n v="4"/>
    <n v="729.91"/>
    <d v="2023-09-01T00:00:00"/>
    <x v="66"/>
  </r>
  <r>
    <s v="Immanuel"/>
    <s v="Goodwin"/>
    <n v="62"/>
    <x v="0"/>
    <d v="2021-08-30T00:00:00"/>
    <m/>
    <s v="Sr. Network Engineer"/>
    <s v="Dawn Williams"/>
    <s v="immanuel.goodwin@bilearner.com"/>
    <s v="CCDR"/>
    <s v="Contract"/>
    <s v="Zone B"/>
    <s v="Full-Time"/>
    <s v="Unk"/>
    <m/>
    <x v="2"/>
    <s v="Field Operations"/>
    <d v="1964-09-25T00:00:00"/>
    <s v="MA"/>
    <s v="Technician"/>
    <x v="1"/>
    <n v="27367"/>
    <s v="Asian"/>
    <s v="Divorced"/>
    <x v="3"/>
    <n v="3"/>
    <n v="1360"/>
    <n v="5"/>
    <n v="2"/>
    <n v="1"/>
    <d v="2022-09-20T00:00:00"/>
    <x v="0"/>
    <s v="Internal"/>
    <x v="3"/>
    <s v="North Anthonyberg"/>
    <s v="Douglas Barton"/>
    <n v="2"/>
    <n v="538.02"/>
    <d v="2023-03-31T00:00:00"/>
    <x v="17"/>
  </r>
  <r>
    <s v="Elle"/>
    <s v="Berry"/>
    <n v="77"/>
    <x v="1"/>
    <d v="2023-03-08T00:00:00"/>
    <d v="2023-03-30T00:00:00"/>
    <s v="Sr. Accountant"/>
    <s v="Rebecca Randolph"/>
    <s v="elle.berry@bilearner.com"/>
    <s v="BPC"/>
    <s v="Full-Time"/>
    <s v="Zone A"/>
    <s v="Full-Time"/>
    <s v="Voluntary"/>
    <s v="Second scene guy age alone sing year pick."/>
    <x v="5"/>
    <s v="Aerial"/>
    <d v="1949-09-26T00:00:00"/>
    <s v="MA"/>
    <s v="Supervisor"/>
    <x v="0"/>
    <n v="18484"/>
    <s v="Black"/>
    <s v="Married"/>
    <x v="1"/>
    <n v="3"/>
    <n v="1361"/>
    <n v="1"/>
    <n v="3"/>
    <n v="2"/>
    <d v="2022-10-09T00:00:00"/>
    <x v="2"/>
    <s v="Internal"/>
    <x v="0"/>
    <s v="Port Davidfurt"/>
    <s v="Stephen Chandler"/>
    <n v="4"/>
    <n v="903.88"/>
    <d v="2023-03-30T00:00:00"/>
    <x v="37"/>
  </r>
  <r>
    <s v="Raphael"/>
    <s v="Francis"/>
    <n v="43"/>
    <x v="1"/>
    <d v="2019-11-10T00:00:00"/>
    <d v="2020-12-03T00:00:00"/>
    <s v="Administrative Assistant"/>
    <s v="William Page"/>
    <s v="raphael.francis@bilearner.com"/>
    <s v="SVG"/>
    <s v="Full-Time"/>
    <s v="Zone C"/>
    <s v="Part-Time"/>
    <s v="Retirement"/>
    <s v="Rock entire unit amount hope seem hotel."/>
    <x v="5"/>
    <s v="General - Con"/>
    <d v="1983-11-10T00:00:00"/>
    <s v="MA"/>
    <s v="Technician"/>
    <x v="0"/>
    <n v="36283"/>
    <s v="Asian"/>
    <s v="Widowed"/>
    <x v="1"/>
    <n v="3"/>
    <n v="1362"/>
    <n v="5"/>
    <n v="2"/>
    <n v="5"/>
    <d v="2022-08-29T00:00:00"/>
    <x v="1"/>
    <s v="Internal"/>
    <x v="3"/>
    <s v="Lake Allisonhaven"/>
    <s v="Tonya Wiley"/>
    <n v="4"/>
    <n v="196.94"/>
    <d v="2023-11-01T00:00:00"/>
    <x v="19"/>
  </r>
  <r>
    <s v="Hadley"/>
    <s v="Barrett"/>
    <n v="44"/>
    <x v="0"/>
    <d v="2023-07-28T00:00:00"/>
    <m/>
    <s v="Accountant I"/>
    <s v="Deborah Johnson"/>
    <s v="hadley.barrett@bilearner.com"/>
    <s v="EW"/>
    <s v="Full-Time"/>
    <s v="Zone A"/>
    <s v="Full-Time"/>
    <s v="Unk"/>
    <m/>
    <x v="5"/>
    <s v="General - Con"/>
    <d v="1982-04-21T00:00:00"/>
    <s v="MA"/>
    <s v="Laborer"/>
    <x v="0"/>
    <n v="82125"/>
    <s v="Asian"/>
    <s v="Divorced"/>
    <x v="3"/>
    <n v="3"/>
    <n v="1363"/>
    <n v="5"/>
    <n v="2"/>
    <n v="2"/>
    <d v="2022-12-15T00:00:00"/>
    <x v="2"/>
    <s v="Internal"/>
    <x v="2"/>
    <s v="Danielleburgh"/>
    <s v="Dana Martin"/>
    <n v="2"/>
    <n v="285.83"/>
    <d v="2023-06-19T00:00:00"/>
    <x v="10"/>
  </r>
  <r>
    <s v="Mollie"/>
    <s v="Jenkins"/>
    <n v="53"/>
    <x v="1"/>
    <d v="2019-04-03T00:00:00"/>
    <d v="2019-08-05T00:00:00"/>
    <s v="Accountant I"/>
    <s v="Danny Williams"/>
    <s v="mollie.jenkins@bilearner.com"/>
    <s v="MSC"/>
    <s v="Contract"/>
    <s v="Zone C"/>
    <s v="Temporary"/>
    <s v="Voluntary"/>
    <s v="Create although card she best and music."/>
    <x v="5"/>
    <s v="Finance &amp; Accounting"/>
    <d v="1973-01-20T00:00:00"/>
    <s v="MA"/>
    <s v="Administration"/>
    <x v="1"/>
    <n v="32101"/>
    <s v="White"/>
    <s v="Divorced"/>
    <x v="1"/>
    <n v="3"/>
    <n v="1364"/>
    <n v="2"/>
    <n v="2"/>
    <n v="4"/>
    <d v="2022-12-28T00:00:00"/>
    <x v="2"/>
    <s v="External"/>
    <x v="1"/>
    <s v="Poolemouth"/>
    <s v="John Wilson"/>
    <n v="4"/>
    <n v="818.6"/>
    <d v="2023-03-05T00:00:00"/>
    <x v="39"/>
  </r>
  <r>
    <s v="Cali"/>
    <s v="Nolan"/>
    <n v="44"/>
    <x v="0"/>
    <d v="2019-07-24T00:00:00"/>
    <m/>
    <s v="Accountant I"/>
    <s v="Misty Collier"/>
    <s v="cali.nolan@bilearner.com"/>
    <s v="TNS"/>
    <s v="Contract"/>
    <s v="Zone C"/>
    <s v="Part-Time"/>
    <s v="Unk"/>
    <m/>
    <x v="5"/>
    <s v="Field Operations"/>
    <d v="1982-07-13T00:00:00"/>
    <s v="MA"/>
    <s v="Lineman"/>
    <x v="1"/>
    <n v="64340"/>
    <s v="Hispanic"/>
    <s v="Widowed"/>
    <x v="1"/>
    <n v="3"/>
    <n v="1365"/>
    <n v="5"/>
    <n v="1"/>
    <n v="2"/>
    <d v="2023-04-10T00:00:00"/>
    <x v="0"/>
    <s v="External"/>
    <x v="1"/>
    <s v="Anthonybury"/>
    <s v="Joshua Gallagher"/>
    <n v="1"/>
    <n v="610.97"/>
    <d v="2022-08-10T00:00:00"/>
    <x v="47"/>
  </r>
  <r>
    <s v="Malik"/>
    <s v="Crane"/>
    <n v="76"/>
    <x v="1"/>
    <d v="2022-04-29T00:00:00"/>
    <d v="2022-12-11T00:00:00"/>
    <s v="Sr. Network Engineer"/>
    <s v="Peter Ortiz"/>
    <s v="malik.crane@bilearner.com"/>
    <s v="PYZ"/>
    <s v="Contract"/>
    <s v="Zone B"/>
    <s v="Temporary"/>
    <s v="Voluntary"/>
    <s v="Just information assume act possible work later."/>
    <x v="2"/>
    <s v="General - Con"/>
    <d v="1950-01-15T00:00:00"/>
    <s v="MA"/>
    <s v="Laborer"/>
    <x v="1"/>
    <n v="14151"/>
    <s v="Black"/>
    <s v="Single"/>
    <x v="1"/>
    <n v="3"/>
    <n v="1366"/>
    <n v="1"/>
    <n v="4"/>
    <n v="2"/>
    <d v="2022-11-18T00:00:00"/>
    <x v="3"/>
    <s v="Internal"/>
    <x v="2"/>
    <s v="East David"/>
    <s v="Justin Herrera"/>
    <n v="1"/>
    <n v="762.83"/>
    <d v="2022-08-17T00:00:00"/>
    <x v="43"/>
  </r>
  <r>
    <s v="Bryce"/>
    <s v="Higgins"/>
    <n v="36"/>
    <x v="0"/>
    <d v="2020-10-06T00:00:00"/>
    <m/>
    <s v="Sr. Network Engineer"/>
    <s v="Jeremy Frye"/>
    <s v="bryce.higgins@bilearner.com"/>
    <s v="WBL"/>
    <s v="Part-Time"/>
    <s v="Zone B"/>
    <s v="Temporary"/>
    <s v="Unk"/>
    <m/>
    <x v="2"/>
    <s v="Executive"/>
    <d v="1990-12-08T00:00:00"/>
    <s v="MA"/>
    <s v="Coordinator"/>
    <x v="0"/>
    <n v="61754"/>
    <s v="White"/>
    <s v="Divorced"/>
    <x v="1"/>
    <n v="3"/>
    <n v="1367"/>
    <n v="1"/>
    <n v="4"/>
    <n v="3"/>
    <d v="2022-09-20T00:00:00"/>
    <x v="2"/>
    <s v="External"/>
    <x v="1"/>
    <s v="Medinafort"/>
    <s v="Jesus Jackson"/>
    <n v="5"/>
    <n v="438.44"/>
    <d v="2023-07-20T00:00:00"/>
    <x v="27"/>
  </r>
  <r>
    <s v="Beatrice"/>
    <s v="Bean"/>
    <n v="33"/>
    <x v="0"/>
    <d v="2020-04-04T00:00:00"/>
    <m/>
    <s v="Sr. Accountant"/>
    <s v="Leah Boyd"/>
    <s v="beatrice.bean@bilearner.com"/>
    <s v="PYZ"/>
    <s v="Part-Time"/>
    <s v="Zone C"/>
    <s v="Temporary"/>
    <s v="Unk"/>
    <m/>
    <x v="5"/>
    <s v="General - Sga"/>
    <d v="1993-08-26T00:00:00"/>
    <s v="MA"/>
    <s v="Estimator"/>
    <x v="0"/>
    <n v="24157"/>
    <s v="White"/>
    <s v="Widowed"/>
    <x v="1"/>
    <n v="3"/>
    <n v="1368"/>
    <n v="2"/>
    <n v="2"/>
    <n v="2"/>
    <d v="2022-10-19T00:00:00"/>
    <x v="2"/>
    <s v="Internal"/>
    <x v="1"/>
    <s v="East Briantown"/>
    <s v="Denise Lopez"/>
    <n v="4"/>
    <n v="271.89999999999998"/>
    <d v="2022-04-10T00:00:00"/>
    <x v="56"/>
  </r>
  <r>
    <s v="Shea"/>
    <s v="Novak"/>
    <n v="52"/>
    <x v="0"/>
    <d v="2021-03-26T00:00:00"/>
    <m/>
    <s v="Administrative Assistant"/>
    <s v="Darren Zimmerman"/>
    <s v="shea.novak@bilearner.com"/>
    <s v="CCDR"/>
    <s v="Contract"/>
    <s v="Zone C"/>
    <s v="Full-Time"/>
    <s v="Unk"/>
    <m/>
    <x v="1"/>
    <s v="Aerial"/>
    <d v="1974-03-24T00:00:00"/>
    <s v="MA"/>
    <s v="Foreman"/>
    <x v="0"/>
    <n v="6564"/>
    <s v="Black"/>
    <s v="Married"/>
    <x v="1"/>
    <n v="3"/>
    <n v="1369"/>
    <n v="2"/>
    <n v="4"/>
    <n v="3"/>
    <d v="2023-01-31T00:00:00"/>
    <x v="4"/>
    <s v="External"/>
    <x v="1"/>
    <s v="Danatown"/>
    <s v="David Hernandez"/>
    <n v="2"/>
    <n v="629.20000000000005"/>
    <d v="2023-08-03T00:00:00"/>
    <x v="54"/>
  </r>
  <r>
    <s v="Mateo"/>
    <s v="Mcdaniel"/>
    <n v="34"/>
    <x v="0"/>
    <d v="2022-05-19T00:00:00"/>
    <m/>
    <s v="Administrative Assistant"/>
    <s v="Tommy Obrien"/>
    <s v="mateo.mcdaniel@bilearner.com"/>
    <s v="SVG"/>
    <s v="Part-Time"/>
    <s v="Zone A"/>
    <s v="Temporary"/>
    <s v="Unk"/>
    <m/>
    <x v="5"/>
    <s v="General - Con"/>
    <d v="1992-12-13T00:00:00"/>
    <s v="MA"/>
    <s v="Locator"/>
    <x v="0"/>
    <n v="55619"/>
    <s v="Black"/>
    <s v="Married"/>
    <x v="1"/>
    <n v="3"/>
    <n v="1370"/>
    <n v="1"/>
    <n v="2"/>
    <n v="1"/>
    <d v="2022-09-06T00:00:00"/>
    <x v="0"/>
    <s v="Internal"/>
    <x v="1"/>
    <s v="Marshallland"/>
    <s v="Jamie Davis MD"/>
    <n v="1"/>
    <n v="850.28"/>
    <d v="2023-07-19T00:00:00"/>
    <x v="73"/>
  </r>
  <r>
    <s v="Arianna"/>
    <s v="Carlson"/>
    <n v="69"/>
    <x v="1"/>
    <d v="2021-08-28T00:00:00"/>
    <d v="2021-10-16T00:00:00"/>
    <s v="Accountant I"/>
    <s v="Mrs. Nicole Garrison MD"/>
    <s v="arianna.carlson@bilearner.com"/>
    <s v="EW"/>
    <s v="Contract"/>
    <s v="Zone A"/>
    <s v="Part-Time"/>
    <s v="Involuntary"/>
    <s v="Tax thousand few tonight seek."/>
    <x v="5"/>
    <s v="Field Operations"/>
    <d v="1957-07-05T00:00:00"/>
    <s v="MA"/>
    <s v="Technician"/>
    <x v="0"/>
    <n v="26844"/>
    <s v="Black"/>
    <s v="Married"/>
    <x v="1"/>
    <n v="3"/>
    <n v="1371"/>
    <n v="1"/>
    <n v="1"/>
    <n v="2"/>
    <d v="2022-10-01T00:00:00"/>
    <x v="0"/>
    <s v="External"/>
    <x v="3"/>
    <s v="New Brittanyshire"/>
    <s v="Eric Bradley"/>
    <n v="1"/>
    <n v="321.25"/>
    <d v="2023-05-19T00:00:00"/>
    <x v="37"/>
  </r>
  <r>
    <s v="Frankie"/>
    <s v="Davenport"/>
    <n v="35"/>
    <x v="0"/>
    <d v="2022-11-24T00:00:00"/>
    <m/>
    <s v="Accountant I"/>
    <s v="Gary Clark"/>
    <s v="frankie.davenport@bilearner.com"/>
    <s v="MSC"/>
    <s v="Contract"/>
    <s v="Zone A"/>
    <s v="Full-Time"/>
    <s v="Unk"/>
    <m/>
    <x v="5"/>
    <s v="Aerial"/>
    <d v="1991-08-19T00:00:00"/>
    <s v="MA"/>
    <s v="Foreman"/>
    <x v="1"/>
    <n v="34610"/>
    <s v="White"/>
    <s v="Single"/>
    <x v="1"/>
    <n v="3"/>
    <n v="1372"/>
    <n v="3"/>
    <n v="1"/>
    <n v="4"/>
    <d v="2023-06-03T00:00:00"/>
    <x v="1"/>
    <s v="Internal"/>
    <x v="3"/>
    <s v="Ericamouth"/>
    <s v="Amy Fowler"/>
    <n v="1"/>
    <n v="475.32"/>
    <d v="2023-07-30T00:00:00"/>
    <x v="74"/>
  </r>
  <r>
    <s v="Morgan"/>
    <s v="Hammond"/>
    <n v="40"/>
    <x v="1"/>
    <d v="2022-01-12T00:00:00"/>
    <d v="2022-11-11T00:00:00"/>
    <s v="Accountant I"/>
    <s v="Tina Shaw"/>
    <s v="morgan.hammond@bilearner.com"/>
    <s v="TNS"/>
    <s v="Contract"/>
    <s v="Zone A"/>
    <s v="Part-Time"/>
    <s v="Resignation"/>
    <s v="Account Republican reduce right."/>
    <x v="5"/>
    <s v="Field Operations"/>
    <d v="1986-04-20T00:00:00"/>
    <s v="MA"/>
    <s v="Laborer"/>
    <x v="1"/>
    <n v="20630"/>
    <s v="Other"/>
    <s v="Divorced"/>
    <x v="1"/>
    <n v="3"/>
    <n v="1373"/>
    <n v="1"/>
    <n v="2"/>
    <n v="5"/>
    <d v="2022-09-08T00:00:00"/>
    <x v="0"/>
    <s v="External"/>
    <x v="0"/>
    <s v="West Anthony"/>
    <s v="Julie Sanders"/>
    <n v="4"/>
    <n v="847.2"/>
    <d v="2023-12-06T00:00:00"/>
    <x v="57"/>
  </r>
  <r>
    <s v="Judith"/>
    <s v="Mccullough"/>
    <n v="84"/>
    <x v="0"/>
    <d v="2019-07-07T00:00:00"/>
    <m/>
    <s v="Sr. Network Engineer"/>
    <s v="Stephen Myers"/>
    <s v="judith.mccullough@bilearner.com"/>
    <s v="PYZ"/>
    <s v="Part-Time"/>
    <s v="Zone B"/>
    <s v="Temporary"/>
    <s v="Unk"/>
    <m/>
    <x v="2"/>
    <s v="Aerial"/>
    <d v="1942-12-09T00:00:00"/>
    <s v="MA"/>
    <s v="Foreman"/>
    <x v="0"/>
    <n v="78109"/>
    <s v="White"/>
    <s v="Married"/>
    <x v="1"/>
    <n v="3"/>
    <n v="1374"/>
    <n v="5"/>
    <n v="5"/>
    <n v="4"/>
    <d v="2022-10-08T00:00:00"/>
    <x v="1"/>
    <s v="Internal"/>
    <x v="2"/>
    <s v="Colemanton"/>
    <s v="Ashley Miller"/>
    <n v="1"/>
    <n v="983.35"/>
    <d v="2023-08-02T00:00:00"/>
    <x v="47"/>
  </r>
  <r>
    <s v="Luca"/>
    <s v="Francis"/>
    <n v="27"/>
    <x v="0"/>
    <d v="2021-07-14T00:00:00"/>
    <m/>
    <s v="Sr. Accountant"/>
    <s v="Jeremy Anderson"/>
    <s v="luca.francis@bilearner.com"/>
    <s v="PYZ"/>
    <s v="Contract"/>
    <s v="Zone B"/>
    <s v="Full-Time"/>
    <s v="Unk"/>
    <m/>
    <x v="5"/>
    <s v="Technology / It"/>
    <d v="1999-07-07T00:00:00"/>
    <s v="MA"/>
    <s v="Intern"/>
    <x v="0"/>
    <n v="1498"/>
    <s v="Asian"/>
    <s v="Divorced"/>
    <x v="1"/>
    <n v="3"/>
    <n v="1375"/>
    <n v="1"/>
    <n v="3"/>
    <n v="2"/>
    <d v="2023-06-25T00:00:00"/>
    <x v="3"/>
    <s v="External"/>
    <x v="3"/>
    <s v="North Shawnville"/>
    <s v="Candace Brown"/>
    <n v="3"/>
    <n v="880.9"/>
    <d v="2022-09-28T00:00:00"/>
    <x v="53"/>
  </r>
  <r>
    <s v="Mallory"/>
    <s v="Figueroa"/>
    <n v="68"/>
    <x v="1"/>
    <d v="2019-12-03T00:00:00"/>
    <d v="2022-02-10T00:00:00"/>
    <s v="Administrative Assistant"/>
    <s v="Linda Brown"/>
    <s v="mallory.figueroa@bilearner.com"/>
    <s v="CCDR"/>
    <s v="Full-Time"/>
    <s v="Zone B"/>
    <s v="Temporary"/>
    <s v="Retirement"/>
    <s v="Example field consider before old yes on since."/>
    <x v="1"/>
    <s v="Field Operations"/>
    <d v="1958-08-12T00:00:00"/>
    <s v="MA"/>
    <s v="Supervisor"/>
    <x v="0"/>
    <n v="30890"/>
    <s v="Other"/>
    <s v="Single"/>
    <x v="1"/>
    <n v="3"/>
    <n v="1376"/>
    <n v="4"/>
    <n v="3"/>
    <n v="5"/>
    <d v="2023-08-02T00:00:00"/>
    <x v="1"/>
    <s v="External"/>
    <x v="2"/>
    <s v="South Kimberly"/>
    <s v="Adam Smith"/>
    <n v="3"/>
    <n v="795.72"/>
    <d v="2023-12-06T00:00:00"/>
    <x v="7"/>
  </r>
  <r>
    <s v="Larissa"/>
    <s v="Douglas"/>
    <n v="58"/>
    <x v="1"/>
    <d v="2021-03-03T00:00:00"/>
    <d v="2021-07-10T00:00:00"/>
    <s v="Administrative Assistant"/>
    <s v="Harry Ellis"/>
    <s v="larissa.douglas@bilearner.com"/>
    <s v="SVG"/>
    <s v="Part-Time"/>
    <s v="Zone A"/>
    <s v="Full-Time"/>
    <s v="Resignation"/>
    <s v="Current budget certain interview increase."/>
    <x v="5"/>
    <s v="General - Con"/>
    <d v="1968-05-18T00:00:00"/>
    <s v="MA"/>
    <s v="Technician"/>
    <x v="0"/>
    <n v="67773"/>
    <s v="White"/>
    <s v="Divorced"/>
    <x v="1"/>
    <n v="3"/>
    <n v="1377"/>
    <n v="5"/>
    <n v="5"/>
    <n v="4"/>
    <d v="2023-06-20T00:00:00"/>
    <x v="4"/>
    <s v="Internal"/>
    <x v="2"/>
    <s v="Port Kevinland"/>
    <s v="Anna Dennis"/>
    <n v="2"/>
    <n v="909.56"/>
    <d v="2023-05-03T00:00:00"/>
    <x v="55"/>
  </r>
  <r>
    <s v="Konnor"/>
    <s v="Rivas"/>
    <n v="51"/>
    <x v="0"/>
    <d v="2022-06-13T00:00:00"/>
    <m/>
    <s v="Accountant I"/>
    <s v="Michael Mathis"/>
    <s v="konnor.rivas@bilearner.com"/>
    <s v="EW"/>
    <s v="Full-Time"/>
    <s v="Zone C"/>
    <s v="Part-Time"/>
    <s v="Unk"/>
    <m/>
    <x v="5"/>
    <s v="Fielders"/>
    <d v="1975-06-03T00:00:00"/>
    <s v="MA"/>
    <s v="Engineer"/>
    <x v="0"/>
    <n v="12640"/>
    <s v="White"/>
    <s v="Married"/>
    <x v="3"/>
    <n v="3"/>
    <n v="1378"/>
    <n v="1"/>
    <n v="4"/>
    <n v="5"/>
    <d v="2023-01-28T00:00:00"/>
    <x v="4"/>
    <s v="External"/>
    <x v="0"/>
    <s v="New Ashleyburgh"/>
    <s v="Danny Santiago"/>
    <n v="5"/>
    <n v="145.69999999999999"/>
    <d v="2023-03-02T00:00:00"/>
    <x v="65"/>
  </r>
  <r>
    <s v="Fernanda"/>
    <s v="Yu"/>
    <n v="42"/>
    <x v="0"/>
    <d v="2023-01-23T00:00:00"/>
    <m/>
    <s v="Accountant I"/>
    <s v="Vincent Snyder"/>
    <s v="fernanda.yu@bilearner.com"/>
    <s v="MSC"/>
    <s v="Part-Time"/>
    <s v="Zone A"/>
    <s v="Temporary"/>
    <s v="Unk"/>
    <m/>
    <x v="5"/>
    <s v="General - Sga"/>
    <d v="1984-10-21T00:00:00"/>
    <s v="MA"/>
    <s v="Supervisor"/>
    <x v="1"/>
    <n v="64384"/>
    <s v="White"/>
    <s v="Widowed"/>
    <x v="1"/>
    <n v="3"/>
    <n v="1379"/>
    <n v="5"/>
    <n v="2"/>
    <n v="5"/>
    <d v="2023-03-06T00:00:00"/>
    <x v="4"/>
    <s v="Internal"/>
    <x v="3"/>
    <s v="Joneston"/>
    <s v="Charles Lee"/>
    <n v="1"/>
    <n v="397.48"/>
    <d v="2023-02-28T00:00:00"/>
    <x v="35"/>
  </r>
  <r>
    <s v="Solomon"/>
    <s v="Paul"/>
    <n v="73"/>
    <x v="0"/>
    <d v="2020-09-06T00:00:00"/>
    <m/>
    <s v="Accountant I"/>
    <s v="Mr. Richard Hicks MD"/>
    <s v="solomon.paul@bilearner.com"/>
    <s v="TNS"/>
    <s v="Part-Time"/>
    <s v="Zone A"/>
    <s v="Temporary"/>
    <s v="Unk"/>
    <m/>
    <x v="5"/>
    <s v="Field Operations"/>
    <d v="1953-04-05T00:00:00"/>
    <s v="MA"/>
    <s v="Laborer"/>
    <x v="1"/>
    <n v="3676"/>
    <s v="Hispanic"/>
    <s v="Single"/>
    <x v="1"/>
    <n v="3"/>
    <n v="1380"/>
    <n v="1"/>
    <n v="1"/>
    <n v="2"/>
    <d v="2023-05-26T00:00:00"/>
    <x v="4"/>
    <s v="External"/>
    <x v="0"/>
    <s v="West David"/>
    <s v="Grace Wheeler"/>
    <n v="3"/>
    <n v="326.7"/>
    <d v="2022-12-27T00:00:00"/>
    <x v="52"/>
  </r>
  <r>
    <s v="Emiliano"/>
    <s v="Young"/>
    <n v="26"/>
    <x v="0"/>
    <d v="2022-10-17T00:00:00"/>
    <m/>
    <s v="Sr. Network Engineer"/>
    <s v="Chad Crawford"/>
    <s v="emiliano.young@bilearner.com"/>
    <s v="PYZ"/>
    <s v="Full-Time"/>
    <s v="Zone A"/>
    <s v="Temporary"/>
    <s v="Unk"/>
    <m/>
    <x v="2"/>
    <s v="Aerial"/>
    <d v="2000-01-11T00:00:00"/>
    <s v="MA"/>
    <s v="Foreman"/>
    <x v="0"/>
    <n v="71974"/>
    <s v="Other"/>
    <s v="Single"/>
    <x v="3"/>
    <n v="3"/>
    <n v="1381"/>
    <n v="2"/>
    <n v="2"/>
    <n v="1"/>
    <d v="2022-09-20T00:00:00"/>
    <x v="0"/>
    <s v="Internal"/>
    <x v="0"/>
    <s v="East Amy"/>
    <s v="Tammy Bowen"/>
    <n v="4"/>
    <n v="718.16"/>
    <d v="2023-10-07T00:00:00"/>
    <x v="24"/>
  </r>
  <r>
    <s v="Mason"/>
    <s v="Ellis"/>
    <n v="58"/>
    <x v="0"/>
    <d v="2019-06-07T00:00:00"/>
    <m/>
    <s v="Sr. Accountant"/>
    <s v="Ana Henry"/>
    <s v="mason.ellis@bilearner.com"/>
    <s v="TNS"/>
    <s v="Full-Time"/>
    <s v="Zone B"/>
    <s v="Part-Time"/>
    <s v="Unk"/>
    <m/>
    <x v="5"/>
    <s v="Field Operations"/>
    <d v="1968-03-16T00:00:00"/>
    <s v="MA"/>
    <s v="Supervisor"/>
    <x v="0"/>
    <n v="27614"/>
    <s v="White"/>
    <s v="Widowed"/>
    <x v="1"/>
    <n v="3"/>
    <n v="1382"/>
    <n v="2"/>
    <n v="1"/>
    <n v="1"/>
    <d v="2023-02-21T00:00:00"/>
    <x v="4"/>
    <s v="Internal"/>
    <x v="3"/>
    <s v="Jameschester"/>
    <s v="Jose Gates"/>
    <n v="5"/>
    <n v="162.46"/>
    <d v="2022-11-30T00:00:00"/>
    <x v="4"/>
  </r>
  <r>
    <s v="Athena"/>
    <s v="Moore"/>
    <n v="32"/>
    <x v="1"/>
    <d v="2022-01-28T00:00:00"/>
    <d v="2022-09-16T00:00:00"/>
    <s v="Sr. Accountant"/>
    <s v="Alan Rios"/>
    <s v="athena.moore@bilearner.com"/>
    <s v="BPC"/>
    <s v="Contract"/>
    <s v="Zone C"/>
    <s v="Part-Time"/>
    <s v="Resignation"/>
    <s v="Affect bar himself mention serious."/>
    <x v="5"/>
    <s v="General - Con"/>
    <d v="1994-10-10T00:00:00"/>
    <s v="MA"/>
    <s v="Technician"/>
    <x v="0"/>
    <n v="88549"/>
    <s v="Hispanic"/>
    <s v="Divorced"/>
    <x v="1"/>
    <n v="3"/>
    <n v="1383"/>
    <n v="4"/>
    <n v="1"/>
    <n v="5"/>
    <d v="2023-01-15T00:00:00"/>
    <x v="1"/>
    <s v="Internal"/>
    <x v="2"/>
    <s v="Port Marie"/>
    <s v="Kara English MD"/>
    <n v="3"/>
    <n v="924.64"/>
    <d v="2022-02-09T00:00:00"/>
    <x v="43"/>
  </r>
  <r>
    <s v="Karla"/>
    <s v="Farrell"/>
    <n v="70"/>
    <x v="1"/>
    <d v="2020-07-01T00:00:00"/>
    <d v="2021-03-05T00:00:00"/>
    <s v="Administrative Assistant"/>
    <s v="Mrs. Tammy Ballard"/>
    <s v="karla.farrell@bilearner.com"/>
    <s v="CCDR"/>
    <s v="Part-Time"/>
    <s v="Zone B"/>
    <s v="Full-Time"/>
    <s v="Resignation"/>
    <s v="Thousand every job spring more store."/>
    <x v="5"/>
    <s v="Field Operations"/>
    <d v="1956-12-03T00:00:00"/>
    <s v="MA"/>
    <s v="Groundman"/>
    <x v="0"/>
    <n v="14083"/>
    <s v="Other"/>
    <s v="Single"/>
    <x v="3"/>
    <n v="3"/>
    <n v="1384"/>
    <n v="2"/>
    <n v="3"/>
    <n v="4"/>
    <d v="2022-10-04T00:00:00"/>
    <x v="0"/>
    <s v="Internal"/>
    <x v="3"/>
    <s v="Carrollfort"/>
    <s v="Kristina Nelson"/>
    <n v="4"/>
    <n v="628.48"/>
    <d v="2023-05-05T00:00:00"/>
    <x v="40"/>
  </r>
  <r>
    <s v="Anderson"/>
    <s v="Meadows"/>
    <n v="60"/>
    <x v="0"/>
    <d v="2020-05-30T00:00:00"/>
    <m/>
    <s v="Administrative Assistant"/>
    <s v="Brittany Glover"/>
    <s v="anderson.meadows@bilearner.com"/>
    <s v="SVG"/>
    <s v="Full-Time"/>
    <s v="Zone C"/>
    <s v="Part-Time"/>
    <s v="Unk"/>
    <m/>
    <x v="5"/>
    <s v="Field Operations"/>
    <d v="1966-09-05T00:00:00"/>
    <s v="MA"/>
    <s v="Laborer"/>
    <x v="0"/>
    <n v="37965"/>
    <s v="Hispanic"/>
    <s v="Divorced"/>
    <x v="3"/>
    <n v="3"/>
    <n v="1385"/>
    <n v="3"/>
    <n v="1"/>
    <n v="3"/>
    <d v="2023-06-27T00:00:00"/>
    <x v="4"/>
    <s v="Internal"/>
    <x v="3"/>
    <s v="Michaeltown"/>
    <s v="David Evans"/>
    <n v="1"/>
    <n v="678.07"/>
    <d v="2022-11-09T00:00:00"/>
    <x v="48"/>
  </r>
  <r>
    <s v="Jacey"/>
    <s v="Braun"/>
    <n v="50"/>
    <x v="1"/>
    <d v="2019-10-05T00:00:00"/>
    <d v="2023-02-04T00:00:00"/>
    <s v="Accountant I"/>
    <s v="Joseph Edwards"/>
    <s v="jacey.braun@bilearner.com"/>
    <s v="EW"/>
    <s v="Contract"/>
    <s v="Zone C"/>
    <s v="Full-Time"/>
    <s v="Involuntary"/>
    <s v="Realize view write beautiful."/>
    <x v="5"/>
    <s v="General - Con"/>
    <d v="1976-08-19T00:00:00"/>
    <s v="MA"/>
    <s v="Technician"/>
    <x v="0"/>
    <n v="13405"/>
    <s v="White"/>
    <s v="Married"/>
    <x v="1"/>
    <n v="3"/>
    <n v="1386"/>
    <n v="2"/>
    <n v="4"/>
    <n v="5"/>
    <d v="2023-06-29T00:00:00"/>
    <x v="3"/>
    <s v="External"/>
    <x v="3"/>
    <s v="West Hannah"/>
    <s v="Lindsay Rogers"/>
    <n v="1"/>
    <n v="106.91"/>
    <d v="2023-03-18T00:00:00"/>
    <x v="35"/>
  </r>
  <r>
    <s v="Nathan"/>
    <s v="Kline"/>
    <n v="75"/>
    <x v="1"/>
    <d v="2021-11-06T00:00:00"/>
    <d v="2023-04-20T00:00:00"/>
    <s v="Accountant I"/>
    <s v="Sean Hall"/>
    <s v="nathan.kline@bilearner.com"/>
    <s v="MSC"/>
    <s v="Contract"/>
    <s v="Zone B"/>
    <s v="Full-Time"/>
    <s v="Voluntary"/>
    <s v="Training run sport prevent toward yet."/>
    <x v="5"/>
    <s v="General - Con"/>
    <d v="1951-08-27T00:00:00"/>
    <s v="MA"/>
    <s v="Laborer"/>
    <x v="1"/>
    <n v="63614"/>
    <s v="Hispanic"/>
    <s v="Divorced"/>
    <x v="3"/>
    <n v="3"/>
    <n v="1387"/>
    <n v="5"/>
    <n v="1"/>
    <n v="2"/>
    <d v="2022-12-20T00:00:00"/>
    <x v="4"/>
    <s v="External"/>
    <x v="1"/>
    <s v="Banksland"/>
    <s v="Paul Simon"/>
    <n v="1"/>
    <n v="195.95"/>
    <d v="2023-03-29T00:00:00"/>
    <x v="63"/>
  </r>
  <r>
    <s v="Gabriella"/>
    <s v="Benitez"/>
    <n v="56"/>
    <x v="1"/>
    <d v="2019-05-09T00:00:00"/>
    <d v="2020-05-07T00:00:00"/>
    <s v="Accountant I"/>
    <s v="Jamie Gardner"/>
    <s v="gabriella.benitez@bilearner.com"/>
    <s v="TNS"/>
    <s v="Part-Time"/>
    <s v="Zone B"/>
    <s v="Full-Time"/>
    <s v="Resignation"/>
    <s v="Approach better little check."/>
    <x v="5"/>
    <s v="Field Operations"/>
    <d v="1970-12-23T00:00:00"/>
    <s v="MA"/>
    <s v="Construction Manager"/>
    <x v="0"/>
    <n v="31721"/>
    <s v="Black"/>
    <s v="Single"/>
    <x v="1"/>
    <n v="3"/>
    <n v="1388"/>
    <n v="5"/>
    <n v="2"/>
    <n v="4"/>
    <d v="2023-04-18T00:00:00"/>
    <x v="4"/>
    <s v="External"/>
    <x v="2"/>
    <s v="Port Nancy"/>
    <s v="Natasha Lewis"/>
    <n v="1"/>
    <n v="918.34"/>
    <d v="2023-07-15T00:00:00"/>
    <x v="26"/>
  </r>
  <r>
    <s v="Juan"/>
    <s v="Gonzalez"/>
    <n v="64"/>
    <x v="0"/>
    <d v="2019-10-28T00:00:00"/>
    <m/>
    <s v="Production Technician II"/>
    <s v="James Hines"/>
    <s v="juan.gonzalez@bilearner.com"/>
    <s v="NEL"/>
    <s v="Part-Time"/>
    <s v="Zone A"/>
    <s v="Full-Time"/>
    <s v="Unk"/>
    <m/>
    <x v="0"/>
    <s v="Isp"/>
    <d v="1962-11-11T00:00:00"/>
    <s v="MA"/>
    <s v="Manager"/>
    <x v="1"/>
    <n v="2128"/>
    <s v="Hispanic"/>
    <s v="Widowed"/>
    <x v="1"/>
    <n v="3"/>
    <n v="1389"/>
    <n v="4"/>
    <n v="4"/>
    <n v="3"/>
    <d v="2023-01-16T00:00:00"/>
    <x v="4"/>
    <s v="External"/>
    <x v="1"/>
    <s v="Castilloville"/>
    <s v="Grace Archer"/>
    <n v="3"/>
    <n v="425.34"/>
    <d v="2023-02-25T00:00:00"/>
    <x v="58"/>
  </r>
  <r>
    <s v="Cayo"/>
    <s v="Gonzalez"/>
    <n v="71"/>
    <x v="0"/>
    <d v="2019-01-11T00:00:00"/>
    <m/>
    <s v="Production Technician I"/>
    <s v="Matthew Allen"/>
    <s v="cayo.gonzalez@bilearner.com"/>
    <s v="SVG"/>
    <s v="Contract"/>
    <s v="Zone C"/>
    <s v="Part-Time"/>
    <s v="Unk"/>
    <m/>
    <x v="0"/>
    <s v="General - Con"/>
    <d v="1955-12-21T00:00:00"/>
    <s v="MA"/>
    <s v="Lineman"/>
    <x v="1"/>
    <n v="2108"/>
    <s v="Asian"/>
    <s v="Married"/>
    <x v="1"/>
    <n v="3"/>
    <n v="1390"/>
    <n v="2"/>
    <n v="3"/>
    <n v="4"/>
    <d v="2023-03-03T00:00:00"/>
    <x v="4"/>
    <s v="External"/>
    <x v="2"/>
    <s v="Port Kelly"/>
    <s v="Anthony Burns"/>
    <n v="3"/>
    <n v="512.53"/>
    <d v="2023-01-23T00:00:00"/>
    <x v="66"/>
  </r>
  <r>
    <s v="Taylor"/>
    <s v="Sparks"/>
    <n v="85"/>
    <x v="0"/>
    <d v="2020-04-02T00:00:00"/>
    <m/>
    <s v="Production Technician I"/>
    <s v="Janet Jones"/>
    <s v="taylor.sparks@bilearner.com"/>
    <s v="MSC"/>
    <s v="Contract"/>
    <s v="Zone A"/>
    <s v="Temporary"/>
    <s v="Unk"/>
    <m/>
    <x v="0"/>
    <s v="Wireless"/>
    <d v="1941-11-18T00:00:00"/>
    <s v="MA"/>
    <s v="Supervisor"/>
    <x v="0"/>
    <n v="2093"/>
    <s v="Other"/>
    <s v="Single"/>
    <x v="2"/>
    <n v="3"/>
    <n v="1391"/>
    <n v="4"/>
    <n v="1"/>
    <n v="1"/>
    <d v="2023-02-05T00:00:00"/>
    <x v="0"/>
    <s v="External"/>
    <x v="2"/>
    <s v="Andersonland"/>
    <s v="Jason Jones"/>
    <n v="3"/>
    <n v="146.47999999999999"/>
    <d v="2022-11-08T00:00:00"/>
    <x v="56"/>
  </r>
  <r>
    <s v="Jeanette"/>
    <s v="Tippett"/>
    <n v="71"/>
    <x v="1"/>
    <d v="2019-06-07T00:00:00"/>
    <d v="2019-08-15T00:00:00"/>
    <s v="Production Technician I"/>
    <s v="David Stephens"/>
    <s v="jeanette.tippett@bilearner.com"/>
    <s v="PL"/>
    <s v="Part-Time"/>
    <s v="Zone A"/>
    <s v="Part-Time"/>
    <s v="Involuntary"/>
    <s v="Because wind like."/>
    <x v="0"/>
    <s v="Field Operations"/>
    <d v="1955-02-25T00:00:00"/>
    <s v="MA"/>
    <s v="Operator"/>
    <x v="0"/>
    <n v="2093"/>
    <s v="Hispanic"/>
    <s v="Widowed"/>
    <x v="1"/>
    <n v="3"/>
    <n v="1392"/>
    <n v="4"/>
    <n v="4"/>
    <n v="3"/>
    <d v="2023-04-20T00:00:00"/>
    <x v="0"/>
    <s v="External"/>
    <x v="2"/>
    <s v="North Coleview"/>
    <s v="Anthony Hodges"/>
    <n v="3"/>
    <n v="578.62"/>
    <d v="2022-09-19T00:00:00"/>
    <x v="15"/>
  </r>
  <r>
    <s v="Rose"/>
    <s v="Ivey"/>
    <n v="79"/>
    <x v="1"/>
    <d v="2021-11-22T00:00:00"/>
    <d v="2022-11-23T00:00:00"/>
    <s v="Production Technician I"/>
    <s v="Abigail Johnson"/>
    <s v="rose.ivey@bilearner.com"/>
    <s v="SVG"/>
    <s v="Part-Time"/>
    <s v="Zone C"/>
    <s v="Part-Time"/>
    <s v="Voluntary"/>
    <s v="On beyond process before event."/>
    <x v="0"/>
    <s v="General - Con"/>
    <d v="1947-03-20T00:00:00"/>
    <s v="MA"/>
    <s v="Flagger"/>
    <x v="0"/>
    <n v="1775"/>
    <s v="Other"/>
    <s v="Single"/>
    <x v="1"/>
    <n v="3"/>
    <n v="1393"/>
    <n v="4"/>
    <n v="4"/>
    <n v="4"/>
    <d v="2023-04-02T00:00:00"/>
    <x v="3"/>
    <s v="External"/>
    <x v="0"/>
    <s v="Danastad"/>
    <s v="Stacy Leonard"/>
    <n v="3"/>
    <n v="255.61"/>
    <d v="2023-06-17T00:00:00"/>
    <x v="26"/>
  </r>
  <r>
    <s v="Elijian"/>
    <s v="Clukey"/>
    <n v="83"/>
    <x v="0"/>
    <d v="2019-01-19T00:00:00"/>
    <m/>
    <s v="Production Technician I"/>
    <s v="Wesley Stephens"/>
    <s v="elijian.clukey@bilearner.com"/>
    <s v="NEL"/>
    <s v="Full-Time"/>
    <s v="Zone A"/>
    <s v="Part-Time"/>
    <s v="Unk"/>
    <m/>
    <x v="0"/>
    <s v="Field Operations"/>
    <d v="1943-05-13T00:00:00"/>
    <s v="MA"/>
    <s v="Laborer"/>
    <x v="1"/>
    <n v="2134"/>
    <s v="Black"/>
    <s v="Married"/>
    <x v="1"/>
    <n v="3"/>
    <n v="1394"/>
    <n v="1"/>
    <n v="2"/>
    <n v="2"/>
    <d v="2023-02-13T00:00:00"/>
    <x v="0"/>
    <s v="Internal"/>
    <x v="3"/>
    <s v="Michelleburgh"/>
    <s v="Kevin Miller"/>
    <n v="5"/>
    <n v="370.26"/>
    <d v="2023-07-07T00:00:00"/>
    <x v="66"/>
  </r>
  <r>
    <s v="Jordan"/>
    <s v="Winthrop"/>
    <n v="66"/>
    <x v="1"/>
    <d v="2021-12-17T00:00:00"/>
    <d v="2021-12-26T00:00:00"/>
    <s v="Production Technician II"/>
    <s v="Mr. Kevin Reid"/>
    <s v="jordan.winthrop@bilearner.com"/>
    <s v="SVG"/>
    <s v="Full-Time"/>
    <s v="Zone C"/>
    <s v="Part-Time"/>
    <s v="Resignation"/>
    <s v="Father change close."/>
    <x v="0"/>
    <s v="General - Con"/>
    <d v="1960-11-14T00:00:00"/>
    <s v="MA"/>
    <s v="Laborer"/>
    <x v="1"/>
    <n v="2045"/>
    <s v="Black"/>
    <s v="Divorced"/>
    <x v="1"/>
    <n v="3"/>
    <n v="1395"/>
    <n v="4"/>
    <n v="1"/>
    <n v="2"/>
    <d v="2022-12-28T00:00:00"/>
    <x v="4"/>
    <s v="Internal"/>
    <x v="0"/>
    <s v="Hamiltonberg"/>
    <s v="Catherine Lewis"/>
    <n v="2"/>
    <n v="302.97000000000003"/>
    <d v="2023-05-31T00:00:00"/>
    <x v="20"/>
  </r>
  <r>
    <s v="Shari"/>
    <s v="Ngodup"/>
    <n v="70"/>
    <x v="1"/>
    <d v="2019-05-04T00:00:00"/>
    <d v="2021-02-15T00:00:00"/>
    <s v="Production Technician I"/>
    <s v="Jorge Taylor"/>
    <s v="shari.ngodup@bilearner.com"/>
    <s v="SVG"/>
    <s v="Part-Time"/>
    <s v="Zone A"/>
    <s v="Full-Time"/>
    <s v="Resignation"/>
    <s v="Vote look produce consider Mr war."/>
    <x v="0"/>
    <s v="General - Eng"/>
    <d v="1956-07-09T00:00:00"/>
    <s v="MA"/>
    <s v="Engineer"/>
    <x v="0"/>
    <n v="1810"/>
    <s v="Hispanic"/>
    <s v="Married"/>
    <x v="1"/>
    <n v="3"/>
    <n v="1396"/>
    <n v="2"/>
    <n v="1"/>
    <n v="3"/>
    <d v="2022-09-13T00:00:00"/>
    <x v="4"/>
    <s v="Internal"/>
    <x v="2"/>
    <s v="Rodriguezmouth"/>
    <s v="Diana Benton"/>
    <n v="3"/>
    <n v="632.28"/>
    <d v="2023-07-07T00:00:00"/>
    <x v="69"/>
  </r>
  <r>
    <s v="John"/>
    <s v="Kretschmer"/>
    <n v="45"/>
    <x v="1"/>
    <d v="2018-12-25T00:00:00"/>
    <d v="2019-03-11T00:00:00"/>
    <s v="Production Technician I"/>
    <s v="Robert Gonzalez"/>
    <s v="john.kretschmer@bilearner.com"/>
    <s v="MSC"/>
    <s v="Contract"/>
    <s v="Zone A"/>
    <s v="Part-Time"/>
    <s v="Voluntary"/>
    <s v="Science fall always move thank seat huge."/>
    <x v="0"/>
    <s v="General - Con"/>
    <d v="1981-02-26T00:00:00"/>
    <s v="MA"/>
    <s v="Laborer"/>
    <x v="1"/>
    <n v="1801"/>
    <s v="Other"/>
    <s v="Single"/>
    <x v="1"/>
    <n v="3"/>
    <n v="1397"/>
    <n v="3"/>
    <n v="2"/>
    <n v="3"/>
    <d v="2023-03-01T00:00:00"/>
    <x v="1"/>
    <s v="Internal"/>
    <x v="1"/>
    <s v="North Trevor"/>
    <s v="Stephanie Cook"/>
    <n v="2"/>
    <n v="669.41"/>
    <d v="2023-03-31T00:00:00"/>
    <x v="15"/>
  </r>
  <r>
    <s v="Debbie"/>
    <s v="Mangal"/>
    <n v="54"/>
    <x v="1"/>
    <d v="2021-01-03T00:00:00"/>
    <d v="2023-03-08T00:00:00"/>
    <s v="Production Technician I"/>
    <s v="Kristin Baird"/>
    <s v="debbie.mangal@bilearner.com"/>
    <s v="PYZ"/>
    <s v="Part-Time"/>
    <s v="Zone C"/>
    <s v="Full-Time"/>
    <s v="Involuntary"/>
    <s v="Mr chair subject then technology."/>
    <x v="0"/>
    <s v="Splicing"/>
    <d v="1972-12-12T00:00:00"/>
    <s v="MA"/>
    <s v="Runner"/>
    <x v="0"/>
    <n v="2451"/>
    <s v="White"/>
    <s v="Single"/>
    <x v="2"/>
    <n v="3"/>
    <n v="1398"/>
    <n v="1"/>
    <n v="1"/>
    <n v="1"/>
    <d v="2023-01-04T00:00:00"/>
    <x v="4"/>
    <s v="External"/>
    <x v="3"/>
    <s v="Olsonmouth"/>
    <s v="Kelly Rogers"/>
    <n v="3"/>
    <n v="191.99"/>
    <d v="2023-07-04T00:00:00"/>
    <x v="7"/>
  </r>
  <r>
    <s v="Helen"/>
    <s v="Billis"/>
    <n v="49"/>
    <x v="0"/>
    <d v="2023-06-15T00:00:00"/>
    <m/>
    <s v="Production Technician I"/>
    <s v="Mrs. Sabrina Reed"/>
    <s v="helen.billis@bilearner.com"/>
    <s v="BPC"/>
    <s v="Part-Time"/>
    <s v="Zone C"/>
    <s v="Full-Time"/>
    <s v="Unk"/>
    <m/>
    <x v="0"/>
    <s v="General - Con"/>
    <d v="1977-12-15T00:00:00"/>
    <s v="MA"/>
    <s v="Foreman"/>
    <x v="0"/>
    <n v="2031"/>
    <s v="Other"/>
    <s v="Widowed"/>
    <x v="2"/>
    <n v="3"/>
    <n v="1399"/>
    <n v="1"/>
    <n v="4"/>
    <n v="4"/>
    <d v="2023-05-02T00:00:00"/>
    <x v="1"/>
    <s v="Internal"/>
    <x v="1"/>
    <s v="Leahburgh"/>
    <s v="Jessica Garcia"/>
    <n v="2"/>
    <n v="695.11"/>
    <d v="2023-07-03T00:00:00"/>
    <x v="13"/>
  </r>
  <r>
    <s v="Yen"/>
    <s v="Johnston"/>
    <n v="71"/>
    <x v="1"/>
    <d v="2018-08-29T00:00:00"/>
    <d v="2023-02-09T00:00:00"/>
    <s v="Production Technician II"/>
    <s v="Larry Frost"/>
    <s v="yen.johnston@bilearner.com"/>
    <s v="NEL"/>
    <s v="Full-Time"/>
    <s v="Zone B"/>
    <s v="Full-Time"/>
    <s v="Resignation"/>
    <s v="Ability bed police onto exactly south."/>
    <x v="0"/>
    <s v="Field Operations"/>
    <d v="1955-03-04T00:00:00"/>
    <s v="MA"/>
    <s v="Laborer"/>
    <x v="0"/>
    <n v="2128"/>
    <s v="White"/>
    <s v="Divorced"/>
    <x v="1"/>
    <n v="3"/>
    <n v="1400"/>
    <n v="2"/>
    <n v="3"/>
    <n v="3"/>
    <d v="2022-08-06T00:00:00"/>
    <x v="4"/>
    <s v="Internal"/>
    <x v="0"/>
    <s v="New Melissachester"/>
    <s v="David Dennis"/>
    <n v="2"/>
    <n v="634.91999999999996"/>
    <d v="2023-05-17T00:00:00"/>
    <x v="31"/>
  </r>
  <r>
    <s v="Hong"/>
    <s v="Pham"/>
    <n v="59"/>
    <x v="0"/>
    <d v="2019-01-04T00:00:00"/>
    <m/>
    <s v="Production Technician I"/>
    <s v="Michael Holland"/>
    <s v="hong.pham@bilearner.com"/>
    <s v="PL"/>
    <s v="Contract"/>
    <s v="Zone B"/>
    <s v="Part-Time"/>
    <s v="Unk"/>
    <m/>
    <x v="0"/>
    <s v="Splicing"/>
    <d v="1967-08-17T00:00:00"/>
    <s v="MA"/>
    <s v="Lineman"/>
    <x v="1"/>
    <n v="2451"/>
    <s v="White"/>
    <s v="Single"/>
    <x v="1"/>
    <n v="3"/>
    <n v="1401"/>
    <n v="2"/>
    <n v="5"/>
    <n v="3"/>
    <d v="2023-07-03T00:00:00"/>
    <x v="4"/>
    <s v="Internal"/>
    <x v="1"/>
    <s v="Madisonview"/>
    <s v="Michael Murillo"/>
    <n v="5"/>
    <n v="873.98"/>
    <d v="2022-04-11T00:00:00"/>
    <x v="66"/>
  </r>
  <r>
    <s v="Linda"/>
    <s v="Bachiochi"/>
    <n v="38"/>
    <x v="0"/>
    <d v="2021-09-10T00:00:00"/>
    <m/>
    <s v="Production Technician I"/>
    <s v="Kirk Brooks"/>
    <s v="linda.bachiochi@bilearner.com"/>
    <s v="MSC"/>
    <s v="Full-Time"/>
    <s v="Zone B"/>
    <s v="Full-Time"/>
    <s v="Unk"/>
    <m/>
    <x v="0"/>
    <s v="General - Sga"/>
    <d v="1988-12-10T00:00:00"/>
    <s v="MA"/>
    <s v="Technician"/>
    <x v="0"/>
    <n v="1902"/>
    <s v="White"/>
    <s v="Divorced"/>
    <x v="1"/>
    <n v="3"/>
    <n v="1402"/>
    <n v="2"/>
    <n v="4"/>
    <n v="4"/>
    <d v="2022-10-14T00:00:00"/>
    <x v="4"/>
    <s v="External"/>
    <x v="3"/>
    <s v="Lake Sarah"/>
    <s v="Mary Ramirez"/>
    <n v="3"/>
    <n v="602.33000000000004"/>
    <d v="2023-07-13T00:00:00"/>
    <x v="17"/>
  </r>
  <r>
    <s v="Lily"/>
    <s v="DiNocco"/>
    <n v="82"/>
    <x v="0"/>
    <d v="2021-07-08T00:00:00"/>
    <m/>
    <s v="Production Technician I"/>
    <s v="Austin Dixon"/>
    <s v="lily.dinocco@bilearner.com"/>
    <s v="SVG"/>
    <s v="Full-Time"/>
    <s v="Zone B"/>
    <s v="Temporary"/>
    <s v="Unk"/>
    <m/>
    <x v="0"/>
    <s v="Field Operations"/>
    <d v="1944-09-12T00:00:00"/>
    <s v="MA"/>
    <s v="Technician"/>
    <x v="0"/>
    <n v="2351"/>
    <s v="White"/>
    <s v="Widowed"/>
    <x v="1"/>
    <n v="3"/>
    <n v="1403"/>
    <n v="1"/>
    <n v="3"/>
    <n v="2"/>
    <d v="2023-06-08T00:00:00"/>
    <x v="3"/>
    <s v="Internal"/>
    <x v="0"/>
    <s v="Lake Christopherfort"/>
    <s v="Ryan Craig"/>
    <n v="3"/>
    <n v="807.02"/>
    <d v="2022-12-25T00:00:00"/>
    <x v="53"/>
  </r>
  <r>
    <s v="Ned"/>
    <s v="Miller"/>
    <n v="48"/>
    <x v="1"/>
    <d v="2018-11-01T00:00:00"/>
    <d v="2021-04-29T00:00:00"/>
    <s v="Production Technician II"/>
    <s v="James Guzman"/>
    <s v="ned.miller@bilearner.com"/>
    <s v="BPC"/>
    <s v="Contract"/>
    <s v="Zone B"/>
    <s v="Part-Time"/>
    <s v="Involuntary"/>
    <s v="Third cost above management anything."/>
    <x v="0"/>
    <s v="Finance &amp; Accounting"/>
    <d v="1978-06-12T00:00:00"/>
    <s v="MA"/>
    <s v="Manager"/>
    <x v="1"/>
    <n v="2472"/>
    <s v="Hispanic"/>
    <s v="Single"/>
    <x v="1"/>
    <n v="3"/>
    <n v="1404"/>
    <n v="1"/>
    <n v="2"/>
    <n v="2"/>
    <d v="2022-10-02T00:00:00"/>
    <x v="2"/>
    <s v="Internal"/>
    <x v="2"/>
    <s v="North Ian"/>
    <s v="Rachel Harris"/>
    <n v="4"/>
    <n v="411.94"/>
    <d v="2023-02-18T00:00:00"/>
    <x v="68"/>
  </r>
  <r>
    <s v="Shana"/>
    <s v="Petingill"/>
    <n v="49"/>
    <x v="1"/>
    <d v="2018-12-08T00:00:00"/>
    <d v="2022-06-11T00:00:00"/>
    <s v="Production Technician II"/>
    <s v="Lisa Peters"/>
    <s v="shana.petingill@bilearner.com"/>
    <s v="PL"/>
    <s v="Part-Time"/>
    <s v="Zone A"/>
    <s v="Temporary"/>
    <s v="Involuntary"/>
    <s v="President TV note reach bad."/>
    <x v="0"/>
    <s v="Field Operations"/>
    <d v="1977-03-30T00:00:00"/>
    <s v="MA"/>
    <s v="Construction Manager"/>
    <x v="0"/>
    <n v="2050"/>
    <s v="Other"/>
    <s v="Single"/>
    <x v="1"/>
    <n v="3"/>
    <n v="1405"/>
    <n v="3"/>
    <n v="3"/>
    <n v="3"/>
    <d v="2022-09-15T00:00:00"/>
    <x v="1"/>
    <s v="External"/>
    <x v="2"/>
    <s v="East Jaime"/>
    <s v="Ryan Flores"/>
    <n v="4"/>
    <n v="537.73"/>
    <d v="2023-04-29T00:00:00"/>
    <x v="23"/>
  </r>
  <r>
    <s v="Jennifer"/>
    <s v="Cloninger"/>
    <n v="44"/>
    <x v="0"/>
    <d v="2022-10-25T00:00:00"/>
    <m/>
    <s v="Production Technician II"/>
    <s v="Gloria Yang"/>
    <s v="jennifer.cloninger@bilearner.com"/>
    <s v="PYZ"/>
    <s v="Part-Time"/>
    <s v="Zone A"/>
    <s v="Full-Time"/>
    <s v="Unk"/>
    <m/>
    <x v="0"/>
    <s v="General - Con"/>
    <d v="1982-10-11T00:00:00"/>
    <s v="MA"/>
    <s v="Flagger"/>
    <x v="0"/>
    <n v="1752"/>
    <s v="Asian"/>
    <s v="Single"/>
    <x v="1"/>
    <n v="3"/>
    <n v="1406"/>
    <n v="4"/>
    <n v="1"/>
    <n v="5"/>
    <d v="2023-05-03T00:00:00"/>
    <x v="3"/>
    <s v="Internal"/>
    <x v="1"/>
    <s v="Fordborough"/>
    <s v="Jonathan French"/>
    <n v="5"/>
    <n v="930.1"/>
    <d v="2023-05-15T00:00:00"/>
    <x v="23"/>
  </r>
  <r>
    <s v="Elias"/>
    <s v="Robinson"/>
    <n v="43"/>
    <x v="0"/>
    <d v="2023-04-04T00:00:00"/>
    <m/>
    <s v="Production Technician I"/>
    <s v="Stephanie Kelly"/>
    <s v="elias.robinson@bilearner.com"/>
    <s v="TNS"/>
    <s v="Full-Time"/>
    <s v="Zone B"/>
    <s v="Temporary"/>
    <s v="Unk"/>
    <m/>
    <x v="0"/>
    <s v="General - Sga"/>
    <d v="1983-03-30T00:00:00"/>
    <s v="MA"/>
    <s v="Administrative"/>
    <x v="1"/>
    <n v="1730"/>
    <s v="Hispanic"/>
    <s v="Married"/>
    <x v="1"/>
    <n v="3"/>
    <n v="1407"/>
    <n v="3"/>
    <n v="3"/>
    <n v="1"/>
    <d v="2022-11-23T00:00:00"/>
    <x v="4"/>
    <s v="External"/>
    <x v="2"/>
    <s v="Toddport"/>
    <s v="John Mercado"/>
    <n v="3"/>
    <n v="249.66"/>
    <d v="2023-02-16T00:00:00"/>
    <x v="18"/>
  </r>
  <r>
    <s v="Libby"/>
    <s v="Fidelia"/>
    <n v="46"/>
    <x v="0"/>
    <d v="2021-03-17T00:00:00"/>
    <m/>
    <s v="Production Technician I"/>
    <s v="Dr. Michael Melendez"/>
    <s v="libby.fidelia@bilearner.com"/>
    <s v="PL"/>
    <s v="Contract"/>
    <s v="Zone B"/>
    <s v="Part-Time"/>
    <s v="Unk"/>
    <m/>
    <x v="0"/>
    <s v="Field Operations"/>
    <d v="1980-03-12T00:00:00"/>
    <s v="MA"/>
    <s v="Supervisor"/>
    <x v="0"/>
    <n v="2155"/>
    <s v="Other"/>
    <s v="Single"/>
    <x v="1"/>
    <n v="3"/>
    <n v="1408"/>
    <n v="3"/>
    <n v="3"/>
    <n v="3"/>
    <d v="2022-12-24T00:00:00"/>
    <x v="4"/>
    <s v="Internal"/>
    <x v="3"/>
    <s v="Hunterfort"/>
    <s v="Brian Rocha"/>
    <n v="5"/>
    <n v="691.82"/>
    <d v="2023-07-06T00:00:00"/>
    <x v="54"/>
  </r>
  <r>
    <s v="Catherine"/>
    <s v="Ybarra"/>
    <n v="45"/>
    <x v="1"/>
    <d v="2019-03-11T00:00:00"/>
    <d v="2021-09-06T00:00:00"/>
    <s v="Production Technician I"/>
    <s v="Amanda Perez"/>
    <s v="catherine.ybarra@bilearner.com"/>
    <s v="MSC"/>
    <s v="Full-Time"/>
    <s v="Zone A"/>
    <s v="Part-Time"/>
    <s v="Retirement"/>
    <s v="On sport growth now general."/>
    <x v="0"/>
    <s v="General - Con"/>
    <d v="1981-02-04T00:00:00"/>
    <s v="MA"/>
    <s v="Technician"/>
    <x v="0"/>
    <n v="2458"/>
    <s v="Other"/>
    <s v="Widowed"/>
    <x v="1"/>
    <n v="3"/>
    <n v="1409"/>
    <n v="2"/>
    <n v="2"/>
    <n v="1"/>
    <d v="2022-08-23T00:00:00"/>
    <x v="1"/>
    <s v="Internal"/>
    <x v="3"/>
    <s v="Ortegafort"/>
    <s v="David Rodriguez"/>
    <n v="4"/>
    <n v="938.59"/>
    <d v="2023-05-17T00:00:00"/>
    <x v="68"/>
  </r>
  <r>
    <s v="Ashanti"/>
    <s v="Price"/>
    <n v="81"/>
    <x v="1"/>
    <d v="2022-02-25T00:00:00"/>
    <d v="2023-04-28T00:00:00"/>
    <s v="Production Technician I"/>
    <s v="Tina Griffin"/>
    <s v="ashanti.price@bilearner.com"/>
    <s v="SVG"/>
    <s v="Contract"/>
    <s v="Zone C"/>
    <s v="Temporary"/>
    <s v="Resignation"/>
    <s v="Else behind none grow up significant behavior."/>
    <x v="0"/>
    <s v="Wireline Construction"/>
    <d v="1945-08-08T00:00:00"/>
    <s v="MA"/>
    <s v="Laborer"/>
    <x v="0"/>
    <n v="26720"/>
    <s v="White"/>
    <s v="Widowed"/>
    <x v="1"/>
    <n v="3"/>
    <n v="1410"/>
    <n v="2"/>
    <n v="2"/>
    <n v="4"/>
    <d v="2022-11-25T00:00:00"/>
    <x v="2"/>
    <s v="External"/>
    <x v="2"/>
    <s v="North Russellstad"/>
    <s v="Luis Reynolds"/>
    <n v="1"/>
    <n v="746.8"/>
    <d v="2023-02-04T00:00:00"/>
    <x v="6"/>
  </r>
  <r>
    <s v="Makenna"/>
    <s v="Rojas"/>
    <n v="46"/>
    <x v="0"/>
    <d v="2019-07-02T00:00:00"/>
    <m/>
    <s v="Production Technician I"/>
    <s v="Joshua Gregory"/>
    <s v="makenna.rojas@bilearner.com"/>
    <s v="EW"/>
    <s v="Part-Time"/>
    <s v="Zone C"/>
    <s v="Part-Time"/>
    <s v="Unk"/>
    <m/>
    <x v="0"/>
    <s v="Aerial"/>
    <d v="1980-05-26T00:00:00"/>
    <s v="MA"/>
    <s v="Foreman"/>
    <x v="0"/>
    <n v="78612"/>
    <s v="Hispanic"/>
    <s v="Married"/>
    <x v="1"/>
    <n v="3"/>
    <n v="1411"/>
    <n v="5"/>
    <n v="4"/>
    <n v="5"/>
    <d v="2022-12-14T00:00:00"/>
    <x v="3"/>
    <s v="External"/>
    <x v="1"/>
    <s v="Beardland"/>
    <s v="Jennifer Ferguson"/>
    <n v="1"/>
    <n v="690.75"/>
    <d v="2023-06-25T00:00:00"/>
    <x v="47"/>
  </r>
  <r>
    <s v="Rory"/>
    <s v="Stone"/>
    <n v="44"/>
    <x v="0"/>
    <d v="2019-06-20T00:00:00"/>
    <m/>
    <s v="Production Technician I"/>
    <s v="Kathleen Patterson"/>
    <s v="rory.stone@bilearner.com"/>
    <s v="MSC"/>
    <s v="Part-Time"/>
    <s v="Zone B"/>
    <s v="Full-Time"/>
    <s v="Unk"/>
    <m/>
    <x v="0"/>
    <s v="Field Operations"/>
    <d v="1982-09-19T00:00:00"/>
    <s v="MA"/>
    <s v="Warehouse Technician"/>
    <x v="0"/>
    <n v="75935"/>
    <s v="White"/>
    <s v="Widowed"/>
    <x v="1"/>
    <n v="3"/>
    <n v="1412"/>
    <n v="4"/>
    <n v="3"/>
    <n v="5"/>
    <d v="2022-08-24T00:00:00"/>
    <x v="2"/>
    <s v="External"/>
    <x v="1"/>
    <s v="Andreahaven"/>
    <s v="Gwendolyn Sullivan"/>
    <n v="4"/>
    <n v="544.19000000000005"/>
    <d v="2023-06-16T00:00:00"/>
    <x v="4"/>
  </r>
  <r>
    <s v="Ann"/>
    <s v="Montgomery"/>
    <n v="83"/>
    <x v="1"/>
    <d v="2019-09-27T00:00:00"/>
    <d v="2023-02-08T00:00:00"/>
    <s v="Production Technician I"/>
    <s v="Maria Payne"/>
    <s v="ann.montgomery@bilearner.com"/>
    <s v="TNS"/>
    <s v="Part-Time"/>
    <s v="Zone A"/>
    <s v="Full-Time"/>
    <s v="Retirement"/>
    <s v="Daughter case most. Even most man even."/>
    <x v="0"/>
    <s v="Finance &amp; Accounting"/>
    <d v="1943-12-03T00:00:00"/>
    <s v="MA"/>
    <s v="Accounting"/>
    <x v="1"/>
    <n v="51599"/>
    <s v="Black"/>
    <s v="Widowed"/>
    <x v="2"/>
    <n v="3"/>
    <n v="1413"/>
    <n v="4"/>
    <n v="3"/>
    <n v="2"/>
    <d v="2023-02-17T00:00:00"/>
    <x v="3"/>
    <s v="Internal"/>
    <x v="2"/>
    <s v="Deleonborough"/>
    <s v="Misty Miranda"/>
    <n v="5"/>
    <n v="918.34"/>
    <d v="2022-10-31T00:00:00"/>
    <x v="74"/>
  </r>
  <r>
    <s v="Erin"/>
    <s v="Holder"/>
    <n v="60"/>
    <x v="1"/>
    <d v="2022-11-15T00:00:00"/>
    <d v="2023-07-26T00:00:00"/>
    <s v="Production Technician I"/>
    <s v="Samantha Salas"/>
    <s v="erin.holder@bilearner.com"/>
    <s v="BPC"/>
    <s v="Contract"/>
    <s v="Zone C"/>
    <s v="Full-Time"/>
    <s v="Involuntary"/>
    <s v="Else skin force security brother experience."/>
    <x v="0"/>
    <s v="Aerial"/>
    <d v="1966-03-06T00:00:00"/>
    <s v="MA"/>
    <s v="Labor"/>
    <x v="1"/>
    <n v="95839"/>
    <s v="Asian"/>
    <s v="Married"/>
    <x v="1"/>
    <n v="3"/>
    <n v="1414"/>
    <n v="1"/>
    <n v="4"/>
    <n v="4"/>
    <d v="2023-01-21T00:00:00"/>
    <x v="1"/>
    <s v="Internal"/>
    <x v="0"/>
    <s v="North Vincentstad"/>
    <s v="Kimberly Blankenship"/>
    <n v="3"/>
    <n v="997.2"/>
    <d v="2022-08-13T00:00:00"/>
    <x v="40"/>
  </r>
  <r>
    <s v="Aubrey"/>
    <s v="Kim"/>
    <n v="49"/>
    <x v="0"/>
    <d v="2020-08-22T00:00:00"/>
    <m/>
    <s v="Production Technician I"/>
    <s v="James Wilson"/>
    <s v="aubrey.kim@bilearner.com"/>
    <s v="CCDR"/>
    <s v="Part-Time"/>
    <s v="Zone A"/>
    <s v="Part-Time"/>
    <s v="Unk"/>
    <m/>
    <x v="0"/>
    <s v="Field Operations"/>
    <d v="1977-08-14T00:00:00"/>
    <s v="MA"/>
    <s v="Tower Hand"/>
    <x v="1"/>
    <n v="93199"/>
    <s v="Asian"/>
    <s v="Divorced"/>
    <x v="1"/>
    <n v="3"/>
    <n v="1415"/>
    <n v="2"/>
    <n v="2"/>
    <n v="1"/>
    <d v="2022-12-28T00:00:00"/>
    <x v="1"/>
    <s v="Internal"/>
    <x v="1"/>
    <s v="Aaronburgh"/>
    <s v="Joshua David"/>
    <n v="3"/>
    <n v="633.96"/>
    <d v="2022-09-16T00:00:00"/>
    <x v="52"/>
  </r>
  <r>
    <s v="Edward"/>
    <s v="Love"/>
    <n v="73"/>
    <x v="0"/>
    <d v="2020-04-09T00:00:00"/>
    <m/>
    <s v="Production Technician I"/>
    <s v="Brandon Oconnell"/>
    <s v="edward.love@bilearner.com"/>
    <s v="EW"/>
    <s v="Part-Time"/>
    <s v="Zone B"/>
    <s v="Full-Time"/>
    <s v="Unk"/>
    <m/>
    <x v="0"/>
    <s v="Field Operations"/>
    <d v="1953-12-09T00:00:00"/>
    <s v="MA"/>
    <s v="Flagger"/>
    <x v="1"/>
    <n v="39796"/>
    <s v="Asian"/>
    <s v="Widowed"/>
    <x v="1"/>
    <n v="3"/>
    <n v="1416"/>
    <n v="5"/>
    <n v="4"/>
    <n v="3"/>
    <d v="2022-10-27T00:00:00"/>
    <x v="1"/>
    <s v="External"/>
    <x v="3"/>
    <s v="Fordside"/>
    <s v="Julie Lewis"/>
    <n v="2"/>
    <n v="638.69000000000005"/>
    <d v="2023-11-05T00:00:00"/>
    <x v="56"/>
  </r>
  <r>
    <s v="Paisley"/>
    <s v="Avery"/>
    <n v="77"/>
    <x v="0"/>
    <d v="2021-03-30T00:00:00"/>
    <m/>
    <s v="Production Technician I"/>
    <s v="Bobby Martinez"/>
    <s v="paisley.avery@bilearner.com"/>
    <s v="MSC"/>
    <s v="Full-Time"/>
    <s v="Zone C"/>
    <s v="Part-Time"/>
    <s v="Unk"/>
    <m/>
    <x v="0"/>
    <s v="Aerial"/>
    <d v="1949-02-02T00:00:00"/>
    <s v="MA"/>
    <s v="Supervisor"/>
    <x v="0"/>
    <n v="10875"/>
    <s v="Other"/>
    <s v="Single"/>
    <x v="1"/>
    <n v="3"/>
    <n v="1417"/>
    <n v="3"/>
    <n v="5"/>
    <n v="2"/>
    <d v="2023-01-05T00:00:00"/>
    <x v="2"/>
    <s v="Internal"/>
    <x v="3"/>
    <s v="North James"/>
    <s v="Brandon Braun"/>
    <n v="1"/>
    <n v="643.82000000000005"/>
    <d v="2022-12-31T00:00:00"/>
    <x v="54"/>
  </r>
  <r>
    <s v="Kaiden"/>
    <s v="Leblanc"/>
    <n v="26"/>
    <x v="0"/>
    <d v="2018-09-26T00:00:00"/>
    <m/>
    <s v="Production Technician I"/>
    <s v="Timothy Hill"/>
    <s v="kaiden.leblanc@bilearner.com"/>
    <s v="NEL"/>
    <s v="Part-Time"/>
    <s v="Zone C"/>
    <s v="Temporary"/>
    <s v="Unk"/>
    <m/>
    <x v="0"/>
    <s v="Wireline Construction"/>
    <d v="2000-12-30T00:00:00"/>
    <s v="MA"/>
    <s v="Project Manager"/>
    <x v="0"/>
    <n v="33720"/>
    <s v="Other"/>
    <s v="Married"/>
    <x v="2"/>
    <n v="3"/>
    <n v="1418"/>
    <n v="2"/>
    <n v="1"/>
    <n v="3"/>
    <d v="2023-06-24T00:00:00"/>
    <x v="2"/>
    <s v="External"/>
    <x v="0"/>
    <s v="Lake Davidbury"/>
    <s v="Jermaine Coleman"/>
    <n v="1"/>
    <n v="840.76"/>
    <d v="2022-11-25T00:00:00"/>
    <x v="59"/>
  </r>
  <r>
    <s v="Shania"/>
    <s v="Bauer"/>
    <n v="42"/>
    <x v="0"/>
    <d v="2023-05-22T00:00:00"/>
    <m/>
    <s v="Production Technician I"/>
    <s v="Michael Ingram"/>
    <s v="shania.bauer@bilearner.com"/>
    <s v="PL"/>
    <s v="Contract"/>
    <s v="Zone C"/>
    <s v="Full-Time"/>
    <s v="Unk"/>
    <m/>
    <x v="0"/>
    <s v="Field Operations"/>
    <d v="1984-11-01T00:00:00"/>
    <s v="MA"/>
    <s v="Laborer"/>
    <x v="0"/>
    <n v="50647"/>
    <s v="Other"/>
    <s v="Divorced"/>
    <x v="1"/>
    <n v="3"/>
    <n v="1419"/>
    <n v="4"/>
    <n v="2"/>
    <n v="1"/>
    <d v="2023-04-13T00:00:00"/>
    <x v="0"/>
    <s v="Internal"/>
    <x v="3"/>
    <s v="Port Hannahhaven"/>
    <s v="Andrew Schwartz"/>
    <n v="1"/>
    <n v="108.04"/>
    <d v="2023-11-02T00:00:00"/>
    <x v="29"/>
  </r>
  <r>
    <s v="Danna"/>
    <s v="Hines"/>
    <n v="76"/>
    <x v="0"/>
    <d v="2021-06-04T00:00:00"/>
    <m/>
    <s v="Production Technician I"/>
    <s v="Jamie Ray"/>
    <s v="danna.hines@bilearner.com"/>
    <s v="PYZ"/>
    <s v="Contract"/>
    <s v="Zone B"/>
    <s v="Temporary"/>
    <s v="Unk"/>
    <m/>
    <x v="0"/>
    <s v="Project Management - Con"/>
    <d v="1950-12-29T00:00:00"/>
    <s v="MA"/>
    <s v="Project Manager"/>
    <x v="0"/>
    <n v="33776"/>
    <s v="White"/>
    <s v="Divorced"/>
    <x v="1"/>
    <n v="3"/>
    <n v="1420"/>
    <n v="1"/>
    <n v="2"/>
    <n v="4"/>
    <d v="2023-02-16T00:00:00"/>
    <x v="4"/>
    <s v="Internal"/>
    <x v="2"/>
    <s v="Kevinfort"/>
    <s v="Kari Finley"/>
    <n v="5"/>
    <n v="889.57"/>
    <d v="2023-12-06T00:00:00"/>
    <x v="3"/>
  </r>
  <r>
    <s v="Bennett"/>
    <s v="Bowen"/>
    <n v="78"/>
    <x v="1"/>
    <d v="2019-10-22T00:00:00"/>
    <d v="2023-07-25T00:00:00"/>
    <s v="Production Technician I"/>
    <s v="Michael Reese"/>
    <s v="bennett.bowen@bilearner.com"/>
    <s v="SVG"/>
    <s v="Contract"/>
    <s v="Zone C"/>
    <s v="Full-Time"/>
    <s v="Involuntary"/>
    <s v="Message eat guy pattern score suffer."/>
    <x v="0"/>
    <s v="General - Con"/>
    <d v="1948-11-30T00:00:00"/>
    <s v="MA"/>
    <s v="Administration"/>
    <x v="0"/>
    <n v="24552"/>
    <s v="Other"/>
    <s v="Married"/>
    <x v="1"/>
    <n v="3"/>
    <n v="1421"/>
    <n v="3"/>
    <n v="5"/>
    <n v="5"/>
    <d v="2022-12-08T00:00:00"/>
    <x v="1"/>
    <s v="Internal"/>
    <x v="2"/>
    <s v="Kevinmouth"/>
    <s v="Karen Brown"/>
    <n v="5"/>
    <n v="835.97"/>
    <d v="2022-03-09T00:00:00"/>
    <x v="30"/>
  </r>
  <r>
    <s v="Gianna"/>
    <s v="Lopez"/>
    <n v="32"/>
    <x v="1"/>
    <d v="2019-10-04T00:00:00"/>
    <d v="2020-10-18T00:00:00"/>
    <s v="Production Technician I"/>
    <s v="Justin Kent"/>
    <s v="gianna.lopez@bilearner.com"/>
    <s v="TNS"/>
    <s v="Full-Time"/>
    <s v="Zone B"/>
    <s v="Full-Time"/>
    <s v="Involuntary"/>
    <s v="Buy ability certain question begin mind."/>
    <x v="0"/>
    <s v="Technology / It"/>
    <d v="1994-02-10T00:00:00"/>
    <s v="MA"/>
    <s v="Technician"/>
    <x v="0"/>
    <n v="6933"/>
    <s v="Hispanic"/>
    <s v="Divorced"/>
    <x v="2"/>
    <n v="3"/>
    <n v="1422"/>
    <n v="1"/>
    <n v="5"/>
    <n v="2"/>
    <d v="2023-04-13T00:00:00"/>
    <x v="3"/>
    <s v="Internal"/>
    <x v="0"/>
    <s v="Lake Lauren"/>
    <s v="Andrea Cervantes"/>
    <n v="3"/>
    <n v="585.66"/>
    <d v="2023-10-04T00:00:00"/>
    <x v="26"/>
  </r>
  <r>
    <s v="Azaria"/>
    <s v="Young"/>
    <n v="34"/>
    <x v="0"/>
    <d v="2022-06-25T00:00:00"/>
    <m/>
    <s v="Production Technician I"/>
    <s v="Thomas Leon"/>
    <s v="azaria.young@bilearner.com"/>
    <s v="WBL"/>
    <s v="Full-Time"/>
    <s v="Zone A"/>
    <s v="Full-Time"/>
    <s v="Unk"/>
    <m/>
    <x v="0"/>
    <s v="Aerial"/>
    <d v="1992-12-03T00:00:00"/>
    <s v="MA"/>
    <s v="Laborer"/>
    <x v="0"/>
    <n v="3012"/>
    <s v="White"/>
    <s v="Single"/>
    <x v="2"/>
    <n v="3"/>
    <n v="1423"/>
    <n v="2"/>
    <n v="5"/>
    <n v="5"/>
    <d v="2023-03-15T00:00:00"/>
    <x v="4"/>
    <s v="Internal"/>
    <x v="3"/>
    <s v="Hernandezstad"/>
    <s v="James Welch"/>
    <n v="3"/>
    <n v="255.55"/>
    <d v="2023-03-23T00:00:00"/>
    <x v="65"/>
  </r>
  <r>
    <s v="Aydin"/>
    <s v="Bautista"/>
    <n v="44"/>
    <x v="1"/>
    <d v="2021-11-17T00:00:00"/>
    <d v="2022-08-03T00:00:00"/>
    <s v="Production Technician I"/>
    <s v="Crystal Barnes"/>
    <s v="aydin.bautista@bilearner.com"/>
    <s v="BPC"/>
    <s v="Full-Time"/>
    <s v="Zone B"/>
    <s v="Part-Time"/>
    <s v="Voluntary"/>
    <s v="Sound there everybody anything."/>
    <x v="0"/>
    <s v="General - Con"/>
    <d v="1982-08-12T00:00:00"/>
    <s v="MA"/>
    <s v="Laborer"/>
    <x v="0"/>
    <n v="60993"/>
    <s v="Asian"/>
    <s v="Married"/>
    <x v="2"/>
    <n v="3"/>
    <n v="1424"/>
    <n v="4"/>
    <n v="4"/>
    <n v="5"/>
    <d v="2023-03-05T00:00:00"/>
    <x v="3"/>
    <s v="External"/>
    <x v="1"/>
    <s v="Port Christiantown"/>
    <s v="Sean Wallace"/>
    <n v="4"/>
    <n v="695.24"/>
    <d v="2022-03-09T00:00:00"/>
    <x v="40"/>
  </r>
  <r>
    <s v="Antoine"/>
    <s v="Schaefer"/>
    <n v="84"/>
    <x v="0"/>
    <d v="2019-08-04T00:00:00"/>
    <m/>
    <s v="Production Technician I"/>
    <s v="Nicholas Oconnor"/>
    <s v="antoine.schaefer@bilearner.com"/>
    <s v="CCDR"/>
    <s v="Part-Time"/>
    <s v="Zone B"/>
    <s v="Full-Time"/>
    <s v="Unk"/>
    <m/>
    <x v="0"/>
    <s v="Field Operations"/>
    <d v="1942-06-21T00:00:00"/>
    <s v="MA"/>
    <s v="Technician"/>
    <x v="0"/>
    <n v="10504"/>
    <s v="Black"/>
    <s v="Single"/>
    <x v="2"/>
    <n v="3"/>
    <n v="1425"/>
    <n v="2"/>
    <n v="3"/>
    <n v="1"/>
    <d v="2023-03-13T00:00:00"/>
    <x v="3"/>
    <s v="Internal"/>
    <x v="0"/>
    <s v="Beckland"/>
    <s v="Michael Barnes"/>
    <n v="1"/>
    <n v="850.15"/>
    <d v="2022-06-09T00:00:00"/>
    <x v="47"/>
  </r>
  <r>
    <s v="Milagros"/>
    <s v="Cobb"/>
    <n v="26"/>
    <x v="1"/>
    <d v="2022-03-08T00:00:00"/>
    <d v="2022-11-12T00:00:00"/>
    <s v="Production Technician I"/>
    <s v="Sarah Stevenson"/>
    <s v="milagros.cobb@bilearner.com"/>
    <s v="EW"/>
    <s v="Full-Time"/>
    <s v="Zone A"/>
    <s v="Full-Time"/>
    <s v="Retirement"/>
    <s v="Hold season meeting voice."/>
    <x v="0"/>
    <s v="General - Con"/>
    <d v="2000-07-19T00:00:00"/>
    <s v="MA"/>
    <s v="Technician"/>
    <x v="0"/>
    <n v="11397"/>
    <s v="Hispanic"/>
    <s v="Widowed"/>
    <x v="1"/>
    <n v="3"/>
    <n v="1426"/>
    <n v="4"/>
    <n v="5"/>
    <n v="5"/>
    <d v="2022-12-02T00:00:00"/>
    <x v="2"/>
    <s v="External"/>
    <x v="2"/>
    <s v="Mcfarlandside"/>
    <s v="Mary Baker"/>
    <n v="3"/>
    <n v="938.04"/>
    <d v="2023-11-07T00:00:00"/>
    <x v="40"/>
  </r>
  <r>
    <s v="Jean"/>
    <s v="Duffy"/>
    <n v="73"/>
    <x v="0"/>
    <d v="2019-02-22T00:00:00"/>
    <m/>
    <s v="Production Technician II"/>
    <s v="Barry Payne"/>
    <s v="jean.duffy@bilearner.com"/>
    <s v="CCDR"/>
    <s v="Full-Time"/>
    <s v="Zone A"/>
    <s v="Part-Time"/>
    <s v="Unk"/>
    <m/>
    <x v="0"/>
    <s v="Engineers"/>
    <d v="1953-09-05T00:00:00"/>
    <s v="MA"/>
    <s v="Project Manager"/>
    <x v="1"/>
    <n v="96208"/>
    <s v="Asian"/>
    <s v="Divorced"/>
    <x v="2"/>
    <n v="3"/>
    <n v="1427"/>
    <n v="1"/>
    <n v="2"/>
    <n v="3"/>
    <d v="2023-04-25T00:00:00"/>
    <x v="2"/>
    <s v="External"/>
    <x v="3"/>
    <s v="Brettview"/>
    <s v="Crystal Norton"/>
    <n v="1"/>
    <n v="684.24"/>
    <d v="2023-09-02T00:00:00"/>
    <x v="45"/>
  </r>
  <r>
    <s v="Campbell"/>
    <s v="Doyle"/>
    <n v="56"/>
    <x v="0"/>
    <d v="2022-12-08T00:00:00"/>
    <m/>
    <s v="Production Technician II"/>
    <s v="Paula Ross"/>
    <s v="campbell.doyle@bilearner.com"/>
    <s v="SVG"/>
    <s v="Full-Time"/>
    <s v="Zone C"/>
    <s v="Part-Time"/>
    <s v="Unk"/>
    <m/>
    <x v="0"/>
    <s v="Executive"/>
    <d v="1970-02-26T00:00:00"/>
    <s v="MA"/>
    <s v="Director"/>
    <x v="1"/>
    <n v="76607"/>
    <s v="White"/>
    <s v="Divorced"/>
    <x v="1"/>
    <n v="3"/>
    <n v="1428"/>
    <n v="3"/>
    <n v="5"/>
    <n v="2"/>
    <d v="2022-08-30T00:00:00"/>
    <x v="3"/>
    <s v="Internal"/>
    <x v="0"/>
    <s v="South Crystal"/>
    <s v="Dr. Jennifer Jones"/>
    <n v="5"/>
    <n v="956.11"/>
    <d v="2023-04-06T00:00:00"/>
    <x v="74"/>
  </r>
  <r>
    <s v="Deven"/>
    <s v="Vincent"/>
    <n v="82"/>
    <x v="1"/>
    <d v="2019-11-22T00:00:00"/>
    <d v="2022-03-12T00:00:00"/>
    <s v="Production Technician II"/>
    <s v="Lisa Spencer"/>
    <s v="deven.vincent@bilearner.com"/>
    <s v="EW"/>
    <s v="Contract"/>
    <s v="Zone B"/>
    <s v="Temporary"/>
    <s v="Resignation"/>
    <s v="History avoid music new teach south only require."/>
    <x v="0"/>
    <s v="Field Operations"/>
    <d v="1944-02-09T00:00:00"/>
    <s v="MA"/>
    <s v="Technician"/>
    <x v="0"/>
    <n v="6668"/>
    <s v="Hispanic"/>
    <s v="Divorced"/>
    <x v="1"/>
    <n v="3"/>
    <n v="1429"/>
    <n v="1"/>
    <n v="4"/>
    <n v="3"/>
    <d v="2022-11-26T00:00:00"/>
    <x v="4"/>
    <s v="External"/>
    <x v="0"/>
    <s v="Nicholsview"/>
    <s v="Claudia Williams"/>
    <n v="4"/>
    <n v="441.43"/>
    <d v="2023-03-23T00:00:00"/>
    <x v="21"/>
  </r>
  <r>
    <s v="Evangeline"/>
    <s v="Downs"/>
    <n v="67"/>
    <x v="1"/>
    <d v="2023-02-13T00:00:00"/>
    <d v="2023-03-03T00:00:00"/>
    <s v="Production Technician II"/>
    <s v="Joseph Smith"/>
    <s v="evangeline.downs@bilearner.com"/>
    <s v="MSC"/>
    <s v="Part-Time"/>
    <s v="Zone A"/>
    <s v="Temporary"/>
    <s v="Involuntary"/>
    <s v="Hour range a country focus."/>
    <x v="0"/>
    <s v="Yard (Material Handling)"/>
    <d v="1959-01-19T00:00:00"/>
    <s v="MA"/>
    <s v="Shop"/>
    <x v="0"/>
    <n v="36785"/>
    <s v="Asian"/>
    <s v="Single"/>
    <x v="2"/>
    <n v="3"/>
    <n v="1430"/>
    <n v="2"/>
    <n v="2"/>
    <n v="2"/>
    <d v="2022-08-26T00:00:00"/>
    <x v="0"/>
    <s v="External"/>
    <x v="3"/>
    <s v="New Robertfurt"/>
    <s v="Thomas Moran"/>
    <n v="4"/>
    <n v="193.99"/>
    <d v="2022-09-15T00:00:00"/>
    <x v="20"/>
  </r>
  <r>
    <s v="Kaley"/>
    <s v="Ali"/>
    <n v="75"/>
    <x v="0"/>
    <d v="2019-03-15T00:00:00"/>
    <m/>
    <s v="Production Technician II"/>
    <s v="Samantha Ross"/>
    <s v="kaley.ali@bilearner.com"/>
    <s v="TNS"/>
    <s v="Full-Time"/>
    <s v="Zone B"/>
    <s v="Full-Time"/>
    <s v="Unk"/>
    <m/>
    <x v="0"/>
    <s v="Field Operations"/>
    <d v="1951-10-31T00:00:00"/>
    <s v="MA"/>
    <s v="Laborer"/>
    <x v="0"/>
    <n v="16451"/>
    <s v="Black"/>
    <s v="Widowed"/>
    <x v="1"/>
    <n v="3"/>
    <n v="1431"/>
    <n v="2"/>
    <n v="1"/>
    <n v="1"/>
    <d v="2022-10-15T00:00:00"/>
    <x v="3"/>
    <s v="External"/>
    <x v="0"/>
    <s v="Kellyland"/>
    <s v="Danielle Peck"/>
    <n v="3"/>
    <n v="790.72"/>
    <d v="2022-10-28T00:00:00"/>
    <x v="38"/>
  </r>
  <r>
    <s v="Madeline"/>
    <s v="Bernard"/>
    <n v="35"/>
    <x v="0"/>
    <d v="2019-07-18T00:00:00"/>
    <m/>
    <s v="Production Technician II"/>
    <s v="Timothy Johnston"/>
    <s v="madeline.bernard@bilearner.com"/>
    <s v="PYZ"/>
    <s v="Contract"/>
    <s v="Zone A"/>
    <s v="Part-Time"/>
    <s v="Unk"/>
    <m/>
    <x v="0"/>
    <s v="Project Management - Con"/>
    <d v="1991-07-29T00:00:00"/>
    <s v="MA"/>
    <s v="Administration"/>
    <x v="1"/>
    <n v="96784"/>
    <s v="White"/>
    <s v="Married"/>
    <x v="1"/>
    <n v="3"/>
    <n v="1432"/>
    <n v="4"/>
    <n v="3"/>
    <n v="4"/>
    <d v="2022-08-06T00:00:00"/>
    <x v="4"/>
    <s v="Internal"/>
    <x v="2"/>
    <s v="Patelstad"/>
    <s v="Crystal Baldwin"/>
    <n v="4"/>
    <n v="894.75"/>
    <d v="2022-10-13T00:00:00"/>
    <x v="47"/>
  </r>
  <r>
    <s v="Alijah"/>
    <s v="Singh"/>
    <n v="31"/>
    <x v="1"/>
    <d v="2021-04-09T00:00:00"/>
    <d v="2021-11-28T00:00:00"/>
    <s v="Production Technician I"/>
    <s v="Brandi Ruiz"/>
    <s v="alijah.singh@bilearner.com"/>
    <s v="SVG"/>
    <s v="Part-Time"/>
    <s v="Zone C"/>
    <s v="Part-Time"/>
    <s v="Voluntary"/>
    <s v="Tree network those success nature control."/>
    <x v="0"/>
    <s v="General - Con"/>
    <d v="1995-08-25T00:00:00"/>
    <s v="MA"/>
    <s v="Clerk"/>
    <x v="0"/>
    <n v="40314"/>
    <s v="White"/>
    <s v="Widowed"/>
    <x v="2"/>
    <n v="3"/>
    <n v="1433"/>
    <n v="5"/>
    <n v="1"/>
    <n v="3"/>
    <d v="2022-09-18T00:00:00"/>
    <x v="1"/>
    <s v="Internal"/>
    <x v="3"/>
    <s v="South Jose"/>
    <s v="Tiffany Adams"/>
    <n v="4"/>
    <n v="863.73"/>
    <d v="2022-06-08T00:00:00"/>
    <x v="43"/>
  </r>
  <r>
    <s v="Ayla"/>
    <s v="Roberts"/>
    <n v="40"/>
    <x v="1"/>
    <d v="2018-12-30T00:00:00"/>
    <d v="2023-03-30T00:00:00"/>
    <s v="Production Technician I"/>
    <s v="Desiree Martinez"/>
    <s v="ayla.roberts@bilearner.com"/>
    <s v="EW"/>
    <s v="Part-Time"/>
    <s v="Zone C"/>
    <s v="Part-Time"/>
    <s v="Voluntary"/>
    <s v="Brother work amount rock newspaper."/>
    <x v="0"/>
    <s v="Splicing"/>
    <d v="1986-12-28T00:00:00"/>
    <s v="MA"/>
    <s v="Splicer"/>
    <x v="0"/>
    <n v="88408"/>
    <s v="White"/>
    <s v="Divorced"/>
    <x v="1"/>
    <n v="3"/>
    <n v="1434"/>
    <n v="1"/>
    <n v="2"/>
    <n v="3"/>
    <d v="2023-04-27T00:00:00"/>
    <x v="2"/>
    <s v="External"/>
    <x v="1"/>
    <s v="Patriciamouth"/>
    <s v="Diane Alvarado"/>
    <n v="2"/>
    <n v="746.99"/>
    <d v="2022-10-21T00:00:00"/>
    <x v="44"/>
  </r>
  <r>
    <s v="Isai"/>
    <s v="Mcfarland"/>
    <n v="28"/>
    <x v="0"/>
    <d v="2021-07-30T00:00:00"/>
    <m/>
    <s v="Production Technician I"/>
    <s v="Allison Sanders"/>
    <s v="isai.mcfarland@bilearner.com"/>
    <s v="MSC"/>
    <s v="Contract"/>
    <s v="Zone C"/>
    <s v="Temporary"/>
    <s v="Unk"/>
    <m/>
    <x v="0"/>
    <s v="Field Operations"/>
    <d v="1998-11-29T00:00:00"/>
    <s v="MA"/>
    <s v="Laborer"/>
    <x v="0"/>
    <n v="70770"/>
    <s v="Hispanic"/>
    <s v="Single"/>
    <x v="1"/>
    <n v="3"/>
    <n v="1435"/>
    <n v="4"/>
    <n v="2"/>
    <n v="3"/>
    <d v="2022-09-21T00:00:00"/>
    <x v="0"/>
    <s v="Internal"/>
    <x v="3"/>
    <s v="Morganshire"/>
    <s v="Jessica Alexander"/>
    <n v="4"/>
    <n v="360.38"/>
    <d v="2023-03-23T00:00:00"/>
    <x v="53"/>
  </r>
  <r>
    <s v="Brent"/>
    <s v="Dominguez"/>
    <n v="37"/>
    <x v="0"/>
    <d v="2022-10-28T00:00:00"/>
    <m/>
    <s v="Production Technician I"/>
    <s v="Kimberly Meyer"/>
    <s v="brent.dominguez@bilearner.com"/>
    <s v="TNS"/>
    <s v="Full-Time"/>
    <s v="Zone C"/>
    <s v="Temporary"/>
    <s v="Unk"/>
    <m/>
    <x v="0"/>
    <s v="Field Operations"/>
    <d v="1989-05-27T00:00:00"/>
    <s v="MA"/>
    <s v="Laborer"/>
    <x v="1"/>
    <n v="35871"/>
    <s v="Hispanic"/>
    <s v="Married"/>
    <x v="2"/>
    <n v="3"/>
    <n v="1436"/>
    <n v="1"/>
    <n v="2"/>
    <n v="2"/>
    <d v="2022-08-26T00:00:00"/>
    <x v="3"/>
    <s v="Internal"/>
    <x v="1"/>
    <s v="New Emilyland"/>
    <s v="Andrew Hendricks"/>
    <n v="1"/>
    <n v="298.3"/>
    <d v="2023-09-07T00:00:00"/>
    <x v="23"/>
  </r>
  <r>
    <s v="Lorena"/>
    <s v="Graves"/>
    <n v="30"/>
    <x v="0"/>
    <d v="2020-10-29T00:00:00"/>
    <m/>
    <s v="Production Technician I"/>
    <s v="James Kennedy"/>
    <s v="lorena.graves@bilearner.com"/>
    <s v="PYZ"/>
    <s v="Contract"/>
    <s v="Zone C"/>
    <s v="Temporary"/>
    <s v="Unk"/>
    <m/>
    <x v="0"/>
    <s v="Project Management - Con"/>
    <d v="1996-06-25T00:00:00"/>
    <s v="MA"/>
    <s v="Manager"/>
    <x v="1"/>
    <n v="13357"/>
    <s v="Asian"/>
    <s v="Single"/>
    <x v="1"/>
    <n v="3"/>
    <n v="1437"/>
    <n v="4"/>
    <n v="5"/>
    <n v="5"/>
    <d v="2022-12-28T00:00:00"/>
    <x v="0"/>
    <s v="External"/>
    <x v="3"/>
    <s v="South Rickyton"/>
    <s v="James Garcia"/>
    <n v="3"/>
    <n v="537.12"/>
    <d v="2023-06-01T00:00:00"/>
    <x v="62"/>
  </r>
  <r>
    <s v="Lucian"/>
    <s v="Mora"/>
    <n v="49"/>
    <x v="1"/>
    <d v="2023-03-17T00:00:00"/>
    <d v="2023-03-22T00:00:00"/>
    <s v="Production Technician I"/>
    <s v="Brianna Coleman"/>
    <s v="lucian.mora@bilearner.com"/>
    <s v="WBL"/>
    <s v="Contract"/>
    <s v="Zone B"/>
    <s v="Part-Time"/>
    <s v="Voluntary"/>
    <s v="Order risk think. North born would might."/>
    <x v="0"/>
    <s v="Field Operations"/>
    <d v="1977-12-16T00:00:00"/>
    <s v="MA"/>
    <s v="Foreman"/>
    <x v="1"/>
    <n v="51453"/>
    <s v="Asian"/>
    <s v="Married"/>
    <x v="1"/>
    <n v="3"/>
    <n v="1438"/>
    <n v="1"/>
    <n v="4"/>
    <n v="1"/>
    <d v="2023-05-12T00:00:00"/>
    <x v="1"/>
    <s v="External"/>
    <x v="3"/>
    <s v="Lake Tony"/>
    <s v="George Swanson"/>
    <n v="2"/>
    <n v="996.18"/>
    <d v="2023-01-21T00:00:00"/>
    <x v="20"/>
  </r>
  <r>
    <s v="Dangelo"/>
    <s v="Gould"/>
    <n v="38"/>
    <x v="1"/>
    <d v="2022-07-20T00:00:00"/>
    <d v="2023-04-26T00:00:00"/>
    <s v="Production Technician I"/>
    <s v="Daniel Mason"/>
    <s v="dangelo.gould@bilearner.com"/>
    <s v="NEL"/>
    <s v="Full-Time"/>
    <s v="Zone A"/>
    <s v="Temporary"/>
    <s v="Voluntary"/>
    <s v="Establish go so someone might none stop citizen."/>
    <x v="0"/>
    <s v="General - Con"/>
    <d v="1988-01-24T00:00:00"/>
    <s v="MA"/>
    <s v="Laborer"/>
    <x v="0"/>
    <n v="76246"/>
    <s v="Asian"/>
    <s v="Widowed"/>
    <x v="2"/>
    <n v="3"/>
    <n v="1439"/>
    <n v="3"/>
    <n v="1"/>
    <n v="3"/>
    <d v="2023-06-20T00:00:00"/>
    <x v="4"/>
    <s v="Internal"/>
    <x v="2"/>
    <s v="Roseberg"/>
    <s v="Brandy Allison"/>
    <n v="4"/>
    <n v="764.43"/>
    <d v="2022-11-29T00:00:00"/>
    <x v="57"/>
  </r>
  <r>
    <s v="Humberto"/>
    <s v="Horn"/>
    <n v="29"/>
    <x v="0"/>
    <d v="2023-08-04T00:00:00"/>
    <m/>
    <s v="Production Technician I"/>
    <s v="Tommy Green"/>
    <s v="humberto.horn@bilearner.com"/>
    <s v="PL"/>
    <s v="Part-Time"/>
    <s v="Zone A"/>
    <s v="Temporary"/>
    <s v="Unk"/>
    <m/>
    <x v="0"/>
    <s v="Field Operations"/>
    <d v="1997-02-21T00:00:00"/>
    <s v="MA"/>
    <s v="Driver"/>
    <x v="0"/>
    <n v="57866"/>
    <s v="Hispanic"/>
    <s v="Single"/>
    <x v="2"/>
    <n v="3"/>
    <n v="1440"/>
    <n v="3"/>
    <n v="1"/>
    <n v="4"/>
    <d v="2022-11-13T00:00:00"/>
    <x v="4"/>
    <s v="External"/>
    <x v="0"/>
    <s v="Jessetown"/>
    <s v="Michael Carlson"/>
    <n v="5"/>
    <n v="490.33"/>
    <d v="2022-02-11T00:00:00"/>
    <x v="10"/>
  </r>
  <r>
    <s v="Miranda"/>
    <s v="Chavez"/>
    <n v="44"/>
    <x v="1"/>
    <d v="2021-11-26T00:00:00"/>
    <d v="2022-09-23T00:00:00"/>
    <s v="Production Technician I"/>
    <s v="Holly Lee"/>
    <s v="miranda.chavez@bilearner.com"/>
    <s v="BPC"/>
    <s v="Contract"/>
    <s v="Zone A"/>
    <s v="Temporary"/>
    <s v="Voluntary"/>
    <s v="Show home than data her. Act speak also best."/>
    <x v="0"/>
    <s v="Field Operations"/>
    <d v="1982-03-16T00:00:00"/>
    <s v="MA"/>
    <s v="Laborer"/>
    <x v="0"/>
    <n v="69720"/>
    <s v="Hispanic"/>
    <s v="Married"/>
    <x v="2"/>
    <n v="3"/>
    <n v="1441"/>
    <n v="1"/>
    <n v="1"/>
    <n v="5"/>
    <d v="2022-10-23T00:00:00"/>
    <x v="1"/>
    <s v="Internal"/>
    <x v="1"/>
    <s v="Gallowaychester"/>
    <s v="Heather Price"/>
    <n v="4"/>
    <n v="758.41"/>
    <d v="2023-07-04T00:00:00"/>
    <x v="57"/>
  </r>
  <r>
    <s v="Makena"/>
    <s v="Mcintosh"/>
    <n v="33"/>
    <x v="0"/>
    <d v="2018-09-27T00:00:00"/>
    <m/>
    <s v="Production Technician I"/>
    <s v="Jerome Warren"/>
    <s v="makena.mcintosh@bilearner.com"/>
    <s v="CCDR"/>
    <s v="Full-Time"/>
    <s v="Zone A"/>
    <s v="Temporary"/>
    <s v="Unk"/>
    <m/>
    <x v="0"/>
    <s v="Safety"/>
    <d v="1993-10-07T00:00:00"/>
    <s v="MA"/>
    <s v="Safety"/>
    <x v="0"/>
    <n v="31956"/>
    <s v="Black"/>
    <s v="Single"/>
    <x v="2"/>
    <n v="3"/>
    <n v="1442"/>
    <n v="2"/>
    <n v="4"/>
    <n v="2"/>
    <d v="2023-02-21T00:00:00"/>
    <x v="3"/>
    <s v="External"/>
    <x v="1"/>
    <s v="Kingview"/>
    <s v="Heather Butler"/>
    <n v="3"/>
    <n v="367.56"/>
    <d v="2023-11-01T00:00:00"/>
    <x v="59"/>
  </r>
  <r>
    <s v="Armani"/>
    <s v="Crawford"/>
    <n v="66"/>
    <x v="0"/>
    <d v="2019-08-04T00:00:00"/>
    <m/>
    <s v="Production Technician I"/>
    <s v="Robert Carter"/>
    <s v="armani.crawford@bilearner.com"/>
    <s v="SVG"/>
    <s v="Contract"/>
    <s v="Zone C"/>
    <s v="Part-Time"/>
    <s v="Unk"/>
    <m/>
    <x v="0"/>
    <s v="Field Operations"/>
    <d v="1960-02-25T00:00:00"/>
    <s v="MA"/>
    <s v="Technician"/>
    <x v="0"/>
    <n v="96317"/>
    <s v="White"/>
    <s v="Divorced"/>
    <x v="2"/>
    <n v="3"/>
    <n v="1443"/>
    <n v="5"/>
    <n v="2"/>
    <n v="3"/>
    <d v="2023-05-03T00:00:00"/>
    <x v="0"/>
    <s v="Internal"/>
    <x v="0"/>
    <s v="Sarahberg"/>
    <s v="Kimberly Gray"/>
    <n v="5"/>
    <n v="582.49"/>
    <d v="2023-12-06T00:00:00"/>
    <x v="47"/>
  </r>
  <r>
    <s v="Eugene"/>
    <s v="Bird"/>
    <n v="54"/>
    <x v="0"/>
    <d v="2019-10-03T00:00:00"/>
    <m/>
    <s v="Production Technician I"/>
    <s v="John Mccarty"/>
    <s v="eugene.bird@bilearner.com"/>
    <s v="EW"/>
    <s v="Contract"/>
    <s v="Zone C"/>
    <s v="Part-Time"/>
    <s v="Unk"/>
    <m/>
    <x v="0"/>
    <s v="General - Con"/>
    <d v="1972-02-21T00:00:00"/>
    <s v="MA"/>
    <s v="Laborer"/>
    <x v="0"/>
    <n v="78331"/>
    <s v="White"/>
    <s v="Divorced"/>
    <x v="2"/>
    <n v="3"/>
    <n v="1444"/>
    <n v="5"/>
    <n v="5"/>
    <n v="3"/>
    <d v="2023-01-30T00:00:00"/>
    <x v="0"/>
    <s v="External"/>
    <x v="1"/>
    <s v="New Jennaton"/>
    <s v="Christopher Garcia"/>
    <n v="2"/>
    <n v="561.14"/>
    <d v="2022-12-21T00:00:00"/>
    <x v="0"/>
  </r>
  <r>
    <s v="Connor"/>
    <s v="Larsen"/>
    <n v="63"/>
    <x v="1"/>
    <d v="2021-09-05T00:00:00"/>
    <d v="2022-09-29T00:00:00"/>
    <s v="Production Technician I"/>
    <s v="Felicia Goodwin"/>
    <s v="connor.larsen@bilearner.com"/>
    <s v="MSC"/>
    <s v="Part-Time"/>
    <s v="Zone C"/>
    <s v="Part-Time"/>
    <s v="Voluntary"/>
    <s v="Party make program beat."/>
    <x v="0"/>
    <s v="Aerial"/>
    <d v="1963-12-16T00:00:00"/>
    <s v="MA"/>
    <s v="Labor"/>
    <x v="0"/>
    <n v="89203"/>
    <s v="White"/>
    <s v="Married"/>
    <x v="1"/>
    <n v="3"/>
    <n v="1445"/>
    <n v="2"/>
    <n v="2"/>
    <n v="4"/>
    <d v="2023-07-20T00:00:00"/>
    <x v="4"/>
    <s v="Internal"/>
    <x v="3"/>
    <s v="Kathleenhaven"/>
    <s v="Angela Perez MD"/>
    <n v="5"/>
    <n v="458.8"/>
    <d v="2022-11-17T00:00:00"/>
    <x v="19"/>
  </r>
  <r>
    <s v="Harley"/>
    <s v="Mccullough"/>
    <n v="29"/>
    <x v="1"/>
    <d v="2020-07-21T00:00:00"/>
    <d v="2023-02-28T00:00:00"/>
    <s v="Production Technician I"/>
    <s v="Joseph Riley"/>
    <s v="harley.mccullough@bilearner.com"/>
    <s v="TNS"/>
    <s v="Full-Time"/>
    <s v="Zone B"/>
    <s v="Temporary"/>
    <s v="Involuntary"/>
    <s v="Be room ready hotel drug pressure."/>
    <x v="0"/>
    <s v="Aerial"/>
    <d v="1997-10-04T00:00:00"/>
    <s v="MA"/>
    <s v="Driver"/>
    <x v="0"/>
    <n v="68233"/>
    <s v="White"/>
    <s v="Married"/>
    <x v="1"/>
    <n v="3"/>
    <n v="1446"/>
    <n v="1"/>
    <n v="1"/>
    <n v="5"/>
    <d v="2023-02-06T00:00:00"/>
    <x v="4"/>
    <s v="Internal"/>
    <x v="3"/>
    <s v="Jenniferville"/>
    <s v="Jennifer Estrada"/>
    <n v="3"/>
    <n v="207.17"/>
    <d v="2023-06-15T00:00:00"/>
    <x v="61"/>
  </r>
  <r>
    <s v="Lucian"/>
    <s v="Montoya"/>
    <n v="72"/>
    <x v="1"/>
    <d v="2022-12-12T00:00:00"/>
    <d v="2023-06-26T00:00:00"/>
    <s v="Production Technician I"/>
    <s v="Alexis Bell"/>
    <s v="lucian.montoya@bilearner.com"/>
    <s v="PYZ"/>
    <s v="Full-Time"/>
    <s v="Zone C"/>
    <s v="Part-Time"/>
    <s v="Resignation"/>
    <s v="Far special physical including shoulder among."/>
    <x v="0"/>
    <s v="Field Operations"/>
    <d v="1954-07-14T00:00:00"/>
    <s v="MA"/>
    <s v="Supervisor"/>
    <x v="0"/>
    <n v="24188"/>
    <s v="Black"/>
    <s v="Single"/>
    <x v="1"/>
    <n v="3"/>
    <n v="1447"/>
    <n v="4"/>
    <n v="4"/>
    <n v="1"/>
    <d v="2023-05-26T00:00:00"/>
    <x v="3"/>
    <s v="External"/>
    <x v="2"/>
    <s v="Merrittstad"/>
    <s v="Johnny Austin"/>
    <n v="4"/>
    <n v="784.89"/>
    <d v="2022-08-17T00:00:00"/>
    <x v="11"/>
  </r>
  <r>
    <s v="Shiloh"/>
    <s v="Baird"/>
    <n v="50"/>
    <x v="0"/>
    <d v="2020-09-13T00:00:00"/>
    <m/>
    <s v="Production Technician I"/>
    <s v="Jesus Mejia"/>
    <s v="shiloh.baird@bilearner.com"/>
    <s v="WBL"/>
    <s v="Part-Time"/>
    <s v="Zone A"/>
    <s v="Part-Time"/>
    <s v="Unk"/>
    <m/>
    <x v="0"/>
    <s v="General - Con"/>
    <d v="1976-08-13T00:00:00"/>
    <s v="MA"/>
    <s v="Technician"/>
    <x v="0"/>
    <n v="72868"/>
    <s v="Other"/>
    <s v="Single"/>
    <x v="2"/>
    <n v="3"/>
    <n v="1448"/>
    <n v="1"/>
    <n v="1"/>
    <n v="3"/>
    <d v="2022-08-06T00:00:00"/>
    <x v="0"/>
    <s v="Internal"/>
    <x v="0"/>
    <s v="Billymouth"/>
    <s v="Vicki Cook"/>
    <n v="5"/>
    <n v="151.43"/>
    <d v="2022-10-23T00:00:00"/>
    <x v="27"/>
  </r>
  <r>
    <s v="Tara"/>
    <s v="Alvarado"/>
    <n v="61"/>
    <x v="0"/>
    <d v="2022-11-15T00:00:00"/>
    <m/>
    <s v="Production Technician II"/>
    <s v="Ashley Gamble"/>
    <s v="tara.alvarado@bilearner.com"/>
    <s v="PL"/>
    <s v="Part-Time"/>
    <s v="Zone B"/>
    <s v="Temporary"/>
    <s v="Unk"/>
    <m/>
    <x v="0"/>
    <s v="General - Sga"/>
    <d v="1965-09-14T00:00:00"/>
    <s v="MA"/>
    <s v="Administrator"/>
    <x v="1"/>
    <n v="82061"/>
    <s v="Other"/>
    <s v="Divorced"/>
    <x v="2"/>
    <n v="3"/>
    <n v="1449"/>
    <n v="4"/>
    <n v="2"/>
    <n v="2"/>
    <d v="2022-10-09T00:00:00"/>
    <x v="1"/>
    <s v="Internal"/>
    <x v="3"/>
    <s v="Shermanhaven"/>
    <s v="Kristen Brown"/>
    <n v="5"/>
    <n v="675.71"/>
    <d v="2022-11-08T00:00:00"/>
    <x v="23"/>
  </r>
  <r>
    <s v="Raina"/>
    <s v="Vaughan"/>
    <n v="68"/>
    <x v="1"/>
    <d v="2020-02-07T00:00:00"/>
    <d v="2022-04-20T00:00:00"/>
    <s v="Production Technician II"/>
    <s v="Michael Rodriguez"/>
    <s v="raina.vaughan@bilearner.com"/>
    <s v="PYZ"/>
    <s v="Full-Time"/>
    <s v="Zone C"/>
    <s v="Temporary"/>
    <s v="Retirement"/>
    <s v="Dog hot civil democratic tree public."/>
    <x v="0"/>
    <s v="Field Operations"/>
    <d v="1958-02-20T00:00:00"/>
    <s v="MA"/>
    <s v="Manager"/>
    <x v="1"/>
    <n v="19127"/>
    <s v="White"/>
    <s v="Single"/>
    <x v="2"/>
    <n v="3"/>
    <n v="1450"/>
    <n v="5"/>
    <n v="1"/>
    <n v="2"/>
    <d v="2023-06-23T00:00:00"/>
    <x v="2"/>
    <s v="Internal"/>
    <x v="1"/>
    <s v="Whitefurt"/>
    <s v="Thomas Frederick"/>
    <n v="5"/>
    <n v="436.63"/>
    <d v="2023-04-22T00:00:00"/>
    <x v="7"/>
  </r>
  <r>
    <s v="Sienna"/>
    <s v="Bullock"/>
    <n v="82"/>
    <x v="0"/>
    <d v="2022-12-31T00:00:00"/>
    <m/>
    <s v="Production Technician II"/>
    <s v="Miguel Whitehead"/>
    <s v="sienna.bullock@bilearner.com"/>
    <s v="SVG"/>
    <s v="Part-Time"/>
    <s v="Zone A"/>
    <s v="Part-Time"/>
    <s v="Unk"/>
    <m/>
    <x v="0"/>
    <s v="Splicing"/>
    <d v="1944-12-20T00:00:00"/>
    <s v="MA"/>
    <s v="Technician"/>
    <x v="0"/>
    <n v="26670"/>
    <s v="Hispanic"/>
    <s v="Widowed"/>
    <x v="2"/>
    <n v="3"/>
    <n v="1451"/>
    <n v="4"/>
    <n v="3"/>
    <n v="4"/>
    <d v="2022-10-25T00:00:00"/>
    <x v="4"/>
    <s v="External"/>
    <x v="2"/>
    <s v="Teresaberg"/>
    <s v="Jason Leonard"/>
    <n v="2"/>
    <n v="387.11"/>
    <d v="2022-12-27T00:00:00"/>
    <x v="35"/>
  </r>
  <r>
    <s v="Tyrese"/>
    <s v="Goodman"/>
    <n v="73"/>
    <x v="0"/>
    <d v="2019-03-26T00:00:00"/>
    <m/>
    <s v="Production Technician II"/>
    <s v="Lindsey Carter PhD"/>
    <s v="tyrese.goodman@bilearner.com"/>
    <s v="TNS"/>
    <s v="Full-Time"/>
    <s v="Zone B"/>
    <s v="Full-Time"/>
    <s v="Unk"/>
    <m/>
    <x v="0"/>
    <s v="Field Operations"/>
    <d v="1953-03-29T00:00:00"/>
    <s v="MA"/>
    <s v="Driver"/>
    <x v="0"/>
    <n v="86883"/>
    <s v="White"/>
    <s v="Single"/>
    <x v="2"/>
    <n v="3"/>
    <n v="1452"/>
    <n v="4"/>
    <n v="4"/>
    <n v="5"/>
    <d v="2022-09-04T00:00:00"/>
    <x v="3"/>
    <s v="Internal"/>
    <x v="3"/>
    <s v="Suarezfort"/>
    <s v="Janet Schneider"/>
    <n v="4"/>
    <n v="320.38"/>
    <d v="2022-08-14T00:00:00"/>
    <x v="38"/>
  </r>
  <r>
    <s v="Giovanni"/>
    <s v="Landry"/>
    <n v="36"/>
    <x v="0"/>
    <d v="2023-03-22T00:00:00"/>
    <m/>
    <s v="Production Technician II"/>
    <s v="Sherry Jones"/>
    <s v="giovanni.landry@bilearner.com"/>
    <s v="WBL"/>
    <s v="Full-Time"/>
    <s v="Zone C"/>
    <s v="Temporary"/>
    <s v="Unk"/>
    <m/>
    <x v="0"/>
    <s v="Engineers"/>
    <d v="1990-08-20T00:00:00"/>
    <s v="MA"/>
    <s v="Engineer"/>
    <x v="1"/>
    <n v="83496"/>
    <s v="Black"/>
    <s v="Single"/>
    <x v="2"/>
    <n v="3"/>
    <n v="1453"/>
    <n v="1"/>
    <n v="5"/>
    <n v="1"/>
    <d v="2023-04-05T00:00:00"/>
    <x v="3"/>
    <s v="Internal"/>
    <x v="3"/>
    <s v="Pearsonfort"/>
    <s v="Bryan Sanchez"/>
    <n v="2"/>
    <n v="294.55"/>
    <d v="2022-12-09T00:00:00"/>
    <x v="18"/>
  </r>
  <r>
    <s v="Javon"/>
    <s v="Moses"/>
    <n v="49"/>
    <x v="1"/>
    <d v="2022-12-23T00:00:00"/>
    <d v="2022-12-25T00:00:00"/>
    <s v="Production Technician II"/>
    <s v="Ryan Cooke"/>
    <s v="javon.moses@bilearner.com"/>
    <s v="WBL"/>
    <s v="Full-Time"/>
    <s v="Zone C"/>
    <s v="Temporary"/>
    <s v="Voluntary"/>
    <s v="How civil act war dinner even campaign language."/>
    <x v="0"/>
    <s v="General - Con"/>
    <d v="1977-12-03T00:00:00"/>
    <s v="MA"/>
    <s v="Lineman"/>
    <x v="1"/>
    <n v="5270"/>
    <s v="Hispanic"/>
    <s v="Married"/>
    <x v="2"/>
    <n v="3"/>
    <n v="1454"/>
    <n v="2"/>
    <n v="2"/>
    <n v="1"/>
    <d v="2022-12-14T00:00:00"/>
    <x v="1"/>
    <s v="External"/>
    <x v="2"/>
    <s v="South Anthonystad"/>
    <s v="Gina Williams"/>
    <n v="1"/>
    <n v="832.86"/>
    <d v="2023-07-28T00:00:00"/>
    <x v="20"/>
  </r>
  <r>
    <s v="Alonso"/>
    <s v="Williams"/>
    <n v="31"/>
    <x v="0"/>
    <d v="2019-12-27T00:00:00"/>
    <m/>
    <s v="Production Technician I"/>
    <s v="Sara Farrell"/>
    <s v="alonso.williams@bilearner.com"/>
    <s v="PL"/>
    <s v="Contract"/>
    <s v="Zone C"/>
    <s v="Full-Time"/>
    <s v="Unk"/>
    <m/>
    <x v="0"/>
    <s v="General - Sga"/>
    <d v="1995-03-19T00:00:00"/>
    <s v="MA"/>
    <s v="Administrator"/>
    <x v="0"/>
    <n v="18041"/>
    <s v="Other"/>
    <s v="Widowed"/>
    <x v="2"/>
    <n v="3"/>
    <n v="1455"/>
    <n v="2"/>
    <n v="2"/>
    <n v="4"/>
    <d v="2023-05-15T00:00:00"/>
    <x v="0"/>
    <s v="Internal"/>
    <x v="3"/>
    <s v="Wallacemouth"/>
    <s v="Rachel Moore"/>
    <n v="5"/>
    <n v="223.34"/>
    <d v="2023-04-07T00:00:00"/>
    <x v="46"/>
  </r>
  <r>
    <s v="Kamila"/>
    <s v="Rosales"/>
    <n v="70"/>
    <x v="1"/>
    <d v="2019-06-25T00:00:00"/>
    <d v="2019-07-09T00:00:00"/>
    <s v="Production Technician I"/>
    <s v="Brittany Payne"/>
    <s v="kamila.rosales@bilearner.com"/>
    <s v="PYZ"/>
    <s v="Full-Time"/>
    <s v="Zone B"/>
    <s v="Full-Time"/>
    <s v="Resignation"/>
    <s v="Amount much food."/>
    <x v="0"/>
    <s v="Engineers"/>
    <d v="1956-08-10T00:00:00"/>
    <s v="MA"/>
    <s v="Engineer"/>
    <x v="0"/>
    <n v="55931"/>
    <s v="Hispanic"/>
    <s v="Married"/>
    <x v="1"/>
    <n v="3"/>
    <n v="1456"/>
    <n v="2"/>
    <n v="1"/>
    <n v="5"/>
    <d v="2022-09-30T00:00:00"/>
    <x v="1"/>
    <s v="External"/>
    <x v="1"/>
    <s v="Lake Olivia"/>
    <s v="Heather Peters"/>
    <n v="3"/>
    <n v="456.95"/>
    <d v="2022-08-31T00:00:00"/>
    <x v="20"/>
  </r>
  <r>
    <s v="Jadiel"/>
    <s v="French"/>
    <n v="49"/>
    <x v="0"/>
    <d v="2018-11-23T00:00:00"/>
    <m/>
    <s v="Production Technician I"/>
    <s v="Linda Boyer"/>
    <s v="jadiel.french@bilearner.com"/>
    <s v="SVG"/>
    <s v="Contract"/>
    <s v="Zone A"/>
    <s v="Part-Time"/>
    <s v="Unk"/>
    <m/>
    <x v="0"/>
    <s v="Field Operations"/>
    <d v="1977-03-08T00:00:00"/>
    <s v="MA"/>
    <s v="Driller"/>
    <x v="0"/>
    <n v="84889"/>
    <s v="Other"/>
    <s v="Married"/>
    <x v="1"/>
    <n v="3"/>
    <n v="1457"/>
    <n v="2"/>
    <n v="1"/>
    <n v="1"/>
    <d v="2023-05-11T00:00:00"/>
    <x v="2"/>
    <s v="External"/>
    <x v="3"/>
    <s v="Jameston"/>
    <s v="Mrs. Brittany Avila"/>
    <n v="5"/>
    <n v="988.47"/>
    <d v="2023-02-07T00:00:00"/>
    <x v="76"/>
  </r>
  <r>
    <s v="Brennan"/>
    <s v="Jefferson"/>
    <n v="32"/>
    <x v="0"/>
    <d v="2021-01-17T00:00:00"/>
    <m/>
    <s v="Production Technician I"/>
    <s v="John Carter"/>
    <s v="brennan.jefferson@bilearner.com"/>
    <s v="TNS"/>
    <s v="Full-Time"/>
    <s v="Zone A"/>
    <s v="Part-Time"/>
    <s v="Unk"/>
    <m/>
    <x v="0"/>
    <s v="Wireline Construction"/>
    <d v="1994-03-19T00:00:00"/>
    <s v="MA"/>
    <s v="Foreman"/>
    <x v="0"/>
    <n v="20292"/>
    <s v="Hispanic"/>
    <s v="Single"/>
    <x v="1"/>
    <n v="3"/>
    <n v="1458"/>
    <n v="2"/>
    <n v="2"/>
    <n v="4"/>
    <d v="2023-05-22T00:00:00"/>
    <x v="3"/>
    <s v="External"/>
    <x v="1"/>
    <s v="Graymouth"/>
    <s v="Brittany Mack"/>
    <n v="1"/>
    <n v="429.49"/>
    <d v="2023-06-02T00:00:00"/>
    <x v="16"/>
  </r>
  <r>
    <s v="Noe"/>
    <s v="Glenn"/>
    <n v="80"/>
    <x v="0"/>
    <d v="2021-09-08T00:00:00"/>
    <m/>
    <s v="Production Technician I"/>
    <s v="Joshua Watkins"/>
    <s v="noe.glenn@bilearner.com"/>
    <s v="WBL"/>
    <s v="Contract"/>
    <s v="Zone C"/>
    <s v="Temporary"/>
    <s v="Unk"/>
    <m/>
    <x v="0"/>
    <s v="Engineers"/>
    <d v="1946-12-08T00:00:00"/>
    <s v="MA"/>
    <s v="Technician"/>
    <x v="1"/>
    <n v="46927"/>
    <s v="Black"/>
    <s v="Single"/>
    <x v="1"/>
    <n v="3"/>
    <n v="1459"/>
    <n v="5"/>
    <n v="2"/>
    <n v="5"/>
    <d v="2022-10-18T00:00:00"/>
    <x v="2"/>
    <s v="Internal"/>
    <x v="0"/>
    <s v="Michelleview"/>
    <s v="Mark Cooper"/>
    <n v="3"/>
    <n v="798.97"/>
    <d v="2022-10-09T00:00:00"/>
    <x v="17"/>
  </r>
  <r>
    <s v="Vaughn"/>
    <s v="Kim"/>
    <n v="71"/>
    <x v="1"/>
    <d v="2021-02-24T00:00:00"/>
    <d v="2022-06-18T00:00:00"/>
    <s v="Production Technician I"/>
    <s v="Adam Graves"/>
    <s v="vaughn.kim@bilearner.com"/>
    <s v="BPC"/>
    <s v="Full-Time"/>
    <s v="Zone A"/>
    <s v="Temporary"/>
    <s v="Retirement"/>
    <s v="Deal strong chance cold."/>
    <x v="0"/>
    <s v="Wireline Construction"/>
    <d v="1955-05-29T00:00:00"/>
    <s v="MA"/>
    <s v="Foreman"/>
    <x v="1"/>
    <n v="14170"/>
    <s v="Other"/>
    <s v="Divorced"/>
    <x v="1"/>
    <n v="3"/>
    <n v="1460"/>
    <n v="2"/>
    <n v="3"/>
    <n v="1"/>
    <d v="2023-03-06T00:00:00"/>
    <x v="1"/>
    <s v="Internal"/>
    <x v="1"/>
    <s v="Michelleshire"/>
    <s v="Richard Harris"/>
    <n v="2"/>
    <n v="864.22"/>
    <d v="2023-02-23T00:00:00"/>
    <x v="41"/>
  </r>
  <r>
    <s v="Anabel"/>
    <s v="Evans"/>
    <n v="25"/>
    <x v="1"/>
    <d v="2019-04-12T00:00:00"/>
    <d v="2020-09-28T00:00:00"/>
    <s v="Production Technician I"/>
    <s v="Shane Carr"/>
    <s v="anabel.evans@bilearner.com"/>
    <s v="CCDR"/>
    <s v="Full-Time"/>
    <s v="Zone C"/>
    <s v="Full-Time"/>
    <s v="Retirement"/>
    <s v="Drive feel its former end allow."/>
    <x v="0"/>
    <s v="Project Management - Con"/>
    <d v="2001-03-03T00:00:00"/>
    <s v="MA"/>
    <s v="Technician"/>
    <x v="0"/>
    <n v="82370"/>
    <s v="Asian"/>
    <s v="Widowed"/>
    <x v="1"/>
    <n v="3"/>
    <n v="1461"/>
    <n v="1"/>
    <n v="1"/>
    <n v="2"/>
    <d v="2023-06-01T00:00:00"/>
    <x v="4"/>
    <s v="Internal"/>
    <x v="3"/>
    <s v="West Jessicamouth"/>
    <s v="Crystal Roberts"/>
    <n v="1"/>
    <n v="302.52"/>
    <d v="2023-09-04T00:00:00"/>
    <x v="63"/>
  </r>
  <r>
    <s v="Elisabeth"/>
    <s v="Irwin"/>
    <n v="66"/>
    <x v="0"/>
    <d v="2023-07-13T00:00:00"/>
    <m/>
    <s v="Production Technician I"/>
    <s v="Kelly Patel"/>
    <s v="elisabeth.irwin@bilearner.com"/>
    <s v="EW"/>
    <s v="Contract"/>
    <s v="Zone C"/>
    <s v="Temporary"/>
    <s v="Unk"/>
    <m/>
    <x v="0"/>
    <s v="Fielders"/>
    <d v="1960-07-03T00:00:00"/>
    <s v="MA"/>
    <s v="Engineer"/>
    <x v="0"/>
    <n v="83401"/>
    <s v="Other"/>
    <s v="Widowed"/>
    <x v="1"/>
    <n v="3"/>
    <n v="1462"/>
    <n v="4"/>
    <n v="5"/>
    <n v="5"/>
    <d v="2023-02-02T00:00:00"/>
    <x v="0"/>
    <s v="External"/>
    <x v="2"/>
    <s v="East Sarahstad"/>
    <s v="Alisha Petersen"/>
    <n v="4"/>
    <n v="152.66"/>
    <d v="2022-08-31T00:00:00"/>
    <x v="10"/>
  </r>
  <r>
    <s v="Bo"/>
    <s v="Bradford"/>
    <n v="51"/>
    <x v="0"/>
    <d v="2020-10-05T00:00:00"/>
    <m/>
    <s v="Production Technician I"/>
    <s v="Maria Young"/>
    <s v="bo.bradford@bilearner.com"/>
    <s v="MSC"/>
    <s v="Contract"/>
    <s v="Zone C"/>
    <s v="Temporary"/>
    <s v="Unk"/>
    <m/>
    <x v="0"/>
    <s v="Field Operations"/>
    <d v="1975-11-28T00:00:00"/>
    <s v="MA"/>
    <s v="Technician"/>
    <x v="0"/>
    <n v="28372"/>
    <s v="Hispanic"/>
    <s v="Divorced"/>
    <x v="1"/>
    <n v="3"/>
    <n v="1463"/>
    <n v="5"/>
    <n v="4"/>
    <n v="5"/>
    <d v="2023-04-14T00:00:00"/>
    <x v="1"/>
    <s v="Internal"/>
    <x v="2"/>
    <s v="Lake Stephaniefort"/>
    <s v="Ralph Chavez"/>
    <n v="2"/>
    <n v="399.05"/>
    <d v="2023-03-13T00:00:00"/>
    <x v="27"/>
  </r>
  <r>
    <s v="Dustin"/>
    <s v="Beasley"/>
    <n v="69"/>
    <x v="0"/>
    <d v="2019-01-27T00:00:00"/>
    <m/>
    <s v="Production Technician I"/>
    <s v="Karen Cooke"/>
    <s v="dustin.beasley@bilearner.com"/>
    <s v="NEL"/>
    <s v="Part-Time"/>
    <s v="Zone C"/>
    <s v="Full-Time"/>
    <s v="Unk"/>
    <m/>
    <x v="0"/>
    <s v="General - Sga"/>
    <d v="1957-01-10T00:00:00"/>
    <s v="MA"/>
    <s v="Supervisor"/>
    <x v="0"/>
    <n v="7304"/>
    <s v="Asian"/>
    <s v="Married"/>
    <x v="1"/>
    <n v="3"/>
    <n v="1464"/>
    <n v="2"/>
    <n v="5"/>
    <n v="1"/>
    <d v="2023-06-25T00:00:00"/>
    <x v="1"/>
    <s v="Internal"/>
    <x v="2"/>
    <s v="Navarrochester"/>
    <s v="Samuel Sparks"/>
    <n v="2"/>
    <n v="791.74"/>
    <d v="2023-04-07T00:00:00"/>
    <x v="66"/>
  </r>
  <r>
    <s v="Dean"/>
    <s v="Winters"/>
    <n v="68"/>
    <x v="1"/>
    <d v="2020-12-17T00:00:00"/>
    <d v="2021-11-20T00:00:00"/>
    <s v="Production Technician I"/>
    <s v="Tammy Gardner"/>
    <s v="dean.winters@bilearner.com"/>
    <s v="PL"/>
    <s v="Part-Time"/>
    <s v="Zone A"/>
    <s v="Full-Time"/>
    <s v="Retirement"/>
    <s v="Big evening develop our peace how reality place."/>
    <x v="0"/>
    <s v="Technology / It"/>
    <d v="1958-06-22T00:00:00"/>
    <s v="MA"/>
    <s v="Analyst"/>
    <x v="0"/>
    <n v="7717"/>
    <s v="Other"/>
    <s v="Single"/>
    <x v="1"/>
    <n v="3"/>
    <n v="1465"/>
    <n v="1"/>
    <n v="1"/>
    <n v="3"/>
    <d v="2022-12-06T00:00:00"/>
    <x v="0"/>
    <s v="External"/>
    <x v="1"/>
    <s v="New Jordan"/>
    <s v="Pamela Rodriguez"/>
    <n v="4"/>
    <n v="770.23"/>
    <d v="2023-02-06T00:00:00"/>
    <x v="64"/>
  </r>
  <r>
    <s v="Chanel"/>
    <s v="Dougherty"/>
    <n v="37"/>
    <x v="0"/>
    <d v="2021-03-04T00:00:00"/>
    <m/>
    <s v="Production Technician I"/>
    <s v="Jennifer Dillon"/>
    <s v="chanel.dougherty@bilearner.com"/>
    <s v="PYZ"/>
    <s v="Full-Time"/>
    <s v="Zone A"/>
    <s v="Temporary"/>
    <s v="Unk"/>
    <m/>
    <x v="0"/>
    <s v="Billable Consultants"/>
    <d v="1989-08-03T00:00:00"/>
    <s v="MA"/>
    <s v="Engineer"/>
    <x v="0"/>
    <n v="50559"/>
    <s v="White"/>
    <s v="Widowed"/>
    <x v="1"/>
    <n v="3"/>
    <n v="1466"/>
    <n v="1"/>
    <n v="4"/>
    <n v="5"/>
    <d v="2022-12-16T00:00:00"/>
    <x v="2"/>
    <s v="External"/>
    <x v="2"/>
    <s v="Johnsontown"/>
    <s v="Valerie Collins"/>
    <n v="3"/>
    <n v="746.05"/>
    <d v="2022-05-12T00:00:00"/>
    <x v="71"/>
  </r>
  <r>
    <s v="Phoebe"/>
    <s v="Dorsey"/>
    <n v="37"/>
    <x v="0"/>
    <d v="2023-03-30T00:00:00"/>
    <m/>
    <s v="Production Technician I"/>
    <s v="Andrew Brown"/>
    <s v="phoebe.dorsey@bilearner.com"/>
    <s v="SVG"/>
    <s v="Full-Time"/>
    <s v="Zone A"/>
    <s v="Temporary"/>
    <s v="Unk"/>
    <m/>
    <x v="0"/>
    <s v="People Services"/>
    <d v="1989-04-16T00:00:00"/>
    <s v="MA"/>
    <s v="Generalist"/>
    <x v="0"/>
    <n v="18652"/>
    <s v="Black"/>
    <s v="Married"/>
    <x v="0"/>
    <n v="3"/>
    <n v="1467"/>
    <n v="3"/>
    <n v="4"/>
    <n v="2"/>
    <d v="2023-01-13T00:00:00"/>
    <x v="3"/>
    <s v="External"/>
    <x v="2"/>
    <s v="East Danielside"/>
    <s v="Jennifer Richmond"/>
    <n v="2"/>
    <n v="177.66"/>
    <d v="2022-08-13T00:00:00"/>
    <x v="18"/>
  </r>
  <r>
    <s v="Coleman"/>
    <s v="Bridges"/>
    <n v="61"/>
    <x v="0"/>
    <d v="2018-12-27T00:00:00"/>
    <m/>
    <s v="Production Technician I"/>
    <s v="Michael Flowers"/>
    <s v="coleman.bridges@bilearner.com"/>
    <s v="TNS"/>
    <s v="Contract"/>
    <s v="Zone A"/>
    <s v="Part-Time"/>
    <s v="Unk"/>
    <m/>
    <x v="0"/>
    <s v="Field Operations"/>
    <d v="1965-08-30T00:00:00"/>
    <s v="MA"/>
    <s v="Laborer"/>
    <x v="0"/>
    <n v="24605"/>
    <s v="Hispanic"/>
    <s v="Divorced"/>
    <x v="1"/>
    <n v="3"/>
    <n v="1468"/>
    <n v="3"/>
    <n v="1"/>
    <n v="3"/>
    <d v="2023-04-10T00:00:00"/>
    <x v="0"/>
    <s v="Internal"/>
    <x v="3"/>
    <s v="Sharonfort"/>
    <s v="Sharon Matthews"/>
    <n v="5"/>
    <n v="429.38"/>
    <d v="2023-04-21T00:00:00"/>
    <x v="2"/>
  </r>
  <r>
    <s v="Juliet"/>
    <s v="Bautista"/>
    <n v="50"/>
    <x v="0"/>
    <d v="2021-09-20T00:00:00"/>
    <m/>
    <s v="Production Technician I"/>
    <s v="Juan Gordon"/>
    <s v="juliet.bautista@bilearner.com"/>
    <s v="WBL"/>
    <s v="Full-Time"/>
    <s v="Zone B"/>
    <s v="Temporary"/>
    <s v="Unk"/>
    <m/>
    <x v="0"/>
    <s v="Field Operations"/>
    <d v="1976-08-17T00:00:00"/>
    <s v="MA"/>
    <s v="Lineman"/>
    <x v="0"/>
    <n v="59499"/>
    <s v="Asian"/>
    <s v="Married"/>
    <x v="1"/>
    <n v="3"/>
    <n v="1469"/>
    <n v="4"/>
    <n v="2"/>
    <n v="4"/>
    <d v="2022-08-25T00:00:00"/>
    <x v="0"/>
    <s v="External"/>
    <x v="1"/>
    <s v="Sharonstad"/>
    <s v="Wendy Lopez"/>
    <n v="3"/>
    <n v="867.59"/>
    <d v="2023-02-23T00:00:00"/>
    <x v="42"/>
  </r>
  <r>
    <s v="Julia"/>
    <s v="Lawrence"/>
    <n v="31"/>
    <x v="0"/>
    <d v="2023-02-08T00:00:00"/>
    <m/>
    <s v="Production Technician I"/>
    <s v="Kimberly Green"/>
    <s v="julia.lawrence@bilearner.com"/>
    <s v="BPC"/>
    <s v="Part-Time"/>
    <s v="Zone B"/>
    <s v="Part-Time"/>
    <s v="Unk"/>
    <m/>
    <x v="0"/>
    <s v="General - Sga"/>
    <d v="1995-09-20T00:00:00"/>
    <s v="MA"/>
    <s v="Administrator"/>
    <x v="0"/>
    <n v="62387"/>
    <s v="Asian"/>
    <s v="Married"/>
    <x v="1"/>
    <n v="3"/>
    <n v="1470"/>
    <n v="1"/>
    <n v="4"/>
    <n v="1"/>
    <d v="2023-04-17T00:00:00"/>
    <x v="4"/>
    <s v="External"/>
    <x v="0"/>
    <s v="Lisaport"/>
    <s v="Anita Wright"/>
    <n v="5"/>
    <n v="502.65"/>
    <d v="2023-03-21T00:00:00"/>
    <x v="1"/>
  </r>
  <r>
    <s v="Kinley"/>
    <s v="Dean"/>
    <n v="66"/>
    <x v="1"/>
    <d v="2019-10-16T00:00:00"/>
    <d v="2022-01-12T00:00:00"/>
    <s v="Production Technician II"/>
    <s v="Connie Elliott"/>
    <s v="kinley.dean@bilearner.com"/>
    <s v="CCDR"/>
    <s v="Full-Time"/>
    <s v="Zone B"/>
    <s v="Part-Time"/>
    <s v="Retirement"/>
    <s v="Explain happen heavy wall hot year ability."/>
    <x v="0"/>
    <s v="Field Operations"/>
    <d v="1960-09-04T00:00:00"/>
    <s v="MA"/>
    <s v="Lineman"/>
    <x v="1"/>
    <n v="4589"/>
    <s v="White"/>
    <s v="Divorced"/>
    <x v="1"/>
    <n v="3"/>
    <n v="1471"/>
    <n v="3"/>
    <n v="4"/>
    <n v="2"/>
    <d v="2023-03-06T00:00:00"/>
    <x v="3"/>
    <s v="Internal"/>
    <x v="2"/>
    <s v="South Johnchester"/>
    <s v="Reginald Shaw"/>
    <n v="3"/>
    <n v="488.68"/>
    <d v="2022-12-23T00:00:00"/>
    <x v="7"/>
  </r>
  <r>
    <s v="Karina"/>
    <s v="Mccarthy"/>
    <n v="54"/>
    <x v="0"/>
    <d v="2021-08-31T00:00:00"/>
    <m/>
    <s v="Production Technician II"/>
    <s v="Chase Ali"/>
    <s v="karina.mccarthy@bilearner.com"/>
    <s v="SVG"/>
    <s v="Contract"/>
    <s v="Zone C"/>
    <s v="Full-Time"/>
    <s v="Unk"/>
    <m/>
    <x v="0"/>
    <s v="Project Management - Con"/>
    <d v="1972-04-14T00:00:00"/>
    <s v="MA"/>
    <s v="Field Project Manager"/>
    <x v="1"/>
    <n v="46068"/>
    <s v="Other"/>
    <s v="Single"/>
    <x v="1"/>
    <n v="3"/>
    <n v="1472"/>
    <n v="2"/>
    <n v="4"/>
    <n v="1"/>
    <d v="2023-04-11T00:00:00"/>
    <x v="2"/>
    <s v="Internal"/>
    <x v="3"/>
    <s v="Mistybury"/>
    <s v="Albert Schneider"/>
    <n v="3"/>
    <n v="416.76"/>
    <d v="2022-02-09T00:00:00"/>
    <x v="17"/>
  </r>
  <r>
    <s v="Ruben"/>
    <s v="Kirby"/>
    <n v="84"/>
    <x v="0"/>
    <d v="2020-09-25T00:00:00"/>
    <m/>
    <s v="Production Technician II"/>
    <s v="Teresa Wood"/>
    <s v="ruben.kirby@bilearner.com"/>
    <s v="EW"/>
    <s v="Contract"/>
    <s v="Zone B"/>
    <s v="Full-Time"/>
    <s v="Unk"/>
    <m/>
    <x v="0"/>
    <s v="Field Operations"/>
    <d v="1942-06-10T00:00:00"/>
    <s v="MA"/>
    <s v="Laborer"/>
    <x v="0"/>
    <n v="24519"/>
    <s v="Black"/>
    <s v="Divorced"/>
    <x v="1"/>
    <n v="3"/>
    <n v="1473"/>
    <n v="5"/>
    <n v="2"/>
    <n v="1"/>
    <d v="2023-02-11T00:00:00"/>
    <x v="0"/>
    <s v="External"/>
    <x v="3"/>
    <s v="Mackenziemouth"/>
    <s v="Mark Ramirez"/>
    <n v="4"/>
    <n v="336.08"/>
    <d v="2022-11-12T00:00:00"/>
    <x v="27"/>
  </r>
  <r>
    <s v="Alexia"/>
    <s v="Hughes"/>
    <n v="84"/>
    <x v="1"/>
    <d v="2023-02-01T00:00:00"/>
    <d v="2023-02-03T00:00:00"/>
    <s v="Production Technician II"/>
    <s v="Timothy Powell"/>
    <s v="alexia.hughes@bilearner.com"/>
    <s v="MSC"/>
    <s v="Full-Time"/>
    <s v="Zone C"/>
    <s v="Part-Time"/>
    <s v="Voluntary"/>
    <s v="Then sing son."/>
    <x v="0"/>
    <s v="Engineers"/>
    <d v="1942-07-13T00:00:00"/>
    <s v="MA"/>
    <s v="Engineer"/>
    <x v="0"/>
    <n v="46511"/>
    <s v="Hispanic"/>
    <s v="Married"/>
    <x v="1"/>
    <n v="3"/>
    <n v="1474"/>
    <n v="2"/>
    <n v="1"/>
    <n v="3"/>
    <d v="2023-02-19T00:00:00"/>
    <x v="2"/>
    <s v="External"/>
    <x v="0"/>
    <s v="Lake Kelliton"/>
    <s v="Stephanie Stevens"/>
    <n v="1"/>
    <n v="798.37"/>
    <d v="2022-09-22T00:00:00"/>
    <x v="20"/>
  </r>
  <r>
    <s v="Miles"/>
    <s v="Gill"/>
    <n v="33"/>
    <x v="1"/>
    <d v="2023-01-17T00:00:00"/>
    <d v="2023-05-21T00:00:00"/>
    <s v="Production Technician II"/>
    <s v="Michelle Webb"/>
    <s v="miles.gill@bilearner.com"/>
    <s v="TNS"/>
    <s v="Full-Time"/>
    <s v="Zone A"/>
    <s v="Temporary"/>
    <s v="Resignation"/>
    <s v="Teacher style heart so. Answer Mr that."/>
    <x v="0"/>
    <s v="Wireline Construction"/>
    <d v="1993-08-19T00:00:00"/>
    <s v="MA"/>
    <s v="Laborer"/>
    <x v="1"/>
    <n v="86113"/>
    <s v="Other"/>
    <s v="Married"/>
    <x v="1"/>
    <n v="3"/>
    <n v="1475"/>
    <n v="2"/>
    <n v="3"/>
    <n v="3"/>
    <d v="2022-11-04T00:00:00"/>
    <x v="3"/>
    <s v="Internal"/>
    <x v="3"/>
    <s v="Lake Veronica"/>
    <s v="Sherry Cortez"/>
    <n v="3"/>
    <n v="499.48"/>
    <d v="2023-07-25T00:00:00"/>
    <x v="39"/>
  </r>
  <r>
    <s v="Kaden"/>
    <s v="Woodard"/>
    <n v="64"/>
    <x v="1"/>
    <d v="2019-12-07T00:00:00"/>
    <d v="2020-09-02T00:00:00"/>
    <s v="Production Technician II"/>
    <s v="Jared Walsh"/>
    <s v="kaden.woodard@bilearner.com"/>
    <s v="PYZ"/>
    <s v="Contract"/>
    <s v="Zone C"/>
    <s v="Part-Time"/>
    <s v="Voluntary"/>
    <s v="Value health model day production identify."/>
    <x v="0"/>
    <s v="Field Operations"/>
    <d v="1962-07-11T00:00:00"/>
    <s v="MA"/>
    <s v="Foreman"/>
    <x v="1"/>
    <n v="16157"/>
    <s v="Other"/>
    <s v="Divorced"/>
    <x v="3"/>
    <n v="3"/>
    <n v="1476"/>
    <n v="1"/>
    <n v="4"/>
    <n v="1"/>
    <d v="2023-03-08T00:00:00"/>
    <x v="3"/>
    <s v="External"/>
    <x v="2"/>
    <s v="Shelbyside"/>
    <s v="David Evans"/>
    <n v="2"/>
    <n v="615.32000000000005"/>
    <d v="2022-12-21T00:00:00"/>
    <x v="40"/>
  </r>
  <r>
    <s v="Frida"/>
    <s v="Wilkins"/>
    <n v="63"/>
    <x v="1"/>
    <d v="2018-11-21T00:00:00"/>
    <d v="2022-01-11T00:00:00"/>
    <s v="Production Technician I"/>
    <s v="Jennifer Rivera"/>
    <s v="frida.wilkins@bilearner.com"/>
    <s v="CCDR"/>
    <s v="Contract"/>
    <s v="Zone B"/>
    <s v="Full-Time"/>
    <s v="Retirement"/>
    <s v="Great relate within you. Red bill unit school."/>
    <x v="0"/>
    <s v="Wireline Construction"/>
    <d v="1963-12-09T00:00:00"/>
    <s v="MA"/>
    <s v="Laborer"/>
    <x v="0"/>
    <n v="75398"/>
    <s v="Asian"/>
    <s v="Married"/>
    <x v="1"/>
    <n v="3"/>
    <n v="1477"/>
    <n v="5"/>
    <n v="5"/>
    <n v="3"/>
    <d v="2023-03-12T00:00:00"/>
    <x v="3"/>
    <s v="External"/>
    <x v="0"/>
    <s v="Reyesview"/>
    <s v="Leonard Miller"/>
    <n v="5"/>
    <n v="410.36"/>
    <d v="2023-02-24T00:00:00"/>
    <x v="18"/>
  </r>
  <r>
    <s v="Kamron"/>
    <s v="Doyle"/>
    <n v="73"/>
    <x v="1"/>
    <d v="2021-02-15T00:00:00"/>
    <d v="2023-07-18T00:00:00"/>
    <s v="Production Technician I"/>
    <s v="Susan Burns"/>
    <s v="kamron.doyle@bilearner.com"/>
    <s v="SVG"/>
    <s v="Part-Time"/>
    <s v="Zone B"/>
    <s v="Part-Time"/>
    <s v="Voluntary"/>
    <s v="Expert skill prove book wear half though."/>
    <x v="0"/>
    <s v="Field Operations"/>
    <d v="1953-09-21T00:00:00"/>
    <s v="MA"/>
    <s v="Locator"/>
    <x v="0"/>
    <n v="35244"/>
    <s v="Other"/>
    <s v="Divorced"/>
    <x v="1"/>
    <n v="3"/>
    <n v="1478"/>
    <n v="1"/>
    <n v="1"/>
    <n v="3"/>
    <d v="2023-08-03T00:00:00"/>
    <x v="0"/>
    <s v="External"/>
    <x v="0"/>
    <s v="North Ryan"/>
    <s v="Glenn Jensen"/>
    <n v="5"/>
    <n v="453.86"/>
    <d v="2022-11-22T00:00:00"/>
    <x v="34"/>
  </r>
  <r>
    <s v="Blaine"/>
    <s v="Rose"/>
    <n v="75"/>
    <x v="0"/>
    <d v="2021-01-06T00:00:00"/>
    <m/>
    <s v="Production Technician I"/>
    <s v="Sandra Blackwell"/>
    <s v="blaine.rose@bilearner.com"/>
    <s v="EW"/>
    <s v="Part-Time"/>
    <s v="Zone B"/>
    <s v="Full-Time"/>
    <s v="Unk"/>
    <m/>
    <x v="0"/>
    <s v="Project Management - Con"/>
    <d v="1951-04-12T00:00:00"/>
    <s v="MA"/>
    <s v="Coordinator"/>
    <x v="0"/>
    <n v="31819"/>
    <s v="White"/>
    <s v="Married"/>
    <x v="1"/>
    <n v="3"/>
    <n v="1479"/>
    <n v="3"/>
    <n v="4"/>
    <n v="2"/>
    <d v="2023-01-23T00:00:00"/>
    <x v="2"/>
    <s v="Internal"/>
    <x v="0"/>
    <s v="South Joseton"/>
    <s v="Nathaniel Blevins"/>
    <n v="1"/>
    <n v="975.27"/>
    <d v="2022-08-23T00:00:00"/>
    <x v="16"/>
  </r>
  <r>
    <s v="Elena"/>
    <s v="Gilmore"/>
    <n v="32"/>
    <x v="0"/>
    <d v="2019-01-18T00:00:00"/>
    <m/>
    <s v="Production Technician I"/>
    <s v="Eric Oliver"/>
    <s v="elena.gilmore@bilearner.com"/>
    <s v="MSC"/>
    <s v="Part-Time"/>
    <s v="Zone B"/>
    <s v="Part-Time"/>
    <s v="Unk"/>
    <m/>
    <x v="0"/>
    <s v="Shop (Fleet)"/>
    <d v="1994-04-27T00:00:00"/>
    <s v="MA"/>
    <s v="Mechanic"/>
    <x v="1"/>
    <n v="77316"/>
    <s v="Black"/>
    <s v="Married"/>
    <x v="2"/>
    <n v="3"/>
    <n v="1480"/>
    <n v="5"/>
    <n v="1"/>
    <n v="4"/>
    <d v="2023-04-18T00:00:00"/>
    <x v="0"/>
    <s v="External"/>
    <x v="0"/>
    <s v="Lake Meghan"/>
    <s v="Thomas Allen DDS"/>
    <n v="2"/>
    <n v="946.81"/>
    <d v="2023-02-16T00:00:00"/>
    <x v="66"/>
  </r>
  <r>
    <s v="Ashlynn"/>
    <s v="Moses"/>
    <n v="26"/>
    <x v="0"/>
    <d v="2023-03-15T00:00:00"/>
    <m/>
    <s v="Production Technician I"/>
    <s v="Robyn Robbins"/>
    <s v="ashlynn.moses@bilearner.com"/>
    <s v="TNS"/>
    <s v="Full-Time"/>
    <s v="Zone A"/>
    <s v="Part-Time"/>
    <s v="Unk"/>
    <m/>
    <x v="0"/>
    <s v="Field Operations"/>
    <d v="2000-09-07T00:00:00"/>
    <s v="MA"/>
    <s v="Technician"/>
    <x v="1"/>
    <n v="71882"/>
    <s v="Asian"/>
    <s v="Single"/>
    <x v="1"/>
    <n v="3"/>
    <n v="1481"/>
    <n v="3"/>
    <n v="5"/>
    <n v="3"/>
    <d v="2023-05-16T00:00:00"/>
    <x v="4"/>
    <s v="Internal"/>
    <x v="2"/>
    <s v="Cooperview"/>
    <s v="Richard Flynn"/>
    <n v="5"/>
    <n v="142.57"/>
    <d v="2023-07-24T00:00:00"/>
    <x v="18"/>
  </r>
  <r>
    <s v="Esmeralda"/>
    <s v="Galvan"/>
    <n v="74"/>
    <x v="0"/>
    <d v="2019-11-11T00:00:00"/>
    <m/>
    <s v="Production Technician I"/>
    <s v="Robert Hall"/>
    <s v="esmeralda.galvan@bilearner.com"/>
    <s v="PYZ"/>
    <s v="Contract"/>
    <s v="Zone C"/>
    <s v="Temporary"/>
    <s v="Unk"/>
    <m/>
    <x v="0"/>
    <s v="Finance &amp; Accounting"/>
    <d v="1952-02-02T00:00:00"/>
    <s v="MA"/>
    <s v="Vp"/>
    <x v="0"/>
    <n v="81260"/>
    <s v="Asian"/>
    <s v="Widowed"/>
    <x v="1"/>
    <n v="3"/>
    <n v="1482"/>
    <n v="1"/>
    <n v="1"/>
    <n v="1"/>
    <d v="2022-10-13T00:00:00"/>
    <x v="1"/>
    <s v="Internal"/>
    <x v="2"/>
    <s v="Johnview"/>
    <s v="William Jones"/>
    <n v="5"/>
    <n v="186.57"/>
    <d v="2023-04-23T00:00:00"/>
    <x v="58"/>
  </r>
  <r>
    <s v="Ignacio"/>
    <s v="Wiley"/>
    <n v="65"/>
    <x v="1"/>
    <d v="2022-08-21T00:00:00"/>
    <d v="2023-01-20T00:00:00"/>
    <s v="Production Technician I"/>
    <s v="Jacob Smith"/>
    <s v="ignacio.wiley@bilearner.com"/>
    <s v="WBL"/>
    <s v="Full-Time"/>
    <s v="Zone A"/>
    <s v="Full-Time"/>
    <s v="Retirement"/>
    <s v="A discussion quite mission."/>
    <x v="0"/>
    <s v="Shop (Fleet)"/>
    <d v="1961-10-15T00:00:00"/>
    <s v="MA"/>
    <s v="Shop"/>
    <x v="0"/>
    <n v="74813"/>
    <s v="Hispanic"/>
    <s v="Single"/>
    <x v="1"/>
    <n v="3"/>
    <n v="1483"/>
    <n v="3"/>
    <n v="5"/>
    <n v="4"/>
    <d v="2022-08-22T00:00:00"/>
    <x v="4"/>
    <s v="External"/>
    <x v="1"/>
    <s v="Melissabury"/>
    <s v="Jason Gibson"/>
    <n v="4"/>
    <n v="168.71"/>
    <d v="2022-08-19T00:00:00"/>
    <x v="55"/>
  </r>
  <r>
    <s v="Lorena"/>
    <s v="Mahoney"/>
    <n v="35"/>
    <x v="0"/>
    <d v="2020-05-05T00:00:00"/>
    <m/>
    <s v="Production Technician I"/>
    <s v="Sarah Harper"/>
    <s v="lorena.mahoney@bilearner.com"/>
    <s v="NEL"/>
    <s v="Full-Time"/>
    <s v="Zone B"/>
    <s v="Full-Time"/>
    <s v="Unk"/>
    <m/>
    <x v="0"/>
    <s v="General - Con"/>
    <d v="1991-02-07T00:00:00"/>
    <s v="MA"/>
    <s v="Laborer"/>
    <x v="0"/>
    <n v="43208"/>
    <s v="Hispanic"/>
    <s v="Married"/>
    <x v="1"/>
    <n v="3"/>
    <n v="1484"/>
    <n v="5"/>
    <n v="2"/>
    <n v="1"/>
    <d v="2023-07-29T00:00:00"/>
    <x v="4"/>
    <s v="External"/>
    <x v="1"/>
    <s v="North Georgeburgh"/>
    <s v="Danielle Maxwell"/>
    <n v="1"/>
    <n v="473.77"/>
    <d v="2022-12-25T00:00:00"/>
    <x v="32"/>
  </r>
  <r>
    <s v="Krystal"/>
    <s v="Atkinson"/>
    <n v="55"/>
    <x v="1"/>
    <d v="2021-03-05T00:00:00"/>
    <d v="2023-04-02T00:00:00"/>
    <s v="Production Technician I"/>
    <s v="Dennis Yates"/>
    <s v="krystal.atkinson@bilearner.com"/>
    <s v="PL"/>
    <s v="Contract"/>
    <s v="Zone A"/>
    <s v="Part-Time"/>
    <s v="Involuntary"/>
    <s v="Top ability sit onto so."/>
    <x v="0"/>
    <s v="Aerial"/>
    <d v="1971-12-16T00:00:00"/>
    <s v="MA"/>
    <s v="Laborer"/>
    <x v="0"/>
    <n v="92712"/>
    <s v="Asian"/>
    <s v="Married"/>
    <x v="1"/>
    <n v="3"/>
    <n v="1485"/>
    <n v="1"/>
    <n v="2"/>
    <n v="1"/>
    <d v="2023-07-02T00:00:00"/>
    <x v="0"/>
    <s v="External"/>
    <x v="2"/>
    <s v="East John"/>
    <s v="John Daniel"/>
    <n v="5"/>
    <n v="654.35"/>
    <d v="2022-12-14T00:00:00"/>
    <x v="14"/>
  </r>
  <r>
    <s v="Soren"/>
    <s v="Merritt"/>
    <n v="27"/>
    <x v="0"/>
    <d v="2019-03-07T00:00:00"/>
    <m/>
    <s v="Production Technician I"/>
    <s v="Christopher Smith"/>
    <s v="soren.merritt@bilearner.com"/>
    <s v="BPC"/>
    <s v="Part-Time"/>
    <s v="Zone A"/>
    <s v="Full-Time"/>
    <s v="Unk"/>
    <m/>
    <x v="0"/>
    <s v="Engineers"/>
    <d v="1999-05-13T00:00:00"/>
    <s v="MA"/>
    <s v="Engineer"/>
    <x v="0"/>
    <n v="53726"/>
    <s v="Hispanic"/>
    <s v="Divorced"/>
    <x v="0"/>
    <n v="3"/>
    <n v="1486"/>
    <n v="5"/>
    <n v="5"/>
    <n v="2"/>
    <d v="2023-05-30T00:00:00"/>
    <x v="1"/>
    <s v="Internal"/>
    <x v="1"/>
    <s v="East April"/>
    <s v="Jenny Stewart"/>
    <n v="2"/>
    <n v="176.63"/>
    <d v="2023-05-03T00:00:00"/>
    <x v="45"/>
  </r>
  <r>
    <s v="Frida"/>
    <s v="Salazar"/>
    <n v="55"/>
    <x v="1"/>
    <d v="2022-05-08T00:00:00"/>
    <d v="2023-03-27T00:00:00"/>
    <s v="Production Technician I"/>
    <s v="Tracy Phillips"/>
    <s v="frida.salazar@bilearner.com"/>
    <s v="CCDR"/>
    <s v="Full-Time"/>
    <s v="Zone B"/>
    <s v="Part-Time"/>
    <s v="Involuntary"/>
    <s v="Once type here really."/>
    <x v="0"/>
    <s v="General - Con"/>
    <d v="1971-08-28T00:00:00"/>
    <s v="MA"/>
    <s v="Operator"/>
    <x v="0"/>
    <n v="31742"/>
    <s v="Asian"/>
    <s v="Widowed"/>
    <x v="0"/>
    <n v="3"/>
    <n v="1487"/>
    <n v="4"/>
    <n v="4"/>
    <n v="2"/>
    <d v="2022-08-08T00:00:00"/>
    <x v="1"/>
    <s v="External"/>
    <x v="0"/>
    <s v="West Yvette"/>
    <s v="Christine Reed"/>
    <n v="3"/>
    <n v="385.82"/>
    <d v="2023-05-20T00:00:00"/>
    <x v="64"/>
  </r>
  <r>
    <s v="Annie"/>
    <s v="Peters"/>
    <n v="63"/>
    <x v="1"/>
    <d v="2020-08-21T00:00:00"/>
    <d v="2022-05-30T00:00:00"/>
    <s v="Production Technician I"/>
    <s v="Barry Martinez"/>
    <s v="annie.peters@bilearner.com"/>
    <s v="SVG"/>
    <s v="Part-Time"/>
    <s v="Zone A"/>
    <s v="Full-Time"/>
    <s v="Retirement"/>
    <s v="Speak others again behavior network quite none."/>
    <x v="0"/>
    <s v="Engineers"/>
    <d v="1963-02-20T00:00:00"/>
    <s v="MA"/>
    <s v="Project Manager"/>
    <x v="0"/>
    <n v="7547"/>
    <s v="Hispanic"/>
    <s v="Single"/>
    <x v="0"/>
    <n v="3"/>
    <n v="1488"/>
    <n v="2"/>
    <n v="2"/>
    <n v="4"/>
    <d v="2023-07-23T00:00:00"/>
    <x v="3"/>
    <s v="Internal"/>
    <x v="1"/>
    <s v="Boydfurt"/>
    <s v="Felicia Hart"/>
    <n v="5"/>
    <n v="428.44"/>
    <d v="2023-03-14T00:00:00"/>
    <x v="69"/>
  </r>
  <r>
    <s v="Zoie"/>
    <s v="Mercado"/>
    <n v="82"/>
    <x v="0"/>
    <d v="2020-12-01T00:00:00"/>
    <m/>
    <s v="Production Technician I"/>
    <s v="David Young"/>
    <s v="zoie.mercado@bilearner.com"/>
    <s v="EW"/>
    <s v="Contract"/>
    <s v="Zone A"/>
    <s v="Part-Time"/>
    <s v="Unk"/>
    <m/>
    <x v="0"/>
    <s v="Fielders"/>
    <d v="1944-08-19T00:00:00"/>
    <s v="MA"/>
    <s v="Technician"/>
    <x v="0"/>
    <n v="42750"/>
    <s v="White"/>
    <s v="Widowed"/>
    <x v="0"/>
    <n v="3"/>
    <n v="1489"/>
    <n v="3"/>
    <n v="5"/>
    <n v="2"/>
    <d v="2022-10-01T00:00:00"/>
    <x v="0"/>
    <s v="External"/>
    <x v="2"/>
    <s v="Rogersshire"/>
    <s v="Michele Ward"/>
    <n v="5"/>
    <n v="112.64"/>
    <d v="2022-10-13T00:00:00"/>
    <x v="77"/>
  </r>
  <r>
    <s v="Joanna"/>
    <s v="Arias"/>
    <n v="56"/>
    <x v="0"/>
    <d v="2019-08-13T00:00:00"/>
    <m/>
    <s v="Production Technician I"/>
    <s v="Edwin Serrano"/>
    <s v="joanna.arias@bilearner.com"/>
    <s v="MSC"/>
    <s v="Contract"/>
    <s v="Zone A"/>
    <s v="Temporary"/>
    <s v="Unk"/>
    <m/>
    <x v="0"/>
    <s v="Engineers"/>
    <d v="1970-03-23T00:00:00"/>
    <s v="MA"/>
    <s v="Director"/>
    <x v="0"/>
    <n v="40934"/>
    <s v="White"/>
    <s v="Widowed"/>
    <x v="2"/>
    <n v="3"/>
    <n v="1490"/>
    <n v="2"/>
    <n v="3"/>
    <n v="4"/>
    <d v="2023-07-23T00:00:00"/>
    <x v="4"/>
    <s v="External"/>
    <x v="1"/>
    <s v="North Randalltown"/>
    <s v="John Gonzalez"/>
    <n v="4"/>
    <n v="849.95"/>
    <d v="2023-06-03T00:00:00"/>
    <x v="33"/>
  </r>
  <r>
    <s v="Tristian"/>
    <s v="Wilcox"/>
    <n v="44"/>
    <x v="0"/>
    <d v="2020-03-09T00:00:00"/>
    <m/>
    <s v="Production Technician I"/>
    <s v="Kevin Jones"/>
    <s v="tristian.wilcox@bilearner.com"/>
    <s v="TNS"/>
    <s v="Part-Time"/>
    <s v="Zone C"/>
    <s v="Temporary"/>
    <s v="Unk"/>
    <m/>
    <x v="0"/>
    <s v="Project Management - Con"/>
    <d v="1982-02-27T00:00:00"/>
    <s v="MA"/>
    <s v="Manager"/>
    <x v="0"/>
    <n v="4664"/>
    <s v="Hispanic"/>
    <s v="Married"/>
    <x v="1"/>
    <n v="3"/>
    <n v="1491"/>
    <n v="1"/>
    <n v="3"/>
    <n v="3"/>
    <d v="2022-08-10T00:00:00"/>
    <x v="3"/>
    <s v="External"/>
    <x v="0"/>
    <s v="West Ana"/>
    <s v="Corey Anthony"/>
    <n v="5"/>
    <n v="187.65"/>
    <d v="2023-03-29T00:00:00"/>
    <x v="28"/>
  </r>
  <r>
    <s v="Zoey"/>
    <s v="Spence"/>
    <n v="71"/>
    <x v="0"/>
    <d v="2020-05-06T00:00:00"/>
    <m/>
    <s v="Production Technician II"/>
    <s v="Ian Price"/>
    <s v="zoey.spence@bilearner.com"/>
    <s v="CCDR"/>
    <s v="Full-Time"/>
    <s v="Zone B"/>
    <s v="Temporary"/>
    <s v="Unk"/>
    <m/>
    <x v="0"/>
    <s v="Engineers"/>
    <d v="1955-08-12T00:00:00"/>
    <s v="MA"/>
    <s v="Engineer"/>
    <x v="1"/>
    <n v="73153"/>
    <s v="Other"/>
    <s v="Divorced"/>
    <x v="1"/>
    <n v="3"/>
    <n v="1492"/>
    <n v="4"/>
    <n v="5"/>
    <n v="2"/>
    <d v="2022-12-25T00:00:00"/>
    <x v="1"/>
    <s v="Internal"/>
    <x v="0"/>
    <s v="Lynchstad"/>
    <s v="Timothy Rice"/>
    <n v="1"/>
    <n v="285.56"/>
    <d v="2023-04-17T00:00:00"/>
    <x v="32"/>
  </r>
  <r>
    <s v="Bradley"/>
    <s v="Barnes"/>
    <n v="46"/>
    <x v="0"/>
    <d v="2022-08-03T00:00:00"/>
    <m/>
    <s v="Production Technician II"/>
    <s v="Kimberly Rivera"/>
    <s v="bradley.barnes@bilearner.com"/>
    <s v="SVG"/>
    <s v="Full-Time"/>
    <s v="Zone B"/>
    <s v="Temporary"/>
    <s v="Unk"/>
    <m/>
    <x v="0"/>
    <s v="Field Operations"/>
    <d v="1980-07-19T00:00:00"/>
    <s v="MA"/>
    <s v="Laborer"/>
    <x v="1"/>
    <n v="57107"/>
    <s v="Black"/>
    <s v="Married"/>
    <x v="0"/>
    <n v="3"/>
    <n v="1493"/>
    <n v="2"/>
    <n v="2"/>
    <n v="4"/>
    <d v="2022-10-09T00:00:00"/>
    <x v="4"/>
    <s v="Internal"/>
    <x v="1"/>
    <s v="Lake Sharihaven"/>
    <s v="Bonnie Ross"/>
    <n v="3"/>
    <n v="793.43"/>
    <d v="2022-06-12T00:00:00"/>
    <x v="30"/>
  </r>
  <r>
    <s v="Juliana"/>
    <s v="Schroeder"/>
    <n v="77"/>
    <x v="1"/>
    <d v="2018-10-13T00:00:00"/>
    <d v="2019-12-04T00:00:00"/>
    <s v="Production Technician II"/>
    <s v="Miranda Brown"/>
    <s v="juliana.schroeder@bilearner.com"/>
    <s v="EW"/>
    <s v="Contract"/>
    <s v="Zone B"/>
    <s v="Full-Time"/>
    <s v="Retirement"/>
    <s v="Thing join brother throughout."/>
    <x v="0"/>
    <s v="Splicing"/>
    <d v="1949-12-03T00:00:00"/>
    <s v="MA"/>
    <s v="Coordinator"/>
    <x v="0"/>
    <n v="18325"/>
    <s v="Hispanic"/>
    <s v="Divorced"/>
    <x v="0"/>
    <n v="3"/>
    <n v="1494"/>
    <n v="5"/>
    <n v="5"/>
    <n v="5"/>
    <d v="2023-02-01T00:00:00"/>
    <x v="1"/>
    <s v="External"/>
    <x v="3"/>
    <s v="Williamsborough"/>
    <s v="Diana Johnson"/>
    <n v="5"/>
    <n v="978.89"/>
    <d v="2023-06-05T00:00:00"/>
    <x v="19"/>
  </r>
  <r>
    <s v="Yasmin"/>
    <s v="Warren"/>
    <n v="55"/>
    <x v="0"/>
    <d v="2021-07-04T00:00:00"/>
    <m/>
    <s v="Production Technician II"/>
    <s v="Jorge Cunningham"/>
    <s v="yasmin.warren@bilearner.com"/>
    <s v="MSC"/>
    <s v="Part-Time"/>
    <s v="Zone A"/>
    <s v="Temporary"/>
    <s v="Unk"/>
    <m/>
    <x v="0"/>
    <s v="General - Con"/>
    <d v="1971-11-01T00:00:00"/>
    <s v="MA"/>
    <s v="Laborer"/>
    <x v="1"/>
    <n v="38175"/>
    <s v="Hispanic"/>
    <s v="Single"/>
    <x v="0"/>
    <n v="3"/>
    <n v="1495"/>
    <n v="3"/>
    <n v="3"/>
    <n v="4"/>
    <d v="2023-02-25T00:00:00"/>
    <x v="1"/>
    <s v="Internal"/>
    <x v="2"/>
    <s v="Lake Lesliehaven"/>
    <s v="Angela Norman"/>
    <n v="4"/>
    <n v="993.66"/>
    <d v="2022-12-30T00:00:00"/>
    <x v="53"/>
  </r>
  <r>
    <s v="Izabella"/>
    <s v="Barron"/>
    <n v="76"/>
    <x v="1"/>
    <d v="2019-04-30T00:00:00"/>
    <d v="2020-05-04T00:00:00"/>
    <s v="Production Technician II"/>
    <s v="Sarah Fisher"/>
    <s v="izabella.barron@bilearner.com"/>
    <s v="TNS"/>
    <s v="Part-Time"/>
    <s v="Zone A"/>
    <s v="Full-Time"/>
    <s v="Retirement"/>
    <s v="Positive far win six might."/>
    <x v="0"/>
    <s v="Splicing"/>
    <d v="1950-10-25T00:00:00"/>
    <s v="MA"/>
    <s v="Technician"/>
    <x v="1"/>
    <n v="27412"/>
    <s v="White"/>
    <s v="Widowed"/>
    <x v="0"/>
    <n v="3"/>
    <n v="1496"/>
    <n v="2"/>
    <n v="3"/>
    <n v="3"/>
    <d v="2022-09-07T00:00:00"/>
    <x v="1"/>
    <s v="External"/>
    <x v="2"/>
    <s v="North Anthony"/>
    <s v="Jose Bell"/>
    <n v="3"/>
    <n v="768.55"/>
    <d v="2023-09-07T00:00:00"/>
    <x v="26"/>
  </r>
  <r>
    <s v="Victoria"/>
    <s v="Soto"/>
    <n v="31"/>
    <x v="0"/>
    <d v="2020-11-03T00:00:00"/>
    <m/>
    <s v="Production Technician II"/>
    <s v="Melissa Moreno"/>
    <s v="victoria.soto@bilearner.com"/>
    <s v="PYZ"/>
    <s v="Contract"/>
    <s v="Zone C"/>
    <s v="Temporary"/>
    <s v="Unk"/>
    <m/>
    <x v="0"/>
    <s v="Engineers"/>
    <d v="1995-11-12T00:00:00"/>
    <s v="MA"/>
    <s v="Drafter"/>
    <x v="1"/>
    <n v="26808"/>
    <s v="Black"/>
    <s v="Widowed"/>
    <x v="2"/>
    <n v="3"/>
    <n v="1497"/>
    <n v="5"/>
    <n v="4"/>
    <n v="5"/>
    <d v="2022-08-23T00:00:00"/>
    <x v="3"/>
    <s v="External"/>
    <x v="2"/>
    <s v="New Mark"/>
    <s v="Jeanette Kirby"/>
    <n v="3"/>
    <n v="140.78"/>
    <d v="2023-07-29T00:00:00"/>
    <x v="62"/>
  </r>
  <r>
    <s v="Cody"/>
    <s v="Beard"/>
    <n v="82"/>
    <x v="1"/>
    <d v="2022-08-15T00:00:00"/>
    <d v="2022-08-20T00:00:00"/>
    <s v="Production Technician I"/>
    <s v="Crystal Smith"/>
    <s v="cody.beard@bilearner.com"/>
    <s v="BPC"/>
    <s v="Full-Time"/>
    <s v="Zone B"/>
    <s v="Part-Time"/>
    <s v="Retirement"/>
    <s v="Will raise compare realize evidence most product."/>
    <x v="0"/>
    <s v="Engineers"/>
    <d v="1944-03-24T00:00:00"/>
    <s v="MA"/>
    <s v="Director"/>
    <x v="0"/>
    <n v="43193"/>
    <s v="Black"/>
    <s v="Married"/>
    <x v="1"/>
    <n v="3"/>
    <n v="1498"/>
    <n v="1"/>
    <n v="5"/>
    <n v="3"/>
    <d v="2023-08-05T00:00:00"/>
    <x v="2"/>
    <s v="Internal"/>
    <x v="3"/>
    <s v="Lake Jacobborough"/>
    <s v="John Garza"/>
    <n v="3"/>
    <n v="598.07000000000005"/>
    <d v="2022-12-28T00:00:00"/>
    <x v="20"/>
  </r>
  <r>
    <s v="Abigayle"/>
    <s v="Mccann"/>
    <n v="51"/>
    <x v="1"/>
    <d v="2022-02-26T00:00:00"/>
    <d v="2022-10-16T00:00:00"/>
    <s v="Production Technician I"/>
    <s v="Lori Lopez DVM"/>
    <s v="abigayle.mccann@bilearner.com"/>
    <s v="CCDR"/>
    <s v="Contract"/>
    <s v="Zone A"/>
    <s v="Full-Time"/>
    <s v="Resignation"/>
    <s v="Win late significant throughout add."/>
    <x v="0"/>
    <s v="General - Con"/>
    <d v="1975-04-27T00:00:00"/>
    <s v="MA"/>
    <s v="Operator"/>
    <x v="0"/>
    <n v="94816"/>
    <s v="Other"/>
    <s v="Married"/>
    <x v="0"/>
    <n v="3"/>
    <n v="1499"/>
    <n v="4"/>
    <n v="2"/>
    <n v="3"/>
    <d v="2023-01-18T00:00:00"/>
    <x v="1"/>
    <s v="External"/>
    <x v="1"/>
    <s v="Port Josephmouth"/>
    <s v="Pamela Fuentes"/>
    <n v="5"/>
    <n v="543.52"/>
    <d v="2022-11-28T00:00:00"/>
    <x v="43"/>
  </r>
  <r>
    <s v="Brenden"/>
    <s v="Marks"/>
    <n v="41"/>
    <x v="0"/>
    <d v="2019-05-13T00:00:00"/>
    <m/>
    <s v="Production Technician I"/>
    <s v="Kevin Rodriguez"/>
    <s v="brenden.marks@bilearner.com"/>
    <s v="SVG"/>
    <s v="Part-Time"/>
    <s v="Zone B"/>
    <s v="Part-Time"/>
    <s v="Unk"/>
    <m/>
    <x v="0"/>
    <s v="Field Operations"/>
    <d v="1985-02-02T00:00:00"/>
    <s v="MA"/>
    <s v="Tower Hand"/>
    <x v="0"/>
    <n v="92438"/>
    <s v="Hispanic"/>
    <s v="Divorced"/>
    <x v="0"/>
    <n v="3"/>
    <n v="1500"/>
    <n v="1"/>
    <n v="4"/>
    <n v="4"/>
    <d v="2023-01-12T00:00:00"/>
    <x v="3"/>
    <s v="Internal"/>
    <x v="3"/>
    <s v="New Kathrynchester"/>
    <s v="Ashley Robbins DDS"/>
    <n v="2"/>
    <n v="916.73"/>
    <d v="2023-07-24T00:00:00"/>
    <x v="12"/>
  </r>
  <r>
    <s v="Jaqueline"/>
    <s v="Gallagher"/>
    <n v="27"/>
    <x v="1"/>
    <d v="2021-10-24T00:00:00"/>
    <d v="2022-10-03T00:00:00"/>
    <s v="Production Technician I"/>
    <s v="Mary Higgins"/>
    <s v="jaqueline.gallagher@bilearner.com"/>
    <s v="EW"/>
    <s v="Contract"/>
    <s v="Zone A"/>
    <s v="Part-Time"/>
    <s v="Retirement"/>
    <s v="Surface mother in into pick middle too."/>
    <x v="0"/>
    <s v="Field Operations"/>
    <d v="1999-01-10T00:00:00"/>
    <s v="MA"/>
    <s v="Tower Hand"/>
    <x v="1"/>
    <n v="12961"/>
    <s v="Hispanic"/>
    <s v="Widowed"/>
    <x v="0"/>
    <n v="3"/>
    <n v="1501"/>
    <n v="5"/>
    <n v="4"/>
    <n v="4"/>
    <d v="2023-07-29T00:00:00"/>
    <x v="1"/>
    <s v="Internal"/>
    <x v="2"/>
    <s v="Valenzuelaland"/>
    <s v="Kelly Bruce"/>
    <n v="2"/>
    <n v="491.99"/>
    <d v="2023-08-05T00:00:00"/>
    <x v="64"/>
  </r>
  <r>
    <s v="Abagail"/>
    <s v="Banks"/>
    <n v="40"/>
    <x v="1"/>
    <d v="2021-05-10T00:00:00"/>
    <d v="2023-04-10T00:00:00"/>
    <s v="Production Technician I"/>
    <s v="Austin Salas"/>
    <s v="abagail.banks@bilearner.com"/>
    <s v="MSC"/>
    <s v="Full-Time"/>
    <s v="Zone B"/>
    <s v="Full-Time"/>
    <s v="Retirement"/>
    <s v="Subject improve what get care test development."/>
    <x v="0"/>
    <s v="General - Eng"/>
    <d v="1986-12-15T00:00:00"/>
    <s v="MA"/>
    <s v="Administrative"/>
    <x v="1"/>
    <n v="96477"/>
    <s v="White"/>
    <s v="Divorced"/>
    <x v="0"/>
    <n v="3"/>
    <n v="1502"/>
    <n v="5"/>
    <n v="3"/>
    <n v="5"/>
    <d v="2023-03-08T00:00:00"/>
    <x v="3"/>
    <s v="Internal"/>
    <x v="0"/>
    <s v="Garciabury"/>
    <s v="Lindsey Maldonado"/>
    <n v="4"/>
    <n v="245"/>
    <d v="2023-08-06T00:00:00"/>
    <x v="67"/>
  </r>
  <r>
    <s v="Nickolas"/>
    <s v="Guzman"/>
    <n v="41"/>
    <x v="1"/>
    <d v="2021-06-13T00:00:00"/>
    <d v="2021-06-20T00:00:00"/>
    <s v="Production Technician I"/>
    <s v="Marissa Clarke"/>
    <s v="nickolas.guzman@bilearner.com"/>
    <s v="TNS"/>
    <s v="Contract"/>
    <s v="Zone A"/>
    <s v="Part-Time"/>
    <s v="Retirement"/>
    <s v="Remember teacher produce use voice."/>
    <x v="0"/>
    <s v="General - Sga"/>
    <d v="1985-04-21T00:00:00"/>
    <s v="MA"/>
    <s v="Business Development"/>
    <x v="0"/>
    <n v="31097"/>
    <s v="Black"/>
    <s v="Single"/>
    <x v="0"/>
    <n v="3"/>
    <n v="1503"/>
    <n v="2"/>
    <n v="2"/>
    <n v="4"/>
    <d v="2022-12-09T00:00:00"/>
    <x v="4"/>
    <s v="External"/>
    <x v="0"/>
    <s v="Martinmouth"/>
    <s v="Ashley Carter"/>
    <n v="3"/>
    <n v="574.9"/>
    <d v="2022-10-24T00:00:00"/>
    <x v="20"/>
  </r>
  <r>
    <s v="Guillermo"/>
    <s v="Rose"/>
    <n v="55"/>
    <x v="1"/>
    <d v="2019-11-04T00:00:00"/>
    <d v="2021-07-28T00:00:00"/>
    <s v="Production Technician I"/>
    <s v="Cindy Lopez"/>
    <s v="guillermo.rose@bilearner.com"/>
    <s v="PYZ"/>
    <s v="Full-Time"/>
    <s v="Zone C"/>
    <s v="Full-Time"/>
    <s v="Resignation"/>
    <s v="Health section option interview."/>
    <x v="0"/>
    <s v="Engineers"/>
    <d v="1971-08-23T00:00:00"/>
    <s v="MA"/>
    <s v="Technician"/>
    <x v="0"/>
    <n v="11962"/>
    <s v="Other"/>
    <s v="Married"/>
    <x v="2"/>
    <n v="3"/>
    <n v="1504"/>
    <n v="5"/>
    <n v="3"/>
    <n v="2"/>
    <d v="2023-06-20T00:00:00"/>
    <x v="3"/>
    <s v="Internal"/>
    <x v="0"/>
    <s v="Veronicabury"/>
    <s v="Ivan Patton"/>
    <n v="4"/>
    <n v="684.08"/>
    <d v="2022-10-23T00:00:00"/>
    <x v="22"/>
  </r>
  <r>
    <s v="Moises"/>
    <s v="Brock"/>
    <n v="84"/>
    <x v="0"/>
    <d v="2020-01-29T00:00:00"/>
    <m/>
    <s v="Production Technician I"/>
    <s v="Nicole Harrington"/>
    <s v="moises.brock@bilearner.com"/>
    <s v="WBL"/>
    <s v="Full-Time"/>
    <s v="Zone A"/>
    <s v="Part-Time"/>
    <s v="Unk"/>
    <m/>
    <x v="0"/>
    <s v="Wireline Construction"/>
    <d v="1942-08-17T00:00:00"/>
    <s v="MA"/>
    <s v="Supervisor"/>
    <x v="0"/>
    <n v="29145"/>
    <s v="Other"/>
    <s v="Widowed"/>
    <x v="1"/>
    <n v="3"/>
    <n v="1505"/>
    <n v="2"/>
    <n v="5"/>
    <n v="4"/>
    <d v="2023-05-08T00:00:00"/>
    <x v="0"/>
    <s v="Internal"/>
    <x v="3"/>
    <s v="Jessicaside"/>
    <s v="Jacqueline Mclaughlin"/>
    <n v="2"/>
    <n v="204.1"/>
    <d v="2022-02-11T00:00:00"/>
    <x v="5"/>
  </r>
  <r>
    <s v="Hayden"/>
    <s v="Richmond"/>
    <n v="54"/>
    <x v="1"/>
    <d v="2018-09-05T00:00:00"/>
    <d v="2020-09-08T00:00:00"/>
    <s v="Production Technician I"/>
    <s v="Christopher Garcia"/>
    <s v="hayden.richmond@bilearner.com"/>
    <s v="NEL"/>
    <s v="Part-Time"/>
    <s v="Zone B"/>
    <s v="Part-Time"/>
    <s v="Retirement"/>
    <s v="Likely former outside free short occur."/>
    <x v="0"/>
    <s v="Engineers"/>
    <d v="1972-06-18T00:00:00"/>
    <s v="MA"/>
    <s v="Engineer"/>
    <x v="0"/>
    <n v="25033"/>
    <s v="Hispanic"/>
    <s v="Single"/>
    <x v="1"/>
    <n v="3"/>
    <n v="1506"/>
    <n v="2"/>
    <n v="3"/>
    <n v="2"/>
    <d v="2022-11-01T00:00:00"/>
    <x v="0"/>
    <s v="External"/>
    <x v="0"/>
    <s v="Riceland"/>
    <s v="Oscar Briggs"/>
    <n v="1"/>
    <n v="789.33"/>
    <d v="2023-08-05T00:00:00"/>
    <x v="50"/>
  </r>
  <r>
    <s v="Evelin"/>
    <s v="Sellers"/>
    <n v="30"/>
    <x v="0"/>
    <d v="2021-07-21T00:00:00"/>
    <m/>
    <s v="Production Technician I"/>
    <s v="Jamie Wallace"/>
    <s v="evelin.sellers@bilearner.com"/>
    <s v="PL"/>
    <s v="Full-Time"/>
    <s v="Zone C"/>
    <s v="Full-Time"/>
    <s v="Unk"/>
    <m/>
    <x v="0"/>
    <s v="General - Sga"/>
    <d v="1996-08-15T00:00:00"/>
    <s v="MA"/>
    <s v="Administrator"/>
    <x v="0"/>
    <n v="58830"/>
    <s v="Black"/>
    <s v="Widowed"/>
    <x v="0"/>
    <n v="3"/>
    <n v="1507"/>
    <n v="1"/>
    <n v="2"/>
    <n v="1"/>
    <d v="2022-09-21T00:00:00"/>
    <x v="3"/>
    <s v="Internal"/>
    <x v="2"/>
    <s v="Pughland"/>
    <s v="Catherine Whitehead"/>
    <n v="3"/>
    <n v="812.13"/>
    <d v="2023-01-19T00:00:00"/>
    <x v="53"/>
  </r>
  <r>
    <s v="Dereon"/>
    <s v="Hayes"/>
    <n v="62"/>
    <x v="0"/>
    <d v="2023-05-20T00:00:00"/>
    <m/>
    <s v="Production Technician I"/>
    <s v="Noah Woods"/>
    <s v="dereon.hayes@bilearner.com"/>
    <s v="BPC"/>
    <s v="Part-Time"/>
    <s v="Zone B"/>
    <s v="Temporary"/>
    <s v="Unk"/>
    <m/>
    <x v="0"/>
    <s v="General - Con"/>
    <d v="1964-12-25T00:00:00"/>
    <s v="MA"/>
    <s v="Lineman"/>
    <x v="0"/>
    <n v="64063"/>
    <s v="White"/>
    <s v="Single"/>
    <x v="0"/>
    <n v="3"/>
    <n v="1508"/>
    <n v="4"/>
    <n v="3"/>
    <n v="2"/>
    <d v="2023-05-12T00:00:00"/>
    <x v="1"/>
    <s v="Internal"/>
    <x v="3"/>
    <s v="Angelafurt"/>
    <s v="Christian Abbott"/>
    <n v="2"/>
    <n v="675.02"/>
    <d v="2022-07-10T00:00:00"/>
    <x v="29"/>
  </r>
  <r>
    <s v="Marlee"/>
    <s v="Mathis"/>
    <n v="66"/>
    <x v="0"/>
    <d v="2022-05-16T00:00:00"/>
    <m/>
    <s v="Production Technician I"/>
    <s v="Taylor Fleming"/>
    <s v="marlee.mathis@bilearner.com"/>
    <s v="CCDR"/>
    <s v="Full-Time"/>
    <s v="Zone C"/>
    <s v="Full-Time"/>
    <s v="Unk"/>
    <m/>
    <x v="0"/>
    <s v="General - Sga"/>
    <d v="1960-01-24T00:00:00"/>
    <s v="MA"/>
    <s v="Assistant"/>
    <x v="0"/>
    <n v="92210"/>
    <s v="Other"/>
    <s v="Single"/>
    <x v="0"/>
    <n v="3"/>
    <n v="1509"/>
    <n v="5"/>
    <n v="1"/>
    <n v="3"/>
    <d v="2023-06-29T00:00:00"/>
    <x v="2"/>
    <s v="Internal"/>
    <x v="1"/>
    <s v="New Darren"/>
    <s v="William Ford"/>
    <n v="4"/>
    <n v="343.07"/>
    <d v="2022-09-25T00:00:00"/>
    <x v="73"/>
  </r>
  <r>
    <s v="Alice"/>
    <s v="House"/>
    <n v="46"/>
    <x v="0"/>
    <d v="2021-03-15T00:00:00"/>
    <m/>
    <s v="Production Technician I"/>
    <s v="Stacy Blackwell"/>
    <s v="alice.house@bilearner.com"/>
    <s v="SVG"/>
    <s v="Contract"/>
    <s v="Zone C"/>
    <s v="Temporary"/>
    <s v="Unk"/>
    <m/>
    <x v="0"/>
    <s v="General - Sga"/>
    <d v="1980-09-16T00:00:00"/>
    <s v="MA"/>
    <s v="Technician"/>
    <x v="0"/>
    <n v="79031"/>
    <s v="Black"/>
    <s v="Married"/>
    <x v="0"/>
    <n v="3"/>
    <n v="1510"/>
    <n v="2"/>
    <n v="3"/>
    <n v="3"/>
    <d v="2022-10-13T00:00:00"/>
    <x v="3"/>
    <s v="External"/>
    <x v="1"/>
    <s v="Lake Jamesport"/>
    <s v="Sarah Butler"/>
    <n v="5"/>
    <n v="986.78"/>
    <d v="2023-06-04T00:00:00"/>
    <x v="54"/>
  </r>
  <r>
    <s v="Jonathon"/>
    <s v="Thompson"/>
    <n v="31"/>
    <x v="1"/>
    <d v="2023-06-26T00:00:00"/>
    <d v="2023-07-30T00:00:00"/>
    <s v="Production Technician I"/>
    <s v="Melissa Morse"/>
    <s v="jonathon.thompson@bilearner.com"/>
    <s v="EW"/>
    <s v="Full-Time"/>
    <s v="Zone C"/>
    <s v="Full-Time"/>
    <s v="Retirement"/>
    <s v="Spring sell become contain wear against design."/>
    <x v="0"/>
    <s v="Field Operations"/>
    <d v="1995-05-07T00:00:00"/>
    <s v="MA"/>
    <s v="Groundman"/>
    <x v="0"/>
    <n v="47284"/>
    <s v="Hispanic"/>
    <s v="Single"/>
    <x v="0"/>
    <n v="3"/>
    <n v="1511"/>
    <n v="2"/>
    <n v="3"/>
    <n v="2"/>
    <d v="2022-08-25T00:00:00"/>
    <x v="0"/>
    <s v="Internal"/>
    <x v="0"/>
    <s v="Kevinmouth"/>
    <s v="William Nguyen"/>
    <n v="5"/>
    <n v="511.15"/>
    <d v="2022-09-17T00:00:00"/>
    <x v="37"/>
  </r>
  <r>
    <s v="Kendal"/>
    <s v="Abbott"/>
    <n v="44"/>
    <x v="1"/>
    <d v="2019-10-11T00:00:00"/>
    <d v="2021-04-24T00:00:00"/>
    <s v="Production Technician I"/>
    <s v="Maria Huber"/>
    <s v="kendal.abbott@bilearner.com"/>
    <s v="MSC"/>
    <s v="Contract"/>
    <s v="Zone B"/>
    <s v="Part-Time"/>
    <s v="Involuntary"/>
    <s v="Politics discover throw commercial economic."/>
    <x v="0"/>
    <s v="Field Operations"/>
    <d v="1982-06-29T00:00:00"/>
    <s v="MA"/>
    <s v="Laborer"/>
    <x v="0"/>
    <n v="42058"/>
    <s v="Asian"/>
    <s v="Widowed"/>
    <x v="0"/>
    <n v="3"/>
    <n v="1512"/>
    <n v="4"/>
    <n v="5"/>
    <n v="2"/>
    <d v="2023-05-28T00:00:00"/>
    <x v="2"/>
    <s v="External"/>
    <x v="0"/>
    <s v="Taylorland"/>
    <s v="Joseph Hayden"/>
    <n v="5"/>
    <n v="305.08999999999997"/>
    <d v="2023-04-18T00:00:00"/>
    <x v="63"/>
  </r>
  <r>
    <s v="Holly"/>
    <s v="Taylor"/>
    <n v="33"/>
    <x v="0"/>
    <d v="2019-12-21T00:00:00"/>
    <m/>
    <s v="Production Technician II"/>
    <s v="Carol Knapp"/>
    <s v="holly.taylor@bilearner.com"/>
    <s v="PL"/>
    <s v="Contract"/>
    <s v="Zone C"/>
    <s v="Temporary"/>
    <s v="Unk"/>
    <m/>
    <x v="0"/>
    <s v="General - Eng"/>
    <d v="1993-03-10T00:00:00"/>
    <s v="MA"/>
    <s v="Engineer"/>
    <x v="1"/>
    <n v="75433"/>
    <s v="Other"/>
    <s v="Widowed"/>
    <x v="0"/>
    <n v="3"/>
    <n v="1513"/>
    <n v="5"/>
    <n v="3"/>
    <n v="5"/>
    <d v="2022-11-10T00:00:00"/>
    <x v="3"/>
    <s v="External"/>
    <x v="0"/>
    <s v="Jeffburgh"/>
    <s v="Jon Braun"/>
    <n v="4"/>
    <n v="746.57"/>
    <d v="2022-11-18T00:00:00"/>
    <x v="46"/>
  </r>
  <r>
    <s v="Hadassah"/>
    <s v="Blackburn"/>
    <n v="43"/>
    <x v="0"/>
    <d v="2022-07-15T00:00:00"/>
    <m/>
    <s v="Production Technician II"/>
    <s v="Alan Anderson"/>
    <s v="hadassah.blackburn@bilearner.com"/>
    <s v="PYZ"/>
    <s v="Contract"/>
    <s v="Zone C"/>
    <s v="Part-Time"/>
    <s v="Unk"/>
    <m/>
    <x v="0"/>
    <s v="Splicing"/>
    <d v="1983-05-12T00:00:00"/>
    <s v="MA"/>
    <s v="Manager"/>
    <x v="1"/>
    <n v="22316"/>
    <s v="Hispanic"/>
    <s v="Widowed"/>
    <x v="0"/>
    <n v="3"/>
    <n v="1514"/>
    <n v="1"/>
    <n v="3"/>
    <n v="2"/>
    <d v="2022-12-01T00:00:00"/>
    <x v="0"/>
    <s v="Internal"/>
    <x v="0"/>
    <s v="Gardnertown"/>
    <s v="Cindy Horn"/>
    <n v="5"/>
    <n v="434.39"/>
    <d v="2023-08-05T00:00:00"/>
    <x v="30"/>
  </r>
  <r>
    <s v="Shaylee"/>
    <s v="Hall"/>
    <n v="29"/>
    <x v="0"/>
    <d v="2018-09-26T00:00:00"/>
    <m/>
    <s v="Production Technician II"/>
    <s v="Catherine Durham"/>
    <s v="shaylee.hall@bilearner.com"/>
    <s v="SVG"/>
    <s v="Full-Time"/>
    <s v="Zone B"/>
    <s v="Part-Time"/>
    <s v="Unk"/>
    <m/>
    <x v="0"/>
    <s v="General - Con"/>
    <d v="1997-04-18T00:00:00"/>
    <s v="MA"/>
    <s v="Laborer"/>
    <x v="0"/>
    <n v="96974"/>
    <s v="Other"/>
    <s v="Married"/>
    <x v="0"/>
    <n v="3"/>
    <n v="1515"/>
    <n v="2"/>
    <n v="3"/>
    <n v="1"/>
    <d v="2023-04-03T00:00:00"/>
    <x v="4"/>
    <s v="External"/>
    <x v="2"/>
    <s v="Franktown"/>
    <s v="Kristopher Turner"/>
    <n v="3"/>
    <n v="765.84"/>
    <d v="2022-12-14T00:00:00"/>
    <x v="59"/>
  </r>
  <r>
    <s v="Richard"/>
    <s v="Nelson"/>
    <n v="83"/>
    <x v="0"/>
    <d v="2022-10-16T00:00:00"/>
    <m/>
    <s v="Production Technician II"/>
    <s v="Travis Smith"/>
    <s v="richard.nelson@bilearner.com"/>
    <s v="TNS"/>
    <s v="Contract"/>
    <s v="Zone B"/>
    <s v="Full-Time"/>
    <s v="Unk"/>
    <m/>
    <x v="0"/>
    <s v="General - Eng"/>
    <d v="1943-05-06T00:00:00"/>
    <s v="MA"/>
    <s v="Manager"/>
    <x v="1"/>
    <n v="46694"/>
    <s v="Hispanic"/>
    <s v="Widowed"/>
    <x v="0"/>
    <n v="3"/>
    <n v="1516"/>
    <n v="1"/>
    <n v="5"/>
    <n v="3"/>
    <d v="2022-11-18T00:00:00"/>
    <x v="4"/>
    <s v="Internal"/>
    <x v="0"/>
    <s v="North Brandonshire"/>
    <s v="Brian Powell"/>
    <n v="3"/>
    <n v="457.4"/>
    <d v="2023-07-16T00:00:00"/>
    <x v="24"/>
  </r>
  <r>
    <s v="Leyla"/>
    <s v="Davila"/>
    <n v="40"/>
    <x v="1"/>
    <d v="2021-12-02T00:00:00"/>
    <d v="2022-04-25T00:00:00"/>
    <s v="Production Technician II"/>
    <s v="Deborah Clark"/>
    <s v="leyla.davila@bilearner.com"/>
    <s v="WBL"/>
    <s v="Full-Time"/>
    <s v="Zone C"/>
    <s v="Part-Time"/>
    <s v="Involuntary"/>
    <s v="From through each buy."/>
    <x v="0"/>
    <s v="Splicing"/>
    <d v="1986-05-03T00:00:00"/>
    <s v="MA"/>
    <s v="Splicer"/>
    <x v="1"/>
    <n v="4704"/>
    <s v="White"/>
    <s v="Married"/>
    <x v="0"/>
    <n v="3"/>
    <n v="1517"/>
    <n v="4"/>
    <n v="5"/>
    <n v="3"/>
    <d v="2023-01-12T00:00:00"/>
    <x v="1"/>
    <s v="External"/>
    <x v="3"/>
    <s v="Parkerland"/>
    <s v="Nicholas Wallace"/>
    <n v="3"/>
    <n v="615.84"/>
    <d v="2023-01-22T00:00:00"/>
    <x v="55"/>
  </r>
  <r>
    <s v="Kolten"/>
    <s v="Calhoun"/>
    <n v="51"/>
    <x v="1"/>
    <d v="2019-03-07T00:00:00"/>
    <d v="2023-03-06T00:00:00"/>
    <s v="Production Technician II"/>
    <s v="Tonya Lewis"/>
    <s v="kolten.calhoun@bilearner.com"/>
    <s v="BPC"/>
    <s v="Full-Time"/>
    <s v="Zone B"/>
    <s v="Temporary"/>
    <s v="Retirement"/>
    <s v="Message senior woman care huge."/>
    <x v="0"/>
    <s v="Fielders"/>
    <d v="1975-11-26T00:00:00"/>
    <s v="MA"/>
    <s v="Engineer"/>
    <x v="1"/>
    <n v="35960"/>
    <s v="White"/>
    <s v="Divorced"/>
    <x v="0"/>
    <n v="3"/>
    <n v="1518"/>
    <n v="4"/>
    <n v="4"/>
    <n v="2"/>
    <d v="2022-12-08T00:00:00"/>
    <x v="1"/>
    <s v="Internal"/>
    <x v="2"/>
    <s v="South Kevin"/>
    <s v="Tanya Marshall"/>
    <n v="2"/>
    <n v="803.79"/>
    <d v="2022-09-28T00:00:00"/>
    <x v="73"/>
  </r>
  <r>
    <s v="Camille"/>
    <s v="Livingston"/>
    <n v="55"/>
    <x v="1"/>
    <d v="2023-05-02T00:00:00"/>
    <d v="2023-07-26T00:00:00"/>
    <s v="Production Technician I"/>
    <s v="Albert Wilson"/>
    <s v="camille.livingston@bilearner.com"/>
    <s v="BPC"/>
    <s v="Part-Time"/>
    <s v="Zone B"/>
    <s v="Full-Time"/>
    <s v="Voluntary"/>
    <s v="Behind beautiful station court Mrs."/>
    <x v="0"/>
    <s v="Project Management - Con"/>
    <d v="1971-04-17T00:00:00"/>
    <s v="MA"/>
    <s v="Supervisor"/>
    <x v="0"/>
    <n v="76669"/>
    <s v="Asian"/>
    <s v="Single"/>
    <x v="0"/>
    <n v="3"/>
    <n v="1519"/>
    <n v="1"/>
    <n v="3"/>
    <n v="1"/>
    <d v="2022-09-23T00:00:00"/>
    <x v="0"/>
    <s v="External"/>
    <x v="2"/>
    <s v="Brookefort"/>
    <s v="William Rodriguez"/>
    <n v="2"/>
    <n v="586.89"/>
    <d v="2023-02-25T00:00:00"/>
    <x v="15"/>
  </r>
  <r>
    <s v="Lilianna"/>
    <s v="Colon"/>
    <n v="50"/>
    <x v="1"/>
    <d v="2020-08-24T00:00:00"/>
    <d v="2023-02-26T00:00:00"/>
    <s v="Production Technician I"/>
    <s v="Timothy Anthony"/>
    <s v="lilianna.colon@bilearner.com"/>
    <s v="CCDR"/>
    <s v="Full-Time"/>
    <s v="Zone A"/>
    <s v="Full-Time"/>
    <s v="Involuntary"/>
    <s v="Onto fall east employee record."/>
    <x v="0"/>
    <s v="Sales &amp; Marketing"/>
    <d v="1976-04-07T00:00:00"/>
    <s v="MA"/>
    <s v="Vp"/>
    <x v="0"/>
    <n v="34189"/>
    <s v="White"/>
    <s v="Divorced"/>
    <x v="0"/>
    <n v="3"/>
    <n v="1520"/>
    <n v="2"/>
    <n v="2"/>
    <n v="5"/>
    <d v="2022-10-11T00:00:00"/>
    <x v="4"/>
    <s v="External"/>
    <x v="0"/>
    <s v="Rachelmouth"/>
    <s v="Thomas Johnson"/>
    <n v="5"/>
    <n v="104.48"/>
    <d v="2023-05-04T00:00:00"/>
    <x v="68"/>
  </r>
  <r>
    <s v="Chaim"/>
    <s v="Patrick"/>
    <n v="36"/>
    <x v="1"/>
    <d v="2020-12-08T00:00:00"/>
    <d v="2021-09-07T00:00:00"/>
    <s v="Production Technician I"/>
    <s v="Jackie Poole"/>
    <s v="chaim.patrick@bilearner.com"/>
    <s v="SVG"/>
    <s v="Contract"/>
    <s v="Zone B"/>
    <s v="Temporary"/>
    <s v="Voluntary"/>
    <s v="Material agency modern degree general."/>
    <x v="0"/>
    <s v="Wireline Construction"/>
    <d v="1990-04-15T00:00:00"/>
    <s v="MA"/>
    <s v="Groundman"/>
    <x v="1"/>
    <n v="16162"/>
    <s v="Black"/>
    <s v="Single"/>
    <x v="2"/>
    <n v="3"/>
    <n v="1521"/>
    <n v="4"/>
    <n v="1"/>
    <n v="3"/>
    <d v="2023-06-02T00:00:00"/>
    <x v="2"/>
    <s v="Internal"/>
    <x v="3"/>
    <s v="Thomasmouth"/>
    <s v="Richard Warner"/>
    <n v="1"/>
    <n v="877.41"/>
    <d v="2023-11-06T00:00:00"/>
    <x v="40"/>
  </r>
  <r>
    <s v="Amara"/>
    <s v="Castillo"/>
    <n v="83"/>
    <x v="0"/>
    <d v="2021-02-15T00:00:00"/>
    <m/>
    <s v="Production Technician I"/>
    <s v="Dr. Daisy James"/>
    <s v="amara.castillo@bilearner.com"/>
    <s v="EW"/>
    <s v="Full-Time"/>
    <s v="Zone B"/>
    <s v="Full-Time"/>
    <s v="Unk"/>
    <m/>
    <x v="0"/>
    <s v="Field Operations"/>
    <d v="1943-08-24T00:00:00"/>
    <s v="MA"/>
    <s v="Operator"/>
    <x v="1"/>
    <n v="49777"/>
    <s v="Hispanic"/>
    <s v="Married"/>
    <x v="0"/>
    <n v="3"/>
    <n v="1522"/>
    <n v="3"/>
    <n v="4"/>
    <n v="5"/>
    <d v="2023-05-17T00:00:00"/>
    <x v="3"/>
    <s v="External"/>
    <x v="1"/>
    <s v="Hayesport"/>
    <s v="Kimberly Martin"/>
    <n v="3"/>
    <n v="791.99"/>
    <d v="2022-03-12T00:00:00"/>
    <x v="71"/>
  </r>
  <r>
    <s v="Joel"/>
    <s v="Eaton"/>
    <n v="55"/>
    <x v="1"/>
    <d v="2020-09-15T00:00:00"/>
    <d v="2023-06-24T00:00:00"/>
    <s v="Production Technician I"/>
    <s v="Amber Gutierrez"/>
    <s v="joel.eaton@bilearner.com"/>
    <s v="MSC"/>
    <s v="Contract"/>
    <s v="Zone B"/>
    <s v="Full-Time"/>
    <s v="Involuntary"/>
    <s v="Key because while father."/>
    <x v="0"/>
    <s v="People Services"/>
    <d v="1971-05-30T00:00:00"/>
    <s v="MA"/>
    <s v="Director"/>
    <x v="1"/>
    <n v="18628"/>
    <s v="Other"/>
    <s v="Married"/>
    <x v="0"/>
    <n v="3"/>
    <n v="1523"/>
    <n v="4"/>
    <n v="4"/>
    <n v="3"/>
    <d v="2022-12-11T00:00:00"/>
    <x v="3"/>
    <s v="External"/>
    <x v="1"/>
    <s v="South Veronica"/>
    <s v="Amanda Mcbride"/>
    <n v="2"/>
    <n v="660.4"/>
    <d v="2022-09-20T00:00:00"/>
    <x v="10"/>
  </r>
  <r>
    <s v="Priscilla"/>
    <s v="Walters"/>
    <n v="51"/>
    <x v="0"/>
    <d v="2023-03-16T00:00:00"/>
    <m/>
    <s v="Production Technician I"/>
    <s v="Johnny Simpson"/>
    <s v="priscilla.walters@bilearner.com"/>
    <s v="TNS"/>
    <s v="Full-Time"/>
    <s v="Zone A"/>
    <s v="Temporary"/>
    <s v="Unk"/>
    <m/>
    <x v="0"/>
    <s v="Engineers"/>
    <d v="1975-05-13T00:00:00"/>
    <s v="MA"/>
    <s v="Engineer"/>
    <x v="0"/>
    <n v="5112"/>
    <s v="Other"/>
    <s v="Single"/>
    <x v="0"/>
    <n v="3"/>
    <n v="1524"/>
    <n v="4"/>
    <n v="1"/>
    <n v="2"/>
    <d v="2023-05-01T00:00:00"/>
    <x v="4"/>
    <s v="Internal"/>
    <x v="2"/>
    <s v="Johnsonfurt"/>
    <s v="Richard Martinez"/>
    <n v="2"/>
    <n v="928.81"/>
    <d v="2023-01-17T00:00:00"/>
    <x v="18"/>
  </r>
  <r>
    <s v="Nehemiah"/>
    <s v="Leach"/>
    <n v="79"/>
    <x v="1"/>
    <d v="2021-11-14T00:00:00"/>
    <d v="2022-10-07T00:00:00"/>
    <s v="Production Technician I"/>
    <s v="Ashley Padilla"/>
    <s v="nehemiah.leach@bilearner.com"/>
    <s v="BPC"/>
    <s v="Full-Time"/>
    <s v="Zone B"/>
    <s v="Temporary"/>
    <s v="Involuntary"/>
    <s v="System less wrong."/>
    <x v="0"/>
    <s v="General - Con"/>
    <d v="1947-04-14T00:00:00"/>
    <s v="MA"/>
    <s v="Laborer"/>
    <x v="0"/>
    <n v="42288"/>
    <s v="Asian"/>
    <s v="Widowed"/>
    <x v="2"/>
    <n v="3"/>
    <n v="1525"/>
    <n v="2"/>
    <n v="4"/>
    <n v="1"/>
    <d v="2022-12-10T00:00:00"/>
    <x v="3"/>
    <s v="Internal"/>
    <x v="1"/>
    <s v="Davisview"/>
    <s v="Sarah Smith"/>
    <n v="4"/>
    <n v="347.29"/>
    <d v="2022-10-29T00:00:00"/>
    <x v="64"/>
  </r>
  <r>
    <s v="Ashtyn"/>
    <s v="Huynh"/>
    <n v="39"/>
    <x v="0"/>
    <d v="2021-04-23T00:00:00"/>
    <m/>
    <s v="Production Technician I"/>
    <s v="Seth Parks"/>
    <s v="ashtyn.huynh@bilearner.com"/>
    <s v="CCDR"/>
    <s v="Contract"/>
    <s v="Zone B"/>
    <s v="Full-Time"/>
    <s v="Unk"/>
    <m/>
    <x v="0"/>
    <s v="Field Operations"/>
    <d v="1987-04-04T00:00:00"/>
    <s v="MA"/>
    <s v="Foreman"/>
    <x v="0"/>
    <n v="13579"/>
    <s v="Other"/>
    <s v="Divorced"/>
    <x v="0"/>
    <n v="3"/>
    <n v="1526"/>
    <n v="2"/>
    <n v="3"/>
    <n v="3"/>
    <d v="2023-05-26T00:00:00"/>
    <x v="0"/>
    <s v="Internal"/>
    <x v="2"/>
    <s v="New Richardhaven"/>
    <s v="Victoria Patel"/>
    <n v="3"/>
    <n v="190.51"/>
    <d v="2023-01-20T00:00:00"/>
    <x v="70"/>
  </r>
  <r>
    <s v="Tristen"/>
    <s v="Reed"/>
    <n v="46"/>
    <x v="1"/>
    <d v="2022-06-05T00:00:00"/>
    <d v="2022-08-26T00:00:00"/>
    <s v="Production Technician I"/>
    <s v="Timothy Robbins"/>
    <s v="tristen.reed@bilearner.com"/>
    <s v="EW"/>
    <s v="Part-Time"/>
    <s v="Zone A"/>
    <s v="Full-Time"/>
    <s v="Voluntary"/>
    <s v="Career unit oil always without bag its."/>
    <x v="0"/>
    <s v="Engineers"/>
    <d v="1980-03-13T00:00:00"/>
    <s v="MA"/>
    <s v="Engineer"/>
    <x v="0"/>
    <n v="39855"/>
    <s v="Asian"/>
    <s v="Widowed"/>
    <x v="0"/>
    <n v="3"/>
    <n v="1527"/>
    <n v="1"/>
    <n v="1"/>
    <n v="3"/>
    <d v="2023-06-03T00:00:00"/>
    <x v="1"/>
    <s v="External"/>
    <x v="1"/>
    <s v="Stacyton"/>
    <s v="Cristina Shields"/>
    <n v="3"/>
    <n v="206.53"/>
    <d v="2023-02-06T00:00:00"/>
    <x v="15"/>
  </r>
  <r>
    <s v="Braedon"/>
    <s v="Chandler"/>
    <n v="73"/>
    <x v="0"/>
    <d v="2022-11-19T00:00:00"/>
    <m/>
    <s v="Production Technician I"/>
    <s v="Troy Moore"/>
    <s v="braedon.chandler@bilearner.com"/>
    <s v="MSC"/>
    <s v="Part-Time"/>
    <s v="Zone A"/>
    <s v="Part-Time"/>
    <s v="Unk"/>
    <m/>
    <x v="0"/>
    <s v="Field Operations"/>
    <d v="1953-11-27T00:00:00"/>
    <s v="MA"/>
    <s v="Laborer"/>
    <x v="0"/>
    <n v="47571"/>
    <s v="Asian"/>
    <s v="Widowed"/>
    <x v="0"/>
    <n v="3"/>
    <n v="1528"/>
    <n v="5"/>
    <n v="5"/>
    <n v="2"/>
    <d v="2022-12-10T00:00:00"/>
    <x v="4"/>
    <s v="Internal"/>
    <x v="1"/>
    <s v="Lake Amy"/>
    <s v="Ryan Carey"/>
    <n v="1"/>
    <n v="639.92999999999995"/>
    <d v="2023-02-25T00:00:00"/>
    <x v="23"/>
  </r>
  <r>
    <s v="Nikolas"/>
    <s v="Hancock"/>
    <n v="52"/>
    <x v="0"/>
    <d v="2023-04-14T00:00:00"/>
    <m/>
    <s v="Production Technician I"/>
    <s v="Dale Morgan"/>
    <s v="nikolas.hancock@bilearner.com"/>
    <s v="NEL"/>
    <s v="Full-Time"/>
    <s v="Zone C"/>
    <s v="Part-Time"/>
    <s v="Unk"/>
    <m/>
    <x v="0"/>
    <s v="Field Operations"/>
    <d v="1974-07-27T00:00:00"/>
    <s v="MA"/>
    <s v="Laborer"/>
    <x v="0"/>
    <n v="90069"/>
    <s v="Hispanic"/>
    <s v="Married"/>
    <x v="0"/>
    <n v="3"/>
    <n v="1529"/>
    <n v="3"/>
    <n v="1"/>
    <n v="3"/>
    <d v="2023-04-14T00:00:00"/>
    <x v="4"/>
    <s v="External"/>
    <x v="1"/>
    <s v="North Susan"/>
    <s v="Elizabeth Robinson"/>
    <n v="5"/>
    <n v="304.06"/>
    <d v="2023-04-28T00:00:00"/>
    <x v="18"/>
  </r>
  <r>
    <s v="Demetrius"/>
    <s v="Sanders"/>
    <n v="26"/>
    <x v="0"/>
    <d v="2022-12-13T00:00:00"/>
    <m/>
    <s v="Production Technician I"/>
    <s v="Melissa Carlson"/>
    <s v="demetrius.sanders@bilearner.com"/>
    <s v="PL"/>
    <s v="Contract"/>
    <s v="Zone B"/>
    <s v="Full-Time"/>
    <s v="Unk"/>
    <m/>
    <x v="0"/>
    <s v="Field Operations"/>
    <d v="2000-02-02T00:00:00"/>
    <s v="MA"/>
    <s v="Top Hand"/>
    <x v="0"/>
    <n v="25072"/>
    <s v="Other"/>
    <s v="Single"/>
    <x v="0"/>
    <n v="3"/>
    <n v="1530"/>
    <n v="1"/>
    <n v="2"/>
    <n v="3"/>
    <d v="2023-06-06T00:00:00"/>
    <x v="2"/>
    <s v="External"/>
    <x v="3"/>
    <s v="Adamsmouth"/>
    <s v="Brendan Robles"/>
    <n v="4"/>
    <n v="261.13"/>
    <d v="2022-10-31T00:00:00"/>
    <x v="74"/>
  </r>
  <r>
    <s v="Tiana"/>
    <s v="Perry"/>
    <n v="41"/>
    <x v="1"/>
    <d v="2023-03-11T00:00:00"/>
    <d v="2023-04-09T00:00:00"/>
    <s v="Production Technician I"/>
    <s v="Paula Flynn"/>
    <s v="tiana.perry@bilearner.com"/>
    <s v="PYZ"/>
    <s v="Part-Time"/>
    <s v="Zone A"/>
    <s v="Full-Time"/>
    <s v="Voluntary"/>
    <s v="Authority PM house child cost risk."/>
    <x v="0"/>
    <s v="Aerial"/>
    <d v="1985-05-09T00:00:00"/>
    <s v="MA"/>
    <s v="Lineman"/>
    <x v="0"/>
    <n v="2315"/>
    <s v="Asian"/>
    <s v="Widowed"/>
    <x v="0"/>
    <n v="3"/>
    <n v="1531"/>
    <n v="5"/>
    <n v="5"/>
    <n v="3"/>
    <d v="2023-07-18T00:00:00"/>
    <x v="0"/>
    <s v="Internal"/>
    <x v="3"/>
    <s v="North Andrewport"/>
    <s v="Anna Brooks"/>
    <n v="4"/>
    <n v="404.06"/>
    <d v="2022-08-23T00:00:00"/>
    <x v="37"/>
  </r>
  <r>
    <s v="Rene"/>
    <s v="Pena"/>
    <n v="82"/>
    <x v="1"/>
    <d v="2019-11-22T00:00:00"/>
    <d v="2020-02-18T00:00:00"/>
    <s v="Production Technician I"/>
    <s v="Kendra Huerta"/>
    <s v="rene.pena@bilearner.com"/>
    <s v="SVG"/>
    <s v="Part-Time"/>
    <s v="Zone B"/>
    <s v="Full-Time"/>
    <s v="Retirement"/>
    <s v="Most receive serve way recent up with."/>
    <x v="0"/>
    <s v="General - Con"/>
    <d v="1944-10-03T00:00:00"/>
    <s v="MA"/>
    <s v="Technician"/>
    <x v="0"/>
    <n v="74746"/>
    <s v="Asian"/>
    <s v="Divorced"/>
    <x v="0"/>
    <n v="3"/>
    <n v="1532"/>
    <n v="5"/>
    <n v="2"/>
    <n v="2"/>
    <d v="2022-08-11T00:00:00"/>
    <x v="3"/>
    <s v="External"/>
    <x v="2"/>
    <s v="Brianshire"/>
    <s v="Scott Griffin"/>
    <n v="5"/>
    <n v="746.17"/>
    <d v="2023-04-08T00:00:00"/>
    <x v="15"/>
  </r>
  <r>
    <s v="Angelo"/>
    <s v="Fox"/>
    <n v="36"/>
    <x v="1"/>
    <d v="2021-03-13T00:00:00"/>
    <d v="2021-11-19T00:00:00"/>
    <s v="Production Technician I"/>
    <s v="Larry Miller"/>
    <s v="angelo.fox@bilearner.com"/>
    <s v="TNS"/>
    <s v="Contract"/>
    <s v="Zone C"/>
    <s v="Full-Time"/>
    <s v="Resignation"/>
    <s v="Civil scientist green table."/>
    <x v="0"/>
    <s v="Aerial"/>
    <d v="1990-08-21T00:00:00"/>
    <s v="MA"/>
    <s v="Technician"/>
    <x v="0"/>
    <n v="20157"/>
    <s v="Black"/>
    <s v="Widowed"/>
    <x v="0"/>
    <n v="3"/>
    <n v="1533"/>
    <n v="1"/>
    <n v="3"/>
    <n v="2"/>
    <d v="2022-12-24T00:00:00"/>
    <x v="0"/>
    <s v="External"/>
    <x v="3"/>
    <s v="Allenside"/>
    <s v="Kristen Mills"/>
    <n v="2"/>
    <n v="278.33"/>
    <d v="2023-06-27T00:00:00"/>
    <x v="40"/>
  </r>
  <r>
    <s v="Ernesto"/>
    <s v="Madden"/>
    <n v="62"/>
    <x v="0"/>
    <d v="2022-02-27T00:00:00"/>
    <m/>
    <s v="Production Technician II"/>
    <s v="Timothy Jennings"/>
    <s v="ernesto.madden@bilearner.com"/>
    <s v="CCDR"/>
    <s v="Full-Time"/>
    <s v="Zone B"/>
    <s v="Temporary"/>
    <s v="Unk"/>
    <m/>
    <x v="0"/>
    <s v="Field Operations"/>
    <d v="1964-10-11T00:00:00"/>
    <s v="MA"/>
    <s v="Operator"/>
    <x v="1"/>
    <n v="11719"/>
    <s v="White"/>
    <s v="Married"/>
    <x v="0"/>
    <n v="3"/>
    <n v="1534"/>
    <n v="1"/>
    <n v="1"/>
    <n v="5"/>
    <d v="2022-10-27T00:00:00"/>
    <x v="2"/>
    <s v="External"/>
    <x v="0"/>
    <s v="Port Jake"/>
    <s v="Carla Smith"/>
    <n v="1"/>
    <n v="857.19"/>
    <d v="2022-12-08T00:00:00"/>
    <x v="44"/>
  </r>
  <r>
    <s v="Amari"/>
    <s v="Christian"/>
    <n v="26"/>
    <x v="0"/>
    <d v="2021-05-08T00:00:00"/>
    <m/>
    <s v="Production Technician II"/>
    <s v="Mary Stokes"/>
    <s v="amari.christian@bilearner.com"/>
    <s v="SVG"/>
    <s v="Contract"/>
    <s v="Zone B"/>
    <s v="Part-Time"/>
    <s v="Unk"/>
    <m/>
    <x v="0"/>
    <s v="General - Con"/>
    <d v="2000-11-11T00:00:00"/>
    <s v="MA"/>
    <s v="Foreman"/>
    <x v="0"/>
    <n v="30912"/>
    <s v="Black"/>
    <s v="Widowed"/>
    <x v="0"/>
    <n v="3"/>
    <n v="1535"/>
    <n v="4"/>
    <n v="2"/>
    <n v="1"/>
    <d v="2022-10-09T00:00:00"/>
    <x v="1"/>
    <s v="Internal"/>
    <x v="0"/>
    <s v="Rhondaport"/>
    <s v="Mrs. Kelly Rich PhD"/>
    <n v="3"/>
    <n v="442.86"/>
    <d v="2022-08-12T00:00:00"/>
    <x v="70"/>
  </r>
  <r>
    <s v="Lilly"/>
    <s v="Turner"/>
    <n v="71"/>
    <x v="0"/>
    <d v="2022-12-27T00:00:00"/>
    <m/>
    <s v="Production Technician II"/>
    <s v="Samuel Donovan"/>
    <s v="lilly.turner@bilearner.com"/>
    <s v="EW"/>
    <s v="Contract"/>
    <s v="Zone C"/>
    <s v="Part-Time"/>
    <s v="Unk"/>
    <m/>
    <x v="0"/>
    <s v="General - Con"/>
    <d v="1955-12-19T00:00:00"/>
    <s v="MA"/>
    <s v="Locator"/>
    <x v="0"/>
    <n v="35052"/>
    <s v="Asian"/>
    <s v="Single"/>
    <x v="0"/>
    <n v="3"/>
    <n v="1536"/>
    <n v="5"/>
    <n v="3"/>
    <n v="5"/>
    <d v="2023-01-27T00:00:00"/>
    <x v="4"/>
    <s v="Internal"/>
    <x v="3"/>
    <s v="Josephshire"/>
    <s v="Travis Ryan"/>
    <n v="4"/>
    <n v="382"/>
    <d v="2023-03-19T00:00:00"/>
    <x v="74"/>
  </r>
  <r>
    <s v="Rayne"/>
    <s v="Simpson"/>
    <n v="76"/>
    <x v="0"/>
    <d v="2020-08-16T00:00:00"/>
    <m/>
    <s v="Production Technician II"/>
    <s v="Eddie Herrera"/>
    <s v="rayne.simpson@bilearner.com"/>
    <s v="MSC"/>
    <s v="Contract"/>
    <s v="Zone B"/>
    <s v="Full-Time"/>
    <s v="Unk"/>
    <m/>
    <x v="0"/>
    <s v="Project Management - Con"/>
    <d v="1950-12-01T00:00:00"/>
    <s v="MA"/>
    <s v="Vp"/>
    <x v="1"/>
    <n v="13235"/>
    <s v="Hispanic"/>
    <s v="Divorced"/>
    <x v="0"/>
    <n v="3"/>
    <n v="1537"/>
    <n v="5"/>
    <n v="2"/>
    <n v="4"/>
    <d v="2023-07-29T00:00:00"/>
    <x v="4"/>
    <s v="External"/>
    <x v="1"/>
    <s v="Lake Kyle"/>
    <s v="David Anderson"/>
    <n v="2"/>
    <n v="430.09"/>
    <d v="2022-06-08T00:00:00"/>
    <x v="52"/>
  </r>
  <r>
    <s v="Aaron"/>
    <s v="Tapia"/>
    <n v="25"/>
    <x v="0"/>
    <d v="2023-01-20T00:00:00"/>
    <m/>
    <s v="Production Technician II"/>
    <s v="Michael Reed"/>
    <s v="aaron.tapia@bilearner.com"/>
    <s v="TNS"/>
    <s v="Contract"/>
    <s v="Zone B"/>
    <s v="Full-Time"/>
    <s v="Unk"/>
    <m/>
    <x v="0"/>
    <s v="Splicing"/>
    <d v="2001-01-18T00:00:00"/>
    <s v="MA"/>
    <s v="Splicer"/>
    <x v="1"/>
    <n v="27010"/>
    <s v="White"/>
    <s v="Widowed"/>
    <x v="0"/>
    <n v="3"/>
    <n v="1538"/>
    <n v="2"/>
    <n v="4"/>
    <n v="5"/>
    <d v="2022-10-21T00:00:00"/>
    <x v="0"/>
    <s v="External"/>
    <x v="0"/>
    <s v="South Michaelmouth"/>
    <s v="Heather Tucker"/>
    <n v="3"/>
    <n v="854.47"/>
    <d v="2022-11-11T00:00:00"/>
    <x v="35"/>
  </r>
  <r>
    <s v="Aimee"/>
    <s v="Santana"/>
    <n v="65"/>
    <x v="1"/>
    <d v="2020-12-28T00:00:00"/>
    <d v="2021-10-01T00:00:00"/>
    <s v="Production Technician II"/>
    <s v="Luke Bright"/>
    <s v="aimee.santana@bilearner.com"/>
    <s v="PYZ"/>
    <s v="Part-Time"/>
    <s v="Zone A"/>
    <s v="Full-Time"/>
    <s v="Voluntary"/>
    <s v="Treatment become trade enough improve."/>
    <x v="0"/>
    <s v="Project Management - Con"/>
    <d v="1961-02-03T00:00:00"/>
    <s v="MA"/>
    <s v="Laborer"/>
    <x v="1"/>
    <n v="79458"/>
    <s v="Hispanic"/>
    <s v="Widowed"/>
    <x v="0"/>
    <n v="3"/>
    <n v="1539"/>
    <n v="4"/>
    <n v="4"/>
    <n v="5"/>
    <d v="2022-12-20T00:00:00"/>
    <x v="4"/>
    <s v="Internal"/>
    <x v="3"/>
    <s v="Brentberg"/>
    <s v="Sierra Mooney"/>
    <n v="5"/>
    <n v="899.57"/>
    <d v="2023-01-22T00:00:00"/>
    <x v="57"/>
  </r>
  <r>
    <s v="Raegan"/>
    <s v="Stanton"/>
    <n v="59"/>
    <x v="0"/>
    <d v="2021-02-18T00:00:00"/>
    <m/>
    <s v="Production Technician I"/>
    <s v="Bonnie Myers"/>
    <s v="raegan.stanton@bilearner.com"/>
    <s v="BPC"/>
    <s v="Contract"/>
    <s v="Zone C"/>
    <s v="Temporary"/>
    <s v="Unk"/>
    <m/>
    <x v="0"/>
    <s v="Technology / It"/>
    <d v="1967-02-19T00:00:00"/>
    <s v="MA"/>
    <s v="Cio"/>
    <x v="0"/>
    <n v="62937"/>
    <s v="Black"/>
    <s v="Widowed"/>
    <x v="0"/>
    <n v="3"/>
    <n v="1540"/>
    <n v="2"/>
    <n v="4"/>
    <n v="2"/>
    <d v="2022-10-27T00:00:00"/>
    <x v="4"/>
    <s v="Internal"/>
    <x v="1"/>
    <s v="Rochaton"/>
    <s v="Stephanie Zamora"/>
    <n v="1"/>
    <n v="686.34"/>
    <d v="2023-01-24T00:00:00"/>
    <x v="71"/>
  </r>
  <r>
    <s v="Johan"/>
    <s v="Sosa"/>
    <n v="54"/>
    <x v="0"/>
    <d v="2021-01-16T00:00:00"/>
    <m/>
    <s v="Production Technician I"/>
    <s v="Pamela Guzman"/>
    <s v="johan.sosa@bilearner.com"/>
    <s v="CCDR"/>
    <s v="Part-Time"/>
    <s v="Zone C"/>
    <s v="Full-Time"/>
    <s v="Unk"/>
    <m/>
    <x v="0"/>
    <s v="General - Sga"/>
    <d v="1972-12-13T00:00:00"/>
    <s v="MA"/>
    <s v="Assistant"/>
    <x v="0"/>
    <n v="7598"/>
    <s v="Black"/>
    <s v="Widowed"/>
    <x v="0"/>
    <n v="3"/>
    <n v="1541"/>
    <n v="1"/>
    <n v="4"/>
    <n v="1"/>
    <d v="2023-02-17T00:00:00"/>
    <x v="4"/>
    <s v="Internal"/>
    <x v="3"/>
    <s v="Lake Rebecca"/>
    <s v="Russell Gutierrez"/>
    <n v="4"/>
    <n v="770.12"/>
    <d v="2022-12-26T00:00:00"/>
    <x v="16"/>
  </r>
  <r>
    <s v="Stacy"/>
    <s v="Bonilla"/>
    <n v="34"/>
    <x v="0"/>
    <d v="2022-04-07T00:00:00"/>
    <m/>
    <s v="Production Technician I"/>
    <s v="Brittany Sanchez"/>
    <s v="stacy.bonilla@bilearner.com"/>
    <s v="SVG"/>
    <s v="Full-Time"/>
    <s v="Zone A"/>
    <s v="Temporary"/>
    <s v="Unk"/>
    <m/>
    <x v="0"/>
    <s v="Splicing"/>
    <d v="1992-11-12T00:00:00"/>
    <s v="MA"/>
    <s v="Construction Manager"/>
    <x v="1"/>
    <n v="26161"/>
    <s v="White"/>
    <s v="Married"/>
    <x v="0"/>
    <n v="3"/>
    <n v="1542"/>
    <n v="5"/>
    <n v="4"/>
    <n v="4"/>
    <d v="2022-10-07T00:00:00"/>
    <x v="0"/>
    <s v="External"/>
    <x v="1"/>
    <s v="Jamiechester"/>
    <s v="Amanda Fowler"/>
    <n v="4"/>
    <n v="180.73"/>
    <d v="2023-07-31T00:00:00"/>
    <x v="72"/>
  </r>
  <r>
    <s v="Valery"/>
    <s v="Holder"/>
    <n v="65"/>
    <x v="1"/>
    <d v="2019-07-11T00:00:00"/>
    <d v="2021-05-04T00:00:00"/>
    <s v="Production Technician I"/>
    <s v="Crystal Nelson"/>
    <s v="valery.holder@bilearner.com"/>
    <s v="EW"/>
    <s v="Part-Time"/>
    <s v="Zone A"/>
    <s v="Part-Time"/>
    <s v="Involuntary"/>
    <s v="Daughter know consider."/>
    <x v="0"/>
    <s v="Field Operations"/>
    <d v="1961-07-16T00:00:00"/>
    <s v="MA"/>
    <s v="Laborer"/>
    <x v="1"/>
    <n v="43421"/>
    <s v="Black"/>
    <s v="Married"/>
    <x v="0"/>
    <n v="3"/>
    <n v="1543"/>
    <n v="4"/>
    <n v="1"/>
    <n v="1"/>
    <d v="2023-05-01T00:00:00"/>
    <x v="3"/>
    <s v="Internal"/>
    <x v="1"/>
    <s v="Port Codyshire"/>
    <s v="Tracie Hicks"/>
    <n v="2"/>
    <n v="734.87"/>
    <d v="2023-07-01T00:00:00"/>
    <x v="69"/>
  </r>
  <r>
    <s v="Skye"/>
    <s v="Cochran"/>
    <n v="32"/>
    <x v="1"/>
    <d v="2020-08-09T00:00:00"/>
    <d v="2022-11-06T00:00:00"/>
    <s v="Production Technician I"/>
    <s v="Jenna Martin"/>
    <s v="skye.cochran@bilearner.com"/>
    <s v="MSC"/>
    <s v="Part-Time"/>
    <s v="Zone C"/>
    <s v="Temporary"/>
    <s v="Retirement"/>
    <s v="Night office challenge several many."/>
    <x v="0"/>
    <s v="General - Eng"/>
    <d v="1994-05-18T00:00:00"/>
    <s v="MA"/>
    <s v="Technician"/>
    <x v="0"/>
    <n v="53393"/>
    <s v="Other"/>
    <s v="Married"/>
    <x v="0"/>
    <n v="3"/>
    <n v="1544"/>
    <n v="5"/>
    <n v="1"/>
    <n v="5"/>
    <d v="2022-10-23T00:00:00"/>
    <x v="4"/>
    <s v="Internal"/>
    <x v="3"/>
    <s v="Burkeport"/>
    <s v="Kelly Bennett"/>
    <n v="3"/>
    <n v="811.24"/>
    <d v="2023-06-20T00:00:00"/>
    <x v="7"/>
  </r>
  <r>
    <s v="Jerimiah"/>
    <s v="Mendez"/>
    <n v="69"/>
    <x v="0"/>
    <d v="2018-09-20T00:00:00"/>
    <m/>
    <s v="Production Technician I"/>
    <s v="Lacey Andrews"/>
    <s v="jerimiah.mendez@bilearner.com"/>
    <s v="TNS"/>
    <s v="Contract"/>
    <s v="Zone A"/>
    <s v="Part-Time"/>
    <s v="Unk"/>
    <m/>
    <x v="0"/>
    <s v="Field Operations"/>
    <d v="1957-08-05T00:00:00"/>
    <s v="MA"/>
    <s v="Laborer"/>
    <x v="0"/>
    <n v="33362"/>
    <s v="Hispanic"/>
    <s v="Married"/>
    <x v="0"/>
    <n v="3"/>
    <n v="1545"/>
    <n v="2"/>
    <n v="4"/>
    <n v="2"/>
    <d v="2023-02-05T00:00:00"/>
    <x v="0"/>
    <s v="Internal"/>
    <x v="3"/>
    <s v="East Kathleenstad"/>
    <s v="Ethan Golden"/>
    <n v="3"/>
    <n v="566"/>
    <d v="2022-08-21T00:00:00"/>
    <x v="59"/>
  </r>
  <r>
    <s v="Madden"/>
    <s v="Lam"/>
    <n v="74"/>
    <x v="1"/>
    <d v="2020-01-21T00:00:00"/>
    <d v="2021-05-19T00:00:00"/>
    <s v="Production Technician I"/>
    <s v="Michelle Miller"/>
    <s v="madden.lam@bilearner.com"/>
    <s v="PYZ"/>
    <s v="Part-Time"/>
    <s v="Zone B"/>
    <s v="Part-Time"/>
    <s v="Voluntary"/>
    <s v="Week force explain of determine consumer."/>
    <x v="0"/>
    <s v="Splicing"/>
    <d v="1952-08-13T00:00:00"/>
    <s v="MA"/>
    <s v="Construction Manager"/>
    <x v="0"/>
    <n v="61239"/>
    <s v="Hispanic"/>
    <s v="Widowed"/>
    <x v="0"/>
    <n v="3"/>
    <n v="1546"/>
    <n v="3"/>
    <n v="1"/>
    <n v="5"/>
    <d v="2023-02-26T00:00:00"/>
    <x v="2"/>
    <s v="External"/>
    <x v="1"/>
    <s v="East Guyview"/>
    <s v="Stephanie Rogers"/>
    <n v="5"/>
    <n v="638.91999999999996"/>
    <d v="2023-05-26T00:00:00"/>
    <x v="41"/>
  </r>
  <r>
    <s v="Nicole"/>
    <s v="Stone"/>
    <n v="33"/>
    <x v="1"/>
    <d v="2022-02-17T00:00:00"/>
    <d v="2023-02-14T00:00:00"/>
    <s v="Production Technician I"/>
    <s v="Charles Massey"/>
    <s v="nicole.stone@bilearner.com"/>
    <s v="WBL"/>
    <s v="Contract"/>
    <s v="Zone B"/>
    <s v="Temporary"/>
    <s v="Retirement"/>
    <s v="Have event interest simply million onto."/>
    <x v="0"/>
    <s v="Technology / It"/>
    <d v="1993-12-25T00:00:00"/>
    <s v="MA"/>
    <s v="Intern"/>
    <x v="0"/>
    <n v="31989"/>
    <s v="Hispanic"/>
    <s v="Widowed"/>
    <x v="0"/>
    <n v="3"/>
    <n v="1547"/>
    <n v="4"/>
    <n v="4"/>
    <n v="4"/>
    <d v="2023-04-04T00:00:00"/>
    <x v="0"/>
    <s v="Internal"/>
    <x v="1"/>
    <s v="North Patricia"/>
    <s v="Regina Brown"/>
    <n v="3"/>
    <n v="340.07"/>
    <d v="2022-09-24T00:00:00"/>
    <x v="26"/>
  </r>
  <r>
    <s v="Brice"/>
    <s v="Christian"/>
    <n v="62"/>
    <x v="0"/>
    <d v="2019-06-11T00:00:00"/>
    <m/>
    <s v="Production Technician I"/>
    <s v="Karen Marquez MD"/>
    <s v="brice.christian@bilearner.com"/>
    <s v="NEL"/>
    <s v="Part-Time"/>
    <s v="Zone A"/>
    <s v="Full-Time"/>
    <s v="Unk"/>
    <m/>
    <x v="0"/>
    <s v="Engineers"/>
    <d v="1964-01-08T00:00:00"/>
    <s v="MA"/>
    <s v="Engineer"/>
    <x v="1"/>
    <n v="75761"/>
    <s v="Asian"/>
    <s v="Widowed"/>
    <x v="2"/>
    <n v="3"/>
    <n v="1548"/>
    <n v="1"/>
    <n v="4"/>
    <n v="4"/>
    <d v="2023-04-12T00:00:00"/>
    <x v="4"/>
    <s v="Internal"/>
    <x v="3"/>
    <s v="North Nicholasberg"/>
    <s v="Nicholas Bryant"/>
    <n v="4"/>
    <n v="206.75"/>
    <d v="2023-06-14T00:00:00"/>
    <x v="4"/>
  </r>
  <r>
    <s v="Sage"/>
    <s v="Potter"/>
    <n v="33"/>
    <x v="0"/>
    <d v="2022-05-05T00:00:00"/>
    <m/>
    <s v="Production Technician I"/>
    <s v="Valerie Gregory"/>
    <s v="sage.potter@bilearner.com"/>
    <s v="PL"/>
    <s v="Part-Time"/>
    <s v="Zone C"/>
    <s v="Full-Time"/>
    <s v="Unk"/>
    <m/>
    <x v="0"/>
    <s v="Executive"/>
    <d v="1993-01-16T00:00:00"/>
    <s v="MA"/>
    <s v="Executive"/>
    <x v="0"/>
    <n v="25854"/>
    <s v="Other"/>
    <s v="Married"/>
    <x v="0"/>
    <n v="3"/>
    <n v="1549"/>
    <n v="2"/>
    <n v="3"/>
    <n v="1"/>
    <d v="2023-06-04T00:00:00"/>
    <x v="2"/>
    <s v="External"/>
    <x v="2"/>
    <s v="North Paulbury"/>
    <s v="Tammy Smith"/>
    <n v="1"/>
    <n v="759.56"/>
    <d v="2023-07-07T00:00:00"/>
    <x v="73"/>
  </r>
  <r>
    <s v="Kyle"/>
    <s v="Peck"/>
    <n v="65"/>
    <x v="1"/>
    <d v="2018-09-19T00:00:00"/>
    <d v="2020-08-12T00:00:00"/>
    <s v="Production Technician I"/>
    <s v="David Bullock"/>
    <s v="kyle.peck@bilearner.com"/>
    <s v="BPC"/>
    <s v="Full-Time"/>
    <s v="Zone A"/>
    <s v="Temporary"/>
    <s v="Retirement"/>
    <s v="Name maybe wear yet."/>
    <x v="0"/>
    <s v="Field Operations"/>
    <d v="1961-08-15T00:00:00"/>
    <s v="MA"/>
    <s v="Technician"/>
    <x v="0"/>
    <n v="92807"/>
    <s v="Black"/>
    <s v="Widowed"/>
    <x v="0"/>
    <n v="3"/>
    <n v="1550"/>
    <n v="2"/>
    <n v="3"/>
    <n v="3"/>
    <d v="2022-11-09T00:00:00"/>
    <x v="1"/>
    <s v="External"/>
    <x v="0"/>
    <s v="Sarahville"/>
    <s v="Sarah Blake"/>
    <n v="3"/>
    <n v="354.19"/>
    <d v="2023-04-03T00:00:00"/>
    <x v="67"/>
  </r>
  <r>
    <s v="Zaniyah"/>
    <s v="Roman"/>
    <n v="50"/>
    <x v="1"/>
    <d v="2021-06-01T00:00:00"/>
    <d v="2023-06-19T00:00:00"/>
    <s v="Production Technician I"/>
    <s v="Matthew Mcdaniel"/>
    <s v="zaniyah.roman@bilearner.com"/>
    <s v="CCDR"/>
    <s v="Contract"/>
    <s v="Zone B"/>
    <s v="Full-Time"/>
    <s v="Resignation"/>
    <s v="Product high partner area piece."/>
    <x v="0"/>
    <s v="Engineers"/>
    <d v="1976-09-16T00:00:00"/>
    <s v="MA"/>
    <s v="Project Manager"/>
    <x v="0"/>
    <n v="5288"/>
    <s v="Black"/>
    <s v="Divorced"/>
    <x v="0"/>
    <n v="3"/>
    <n v="1551"/>
    <n v="4"/>
    <n v="4"/>
    <n v="2"/>
    <d v="2022-08-22T00:00:00"/>
    <x v="2"/>
    <s v="External"/>
    <x v="1"/>
    <s v="Kimberlyshire"/>
    <s v="Todd Medina"/>
    <n v="4"/>
    <n v="791.44"/>
    <d v="2023-08-07T00:00:00"/>
    <x v="50"/>
  </r>
  <r>
    <s v="Katie"/>
    <s v="Gutierrez"/>
    <n v="73"/>
    <x v="1"/>
    <d v="2023-07-05T00:00:00"/>
    <d v="2023-07-11T00:00:00"/>
    <s v="Production Technician I"/>
    <s v="Cory Edwards"/>
    <s v="katie.gutierrez@bilearner.com"/>
    <s v="SVG"/>
    <s v="Part-Time"/>
    <s v="Zone C"/>
    <s v="Part-Time"/>
    <s v="Voluntary"/>
    <s v="Loss beyond low begin end husband."/>
    <x v="0"/>
    <s v="Wireline Construction"/>
    <d v="1953-03-04T00:00:00"/>
    <s v="MA"/>
    <s v="Laborer"/>
    <x v="0"/>
    <n v="66412"/>
    <s v="Asian"/>
    <s v="Widowed"/>
    <x v="0"/>
    <n v="3"/>
    <n v="1552"/>
    <n v="3"/>
    <n v="2"/>
    <n v="4"/>
    <d v="2022-09-28T00:00:00"/>
    <x v="0"/>
    <s v="External"/>
    <x v="3"/>
    <s v="Hendersonbury"/>
    <s v="Michael Brown"/>
    <n v="4"/>
    <n v="616.86"/>
    <d v="2023-05-31T00:00:00"/>
    <x v="20"/>
  </r>
  <r>
    <s v="Walker"/>
    <s v="Baird"/>
    <n v="66"/>
    <x v="0"/>
    <d v="2022-12-17T00:00:00"/>
    <m/>
    <s v="Production Technician I"/>
    <s v="Kelly Reyes"/>
    <s v="walker.baird@bilearner.com"/>
    <s v="EW"/>
    <s v="Part-Time"/>
    <s v="Zone C"/>
    <s v="Part-Time"/>
    <s v="Unk"/>
    <m/>
    <x v="0"/>
    <s v="Field Operations"/>
    <d v="1960-04-10T00:00:00"/>
    <s v="MA"/>
    <s v="Technician"/>
    <x v="0"/>
    <n v="20484"/>
    <s v="Other"/>
    <s v="Single"/>
    <x v="0"/>
    <n v="3"/>
    <n v="1553"/>
    <n v="3"/>
    <n v="1"/>
    <n v="5"/>
    <d v="2023-03-19T00:00:00"/>
    <x v="0"/>
    <s v="External"/>
    <x v="2"/>
    <s v="Chenshire"/>
    <s v="Michael Hoffman"/>
    <n v="3"/>
    <n v="528.54999999999995"/>
    <d v="2023-12-01T00:00:00"/>
    <x v="74"/>
  </r>
  <r>
    <s v="Zackery"/>
    <s v="Sutton"/>
    <n v="75"/>
    <x v="1"/>
    <d v="2021-07-06T00:00:00"/>
    <d v="2022-09-15T00:00:00"/>
    <s v="Production Technician I"/>
    <s v="Dustin Alvarado"/>
    <s v="zackery.sutton@bilearner.com"/>
    <s v="MSC"/>
    <s v="Full-Time"/>
    <s v="Zone B"/>
    <s v="Part-Time"/>
    <s v="Voluntary"/>
    <s v="However many movie effort."/>
    <x v="0"/>
    <s v="Technology / It"/>
    <d v="1951-07-13T00:00:00"/>
    <s v="MA"/>
    <s v="Project Manager"/>
    <x v="1"/>
    <n v="73854"/>
    <s v="White"/>
    <s v="Widowed"/>
    <x v="0"/>
    <n v="3"/>
    <n v="1554"/>
    <n v="1"/>
    <n v="3"/>
    <n v="3"/>
    <d v="2022-09-17T00:00:00"/>
    <x v="2"/>
    <s v="Internal"/>
    <x v="2"/>
    <s v="North Taraview"/>
    <s v="Donald Wong"/>
    <n v="2"/>
    <n v="892.06"/>
    <d v="2023-08-06T00:00:00"/>
    <x v="6"/>
  </r>
  <r>
    <s v="Hazel"/>
    <s v="Ponce"/>
    <n v="60"/>
    <x v="0"/>
    <d v="2019-03-27T00:00:00"/>
    <m/>
    <s v="Production Technician II"/>
    <s v="Kenneth Reeves"/>
    <s v="hazel.ponce@bilearner.com"/>
    <s v="PL"/>
    <s v="Part-Time"/>
    <s v="Zone A"/>
    <s v="Part-Time"/>
    <s v="Unk"/>
    <m/>
    <x v="0"/>
    <s v="Field Operations"/>
    <d v="1966-04-26T00:00:00"/>
    <s v="MA"/>
    <s v="Technician"/>
    <x v="0"/>
    <n v="86977"/>
    <s v="Hispanic"/>
    <s v="Divorced"/>
    <x v="0"/>
    <n v="3"/>
    <n v="1555"/>
    <n v="5"/>
    <n v="1"/>
    <n v="2"/>
    <d v="2023-02-26T00:00:00"/>
    <x v="3"/>
    <s v="External"/>
    <x v="3"/>
    <s v="New Jamesport"/>
    <s v="Karen Ramos MD"/>
    <n v="5"/>
    <n v="757.78"/>
    <d v="2022-12-19T00:00:00"/>
    <x v="38"/>
  </r>
  <r>
    <s v="Joey"/>
    <s v="Alvarez"/>
    <n v="33"/>
    <x v="0"/>
    <d v="2023-05-08T00:00:00"/>
    <m/>
    <s v="Production Technician II"/>
    <s v="Juan Spencer"/>
    <s v="joey.alvarez@bilearner.com"/>
    <s v="PYZ"/>
    <s v="Full-Time"/>
    <s v="Zone B"/>
    <s v="Temporary"/>
    <s v="Unk"/>
    <m/>
    <x v="0"/>
    <s v="Project Management - Con"/>
    <d v="1993-11-02T00:00:00"/>
    <s v="MA"/>
    <s v="Manager"/>
    <x v="0"/>
    <n v="40039"/>
    <s v="Asian"/>
    <s v="Widowed"/>
    <x v="0"/>
    <n v="3"/>
    <n v="1556"/>
    <n v="4"/>
    <n v="5"/>
    <n v="2"/>
    <d v="2023-06-10T00:00:00"/>
    <x v="4"/>
    <s v="External"/>
    <x v="2"/>
    <s v="Justinmouth"/>
    <s v="Vincent Lester"/>
    <n v="1"/>
    <n v="337.94"/>
    <d v="2022-07-10T00:00:00"/>
    <x v="29"/>
  </r>
  <r>
    <s v="Titus"/>
    <s v="Day"/>
    <n v="35"/>
    <x v="1"/>
    <d v="2018-12-12T00:00:00"/>
    <d v="2020-12-24T00:00:00"/>
    <s v="Production Technician II"/>
    <s v="Melissa Rodriguez"/>
    <s v="titus.day@bilearner.com"/>
    <s v="SVG"/>
    <s v="Part-Time"/>
    <s v="Zone B"/>
    <s v="Temporary"/>
    <s v="Voluntary"/>
    <s v="Else student few send bag threat."/>
    <x v="0"/>
    <s v="Project Management - Con"/>
    <d v="1991-06-16T00:00:00"/>
    <s v="MA"/>
    <s v="Project Manager"/>
    <x v="1"/>
    <n v="25683"/>
    <s v="Hispanic"/>
    <s v="Divorced"/>
    <x v="0"/>
    <n v="3"/>
    <n v="1557"/>
    <n v="4"/>
    <n v="1"/>
    <n v="2"/>
    <d v="2023-06-06T00:00:00"/>
    <x v="1"/>
    <s v="External"/>
    <x v="1"/>
    <s v="Nicholasfurt"/>
    <s v="Eric Bullock"/>
    <n v="5"/>
    <n v="256.57"/>
    <d v="2022-08-19T00:00:00"/>
    <x v="50"/>
  </r>
  <r>
    <s v="Bella"/>
    <s v="Norris"/>
    <n v="45"/>
    <x v="0"/>
    <d v="2020-08-25T00:00:00"/>
    <m/>
    <s v="Production Technician II"/>
    <s v="Andrew Johnson"/>
    <s v="bella.norris@bilearner.com"/>
    <s v="TNS"/>
    <s v="Part-Time"/>
    <s v="Zone A"/>
    <s v="Temporary"/>
    <s v="Unk"/>
    <m/>
    <x v="0"/>
    <s v="Field Operations"/>
    <d v="1981-02-24T00:00:00"/>
    <s v="MA"/>
    <s v="Project Manager"/>
    <x v="1"/>
    <n v="3170"/>
    <s v="Black"/>
    <s v="Married"/>
    <x v="0"/>
    <n v="3"/>
    <n v="1558"/>
    <n v="3"/>
    <n v="5"/>
    <n v="2"/>
    <d v="2022-09-25T00:00:00"/>
    <x v="0"/>
    <s v="External"/>
    <x v="3"/>
    <s v="Alvarezland"/>
    <s v="Daniel Edwards"/>
    <n v="2"/>
    <n v="839.12"/>
    <d v="2022-09-10T00:00:00"/>
    <x v="52"/>
  </r>
  <r>
    <s v="Braden"/>
    <s v="Ballard"/>
    <n v="61"/>
    <x v="1"/>
    <d v="2022-04-22T00:00:00"/>
    <d v="2022-08-29T00:00:00"/>
    <s v="Production Technician II"/>
    <s v="Jodi Scott"/>
    <s v="braden.ballard@bilearner.com"/>
    <s v="WBL"/>
    <s v="Full-Time"/>
    <s v="Zone B"/>
    <s v="Full-Time"/>
    <s v="Involuntary"/>
    <s v="Account national draw skin dream here how mind."/>
    <x v="0"/>
    <s v="Project Management - Con"/>
    <d v="1965-02-12T00:00:00"/>
    <s v="MA"/>
    <s v="Coordinator"/>
    <x v="1"/>
    <n v="32042"/>
    <s v="Other"/>
    <s v="Divorced"/>
    <x v="0"/>
    <n v="3"/>
    <n v="1559"/>
    <n v="3"/>
    <n v="1"/>
    <n v="3"/>
    <d v="2023-04-08T00:00:00"/>
    <x v="2"/>
    <s v="External"/>
    <x v="3"/>
    <s v="East Kimberly"/>
    <s v="Katherine Wilson"/>
    <n v="1"/>
    <n v="281.94"/>
    <d v="2023-04-02T00:00:00"/>
    <x v="55"/>
  </r>
  <r>
    <s v="Aron"/>
    <s v="Graham"/>
    <n v="79"/>
    <x v="1"/>
    <d v="2021-12-20T00:00:00"/>
    <d v="2022-12-02T00:00:00"/>
    <s v="Production Technician II"/>
    <s v="Tyler Jackson"/>
    <s v="aron.graham@bilearner.com"/>
    <s v="PYZ"/>
    <s v="Full-Time"/>
    <s v="Zone A"/>
    <s v="Full-Time"/>
    <s v="Retirement"/>
    <s v="Sea people east bar indicate garden along."/>
    <x v="0"/>
    <s v="General - Con"/>
    <d v="1947-08-09T00:00:00"/>
    <s v="MA"/>
    <s v="Model Assistant"/>
    <x v="1"/>
    <n v="52047"/>
    <s v="Other"/>
    <s v="Divorced"/>
    <x v="0"/>
    <n v="3"/>
    <n v="1560"/>
    <n v="1"/>
    <n v="2"/>
    <n v="4"/>
    <d v="2023-07-05T00:00:00"/>
    <x v="3"/>
    <s v="External"/>
    <x v="2"/>
    <s v="Careyberg"/>
    <s v="Allen Spencer"/>
    <n v="2"/>
    <n v="821.41"/>
    <d v="2023-01-23T00:00:00"/>
    <x v="26"/>
  </r>
  <r>
    <s v="Shamar"/>
    <s v="Cross"/>
    <n v="70"/>
    <x v="0"/>
    <d v="2021-02-12T00:00:00"/>
    <m/>
    <s v="Production Technician I"/>
    <s v="Jordan Medina"/>
    <s v="shamar.cross@bilearner.com"/>
    <s v="PL"/>
    <s v="Contract"/>
    <s v="Zone C"/>
    <s v="Full-Time"/>
    <s v="Unk"/>
    <m/>
    <x v="0"/>
    <s v="General - Con"/>
    <d v="1956-05-29T00:00:00"/>
    <s v="MA"/>
    <s v="Clerk"/>
    <x v="0"/>
    <n v="88833"/>
    <s v="Hispanic"/>
    <s v="Single"/>
    <x v="0"/>
    <n v="3"/>
    <n v="1561"/>
    <n v="5"/>
    <n v="1"/>
    <n v="3"/>
    <d v="2022-10-19T00:00:00"/>
    <x v="0"/>
    <s v="Internal"/>
    <x v="1"/>
    <s v="Lake Jenniferside"/>
    <s v="Dr. Heather Osborne"/>
    <n v="3"/>
    <n v="924.06"/>
    <d v="2023-01-04T00:00:00"/>
    <x v="71"/>
  </r>
  <r>
    <s v="Kailee"/>
    <s v="Harmon"/>
    <n v="82"/>
    <x v="1"/>
    <d v="2020-09-29T00:00:00"/>
    <d v="2021-10-19T00:00:00"/>
    <s v="Production Technician I"/>
    <s v="Thomas Garner"/>
    <s v="kailee.harmon@bilearner.com"/>
    <s v="BPC"/>
    <s v="Full-Time"/>
    <s v="Zone B"/>
    <s v="Temporary"/>
    <s v="Involuntary"/>
    <s v="Firm music future may most."/>
    <x v="0"/>
    <s v="General - Sga"/>
    <d v="1944-09-03T00:00:00"/>
    <s v="MA"/>
    <s v="Administrator"/>
    <x v="0"/>
    <n v="3211"/>
    <s v="Black"/>
    <s v="Single"/>
    <x v="0"/>
    <n v="3"/>
    <n v="1562"/>
    <n v="3"/>
    <n v="2"/>
    <n v="1"/>
    <d v="2022-12-24T00:00:00"/>
    <x v="0"/>
    <s v="Internal"/>
    <x v="3"/>
    <s v="Thompsonmouth"/>
    <s v="Alexis Ryan"/>
    <n v="2"/>
    <n v="578.66"/>
    <d v="2023-04-21T00:00:00"/>
    <x v="19"/>
  </r>
  <r>
    <s v="Alice"/>
    <s v="Kaufman"/>
    <n v="66"/>
    <x v="1"/>
    <d v="2022-09-10T00:00:00"/>
    <d v="2023-02-09T00:00:00"/>
    <s v="Production Technician I"/>
    <s v="Anne Weaver"/>
    <s v="alice.kaufman@bilearner.com"/>
    <s v="CCDR"/>
    <s v="Contract"/>
    <s v="Zone C"/>
    <s v="Temporary"/>
    <s v="Resignation"/>
    <s v="Dinner level write land effort."/>
    <x v="0"/>
    <s v="Field Operations"/>
    <d v="1960-11-26T00:00:00"/>
    <s v="MA"/>
    <s v="Engineer"/>
    <x v="0"/>
    <n v="5789"/>
    <s v="Black"/>
    <s v="Widowed"/>
    <x v="0"/>
    <n v="3"/>
    <n v="1563"/>
    <n v="1"/>
    <n v="4"/>
    <n v="3"/>
    <d v="2022-12-09T00:00:00"/>
    <x v="0"/>
    <s v="External"/>
    <x v="1"/>
    <s v="Grantton"/>
    <s v="Laura Harper"/>
    <n v="3"/>
    <n v="721.86"/>
    <d v="2023-04-23T00:00:00"/>
    <x v="55"/>
  </r>
  <r>
    <s v="Cesar"/>
    <s v="House"/>
    <n v="35"/>
    <x v="1"/>
    <d v="2023-03-11T00:00:00"/>
    <d v="2023-06-03T00:00:00"/>
    <s v="Production Technician I"/>
    <s v="Todd Cooper"/>
    <s v="cesar.house@bilearner.com"/>
    <s v="SVG"/>
    <s v="Contract"/>
    <s v="Zone A"/>
    <s v="Full-Time"/>
    <s v="Resignation"/>
    <s v="Cell indicate keep thus."/>
    <x v="0"/>
    <s v="General - Con"/>
    <d v="1991-04-03T00:00:00"/>
    <s v="MA"/>
    <s v="Technician"/>
    <x v="1"/>
    <n v="14685"/>
    <s v="Other"/>
    <s v="Widowed"/>
    <x v="1"/>
    <n v="3"/>
    <n v="1564"/>
    <n v="4"/>
    <n v="1"/>
    <n v="4"/>
    <d v="2023-04-20T00:00:00"/>
    <x v="4"/>
    <s v="External"/>
    <x v="2"/>
    <s v="Mannton"/>
    <s v="Larry Johnson"/>
    <n v="4"/>
    <n v="430.3"/>
    <d v="2022-12-20T00:00:00"/>
    <x v="15"/>
  </r>
  <r>
    <s v="Guillermo"/>
    <s v="Lynn"/>
    <n v="66"/>
    <x v="1"/>
    <d v="2022-04-28T00:00:00"/>
    <d v="2023-03-12T00:00:00"/>
    <s v="Production Technician I"/>
    <s v="Kathryn Drake"/>
    <s v="guillermo.lynn@bilearner.com"/>
    <s v="EW"/>
    <s v="Full-Time"/>
    <s v="Zone C"/>
    <s v="Full-Time"/>
    <s v="Voluntary"/>
    <s v="Research if officer land."/>
    <x v="0"/>
    <s v="Field Operations"/>
    <d v="1960-09-23T00:00:00"/>
    <s v="MA"/>
    <s v="Foreman"/>
    <x v="1"/>
    <n v="6954"/>
    <s v="Asian"/>
    <s v="Widowed"/>
    <x v="0"/>
    <n v="3"/>
    <n v="1565"/>
    <n v="5"/>
    <n v="4"/>
    <n v="5"/>
    <d v="2022-12-03T00:00:00"/>
    <x v="1"/>
    <s v="Internal"/>
    <x v="2"/>
    <s v="New Taylorhaven"/>
    <s v="Heather Jones"/>
    <n v="3"/>
    <n v="337.52"/>
    <d v="2023-06-16T00:00:00"/>
    <x v="64"/>
  </r>
  <r>
    <s v="Myles"/>
    <s v="Hart"/>
    <n v="64"/>
    <x v="1"/>
    <d v="2022-03-20T00:00:00"/>
    <d v="2023-06-18T00:00:00"/>
    <s v="Production Technician I"/>
    <s v="April Mcdonald"/>
    <s v="myles.hart@bilearner.com"/>
    <s v="MSC"/>
    <s v="Full-Time"/>
    <s v="Zone B"/>
    <s v="Temporary"/>
    <s v="Retirement"/>
    <s v="Ball social thought so probably get."/>
    <x v="0"/>
    <s v="Yard (Material Handling)"/>
    <d v="1962-12-24T00:00:00"/>
    <s v="MA"/>
    <s v="Technician"/>
    <x v="0"/>
    <n v="69989"/>
    <s v="Hispanic"/>
    <s v="Divorced"/>
    <x v="1"/>
    <n v="3"/>
    <n v="1566"/>
    <n v="1"/>
    <n v="4"/>
    <n v="1"/>
    <d v="2023-05-05T00:00:00"/>
    <x v="4"/>
    <s v="Internal"/>
    <x v="0"/>
    <s v="East Matthew"/>
    <s v="Mrs. Jordan Lee"/>
    <n v="1"/>
    <n v="692.71"/>
    <d v="2023-07-25T00:00:00"/>
    <x v="6"/>
  </r>
  <r>
    <s v="Deborah"/>
    <s v="Kline"/>
    <n v="48"/>
    <x v="1"/>
    <d v="2022-03-04T00:00:00"/>
    <d v="2022-07-29T00:00:00"/>
    <s v="Production Technician I"/>
    <s v="Taylor Harris"/>
    <s v="deborah.kline@bilearner.com"/>
    <s v="TNS"/>
    <s v="Contract"/>
    <s v="Zone C"/>
    <s v="Part-Time"/>
    <s v="Involuntary"/>
    <s v="Administration away choose."/>
    <x v="0"/>
    <s v="Field Operations"/>
    <d v="1978-11-29T00:00:00"/>
    <s v="MA"/>
    <s v="Manager"/>
    <x v="0"/>
    <n v="19999"/>
    <s v="Asian"/>
    <s v="Single"/>
    <x v="0"/>
    <n v="3"/>
    <n v="1567"/>
    <n v="4"/>
    <n v="2"/>
    <n v="4"/>
    <d v="2023-05-13T00:00:00"/>
    <x v="2"/>
    <s v="External"/>
    <x v="0"/>
    <s v="Nicoleborough"/>
    <s v="Debra Bailey"/>
    <n v="1"/>
    <n v="177.99"/>
    <d v="2023-12-04T00:00:00"/>
    <x v="55"/>
  </r>
  <r>
    <s v="Patricia"/>
    <s v="Pruitt"/>
    <n v="31"/>
    <x v="0"/>
    <d v="2023-02-01T00:00:00"/>
    <m/>
    <s v="Production Technician I"/>
    <s v="Amber Moody"/>
    <s v="patricia.pruitt@bilearner.com"/>
    <s v="PYZ"/>
    <s v="Part-Time"/>
    <s v="Zone B"/>
    <s v="Full-Time"/>
    <s v="Unk"/>
    <m/>
    <x v="0"/>
    <s v="Yard (Material Handling)"/>
    <d v="1995-03-15T00:00:00"/>
    <s v="MA"/>
    <s v="Coordinator"/>
    <x v="0"/>
    <n v="15282"/>
    <s v="Asian"/>
    <s v="Divorced"/>
    <x v="0"/>
    <n v="3"/>
    <n v="1568"/>
    <n v="1"/>
    <n v="2"/>
    <n v="3"/>
    <d v="2023-04-07T00:00:00"/>
    <x v="4"/>
    <s v="External"/>
    <x v="1"/>
    <s v="Riddleland"/>
    <s v="Maria Ramos"/>
    <n v="5"/>
    <n v="586.71"/>
    <d v="2022-04-10T00:00:00"/>
    <x v="35"/>
  </r>
  <r>
    <s v="Alice"/>
    <s v="Craig"/>
    <n v="51"/>
    <x v="0"/>
    <d v="2021-02-05T00:00:00"/>
    <m/>
    <s v="Production Technician I"/>
    <s v="Larry Ramirez"/>
    <s v="alice.craig@bilearner.com"/>
    <s v="WBL"/>
    <s v="Part-Time"/>
    <s v="Zone C"/>
    <s v="Full-Time"/>
    <s v="Unk"/>
    <m/>
    <x v="0"/>
    <s v="Engineers"/>
    <d v="1975-02-24T00:00:00"/>
    <s v="MA"/>
    <s v="Engineer"/>
    <x v="1"/>
    <n v="65852"/>
    <s v="Black"/>
    <s v="Widowed"/>
    <x v="0"/>
    <n v="3"/>
    <n v="1569"/>
    <n v="1"/>
    <n v="3"/>
    <n v="1"/>
    <d v="2023-03-20T00:00:00"/>
    <x v="1"/>
    <s v="Internal"/>
    <x v="2"/>
    <s v="West Patrickmouth"/>
    <s v="Brian Fitzpatrick"/>
    <n v="2"/>
    <n v="771.98"/>
    <d v="2023-08-03T00:00:00"/>
    <x v="71"/>
  </r>
  <r>
    <s v="Mariana"/>
    <s v="Copeland"/>
    <n v="34"/>
    <x v="1"/>
    <d v="2022-11-23T00:00:00"/>
    <d v="2023-05-26T00:00:00"/>
    <s v="Production Technician I"/>
    <s v="Debra Freeman"/>
    <s v="mariana.copeland@bilearner.com"/>
    <s v="NEL"/>
    <s v="Contract"/>
    <s v="Zone C"/>
    <s v="Part-Time"/>
    <s v="Retirement"/>
    <s v="Perhaps market reduce. Type find close."/>
    <x v="0"/>
    <s v="General - Con"/>
    <d v="1992-01-01T00:00:00"/>
    <s v="MA"/>
    <s v="Laborer"/>
    <x v="1"/>
    <n v="79576"/>
    <s v="Asian"/>
    <s v="Single"/>
    <x v="0"/>
    <n v="3"/>
    <n v="1570"/>
    <n v="1"/>
    <n v="4"/>
    <n v="5"/>
    <d v="2023-03-28T00:00:00"/>
    <x v="2"/>
    <s v="Internal"/>
    <x v="3"/>
    <s v="West Chelseastad"/>
    <s v="Christopher Davidson"/>
    <n v="4"/>
    <n v="121.88"/>
    <d v="2022-07-08T00:00:00"/>
    <x v="11"/>
  </r>
  <r>
    <s v="Nick"/>
    <s v="Merritt"/>
    <n v="40"/>
    <x v="0"/>
    <d v="2021-05-24T00:00:00"/>
    <m/>
    <s v="Production Technician I"/>
    <s v="Lisa Walton"/>
    <s v="nick.merritt@bilearner.com"/>
    <s v="PL"/>
    <s v="Part-Time"/>
    <s v="Zone A"/>
    <s v="Full-Time"/>
    <s v="Unk"/>
    <m/>
    <x v="0"/>
    <s v="Yard (Material Handling)"/>
    <d v="1986-12-09T00:00:00"/>
    <s v="MA"/>
    <s v="Specialist"/>
    <x v="0"/>
    <n v="47974"/>
    <s v="Hispanic"/>
    <s v="Divorced"/>
    <x v="1"/>
    <n v="3"/>
    <n v="1571"/>
    <n v="3"/>
    <n v="2"/>
    <n v="4"/>
    <d v="2023-03-15T00:00:00"/>
    <x v="2"/>
    <s v="External"/>
    <x v="2"/>
    <s v="Hillstad"/>
    <s v="Jennifer Gonzales"/>
    <n v="2"/>
    <n v="379.68"/>
    <d v="2023-04-06T00:00:00"/>
    <x v="70"/>
  </r>
  <r>
    <s v="Chance"/>
    <s v="Warner"/>
    <n v="75"/>
    <x v="1"/>
    <d v="2021-09-28T00:00:00"/>
    <d v="2022-10-09T00:00:00"/>
    <s v="Production Technician I"/>
    <s v="Julie Porter"/>
    <s v="chance.warner@bilearner.com"/>
    <s v="BPC"/>
    <s v="Part-Time"/>
    <s v="Zone C"/>
    <s v="Part-Time"/>
    <s v="Resignation"/>
    <s v="Simple over long."/>
    <x v="0"/>
    <s v="Fielders"/>
    <d v="1951-08-04T00:00:00"/>
    <s v="MA"/>
    <s v="Engineer"/>
    <x v="0"/>
    <n v="18550"/>
    <s v="Black"/>
    <s v="Married"/>
    <x v="0"/>
    <n v="3"/>
    <n v="1572"/>
    <n v="2"/>
    <n v="4"/>
    <n v="3"/>
    <d v="2022-10-08T00:00:00"/>
    <x v="1"/>
    <s v="Internal"/>
    <x v="2"/>
    <s v="Adammouth"/>
    <s v="Douglas Greer"/>
    <n v="2"/>
    <n v="738.65"/>
    <d v="2022-10-17T00:00:00"/>
    <x v="26"/>
  </r>
  <r>
    <s v="Ryann"/>
    <s v="Tapia"/>
    <n v="41"/>
    <x v="0"/>
    <d v="2021-03-17T00:00:00"/>
    <m/>
    <s v="Production Technician I"/>
    <s v="Kim Mcintyre"/>
    <s v="ryann.tapia@bilearner.com"/>
    <s v="CCDR"/>
    <s v="Contract"/>
    <s v="Zone A"/>
    <s v="Part-Time"/>
    <s v="Unk"/>
    <m/>
    <x v="0"/>
    <s v="Shop (Fleet)"/>
    <d v="1985-01-19T00:00:00"/>
    <s v="MA"/>
    <s v="Manager"/>
    <x v="0"/>
    <n v="21985"/>
    <s v="Other"/>
    <s v="Widowed"/>
    <x v="0"/>
    <n v="3"/>
    <n v="1573"/>
    <n v="1"/>
    <n v="1"/>
    <n v="3"/>
    <d v="2022-12-15T00:00:00"/>
    <x v="3"/>
    <s v="External"/>
    <x v="1"/>
    <s v="Khanberg"/>
    <s v="Douglas Johnson"/>
    <n v="2"/>
    <n v="159.41999999999999"/>
    <d v="2023-10-06T00:00:00"/>
    <x v="54"/>
  </r>
  <r>
    <s v="Diego"/>
    <s v="Hays"/>
    <n v="37"/>
    <x v="1"/>
    <d v="2023-07-03T00:00:00"/>
    <d v="2023-07-19T00:00:00"/>
    <s v="Production Technician I"/>
    <s v="Stacy Hall"/>
    <s v="diego.hays@bilearner.com"/>
    <s v="SVG"/>
    <s v="Full-Time"/>
    <s v="Zone C"/>
    <s v="Temporary"/>
    <s v="Voluntary"/>
    <s v="Think consider reach enjoy deep son good."/>
    <x v="0"/>
    <s v="General - Con"/>
    <d v="1989-11-23T00:00:00"/>
    <s v="MA"/>
    <s v="Foreman"/>
    <x v="0"/>
    <n v="17356"/>
    <s v="Hispanic"/>
    <s v="Widowed"/>
    <x v="0"/>
    <n v="3"/>
    <n v="1574"/>
    <n v="4"/>
    <n v="3"/>
    <n v="2"/>
    <d v="2023-06-23T00:00:00"/>
    <x v="4"/>
    <s v="Internal"/>
    <x v="3"/>
    <s v="South Andrew"/>
    <s v="Timothy Wood"/>
    <n v="1"/>
    <n v="689.76"/>
    <d v="2023-10-06T00:00:00"/>
    <x v="20"/>
  </r>
  <r>
    <s v="Gabriel"/>
    <s v="Adams"/>
    <n v="84"/>
    <x v="1"/>
    <d v="2019-08-11T00:00:00"/>
    <d v="2021-07-10T00:00:00"/>
    <s v="Production Technician I"/>
    <s v="Amanda Patterson"/>
    <s v="gabriel.adams@bilearner.com"/>
    <s v="EW"/>
    <s v="Contract"/>
    <s v="Zone A"/>
    <s v="Temporary"/>
    <s v="Involuntary"/>
    <s v="Wonder worry life stand."/>
    <x v="0"/>
    <s v="Field Operations"/>
    <d v="1942-07-19T00:00:00"/>
    <s v="MA"/>
    <s v="Laborer"/>
    <x v="0"/>
    <n v="82586"/>
    <s v="Asian"/>
    <s v="Single"/>
    <x v="0"/>
    <n v="3"/>
    <n v="1575"/>
    <n v="2"/>
    <n v="3"/>
    <n v="2"/>
    <d v="2023-04-14T00:00:00"/>
    <x v="0"/>
    <s v="Internal"/>
    <x v="1"/>
    <s v="Torresbury"/>
    <s v="Lisa Harris"/>
    <n v="5"/>
    <n v="981.36"/>
    <d v="2022-11-16T00:00:00"/>
    <x v="67"/>
  </r>
  <r>
    <s v="Rohan"/>
    <s v="Mcdowell"/>
    <n v="81"/>
    <x v="1"/>
    <d v="2019-11-11T00:00:00"/>
    <d v="2020-09-29T00:00:00"/>
    <s v="Production Technician I"/>
    <s v="Bill Horn"/>
    <s v="rohan.mcdowell@bilearner.com"/>
    <s v="MSC"/>
    <s v="Full-Time"/>
    <s v="Zone C"/>
    <s v="Full-Time"/>
    <s v="Resignation"/>
    <s v="Card subject carry gas picture."/>
    <x v="0"/>
    <s v="Aerial"/>
    <d v="1945-09-20T00:00:00"/>
    <s v="MA"/>
    <s v="Lineman"/>
    <x v="1"/>
    <n v="74406"/>
    <s v="Black"/>
    <s v="Married"/>
    <x v="2"/>
    <n v="3"/>
    <n v="1576"/>
    <n v="5"/>
    <n v="2"/>
    <n v="3"/>
    <d v="2023-07-06T00:00:00"/>
    <x v="4"/>
    <s v="Internal"/>
    <x v="2"/>
    <s v="Jessicaview"/>
    <s v="Patricia Daugherty"/>
    <n v="4"/>
    <n v="104.34"/>
    <d v="2023-07-05T00:00:00"/>
    <x v="64"/>
  </r>
  <r>
    <s v="Sullivan"/>
    <s v="Whitehead"/>
    <n v="63"/>
    <x v="0"/>
    <d v="2020-12-15T00:00:00"/>
    <m/>
    <s v="Production Technician II"/>
    <s v="Kevin Hall"/>
    <s v="sullivan.whitehead@bilearner.com"/>
    <s v="PL"/>
    <s v="Full-Time"/>
    <s v="Zone B"/>
    <s v="Temporary"/>
    <s v="Unk"/>
    <m/>
    <x v="0"/>
    <s v="Finance &amp; Accounting"/>
    <d v="1963-04-13T00:00:00"/>
    <s v="MA"/>
    <s v="Cfo"/>
    <x v="0"/>
    <n v="11134"/>
    <s v="Black"/>
    <s v="Widowed"/>
    <x v="0"/>
    <n v="3"/>
    <n v="1577"/>
    <n v="5"/>
    <n v="2"/>
    <n v="1"/>
    <d v="2022-10-26T00:00:00"/>
    <x v="1"/>
    <s v="External"/>
    <x v="0"/>
    <s v="Lake Billy"/>
    <s v="Katherine Ward"/>
    <n v="5"/>
    <n v="413.08"/>
    <d v="2023-03-29T00:00:00"/>
    <x v="77"/>
  </r>
  <r>
    <s v="Lilliana"/>
    <s v="Randolph"/>
    <n v="46"/>
    <x v="1"/>
    <d v="2021-05-06T00:00:00"/>
    <d v="2023-04-08T00:00:00"/>
    <s v="Production Technician II"/>
    <s v="Robin Valdez"/>
    <s v="lilliana.randolph@bilearner.com"/>
    <s v="PYZ"/>
    <s v="Part-Time"/>
    <s v="Zone B"/>
    <s v="Part-Time"/>
    <s v="Retirement"/>
    <s v="Guy act during two. Film suggest either."/>
    <x v="0"/>
    <s v="Field Operations"/>
    <d v="1980-08-20T00:00:00"/>
    <s v="MA"/>
    <s v="Tower Hand"/>
    <x v="1"/>
    <n v="71705"/>
    <s v="Hispanic"/>
    <s v="Married"/>
    <x v="2"/>
    <n v="3"/>
    <n v="1578"/>
    <n v="5"/>
    <n v="5"/>
    <n v="1"/>
    <d v="2022-12-29T00:00:00"/>
    <x v="3"/>
    <s v="External"/>
    <x v="1"/>
    <s v="Lake Susanmouth"/>
    <s v="Brandon Booker"/>
    <n v="1"/>
    <n v="856.71"/>
    <d v="2023-03-02T00:00:00"/>
    <x v="67"/>
  </r>
  <r>
    <s v="Presley"/>
    <s v="Salazar"/>
    <n v="32"/>
    <x v="0"/>
    <d v="2021-07-08T00:00:00"/>
    <m/>
    <s v="Production Technician II"/>
    <s v="Zachary Santana"/>
    <s v="presley.salazar@bilearner.com"/>
    <s v="SVG"/>
    <s v="Part-Time"/>
    <s v="Zone A"/>
    <s v="Full-Time"/>
    <s v="Unk"/>
    <m/>
    <x v="0"/>
    <s v="General - Con"/>
    <d v="1994-09-30T00:00:00"/>
    <s v="MA"/>
    <s v="Foreman"/>
    <x v="1"/>
    <n v="48643"/>
    <s v="White"/>
    <s v="Divorced"/>
    <x v="0"/>
    <n v="3"/>
    <n v="1579"/>
    <n v="1"/>
    <n v="3"/>
    <n v="1"/>
    <d v="2022-10-20T00:00:00"/>
    <x v="4"/>
    <s v="Internal"/>
    <x v="3"/>
    <s v="Port Stevenside"/>
    <s v="Ashley Brown"/>
    <n v="5"/>
    <n v="322.3"/>
    <d v="2023-04-15T00:00:00"/>
    <x v="53"/>
  </r>
  <r>
    <s v="Lilianna"/>
    <s v="Lynn"/>
    <n v="54"/>
    <x v="0"/>
    <d v="2023-04-04T00:00:00"/>
    <m/>
    <s v="Production Technician II"/>
    <s v="Jennifer Campos"/>
    <s v="lilianna.lynn@bilearner.com"/>
    <s v="TNS"/>
    <s v="Part-Time"/>
    <s v="Zone A"/>
    <s v="Full-Time"/>
    <s v="Unk"/>
    <m/>
    <x v="0"/>
    <s v="Finance &amp; Accounting"/>
    <d v="1972-10-04T00:00:00"/>
    <s v="MA"/>
    <s v="Administration"/>
    <x v="1"/>
    <n v="66491"/>
    <s v="Asian"/>
    <s v="Single"/>
    <x v="2"/>
    <n v="3"/>
    <n v="1580"/>
    <n v="1"/>
    <n v="1"/>
    <n v="5"/>
    <d v="2023-03-29T00:00:00"/>
    <x v="2"/>
    <s v="Internal"/>
    <x v="3"/>
    <s v="Garciafurt"/>
    <s v="Julie James"/>
    <n v="3"/>
    <n v="527.92999999999995"/>
    <d v="2023-04-23T00:00:00"/>
    <x v="18"/>
  </r>
  <r>
    <s v="Gerardo"/>
    <s v="Sampson"/>
    <n v="76"/>
    <x v="1"/>
    <d v="2022-08-05T00:00:00"/>
    <d v="2023-01-30T00:00:00"/>
    <s v="Production Technician II"/>
    <s v="Alicia Orr"/>
    <s v="gerardo.sampson@bilearner.com"/>
    <s v="WBL"/>
    <s v="Full-Time"/>
    <s v="Zone C"/>
    <s v="Part-Time"/>
    <s v="Voluntary"/>
    <s v="Left call artist tonight movement history happen."/>
    <x v="0"/>
    <s v="General - Con"/>
    <d v="1950-07-24T00:00:00"/>
    <s v="MA"/>
    <s v="Foreman"/>
    <x v="1"/>
    <n v="40823"/>
    <s v="Asian"/>
    <s v="Single"/>
    <x v="0"/>
    <n v="3"/>
    <n v="1581"/>
    <n v="1"/>
    <n v="3"/>
    <n v="5"/>
    <d v="2023-01-10T00:00:00"/>
    <x v="2"/>
    <s v="External"/>
    <x v="0"/>
    <s v="Port Kellyside"/>
    <s v="Lindsay Allison"/>
    <n v="2"/>
    <n v="480.2"/>
    <d v="2022-11-12T00:00:00"/>
    <x v="11"/>
  </r>
  <r>
    <s v="Miguel"/>
    <s v="Kim"/>
    <n v="31"/>
    <x v="1"/>
    <d v="2020-04-06T00:00:00"/>
    <d v="2021-12-08T00:00:00"/>
    <s v="Production Technician II"/>
    <s v="Edward Merritt II"/>
    <s v="miguel.kim@bilearner.com"/>
    <s v="BPC"/>
    <s v="Part-Time"/>
    <s v="Zone C"/>
    <s v="Temporary"/>
    <s v="Resignation"/>
    <s v="Five national writer try mean training instead."/>
    <x v="0"/>
    <s v="Field Operations"/>
    <d v="1995-01-04T00:00:00"/>
    <s v="MA"/>
    <s v="Engineer"/>
    <x v="0"/>
    <n v="95601"/>
    <s v="Other"/>
    <s v="Single"/>
    <x v="2"/>
    <n v="3"/>
    <n v="1582"/>
    <n v="2"/>
    <n v="1"/>
    <n v="5"/>
    <d v="2022-11-01T00:00:00"/>
    <x v="0"/>
    <s v="Internal"/>
    <x v="2"/>
    <s v="West Adam"/>
    <s v="Nicole Thompson"/>
    <n v="5"/>
    <n v="323.79000000000002"/>
    <d v="2022-04-11T00:00:00"/>
    <x v="22"/>
  </r>
  <r>
    <s v="Muhammad"/>
    <s v="Mcpherson"/>
    <n v="53"/>
    <x v="1"/>
    <d v="2023-03-02T00:00:00"/>
    <d v="2023-03-12T00:00:00"/>
    <s v="Production Technician I"/>
    <s v="Katherine Morris"/>
    <s v="muhammad.mcpherson@bilearner.com"/>
    <s v="NEL"/>
    <s v="Full-Time"/>
    <s v="Zone B"/>
    <s v="Part-Time"/>
    <s v="Involuntary"/>
    <s v="Wall despite trial assume."/>
    <x v="0"/>
    <s v="Project Management - Con"/>
    <d v="1973-01-07T00:00:00"/>
    <s v="MA"/>
    <s v="Coordinator"/>
    <x v="0"/>
    <n v="60634"/>
    <s v="Other"/>
    <s v="Widowed"/>
    <x v="0"/>
    <n v="3"/>
    <n v="1583"/>
    <n v="3"/>
    <n v="3"/>
    <n v="3"/>
    <d v="2023-06-18T00:00:00"/>
    <x v="0"/>
    <s v="External"/>
    <x v="0"/>
    <s v="East Ronniehaven"/>
    <s v="Blake Miller"/>
    <n v="3"/>
    <n v="184.66"/>
    <d v="2023-06-27T00:00:00"/>
    <x v="20"/>
  </r>
  <r>
    <s v="Myles"/>
    <s v="Jensen"/>
    <n v="83"/>
    <x v="0"/>
    <d v="2020-04-09T00:00:00"/>
    <m/>
    <s v="Production Technician I"/>
    <s v="Alexis Reed"/>
    <s v="myles.jensen@bilearner.com"/>
    <s v="PL"/>
    <s v="Contract"/>
    <s v="Zone B"/>
    <s v="Part-Time"/>
    <s v="Unk"/>
    <m/>
    <x v="0"/>
    <s v="Fielders"/>
    <d v="1943-10-18T00:00:00"/>
    <s v="MA"/>
    <s v="Engineer"/>
    <x v="0"/>
    <n v="2053"/>
    <s v="White"/>
    <s v="Married"/>
    <x v="0"/>
    <n v="3"/>
    <n v="1584"/>
    <n v="4"/>
    <n v="1"/>
    <n v="4"/>
    <d v="2023-05-10T00:00:00"/>
    <x v="0"/>
    <s v="External"/>
    <x v="3"/>
    <s v="South Kristaborough"/>
    <s v="Thomas Ware"/>
    <n v="4"/>
    <n v="265.22000000000003"/>
    <d v="2023-03-18T00:00:00"/>
    <x v="56"/>
  </r>
  <r>
    <s v="Alessandro"/>
    <s v="Harris"/>
    <n v="70"/>
    <x v="1"/>
    <d v="2022-09-17T00:00:00"/>
    <d v="2023-07-10T00:00:00"/>
    <s v="Production Technician I"/>
    <s v="Dr. Ray Austin"/>
    <s v="alessandro.harris@bilearner.com"/>
    <s v="BPC"/>
    <s v="Part-Time"/>
    <s v="Zone A"/>
    <s v="Temporary"/>
    <s v="Retirement"/>
    <s v="Let trade loss cell political."/>
    <x v="0"/>
    <s v="Splicing"/>
    <d v="1956-04-05T00:00:00"/>
    <s v="MA"/>
    <s v="Tester"/>
    <x v="0"/>
    <n v="77910"/>
    <s v="Black"/>
    <s v="Single"/>
    <x v="0"/>
    <n v="3"/>
    <n v="1585"/>
    <n v="5"/>
    <n v="4"/>
    <n v="4"/>
    <d v="2023-02-06T00:00:00"/>
    <x v="3"/>
    <s v="External"/>
    <x v="1"/>
    <s v="Kellybury"/>
    <s v="Lauren Rogers PhD"/>
    <n v="5"/>
    <n v="843.28"/>
    <d v="2022-12-23T00:00:00"/>
    <x v="57"/>
  </r>
  <r>
    <s v="Eugene"/>
    <s v="Reyes"/>
    <n v="53"/>
    <x v="0"/>
    <d v="2022-01-15T00:00:00"/>
    <m/>
    <s v="Production Technician I"/>
    <s v="Samuel Horton"/>
    <s v="eugene.reyes@bilearner.com"/>
    <s v="CCDR"/>
    <s v="Full-Time"/>
    <s v="Zone C"/>
    <s v="Full-Time"/>
    <s v="Unk"/>
    <m/>
    <x v="0"/>
    <s v="General - Con"/>
    <d v="1973-05-01T00:00:00"/>
    <s v="MA"/>
    <s v="Technician"/>
    <x v="0"/>
    <n v="16737"/>
    <s v="Hispanic"/>
    <s v="Widowed"/>
    <x v="0"/>
    <n v="3"/>
    <n v="1586"/>
    <n v="3"/>
    <n v="3"/>
    <n v="4"/>
    <d v="2022-12-06T00:00:00"/>
    <x v="4"/>
    <s v="Internal"/>
    <x v="3"/>
    <s v="North Megan"/>
    <s v="Johnny Moore"/>
    <n v="3"/>
    <n v="643.9"/>
    <d v="2023-07-16T00:00:00"/>
    <x v="51"/>
  </r>
  <r>
    <s v="Shamar"/>
    <s v="Guzman"/>
    <n v="42"/>
    <x v="0"/>
    <d v="2022-05-23T00:00:00"/>
    <m/>
    <s v="Production Technician I"/>
    <s v="Brenda Butler"/>
    <s v="shamar.guzman@bilearner.com"/>
    <s v="SVG"/>
    <s v="Part-Time"/>
    <s v="Zone C"/>
    <s v="Part-Time"/>
    <s v="Unk"/>
    <m/>
    <x v="0"/>
    <s v="Splicing"/>
    <d v="1984-12-12T00:00:00"/>
    <s v="MA"/>
    <s v="Splicer"/>
    <x v="1"/>
    <n v="12898"/>
    <s v="Other"/>
    <s v="Divorced"/>
    <x v="0"/>
    <n v="3"/>
    <n v="1587"/>
    <n v="4"/>
    <n v="5"/>
    <n v="3"/>
    <d v="2023-03-10T00:00:00"/>
    <x v="1"/>
    <s v="Internal"/>
    <x v="2"/>
    <s v="Alvarezshire"/>
    <s v="Daniel Perez"/>
    <n v="4"/>
    <n v="876.73"/>
    <d v="2023-06-27T00:00:00"/>
    <x v="73"/>
  </r>
  <r>
    <s v="Mohammed"/>
    <s v="Mcintyre"/>
    <n v="80"/>
    <x v="0"/>
    <d v="2021-07-15T00:00:00"/>
    <m/>
    <s v="Production Technician I"/>
    <s v="April Sanchez"/>
    <s v="mohammed.mcintyre@bilearner.com"/>
    <s v="EW"/>
    <s v="Full-Time"/>
    <s v="Zone A"/>
    <s v="Temporary"/>
    <s v="Unk"/>
    <m/>
    <x v="0"/>
    <s v="Splicing"/>
    <d v="1946-02-18T00:00:00"/>
    <s v="MA"/>
    <s v="Technician"/>
    <x v="1"/>
    <n v="51245"/>
    <s v="Hispanic"/>
    <s v="Widowed"/>
    <x v="0"/>
    <n v="3"/>
    <n v="1588"/>
    <n v="1"/>
    <n v="5"/>
    <n v="5"/>
    <d v="2022-11-08T00:00:00"/>
    <x v="0"/>
    <s v="Internal"/>
    <x v="0"/>
    <s v="East Douglasport"/>
    <s v="Christopher Hayes"/>
    <n v="1"/>
    <n v="293.85000000000002"/>
    <d v="2023-07-21T00:00:00"/>
    <x v="53"/>
  </r>
  <r>
    <s v="Travis"/>
    <s v="Morgan"/>
    <n v="30"/>
    <x v="1"/>
    <d v="2020-08-28T00:00:00"/>
    <d v="2022-08-25T00:00:00"/>
    <s v="Production Technician I"/>
    <s v="Monica Hubbard"/>
    <s v="travis.morgan@bilearner.com"/>
    <s v="MSC"/>
    <s v="Contract"/>
    <s v="Zone A"/>
    <s v="Part-Time"/>
    <s v="Involuntary"/>
    <s v="Small together man show."/>
    <x v="0"/>
    <s v="Field Operations"/>
    <d v="1996-02-07T00:00:00"/>
    <s v="MA"/>
    <s v="Technician"/>
    <x v="0"/>
    <n v="22497"/>
    <s v="White"/>
    <s v="Married"/>
    <x v="0"/>
    <n v="3"/>
    <n v="1589"/>
    <n v="2"/>
    <n v="1"/>
    <n v="1"/>
    <d v="2022-10-22T00:00:00"/>
    <x v="2"/>
    <s v="Internal"/>
    <x v="1"/>
    <s v="Port Ronnie"/>
    <s v="Robert Jones"/>
    <n v="4"/>
    <n v="328.06"/>
    <d v="2023-04-26T00:00:00"/>
    <x v="50"/>
  </r>
  <r>
    <s v="Alessandro"/>
    <s v="Fuller"/>
    <n v="43"/>
    <x v="0"/>
    <d v="2021-09-09T00:00:00"/>
    <m/>
    <s v="Production Technician I"/>
    <s v="Antonio Wilson"/>
    <s v="alessandro.fuller@bilearner.com"/>
    <s v="TNS"/>
    <s v="Part-Time"/>
    <s v="Zone A"/>
    <s v="Full-Time"/>
    <s v="Unk"/>
    <m/>
    <x v="0"/>
    <s v="Wireline Construction"/>
    <d v="1983-09-09T00:00:00"/>
    <s v="MA"/>
    <s v="Foreman"/>
    <x v="1"/>
    <n v="30814"/>
    <s v="Black"/>
    <s v="Single"/>
    <x v="0"/>
    <n v="3"/>
    <n v="1590"/>
    <n v="5"/>
    <n v="1"/>
    <n v="3"/>
    <d v="2023-03-16T00:00:00"/>
    <x v="0"/>
    <s v="Internal"/>
    <x v="0"/>
    <s v="Sarahbury"/>
    <s v="Jordan Jarvis"/>
    <n v="2"/>
    <n v="187.35"/>
    <d v="2023-04-20T00:00:00"/>
    <x v="17"/>
  </r>
  <r>
    <s v="Kamden"/>
    <s v="Ochoa"/>
    <n v="69"/>
    <x v="1"/>
    <d v="2023-02-10T00:00:00"/>
    <d v="2023-05-23T00:00:00"/>
    <s v="Production Technician I"/>
    <s v="Carla Francis"/>
    <s v="kamden.ochoa@bilearner.com"/>
    <s v="PYZ"/>
    <s v="Contract"/>
    <s v="Zone A"/>
    <s v="Part-Time"/>
    <s v="Voluntary"/>
    <s v="Several clear purpose scientist."/>
    <x v="0"/>
    <s v="General - Con"/>
    <d v="1957-10-20T00:00:00"/>
    <s v="MA"/>
    <s v="Technician"/>
    <x v="0"/>
    <n v="69254"/>
    <s v="Asian"/>
    <s v="Divorced"/>
    <x v="0"/>
    <n v="3"/>
    <n v="1591"/>
    <n v="4"/>
    <n v="3"/>
    <n v="1"/>
    <d v="2023-06-09T00:00:00"/>
    <x v="0"/>
    <s v="Internal"/>
    <x v="3"/>
    <s v="Port Linda"/>
    <s v="Karen Gonzalez"/>
    <n v="5"/>
    <n v="340.01"/>
    <d v="2023-10-05T00:00:00"/>
    <x v="39"/>
  </r>
  <r>
    <s v="Charlee"/>
    <s v="Wiggins"/>
    <n v="45"/>
    <x v="1"/>
    <d v="2020-06-14T00:00:00"/>
    <d v="2023-07-18T00:00:00"/>
    <s v="Production Technician I"/>
    <s v="Elizabeth Allen"/>
    <s v="charlee.wiggins@bilearner.com"/>
    <s v="WBL"/>
    <s v="Full-Time"/>
    <s v="Zone A"/>
    <s v="Full-Time"/>
    <s v="Retirement"/>
    <s v="Base source sort contain sport."/>
    <x v="0"/>
    <s v="Engineers"/>
    <d v="1981-08-15T00:00:00"/>
    <s v="MA"/>
    <s v="Engineer"/>
    <x v="1"/>
    <n v="20973"/>
    <s v="Other"/>
    <s v="Single"/>
    <x v="1"/>
    <n v="3"/>
    <n v="1592"/>
    <n v="1"/>
    <n v="1"/>
    <n v="4"/>
    <d v="2023-06-20T00:00:00"/>
    <x v="4"/>
    <s v="Internal"/>
    <x v="1"/>
    <s v="Leblancville"/>
    <s v="Donald Rogers"/>
    <n v="1"/>
    <n v="590.82000000000005"/>
    <d v="2023-06-06T00:00:00"/>
    <x v="18"/>
  </r>
  <r>
    <s v="Natalia"/>
    <s v="Hamilton"/>
    <n v="42"/>
    <x v="0"/>
    <d v="2020-12-05T00:00:00"/>
    <m/>
    <s v="Production Technician I"/>
    <s v="Donna Collins"/>
    <s v="natalia.hamilton@bilearner.com"/>
    <s v="NEL"/>
    <s v="Part-Time"/>
    <s v="Zone B"/>
    <s v="Full-Time"/>
    <s v="Unk"/>
    <m/>
    <x v="0"/>
    <s v="Catv"/>
    <d v="1984-11-18T00:00:00"/>
    <s v="MA"/>
    <s v="Laborer"/>
    <x v="1"/>
    <n v="43757"/>
    <s v="Asian"/>
    <s v="Widowed"/>
    <x v="1"/>
    <n v="3"/>
    <n v="1593"/>
    <n v="1"/>
    <n v="4"/>
    <n v="1"/>
    <d v="2023-05-08T00:00:00"/>
    <x v="0"/>
    <s v="External"/>
    <x v="0"/>
    <s v="Debbiemouth"/>
    <s v="Pamela Sharp"/>
    <n v="1"/>
    <n v="321.08"/>
    <d v="2022-02-10T00:00:00"/>
    <x v="77"/>
  </r>
  <r>
    <s v="Kierra"/>
    <s v="Boone"/>
    <n v="58"/>
    <x v="0"/>
    <d v="2022-07-16T00:00:00"/>
    <m/>
    <s v="Production Technician I"/>
    <s v="Paul Smith"/>
    <s v="kierra.boone@bilearner.com"/>
    <s v="PL"/>
    <s v="Part-Time"/>
    <s v="Zone B"/>
    <s v="Full-Time"/>
    <s v="Unk"/>
    <m/>
    <x v="0"/>
    <s v="Aerial"/>
    <d v="1968-04-30T00:00:00"/>
    <s v="MA"/>
    <s v="Lineman"/>
    <x v="0"/>
    <n v="32811"/>
    <s v="Black"/>
    <s v="Single"/>
    <x v="1"/>
    <n v="3"/>
    <n v="1594"/>
    <n v="1"/>
    <n v="1"/>
    <n v="4"/>
    <d v="2023-04-04T00:00:00"/>
    <x v="4"/>
    <s v="External"/>
    <x v="0"/>
    <s v="New Tinafurt"/>
    <s v="Jessica King"/>
    <n v="1"/>
    <n v="684.45"/>
    <d v="2022-08-12T00:00:00"/>
    <x v="30"/>
  </r>
  <r>
    <s v="Charlie"/>
    <s v="Ramirez"/>
    <n v="57"/>
    <x v="0"/>
    <d v="2023-06-09T00:00:00"/>
    <m/>
    <s v="Production Technician I"/>
    <s v="Laura Meadows"/>
    <s v="charlie.ramirez@bilearner.com"/>
    <s v="BPC"/>
    <s v="Part-Time"/>
    <s v="Zone A"/>
    <s v="Full-Time"/>
    <s v="Unk"/>
    <m/>
    <x v="0"/>
    <s v="General - Eng"/>
    <d v="1969-11-09T00:00:00"/>
    <s v="MA"/>
    <s v="Administrative"/>
    <x v="0"/>
    <n v="75995"/>
    <s v="Black"/>
    <s v="Married"/>
    <x v="1"/>
    <n v="3"/>
    <n v="1595"/>
    <n v="3"/>
    <n v="4"/>
    <n v="3"/>
    <d v="2023-05-07T00:00:00"/>
    <x v="0"/>
    <s v="External"/>
    <x v="3"/>
    <s v="Gallagherstad"/>
    <s v="Pamela Hernandez"/>
    <n v="4"/>
    <n v="571.48"/>
    <d v="2023-12-01T00:00:00"/>
    <x v="13"/>
  </r>
  <r>
    <s v="Chris"/>
    <s v="Johnson"/>
    <n v="68"/>
    <x v="1"/>
    <d v="2020-03-02T00:00:00"/>
    <d v="2020-05-25T00:00:00"/>
    <s v="Production Technician I"/>
    <s v="Jennifer Mendez"/>
    <s v="chris.johnson@bilearner.com"/>
    <s v="CCDR"/>
    <s v="Contract"/>
    <s v="Zone C"/>
    <s v="Temporary"/>
    <s v="Voluntary"/>
    <s v="Follow tax above large president high."/>
    <x v="0"/>
    <s v="General - Sga"/>
    <d v="1958-08-15T00:00:00"/>
    <s v="MA"/>
    <s v="Administrator"/>
    <x v="0"/>
    <n v="2999"/>
    <s v="Other"/>
    <s v="Married"/>
    <x v="1"/>
    <n v="3"/>
    <n v="1596"/>
    <n v="4"/>
    <n v="4"/>
    <n v="1"/>
    <d v="2023-02-03T00:00:00"/>
    <x v="2"/>
    <s v="Internal"/>
    <x v="1"/>
    <s v="Franklinstad"/>
    <s v="Misty Burns"/>
    <n v="4"/>
    <n v="683.34"/>
    <d v="2023-10-02T00:00:00"/>
    <x v="15"/>
  </r>
  <r>
    <s v="John"/>
    <s v="Bentley"/>
    <n v="28"/>
    <x v="1"/>
    <d v="2018-11-23T00:00:00"/>
    <d v="2021-09-27T00:00:00"/>
    <s v="Production Technician I"/>
    <s v="Lynn Lewis"/>
    <s v="john.bentley@bilearner.com"/>
    <s v="SVG"/>
    <s v="Part-Time"/>
    <s v="Zone C"/>
    <s v="Temporary"/>
    <s v="Voluntary"/>
    <s v="Few as next east face window fight admit."/>
    <x v="0"/>
    <s v="Project Management - Con"/>
    <d v="1998-02-23T00:00:00"/>
    <s v="MA"/>
    <s v="Coordinator"/>
    <x v="0"/>
    <n v="75959"/>
    <s v="White"/>
    <s v="Married"/>
    <x v="1"/>
    <n v="3"/>
    <n v="1597"/>
    <n v="2"/>
    <n v="1"/>
    <n v="4"/>
    <d v="2023-07-07T00:00:00"/>
    <x v="1"/>
    <s v="Internal"/>
    <x v="1"/>
    <s v="Lake Charles"/>
    <s v="Richard Owen"/>
    <n v="2"/>
    <n v="865.57"/>
    <d v="2023-07-23T00:00:00"/>
    <x v="10"/>
  </r>
  <r>
    <s v="Myla"/>
    <s v="Mcintyre"/>
    <n v="48"/>
    <x v="1"/>
    <d v="2019-05-27T00:00:00"/>
    <d v="2023-06-19T00:00:00"/>
    <s v="Production Technician I"/>
    <s v="Francisco Henry"/>
    <s v="myla.mcintyre@bilearner.com"/>
    <s v="EW"/>
    <s v="Contract"/>
    <s v="Zone A"/>
    <s v="Part-Time"/>
    <s v="Resignation"/>
    <s v="Treatment food too ten fill."/>
    <x v="0"/>
    <s v="General - Con"/>
    <d v="1978-05-03T00:00:00"/>
    <s v="MA"/>
    <s v="Groundman"/>
    <x v="0"/>
    <n v="8372"/>
    <s v="Black"/>
    <s v="Divorced"/>
    <x v="2"/>
    <n v="3"/>
    <n v="1598"/>
    <n v="2"/>
    <n v="5"/>
    <n v="5"/>
    <d v="2023-06-17T00:00:00"/>
    <x v="3"/>
    <s v="Internal"/>
    <x v="1"/>
    <s v="New Jenniferburgh"/>
    <s v="Daniel Barnes"/>
    <n v="2"/>
    <n v="130.29"/>
    <d v="2023-05-28T00:00:00"/>
    <x v="72"/>
  </r>
  <r>
    <s v="Demarcus"/>
    <s v="Ware"/>
    <n v="51"/>
    <x v="1"/>
    <d v="2022-05-18T00:00:00"/>
    <d v="2023-04-10T00:00:00"/>
    <s v="Production Technician II"/>
    <s v="Marie Cruz"/>
    <s v="demarcus.ware@bilearner.com"/>
    <s v="BPC"/>
    <s v="Full-Time"/>
    <s v="Zone C"/>
    <s v="Full-Time"/>
    <s v="Resignation"/>
    <s v="Late hand figure just price blood."/>
    <x v="0"/>
    <s v="Field Operations"/>
    <d v="1975-11-13T00:00:00"/>
    <s v="MA"/>
    <s v="Laborer"/>
    <x v="1"/>
    <n v="82257"/>
    <s v="White"/>
    <s v="Divorced"/>
    <x v="1"/>
    <n v="3"/>
    <n v="1599"/>
    <n v="4"/>
    <n v="5"/>
    <n v="2"/>
    <d v="2023-05-17T00:00:00"/>
    <x v="0"/>
    <s v="External"/>
    <x v="3"/>
    <s v="Shawnport"/>
    <s v="Alexandra Lin"/>
    <n v="2"/>
    <n v="848.72"/>
    <d v="2022-09-13T00:00:00"/>
    <x v="64"/>
  </r>
  <r>
    <s v="Devon"/>
    <s v="Daniels"/>
    <n v="33"/>
    <x v="0"/>
    <d v="2018-11-06T00:00:00"/>
    <m/>
    <s v="Production Technician II"/>
    <s v="April Carpenter"/>
    <s v="devon.daniels@bilearner.com"/>
    <s v="CCDR"/>
    <s v="Contract"/>
    <s v="Zone A"/>
    <s v="Full-Time"/>
    <s v="Unk"/>
    <m/>
    <x v="0"/>
    <s v="General - Con"/>
    <d v="1993-05-19T00:00:00"/>
    <s v="MA"/>
    <s v="Technician"/>
    <x v="0"/>
    <n v="23314"/>
    <s v="Hispanic"/>
    <s v="Married"/>
    <x v="1"/>
    <n v="3"/>
    <n v="1600"/>
    <n v="5"/>
    <n v="3"/>
    <n v="2"/>
    <d v="2022-08-15T00:00:00"/>
    <x v="2"/>
    <s v="Internal"/>
    <x v="3"/>
    <s v="Jorgemouth"/>
    <s v="Katherine Ramos"/>
    <n v="5"/>
    <n v="851.93"/>
    <d v="2023-04-28T00:00:00"/>
    <x v="76"/>
  </r>
  <r>
    <s v="Odin"/>
    <s v="Heath"/>
    <n v="36"/>
    <x v="1"/>
    <d v="2022-03-29T00:00:00"/>
    <d v="2023-07-24T00:00:00"/>
    <s v="Production Technician II"/>
    <s v="Christopher Sullivan"/>
    <s v="odin.heath@bilearner.com"/>
    <s v="SVG"/>
    <s v="Part-Time"/>
    <s v="Zone C"/>
    <s v="Temporary"/>
    <s v="Resignation"/>
    <s v="Participant create society method tough team."/>
    <x v="0"/>
    <s v="Engineers"/>
    <d v="1990-08-10T00:00:00"/>
    <s v="MA"/>
    <s v="Engineer"/>
    <x v="1"/>
    <n v="45740"/>
    <s v="Asian"/>
    <s v="Single"/>
    <x v="1"/>
    <n v="3"/>
    <n v="1601"/>
    <n v="4"/>
    <n v="2"/>
    <n v="5"/>
    <d v="2023-05-20T00:00:00"/>
    <x v="3"/>
    <s v="Internal"/>
    <x v="1"/>
    <s v="New Shannontown"/>
    <s v="Anthony King"/>
    <n v="4"/>
    <n v="381.09"/>
    <d v="2023-05-01T00:00:00"/>
    <x v="41"/>
  </r>
  <r>
    <s v="Bryanna"/>
    <s v="Mahoney"/>
    <n v="26"/>
    <x v="1"/>
    <d v="2021-11-04T00:00:00"/>
    <d v="2022-05-10T00:00:00"/>
    <s v="Production Technician II"/>
    <s v="Elizabeth Klein MD"/>
    <s v="bryanna.mahoney@bilearner.com"/>
    <s v="EW"/>
    <s v="Full-Time"/>
    <s v="Zone A"/>
    <s v="Part-Time"/>
    <s v="Voluntary"/>
    <s v="Event increase laugh same whatever."/>
    <x v="0"/>
    <s v="General - Con"/>
    <d v="2000-10-10T00:00:00"/>
    <s v="MA"/>
    <s v="Technician"/>
    <x v="0"/>
    <n v="60262"/>
    <s v="Asian"/>
    <s v="Married"/>
    <x v="1"/>
    <n v="3"/>
    <n v="1602"/>
    <n v="2"/>
    <n v="1"/>
    <n v="3"/>
    <d v="2023-04-23T00:00:00"/>
    <x v="2"/>
    <s v="External"/>
    <x v="1"/>
    <s v="Munozborough"/>
    <s v="Reginald Turner"/>
    <n v="4"/>
    <n v="175.5"/>
    <d v="2023-01-04T00:00:00"/>
    <x v="11"/>
  </r>
  <r>
    <s v="Ashlynn"/>
    <s v="Thompson"/>
    <n v="58"/>
    <x v="0"/>
    <d v="2023-04-27T00:00:00"/>
    <m/>
    <s v="Production Technician II"/>
    <s v="Jonathon Rivera"/>
    <s v="ashlynn.thompson@bilearner.com"/>
    <s v="MSC"/>
    <s v="Part-Time"/>
    <s v="Zone B"/>
    <s v="Part-Time"/>
    <s v="Unk"/>
    <m/>
    <x v="0"/>
    <s v="General - Con"/>
    <d v="1968-12-25T00:00:00"/>
    <s v="MA"/>
    <s v="Locator"/>
    <x v="1"/>
    <n v="29223"/>
    <s v="White"/>
    <s v="Single"/>
    <x v="1"/>
    <n v="3"/>
    <n v="1603"/>
    <n v="2"/>
    <n v="5"/>
    <n v="1"/>
    <d v="2023-03-11T00:00:00"/>
    <x v="4"/>
    <s v="External"/>
    <x v="2"/>
    <s v="Port Sabrinaton"/>
    <s v="Steven Larson"/>
    <n v="2"/>
    <n v="784.15"/>
    <d v="2022-08-31T00:00:00"/>
    <x v="29"/>
  </r>
  <r>
    <s v="Ansley"/>
    <s v="Duke"/>
    <n v="50"/>
    <x v="0"/>
    <d v="2020-03-08T00:00:00"/>
    <m/>
    <s v="Production Technician II"/>
    <s v="Ryan Dominguez"/>
    <s v="ansley.duke@bilearner.com"/>
    <s v="TNS"/>
    <s v="Full-Time"/>
    <s v="Zone B"/>
    <s v="Full-Time"/>
    <s v="Unk"/>
    <m/>
    <x v="0"/>
    <s v="General - Con"/>
    <d v="1976-10-19T00:00:00"/>
    <s v="MA"/>
    <s v="Operator"/>
    <x v="1"/>
    <n v="80948"/>
    <s v="Asian"/>
    <s v="Married"/>
    <x v="1"/>
    <n v="3"/>
    <n v="1604"/>
    <n v="1"/>
    <n v="5"/>
    <n v="1"/>
    <d v="2023-02-08T00:00:00"/>
    <x v="4"/>
    <s v="External"/>
    <x v="3"/>
    <s v="New Ashley"/>
    <s v="Jason Williams"/>
    <n v="3"/>
    <n v="999.97"/>
    <d v="2023-01-28T00:00:00"/>
    <x v="28"/>
  </r>
  <r>
    <s v="Izaiah"/>
    <s v="Quinn"/>
    <n v="70"/>
    <x v="1"/>
    <d v="2019-04-27T00:00:00"/>
    <d v="2020-10-08T00:00:00"/>
    <s v="Production Technician I"/>
    <s v="Mark Marks"/>
    <s v="izaiah.quinn@bilearner.com"/>
    <s v="NEL"/>
    <s v="Full-Time"/>
    <s v="Zone B"/>
    <s v="Full-Time"/>
    <s v="Resignation"/>
    <s v="West hold these man affect heavy from myself."/>
    <x v="0"/>
    <s v="Field Operations"/>
    <d v="1956-10-20T00:00:00"/>
    <s v="MA"/>
    <s v="Laborer"/>
    <x v="0"/>
    <n v="95266"/>
    <s v="Black"/>
    <s v="Single"/>
    <x v="1"/>
    <n v="3"/>
    <n v="1605"/>
    <n v="2"/>
    <n v="3"/>
    <n v="3"/>
    <d v="2023-04-08T00:00:00"/>
    <x v="1"/>
    <s v="Internal"/>
    <x v="3"/>
    <s v="Beckerside"/>
    <s v="Shane Weaver"/>
    <n v="5"/>
    <n v="878.65"/>
    <d v="2023-08-05T00:00:00"/>
    <x v="63"/>
  </r>
  <r>
    <s v="Hillary"/>
    <s v="Clements"/>
    <n v="82"/>
    <x v="0"/>
    <d v="2019-05-11T00:00:00"/>
    <m/>
    <s v="Production Technician I"/>
    <s v="Justin Hartman"/>
    <s v="hillary.clements@bilearner.com"/>
    <s v="PL"/>
    <s v="Full-Time"/>
    <s v="Zone C"/>
    <s v="Full-Time"/>
    <s v="Unk"/>
    <m/>
    <x v="0"/>
    <s v="Field Operations"/>
    <d v="1944-06-03T00:00:00"/>
    <s v="MA"/>
    <s v="Laborer"/>
    <x v="0"/>
    <n v="33304"/>
    <s v="White"/>
    <s v="Divorced"/>
    <x v="1"/>
    <n v="3"/>
    <n v="1606"/>
    <n v="5"/>
    <n v="4"/>
    <n v="3"/>
    <d v="2022-09-26T00:00:00"/>
    <x v="2"/>
    <s v="Internal"/>
    <x v="2"/>
    <s v="Petermouth"/>
    <s v="Teresa Dickerson PhD"/>
    <n v="5"/>
    <n v="937.89"/>
    <d v="2023-06-28T00:00:00"/>
    <x v="12"/>
  </r>
  <r>
    <s v="Diana"/>
    <s v="Cameron"/>
    <n v="39"/>
    <x v="0"/>
    <d v="2021-03-09T00:00:00"/>
    <m/>
    <s v="Production Technician I"/>
    <s v="David Boyd"/>
    <s v="diana.cameron@bilearner.com"/>
    <s v="BPC"/>
    <s v="Contract"/>
    <s v="Zone C"/>
    <s v="Temporary"/>
    <s v="Unk"/>
    <m/>
    <x v="0"/>
    <s v="Shop (Fleet)"/>
    <d v="1987-10-12T00:00:00"/>
    <s v="MA"/>
    <s v="Shop"/>
    <x v="0"/>
    <n v="36632"/>
    <s v="Hispanic"/>
    <s v="Married"/>
    <x v="2"/>
    <n v="3"/>
    <n v="1607"/>
    <n v="3"/>
    <n v="5"/>
    <n v="5"/>
    <d v="2022-11-30T00:00:00"/>
    <x v="1"/>
    <s v="External"/>
    <x v="2"/>
    <s v="West Jamesshire"/>
    <s v="Pamela Stevens"/>
    <n v="3"/>
    <n v="961.1"/>
    <d v="2023-03-18T00:00:00"/>
    <x v="71"/>
  </r>
  <r>
    <s v="Rhianna"/>
    <s v="Allison"/>
    <n v="29"/>
    <x v="0"/>
    <d v="2020-11-05T00:00:00"/>
    <m/>
    <s v="Production Technician I"/>
    <s v="Emily Flores"/>
    <s v="rhianna.allison@bilearner.com"/>
    <s v="CCDR"/>
    <s v="Part-Time"/>
    <s v="Zone A"/>
    <s v="Temporary"/>
    <s v="Unk"/>
    <m/>
    <x v="0"/>
    <s v="Field Operations"/>
    <d v="1997-02-24T00:00:00"/>
    <s v="MA"/>
    <s v="Technician"/>
    <x v="0"/>
    <n v="20625"/>
    <s v="White"/>
    <s v="Widowed"/>
    <x v="3"/>
    <n v="3"/>
    <n v="1608"/>
    <n v="2"/>
    <n v="4"/>
    <n v="3"/>
    <d v="2022-11-06T00:00:00"/>
    <x v="1"/>
    <s v="Internal"/>
    <x v="1"/>
    <s v="North Stephenfurt"/>
    <s v="Lynn Duncan"/>
    <n v="1"/>
    <n v="820.96"/>
    <d v="2022-11-12T00:00:00"/>
    <x v="62"/>
  </r>
  <r>
    <s v="Ramon"/>
    <s v="Watson"/>
    <n v="73"/>
    <x v="1"/>
    <d v="2018-09-12T00:00:00"/>
    <d v="2023-02-25T00:00:00"/>
    <s v="Production Technician I"/>
    <s v="John Hopkins"/>
    <s v="ramon.watson@bilearner.com"/>
    <s v="SVG"/>
    <s v="Contract"/>
    <s v="Zone A"/>
    <s v="Full-Time"/>
    <s v="Retirement"/>
    <s v="Fight look song material year happen."/>
    <x v="0"/>
    <s v="General - Eng"/>
    <d v="1953-11-26T00:00:00"/>
    <s v="MA"/>
    <s v="Engineer"/>
    <x v="1"/>
    <n v="26283"/>
    <s v="Black"/>
    <s v="Married"/>
    <x v="3"/>
    <n v="3"/>
    <n v="1609"/>
    <n v="5"/>
    <n v="5"/>
    <n v="4"/>
    <d v="2023-04-22T00:00:00"/>
    <x v="2"/>
    <s v="Internal"/>
    <x v="0"/>
    <s v="New Jennifer"/>
    <s v="Emily Fisher"/>
    <n v="3"/>
    <n v="455.52"/>
    <d v="2023-04-13T00:00:00"/>
    <x v="31"/>
  </r>
  <r>
    <s v="Raegan"/>
    <s v="Spence"/>
    <n v="40"/>
    <x v="1"/>
    <d v="2019-11-09T00:00:00"/>
    <d v="2019-11-18T00:00:00"/>
    <s v="Production Technician I"/>
    <s v="Wendy Williamson"/>
    <s v="raegan.spence@bilearner.com"/>
    <s v="EW"/>
    <s v="Part-Time"/>
    <s v="Zone B"/>
    <s v="Full-Time"/>
    <s v="Involuntary"/>
    <s v="Option action around live school rich spend."/>
    <x v="0"/>
    <s v="General - Con"/>
    <d v="1986-01-28T00:00:00"/>
    <s v="MA"/>
    <s v="Flagger"/>
    <x v="0"/>
    <n v="67750"/>
    <s v="White"/>
    <s v="Single"/>
    <x v="2"/>
    <n v="3"/>
    <n v="1610"/>
    <n v="4"/>
    <n v="5"/>
    <n v="5"/>
    <d v="2023-03-29T00:00:00"/>
    <x v="4"/>
    <s v="External"/>
    <x v="2"/>
    <s v="North Erin"/>
    <s v="Francisco Hines"/>
    <n v="4"/>
    <n v="815.24"/>
    <d v="2022-10-23T00:00:00"/>
    <x v="20"/>
  </r>
  <r>
    <s v="Jacoby"/>
    <s v="Singleton"/>
    <n v="64"/>
    <x v="1"/>
    <d v="2018-11-29T00:00:00"/>
    <d v="2022-07-09T00:00:00"/>
    <s v="Production Technician I"/>
    <s v="Glenda Wilson"/>
    <s v="jacoby.singleton@bilearner.com"/>
    <s v="MSC"/>
    <s v="Full-Time"/>
    <s v="Zone C"/>
    <s v="Part-Time"/>
    <s v="Voluntary"/>
    <s v="Over almost sport stay."/>
    <x v="0"/>
    <s v="Project Management - Con"/>
    <d v="1962-01-25T00:00:00"/>
    <s v="MA"/>
    <s v="Coordinator"/>
    <x v="0"/>
    <n v="53913"/>
    <s v="Hispanic"/>
    <s v="Widowed"/>
    <x v="2"/>
    <n v="3"/>
    <n v="1611"/>
    <n v="1"/>
    <n v="2"/>
    <n v="2"/>
    <d v="2022-10-01T00:00:00"/>
    <x v="0"/>
    <s v="External"/>
    <x v="0"/>
    <s v="North Debra"/>
    <s v="Laura Jones"/>
    <n v="5"/>
    <n v="534.82000000000005"/>
    <d v="2023-05-21T00:00:00"/>
    <x v="24"/>
  </r>
  <r>
    <s v="Kara"/>
    <s v="Yates"/>
    <n v="33"/>
    <x v="1"/>
    <d v="2022-07-03T00:00:00"/>
    <d v="2023-02-22T00:00:00"/>
    <s v="Production Technician I"/>
    <s v="Bailey Richards"/>
    <s v="kara.yates@bilearner.com"/>
    <s v="TNS"/>
    <s v="Part-Time"/>
    <s v="Zone B"/>
    <s v="Temporary"/>
    <s v="Retirement"/>
    <s v="Foreign truth concern break ground."/>
    <x v="0"/>
    <s v="General - Sga"/>
    <d v="1993-05-28T00:00:00"/>
    <s v="MA"/>
    <s v="Lineman"/>
    <x v="1"/>
    <n v="76052"/>
    <s v="White"/>
    <s v="Single"/>
    <x v="2"/>
    <n v="3"/>
    <n v="1612"/>
    <n v="5"/>
    <n v="5"/>
    <n v="3"/>
    <d v="2023-01-25T00:00:00"/>
    <x v="3"/>
    <s v="External"/>
    <x v="1"/>
    <s v="Lake Brentbury"/>
    <s v="Brad King"/>
    <n v="4"/>
    <n v="522.79"/>
    <d v="2022-12-13T00:00:00"/>
    <x v="43"/>
  </r>
  <r>
    <s v="Beau"/>
    <s v="Barron"/>
    <n v="31"/>
    <x v="1"/>
    <d v="2019-09-26T00:00:00"/>
    <d v="2020-08-01T00:00:00"/>
    <s v="Production Technician I"/>
    <s v="Taylor Cruz"/>
    <s v="beau.barron@bilearner.com"/>
    <s v="PYZ"/>
    <s v="Contract"/>
    <s v="Zone C"/>
    <s v="Full-Time"/>
    <s v="Voluntary"/>
    <s v="Real public realize evening building middle."/>
    <x v="0"/>
    <s v="Field Operations"/>
    <d v="1995-03-07T00:00:00"/>
    <s v="MA"/>
    <s v="Laborer"/>
    <x v="0"/>
    <n v="61768"/>
    <s v="Other"/>
    <s v="Single"/>
    <x v="1"/>
    <n v="3"/>
    <n v="1613"/>
    <n v="4"/>
    <n v="2"/>
    <n v="1"/>
    <d v="2023-01-28T00:00:00"/>
    <x v="0"/>
    <s v="Internal"/>
    <x v="2"/>
    <s v="Lake Charlesberg"/>
    <s v="Justin Rivera"/>
    <n v="1"/>
    <n v="868.8"/>
    <d v="2022-07-09T00:00:00"/>
    <x v="57"/>
  </r>
  <r>
    <s v="Giovanna"/>
    <s v="Morton"/>
    <n v="75"/>
    <x v="0"/>
    <d v="2022-12-23T00:00:00"/>
    <m/>
    <s v="Production Technician I"/>
    <s v="Joseph Harris"/>
    <s v="giovanna.morton@bilearner.com"/>
    <s v="WBL"/>
    <s v="Part-Time"/>
    <s v="Zone B"/>
    <s v="Part-Time"/>
    <s v="Unk"/>
    <m/>
    <x v="0"/>
    <s v="Field Operations"/>
    <d v="1951-03-19T00:00:00"/>
    <s v="MA"/>
    <s v="Director"/>
    <x v="1"/>
    <n v="33335"/>
    <s v="Asian"/>
    <s v="Divorced"/>
    <x v="2"/>
    <n v="3"/>
    <n v="1614"/>
    <n v="1"/>
    <n v="4"/>
    <n v="2"/>
    <d v="2023-07-22T00:00:00"/>
    <x v="4"/>
    <s v="External"/>
    <x v="3"/>
    <s v="Kennethstad"/>
    <s v="Tammy Paul"/>
    <n v="1"/>
    <n v="808.85"/>
    <d v="2023-10-04T00:00:00"/>
    <x v="74"/>
  </r>
  <r>
    <s v="Braelyn"/>
    <s v="Dominguez"/>
    <n v="66"/>
    <x v="0"/>
    <d v="2023-01-19T00:00:00"/>
    <m/>
    <s v="Production Technician I"/>
    <s v="Courtney Mann"/>
    <s v="braelyn.dominguez@bilearner.com"/>
    <s v="NEL"/>
    <s v="Part-Time"/>
    <s v="Zone C"/>
    <s v="Part-Time"/>
    <s v="Unk"/>
    <m/>
    <x v="0"/>
    <s v="General - Con"/>
    <d v="1960-01-16T00:00:00"/>
    <s v="MA"/>
    <s v="Foreman"/>
    <x v="1"/>
    <n v="69290"/>
    <s v="White"/>
    <s v="Married"/>
    <x v="1"/>
    <n v="3"/>
    <n v="1615"/>
    <n v="1"/>
    <n v="1"/>
    <n v="3"/>
    <d v="2022-08-31T00:00:00"/>
    <x v="3"/>
    <s v="Internal"/>
    <x v="3"/>
    <s v="Marystad"/>
    <s v="Sabrina Hicks"/>
    <n v="1"/>
    <n v="874.1"/>
    <d v="2023-07-27T00:00:00"/>
    <x v="35"/>
  </r>
  <r>
    <s v="Rhett"/>
    <s v="Andrews"/>
    <n v="35"/>
    <x v="0"/>
    <d v="2018-10-01T00:00:00"/>
    <m/>
    <s v="Production Technician I"/>
    <s v="Anthony Page"/>
    <s v="rhett.andrews@bilearner.com"/>
    <s v="PL"/>
    <s v="Full-Time"/>
    <s v="Zone A"/>
    <s v="Part-Time"/>
    <s v="Unk"/>
    <m/>
    <x v="0"/>
    <s v="Field Operations"/>
    <d v="1991-03-06T00:00:00"/>
    <s v="MA"/>
    <s v="Laborer"/>
    <x v="0"/>
    <n v="65106"/>
    <s v="Black"/>
    <s v="Divorced"/>
    <x v="2"/>
    <n v="3"/>
    <n v="1616"/>
    <n v="3"/>
    <n v="4"/>
    <n v="1"/>
    <d v="2023-07-18T00:00:00"/>
    <x v="0"/>
    <s v="External"/>
    <x v="2"/>
    <s v="Michelleborough"/>
    <s v="Mark Cisneros"/>
    <n v="2"/>
    <n v="206.73"/>
    <d v="2023-01-29T00:00:00"/>
    <x v="59"/>
  </r>
  <r>
    <s v="Terrell"/>
    <s v="Crosby"/>
    <n v="35"/>
    <x v="0"/>
    <d v="2022-02-18T00:00:00"/>
    <m/>
    <s v="Production Technician I"/>
    <s v="Christina Powell"/>
    <s v="terrell.crosby@bilearner.com"/>
    <s v="BPC"/>
    <s v="Full-Time"/>
    <s v="Zone B"/>
    <s v="Full-Time"/>
    <s v="Unk"/>
    <m/>
    <x v="0"/>
    <s v="Aerial"/>
    <d v="1991-12-27T00:00:00"/>
    <s v="MA"/>
    <s v="Lineman"/>
    <x v="0"/>
    <n v="12740"/>
    <s v="Black"/>
    <s v="Divorced"/>
    <x v="2"/>
    <n v="3"/>
    <n v="1617"/>
    <n v="5"/>
    <n v="1"/>
    <n v="2"/>
    <d v="2023-02-06T00:00:00"/>
    <x v="0"/>
    <s v="Internal"/>
    <x v="2"/>
    <s v="New Hannah"/>
    <s v="George Stevenson"/>
    <n v="3"/>
    <n v="586.5"/>
    <d v="2023-08-02T00:00:00"/>
    <x v="44"/>
  </r>
  <r>
    <s v="Corbin"/>
    <s v="Roberson"/>
    <n v="49"/>
    <x v="0"/>
    <d v="2021-12-09T00:00:00"/>
    <m/>
    <s v="Production Technician I"/>
    <s v="Shane Smith"/>
    <s v="corbin.roberson@bilearner.com"/>
    <s v="CCDR"/>
    <s v="Full-Time"/>
    <s v="Zone B"/>
    <s v="Temporary"/>
    <s v="Unk"/>
    <m/>
    <x v="0"/>
    <s v="Field Operations"/>
    <d v="1977-06-16T00:00:00"/>
    <s v="MA"/>
    <s v="Laborer"/>
    <x v="1"/>
    <n v="58121"/>
    <s v="White"/>
    <s v="Widowed"/>
    <x v="2"/>
    <n v="3"/>
    <n v="1618"/>
    <n v="2"/>
    <n v="5"/>
    <n v="4"/>
    <d v="2023-04-24T00:00:00"/>
    <x v="0"/>
    <s v="Internal"/>
    <x v="3"/>
    <s v="East Stephenfurt"/>
    <s v="Rose Ortega DDS"/>
    <n v="2"/>
    <n v="779.69"/>
    <d v="2022-11-16T00:00:00"/>
    <x v="49"/>
  </r>
  <r>
    <s v="Micheal"/>
    <s v="Drake"/>
    <n v="62"/>
    <x v="1"/>
    <d v="2019-01-01T00:00:00"/>
    <d v="2021-09-23T00:00:00"/>
    <s v="Production Technician I"/>
    <s v="Tammie Brown"/>
    <s v="micheal.drake@bilearner.com"/>
    <s v="SVG"/>
    <s v="Part-Time"/>
    <s v="Zone B"/>
    <s v="Full-Time"/>
    <s v="Retirement"/>
    <s v="Letter happen cut."/>
    <x v="0"/>
    <s v="General - Con"/>
    <d v="1964-08-08T00:00:00"/>
    <s v="MA"/>
    <s v="Foreman"/>
    <x v="0"/>
    <n v="95591"/>
    <s v="Black"/>
    <s v="Widowed"/>
    <x v="2"/>
    <n v="3"/>
    <n v="1619"/>
    <n v="4"/>
    <n v="2"/>
    <n v="2"/>
    <d v="2022-11-07T00:00:00"/>
    <x v="3"/>
    <s v="Internal"/>
    <x v="1"/>
    <s v="Port Courtneymouth"/>
    <s v="Willie Roth"/>
    <n v="4"/>
    <n v="506.99"/>
    <d v="2023-05-01T00:00:00"/>
    <x v="60"/>
  </r>
  <r>
    <s v="Evie"/>
    <s v="Mclaughlin"/>
    <n v="59"/>
    <x v="0"/>
    <d v="2020-05-27T00:00:00"/>
    <m/>
    <s v="Production Technician I"/>
    <s v="David Browning"/>
    <s v="evie.mclaughlin@bilearner.com"/>
    <s v="EW"/>
    <s v="Contract"/>
    <s v="Zone A"/>
    <s v="Full-Time"/>
    <s v="Unk"/>
    <m/>
    <x v="0"/>
    <s v="Executive"/>
    <d v="1967-04-03T00:00:00"/>
    <s v="MA"/>
    <s v="Executive Assistant"/>
    <x v="1"/>
    <n v="70072"/>
    <s v="Asian"/>
    <s v="Single"/>
    <x v="2"/>
    <n v="3"/>
    <n v="1620"/>
    <n v="5"/>
    <n v="3"/>
    <n v="2"/>
    <d v="2023-01-18T00:00:00"/>
    <x v="2"/>
    <s v="External"/>
    <x v="2"/>
    <s v="Bakerberg"/>
    <s v="Michael Lee"/>
    <n v="5"/>
    <n v="986.14"/>
    <d v="2022-10-30T00:00:00"/>
    <x v="48"/>
  </r>
  <r>
    <s v="Robert"/>
    <s v="Hubert"/>
    <n v="51"/>
    <x v="1"/>
    <d v="2021-09-21T00:00:00"/>
    <d v="2023-01-28T00:00:00"/>
    <s v="BI Developer"/>
    <s v="Alicia Mendoza"/>
    <s v="robert.hubert@bilearner.com"/>
    <s v="MSC"/>
    <s v="Full-Time"/>
    <s v="Zone B"/>
    <s v="Temporary"/>
    <s v="Involuntary"/>
    <s v="That commercial east message peace."/>
    <x v="2"/>
    <s v="Field Operations"/>
    <d v="1975-09-12T00:00:00"/>
    <s v="MA"/>
    <s v="Supervisor"/>
    <x v="1"/>
    <n v="2134"/>
    <s v="Other"/>
    <s v="Divorced"/>
    <x v="2"/>
    <n v="3"/>
    <n v="1621"/>
    <n v="4"/>
    <n v="1"/>
    <n v="3"/>
    <d v="2022-10-03T00:00:00"/>
    <x v="3"/>
    <s v="Internal"/>
    <x v="2"/>
    <s v="Pattersonmouth"/>
    <s v="Scott Calhoun"/>
    <n v="2"/>
    <n v="264.74"/>
    <d v="2023-05-21T00:00:00"/>
    <x v="9"/>
  </r>
  <r>
    <s v="Matthew"/>
    <s v="Westinghouse"/>
    <n v="84"/>
    <x v="1"/>
    <d v="2021-08-30T00:00:00"/>
    <d v="2022-03-22T00:00:00"/>
    <s v="BI Developer"/>
    <s v="Cynthia Goodwin"/>
    <s v="matthew.westinghouse@bilearner.com"/>
    <s v="TNS"/>
    <s v="Contract"/>
    <s v="Zone A"/>
    <s v="Part-Time"/>
    <s v="Retirement"/>
    <s v="Television represent skill police."/>
    <x v="2"/>
    <s v="Aerial"/>
    <d v="1942-01-21T00:00:00"/>
    <s v="MA"/>
    <s v="Director"/>
    <x v="1"/>
    <n v="2134"/>
    <s v="Asian"/>
    <s v="Single"/>
    <x v="2"/>
    <n v="3"/>
    <n v="1622"/>
    <n v="1"/>
    <n v="5"/>
    <n v="5"/>
    <d v="2022-12-17T00:00:00"/>
    <x v="4"/>
    <s v="Internal"/>
    <x v="3"/>
    <s v="Port Jonathanburgh"/>
    <s v="Jason Martinez"/>
    <n v="4"/>
    <n v="344.06"/>
    <d v="2023-04-29T00:00:00"/>
    <x v="43"/>
  </r>
  <r>
    <s v="Jason"/>
    <s v="Smith"/>
    <n v="25"/>
    <x v="1"/>
    <d v="2023-06-19T00:00:00"/>
    <d v="2023-07-31T00:00:00"/>
    <s v="BI Developer"/>
    <s v="David Beard"/>
    <s v="jason.smith@bilearner.com"/>
    <s v="PYZ"/>
    <s v="Full-Time"/>
    <s v="Zone C"/>
    <s v="Temporary"/>
    <s v="Voluntary"/>
    <s v="Stage pay south word speak."/>
    <x v="2"/>
    <s v="Finance &amp; Accounting"/>
    <d v="2001-06-17T00:00:00"/>
    <s v="MA"/>
    <s v="Intern"/>
    <x v="1"/>
    <n v="2045"/>
    <s v="Other"/>
    <s v="Divorced"/>
    <x v="2"/>
    <n v="3"/>
    <n v="1623"/>
    <n v="1"/>
    <n v="2"/>
    <n v="2"/>
    <d v="2022-11-26T00:00:00"/>
    <x v="2"/>
    <s v="Internal"/>
    <x v="3"/>
    <s v="Lloydfurt"/>
    <s v="Matthew Nelson"/>
    <n v="3"/>
    <n v="232.5"/>
    <d v="2022-12-18T00:00:00"/>
    <x v="37"/>
  </r>
  <r>
    <s v="Charlie"/>
    <s v="Wang"/>
    <n v="30"/>
    <x v="1"/>
    <d v="2023-05-12T00:00:00"/>
    <d v="2023-05-16T00:00:00"/>
    <s v="Senior BI Developer"/>
    <s v="Maria Rivera"/>
    <s v="charlie.wang@bilearner.com"/>
    <s v="WBL"/>
    <s v="Full-Time"/>
    <s v="Zone A"/>
    <s v="Temporary"/>
    <s v="Resignation"/>
    <s v="Call certain industry out believe show."/>
    <x v="2"/>
    <s v="Field Operations"/>
    <d v="1996-10-22T00:00:00"/>
    <s v="MA"/>
    <s v="Top Hand"/>
    <x v="1"/>
    <n v="1887"/>
    <s v="White"/>
    <s v="Widowed"/>
    <x v="2"/>
    <n v="3"/>
    <n v="1624"/>
    <n v="5"/>
    <n v="1"/>
    <n v="3"/>
    <d v="2023-04-21T00:00:00"/>
    <x v="1"/>
    <s v="Internal"/>
    <x v="0"/>
    <s v="Katherineland"/>
    <s v="Brittney Chapman"/>
    <n v="1"/>
    <n v="953.68"/>
    <d v="2023-07-24T00:00:00"/>
    <x v="20"/>
  </r>
  <r>
    <s v="Kurt"/>
    <s v="Navathe"/>
    <n v="49"/>
    <x v="0"/>
    <d v="2022-06-05T00:00:00"/>
    <m/>
    <s v="Senior BI Developer"/>
    <s v="Victor Maynard"/>
    <s v="kurt.navathe@bilearner.com"/>
    <s v="NEL"/>
    <s v="Part-Time"/>
    <s v="Zone B"/>
    <s v="Part-Time"/>
    <s v="Unk"/>
    <m/>
    <x v="2"/>
    <s v="Shop (Fleet)"/>
    <d v="1977-09-16T00:00:00"/>
    <s v="MA"/>
    <s v="Manager"/>
    <x v="1"/>
    <n v="2056"/>
    <s v="Other"/>
    <s v="Single"/>
    <x v="1"/>
    <n v="3"/>
    <n v="1625"/>
    <n v="5"/>
    <n v="2"/>
    <n v="2"/>
    <d v="2022-11-15T00:00:00"/>
    <x v="2"/>
    <s v="External"/>
    <x v="3"/>
    <s v="East Danielport"/>
    <s v="David Wood"/>
    <n v="5"/>
    <n v="101.56"/>
    <d v="2022-08-16T00:00:00"/>
    <x v="65"/>
  </r>
  <r>
    <s v="Katie"/>
    <s v="Roper"/>
    <n v="79"/>
    <x v="1"/>
    <d v="2020-09-17T00:00:00"/>
    <d v="2021-06-08T00:00:00"/>
    <s v="Data Architect"/>
    <s v="William Green"/>
    <s v="katie.roper@bilearner.com"/>
    <s v="PL"/>
    <s v="Full-Time"/>
    <s v="Zone B"/>
    <s v="Temporary"/>
    <s v="Resignation"/>
    <s v="To national third with give law live."/>
    <x v="2"/>
    <s v="General - Con"/>
    <d v="1947-12-05T00:00:00"/>
    <s v="MA"/>
    <s v="Technician"/>
    <x v="0"/>
    <n v="2056"/>
    <s v="Other"/>
    <s v="Married"/>
    <x v="2"/>
    <n v="3"/>
    <n v="1626"/>
    <n v="3"/>
    <n v="4"/>
    <n v="5"/>
    <d v="2023-05-05T00:00:00"/>
    <x v="2"/>
    <s v="Internal"/>
    <x v="0"/>
    <s v="Austinville"/>
    <s v="Ryan Morris"/>
    <n v="3"/>
    <n v="624.79999999999995"/>
    <d v="2023-11-01T00:00:00"/>
    <x v="40"/>
  </r>
  <r>
    <s v="Maggie"/>
    <s v="Rachael"/>
    <n v="60"/>
    <x v="0"/>
    <d v="2023-05-15T00:00:00"/>
    <m/>
    <s v="BI Developer"/>
    <s v="Alicia Howard"/>
    <s v="maggie.rachael@bilearner.com"/>
    <s v="BPC"/>
    <s v="Full-Time"/>
    <s v="Zone C"/>
    <s v="Full-Time"/>
    <s v="Unk"/>
    <m/>
    <x v="2"/>
    <s v="Field Operations"/>
    <d v="1966-01-14T00:00:00"/>
    <s v="MA"/>
    <s v="Technician"/>
    <x v="0"/>
    <n v="2110"/>
    <s v="Other"/>
    <s v="Divorced"/>
    <x v="1"/>
    <n v="3"/>
    <n v="1627"/>
    <n v="4"/>
    <n v="4"/>
    <n v="1"/>
    <d v="2022-12-05T00:00:00"/>
    <x v="2"/>
    <s v="Internal"/>
    <x v="2"/>
    <s v="South Emmaport"/>
    <s v="Brenda Richardson"/>
    <n v="5"/>
    <n v="943.93"/>
    <d v="2022-06-08T00:00:00"/>
    <x v="29"/>
  </r>
  <r>
    <s v="Binh"/>
    <s v="Le"/>
    <n v="52"/>
    <x v="1"/>
    <d v="2018-12-15T00:00:00"/>
    <d v="2019-11-14T00:00:00"/>
    <s v="Senior BI Developer"/>
    <s v="Walter Thompson"/>
    <s v="binh.le@bilearner.com"/>
    <s v="CCDR"/>
    <s v="Part-Time"/>
    <s v="Zone A"/>
    <s v="Temporary"/>
    <s v="Retirement"/>
    <s v="Evidence but adult coach claim minute simple."/>
    <x v="2"/>
    <s v="Catv"/>
    <d v="1974-12-04T00:00:00"/>
    <s v="MA"/>
    <s v="Foreman"/>
    <x v="0"/>
    <n v="1886"/>
    <s v="Asian"/>
    <s v="Single"/>
    <x v="2"/>
    <n v="3"/>
    <n v="1628"/>
    <n v="4"/>
    <n v="4"/>
    <n v="2"/>
    <d v="2023-05-20T00:00:00"/>
    <x v="1"/>
    <s v="Internal"/>
    <x v="2"/>
    <s v="Port Nicholasburgh"/>
    <s v="Kimberly Owens"/>
    <n v="1"/>
    <n v="781.52"/>
    <d v="2023-12-04T00:00:00"/>
    <x v="64"/>
  </r>
  <r>
    <s v="Lucia"/>
    <s v="Peterson"/>
    <n v="80"/>
    <x v="1"/>
    <d v="2019-11-06T00:00:00"/>
    <d v="2023-03-22T00:00:00"/>
    <s v="BI Developer"/>
    <s v="Robert Crawford"/>
    <s v="lucia.peterson@bilearner.com"/>
    <s v="PL"/>
    <s v="Part-Time"/>
    <s v="Zone B"/>
    <s v="Full-Time"/>
    <s v="Voluntary"/>
    <s v="Prevent sing be member democratic."/>
    <x v="2"/>
    <s v="Field Operations"/>
    <d v="1946-04-01T00:00:00"/>
    <s v="MA"/>
    <s v="Engineer"/>
    <x v="0"/>
    <n v="2970"/>
    <s v="Hispanic"/>
    <s v="Married"/>
    <x v="0"/>
    <n v="3"/>
    <n v="1629"/>
    <n v="1"/>
    <n v="2"/>
    <n v="4"/>
    <d v="2023-07-18T00:00:00"/>
    <x v="0"/>
    <s v="Internal"/>
    <x v="0"/>
    <s v="East Kevinstad"/>
    <s v="Jason Moore"/>
    <n v="2"/>
    <n v="615.28"/>
    <d v="2022-09-23T00:00:00"/>
    <x v="74"/>
  </r>
  <r>
    <s v="Nola"/>
    <s v="Moss"/>
    <n v="82"/>
    <x v="1"/>
    <d v="2021-04-25T00:00:00"/>
    <d v="2022-10-25T00:00:00"/>
    <s v="BI Developer"/>
    <s v="David Wu"/>
    <s v="nola.moss@bilearner.com"/>
    <s v="BPC"/>
    <s v="Contract"/>
    <s v="Zone C"/>
    <s v="Temporary"/>
    <s v="Involuntary"/>
    <s v="Avoid no beat from interesting."/>
    <x v="2"/>
    <s v="General - Con"/>
    <d v="1944-05-02T00:00:00"/>
    <s v="MA"/>
    <s v="Foreman"/>
    <x v="0"/>
    <n v="13058"/>
    <s v="Other"/>
    <s v="Single"/>
    <x v="0"/>
    <n v="3"/>
    <n v="1630"/>
    <n v="4"/>
    <n v="3"/>
    <n v="2"/>
    <d v="2023-03-26T00:00:00"/>
    <x v="1"/>
    <s v="External"/>
    <x v="1"/>
    <s v="South Matthew"/>
    <s v="Ann Wright"/>
    <n v="4"/>
    <n v="779.26"/>
    <d v="2023-02-25T00:00:00"/>
    <x v="63"/>
  </r>
  <r>
    <s v="Chance"/>
    <s v="Braun"/>
    <n v="40"/>
    <x v="1"/>
    <d v="2023-06-17T00:00:00"/>
    <d v="2023-07-19T00:00:00"/>
    <s v="BI Developer"/>
    <s v="Jessica Peters"/>
    <s v="chance.braun@bilearner.com"/>
    <s v="CCDR"/>
    <s v="Full-Time"/>
    <s v="Zone C"/>
    <s v="Full-Time"/>
    <s v="Voluntary"/>
    <s v="President site student thank community."/>
    <x v="2"/>
    <s v="Executive"/>
    <d v="1986-10-24T00:00:00"/>
    <s v="MA"/>
    <s v="Executive Assistant"/>
    <x v="0"/>
    <n v="20602"/>
    <s v="White"/>
    <s v="Widowed"/>
    <x v="0"/>
    <n v="3"/>
    <n v="1631"/>
    <n v="2"/>
    <n v="4"/>
    <n v="1"/>
    <d v="2023-01-14T00:00:00"/>
    <x v="1"/>
    <s v="External"/>
    <x v="1"/>
    <s v="Larryshire"/>
    <s v="Marissa Mcintyre"/>
    <n v="1"/>
    <n v="464.49"/>
    <d v="2023-06-24T00:00:00"/>
    <x v="37"/>
  </r>
  <r>
    <s v="Alma"/>
    <s v="Pennington"/>
    <n v="56"/>
    <x v="0"/>
    <d v="2022-01-14T00:00:00"/>
    <m/>
    <s v="BI Developer"/>
    <s v="Mary Lewis"/>
    <s v="alma.pennington@bilearner.com"/>
    <s v="SVG"/>
    <s v="Full-Time"/>
    <s v="Zone C"/>
    <s v="Full-Time"/>
    <s v="Unk"/>
    <m/>
    <x v="2"/>
    <s v="Field Operations"/>
    <d v="1970-06-08T00:00:00"/>
    <s v="MA"/>
    <s v="Driller"/>
    <x v="0"/>
    <n v="40731"/>
    <s v="Black"/>
    <s v="Widowed"/>
    <x v="0"/>
    <n v="3"/>
    <n v="1632"/>
    <n v="5"/>
    <n v="4"/>
    <n v="4"/>
    <d v="2023-03-26T00:00:00"/>
    <x v="0"/>
    <s v="External"/>
    <x v="2"/>
    <s v="Deniseshire"/>
    <s v="Jim Adams"/>
    <n v="4"/>
    <n v="196.31"/>
    <d v="2023-12-03T00:00:00"/>
    <x v="51"/>
  </r>
  <r>
    <s v="Miley"/>
    <s v="French"/>
    <n v="32"/>
    <x v="1"/>
    <d v="2018-10-22T00:00:00"/>
    <d v="2019-03-13T00:00:00"/>
    <s v="Area Sales Manager"/>
    <s v="Sandra Gardner"/>
    <s v="miley.french@bilearner.com"/>
    <s v="EW"/>
    <s v="Contract"/>
    <s v="Zone B"/>
    <s v="Temporary"/>
    <s v="Involuntary"/>
    <s v="Establish hotel up value property."/>
    <x v="2"/>
    <s v="Field Operations"/>
    <d v="1994-05-05T00:00:00"/>
    <s v="MA"/>
    <s v="Laborer"/>
    <x v="0"/>
    <n v="94379"/>
    <s v="Black"/>
    <s v="Widowed"/>
    <x v="0"/>
    <n v="3"/>
    <n v="1633"/>
    <n v="4"/>
    <n v="3"/>
    <n v="2"/>
    <d v="2022-10-09T00:00:00"/>
    <x v="2"/>
    <s v="External"/>
    <x v="3"/>
    <s v="East Allison"/>
    <s v="Daniel Benitez"/>
    <n v="3"/>
    <n v="300.12"/>
    <d v="2022-09-12T00:00:00"/>
    <x v="55"/>
  </r>
  <r>
    <s v="Kole"/>
    <s v="Levine"/>
    <n v="52"/>
    <x v="1"/>
    <d v="2021-10-17T00:00:00"/>
    <d v="2022-11-13T00:00:00"/>
    <s v="Area Sales Manager"/>
    <s v="Bethany Jackson"/>
    <s v="kole.levine@bilearner.com"/>
    <s v="MSC"/>
    <s v="Contract"/>
    <s v="Zone C"/>
    <s v="Part-Time"/>
    <s v="Voluntary"/>
    <s v="Partner decide help quite whether market."/>
    <x v="2"/>
    <s v="Finance &amp; Accounting"/>
    <d v="1974-07-22T00:00:00"/>
    <s v="MA"/>
    <s v="Administration"/>
    <x v="1"/>
    <n v="62674"/>
    <s v="Black"/>
    <s v="Divorced"/>
    <x v="0"/>
    <n v="3"/>
    <n v="1634"/>
    <n v="2"/>
    <n v="3"/>
    <n v="1"/>
    <d v="2023-03-26T00:00:00"/>
    <x v="4"/>
    <s v="External"/>
    <x v="0"/>
    <s v="Donnaport"/>
    <s v="Amber Waters"/>
    <n v="3"/>
    <n v="895.42"/>
    <d v="2023-01-13T00:00:00"/>
    <x v="19"/>
  </r>
  <r>
    <s v="Azul"/>
    <s v="Watkins"/>
    <n v="38"/>
    <x v="1"/>
    <d v="2021-10-19T00:00:00"/>
    <d v="2023-04-10T00:00:00"/>
    <s v="Area Sales Manager"/>
    <s v="Alexandra Harvey"/>
    <s v="azul.watkins@bilearner.com"/>
    <s v="TNS"/>
    <s v="Full-Time"/>
    <s v="Zone C"/>
    <s v="Part-Time"/>
    <s v="Retirement"/>
    <s v="Upon south nice five reduce lose."/>
    <x v="2"/>
    <s v="Safety"/>
    <d v="1988-09-26T00:00:00"/>
    <s v="MA"/>
    <s v="Safety"/>
    <x v="1"/>
    <n v="18618"/>
    <s v="Hispanic"/>
    <s v="Single"/>
    <x v="0"/>
    <n v="3"/>
    <n v="1635"/>
    <n v="4"/>
    <n v="4"/>
    <n v="2"/>
    <d v="2023-05-15T00:00:00"/>
    <x v="0"/>
    <s v="External"/>
    <x v="2"/>
    <s v="Port Mark"/>
    <s v="Christina Moore"/>
    <n v="3"/>
    <n v="619.86"/>
    <d v="2022-12-19T00:00:00"/>
    <x v="63"/>
  </r>
  <r>
    <s v="Landen"/>
    <s v="Blanchard"/>
    <n v="28"/>
    <x v="1"/>
    <d v="2018-10-16T00:00:00"/>
    <d v="2018-12-17T00:00:00"/>
    <s v="Sales Manager"/>
    <s v="Donna Gomez"/>
    <s v="landen.blanchard@bilearner.com"/>
    <s v="SVG"/>
    <s v="Contract"/>
    <s v="Zone B"/>
    <s v="Part-Time"/>
    <s v="Involuntary"/>
    <s v="Four look heavy by much."/>
    <x v="5"/>
    <s v="Aerial"/>
    <d v="1998-07-11T00:00:00"/>
    <s v="MA"/>
    <s v="Lineman"/>
    <x v="1"/>
    <n v="6067"/>
    <s v="White"/>
    <s v="Single"/>
    <x v="0"/>
    <n v="3"/>
    <n v="1636"/>
    <n v="4"/>
    <n v="5"/>
    <n v="2"/>
    <d v="2022-08-31T00:00:00"/>
    <x v="3"/>
    <s v="External"/>
    <x v="2"/>
    <s v="South Sarah"/>
    <s v="Matthew Benson"/>
    <n v="1"/>
    <n v="943.84"/>
    <d v="2022-10-14T00:00:00"/>
    <x v="15"/>
  </r>
  <r>
    <s v="Leroy"/>
    <s v="Norman"/>
    <n v="40"/>
    <x v="1"/>
    <d v="2020-04-26T00:00:00"/>
    <d v="2020-07-21T00:00:00"/>
    <s v="Sales Manager"/>
    <s v="Mr. Keith Smith DVM"/>
    <s v="leroy.norman@bilearner.com"/>
    <s v="EW"/>
    <s v="Full-Time"/>
    <s v="Zone C"/>
    <s v="Part-Time"/>
    <s v="Resignation"/>
    <s v="Rather which writer family."/>
    <x v="5"/>
    <s v="General - Con"/>
    <d v="1986-01-18T00:00:00"/>
    <s v="MA"/>
    <s v="Foreman"/>
    <x v="1"/>
    <n v="78952"/>
    <s v="Black"/>
    <s v="Divorced"/>
    <x v="0"/>
    <n v="3"/>
    <n v="1637"/>
    <n v="4"/>
    <n v="1"/>
    <n v="2"/>
    <d v="2022-10-04T00:00:00"/>
    <x v="1"/>
    <s v="External"/>
    <x v="0"/>
    <s v="Onealshire"/>
    <s v="Daniel Taylor"/>
    <n v="5"/>
    <n v="556.33000000000004"/>
    <d v="2022-10-20T00:00:00"/>
    <x v="15"/>
  </r>
  <r>
    <s v="Nikhil"/>
    <s v="Pineda"/>
    <n v="32"/>
    <x v="1"/>
    <d v="2020-01-22T00:00:00"/>
    <d v="2022-10-26T00:00:00"/>
    <s v="Sales Manager"/>
    <s v="Miss Andrea Robertson"/>
    <s v="nikhil.pineda@bilearner.com"/>
    <s v="MSC"/>
    <s v="Full-Time"/>
    <s v="Zone B"/>
    <s v="Full-Time"/>
    <s v="Involuntary"/>
    <s v="Suggest point then however matter close her."/>
    <x v="1"/>
    <s v="Finance &amp; Accounting"/>
    <d v="1994-07-20T00:00:00"/>
    <s v="MA"/>
    <s v="Accounting"/>
    <x v="1"/>
    <n v="82541"/>
    <s v="Asian"/>
    <s v="Divorced"/>
    <x v="0"/>
    <n v="3"/>
    <n v="1638"/>
    <n v="2"/>
    <n v="4"/>
    <n v="5"/>
    <d v="2022-12-27T00:00:00"/>
    <x v="1"/>
    <s v="External"/>
    <x v="2"/>
    <s v="North James"/>
    <s v="Theodore Torres"/>
    <n v="4"/>
    <n v="274.97000000000003"/>
    <d v="2023-08-05T00:00:00"/>
    <x v="10"/>
  </r>
  <r>
    <s v="Kadence"/>
    <s v="Simon"/>
    <n v="68"/>
    <x v="1"/>
    <d v="2022-03-30T00:00:00"/>
    <d v="2022-07-21T00:00:00"/>
    <s v="BI Director"/>
    <s v="Robert Ford"/>
    <s v="kadence.simon@bilearner.com"/>
    <s v="EW"/>
    <s v="Full-Time"/>
    <s v="Zone A"/>
    <s v="Full-Time"/>
    <s v="Resignation"/>
    <s v="Prevent entire business ask meeting contain tree."/>
    <x v="2"/>
    <s v="Field Operations"/>
    <d v="1958-10-01T00:00:00"/>
    <s v="MA"/>
    <s v="Technician"/>
    <x v="1"/>
    <n v="87307"/>
    <s v="Black"/>
    <s v="Married"/>
    <x v="0"/>
    <n v="3"/>
    <n v="1639"/>
    <n v="1"/>
    <n v="2"/>
    <n v="1"/>
    <d v="2023-01-21T00:00:00"/>
    <x v="4"/>
    <s v="Internal"/>
    <x v="2"/>
    <s v="West Tonyfurt"/>
    <s v="James Wagner"/>
    <n v="5"/>
    <n v="359.87"/>
    <d v="2022-12-10T00:00:00"/>
    <x v="39"/>
  </r>
  <r>
    <s v="Elliot"/>
    <s v="Phillips"/>
    <n v="65"/>
    <x v="1"/>
    <d v="2021-05-29T00:00:00"/>
    <d v="2022-09-03T00:00:00"/>
    <s v="BI Developer"/>
    <s v="Christopher Meyer"/>
    <s v="elliot.phillips@bilearner.com"/>
    <s v="MSC"/>
    <s v="Contract"/>
    <s v="Zone A"/>
    <s v="Full-Time"/>
    <s v="Voluntary"/>
    <s v="Item many international assume almost whole."/>
    <x v="2"/>
    <s v="Engineers"/>
    <d v="1961-08-30T00:00:00"/>
    <s v="MA"/>
    <s v="Field Project Manager"/>
    <x v="0"/>
    <n v="59443"/>
    <s v="Hispanic"/>
    <s v="Divorced"/>
    <x v="0"/>
    <n v="3"/>
    <n v="1640"/>
    <n v="2"/>
    <n v="4"/>
    <n v="1"/>
    <d v="2023-02-01T00:00:00"/>
    <x v="4"/>
    <s v="Internal"/>
    <x v="2"/>
    <s v="Port Heather"/>
    <s v="Jennifer Bell"/>
    <n v="1"/>
    <n v="881.51"/>
    <d v="2022-12-19T00:00:00"/>
    <x v="41"/>
  </r>
  <r>
    <s v="Taniya"/>
    <s v="Daniels"/>
    <n v="37"/>
    <x v="1"/>
    <d v="2023-03-09T00:00:00"/>
    <d v="2023-05-30T00:00:00"/>
    <s v="BI Developer"/>
    <s v="Daniel Cooke"/>
    <s v="taniya.daniels@bilearner.com"/>
    <s v="NEL"/>
    <s v="Part-Time"/>
    <s v="Zone C"/>
    <s v="Temporary"/>
    <s v="Voluntary"/>
    <s v="Shake war over young like anything order."/>
    <x v="2"/>
    <s v="Field Operations"/>
    <d v="1989-06-10T00:00:00"/>
    <s v="MA"/>
    <s v="Laborer"/>
    <x v="0"/>
    <n v="40835"/>
    <s v="Other"/>
    <s v="Married"/>
    <x v="0"/>
    <n v="3"/>
    <n v="1641"/>
    <n v="5"/>
    <n v="4"/>
    <n v="4"/>
    <d v="2022-12-22T00:00:00"/>
    <x v="2"/>
    <s v="External"/>
    <x v="3"/>
    <s v="Tylermouth"/>
    <s v="Bradley Warner"/>
    <n v="5"/>
    <n v="879.86"/>
    <d v="2023-03-18T00:00:00"/>
    <x v="15"/>
  </r>
  <r>
    <s v="Julia"/>
    <s v="Jimenez"/>
    <n v="80"/>
    <x v="1"/>
    <d v="2019-11-22T00:00:00"/>
    <d v="2019-12-28T00:00:00"/>
    <s v="BI Developer"/>
    <s v="Jennifer Davies"/>
    <s v="julia.jimenez@bilearner.com"/>
    <s v="PL"/>
    <s v="Contract"/>
    <s v="Zone A"/>
    <s v="Part-Time"/>
    <s v="Retirement"/>
    <s v="Nature here wrong why."/>
    <x v="2"/>
    <s v="Wireline Construction"/>
    <d v="1946-09-23T00:00:00"/>
    <s v="MA"/>
    <s v="Project Manager"/>
    <x v="0"/>
    <n v="9049"/>
    <s v="Black"/>
    <s v="Single"/>
    <x v="0"/>
    <n v="3"/>
    <n v="1642"/>
    <n v="3"/>
    <n v="2"/>
    <n v="2"/>
    <d v="2023-07-18T00:00:00"/>
    <x v="1"/>
    <s v="External"/>
    <x v="3"/>
    <s v="Lake Andrea"/>
    <s v="Joseph Steele"/>
    <n v="3"/>
    <n v="226.92"/>
    <d v="2023-04-14T00:00:00"/>
    <x v="37"/>
  </r>
  <r>
    <s v="Kamden"/>
    <s v="Paul"/>
    <n v="45"/>
    <x v="1"/>
    <d v="2019-04-07T00:00:00"/>
    <d v="2020-12-22T00:00:00"/>
    <s v="Area Sales Manager"/>
    <s v="Christopher King"/>
    <s v="kamden.paul@bilearner.com"/>
    <s v="SVG"/>
    <s v="Full-Time"/>
    <s v="Zone A"/>
    <s v="Full-Time"/>
    <s v="Involuntary"/>
    <s v="Player when almost cultural."/>
    <x v="2"/>
    <s v="Aerial"/>
    <d v="1981-05-19T00:00:00"/>
    <s v="MA"/>
    <s v="Supervisor"/>
    <x v="1"/>
    <n v="12567"/>
    <s v="Other"/>
    <s v="Widowed"/>
    <x v="0"/>
    <n v="3"/>
    <n v="1643"/>
    <n v="5"/>
    <n v="3"/>
    <n v="4"/>
    <d v="2023-07-13T00:00:00"/>
    <x v="3"/>
    <s v="External"/>
    <x v="2"/>
    <s v="Farleychester"/>
    <s v="Linda Strong"/>
    <n v="3"/>
    <n v="674.14"/>
    <d v="2022-08-23T00:00:00"/>
    <x v="22"/>
  </r>
  <r>
    <s v="Octavio"/>
    <s v="Hicks"/>
    <n v="26"/>
    <x v="1"/>
    <d v="2023-03-23T00:00:00"/>
    <d v="2023-03-28T00:00:00"/>
    <s v="Area Sales Manager"/>
    <s v="Jasmine Mclaughlin"/>
    <s v="octavio.hicks@bilearner.com"/>
    <s v="TNS"/>
    <s v="Contract"/>
    <s v="Zone C"/>
    <s v="Temporary"/>
    <s v="Voluntary"/>
    <s v="Away painting appear six live radio."/>
    <x v="2"/>
    <s v="Aerial"/>
    <d v="2000-05-10T00:00:00"/>
    <s v="MA"/>
    <s v="Foreman"/>
    <x v="1"/>
    <n v="94154"/>
    <s v="Other"/>
    <s v="Widowed"/>
    <x v="0"/>
    <n v="3"/>
    <n v="1644"/>
    <n v="3"/>
    <n v="1"/>
    <n v="1"/>
    <d v="2022-12-13T00:00:00"/>
    <x v="1"/>
    <s v="External"/>
    <x v="0"/>
    <s v="East Victoria"/>
    <s v="Lindsay Parker"/>
    <n v="4"/>
    <n v="383.95"/>
    <d v="2023-01-04T00:00:00"/>
    <x v="20"/>
  </r>
  <r>
    <s v="Jaidyn"/>
    <s v="Malone"/>
    <n v="51"/>
    <x v="1"/>
    <d v="2021-02-18T00:00:00"/>
    <d v="2022-10-28T00:00:00"/>
    <s v="Area Sales Manager"/>
    <s v="Jennifer Briggs"/>
    <s v="jaidyn.malone@bilearner.com"/>
    <s v="WBL"/>
    <s v="Part-Time"/>
    <s v="Zone A"/>
    <s v="Temporary"/>
    <s v="Resignation"/>
    <s v="Be choice ever concern."/>
    <x v="2"/>
    <s v="Fielders"/>
    <d v="1975-12-19T00:00:00"/>
    <s v="MA"/>
    <s v="Engineer"/>
    <x v="1"/>
    <n v="42258"/>
    <s v="Hispanic"/>
    <s v="Widowed"/>
    <x v="0"/>
    <n v="3"/>
    <n v="1645"/>
    <n v="5"/>
    <n v="5"/>
    <n v="5"/>
    <d v="2022-08-12T00:00:00"/>
    <x v="3"/>
    <s v="External"/>
    <x v="2"/>
    <s v="New Jeffrey"/>
    <s v="Nicole Horn"/>
    <n v="1"/>
    <n v="122.81"/>
    <d v="2022-09-26T00:00:00"/>
    <x v="22"/>
  </r>
  <r>
    <s v="Cora"/>
    <s v="Perez"/>
    <n v="39"/>
    <x v="1"/>
    <d v="2019-04-05T00:00:00"/>
    <d v="2021-05-07T00:00:00"/>
    <s v="Sales Manager"/>
    <s v="Carol Morales"/>
    <s v="cora.perez@bilearner.com"/>
    <s v="SVG"/>
    <s v="Contract"/>
    <s v="Zone C"/>
    <s v="Full-Time"/>
    <s v="Voluntary"/>
    <s v="Fight beautiful describe personal."/>
    <x v="5"/>
    <s v="General - Sga"/>
    <d v="1987-06-17T00:00:00"/>
    <s v="MA"/>
    <s v="Engineer"/>
    <x v="1"/>
    <n v="74220"/>
    <s v="Black"/>
    <s v="Divorced"/>
    <x v="0"/>
    <n v="3"/>
    <n v="1646"/>
    <n v="2"/>
    <n v="2"/>
    <n v="1"/>
    <d v="2022-08-07T00:00:00"/>
    <x v="1"/>
    <s v="Internal"/>
    <x v="2"/>
    <s v="North Robertville"/>
    <s v="Joseph Hill"/>
    <n v="5"/>
    <n v="380.22"/>
    <d v="2023-01-20T00:00:00"/>
    <x v="14"/>
  </r>
  <r>
    <s v="Isis"/>
    <s v="Ayala"/>
    <n v="40"/>
    <x v="1"/>
    <d v="2019-10-23T00:00:00"/>
    <d v="2022-07-09T00:00:00"/>
    <s v="Sales Manager"/>
    <s v="Johnny Parker"/>
    <s v="isis.ayala@bilearner.com"/>
    <s v="EW"/>
    <s v="Contract"/>
    <s v="Zone B"/>
    <s v="Part-Time"/>
    <s v="Involuntary"/>
    <s v="Book fill person size institution number attack."/>
    <x v="2"/>
    <s v="Catv"/>
    <d v="1986-03-02T00:00:00"/>
    <s v="MA"/>
    <s v="Foreman"/>
    <x v="1"/>
    <n v="47015"/>
    <s v="Black"/>
    <s v="Widowed"/>
    <x v="0"/>
    <n v="3"/>
    <n v="1647"/>
    <n v="4"/>
    <n v="2"/>
    <n v="5"/>
    <d v="2022-09-15T00:00:00"/>
    <x v="4"/>
    <s v="External"/>
    <x v="3"/>
    <s v="Lancemouth"/>
    <s v="Melissa Wood"/>
    <n v="5"/>
    <n v="719.1"/>
    <d v="2023-02-16T00:00:00"/>
    <x v="60"/>
  </r>
  <r>
    <s v="Charlee"/>
    <s v="Calhoun"/>
    <n v="49"/>
    <x v="0"/>
    <d v="2021-05-14T00:00:00"/>
    <m/>
    <s v="Sales Manager"/>
    <s v="Karen Cordova"/>
    <s v="charlee.calhoun@bilearner.com"/>
    <s v="MSC"/>
    <s v="Part-Time"/>
    <s v="Zone C"/>
    <s v="Part-Time"/>
    <s v="Unk"/>
    <m/>
    <x v="1"/>
    <s v="Aerial"/>
    <d v="1977-08-19T00:00:00"/>
    <s v="MA"/>
    <s v="Driver"/>
    <x v="1"/>
    <n v="96848"/>
    <s v="White"/>
    <s v="Single"/>
    <x v="0"/>
    <n v="3"/>
    <n v="1648"/>
    <n v="4"/>
    <n v="4"/>
    <n v="5"/>
    <d v="2023-01-11T00:00:00"/>
    <x v="2"/>
    <s v="External"/>
    <x v="3"/>
    <s v="West Dawntown"/>
    <s v="Kevin Palmer"/>
    <n v="1"/>
    <n v="699.81"/>
    <d v="2022-12-16T00:00:00"/>
    <x v="70"/>
  </r>
  <r>
    <s v="Walter"/>
    <s v="Pruitt"/>
    <n v="62"/>
    <x v="0"/>
    <d v="2019-03-19T00:00:00"/>
    <m/>
    <s v="CIO"/>
    <s v="Diana Schmitt"/>
    <s v="walter.pruitt@bilearner.com"/>
    <s v="WBL"/>
    <s v="Full-Time"/>
    <s v="Zone A"/>
    <s v="Part-Time"/>
    <s v="Unk"/>
    <m/>
    <x v="2"/>
    <s v="Wireline Construction"/>
    <d v="1964-10-03T00:00:00"/>
    <s v="TX"/>
    <s v="Groundman"/>
    <x v="1"/>
    <n v="87451"/>
    <s v="White"/>
    <s v="Single"/>
    <x v="0"/>
    <n v="3"/>
    <n v="1649"/>
    <n v="3"/>
    <n v="1"/>
    <n v="2"/>
    <d v="2022-11-24T00:00:00"/>
    <x v="0"/>
    <s v="Internal"/>
    <x v="3"/>
    <s v="New David"/>
    <s v="Lisa Kennedy MD"/>
    <n v="5"/>
    <n v="452.38"/>
    <d v="2023-07-28T00:00:00"/>
    <x v="38"/>
  </r>
  <r>
    <s v="Julie"/>
    <s v="Harrington"/>
    <n v="80"/>
    <x v="1"/>
    <d v="2019-05-08T00:00:00"/>
    <d v="2020-10-01T00:00:00"/>
    <s v="BI Director"/>
    <s v="Courtney Chang"/>
    <s v="julie.harrington@bilearner.com"/>
    <s v="NEL"/>
    <s v="Part-Time"/>
    <s v="Zone C"/>
    <s v="Temporary"/>
    <s v="Resignation"/>
    <s v="Past stand forget offer serious never."/>
    <x v="2"/>
    <s v="Engineers"/>
    <d v="1946-02-27T00:00:00"/>
    <s v="MA"/>
    <s v="Technician"/>
    <x v="1"/>
    <n v="29739"/>
    <s v="Asian"/>
    <s v="Widowed"/>
    <x v="0"/>
    <n v="3"/>
    <n v="1650"/>
    <n v="5"/>
    <n v="1"/>
    <n v="3"/>
    <d v="2022-10-08T00:00:00"/>
    <x v="0"/>
    <s v="Internal"/>
    <x v="2"/>
    <s v="Robertfort"/>
    <s v="Angela Lewis"/>
    <n v="3"/>
    <n v="727.36"/>
    <d v="2023-03-29T00:00:00"/>
    <x v="9"/>
  </r>
  <r>
    <s v="Amara"/>
    <s v="Wood"/>
    <n v="33"/>
    <x v="1"/>
    <d v="2019-10-05T00:00:00"/>
    <d v="2023-05-21T00:00:00"/>
    <s v="BI Developer"/>
    <s v="Patricia Moore"/>
    <s v="amara.wood@bilearner.com"/>
    <s v="PL"/>
    <s v="Part-Time"/>
    <s v="Zone A"/>
    <s v="Temporary"/>
    <s v="Involuntary"/>
    <s v="Offer hundred defense street draw glass thank."/>
    <x v="2"/>
    <s v="Aerial"/>
    <d v="1993-01-23T00:00:00"/>
    <s v="MA"/>
    <s v="Laborer"/>
    <x v="0"/>
    <n v="13117"/>
    <s v="Black"/>
    <s v="Widowed"/>
    <x v="0"/>
    <n v="3"/>
    <n v="1651"/>
    <n v="4"/>
    <n v="4"/>
    <n v="4"/>
    <d v="2022-12-20T00:00:00"/>
    <x v="1"/>
    <s v="Internal"/>
    <x v="3"/>
    <s v="Danieltown"/>
    <s v="Leslie Howell"/>
    <n v="5"/>
    <n v="595.83000000000004"/>
    <d v="2022-01-11T00:00:00"/>
    <x v="24"/>
  </r>
  <r>
    <s v="Nevaeh"/>
    <s v="Ponce"/>
    <n v="41"/>
    <x v="1"/>
    <d v="2021-11-29T00:00:00"/>
    <d v="2022-05-31T00:00:00"/>
    <s v="BI Developer"/>
    <s v="Tiffany Cantrell"/>
    <s v="nevaeh.ponce@bilearner.com"/>
    <s v="BPC"/>
    <s v="Full-Time"/>
    <s v="Zone C"/>
    <s v="Full-Time"/>
    <s v="Resignation"/>
    <s v="Environment campaign left bar."/>
    <x v="2"/>
    <s v="Field Operations"/>
    <d v="1985-01-06T00:00:00"/>
    <s v="MA"/>
    <s v="Driver"/>
    <x v="0"/>
    <n v="2581"/>
    <s v="White"/>
    <s v="Single"/>
    <x v="0"/>
    <n v="3"/>
    <n v="1652"/>
    <n v="1"/>
    <n v="4"/>
    <n v="4"/>
    <d v="2022-12-09T00:00:00"/>
    <x v="0"/>
    <s v="Internal"/>
    <x v="2"/>
    <s v="Pageport"/>
    <s v="John Watson"/>
    <n v="4"/>
    <n v="740.51"/>
    <d v="2023-09-06T00:00:00"/>
    <x v="11"/>
  </r>
  <r>
    <s v="Greta"/>
    <s v="Fields"/>
    <n v="69"/>
    <x v="1"/>
    <d v="2018-11-06T00:00:00"/>
    <d v="2019-12-26T00:00:00"/>
    <s v="Area Sales Manager"/>
    <s v="Alyssa Gutierrez"/>
    <s v="greta.fields@bilearner.com"/>
    <s v="EW"/>
    <s v="Part-Time"/>
    <s v="Zone B"/>
    <s v="Temporary"/>
    <s v="Involuntary"/>
    <s v="Within amount each onto hair. Single hope threat."/>
    <x v="2"/>
    <s v="Field Operations"/>
    <d v="1957-07-01T00:00:00"/>
    <s v="MA"/>
    <s v="Foreman"/>
    <x v="1"/>
    <n v="63435"/>
    <s v="Hispanic"/>
    <s v="Married"/>
    <x v="0"/>
    <n v="3"/>
    <n v="1653"/>
    <n v="2"/>
    <n v="4"/>
    <n v="5"/>
    <d v="2023-07-24T00:00:00"/>
    <x v="3"/>
    <s v="External"/>
    <x v="1"/>
    <s v="Jasonport"/>
    <s v="Tammy Gaines"/>
    <n v="1"/>
    <n v="886.01"/>
    <d v="2022-02-12T00:00:00"/>
    <x v="19"/>
  </r>
  <r>
    <s v="Zackery"/>
    <s v="Hess"/>
    <n v="27"/>
    <x v="1"/>
    <d v="2021-07-27T00:00:00"/>
    <d v="2021-11-23T00:00:00"/>
    <s v="Area Sales Manager"/>
    <s v="Raymond Walsh"/>
    <s v="zackery.hess@bilearner.com"/>
    <s v="MSC"/>
    <s v="Full-Time"/>
    <s v="Zone B"/>
    <s v="Temporary"/>
    <s v="Resignation"/>
    <s v="Should three accept interesting these."/>
    <x v="2"/>
    <s v="Engineers"/>
    <d v="1999-12-19T00:00:00"/>
    <s v="MA"/>
    <s v="Administrative"/>
    <x v="1"/>
    <n v="87224"/>
    <s v="Black"/>
    <s v="Divorced"/>
    <x v="0"/>
    <n v="3"/>
    <n v="1654"/>
    <n v="2"/>
    <n v="3"/>
    <n v="3"/>
    <d v="2023-05-01T00:00:00"/>
    <x v="3"/>
    <s v="External"/>
    <x v="0"/>
    <s v="Michaelshire"/>
    <s v="George Morris"/>
    <n v="2"/>
    <n v="641.09"/>
    <d v="2023-11-06T00:00:00"/>
    <x v="39"/>
  </r>
  <r>
    <s v="Chloe"/>
    <s v="Gould"/>
    <n v="84"/>
    <x v="0"/>
    <d v="2023-07-18T00:00:00"/>
    <m/>
    <s v="Area Sales Manager"/>
    <s v="Lisa Thompson"/>
    <s v="chloe.gould@bilearner.com"/>
    <s v="TNS"/>
    <s v="Part-Time"/>
    <s v="Zone A"/>
    <s v="Temporary"/>
    <s v="Unk"/>
    <m/>
    <x v="2"/>
    <s v="Wireline Construction"/>
    <d v="1942-01-09T00:00:00"/>
    <s v="MA"/>
    <s v="Project Manager"/>
    <x v="1"/>
    <n v="3563"/>
    <s v="Black"/>
    <s v="Married"/>
    <x v="0"/>
    <n v="3"/>
    <n v="1655"/>
    <n v="3"/>
    <n v="1"/>
    <n v="2"/>
    <d v="2023-06-15T00:00:00"/>
    <x v="4"/>
    <s v="Internal"/>
    <x v="2"/>
    <s v="Garciafurt"/>
    <s v="Candice Williams"/>
    <n v="5"/>
    <n v="780.94"/>
    <d v="2022-09-25T00:00:00"/>
    <x v="10"/>
  </r>
  <r>
    <s v="Elyse"/>
    <s v="Chandler"/>
    <n v="41"/>
    <x v="0"/>
    <d v="2022-09-04T00:00:00"/>
    <m/>
    <s v="Senior BI Developer"/>
    <s v="Jessica Morgan"/>
    <s v="elyse.chandler@bilearner.com"/>
    <s v="CCDR"/>
    <s v="Part-Time"/>
    <s v="Zone C"/>
    <s v="Temporary"/>
    <s v="Unk"/>
    <m/>
    <x v="5"/>
    <s v="Field Operations"/>
    <d v="1985-05-20T00:00:00"/>
    <s v="MA"/>
    <s v="Tower Hand"/>
    <x v="1"/>
    <n v="10497"/>
    <s v="Black"/>
    <s v="Single"/>
    <x v="0"/>
    <n v="3"/>
    <n v="1656"/>
    <n v="1"/>
    <n v="4"/>
    <n v="5"/>
    <d v="2023-03-19T00:00:00"/>
    <x v="0"/>
    <s v="Internal"/>
    <x v="2"/>
    <s v="North Amanda"/>
    <s v="Christopher Drake"/>
    <n v="3"/>
    <n v="132.75"/>
    <d v="2022-09-30T00:00:00"/>
    <x v="25"/>
  </r>
  <r>
    <s v="Isaias"/>
    <s v="Briggs"/>
    <n v="57"/>
    <x v="0"/>
    <d v="2019-05-24T00:00:00"/>
    <m/>
    <s v="Sales Manager"/>
    <s v="Tristan Hutchinson"/>
    <s v="isaias.briggs@bilearner.com"/>
    <s v="SVG"/>
    <s v="Contract"/>
    <s v="Zone B"/>
    <s v="Part-Time"/>
    <s v="Unk"/>
    <m/>
    <x v="2"/>
    <s v="Engineers"/>
    <d v="1969-08-30T00:00:00"/>
    <s v="MA"/>
    <s v="Engineer"/>
    <x v="1"/>
    <n v="38675"/>
    <s v="Other"/>
    <s v="Married"/>
    <x v="0"/>
    <n v="3"/>
    <n v="1657"/>
    <n v="1"/>
    <n v="5"/>
    <n v="1"/>
    <d v="2022-10-01T00:00:00"/>
    <x v="3"/>
    <s v="Internal"/>
    <x v="3"/>
    <s v="South Danny"/>
    <s v="Robert Bartlett"/>
    <n v="1"/>
    <n v="838.52"/>
    <d v="2023-07-29T00:00:00"/>
    <x v="12"/>
  </r>
  <r>
    <s v="Allison"/>
    <s v="Frank"/>
    <n v="51"/>
    <x v="0"/>
    <d v="2019-11-03T00:00:00"/>
    <m/>
    <s v="Sales Manager"/>
    <s v="Aaron Willis"/>
    <s v="allison.frank@bilearner.com"/>
    <s v="EW"/>
    <s v="Contract"/>
    <s v="Zone B"/>
    <s v="Part-Time"/>
    <s v="Unk"/>
    <m/>
    <x v="2"/>
    <s v="Field Operations"/>
    <d v="1975-12-29T00:00:00"/>
    <s v="MA"/>
    <s v="Laborer"/>
    <x v="1"/>
    <n v="72313"/>
    <s v="Other"/>
    <s v="Widowed"/>
    <x v="0"/>
    <n v="3"/>
    <n v="1658"/>
    <n v="2"/>
    <n v="1"/>
    <n v="2"/>
    <d v="2023-06-06T00:00:00"/>
    <x v="2"/>
    <s v="External"/>
    <x v="0"/>
    <s v="Morrisburgh"/>
    <s v="Bradley Walker"/>
    <n v="4"/>
    <n v="474.23"/>
    <d v="2022-07-08T00:00:00"/>
    <x v="58"/>
  </r>
  <r>
    <s v="Joaquin"/>
    <s v="Hahn"/>
    <n v="49"/>
    <x v="1"/>
    <d v="2019-11-26T00:00:00"/>
    <d v="2021-03-19T00:00:00"/>
    <s v="Sales Manager"/>
    <s v="Keith Fleming"/>
    <s v="joaquin.hahn@bilearner.com"/>
    <s v="MSC"/>
    <s v="Full-Time"/>
    <s v="Zone C"/>
    <s v="Part-Time"/>
    <s v="Involuntary"/>
    <s v="North rise until plan join."/>
    <x v="1"/>
    <s v="Field Operations"/>
    <d v="1977-06-30T00:00:00"/>
    <s v="MA"/>
    <s v="Laborer"/>
    <x v="0"/>
    <n v="39930"/>
    <s v="White"/>
    <s v="Single"/>
    <x v="0"/>
    <n v="3"/>
    <n v="1659"/>
    <n v="4"/>
    <n v="5"/>
    <n v="5"/>
    <d v="2023-05-23T00:00:00"/>
    <x v="0"/>
    <s v="Internal"/>
    <x v="1"/>
    <s v="Briggsport"/>
    <s v="Christine Rollins"/>
    <n v="1"/>
    <n v="579.05999999999995"/>
    <d v="2023-11-07T00:00:00"/>
    <x v="41"/>
  </r>
  <r>
    <s v="Drake"/>
    <s v="Nicholson"/>
    <n v="55"/>
    <x v="1"/>
    <d v="2022-08-09T00:00:00"/>
    <d v="2022-09-01T00:00:00"/>
    <s v="CIO"/>
    <s v="Whitney Miller"/>
    <s v="drake.nicholson@bilearner.com"/>
    <s v="WBL"/>
    <s v="Contract"/>
    <s v="Zone B"/>
    <s v="Full-Time"/>
    <s v="Retirement"/>
    <s v="Tax five question."/>
    <x v="2"/>
    <s v="General - Con"/>
    <d v="1971-02-07T00:00:00"/>
    <s v="MA"/>
    <s v="Technician"/>
    <x v="1"/>
    <n v="47536"/>
    <s v="Other"/>
    <s v="Widowed"/>
    <x v="0"/>
    <n v="3"/>
    <n v="1660"/>
    <n v="5"/>
    <n v="5"/>
    <n v="1"/>
    <d v="2023-07-25T00:00:00"/>
    <x v="4"/>
    <s v="Internal"/>
    <x v="0"/>
    <s v="Lake Angela"/>
    <s v="Paula Choi"/>
    <n v="5"/>
    <n v="698.82"/>
    <d v="2023-06-17T00:00:00"/>
    <x v="37"/>
  </r>
  <r>
    <s v="Kenna"/>
    <s v="Porter"/>
    <n v="44"/>
    <x v="0"/>
    <d v="2019-03-19T00:00:00"/>
    <m/>
    <s v="BI Director"/>
    <s v="Christina Randall"/>
    <s v="kenna.porter@bilearner.com"/>
    <s v="NEL"/>
    <s v="Contract"/>
    <s v="Zone C"/>
    <s v="Full-Time"/>
    <s v="Unk"/>
    <m/>
    <x v="2"/>
    <s v="Finance &amp; Accounting"/>
    <d v="1982-05-16T00:00:00"/>
    <s v="MA"/>
    <s v="Clerk"/>
    <x v="1"/>
    <n v="91255"/>
    <s v="Hispanic"/>
    <s v="Divorced"/>
    <x v="0"/>
    <n v="3"/>
    <n v="1661"/>
    <n v="5"/>
    <n v="4"/>
    <n v="4"/>
    <d v="2023-07-20T00:00:00"/>
    <x v="3"/>
    <s v="Internal"/>
    <x v="0"/>
    <s v="New Nathan"/>
    <s v="Justin Thompson"/>
    <n v="5"/>
    <n v="633.36"/>
    <d v="2023-02-25T00:00:00"/>
    <x v="38"/>
  </r>
  <r>
    <s v="Peter"/>
    <s v="Wong"/>
    <n v="63"/>
    <x v="0"/>
    <d v="2018-11-25T00:00:00"/>
    <m/>
    <s v="BI Developer"/>
    <s v="William Lloyd"/>
    <s v="peter.wong@bilearner.com"/>
    <s v="PL"/>
    <s v="Contract"/>
    <s v="Zone C"/>
    <s v="Full-Time"/>
    <s v="Unk"/>
    <m/>
    <x v="2"/>
    <s v="Engineers"/>
    <d v="1963-04-11T00:00:00"/>
    <s v="MA"/>
    <s v="Engineer"/>
    <x v="0"/>
    <n v="19115"/>
    <s v="Hispanic"/>
    <s v="Married"/>
    <x v="0"/>
    <n v="3"/>
    <n v="1662"/>
    <n v="2"/>
    <n v="4"/>
    <n v="5"/>
    <d v="2023-02-18T00:00:00"/>
    <x v="3"/>
    <s v="Internal"/>
    <x v="0"/>
    <s v="Wilsonborough"/>
    <s v="Diane Lam"/>
    <n v="3"/>
    <n v="241.19"/>
    <d v="2023-05-17T00:00:00"/>
    <x v="2"/>
  </r>
  <r>
    <s v="Fatima"/>
    <s v="Pennington"/>
    <n v="65"/>
    <x v="1"/>
    <d v="2022-04-10T00:00:00"/>
    <d v="2023-04-03T00:00:00"/>
    <s v="BI Developer"/>
    <s v="Mrs. Jennifer Hughes"/>
    <s v="fatima.pennington@bilearner.com"/>
    <s v="BPC"/>
    <s v="Full-Time"/>
    <s v="Zone C"/>
    <s v="Full-Time"/>
    <s v="Retirement"/>
    <s v="Economic its member focus growth."/>
    <x v="2"/>
    <s v="Aerial"/>
    <d v="1961-01-30T00:00:00"/>
    <s v="MA"/>
    <s v="Lineman"/>
    <x v="0"/>
    <n v="32063"/>
    <s v="Asian"/>
    <s v="Widowed"/>
    <x v="0"/>
    <n v="3"/>
    <n v="1663"/>
    <n v="4"/>
    <n v="2"/>
    <n v="4"/>
    <d v="2023-07-13T00:00:00"/>
    <x v="4"/>
    <s v="External"/>
    <x v="3"/>
    <s v="New Elizabeth"/>
    <s v="Dustin Alexander"/>
    <n v="5"/>
    <n v="271.37"/>
    <d v="2023-10-03T00:00:00"/>
    <x v="26"/>
  </r>
  <r>
    <s v="Lainey"/>
    <s v="Ayers"/>
    <n v="35"/>
    <x v="0"/>
    <d v="2021-04-02T00:00:00"/>
    <m/>
    <s v="Area Sales Manager"/>
    <s v="Jordan Bennett"/>
    <s v="lainey.ayers@bilearner.com"/>
    <s v="EW"/>
    <s v="Full-Time"/>
    <s v="Zone C"/>
    <s v="Full-Time"/>
    <s v="Unk"/>
    <m/>
    <x v="2"/>
    <s v="Splicing"/>
    <d v="1991-10-09T00:00:00"/>
    <s v="MA"/>
    <s v="Laborer"/>
    <x v="1"/>
    <n v="2597"/>
    <s v="White"/>
    <s v="Single"/>
    <x v="0"/>
    <n v="3"/>
    <n v="1664"/>
    <n v="2"/>
    <n v="1"/>
    <n v="1"/>
    <d v="2023-07-08T00:00:00"/>
    <x v="2"/>
    <s v="Internal"/>
    <x v="1"/>
    <s v="East Jimmy"/>
    <s v="Christopher Smith"/>
    <n v="1"/>
    <n v="137.87"/>
    <d v="2023-12-02T00:00:00"/>
    <x v="54"/>
  </r>
  <r>
    <s v="Tania"/>
    <s v="Jennings"/>
    <n v="63"/>
    <x v="0"/>
    <d v="2019-12-22T00:00:00"/>
    <m/>
    <s v="Area Sales Manager"/>
    <s v="Jonathan Taylor"/>
    <s v="tania.jennings@bilearner.com"/>
    <s v="MSC"/>
    <s v="Contract"/>
    <s v="Zone A"/>
    <s v="Part-Time"/>
    <s v="Unk"/>
    <m/>
    <x v="2"/>
    <s v="Project Management - Con"/>
    <d v="1963-10-07T00:00:00"/>
    <s v="MA"/>
    <s v="Coordinator"/>
    <x v="1"/>
    <n v="30018"/>
    <s v="Black"/>
    <s v="Widowed"/>
    <x v="0"/>
    <n v="3"/>
    <n v="1665"/>
    <n v="4"/>
    <n v="2"/>
    <n v="3"/>
    <d v="2022-11-15T00:00:00"/>
    <x v="2"/>
    <s v="Internal"/>
    <x v="3"/>
    <s v="Herreraland"/>
    <s v="Dr. Christina Johnson"/>
    <n v="3"/>
    <n v="999.83"/>
    <d v="2022-08-23T00:00:00"/>
    <x v="46"/>
  </r>
  <r>
    <s v="Kara"/>
    <s v="Ferrell"/>
    <n v="48"/>
    <x v="0"/>
    <d v="2021-08-14T00:00:00"/>
    <m/>
    <s v="Area Sales Manager"/>
    <s v="Alexis Johns"/>
    <s v="kara.ferrell@bilearner.com"/>
    <s v="TNS"/>
    <s v="Full-Time"/>
    <s v="Zone A"/>
    <s v="Part-Time"/>
    <s v="Unk"/>
    <m/>
    <x v="2"/>
    <s v="General - Con"/>
    <d v="1978-07-22T00:00:00"/>
    <s v="OR"/>
    <s v="Locator"/>
    <x v="1"/>
    <n v="38619"/>
    <s v="Black"/>
    <s v="Divorced"/>
    <x v="0"/>
    <n v="3"/>
    <n v="1666"/>
    <n v="3"/>
    <n v="3"/>
    <n v="4"/>
    <d v="2023-02-21T00:00:00"/>
    <x v="3"/>
    <s v="Internal"/>
    <x v="0"/>
    <s v="New Paula"/>
    <s v="Kristin Scott"/>
    <n v="5"/>
    <n v="597.62"/>
    <d v="2022-12-08T00:00:00"/>
    <x v="17"/>
  </r>
  <r>
    <s v="George"/>
    <s v="Sheppard"/>
    <n v="54"/>
    <x v="0"/>
    <d v="2018-08-28T00:00:00"/>
    <m/>
    <s v="Senior BI Developer"/>
    <s v="Gloria Franklin"/>
    <s v="george.sheppard@bilearner.com"/>
    <s v="BPC"/>
    <s v="Full-Time"/>
    <s v="Zone A"/>
    <s v="Full-Time"/>
    <s v="Unk"/>
    <m/>
    <x v="5"/>
    <s v="Splicing"/>
    <d v="1972-03-19T00:00:00"/>
    <s v="MA"/>
    <s v="Splicer"/>
    <x v="1"/>
    <n v="62112"/>
    <s v="Black"/>
    <s v="Widowed"/>
    <x v="0"/>
    <n v="3"/>
    <n v="1667"/>
    <n v="1"/>
    <n v="3"/>
    <n v="5"/>
    <d v="2022-09-11T00:00:00"/>
    <x v="0"/>
    <s v="External"/>
    <x v="2"/>
    <s v="Munozstad"/>
    <s v="Thomas Schmitt"/>
    <n v="1"/>
    <n v="697.89"/>
    <d v="2022-10-24T00:00:00"/>
    <x v="8"/>
  </r>
  <r>
    <s v="Taniyah"/>
    <s v="Mcmillan"/>
    <n v="79"/>
    <x v="0"/>
    <d v="2023-07-10T00:00:00"/>
    <m/>
    <s v="Senior BI Developer"/>
    <s v="Eric Mcclain"/>
    <s v="taniyah.mcmillan@bilearner.com"/>
    <s v="CCDR"/>
    <s v="Part-Time"/>
    <s v="Zone C"/>
    <s v="Part-Time"/>
    <s v="Unk"/>
    <m/>
    <x v="5"/>
    <s v="Aerial"/>
    <d v="1947-07-09T00:00:00"/>
    <s v="MA"/>
    <s v="Laborer"/>
    <x v="1"/>
    <n v="35842"/>
    <s v="Black"/>
    <s v="Single"/>
    <x v="0"/>
    <n v="3"/>
    <n v="1668"/>
    <n v="2"/>
    <n v="1"/>
    <n v="3"/>
    <d v="2023-06-23T00:00:00"/>
    <x v="1"/>
    <s v="External"/>
    <x v="0"/>
    <s v="Lake Melanie"/>
    <s v="Jocelyn Lee"/>
    <n v="5"/>
    <n v="673.27"/>
    <d v="2022-01-10T00:00:00"/>
    <x v="10"/>
  </r>
  <r>
    <s v="Kole"/>
    <s v="Avila"/>
    <n v="65"/>
    <x v="0"/>
    <d v="2020-09-18T00:00:00"/>
    <m/>
    <s v="Sales Manager"/>
    <s v="Olivia Barton"/>
    <s v="kole.avila@bilearner.com"/>
    <s v="SVG"/>
    <s v="Part-Time"/>
    <s v="Zone A"/>
    <s v="Temporary"/>
    <s v="Unk"/>
    <m/>
    <x v="2"/>
    <s v="Field Operations"/>
    <d v="1961-09-14T00:00:00"/>
    <s v="MA"/>
    <s v="Executive Assistant"/>
    <x v="1"/>
    <n v="78813"/>
    <s v="Asian"/>
    <s v="Divorced"/>
    <x v="0"/>
    <n v="3"/>
    <n v="1669"/>
    <n v="3"/>
    <n v="1"/>
    <n v="2"/>
    <d v="2023-01-10T00:00:00"/>
    <x v="2"/>
    <s v="External"/>
    <x v="3"/>
    <s v="Danielport"/>
    <s v="Ronald Shaw"/>
    <n v="5"/>
    <n v="753.01"/>
    <d v="2022-09-13T00:00:00"/>
    <x v="27"/>
  </r>
  <r>
    <s v="Ernest"/>
    <s v="Munoz"/>
    <n v="66"/>
    <x v="0"/>
    <d v="2019-07-18T00:00:00"/>
    <m/>
    <s v="Sales Manager"/>
    <s v="Bethany Norris"/>
    <s v="ernest.munoz@bilearner.com"/>
    <s v="EW"/>
    <s v="Contract"/>
    <s v="Zone A"/>
    <s v="Full-Time"/>
    <s v="Unk"/>
    <m/>
    <x v="2"/>
    <s v="Splicing"/>
    <d v="1960-06-11T00:00:00"/>
    <s v="MA"/>
    <s v="Laborer"/>
    <x v="0"/>
    <n v="4772"/>
    <s v="Other"/>
    <s v="Widowed"/>
    <x v="0"/>
    <n v="3"/>
    <n v="1670"/>
    <n v="2"/>
    <n v="2"/>
    <n v="2"/>
    <d v="2023-02-01T00:00:00"/>
    <x v="0"/>
    <s v="Internal"/>
    <x v="0"/>
    <s v="Aaronstad"/>
    <s v="Jamie Riley"/>
    <n v="5"/>
    <n v="939.02"/>
    <d v="2022-11-08T00:00:00"/>
    <x v="47"/>
  </r>
  <r>
    <s v="Rose"/>
    <s v="Jordan"/>
    <n v="62"/>
    <x v="1"/>
    <d v="2021-11-21T00:00:00"/>
    <d v="2021-12-12T00:00:00"/>
    <s v="Sales Manager"/>
    <s v="Anita Brown"/>
    <s v="rose.jordan@bilearner.com"/>
    <s v="MSC"/>
    <s v="Contract"/>
    <s v="Zone A"/>
    <s v="Full-Time"/>
    <s v="Involuntary"/>
    <s v="Position face whose and cut consider wide."/>
    <x v="1"/>
    <s v="Project Management - Con"/>
    <d v="1964-10-10T00:00:00"/>
    <s v="MA"/>
    <s v="Coordinator"/>
    <x v="0"/>
    <n v="83162"/>
    <s v="White"/>
    <s v="Married"/>
    <x v="0"/>
    <n v="3"/>
    <n v="1671"/>
    <n v="5"/>
    <n v="3"/>
    <n v="5"/>
    <d v="2022-11-15T00:00:00"/>
    <x v="1"/>
    <s v="External"/>
    <x v="3"/>
    <s v="East Jeremy"/>
    <s v="Stacey Sparks"/>
    <n v="2"/>
    <n v="680.45"/>
    <d v="2023-08-07T00:00:00"/>
    <x v="37"/>
  </r>
  <r>
    <s v="Amaris"/>
    <s v="Torres"/>
    <n v="79"/>
    <x v="0"/>
    <d v="2021-03-08T00:00:00"/>
    <m/>
    <s v="CIO"/>
    <s v="Emily Chen"/>
    <s v="amaris.torres@bilearner.com"/>
    <s v="CCDR"/>
    <s v="Full-Time"/>
    <s v="Zone B"/>
    <s v="Part-Time"/>
    <s v="Unk"/>
    <m/>
    <x v="2"/>
    <s v="Field Operations"/>
    <d v="1947-05-26T00:00:00"/>
    <s v="MA"/>
    <s v="Tester"/>
    <x v="1"/>
    <n v="21426"/>
    <s v="Asian"/>
    <s v="Married"/>
    <x v="0"/>
    <n v="3"/>
    <n v="1672"/>
    <n v="1"/>
    <n v="3"/>
    <n v="4"/>
    <d v="2022-09-14T00:00:00"/>
    <x v="3"/>
    <s v="External"/>
    <x v="2"/>
    <s v="Jacksonmouth"/>
    <s v="Todd Shea"/>
    <n v="3"/>
    <n v="263.8"/>
    <d v="2022-08-10T00:00:00"/>
    <x v="71"/>
  </r>
  <r>
    <s v="Titus"/>
    <s v="Lowe"/>
    <n v="76"/>
    <x v="0"/>
    <d v="2019-08-21T00:00:00"/>
    <m/>
    <s v="BI Director"/>
    <s v="April Gallagher"/>
    <s v="titus.lowe@bilearner.com"/>
    <s v="EW"/>
    <s v="Part-Time"/>
    <s v="Zone C"/>
    <s v="Full-Time"/>
    <s v="Unk"/>
    <m/>
    <x v="2"/>
    <s v="General - Con"/>
    <d v="1950-07-11T00:00:00"/>
    <s v="MA"/>
    <s v="Laborer"/>
    <x v="0"/>
    <n v="74874"/>
    <s v="Other"/>
    <s v="Widowed"/>
    <x v="0"/>
    <n v="3"/>
    <n v="1673"/>
    <n v="3"/>
    <n v="5"/>
    <n v="5"/>
    <d v="2023-01-04T00:00:00"/>
    <x v="2"/>
    <s v="External"/>
    <x v="1"/>
    <s v="Christinashire"/>
    <s v="Mark Miller"/>
    <n v="2"/>
    <n v="981.06"/>
    <d v="2022-08-19T00:00:00"/>
    <x v="33"/>
  </r>
  <r>
    <s v="Savanah"/>
    <s v="Prince"/>
    <n v="80"/>
    <x v="1"/>
    <d v="2022-04-30T00:00:00"/>
    <d v="2023-06-09T00:00:00"/>
    <s v="BI Developer"/>
    <s v="Deborah White"/>
    <s v="savanah.prince@bilearner.com"/>
    <s v="MSC"/>
    <s v="Part-Time"/>
    <s v="Zone B"/>
    <s v="Full-Time"/>
    <s v="Involuntary"/>
    <s v="Tax reduce by firm."/>
    <x v="2"/>
    <s v="Wireline Construction"/>
    <d v="1946-06-17T00:00:00"/>
    <s v="MA"/>
    <s v="Laborer"/>
    <x v="0"/>
    <n v="56043"/>
    <s v="Other"/>
    <s v="Married"/>
    <x v="0"/>
    <n v="3"/>
    <n v="1674"/>
    <n v="1"/>
    <n v="5"/>
    <n v="5"/>
    <d v="2022-11-22T00:00:00"/>
    <x v="1"/>
    <s v="Internal"/>
    <x v="3"/>
    <s v="New William"/>
    <s v="Brandon Lee"/>
    <n v="1"/>
    <n v="293.55"/>
    <d v="2022-04-10T00:00:00"/>
    <x v="19"/>
  </r>
  <r>
    <s v="Dawson"/>
    <s v="Pollard"/>
    <n v="67"/>
    <x v="1"/>
    <d v="2023-02-03T00:00:00"/>
    <d v="2023-04-16T00:00:00"/>
    <s v="Area Sales Manager"/>
    <s v="Crystal Garcia"/>
    <s v="dawson.pollard@bilearner.com"/>
    <s v="SVG"/>
    <s v="Full-Time"/>
    <s v="Zone A"/>
    <s v="Part-Time"/>
    <s v="Resignation"/>
    <s v="Simply class career vote."/>
    <x v="2"/>
    <s v="Field Operations"/>
    <d v="1959-02-11T00:00:00"/>
    <s v="MA"/>
    <s v="Technician"/>
    <x v="1"/>
    <n v="59192"/>
    <s v="Hispanic"/>
    <s v="Widowed"/>
    <x v="0"/>
    <n v="3"/>
    <n v="1675"/>
    <n v="4"/>
    <n v="1"/>
    <n v="4"/>
    <d v="2023-03-07T00:00:00"/>
    <x v="3"/>
    <s v="Internal"/>
    <x v="0"/>
    <s v="New Alexanderland"/>
    <s v="Matthew Robertson"/>
    <n v="4"/>
    <n v="904.68"/>
    <d v="2023-01-25T00:00:00"/>
    <x v="15"/>
  </r>
  <r>
    <s v="Moises"/>
    <s v="Day"/>
    <n v="63"/>
    <x v="0"/>
    <d v="2023-05-08T00:00:00"/>
    <m/>
    <s v="Area Sales Manager"/>
    <s v="Jeremy Ewing"/>
    <s v="moises.day@bilearner.com"/>
    <s v="TNS"/>
    <s v="Part-Time"/>
    <s v="Zone B"/>
    <s v="Full-Time"/>
    <s v="Unk"/>
    <m/>
    <x v="2"/>
    <s v="Catv"/>
    <d v="1963-12-08T00:00:00"/>
    <s v="MA"/>
    <s v="Foreman"/>
    <x v="1"/>
    <n v="82767"/>
    <s v="Other"/>
    <s v="Widowed"/>
    <x v="0"/>
    <n v="3"/>
    <n v="1676"/>
    <n v="2"/>
    <n v="5"/>
    <n v="1"/>
    <d v="2022-12-07T00:00:00"/>
    <x v="2"/>
    <s v="Internal"/>
    <x v="0"/>
    <s v="Carlland"/>
    <s v="Michael Patel"/>
    <n v="5"/>
    <n v="104.66"/>
    <d v="2023-03-27T00:00:00"/>
    <x v="29"/>
  </r>
  <r>
    <s v="Sadie"/>
    <s v="Sheppard"/>
    <n v="61"/>
    <x v="0"/>
    <d v="2022-07-29T00:00:00"/>
    <m/>
    <s v="Area Sales Manager"/>
    <s v="Dillon Guerrero"/>
    <s v="sadie.sheppard@bilearner.com"/>
    <s v="WBL"/>
    <s v="Part-Time"/>
    <s v="Zone B"/>
    <s v="Part-Time"/>
    <s v="Unk"/>
    <m/>
    <x v="2"/>
    <s v="General - Con"/>
    <d v="1965-11-22T00:00:00"/>
    <s v="OR"/>
    <s v="Foreman"/>
    <x v="0"/>
    <n v="44156"/>
    <s v="Other"/>
    <s v="Widowed"/>
    <x v="0"/>
    <n v="3"/>
    <n v="1677"/>
    <n v="5"/>
    <n v="4"/>
    <n v="5"/>
    <d v="2022-12-02T00:00:00"/>
    <x v="3"/>
    <s v="External"/>
    <x v="1"/>
    <s v="Nicholsonfurt"/>
    <s v="Juan Hall"/>
    <n v="2"/>
    <n v="836.37"/>
    <d v="2023-10-03T00:00:00"/>
    <x v="30"/>
  </r>
  <r>
    <s v="Soren"/>
    <s v="Coleman"/>
    <n v="80"/>
    <x v="1"/>
    <d v="2020-11-18T00:00:00"/>
    <d v="2021-05-22T00:00:00"/>
    <s v="Senior BI Developer"/>
    <s v="Barbara Boyd"/>
    <s v="soren.coleman@bilearner.com"/>
    <s v="PL"/>
    <s v="Part-Time"/>
    <s v="Zone A"/>
    <s v="Part-Time"/>
    <s v="Resignation"/>
    <s v="Republican threat song to rock."/>
    <x v="5"/>
    <s v="Field Operations"/>
    <d v="1946-03-28T00:00:00"/>
    <s v="MA"/>
    <s v="Technician"/>
    <x v="0"/>
    <n v="59433"/>
    <s v="Black"/>
    <s v="Widowed"/>
    <x v="0"/>
    <n v="3"/>
    <n v="1678"/>
    <n v="2"/>
    <n v="1"/>
    <n v="1"/>
    <d v="2023-04-14T00:00:00"/>
    <x v="0"/>
    <s v="Internal"/>
    <x v="2"/>
    <s v="Turnershire"/>
    <s v="Patricia Smith"/>
    <n v="1"/>
    <n v="749.64"/>
    <d v="2023-06-21T00:00:00"/>
    <x v="11"/>
  </r>
  <r>
    <s v="Sage"/>
    <s v="Morris"/>
    <n v="82"/>
    <x v="1"/>
    <d v="2021-05-16T00:00:00"/>
    <d v="2022-04-14T00:00:00"/>
    <s v="Senior BI Developer"/>
    <s v="Susan Barrett"/>
    <s v="sage.morris@bilearner.com"/>
    <s v="BPC"/>
    <s v="Part-Time"/>
    <s v="Zone C"/>
    <s v="Part-Time"/>
    <s v="Voluntary"/>
    <s v="Hope notice white husband turn manage."/>
    <x v="5"/>
    <s v="Engineers"/>
    <d v="1944-12-14T00:00:00"/>
    <s v="MA"/>
    <s v="Project Manager"/>
    <x v="1"/>
    <n v="42691"/>
    <s v="Black"/>
    <s v="Widowed"/>
    <x v="0"/>
    <n v="3"/>
    <n v="1679"/>
    <n v="5"/>
    <n v="4"/>
    <n v="3"/>
    <d v="2023-03-25T00:00:00"/>
    <x v="0"/>
    <s v="External"/>
    <x v="0"/>
    <s v="Lloydborough"/>
    <s v="Alicia Reed"/>
    <n v="5"/>
    <n v="213.06"/>
    <d v="2023-01-08T00:00:00"/>
    <x v="64"/>
  </r>
  <r>
    <s v="Lillian"/>
    <s v="Steele"/>
    <n v="50"/>
    <x v="1"/>
    <d v="2019-10-25T00:00:00"/>
    <d v="2020-10-16T00:00:00"/>
    <s v="Senior BI Developer"/>
    <s v="Anthony Foster"/>
    <s v="lillian.steele@bilearner.com"/>
    <s v="CCDR"/>
    <s v="Full-Time"/>
    <s v="Zone C"/>
    <s v="Temporary"/>
    <s v="Involuntary"/>
    <s v="Soon prove offer couple word science."/>
    <x v="2"/>
    <s v="General - Con"/>
    <d v="1976-01-09T00:00:00"/>
    <s v="MA"/>
    <s v="Laborer"/>
    <x v="1"/>
    <n v="33673"/>
    <s v="Other"/>
    <s v="Divorced"/>
    <x v="0"/>
    <n v="3"/>
    <n v="1680"/>
    <n v="5"/>
    <n v="4"/>
    <n v="5"/>
    <d v="2022-10-04T00:00:00"/>
    <x v="1"/>
    <s v="Internal"/>
    <x v="2"/>
    <s v="Wrightburgh"/>
    <s v="Jennifer Mclaughlin"/>
    <n v="3"/>
    <n v="882.76"/>
    <d v="2023-01-03T00:00:00"/>
    <x v="26"/>
  </r>
  <r>
    <s v="Deanna"/>
    <s v="Meza"/>
    <n v="52"/>
    <x v="1"/>
    <d v="2023-03-05T00:00:00"/>
    <d v="2023-05-04T00:00:00"/>
    <s v="Sales Manager"/>
    <s v="Jennifer Cook"/>
    <s v="deanna.meza@bilearner.com"/>
    <s v="SVG"/>
    <s v="Contract"/>
    <s v="Zone B"/>
    <s v="Temporary"/>
    <s v="Retirement"/>
    <s v="I western water easy practice dinner none."/>
    <x v="2"/>
    <s v="Engineers"/>
    <d v="1974-10-10T00:00:00"/>
    <s v="MA"/>
    <s v="Engineer"/>
    <x v="0"/>
    <n v="34659"/>
    <s v="White"/>
    <s v="Divorced"/>
    <x v="0"/>
    <n v="3"/>
    <n v="1681"/>
    <n v="2"/>
    <n v="3"/>
    <n v="4"/>
    <d v="2022-12-20T00:00:00"/>
    <x v="1"/>
    <s v="External"/>
    <x v="0"/>
    <s v="Santanastad"/>
    <s v="Brenda Tyler"/>
    <n v="1"/>
    <n v="113.42"/>
    <d v="2023-05-30T00:00:00"/>
    <x v="15"/>
  </r>
  <r>
    <s v="Troy"/>
    <s v="Todd"/>
    <n v="56"/>
    <x v="0"/>
    <d v="2021-06-01T00:00:00"/>
    <m/>
    <s v="Sales Manager"/>
    <s v="Elizabeth Romero"/>
    <s v="troy.todd@bilearner.com"/>
    <s v="EW"/>
    <s v="Part-Time"/>
    <s v="Zone B"/>
    <s v="Part-Time"/>
    <s v="Unk"/>
    <m/>
    <x v="2"/>
    <s v="Aerial"/>
    <d v="1970-12-29T00:00:00"/>
    <s v="MA"/>
    <s v="Foreman"/>
    <x v="0"/>
    <n v="65125"/>
    <s v="Black"/>
    <s v="Married"/>
    <x v="0"/>
    <n v="3"/>
    <n v="1682"/>
    <n v="5"/>
    <n v="3"/>
    <n v="4"/>
    <d v="2022-09-19T00:00:00"/>
    <x v="2"/>
    <s v="External"/>
    <x v="0"/>
    <s v="South Rhondaburgh"/>
    <s v="Brittany Munoz"/>
    <n v="3"/>
    <n v="284.61"/>
    <d v="2023-04-15T00:00:00"/>
    <x v="3"/>
  </r>
  <r>
    <s v="Beckett"/>
    <s v="Shea"/>
    <n v="38"/>
    <x v="1"/>
    <d v="2022-01-22T00:00:00"/>
    <d v="2022-07-25T00:00:00"/>
    <s v="Sales Manager"/>
    <s v="Rebecca Davis"/>
    <s v="beckett.shea@bilearner.com"/>
    <s v="MSC"/>
    <s v="Full-Time"/>
    <s v="Zone B"/>
    <s v="Part-Time"/>
    <s v="Voluntary"/>
    <s v="Heart lose care sort deal."/>
    <x v="1"/>
    <s v="Aerial"/>
    <d v="1988-02-14T00:00:00"/>
    <s v="MA"/>
    <s v="Lineman"/>
    <x v="0"/>
    <n v="97969"/>
    <s v="Other"/>
    <s v="Married"/>
    <x v="0"/>
    <n v="3"/>
    <n v="1683"/>
    <n v="2"/>
    <n v="4"/>
    <n v="4"/>
    <d v="2023-06-28T00:00:00"/>
    <x v="2"/>
    <s v="Internal"/>
    <x v="0"/>
    <s v="Port Amanda"/>
    <s v="Melissa Carter"/>
    <n v="1"/>
    <n v="599.74"/>
    <d v="2022-12-29T00:00:00"/>
    <x v="11"/>
  </r>
  <r>
    <s v="Eve"/>
    <s v="Barker"/>
    <n v="63"/>
    <x v="1"/>
    <d v="2023-07-09T00:00:00"/>
    <d v="2023-07-31T00:00:00"/>
    <s v="CIO"/>
    <s v="Christopher Ayala"/>
    <s v="eve.barker@bilearner.com"/>
    <s v="WBL"/>
    <s v="Contract"/>
    <s v="Zone A"/>
    <s v="Part-Time"/>
    <s v="Involuntary"/>
    <s v="Not budget never social yourself agreement."/>
    <x v="2"/>
    <s v="Engineers"/>
    <d v="1963-07-03T00:00:00"/>
    <s v="MA"/>
    <s v="Engineer"/>
    <x v="1"/>
    <n v="18894"/>
    <s v="Hispanic"/>
    <s v="Widowed"/>
    <x v="0"/>
    <n v="3"/>
    <n v="1684"/>
    <n v="2"/>
    <n v="4"/>
    <n v="3"/>
    <d v="2023-06-05T00:00:00"/>
    <x v="0"/>
    <s v="Internal"/>
    <x v="0"/>
    <s v="North Amberport"/>
    <s v="Randall Smith"/>
    <n v="5"/>
    <n v="700.99"/>
    <d v="2022-12-30T00:00:00"/>
    <x v="37"/>
  </r>
  <r>
    <s v="Lillie"/>
    <s v="Wilkerson"/>
    <n v="58"/>
    <x v="1"/>
    <d v="2018-11-11T00:00:00"/>
    <d v="2019-05-27T00:00:00"/>
    <s v="BI Director"/>
    <s v="Jeremy Wright"/>
    <s v="lillie.wilkerson@bilearner.com"/>
    <s v="NEL"/>
    <s v="Full-Time"/>
    <s v="Zone A"/>
    <s v="Full-Time"/>
    <s v="Retirement"/>
    <s v="Action whatever school machine fear."/>
    <x v="2"/>
    <s v="Aerial"/>
    <d v="1968-06-26T00:00:00"/>
    <s v="MA"/>
    <s v="Foreman"/>
    <x v="0"/>
    <n v="16287"/>
    <s v="Black"/>
    <s v="Divorced"/>
    <x v="0"/>
    <n v="3"/>
    <n v="1685"/>
    <n v="1"/>
    <n v="4"/>
    <n v="2"/>
    <d v="2023-01-01T00:00:00"/>
    <x v="1"/>
    <s v="Internal"/>
    <x v="3"/>
    <s v="West Jenniferton"/>
    <s v="Mr. James Mills"/>
    <n v="1"/>
    <n v="650.07000000000005"/>
    <d v="2023-01-18T00:00:00"/>
    <x v="11"/>
  </r>
  <r>
    <s v="Alexis"/>
    <s v="Harrell"/>
    <n v="72"/>
    <x v="1"/>
    <d v="2021-01-05T00:00:00"/>
    <d v="2021-06-18T00:00:00"/>
    <s v="BI Developer"/>
    <s v="Jennifer Adams"/>
    <s v="alexis.harrell@bilearner.com"/>
    <s v="SVG"/>
    <s v="Contract"/>
    <s v="Zone C"/>
    <s v="Full-Time"/>
    <s v="Retirement"/>
    <s v="Scientist become a become value cell policy."/>
    <x v="2"/>
    <s v="Finance &amp; Accounting"/>
    <d v="1954-06-03T00:00:00"/>
    <s v="MA"/>
    <s v="Intern"/>
    <x v="1"/>
    <n v="63472"/>
    <s v="Black"/>
    <s v="Widowed"/>
    <x v="0"/>
    <n v="3"/>
    <n v="1686"/>
    <n v="2"/>
    <n v="4"/>
    <n v="2"/>
    <d v="2022-11-11T00:00:00"/>
    <x v="4"/>
    <s v="External"/>
    <x v="2"/>
    <s v="West Robert"/>
    <s v="Paul Cook"/>
    <n v="2"/>
    <n v="851.38"/>
    <d v="2023-06-02T00:00:00"/>
    <x v="55"/>
  </r>
  <r>
    <s v="Mylee"/>
    <s v="Snow"/>
    <n v="59"/>
    <x v="0"/>
    <d v="2022-11-25T00:00:00"/>
    <m/>
    <s v="Area Sales Manager"/>
    <s v="Charles Williamson"/>
    <s v="mylee.snow@bilearner.com"/>
    <s v="EW"/>
    <s v="Part-Time"/>
    <s v="Zone C"/>
    <s v="Full-Time"/>
    <s v="Unk"/>
    <m/>
    <x v="2"/>
    <s v="Engineers"/>
    <d v="1967-04-25T00:00:00"/>
    <s v="MA"/>
    <s v="Drafter"/>
    <x v="1"/>
    <n v="19801"/>
    <s v="White"/>
    <s v="Widowed"/>
    <x v="0"/>
    <n v="3"/>
    <n v="1687"/>
    <n v="3"/>
    <n v="4"/>
    <n v="5"/>
    <d v="2023-02-24T00:00:00"/>
    <x v="1"/>
    <s v="Internal"/>
    <x v="0"/>
    <s v="Tanyabury"/>
    <s v="James Brown"/>
    <n v="4"/>
    <n v="455.1"/>
    <d v="2023-03-08T00:00:00"/>
    <x v="74"/>
  </r>
  <r>
    <s v="Elsa"/>
    <s v="Mckenzie"/>
    <n v="70"/>
    <x v="1"/>
    <d v="2020-03-30T00:00:00"/>
    <d v="2023-07-21T00:00:00"/>
    <s v="Area Sales Manager"/>
    <s v="James Black"/>
    <s v="elsa.mckenzie@bilearner.com"/>
    <s v="MSC"/>
    <s v="Full-Time"/>
    <s v="Zone A"/>
    <s v="Full-Time"/>
    <s v="Voluntary"/>
    <s v="Together among marriage center evidence sure."/>
    <x v="2"/>
    <s v="Shop (Fleet)"/>
    <d v="1956-07-23T00:00:00"/>
    <s v="OR"/>
    <s v="Mechanic"/>
    <x v="1"/>
    <n v="34107"/>
    <s v="Other"/>
    <s v="Divorced"/>
    <x v="0"/>
    <n v="3"/>
    <n v="1688"/>
    <n v="1"/>
    <n v="4"/>
    <n v="5"/>
    <d v="2022-12-21T00:00:00"/>
    <x v="2"/>
    <s v="Internal"/>
    <x v="2"/>
    <s v="Brendaside"/>
    <s v="Paul Harrington"/>
    <n v="3"/>
    <n v="880.67"/>
    <d v="2022-12-11T00:00:00"/>
    <x v="35"/>
  </r>
  <r>
    <s v="Kolby"/>
    <s v="Reed"/>
    <n v="41"/>
    <x v="1"/>
    <d v="2021-01-02T00:00:00"/>
    <d v="2022-09-22T00:00:00"/>
    <s v="Senior BI Developer"/>
    <s v="Wendy Palmer"/>
    <s v="kolby.reed@bilearner.com"/>
    <s v="MSC"/>
    <s v="Part-Time"/>
    <s v="Zone C"/>
    <s v="Temporary"/>
    <s v="Retirement"/>
    <s v="Benefit available decade."/>
    <x v="5"/>
    <s v="Field Operations"/>
    <d v="1985-04-12T00:00:00"/>
    <s v="MA"/>
    <s v="Technician"/>
    <x v="1"/>
    <n v="35372"/>
    <s v="Other"/>
    <s v="Married"/>
    <x v="0"/>
    <n v="3"/>
    <n v="1689"/>
    <n v="5"/>
    <n v="3"/>
    <n v="5"/>
    <d v="2022-09-15T00:00:00"/>
    <x v="1"/>
    <s v="External"/>
    <x v="3"/>
    <s v="Moodychester"/>
    <s v="Tara Ballard"/>
    <n v="2"/>
    <n v="712.64"/>
    <d v="2023-04-26T00:00:00"/>
    <x v="22"/>
  </r>
  <r>
    <s v="Kyler"/>
    <s v="Morales"/>
    <n v="84"/>
    <x v="1"/>
    <d v="2019-02-26T00:00:00"/>
    <d v="2019-07-26T00:00:00"/>
    <s v="Senior BI Developer"/>
    <s v="Tracy Price"/>
    <s v="kyler.morales@bilearner.com"/>
    <s v="NEL"/>
    <s v="Contract"/>
    <s v="Zone A"/>
    <s v="Temporary"/>
    <s v="Voluntary"/>
    <s v="Alone education career how difficult worry."/>
    <x v="5"/>
    <s v="Yard (Material Handling)"/>
    <d v="1942-01-20T00:00:00"/>
    <s v="MA"/>
    <s v="Administrative"/>
    <x v="1"/>
    <n v="56249"/>
    <s v="Black"/>
    <s v="Widowed"/>
    <x v="0"/>
    <n v="3"/>
    <n v="1690"/>
    <n v="3"/>
    <n v="1"/>
    <n v="5"/>
    <d v="2023-01-21T00:00:00"/>
    <x v="4"/>
    <s v="Internal"/>
    <x v="0"/>
    <s v="Moralesport"/>
    <s v="Daniel Barnett"/>
    <n v="3"/>
    <n v="504.34"/>
    <d v="2022-12-11T00:00:00"/>
    <x v="55"/>
  </r>
  <r>
    <s v="Jasiah"/>
    <s v="Walton"/>
    <n v="80"/>
    <x v="0"/>
    <d v="2019-10-06T00:00:00"/>
    <m/>
    <s v="Senior BI Developer"/>
    <s v="Ruth Cruz"/>
    <s v="jasiah.walton@bilearner.com"/>
    <s v="PL"/>
    <s v="Contract"/>
    <s v="Zone A"/>
    <s v="Part-Time"/>
    <s v="Unk"/>
    <m/>
    <x v="2"/>
    <s v="Project Management - Con"/>
    <d v="1946-01-21T00:00:00"/>
    <s v="MA"/>
    <s v="Technician"/>
    <x v="1"/>
    <n v="77562"/>
    <s v="Black"/>
    <s v="Widowed"/>
    <x v="0"/>
    <n v="3"/>
    <n v="1691"/>
    <n v="3"/>
    <n v="1"/>
    <n v="2"/>
    <d v="2022-09-21T00:00:00"/>
    <x v="1"/>
    <s v="External"/>
    <x v="0"/>
    <s v="South Kellyborough"/>
    <s v="Michael Williamson"/>
    <n v="3"/>
    <n v="120.37"/>
    <d v="2022-11-30T00:00:00"/>
    <x v="0"/>
  </r>
  <r>
    <s v="Urijah"/>
    <s v="Brandt"/>
    <n v="83"/>
    <x v="1"/>
    <d v="2020-04-19T00:00:00"/>
    <d v="2022-07-30T00:00:00"/>
    <s v="Sales Manager"/>
    <s v="William Hutchinson"/>
    <s v="urijah.brandt@bilearner.com"/>
    <s v="PYZ"/>
    <s v="Part-Time"/>
    <s v="Zone C"/>
    <s v="Part-Time"/>
    <s v="Voluntary"/>
    <s v="Hundred nor last."/>
    <x v="2"/>
    <s v="Engineers"/>
    <d v="1943-09-23T00:00:00"/>
    <s v="MA"/>
    <s v="Engineer"/>
    <x v="0"/>
    <n v="23764"/>
    <s v="Other"/>
    <s v="Widowed"/>
    <x v="0"/>
    <n v="3"/>
    <n v="1692"/>
    <n v="2"/>
    <n v="2"/>
    <n v="1"/>
    <d v="2023-03-08T00:00:00"/>
    <x v="2"/>
    <s v="External"/>
    <x v="0"/>
    <s v="North Madisonberg"/>
    <s v="Daniel Alvarez"/>
    <n v="1"/>
    <n v="705.24"/>
    <d v="2023-06-25T00:00:00"/>
    <x v="21"/>
  </r>
  <r>
    <s v="Gianna"/>
    <s v="Pope"/>
    <n v="41"/>
    <x v="0"/>
    <d v="2022-12-24T00:00:00"/>
    <m/>
    <s v="Sales Manager"/>
    <s v="Sharon Kim"/>
    <s v="gianna.pope@bilearner.com"/>
    <s v="SVG"/>
    <s v="Contract"/>
    <s v="Zone C"/>
    <s v="Part-Time"/>
    <s v="Unk"/>
    <m/>
    <x v="2"/>
    <s v="Field Operations"/>
    <d v="1985-08-13T00:00:00"/>
    <s v="MA"/>
    <s v="Tower Hand"/>
    <x v="0"/>
    <n v="2558"/>
    <s v="Other"/>
    <s v="Single"/>
    <x v="0"/>
    <n v="3"/>
    <n v="1693"/>
    <n v="3"/>
    <n v="5"/>
    <n v="1"/>
    <d v="2023-03-10T00:00:00"/>
    <x v="2"/>
    <s v="External"/>
    <x v="3"/>
    <s v="Hodgesmouth"/>
    <s v="Kim James"/>
    <n v="5"/>
    <n v="928.81"/>
    <d v="2022-12-18T00:00:00"/>
    <x v="74"/>
  </r>
  <r>
    <s v="Malia"/>
    <s v="Reynolds"/>
    <n v="65"/>
    <x v="1"/>
    <d v="2021-04-09T00:00:00"/>
    <d v="2021-05-29T00:00:00"/>
    <s v="CIO"/>
    <s v="Dennis Gardner"/>
    <s v="malia.reynolds@bilearner.com"/>
    <s v="TNS"/>
    <s v="Part-Time"/>
    <s v="Zone A"/>
    <s v="Temporary"/>
    <s v="Resignation"/>
    <s v="Make company education fish."/>
    <x v="2"/>
    <s v="Aerial"/>
    <d v="1961-04-10T00:00:00"/>
    <s v="MA"/>
    <s v="Foreman"/>
    <x v="1"/>
    <n v="82773"/>
    <s v="Asian"/>
    <s v="Married"/>
    <x v="0"/>
    <n v="3"/>
    <n v="1694"/>
    <n v="3"/>
    <n v="5"/>
    <n v="3"/>
    <d v="2022-08-30T00:00:00"/>
    <x v="4"/>
    <s v="Internal"/>
    <x v="2"/>
    <s v="Kaylaburgh"/>
    <s v="William Moore"/>
    <n v="5"/>
    <n v="638.07000000000005"/>
    <d v="2022-08-31T00:00:00"/>
    <x v="37"/>
  </r>
  <r>
    <s v="Claire"/>
    <s v="Gordon"/>
    <n v="45"/>
    <x v="1"/>
    <d v="2018-09-04T00:00:00"/>
    <d v="2022-12-16T00:00:00"/>
    <s v="BI Director"/>
    <s v="Jennifer Hernandez"/>
    <s v="claire.gordon@bilearner.com"/>
    <s v="SVG"/>
    <s v="Contract"/>
    <s v="Zone C"/>
    <s v="Full-Time"/>
    <s v="Voluntary"/>
    <s v="Product key its something. Yourself pay anyone."/>
    <x v="2"/>
    <s v="Isp"/>
    <d v="1981-11-13T00:00:00"/>
    <s v="MA"/>
    <s v="Specialist"/>
    <x v="0"/>
    <n v="20654"/>
    <s v="Other"/>
    <s v="Widowed"/>
    <x v="0"/>
    <n v="3"/>
    <n v="1695"/>
    <n v="3"/>
    <n v="3"/>
    <n v="3"/>
    <d v="2023-01-03T00:00:00"/>
    <x v="0"/>
    <s v="Internal"/>
    <x v="3"/>
    <s v="East James"/>
    <s v="Brittany Fuller"/>
    <n v="2"/>
    <n v="913.34"/>
    <d v="2023-05-25T00:00:00"/>
    <x v="51"/>
  </r>
  <r>
    <s v="Joshua"/>
    <s v="Hall"/>
    <n v="64"/>
    <x v="0"/>
    <d v="2021-11-07T00:00:00"/>
    <m/>
    <s v="BI Developer"/>
    <s v="Margaret Martinez"/>
    <s v="joshua.hall@bilearner.com"/>
    <s v="NEL"/>
    <s v="Full-Time"/>
    <s v="Zone C"/>
    <s v="Temporary"/>
    <s v="Unk"/>
    <m/>
    <x v="2"/>
    <s v="General - Eng"/>
    <d v="1962-09-16T00:00:00"/>
    <s v="MA"/>
    <s v="Coordinator"/>
    <x v="1"/>
    <n v="74846"/>
    <s v="Hispanic"/>
    <s v="Married"/>
    <x v="0"/>
    <n v="3"/>
    <n v="1696"/>
    <n v="4"/>
    <n v="4"/>
    <n v="1"/>
    <d v="2023-05-29T00:00:00"/>
    <x v="2"/>
    <s v="Internal"/>
    <x v="2"/>
    <s v="Yatesburgh"/>
    <s v="Dr. Eric Reynolds"/>
    <n v="1"/>
    <n v="754.78"/>
    <d v="2023-05-27T00:00:00"/>
    <x v="31"/>
  </r>
  <r>
    <s v="Mattie"/>
    <s v="Peters"/>
    <n v="39"/>
    <x v="1"/>
    <d v="2023-05-24T00:00:00"/>
    <d v="2023-07-21T00:00:00"/>
    <s v="BI Developer"/>
    <s v="Melanie Campbell"/>
    <s v="mattie.peters@bilearner.com"/>
    <s v="MSC"/>
    <s v="Full-Time"/>
    <s v="Zone B"/>
    <s v="Part-Time"/>
    <s v="Retirement"/>
    <s v="Soon color sit call certainly."/>
    <x v="2"/>
    <s v="General - Con"/>
    <d v="1987-06-15T00:00:00"/>
    <s v="MA"/>
    <s v="Foreman"/>
    <x v="1"/>
    <n v="3758"/>
    <s v="Asian"/>
    <s v="Widowed"/>
    <x v="0"/>
    <n v="3"/>
    <n v="1697"/>
    <n v="1"/>
    <n v="5"/>
    <n v="2"/>
    <d v="2022-10-14T00:00:00"/>
    <x v="0"/>
    <s v="External"/>
    <x v="3"/>
    <s v="South Mistychester"/>
    <s v="Sierra Bishop"/>
    <n v="4"/>
    <n v="503.3"/>
    <d v="2022-10-15T00:00:00"/>
    <x v="15"/>
  </r>
  <r>
    <s v="Makai"/>
    <s v="Nolan"/>
    <n v="32"/>
    <x v="1"/>
    <d v="2021-02-15T00:00:00"/>
    <d v="2021-06-05T00:00:00"/>
    <s v="Area Sales Manager"/>
    <s v="Deborah Beltran"/>
    <s v="makai.nolan@bilearner.com"/>
    <s v="EW"/>
    <s v="Full-Time"/>
    <s v="Zone A"/>
    <s v="Part-Time"/>
    <s v="Resignation"/>
    <s v="This cost difficult. Time meet should."/>
    <x v="2"/>
    <s v="Billable Consultants"/>
    <d v="1994-11-14T00:00:00"/>
    <s v="MA"/>
    <s v="Engineer"/>
    <x v="1"/>
    <n v="5156"/>
    <s v="White"/>
    <s v="Married"/>
    <x v="0"/>
    <n v="3"/>
    <n v="1698"/>
    <n v="3"/>
    <n v="5"/>
    <n v="4"/>
    <d v="2022-11-23T00:00:00"/>
    <x v="3"/>
    <s v="External"/>
    <x v="3"/>
    <s v="Dustinville"/>
    <s v="Shawn Williams"/>
    <n v="5"/>
    <n v="218.31"/>
    <d v="2023-03-21T00:00:00"/>
    <x v="39"/>
  </r>
  <r>
    <s v="Trevon"/>
    <s v="Briggs"/>
    <n v="33"/>
    <x v="1"/>
    <d v="2021-11-03T00:00:00"/>
    <d v="2022-08-19T00:00:00"/>
    <s v="Senior BI Developer"/>
    <s v="Justin Jordan"/>
    <s v="trevon.briggs@bilearner.com"/>
    <s v="PL"/>
    <s v="Contract"/>
    <s v="Zone C"/>
    <s v="Part-Time"/>
    <s v="Voluntary"/>
    <s v="Picture recently military describe."/>
    <x v="5"/>
    <s v="Executive"/>
    <d v="1993-06-17T00:00:00"/>
    <s v="MA"/>
    <s v="Manager"/>
    <x v="1"/>
    <n v="64233"/>
    <s v="Hispanic"/>
    <s v="Married"/>
    <x v="0"/>
    <n v="3"/>
    <n v="1699"/>
    <n v="2"/>
    <n v="4"/>
    <n v="3"/>
    <d v="2023-07-24T00:00:00"/>
    <x v="1"/>
    <s v="External"/>
    <x v="1"/>
    <s v="Port Jorge"/>
    <s v="Derek Wilson"/>
    <n v="3"/>
    <n v="730.86"/>
    <d v="2023-04-25T00:00:00"/>
    <x v="57"/>
  </r>
  <r>
    <s v="Gretchen"/>
    <s v="Weeks"/>
    <n v="68"/>
    <x v="0"/>
    <d v="2018-09-20T00:00:00"/>
    <m/>
    <s v="Senior BI Developer"/>
    <s v="Katherine Mccarthy"/>
    <s v="gretchen.weeks@bilearner.com"/>
    <s v="BPC"/>
    <s v="Contract"/>
    <s v="Zone C"/>
    <s v="Temporary"/>
    <s v="Unk"/>
    <m/>
    <x v="2"/>
    <s v="Engineers"/>
    <d v="1958-08-04T00:00:00"/>
    <s v="MA"/>
    <s v="Engineer"/>
    <x v="1"/>
    <n v="61270"/>
    <s v="Asian"/>
    <s v="Widowed"/>
    <x v="0"/>
    <n v="3"/>
    <n v="1700"/>
    <n v="5"/>
    <n v="2"/>
    <n v="4"/>
    <d v="2022-09-19T00:00:00"/>
    <x v="1"/>
    <s v="External"/>
    <x v="2"/>
    <s v="Andradeport"/>
    <s v="Dr. Taylor Davis"/>
    <n v="4"/>
    <n v="203.34"/>
    <d v="2023-04-05T00:00:00"/>
    <x v="59"/>
  </r>
  <r>
    <s v="Corey"/>
    <s v="Hurst"/>
    <n v="72"/>
    <x v="1"/>
    <d v="2019-07-23T00:00:00"/>
    <d v="2023-01-07T00:00:00"/>
    <s v="Senior BI Developer"/>
    <s v="Jacob Brown"/>
    <s v="corey.hurst@bilearner.com"/>
    <s v="CCDR"/>
    <s v="Contract"/>
    <s v="Zone A"/>
    <s v="Full-Time"/>
    <s v="Involuntary"/>
    <s v="Former huge figure enjoy all detail."/>
    <x v="2"/>
    <s v="Project Management - Con"/>
    <d v="1954-06-11T00:00:00"/>
    <s v="MA"/>
    <s v="Flagger"/>
    <x v="1"/>
    <n v="36731"/>
    <s v="Other"/>
    <s v="Single"/>
    <x v="0"/>
    <n v="3"/>
    <n v="1701"/>
    <n v="5"/>
    <n v="3"/>
    <n v="2"/>
    <d v="2023-06-18T00:00:00"/>
    <x v="3"/>
    <s v="Internal"/>
    <x v="3"/>
    <s v="South Taylor"/>
    <s v="Marcus Harris"/>
    <n v="1"/>
    <n v="460.53"/>
    <d v="2023-04-29T00:00:00"/>
    <x v="23"/>
  </r>
  <r>
    <s v="Alison"/>
    <s v="Pugh"/>
    <n v="37"/>
    <x v="0"/>
    <d v="2022-05-12T00:00:00"/>
    <m/>
    <s v="Sales Manager"/>
    <s v="Bradley Sandoval"/>
    <s v="alison.pugh@bilearner.com"/>
    <s v="SVG"/>
    <s v="Contract"/>
    <s v="Zone A"/>
    <s v="Part-Time"/>
    <s v="Unk"/>
    <m/>
    <x v="2"/>
    <s v="Project Management - Con"/>
    <d v="1989-08-09T00:00:00"/>
    <s v="MA"/>
    <s v="Contracts"/>
    <x v="0"/>
    <n v="49479"/>
    <s v="Other"/>
    <s v="Single"/>
    <x v="0"/>
    <n v="3"/>
    <n v="1702"/>
    <n v="4"/>
    <n v="1"/>
    <n v="2"/>
    <d v="2023-03-19T00:00:00"/>
    <x v="4"/>
    <s v="Internal"/>
    <x v="2"/>
    <s v="Meganport"/>
    <s v="Madison Rogers"/>
    <n v="5"/>
    <n v="733.92"/>
    <d v="2023-01-20T00:00:00"/>
    <x v="73"/>
  </r>
  <r>
    <s v="Kadence"/>
    <s v="Sandoval"/>
    <n v="48"/>
    <x v="0"/>
    <d v="2018-10-03T00:00:00"/>
    <m/>
    <s v="Sales Manager"/>
    <s v="Mary Waters"/>
    <s v="kadence.sandoval@bilearner.com"/>
    <s v="EW"/>
    <s v="Full-Time"/>
    <s v="Zone B"/>
    <s v="Part-Time"/>
    <s v="Unk"/>
    <m/>
    <x v="1"/>
    <s v="Aerial"/>
    <d v="1978-02-23T00:00:00"/>
    <s v="MA"/>
    <s v="Lineman"/>
    <x v="0"/>
    <n v="26140"/>
    <s v="Other"/>
    <s v="Single"/>
    <x v="0"/>
    <n v="3"/>
    <n v="1703"/>
    <n v="1"/>
    <n v="1"/>
    <n v="4"/>
    <d v="2022-10-06T00:00:00"/>
    <x v="1"/>
    <s v="Internal"/>
    <x v="2"/>
    <s v="Audreyfort"/>
    <s v="Lance Steele"/>
    <n v="2"/>
    <n v="987.43"/>
    <d v="2023-02-16T00:00:00"/>
    <x v="59"/>
  </r>
  <r>
    <s v="Mckenzie"/>
    <s v="Kim"/>
    <n v="32"/>
    <x v="0"/>
    <d v="2020-11-26T00:00:00"/>
    <m/>
    <s v="CIO"/>
    <s v="Rachel Thomas"/>
    <s v="mckenzie.kim@bilearner.com"/>
    <s v="CCDR"/>
    <s v="Part-Time"/>
    <s v="Zone C"/>
    <s v="Part-Time"/>
    <s v="Unk"/>
    <m/>
    <x v="2"/>
    <s v="Project Management - Con"/>
    <d v="1994-06-21T00:00:00"/>
    <s v="MA"/>
    <s v="Project Manager"/>
    <x v="0"/>
    <n v="59091"/>
    <s v="Hispanic"/>
    <s v="Widowed"/>
    <x v="0"/>
    <n v="3"/>
    <n v="1704"/>
    <n v="4"/>
    <n v="4"/>
    <n v="3"/>
    <d v="2023-05-13T00:00:00"/>
    <x v="1"/>
    <s v="External"/>
    <x v="2"/>
    <s v="Lake Julia"/>
    <s v="Sarah Ryan"/>
    <n v="1"/>
    <n v="691.32"/>
    <d v="2023-06-04T00:00:00"/>
    <x v="77"/>
  </r>
  <r>
    <s v="Randall"/>
    <s v="Miller"/>
    <n v="68"/>
    <x v="0"/>
    <d v="2018-10-04T00:00:00"/>
    <m/>
    <s v="BI Director"/>
    <s v="David Kirk"/>
    <s v="randall.miller@bilearner.com"/>
    <s v="EW"/>
    <s v="Part-Time"/>
    <s v="Zone B"/>
    <s v="Full-Time"/>
    <s v="Unk"/>
    <m/>
    <x v="2"/>
    <s v="Project Management - Con"/>
    <d v="1958-05-16T00:00:00"/>
    <s v="MA"/>
    <s v="Intern"/>
    <x v="0"/>
    <n v="50425"/>
    <s v="Hispanic"/>
    <s v="Single"/>
    <x v="0"/>
    <n v="3"/>
    <n v="1705"/>
    <n v="4"/>
    <n v="4"/>
    <n v="1"/>
    <d v="2022-10-22T00:00:00"/>
    <x v="4"/>
    <s v="External"/>
    <x v="3"/>
    <s v="Lake Traceyborough"/>
    <s v="Evan Davis"/>
    <n v="1"/>
    <n v="663.08"/>
    <d v="2023-02-04T00:00:00"/>
    <x v="59"/>
  </r>
  <r>
    <s v="Lailah"/>
    <s v="Hughes"/>
    <n v="36"/>
    <x v="1"/>
    <d v="2020-12-02T00:00:00"/>
    <d v="2023-02-25T00:00:00"/>
    <s v="BI Developer"/>
    <s v="Christopher Fisher"/>
    <s v="lailah.hughes@bilearner.com"/>
    <s v="NEL"/>
    <s v="Contract"/>
    <s v="Zone A"/>
    <s v="Full-Time"/>
    <s v="Involuntary"/>
    <s v="Happen ability as term fish."/>
    <x v="2"/>
    <s v="Aerial"/>
    <d v="1990-03-04T00:00:00"/>
    <s v="MA"/>
    <s v="Supervisor"/>
    <x v="0"/>
    <n v="81407"/>
    <s v="Hispanic"/>
    <s v="Married"/>
    <x v="0"/>
    <n v="3"/>
    <n v="1706"/>
    <n v="3"/>
    <n v="2"/>
    <n v="5"/>
    <d v="2022-09-21T00:00:00"/>
    <x v="1"/>
    <s v="External"/>
    <x v="1"/>
    <s v="Kathleenhaven"/>
    <s v="Daniel Rivera"/>
    <n v="1"/>
    <n v="970.01"/>
    <d v="2023-06-19T00:00:00"/>
    <x v="7"/>
  </r>
  <r>
    <s v="Quentin"/>
    <s v="Calderon"/>
    <n v="32"/>
    <x v="1"/>
    <d v="2021-09-24T00:00:00"/>
    <d v="2023-07-20T00:00:00"/>
    <s v="BI Developer"/>
    <s v="Charles Mcdonald"/>
    <s v="quentin.calderon@bilearner.com"/>
    <s v="PL"/>
    <s v="Part-Time"/>
    <s v="Zone C"/>
    <s v="Full-Time"/>
    <s v="Voluntary"/>
    <s v="Fly see experience age Republican."/>
    <x v="2"/>
    <s v="Wireline Construction"/>
    <d v="1994-03-20T00:00:00"/>
    <s v="MA"/>
    <s v="Clerk"/>
    <x v="1"/>
    <n v="93935"/>
    <s v="Asian"/>
    <s v="Married"/>
    <x v="0"/>
    <n v="3"/>
    <n v="1707"/>
    <n v="5"/>
    <n v="4"/>
    <n v="3"/>
    <d v="2023-05-26T00:00:00"/>
    <x v="1"/>
    <s v="Internal"/>
    <x v="3"/>
    <s v="Shepherdchester"/>
    <s v="Jeffrey Williams"/>
    <n v="3"/>
    <n v="496.31"/>
    <d v="2022-10-21T00:00:00"/>
    <x v="69"/>
  </r>
  <r>
    <s v="Molly"/>
    <s v="Fischer"/>
    <n v="36"/>
    <x v="1"/>
    <d v="2020-09-10T00:00:00"/>
    <d v="2021-05-22T00:00:00"/>
    <s v="BI Developer"/>
    <s v="Bonnie Smith"/>
    <s v="molly.fischer@bilearner.com"/>
    <s v="PYZ"/>
    <s v="Full-Time"/>
    <s v="Zone A"/>
    <s v="Temporary"/>
    <s v="Involuntary"/>
    <s v="With turn maybe herself trouble."/>
    <x v="2"/>
    <s v="Splicing"/>
    <d v="1990-12-05T00:00:00"/>
    <s v="MA"/>
    <s v="Associate"/>
    <x v="1"/>
    <n v="65055"/>
    <s v="Asian"/>
    <s v="Widowed"/>
    <x v="0"/>
    <n v="3"/>
    <n v="1708"/>
    <n v="4"/>
    <n v="5"/>
    <n v="4"/>
    <d v="2023-06-20T00:00:00"/>
    <x v="1"/>
    <s v="Internal"/>
    <x v="1"/>
    <s v="South Carrie"/>
    <s v="Matthew Cox"/>
    <n v="5"/>
    <n v="640.01"/>
    <d v="2023-01-29T00:00:00"/>
    <x v="40"/>
  </r>
  <r>
    <s v="Anaya"/>
    <s v="Stanton"/>
    <n v="64"/>
    <x v="1"/>
    <d v="2022-05-25T00:00:00"/>
    <d v="2022-11-17T00:00:00"/>
    <s v="Area Sales Manager"/>
    <s v="Whitney Roberts"/>
    <s v="anaya.stanton@bilearner.com"/>
    <s v="SVG"/>
    <s v="Full-Time"/>
    <s v="Zone C"/>
    <s v="Temporary"/>
    <s v="Involuntary"/>
    <s v="Plant opportunity thank style."/>
    <x v="2"/>
    <s v="General - Sga"/>
    <d v="1962-03-22T00:00:00"/>
    <s v="OR"/>
    <s v="Manager"/>
    <x v="1"/>
    <n v="55354"/>
    <s v="Black"/>
    <s v="Married"/>
    <x v="0"/>
    <n v="3"/>
    <n v="1709"/>
    <n v="5"/>
    <n v="4"/>
    <n v="2"/>
    <d v="2023-06-03T00:00:00"/>
    <x v="3"/>
    <s v="External"/>
    <x v="0"/>
    <s v="South Lance"/>
    <s v="Stephanie Haney"/>
    <n v="4"/>
    <n v="858.8"/>
    <d v="2023-10-05T00:00:00"/>
    <x v="11"/>
  </r>
  <r>
    <s v="Jaden"/>
    <s v="Houston"/>
    <n v="55"/>
    <x v="1"/>
    <d v="2019-02-15T00:00:00"/>
    <d v="2019-12-09T00:00:00"/>
    <s v="Senior BI Developer"/>
    <s v="Paige Eaton DDS"/>
    <s v="jaden.houston@bilearner.com"/>
    <s v="PL"/>
    <s v="Part-Time"/>
    <s v="Zone A"/>
    <s v="Part-Time"/>
    <s v="Resignation"/>
    <s v="Threat day deep final personal alone picture."/>
    <x v="5"/>
    <s v="Field Operations"/>
    <d v="1971-05-24T00:00:00"/>
    <s v="MA"/>
    <s v="Technician"/>
    <x v="1"/>
    <n v="46239"/>
    <s v="Black"/>
    <s v="Divorced"/>
    <x v="0"/>
    <n v="3"/>
    <n v="1710"/>
    <n v="1"/>
    <n v="2"/>
    <n v="3"/>
    <d v="2022-12-11T00:00:00"/>
    <x v="4"/>
    <s v="External"/>
    <x v="3"/>
    <s v="Markville"/>
    <s v="Sharon Sanchez"/>
    <n v="2"/>
    <n v="300.52"/>
    <d v="2023-03-07T00:00:00"/>
    <x v="57"/>
  </r>
  <r>
    <s v="Lance"/>
    <s v="Bailey"/>
    <n v="41"/>
    <x v="1"/>
    <d v="2018-09-28T00:00:00"/>
    <d v="2023-02-01T00:00:00"/>
    <s v="Senior BI Developer"/>
    <s v="Johnny Stevens"/>
    <s v="lance.bailey@bilearner.com"/>
    <s v="BPC"/>
    <s v="Full-Time"/>
    <s v="Zone A"/>
    <s v="Temporary"/>
    <s v="Voluntary"/>
    <s v="Wrong how fund front foreign."/>
    <x v="2"/>
    <s v="General - Con"/>
    <d v="1985-04-21T00:00:00"/>
    <s v="MA"/>
    <s v="Laborer"/>
    <x v="1"/>
    <n v="43594"/>
    <s v="Other"/>
    <s v="Widowed"/>
    <x v="0"/>
    <n v="3"/>
    <n v="1711"/>
    <n v="5"/>
    <n v="1"/>
    <n v="4"/>
    <d v="2022-09-30T00:00:00"/>
    <x v="3"/>
    <s v="External"/>
    <x v="0"/>
    <s v="Lindaland"/>
    <s v="Melissa Martinez"/>
    <n v="3"/>
    <n v="102.19"/>
    <d v="2023-05-05T00:00:00"/>
    <x v="51"/>
  </r>
  <r>
    <s v="Quintin"/>
    <s v="Hicks"/>
    <n v="54"/>
    <x v="0"/>
    <d v="2018-12-12T00:00:00"/>
    <m/>
    <s v="Senior BI Developer"/>
    <s v="Joanna Lewis"/>
    <s v="quintin.hicks@bilearner.com"/>
    <s v="CCDR"/>
    <s v="Full-Time"/>
    <s v="Zone A"/>
    <s v="Temporary"/>
    <s v="Unk"/>
    <m/>
    <x v="2"/>
    <s v="Engineers"/>
    <d v="1972-02-29T00:00:00"/>
    <s v="MA"/>
    <s v="Engineer"/>
    <x v="0"/>
    <n v="72035"/>
    <s v="Black"/>
    <s v="Single"/>
    <x v="0"/>
    <n v="3"/>
    <n v="1712"/>
    <n v="3"/>
    <n v="2"/>
    <n v="3"/>
    <d v="2023-06-06T00:00:00"/>
    <x v="4"/>
    <s v="Internal"/>
    <x v="2"/>
    <s v="Michaelberg"/>
    <s v="Adam Walters"/>
    <n v="2"/>
    <n v="581.16"/>
    <d v="2023-12-05T00:00:00"/>
    <x v="2"/>
  </r>
  <r>
    <s v="Mauricio"/>
    <s v="Meyers"/>
    <n v="36"/>
    <x v="0"/>
    <d v="2021-12-01T00:00:00"/>
    <m/>
    <s v="Sales Manager"/>
    <s v="Isabella Cox"/>
    <s v="mauricio.meyers@bilearner.com"/>
    <s v="SVG"/>
    <s v="Contract"/>
    <s v="Zone B"/>
    <s v="Full-Time"/>
    <s v="Unk"/>
    <m/>
    <x v="2"/>
    <s v="General - Con"/>
    <d v="1990-08-29T00:00:00"/>
    <s v="MA"/>
    <s v="Flagger"/>
    <x v="0"/>
    <n v="1218"/>
    <s v="Asian"/>
    <s v="Married"/>
    <x v="0"/>
    <n v="3"/>
    <n v="1713"/>
    <n v="4"/>
    <n v="4"/>
    <n v="5"/>
    <d v="2023-03-11T00:00:00"/>
    <x v="0"/>
    <s v="Internal"/>
    <x v="1"/>
    <s v="Clarkeside"/>
    <s v="Samantha Mcguire"/>
    <n v="3"/>
    <n v="752.91"/>
    <d v="2022-11-10T00:00:00"/>
    <x v="49"/>
  </r>
  <r>
    <s v="Tess"/>
    <s v="Reilly"/>
    <n v="26"/>
    <x v="0"/>
    <d v="2022-01-12T00:00:00"/>
    <m/>
    <s v="Sales Manager"/>
    <s v="Nicholas Gomez"/>
    <s v="tess.reilly@bilearner.com"/>
    <s v="EW"/>
    <s v="Full-Time"/>
    <s v="Zone B"/>
    <s v="Temporary"/>
    <s v="Unk"/>
    <m/>
    <x v="1"/>
    <s v="Field Operations"/>
    <d v="2000-04-20T00:00:00"/>
    <s v="MA"/>
    <s v="Laborer"/>
    <x v="0"/>
    <n v="5062"/>
    <s v="White"/>
    <s v="Married"/>
    <x v="0"/>
    <n v="3"/>
    <n v="1714"/>
    <n v="1"/>
    <n v="2"/>
    <n v="3"/>
    <d v="2023-07-24T00:00:00"/>
    <x v="2"/>
    <s v="External"/>
    <x v="3"/>
    <s v="Lake Michael"/>
    <s v="Gary Smith"/>
    <n v="3"/>
    <n v="374.58"/>
    <d v="2023-02-27T00:00:00"/>
    <x v="51"/>
  </r>
  <r>
    <s v="Reece"/>
    <s v="Callahan"/>
    <n v="60"/>
    <x v="1"/>
    <d v="2020-10-27T00:00:00"/>
    <d v="2022-09-28T00:00:00"/>
    <s v="CIO"/>
    <s v="Monique Barnes"/>
    <s v="reece.callahan@bilearner.com"/>
    <s v="WBL"/>
    <s v="Full-Time"/>
    <s v="Zone B"/>
    <s v="Part-Time"/>
    <s v="Involuntary"/>
    <s v="Learn will marriage interesting note the success."/>
    <x v="2"/>
    <s v="Aerial"/>
    <d v="1966-10-01T00:00:00"/>
    <s v="MA"/>
    <s v="Foreman"/>
    <x v="0"/>
    <n v="86362"/>
    <s v="White"/>
    <s v="Divorced"/>
    <x v="0"/>
    <n v="3"/>
    <n v="1715"/>
    <n v="2"/>
    <n v="2"/>
    <n v="5"/>
    <d v="2023-02-17T00:00:00"/>
    <x v="0"/>
    <s v="Internal"/>
    <x v="1"/>
    <s v="North Danielfort"/>
    <s v="Hector Hinton"/>
    <n v="3"/>
    <n v="788.64"/>
    <d v="2023-04-16T00:00:00"/>
    <x v="67"/>
  </r>
  <r>
    <s v="Tyrell"/>
    <s v="Fuentes"/>
    <n v="65"/>
    <x v="1"/>
    <d v="2020-11-02T00:00:00"/>
    <d v="2022-06-21T00:00:00"/>
    <s v="BI Director"/>
    <s v="Steven Oliver"/>
    <s v="tyrell.fuentes@bilearner.com"/>
    <s v="NEL"/>
    <s v="Contract"/>
    <s v="Zone C"/>
    <s v="Part-Time"/>
    <s v="Involuntary"/>
    <s v="Can conference couple similar anything."/>
    <x v="2"/>
    <s v="General - Con"/>
    <d v="1961-03-19T00:00:00"/>
    <s v="MA"/>
    <s v="Flagger"/>
    <x v="0"/>
    <n v="21457"/>
    <s v="Asian"/>
    <s v="Widowed"/>
    <x v="0"/>
    <n v="3"/>
    <n v="1716"/>
    <n v="2"/>
    <n v="1"/>
    <n v="1"/>
    <d v="2023-02-13T00:00:00"/>
    <x v="4"/>
    <s v="External"/>
    <x v="1"/>
    <s v="Lake Erica"/>
    <s v="Leslie Hall"/>
    <n v="2"/>
    <n v="234.05"/>
    <d v="2023-01-15T00:00:00"/>
    <x v="36"/>
  </r>
  <r>
    <s v="Benjamin"/>
    <s v="Kaufman"/>
    <n v="67"/>
    <x v="1"/>
    <d v="2021-04-24T00:00:00"/>
    <d v="2023-02-28T00:00:00"/>
    <s v="BI Developer"/>
    <s v="Vicki Delgado"/>
    <s v="benjamin.kaufman@bilearner.com"/>
    <s v="BPC"/>
    <s v="Part-Time"/>
    <s v="Zone B"/>
    <s v="Part-Time"/>
    <s v="Retirement"/>
    <s v="Customer front detail bed say suddenly here."/>
    <x v="2"/>
    <s v="General - Con"/>
    <d v="1959-11-26T00:00:00"/>
    <s v="MA"/>
    <s v="Model Assistant"/>
    <x v="1"/>
    <n v="49370"/>
    <s v="Asian"/>
    <s v="Widowed"/>
    <x v="0"/>
    <n v="3"/>
    <n v="1717"/>
    <n v="4"/>
    <n v="2"/>
    <n v="5"/>
    <d v="2022-11-05T00:00:00"/>
    <x v="1"/>
    <s v="External"/>
    <x v="1"/>
    <s v="Port Joshua"/>
    <s v="Anne Holt"/>
    <n v="1"/>
    <n v="381.33"/>
    <d v="2023-06-03T00:00:00"/>
    <x v="69"/>
  </r>
  <r>
    <s v="Ayla"/>
    <s v="Mcgrath"/>
    <n v="25"/>
    <x v="1"/>
    <d v="2020-06-29T00:00:00"/>
    <d v="2023-08-03T00:00:00"/>
    <s v="BI Developer"/>
    <s v="Daryl Swanson"/>
    <s v="ayla.mcgrath@bilearner.com"/>
    <s v="CCDR"/>
    <s v="Full-Time"/>
    <s v="Zone B"/>
    <s v="Temporary"/>
    <s v="Involuntary"/>
    <s v="Someone situation else. Big statement else gas."/>
    <x v="2"/>
    <s v="Field Operations"/>
    <d v="2001-04-01T00:00:00"/>
    <s v="MA"/>
    <s v="Driller"/>
    <x v="1"/>
    <n v="17318"/>
    <s v="Other"/>
    <s v="Divorced"/>
    <x v="0"/>
    <n v="3"/>
    <n v="1718"/>
    <n v="5"/>
    <n v="4"/>
    <n v="5"/>
    <d v="2022-12-24T00:00:00"/>
    <x v="0"/>
    <s v="Internal"/>
    <x v="3"/>
    <s v="Wellsborough"/>
    <s v="Wendy Short"/>
    <n v="3"/>
    <n v="527.62"/>
    <d v="2023-07-19T00:00:00"/>
    <x v="18"/>
  </r>
  <r>
    <s v="Katelyn"/>
    <s v="Stevens"/>
    <n v="33"/>
    <x v="0"/>
    <d v="2021-07-15T00:00:00"/>
    <m/>
    <s v="BI Developer"/>
    <s v="James Johnson"/>
    <s v="katelyn.stevens@bilearner.com"/>
    <s v="SVG"/>
    <s v="Contract"/>
    <s v="Zone B"/>
    <s v="Temporary"/>
    <s v="Unk"/>
    <m/>
    <x v="2"/>
    <s v="Field Operations"/>
    <d v="1993-10-05T00:00:00"/>
    <s v="MA"/>
    <s v="Laborer"/>
    <x v="1"/>
    <n v="93155"/>
    <s v="Hispanic"/>
    <s v="Widowed"/>
    <x v="0"/>
    <n v="3"/>
    <n v="1719"/>
    <n v="2"/>
    <n v="3"/>
    <n v="1"/>
    <d v="2022-09-12T00:00:00"/>
    <x v="0"/>
    <s v="External"/>
    <x v="3"/>
    <s v="Butlerchester"/>
    <s v="Brian Hawkins"/>
    <n v="3"/>
    <n v="442.1"/>
    <d v="2023-03-29T00:00:00"/>
    <x v="53"/>
  </r>
  <r>
    <s v="Jaiden"/>
    <s v="Christian"/>
    <n v="61"/>
    <x v="0"/>
    <d v="2023-06-20T00:00:00"/>
    <m/>
    <s v="Senior BI Developer"/>
    <s v="Juan Jackson"/>
    <s v="jaiden.christian@bilearner.com"/>
    <s v="MSC"/>
    <s v="Part-Time"/>
    <s v="Zone C"/>
    <s v="Part-Time"/>
    <s v="Unk"/>
    <m/>
    <x v="2"/>
    <s v="Field Operations"/>
    <d v="1965-08-03T00:00:00"/>
    <s v="MA"/>
    <s v="Laborer"/>
    <x v="1"/>
    <n v="32840"/>
    <s v="Other"/>
    <s v="Single"/>
    <x v="0"/>
    <n v="3"/>
    <n v="1720"/>
    <n v="4"/>
    <n v="3"/>
    <n v="2"/>
    <d v="2023-01-19T00:00:00"/>
    <x v="2"/>
    <s v="Internal"/>
    <x v="3"/>
    <s v="Scotthaven"/>
    <s v="Tamara Harris"/>
    <n v="2"/>
    <n v="396.81"/>
    <d v="2023-10-07T00:00:00"/>
    <x v="13"/>
  </r>
  <r>
    <s v="Elliott"/>
    <s v="Odonnell"/>
    <n v="28"/>
    <x v="1"/>
    <d v="2019-09-22T00:00:00"/>
    <d v="2022-11-10T00:00:00"/>
    <s v="Senior BI Developer"/>
    <s v="Wendy Daniels"/>
    <s v="elliott.odonnell@bilearner.com"/>
    <s v="NEL"/>
    <s v="Full-Time"/>
    <s v="Zone B"/>
    <s v="Full-Time"/>
    <s v="Retirement"/>
    <s v="Story get campaign affect at rule start."/>
    <x v="2"/>
    <s v="Finance &amp; Accounting"/>
    <d v="1998-11-25T00:00:00"/>
    <s v="MA"/>
    <s v="Assistant"/>
    <x v="1"/>
    <n v="46552"/>
    <s v="White"/>
    <s v="Divorced"/>
    <x v="0"/>
    <n v="3"/>
    <n v="1721"/>
    <n v="5"/>
    <n v="4"/>
    <n v="4"/>
    <d v="2023-02-16T00:00:00"/>
    <x v="2"/>
    <s v="External"/>
    <x v="0"/>
    <s v="Kathleenhaven"/>
    <s v="John Graham"/>
    <n v="2"/>
    <n v="730.31"/>
    <d v="2023-06-30T00:00:00"/>
    <x v="18"/>
  </r>
  <r>
    <s v="Ronnie"/>
    <s v="Dillon"/>
    <n v="58"/>
    <x v="0"/>
    <d v="2022-02-22T00:00:00"/>
    <m/>
    <s v="Senior BI Developer"/>
    <s v="John Smith"/>
    <s v="ronnie.dillon@bilearner.com"/>
    <s v="PL"/>
    <s v="Full-Time"/>
    <s v="Zone B"/>
    <s v="Full-Time"/>
    <s v="Unk"/>
    <m/>
    <x v="2"/>
    <s v="Wireless"/>
    <d v="1968-01-30T00:00:00"/>
    <s v="MA"/>
    <s v="Groundman"/>
    <x v="0"/>
    <n v="26893"/>
    <s v="Hispanic"/>
    <s v="Divorced"/>
    <x v="0"/>
    <n v="3"/>
    <n v="1722"/>
    <n v="2"/>
    <n v="2"/>
    <n v="4"/>
    <d v="2023-05-14T00:00:00"/>
    <x v="3"/>
    <s v="External"/>
    <x v="1"/>
    <s v="Stephensburgh"/>
    <s v="Caleb Strickland"/>
    <n v="2"/>
    <n v="128.06"/>
    <d v="2023-03-16T00:00:00"/>
    <x v="44"/>
  </r>
  <r>
    <s v="Gideon"/>
    <s v="Saunders"/>
    <n v="57"/>
    <x v="1"/>
    <d v="2020-07-01T00:00:00"/>
    <d v="2022-06-26T00:00:00"/>
    <s v="Sales Manager"/>
    <s v="Nicole Taylor"/>
    <s v="gideon.saunders@bilearner.com"/>
    <s v="PYZ"/>
    <s v="Full-Time"/>
    <s v="Zone B"/>
    <s v="Full-Time"/>
    <s v="Retirement"/>
    <s v="Say operation national race."/>
    <x v="1"/>
    <s v="General - Eng"/>
    <d v="1969-07-04T00:00:00"/>
    <s v="MA"/>
    <s v="Coordinator"/>
    <x v="0"/>
    <n v="34649"/>
    <s v="Black"/>
    <s v="Widowed"/>
    <x v="0"/>
    <n v="3"/>
    <n v="1723"/>
    <n v="5"/>
    <n v="1"/>
    <n v="5"/>
    <d v="2022-09-25T00:00:00"/>
    <x v="3"/>
    <s v="External"/>
    <x v="3"/>
    <s v="Sophiaborough"/>
    <s v="Andrea Lopez"/>
    <n v="5"/>
    <n v="942.63"/>
    <d v="2022-09-16T00:00:00"/>
    <x v="50"/>
  </r>
  <r>
    <s v="Valerie"/>
    <s v="Davis"/>
    <n v="69"/>
    <x v="1"/>
    <d v="2021-05-13T00:00:00"/>
    <d v="2021-12-11T00:00:00"/>
    <s v="CIO"/>
    <s v="Amanda Shaw MD"/>
    <s v="valerie.davis@bilearner.com"/>
    <s v="TNS"/>
    <s v="Part-Time"/>
    <s v="Zone C"/>
    <s v="Part-Time"/>
    <s v="Retirement"/>
    <s v="Their because nice party."/>
    <x v="2"/>
    <s v="Yard (Material Handling)"/>
    <d v="1957-10-20T00:00:00"/>
    <s v="MA"/>
    <s v="Coordinator"/>
    <x v="0"/>
    <n v="46050"/>
    <s v="Other"/>
    <s v="Divorced"/>
    <x v="0"/>
    <n v="3"/>
    <n v="1724"/>
    <n v="4"/>
    <n v="2"/>
    <n v="2"/>
    <d v="2023-04-11T00:00:00"/>
    <x v="1"/>
    <s v="Internal"/>
    <x v="0"/>
    <s v="Fullerstad"/>
    <s v="Miguel Villarreal"/>
    <n v="5"/>
    <n v="733.63"/>
    <d v="2022-09-22T00:00:00"/>
    <x v="43"/>
  </r>
  <r>
    <s v="Jamarcus"/>
    <s v="Thomas"/>
    <n v="79"/>
    <x v="0"/>
    <d v="2021-05-30T00:00:00"/>
    <m/>
    <s v="BI Developer"/>
    <s v="Nancy Cruz"/>
    <s v="jamarcus.thomas@bilearner.com"/>
    <s v="PL"/>
    <s v="Contract"/>
    <s v="Zone A"/>
    <s v="Part-Time"/>
    <s v="Unk"/>
    <m/>
    <x v="2"/>
    <s v="Field Operations"/>
    <d v="1947-09-29T00:00:00"/>
    <s v="MA"/>
    <s v="Technician"/>
    <x v="1"/>
    <n v="55738"/>
    <s v="Black"/>
    <s v="Divorced"/>
    <x v="0"/>
    <n v="3"/>
    <n v="1725"/>
    <n v="2"/>
    <n v="4"/>
    <n v="5"/>
    <d v="2023-01-16T00:00:00"/>
    <x v="1"/>
    <s v="External"/>
    <x v="2"/>
    <s v="Cynthiaview"/>
    <s v="James Mccormick"/>
    <n v="1"/>
    <n v="743.28"/>
    <d v="2023-09-04T00:00:00"/>
    <x v="3"/>
  </r>
  <r>
    <s v="Alden"/>
    <s v="Powers"/>
    <n v="45"/>
    <x v="0"/>
    <d v="2019-07-04T00:00:00"/>
    <m/>
    <s v="BI Developer"/>
    <s v="Elizabeth Walker"/>
    <s v="alden.powers@bilearner.com"/>
    <s v="NEL"/>
    <s v="Contract"/>
    <s v="Zone B"/>
    <s v="Full-Time"/>
    <s v="Unk"/>
    <m/>
    <x v="2"/>
    <s v="Wireline Construction"/>
    <d v="1981-01-21T00:00:00"/>
    <s v="MA"/>
    <s v="Clerk"/>
    <x v="1"/>
    <n v="71994"/>
    <s v="Asian"/>
    <s v="Single"/>
    <x v="0"/>
    <n v="3"/>
    <n v="1726"/>
    <n v="3"/>
    <n v="5"/>
    <n v="3"/>
    <d v="2022-10-19T00:00:00"/>
    <x v="3"/>
    <s v="Internal"/>
    <x v="2"/>
    <s v="Higginsport"/>
    <s v="Joshua Brewer"/>
    <n v="4"/>
    <n v="435.18"/>
    <d v="2023-06-14T00:00:00"/>
    <x v="47"/>
  </r>
  <r>
    <s v="Haylie"/>
    <s v="Arnold"/>
    <n v="30"/>
    <x v="1"/>
    <d v="2019-05-31T00:00:00"/>
    <d v="2022-05-31T00:00:00"/>
    <s v="BI Developer"/>
    <s v="Leslie Tran"/>
    <s v="haylie.arnold@bilearner.com"/>
    <s v="MSC"/>
    <s v="Full-Time"/>
    <s v="Zone B"/>
    <s v="Full-Time"/>
    <s v="Involuntary"/>
    <s v="Candidate fact event level several onto store."/>
    <x v="2"/>
    <s v="General - Con"/>
    <d v="1996-02-16T00:00:00"/>
    <s v="MA"/>
    <s v="Foreman"/>
    <x v="1"/>
    <n v="50024"/>
    <s v="Hispanic"/>
    <s v="Widowed"/>
    <x v="0"/>
    <n v="3"/>
    <n v="1727"/>
    <n v="4"/>
    <n v="2"/>
    <n v="4"/>
    <d v="2023-02-16T00:00:00"/>
    <x v="3"/>
    <s v="Internal"/>
    <x v="0"/>
    <s v="Weaverburgh"/>
    <s v="Donna Guzman"/>
    <n v="5"/>
    <n v="252.22"/>
    <d v="2022-12-22T00:00:00"/>
    <x v="29"/>
  </r>
  <r>
    <s v="James"/>
    <s v="Cockel"/>
    <n v="54"/>
    <x v="0"/>
    <d v="2020-03-13T00:00:00"/>
    <m/>
    <s v="Production Technician I"/>
    <s v="Yesenia Woodard"/>
    <s v="james.cockel@bilearner.com"/>
    <s v="WBL"/>
    <s v="Full-Time"/>
    <s v="Zone C"/>
    <s v="Temporary"/>
    <s v="Unk"/>
    <m/>
    <x v="0"/>
    <s v="General - Con"/>
    <d v="1972-11-01T00:00:00"/>
    <s v="MA"/>
    <s v="Foreman"/>
    <x v="1"/>
    <n v="2452"/>
    <s v="White"/>
    <s v="Divorced"/>
    <x v="0"/>
    <n v="3"/>
    <n v="1728"/>
    <n v="1"/>
    <n v="4"/>
    <n v="2"/>
    <d v="2022-12-31T00:00:00"/>
    <x v="1"/>
    <s v="External"/>
    <x v="2"/>
    <s v="Lake Dustin"/>
    <s v="Joel Thomas"/>
    <n v="2"/>
    <n v="103.07"/>
    <d v="2023-01-08T00:00:00"/>
    <x v="28"/>
  </r>
  <r>
    <s v="Donna"/>
    <s v="Brill"/>
    <n v="80"/>
    <x v="1"/>
    <d v="2020-01-06T00:00:00"/>
    <d v="2020-12-24T00:00:00"/>
    <s v="Production Technician I"/>
    <s v="Michelle Henson"/>
    <s v="donna.brill@bilearner.com"/>
    <s v="EW"/>
    <s v="Contract"/>
    <s v="Zone A"/>
    <s v="Part-Time"/>
    <s v="Voluntary"/>
    <s v="Question kitchen gun find four wall heavy."/>
    <x v="0"/>
    <s v="General - Con"/>
    <d v="1946-12-30T00:00:00"/>
    <s v="MA"/>
    <s v="Foreman"/>
    <x v="0"/>
    <n v="1701"/>
    <s v="Other"/>
    <s v="Divorced"/>
    <x v="0"/>
    <n v="3"/>
    <n v="1729"/>
    <n v="1"/>
    <n v="1"/>
    <n v="2"/>
    <d v="2023-03-22T00:00:00"/>
    <x v="3"/>
    <s v="Internal"/>
    <x v="1"/>
    <s v="Mollymouth"/>
    <s v="Jennifer Diaz"/>
    <n v="2"/>
    <n v="386.87"/>
    <d v="2023-02-15T00:00:00"/>
    <x v="26"/>
  </r>
  <r>
    <s v="Kristen"/>
    <s v="Squatrito"/>
    <n v="50"/>
    <x v="0"/>
    <d v="2023-04-30T00:00:00"/>
    <m/>
    <s v="Production Technician I"/>
    <s v="Natasha Sullivan"/>
    <s v="kristen.squatrito@bilearner.com"/>
    <s v="EW"/>
    <s v="Full-Time"/>
    <s v="Zone B"/>
    <s v="Part-Time"/>
    <s v="Unk"/>
    <m/>
    <x v="0"/>
    <s v="General - Eng"/>
    <d v="1976-10-06T00:00:00"/>
    <s v="MA"/>
    <s v="Technician"/>
    <x v="0"/>
    <n v="2359"/>
    <s v="White"/>
    <s v="Divorced"/>
    <x v="0"/>
    <n v="3"/>
    <n v="1730"/>
    <n v="2"/>
    <n v="4"/>
    <n v="4"/>
    <d v="2023-03-20T00:00:00"/>
    <x v="1"/>
    <s v="External"/>
    <x v="1"/>
    <s v="East Julie"/>
    <s v="Joseph Russo"/>
    <n v="3"/>
    <n v="718.21"/>
    <d v="2023-03-07T00:00:00"/>
    <x v="29"/>
  </r>
  <r>
    <s v="Erasumus"/>
    <s v="Monkfish"/>
    <n v="79"/>
    <x v="1"/>
    <d v="2021-07-11T00:00:00"/>
    <d v="2022-02-08T00:00:00"/>
    <s v="Production Technician II"/>
    <s v="Mark Smith"/>
    <s v="erasumus.monkfish@bilearner.com"/>
    <s v="WBL"/>
    <s v="Contract"/>
    <s v="Zone B"/>
    <s v="Temporary"/>
    <s v="Retirement"/>
    <s v="Artist organization great heart."/>
    <x v="0"/>
    <s v="Engineers"/>
    <d v="1947-03-22T00:00:00"/>
    <s v="MA"/>
    <s v="Engineer"/>
    <x v="1"/>
    <n v="1450"/>
    <s v="Black"/>
    <s v="Divorced"/>
    <x v="0"/>
    <n v="3"/>
    <n v="1731"/>
    <n v="1"/>
    <n v="4"/>
    <n v="1"/>
    <d v="2023-02-27T00:00:00"/>
    <x v="1"/>
    <s v="Internal"/>
    <x v="0"/>
    <s v="South Jennifer"/>
    <s v="Travis Cook"/>
    <n v="1"/>
    <n v="578.80999999999995"/>
    <d v="2023-06-23T00:00:00"/>
    <x v="43"/>
  </r>
  <r>
    <s v="May"/>
    <s v="Roberson"/>
    <n v="65"/>
    <x v="1"/>
    <d v="2021-07-02T00:00:00"/>
    <d v="2021-12-13T00:00:00"/>
    <s v="Production Technician II"/>
    <s v="Samantha Hancock"/>
    <s v="may.roberson@bilearner.com"/>
    <s v="WBL"/>
    <s v="Contract"/>
    <s v="Zone B"/>
    <s v="Temporary"/>
    <s v="Voluntary"/>
    <s v="North position film eight. Movement dark turn."/>
    <x v="0"/>
    <s v="Fielders"/>
    <d v="1961-04-13T00:00:00"/>
    <s v="MA"/>
    <s v="Engineer"/>
    <x v="0"/>
    <n v="1902"/>
    <s v="Hispanic"/>
    <s v="Widowed"/>
    <x v="0"/>
    <n v="3"/>
    <n v="1732"/>
    <n v="1"/>
    <n v="5"/>
    <n v="4"/>
    <d v="2023-07-06T00:00:00"/>
    <x v="2"/>
    <s v="Internal"/>
    <x v="2"/>
    <s v="East Louis"/>
    <s v="Derrick Wallace"/>
    <n v="1"/>
    <n v="562.05999999999995"/>
    <d v="2022-10-24T00:00:00"/>
    <x v="55"/>
  </r>
  <r>
    <s v="Shana"/>
    <s v="Maurice"/>
    <n v="76"/>
    <x v="1"/>
    <d v="2019-10-23T00:00:00"/>
    <d v="2020-12-03T00:00:00"/>
    <s v="Production Technician I"/>
    <s v="Joshua Ward"/>
    <s v="shana.maurice@bilearner.com"/>
    <s v="EW"/>
    <s v="Full-Time"/>
    <s v="Zone A"/>
    <s v="Temporary"/>
    <s v="Resignation"/>
    <s v="Head where have ground scene."/>
    <x v="0"/>
    <s v="Field Operations"/>
    <d v="1950-02-15T00:00:00"/>
    <s v="MA"/>
    <s v="Laborer"/>
    <x v="0"/>
    <n v="2330"/>
    <s v="Black"/>
    <s v="Married"/>
    <x v="0"/>
    <n v="3"/>
    <n v="1733"/>
    <n v="4"/>
    <n v="5"/>
    <n v="3"/>
    <d v="2023-01-08T00:00:00"/>
    <x v="0"/>
    <s v="External"/>
    <x v="1"/>
    <s v="Lake Danielleport"/>
    <s v="Tammy King"/>
    <n v="5"/>
    <n v="845.86"/>
    <d v="2022-10-26T00:00:00"/>
    <x v="19"/>
  </r>
  <r>
    <s v="Raul"/>
    <s v="Garcia"/>
    <n v="84"/>
    <x v="0"/>
    <d v="2019-01-19T00:00:00"/>
    <m/>
    <s v="Production Technician I"/>
    <s v="Anthony Martinez"/>
    <s v="raul.garcia@bilearner.com"/>
    <s v="NEL"/>
    <s v="Contract"/>
    <s v="Zone C"/>
    <s v="Full-Time"/>
    <s v="Unk"/>
    <m/>
    <x v="0"/>
    <s v="Field Operations"/>
    <d v="1942-06-22T00:00:00"/>
    <s v="MA"/>
    <s v="Driver"/>
    <x v="1"/>
    <n v="1905"/>
    <s v="White"/>
    <s v="Widowed"/>
    <x v="0"/>
    <n v="3"/>
    <n v="1734"/>
    <n v="4"/>
    <n v="1"/>
    <n v="4"/>
    <d v="2023-01-16T00:00:00"/>
    <x v="2"/>
    <s v="External"/>
    <x v="2"/>
    <s v="Samanthatown"/>
    <s v="Jodi Davis"/>
    <n v="2"/>
    <n v="391.39"/>
    <d v="2023-04-04T00:00:00"/>
    <x v="66"/>
  </r>
  <r>
    <s v="Rachael"/>
    <s v="Baczenski"/>
    <n v="84"/>
    <x v="1"/>
    <d v="2021-01-08T00:00:00"/>
    <d v="2023-01-14T00:00:00"/>
    <s v="Production Technician I"/>
    <s v="Cody Scott"/>
    <s v="rachael.baczenski@bilearner.com"/>
    <s v="NEL"/>
    <s v="Full-Time"/>
    <s v="Zone A"/>
    <s v="Full-Time"/>
    <s v="Resignation"/>
    <s v="Along senior personal nature help crime."/>
    <x v="0"/>
    <s v="Shop (Fleet)"/>
    <d v="1942-08-04T00:00:00"/>
    <s v="MA"/>
    <s v="Mechanic"/>
    <x v="0"/>
    <n v="1902"/>
    <s v="White"/>
    <s v="Divorced"/>
    <x v="0"/>
    <n v="3"/>
    <n v="1735"/>
    <n v="4"/>
    <n v="4"/>
    <n v="5"/>
    <d v="2023-07-22T00:00:00"/>
    <x v="2"/>
    <s v="Internal"/>
    <x v="3"/>
    <s v="Jonesport"/>
    <s v="David Harris"/>
    <n v="1"/>
    <n v="203.04"/>
    <d v="2023-10-05T00:00:00"/>
    <x v="50"/>
  </r>
  <r>
    <s v="Enrico"/>
    <s v="Langton"/>
    <n v="71"/>
    <x v="1"/>
    <d v="2019-01-29T00:00:00"/>
    <d v="2022-07-08T00:00:00"/>
    <s v="Production Technician I"/>
    <s v="Jeffrey Thompson"/>
    <s v="enrico.langton@bilearner.com"/>
    <s v="TNS"/>
    <s v="Contract"/>
    <s v="Zone A"/>
    <s v="Part-Time"/>
    <s v="Involuntary"/>
    <s v="Law difference five away."/>
    <x v="0"/>
    <s v="Field Operations"/>
    <d v="1955-08-25T00:00:00"/>
    <s v="MA"/>
    <s v="Technician"/>
    <x v="1"/>
    <n v="2048"/>
    <s v="Other"/>
    <s v="Married"/>
    <x v="0"/>
    <n v="3"/>
    <n v="1736"/>
    <n v="3"/>
    <n v="1"/>
    <n v="3"/>
    <d v="2023-03-09T00:00:00"/>
    <x v="0"/>
    <s v="Internal"/>
    <x v="1"/>
    <s v="West Sarahborough"/>
    <s v="Michael Lopez"/>
    <n v="4"/>
    <n v="717.29"/>
    <d v="2023-04-21T00:00:00"/>
    <x v="74"/>
  </r>
  <r>
    <s v="Colleen"/>
    <s v="Zima"/>
    <n v="43"/>
    <x v="0"/>
    <d v="2018-10-27T00:00:00"/>
    <m/>
    <s v="Production Technician I"/>
    <s v="Jacqueline Jones"/>
    <s v="colleen.zima@bilearner.com"/>
    <s v="TNS"/>
    <s v="Contract"/>
    <s v="Zone C"/>
    <s v="Full-Time"/>
    <s v="Unk"/>
    <m/>
    <x v="0"/>
    <s v="General - Eng"/>
    <d v="1983-02-26T00:00:00"/>
    <s v="MA"/>
    <s v="Engineer"/>
    <x v="0"/>
    <n v="1730"/>
    <s v="Hispanic"/>
    <s v="Widowed"/>
    <x v="0"/>
    <n v="3"/>
    <n v="1737"/>
    <n v="4"/>
    <n v="5"/>
    <n v="2"/>
    <d v="2022-10-17T00:00:00"/>
    <x v="0"/>
    <s v="External"/>
    <x v="1"/>
    <s v="Atkinsonbury"/>
    <s v="William Collins"/>
    <n v="5"/>
    <n v="719"/>
    <d v="2023-03-30T00:00:00"/>
    <x v="76"/>
  </r>
  <r>
    <s v="Phil"/>
    <s v="Close"/>
    <n v="43"/>
    <x v="1"/>
    <d v="2023-05-30T00:00:00"/>
    <d v="2023-07-05T00:00:00"/>
    <s v="Production Technician II"/>
    <s v="Tami Fuentes"/>
    <s v="phil.close@bilearner.com"/>
    <s v="CCDR"/>
    <s v="Contract"/>
    <s v="Zone A"/>
    <s v="Part-Time"/>
    <s v="Involuntary"/>
    <s v="Rich together bad his agent blue."/>
    <x v="0"/>
    <s v="General - Eng"/>
    <d v="1983-11-17T00:00:00"/>
    <s v="MA"/>
    <s v="Coordinator"/>
    <x v="1"/>
    <n v="2169"/>
    <s v="White"/>
    <s v="Single"/>
    <x v="0"/>
    <n v="3"/>
    <n v="1738"/>
    <n v="4"/>
    <n v="1"/>
    <n v="2"/>
    <d v="2023-01-09T00:00:00"/>
    <x v="1"/>
    <s v="External"/>
    <x v="1"/>
    <s v="East Sharon"/>
    <s v="Sean Mckee"/>
    <n v="5"/>
    <n v="802.66"/>
    <d v="2022-11-13T00:00:00"/>
    <x v="37"/>
  </r>
  <r>
    <s v="Hang T"/>
    <s v="Wolk"/>
    <n v="44"/>
    <x v="1"/>
    <d v="2019-07-15T00:00:00"/>
    <d v="2023-05-01T00:00:00"/>
    <s v="Production Technician II"/>
    <s v="Michael Farmer"/>
    <s v="hang t.wolk@bilearner.com"/>
    <s v="CCDR"/>
    <s v="Contract"/>
    <s v="Zone B"/>
    <s v="Full-Time"/>
    <s v="Involuntary"/>
    <s v="Large relate work treatment Mrs."/>
    <x v="0"/>
    <s v="Aerial"/>
    <d v="1982-11-01T00:00:00"/>
    <s v="MA"/>
    <s v="Laborer"/>
    <x v="0"/>
    <n v="2302"/>
    <s v="Hispanic"/>
    <s v="Married"/>
    <x v="0"/>
    <n v="3"/>
    <n v="1739"/>
    <n v="2"/>
    <n v="5"/>
    <n v="1"/>
    <d v="2023-07-04T00:00:00"/>
    <x v="4"/>
    <s v="Internal"/>
    <x v="1"/>
    <s v="East Julie"/>
    <s v="Lisa Hahn"/>
    <n v="1"/>
    <n v="388.07"/>
    <d v="2022-10-10T00:00:00"/>
    <x v="30"/>
  </r>
  <r>
    <s v="Lei-Ming"/>
    <s v="Nguyen"/>
    <n v="63"/>
    <x v="1"/>
    <d v="2020-03-17T00:00:00"/>
    <d v="2021-08-02T00:00:00"/>
    <s v="Production Technician I"/>
    <s v="Madeline Baker"/>
    <s v="lei-ming.nguyen@bilearner.com"/>
    <s v="NEL"/>
    <s v="Contract"/>
    <s v="Zone B"/>
    <s v="Part-Time"/>
    <s v="Voluntary"/>
    <s v="This win treat they kid simple."/>
    <x v="0"/>
    <s v="General - Con"/>
    <d v="1963-03-04T00:00:00"/>
    <s v="MA"/>
    <s v="Laborer"/>
    <x v="0"/>
    <n v="2132"/>
    <s v="Other"/>
    <s v="Married"/>
    <x v="0"/>
    <n v="3"/>
    <n v="1740"/>
    <n v="5"/>
    <n v="4"/>
    <n v="4"/>
    <d v="2023-02-18T00:00:00"/>
    <x v="2"/>
    <s v="Internal"/>
    <x v="2"/>
    <s v="South Donna"/>
    <s v="Nicole Sanders"/>
    <n v="2"/>
    <n v="350.26"/>
    <d v="2022-09-20T00:00:00"/>
    <x v="9"/>
  </r>
  <r>
    <s v="Denisa S"/>
    <s v="Dobrin"/>
    <n v="45"/>
    <x v="0"/>
    <d v="2022-09-16T00:00:00"/>
    <m/>
    <s v="Production Technician I"/>
    <s v="Katherine Costa"/>
    <s v="denisa s.dobrin@bilearner.com"/>
    <s v="MSC"/>
    <s v="Contract"/>
    <s v="Zone A"/>
    <s v="Temporary"/>
    <s v="Unk"/>
    <m/>
    <x v="0"/>
    <s v="General - Eng"/>
    <d v="1981-11-01T00:00:00"/>
    <s v="MA"/>
    <s v="Drafter"/>
    <x v="0"/>
    <n v="2125"/>
    <s v="Asian"/>
    <s v="Single"/>
    <x v="0"/>
    <n v="3"/>
    <n v="1741"/>
    <n v="3"/>
    <n v="4"/>
    <n v="2"/>
    <d v="2022-11-08T00:00:00"/>
    <x v="0"/>
    <s v="External"/>
    <x v="2"/>
    <s v="Chasefurt"/>
    <s v="Mrs. Sandra Howard DDS"/>
    <n v="5"/>
    <n v="625.76"/>
    <d v="2022-08-22T00:00:00"/>
    <x v="24"/>
  </r>
  <r>
    <s v="Maryellen"/>
    <s v="Jackson"/>
    <n v="55"/>
    <x v="0"/>
    <d v="2021-01-04T00:00:00"/>
    <m/>
    <s v="Production Technician I"/>
    <s v="Rebecca Bird"/>
    <s v="maryellen.jackson@bilearner.com"/>
    <s v="TNS"/>
    <s v="Part-Time"/>
    <s v="Zone B"/>
    <s v="Part-Time"/>
    <s v="Unk"/>
    <m/>
    <x v="0"/>
    <s v="Wireline Construction"/>
    <d v="1971-02-03T00:00:00"/>
    <s v="MA"/>
    <s v="Laborer"/>
    <x v="0"/>
    <n v="2081"/>
    <s v="Asian"/>
    <s v="Divorced"/>
    <x v="0"/>
    <n v="3"/>
    <n v="1742"/>
    <n v="5"/>
    <n v="5"/>
    <n v="3"/>
    <d v="2023-04-19T00:00:00"/>
    <x v="4"/>
    <s v="External"/>
    <x v="1"/>
    <s v="Port Robert"/>
    <s v="Kristen Brown"/>
    <n v="1"/>
    <n v="206.72"/>
    <d v="2023-05-20T00:00:00"/>
    <x v="16"/>
  </r>
  <r>
    <s v="David"/>
    <s v="Gordon"/>
    <n v="25"/>
    <x v="0"/>
    <d v="2018-11-30T00:00:00"/>
    <m/>
    <s v="Production Technician I"/>
    <s v="Sarah Mcdonald"/>
    <s v="david.gordon@bilearner.com"/>
    <s v="SVG"/>
    <s v="Full-Time"/>
    <s v="Zone C"/>
    <s v="Temporary"/>
    <s v="Unk"/>
    <m/>
    <x v="0"/>
    <s v="Splicing"/>
    <d v="2001-03-06T00:00:00"/>
    <s v="MA"/>
    <s v="Supervisor"/>
    <x v="1"/>
    <n v="2169"/>
    <s v="Black"/>
    <s v="Single"/>
    <x v="0"/>
    <n v="3"/>
    <n v="1743"/>
    <n v="4"/>
    <n v="1"/>
    <n v="5"/>
    <d v="2023-07-13T00:00:00"/>
    <x v="2"/>
    <s v="External"/>
    <x v="3"/>
    <s v="New David"/>
    <s v="Debra Barton"/>
    <n v="4"/>
    <n v="954.37"/>
    <d v="2023-04-20T00:00:00"/>
    <x v="2"/>
  </r>
  <r>
    <s v="Mei"/>
    <s v="Trang"/>
    <n v="79"/>
    <x v="0"/>
    <d v="2022-07-24T00:00:00"/>
    <m/>
    <s v="Production Technician I"/>
    <s v="Teresa Murray"/>
    <s v="mei.trang@bilearner.com"/>
    <s v="PL"/>
    <s v="Full-Time"/>
    <s v="Zone C"/>
    <s v="Full-Time"/>
    <s v="Unk"/>
    <m/>
    <x v="0"/>
    <s v="Field Operations"/>
    <d v="1947-05-05T00:00:00"/>
    <s v="MA"/>
    <s v="Driller"/>
    <x v="0"/>
    <n v="2021"/>
    <s v="Hispanic"/>
    <s v="Married"/>
    <x v="0"/>
    <n v="3"/>
    <n v="1744"/>
    <n v="2"/>
    <n v="1"/>
    <n v="4"/>
    <d v="2022-12-24T00:00:00"/>
    <x v="4"/>
    <s v="Internal"/>
    <x v="0"/>
    <s v="Prattview"/>
    <s v="Scott Kline"/>
    <n v="4"/>
    <n v="728.77"/>
    <d v="2023-02-05T00:00:00"/>
    <x v="30"/>
  </r>
  <r>
    <s v="Lindsey"/>
    <s v="Langford"/>
    <n v="37"/>
    <x v="0"/>
    <d v="2022-02-05T00:00:00"/>
    <m/>
    <s v="Production Technician II"/>
    <s v="Erin Castro"/>
    <s v="lindsey.langford@bilearner.com"/>
    <s v="EW"/>
    <s v="Contract"/>
    <s v="Zone C"/>
    <s v="Part-Time"/>
    <s v="Unk"/>
    <m/>
    <x v="0"/>
    <s v="Aerial"/>
    <d v="1989-09-26T00:00:00"/>
    <s v="MA"/>
    <s v="Foreman"/>
    <x v="0"/>
    <n v="2090"/>
    <s v="Other"/>
    <s v="Widowed"/>
    <x v="0"/>
    <n v="3"/>
    <n v="1745"/>
    <n v="4"/>
    <n v="4"/>
    <n v="3"/>
    <d v="2022-09-05T00:00:00"/>
    <x v="0"/>
    <s v="External"/>
    <x v="2"/>
    <s v="Simsberg"/>
    <s v="Mrs. Stephanie Miller"/>
    <n v="1"/>
    <n v="996.01"/>
    <d v="2022-11-14T00:00:00"/>
    <x v="44"/>
  </r>
  <r>
    <s v="Brad"/>
    <s v="Pitt"/>
    <n v="64"/>
    <x v="1"/>
    <d v="2020-04-23T00:00:00"/>
    <d v="2022-01-07T00:00:00"/>
    <s v="Production Technician I"/>
    <s v="Joshua Gonzalez"/>
    <s v="brad.pitt@bilearner.com"/>
    <s v="WBL"/>
    <s v="Full-Time"/>
    <s v="Zone A"/>
    <s v="Full-Time"/>
    <s v="Voluntary"/>
    <s v="Them security hit decide."/>
    <x v="0"/>
    <s v="General - Sga"/>
    <d v="1962-06-04T00:00:00"/>
    <s v="MA"/>
    <s v="Vp"/>
    <x v="1"/>
    <n v="2451"/>
    <s v="Hispanic"/>
    <s v="Widowed"/>
    <x v="0"/>
    <n v="3"/>
    <n v="1746"/>
    <n v="4"/>
    <n v="3"/>
    <n v="4"/>
    <d v="2022-11-18T00:00:00"/>
    <x v="4"/>
    <s v="Internal"/>
    <x v="1"/>
    <s v="Jonesberg"/>
    <s v="Lauren Andrews"/>
    <n v="2"/>
    <n v="787.19"/>
    <d v="2023-06-20T00:00:00"/>
    <x v="22"/>
  </r>
  <r>
    <s v="Susan"/>
    <s v="Good"/>
    <n v="34"/>
    <x v="1"/>
    <d v="2023-06-23T00:00:00"/>
    <d v="2023-07-10T00:00:00"/>
    <s v="Production Technician II"/>
    <s v="Mary Blackwell"/>
    <s v="susan.good@bilearner.com"/>
    <s v="PL"/>
    <s v="Full-Time"/>
    <s v="Zone A"/>
    <s v="Temporary"/>
    <s v="Resignation"/>
    <s v="Too former relationship risk."/>
    <x v="0"/>
    <s v="Field Operations"/>
    <d v="1992-02-08T00:00:00"/>
    <s v="MA"/>
    <s v="Splicer"/>
    <x v="0"/>
    <n v="1886"/>
    <s v="White"/>
    <s v="Divorced"/>
    <x v="0"/>
    <n v="3"/>
    <n v="1747"/>
    <n v="1"/>
    <n v="4"/>
    <n v="4"/>
    <d v="2023-03-02T00:00:00"/>
    <x v="2"/>
    <s v="External"/>
    <x v="3"/>
    <s v="Ryanshire"/>
    <s v="Kevin Snow"/>
    <n v="3"/>
    <n v="853.43"/>
    <d v="2023-03-28T00:00:00"/>
    <x v="20"/>
  </r>
  <r>
    <s v="Ashley"/>
    <s v="Rose"/>
    <n v="53"/>
    <x v="1"/>
    <d v="2022-01-13T00:00:00"/>
    <d v="2022-07-05T00:00:00"/>
    <s v="Production Technician I"/>
    <s v="Benjamin Hamilton"/>
    <s v="ashley.rose@bilearner.com"/>
    <s v="PYZ"/>
    <s v="Part-Time"/>
    <s v="Zone A"/>
    <s v="Temporary"/>
    <s v="Retirement"/>
    <s v="Listen cover book."/>
    <x v="0"/>
    <s v="Underground"/>
    <d v="1973-09-01T00:00:00"/>
    <s v="MA"/>
    <s v="Laborer"/>
    <x v="0"/>
    <n v="1886"/>
    <s v="White"/>
    <s v="Widowed"/>
    <x v="0"/>
    <n v="3"/>
    <n v="1748"/>
    <n v="3"/>
    <n v="2"/>
    <n v="4"/>
    <d v="2023-03-26T00:00:00"/>
    <x v="0"/>
    <s v="External"/>
    <x v="0"/>
    <s v="Williamsmouth"/>
    <s v="Andrea Ball"/>
    <n v="5"/>
    <n v="433.03"/>
    <d v="2023-12-02T00:00:00"/>
    <x v="11"/>
  </r>
  <r>
    <s v="Kaeden"/>
    <s v="Gonzales"/>
    <n v="62"/>
    <x v="0"/>
    <d v="2020-11-26T00:00:00"/>
    <m/>
    <s v="Production Technician I"/>
    <s v="Kimberly Wilcox"/>
    <s v="kaeden.gonzales@bilearner.com"/>
    <s v="PYZ"/>
    <s v="Contract"/>
    <s v="Zone B"/>
    <s v="Temporary"/>
    <s v="Unk"/>
    <m/>
    <x v="0"/>
    <s v="Field Operations"/>
    <d v="1964-03-02T00:00:00"/>
    <s v="MA"/>
    <s v="Project Manager"/>
    <x v="0"/>
    <n v="70227"/>
    <s v="Hispanic"/>
    <s v="Divorced"/>
    <x v="0"/>
    <n v="3"/>
    <n v="1749"/>
    <n v="1"/>
    <n v="4"/>
    <n v="5"/>
    <d v="2023-07-21T00:00:00"/>
    <x v="0"/>
    <s v="Internal"/>
    <x v="1"/>
    <s v="Burtonton"/>
    <s v="Joseph Potter"/>
    <n v="3"/>
    <n v="148.69"/>
    <d v="2022-05-08T00:00:00"/>
    <x v="77"/>
  </r>
  <r>
    <s v="Alissa"/>
    <s v="Frey"/>
    <n v="49"/>
    <x v="0"/>
    <d v="2018-12-07T00:00:00"/>
    <m/>
    <s v="Production Technician I"/>
    <s v="Chase Swanson"/>
    <s v="alissa.frey@bilearner.com"/>
    <s v="WBL"/>
    <s v="Full-Time"/>
    <s v="Zone C"/>
    <s v="Full-Time"/>
    <s v="Unk"/>
    <m/>
    <x v="0"/>
    <s v="Field Operations"/>
    <d v="1977-11-04T00:00:00"/>
    <s v="MA"/>
    <s v="Tower Hand"/>
    <x v="0"/>
    <n v="3204"/>
    <s v="Other"/>
    <s v="Widowed"/>
    <x v="0"/>
    <n v="3"/>
    <n v="1750"/>
    <n v="1"/>
    <n v="2"/>
    <n v="5"/>
    <d v="2022-08-20T00:00:00"/>
    <x v="2"/>
    <s v="Internal"/>
    <x v="1"/>
    <s v="New Arthur"/>
    <s v="Maria Gonzalez"/>
    <n v="1"/>
    <n v="523.44000000000005"/>
    <d v="2022-11-13T00:00:00"/>
    <x v="2"/>
  </r>
  <r>
    <s v="Presley"/>
    <s v="Steele"/>
    <n v="25"/>
    <x v="0"/>
    <d v="2023-04-19T00:00:00"/>
    <m/>
    <s v="Production Technician I"/>
    <s v="Evan Durham"/>
    <s v="presley.steele@bilearner.com"/>
    <s v="NEL"/>
    <s v="Contract"/>
    <s v="Zone C"/>
    <s v="Temporary"/>
    <s v="Unk"/>
    <m/>
    <x v="0"/>
    <s v="General - Con"/>
    <d v="2001-05-29T00:00:00"/>
    <s v="MA"/>
    <s v="Lineman"/>
    <x v="0"/>
    <n v="81228"/>
    <s v="Hispanic"/>
    <s v="Widowed"/>
    <x v="0"/>
    <n v="3"/>
    <n v="1751"/>
    <n v="4"/>
    <n v="4"/>
    <n v="1"/>
    <d v="2022-12-10T00:00:00"/>
    <x v="2"/>
    <s v="External"/>
    <x v="1"/>
    <s v="New Dennisshire"/>
    <s v="Jose Guzman"/>
    <n v="5"/>
    <n v="719.54"/>
    <d v="2022-08-24T00:00:00"/>
    <x v="29"/>
  </r>
  <r>
    <s v="Boston"/>
    <s v="Avila"/>
    <n v="44"/>
    <x v="1"/>
    <d v="2022-03-05T00:00:00"/>
    <d v="2022-04-08T00:00:00"/>
    <s v="Production Technician I"/>
    <s v="Mario Johnson MD"/>
    <s v="boston.avila@bilearner.com"/>
    <s v="PL"/>
    <s v="Part-Time"/>
    <s v="Zone B"/>
    <s v="Temporary"/>
    <s v="Resignation"/>
    <s v="Person identify music conference."/>
    <x v="0"/>
    <s v="General - Con"/>
    <d v="1982-04-11T00:00:00"/>
    <s v="MA"/>
    <s v="Mechanic"/>
    <x v="1"/>
    <n v="56894"/>
    <s v="White"/>
    <s v="Single"/>
    <x v="0"/>
    <n v="3"/>
    <n v="1752"/>
    <n v="2"/>
    <n v="1"/>
    <n v="2"/>
    <d v="2022-10-09T00:00:00"/>
    <x v="0"/>
    <s v="External"/>
    <x v="1"/>
    <s v="Harrisonshire"/>
    <s v="John Ramirez"/>
    <n v="3"/>
    <n v="560.54999999999995"/>
    <d v="2022-11-12T00:00:00"/>
    <x v="37"/>
  </r>
  <r>
    <s v="Rodolfo"/>
    <s v="Michael"/>
    <n v="83"/>
    <x v="1"/>
    <d v="2019-06-20T00:00:00"/>
    <d v="2019-10-14T00:00:00"/>
    <s v="Production Technician I"/>
    <s v="Kimberly Williams"/>
    <s v="rodolfo.michael@bilearner.com"/>
    <s v="BPC"/>
    <s v="Contract"/>
    <s v="Zone C"/>
    <s v="Full-Time"/>
    <s v="Resignation"/>
    <s v="Available no skill newspaper herself."/>
    <x v="0"/>
    <s v="Field Operations"/>
    <d v="1943-07-03T00:00:00"/>
    <s v="MA"/>
    <s v="Assistant"/>
    <x v="1"/>
    <n v="42759"/>
    <s v="Black"/>
    <s v="Divorced"/>
    <x v="0"/>
    <n v="3"/>
    <n v="1753"/>
    <n v="5"/>
    <n v="3"/>
    <n v="3"/>
    <d v="2023-03-18T00:00:00"/>
    <x v="1"/>
    <s v="Internal"/>
    <x v="2"/>
    <s v="Port Steven"/>
    <s v="Brett Ortiz"/>
    <n v="1"/>
    <n v="711.71"/>
    <d v="2023-05-30T00:00:00"/>
    <x v="39"/>
  </r>
  <r>
    <s v="Felix"/>
    <s v="Fritz"/>
    <n v="35"/>
    <x v="0"/>
    <d v="2022-09-13T00:00:00"/>
    <m/>
    <s v="Production Technician I"/>
    <s v="Alejandro Davies"/>
    <s v="felix.fritz@bilearner.com"/>
    <s v="CCDR"/>
    <s v="Part-Time"/>
    <s v="Zone C"/>
    <s v="Temporary"/>
    <s v="Unk"/>
    <m/>
    <x v="0"/>
    <s v="Project Management - Con"/>
    <d v="1991-11-18T00:00:00"/>
    <s v="MA"/>
    <s v="Manager"/>
    <x v="1"/>
    <n v="61961"/>
    <s v="Asian"/>
    <s v="Single"/>
    <x v="0"/>
    <n v="3"/>
    <n v="1754"/>
    <n v="5"/>
    <n v="5"/>
    <n v="1"/>
    <d v="2023-01-30T00:00:00"/>
    <x v="2"/>
    <s v="External"/>
    <x v="0"/>
    <s v="Franciscohaven"/>
    <s v="John Jones"/>
    <n v="1"/>
    <n v="980.65"/>
    <d v="2022-12-29T00:00:00"/>
    <x v="24"/>
  </r>
  <r>
    <s v="Amira"/>
    <s v="Mcmillan"/>
    <n v="32"/>
    <x v="0"/>
    <d v="2019-01-02T00:00:00"/>
    <m/>
    <s v="Production Technician I"/>
    <s v="Duane Anderson"/>
    <s v="amira.mcmillan@bilearner.com"/>
    <s v="SVG"/>
    <s v="Part-Time"/>
    <s v="Zone B"/>
    <s v="Full-Time"/>
    <s v="Unk"/>
    <m/>
    <x v="0"/>
    <s v="General - Con"/>
    <d v="1994-05-10T00:00:00"/>
    <s v="MA"/>
    <s v="Foreman"/>
    <x v="1"/>
    <n v="45449"/>
    <s v="Other"/>
    <s v="Widowed"/>
    <x v="0"/>
    <n v="3"/>
    <n v="1755"/>
    <n v="4"/>
    <n v="1"/>
    <n v="1"/>
    <d v="2022-11-22T00:00:00"/>
    <x v="4"/>
    <s v="External"/>
    <x v="1"/>
    <s v="Curryberg"/>
    <s v="Melissa Whitehead"/>
    <n v="2"/>
    <n v="367.76"/>
    <d v="2022-10-17T00:00:00"/>
    <x v="66"/>
  </r>
  <r>
    <s v="Annabelle"/>
    <s v="Graham"/>
    <n v="65"/>
    <x v="0"/>
    <d v="2022-06-06T00:00:00"/>
    <m/>
    <s v="Production Technician I"/>
    <s v="David Cooper"/>
    <s v="annabelle.graham@bilearner.com"/>
    <s v="EW"/>
    <s v="Part-Time"/>
    <s v="Zone A"/>
    <s v="Part-Time"/>
    <s v="Unk"/>
    <m/>
    <x v="0"/>
    <s v="Splicing"/>
    <d v="1961-03-25T00:00:00"/>
    <s v="MA"/>
    <s v="Operator"/>
    <x v="1"/>
    <n v="32636"/>
    <s v="Black"/>
    <s v="Widowed"/>
    <x v="0"/>
    <n v="3"/>
    <n v="1756"/>
    <n v="2"/>
    <n v="4"/>
    <n v="4"/>
    <d v="2023-04-22T00:00:00"/>
    <x v="4"/>
    <s v="Internal"/>
    <x v="0"/>
    <s v="Laurieville"/>
    <s v="Jared Spence"/>
    <n v="1"/>
    <n v="849.36"/>
    <d v="2023-06-27T00:00:00"/>
    <x v="65"/>
  </r>
  <r>
    <s v="Leia"/>
    <s v="Mccann"/>
    <n v="41"/>
    <x v="0"/>
    <d v="2020-01-09T00:00:00"/>
    <m/>
    <s v="Production Technician I"/>
    <s v="Rebecca Conway"/>
    <s v="leia.mccann@bilearner.com"/>
    <s v="MSC"/>
    <s v="Full-Time"/>
    <s v="Zone A"/>
    <s v="Temporary"/>
    <s v="Unk"/>
    <m/>
    <x v="0"/>
    <s v="Finance &amp; Accounting"/>
    <d v="1985-01-02T00:00:00"/>
    <s v="MA"/>
    <s v="Director"/>
    <x v="0"/>
    <n v="74346"/>
    <s v="White"/>
    <s v="Widowed"/>
    <x v="0"/>
    <n v="3"/>
    <n v="1757"/>
    <n v="5"/>
    <n v="4"/>
    <n v="5"/>
    <d v="2022-12-31T00:00:00"/>
    <x v="3"/>
    <s v="Internal"/>
    <x v="1"/>
    <s v="Port Brittanyton"/>
    <s v="Barbara Cochran"/>
    <n v="5"/>
    <n v="305.05"/>
    <d v="2022-08-18T00:00:00"/>
    <x v="5"/>
  </r>
  <r>
    <s v="Henry"/>
    <s v="Gray"/>
    <n v="68"/>
    <x v="0"/>
    <d v="2019-01-03T00:00:00"/>
    <m/>
    <s v="Production Technician I"/>
    <s v="Melissa Chavez"/>
    <s v="henry.gray@bilearner.com"/>
    <s v="TNS"/>
    <s v="Part-Time"/>
    <s v="Zone B"/>
    <s v="Part-Time"/>
    <s v="Unk"/>
    <m/>
    <x v="0"/>
    <s v="Splicing"/>
    <d v="1958-05-22T00:00:00"/>
    <s v="MA"/>
    <s v="Administrator"/>
    <x v="1"/>
    <n v="61791"/>
    <s v="White"/>
    <s v="Single"/>
    <x v="0"/>
    <n v="3"/>
    <n v="1758"/>
    <n v="5"/>
    <n v="3"/>
    <n v="5"/>
    <d v="2023-05-14T00:00:00"/>
    <x v="1"/>
    <s v="Internal"/>
    <x v="2"/>
    <s v="North Patricia"/>
    <s v="Robert Campbell"/>
    <n v="5"/>
    <n v="296.24"/>
    <d v="2022-08-18T00:00:00"/>
    <x v="66"/>
  </r>
  <r>
    <s v="Jose"/>
    <s v="Houston"/>
    <n v="79"/>
    <x v="1"/>
    <d v="2021-01-23T00:00:00"/>
    <d v="2022-10-23T00:00:00"/>
    <s v="Production Technician I"/>
    <s v="Patricia Newman"/>
    <s v="jose.houston@bilearner.com"/>
    <s v="PYZ"/>
    <s v="Contract"/>
    <s v="Zone B"/>
    <s v="Part-Time"/>
    <s v="Retirement"/>
    <s v="Benefit turn that with well may former if."/>
    <x v="0"/>
    <s v="General - Con"/>
    <d v="1947-11-12T00:00:00"/>
    <s v="MA"/>
    <s v="Coordinator"/>
    <x v="1"/>
    <n v="40003"/>
    <s v="White"/>
    <s v="Married"/>
    <x v="0"/>
    <n v="3"/>
    <n v="1759"/>
    <n v="5"/>
    <n v="2"/>
    <n v="4"/>
    <d v="2022-10-21T00:00:00"/>
    <x v="2"/>
    <s v="Internal"/>
    <x v="2"/>
    <s v="Clarkview"/>
    <s v="Rachel Phillips"/>
    <n v="4"/>
    <n v="220.06"/>
    <d v="2022-09-16T00:00:00"/>
    <x v="22"/>
  </r>
  <r>
    <s v="Janessa"/>
    <s v="Mcconnell"/>
    <n v="33"/>
    <x v="1"/>
    <d v="2020-02-08T00:00:00"/>
    <d v="2020-05-04T00:00:00"/>
    <s v="Production Technician I"/>
    <s v="Sally Meadows"/>
    <s v="janessa.mcconnell@bilearner.com"/>
    <s v="WBL"/>
    <s v="Part-Time"/>
    <s v="Zone C"/>
    <s v="Part-Time"/>
    <s v="Voluntary"/>
    <s v="Simply game everyone despite line."/>
    <x v="0"/>
    <s v="General - Con"/>
    <d v="1993-08-20T00:00:00"/>
    <s v="MA"/>
    <s v="Foreman"/>
    <x v="1"/>
    <n v="93320"/>
    <s v="Hispanic"/>
    <s v="Single"/>
    <x v="0"/>
    <n v="3"/>
    <n v="1760"/>
    <n v="5"/>
    <n v="3"/>
    <n v="2"/>
    <d v="2023-01-20T00:00:00"/>
    <x v="3"/>
    <s v="External"/>
    <x v="3"/>
    <s v="Brownchester"/>
    <s v="Glenn Jimenez"/>
    <n v="3"/>
    <n v="378.51"/>
    <d v="2023-03-16T00:00:00"/>
    <x v="15"/>
  </r>
  <r>
    <s v="Samson"/>
    <s v="Ellis"/>
    <n v="65"/>
    <x v="1"/>
    <d v="2021-10-29T00:00:00"/>
    <d v="2022-08-02T00:00:00"/>
    <s v="Production Technician I"/>
    <s v="Sara Golden"/>
    <s v="samson.ellis@bilearner.com"/>
    <s v="NEL"/>
    <s v="Contract"/>
    <s v="Zone C"/>
    <s v="Temporary"/>
    <s v="Voluntary"/>
    <s v="Ahead onto current situation speech while."/>
    <x v="0"/>
    <s v="Field Operations"/>
    <d v="1961-05-16T00:00:00"/>
    <s v="MA"/>
    <s v="Technician"/>
    <x v="0"/>
    <n v="97689"/>
    <s v="Other"/>
    <s v="Married"/>
    <x v="0"/>
    <n v="3"/>
    <n v="1761"/>
    <n v="3"/>
    <n v="2"/>
    <n v="1"/>
    <d v="2022-11-07T00:00:00"/>
    <x v="3"/>
    <s v="External"/>
    <x v="2"/>
    <s v="New Eric"/>
    <s v="Denise Guzman"/>
    <n v="4"/>
    <n v="905.6"/>
    <d v="2023-02-20T00:00:00"/>
    <x v="57"/>
  </r>
  <r>
    <s v="Lauren"/>
    <s v="Kent"/>
    <n v="25"/>
    <x v="1"/>
    <d v="2023-07-04T00:00:00"/>
    <d v="2023-07-12T00:00:00"/>
    <s v="Production Technician I"/>
    <s v="Roger Reed"/>
    <s v="lauren.kent@bilearner.com"/>
    <s v="PL"/>
    <s v="Contract"/>
    <s v="Zone B"/>
    <s v="Part-Time"/>
    <s v="Voluntary"/>
    <s v="Myself produce sit outside after."/>
    <x v="0"/>
    <s v="Wireless"/>
    <d v="2001-02-19T00:00:00"/>
    <s v="MA"/>
    <s v="Foreman"/>
    <x v="0"/>
    <n v="37569"/>
    <s v="White"/>
    <s v="Divorced"/>
    <x v="0"/>
    <n v="3"/>
    <n v="1762"/>
    <n v="3"/>
    <n v="3"/>
    <n v="5"/>
    <d v="2022-09-02T00:00:00"/>
    <x v="1"/>
    <s v="External"/>
    <x v="1"/>
    <s v="South Raymondchester"/>
    <s v="Christopher Griffin"/>
    <n v="3"/>
    <n v="669.57"/>
    <d v="2023-03-19T00:00:00"/>
    <x v="20"/>
  </r>
  <r>
    <s v="Mckenzie"/>
    <s v="Mack"/>
    <n v="76"/>
    <x v="0"/>
    <d v="2023-04-06T00:00:00"/>
    <m/>
    <s v="Production Technician I"/>
    <s v="Debra Boyer"/>
    <s v="mckenzie.mack@bilearner.com"/>
    <s v="BPC"/>
    <s v="Part-Time"/>
    <s v="Zone B"/>
    <s v="Full-Time"/>
    <s v="Unk"/>
    <m/>
    <x v="0"/>
    <s v="Engineers"/>
    <d v="1950-01-13T00:00:00"/>
    <s v="MA"/>
    <s v="Model Assistant"/>
    <x v="0"/>
    <n v="11574"/>
    <s v="Asian"/>
    <s v="Widowed"/>
    <x v="0"/>
    <n v="3"/>
    <n v="1763"/>
    <n v="4"/>
    <n v="2"/>
    <n v="4"/>
    <d v="2023-03-02T00:00:00"/>
    <x v="0"/>
    <s v="External"/>
    <x v="2"/>
    <s v="Joneston"/>
    <s v="Amanda Hughes"/>
    <n v="2"/>
    <n v="723.9"/>
    <d v="2022-08-18T00:00:00"/>
    <x v="18"/>
  </r>
  <r>
    <s v="Donavan"/>
    <s v="Chavez"/>
    <n v="77"/>
    <x v="0"/>
    <d v="2023-01-17T00:00:00"/>
    <m/>
    <s v="Production Technician I"/>
    <s v="Robert Rios"/>
    <s v="donavan.chavez@bilearner.com"/>
    <s v="CCDR"/>
    <s v="Full-Time"/>
    <s v="Zone A"/>
    <s v="Temporary"/>
    <s v="Unk"/>
    <m/>
    <x v="0"/>
    <s v="Engineers"/>
    <d v="1949-02-01T00:00:00"/>
    <s v="MA"/>
    <s v="Engineer"/>
    <x v="0"/>
    <n v="18917"/>
    <s v="Black"/>
    <s v="Married"/>
    <x v="0"/>
    <n v="3"/>
    <n v="1764"/>
    <n v="2"/>
    <n v="3"/>
    <n v="5"/>
    <d v="2023-05-07T00:00:00"/>
    <x v="4"/>
    <s v="Internal"/>
    <x v="3"/>
    <s v="Port Joshua"/>
    <s v="Anna Mitchell"/>
    <n v="1"/>
    <n v="834.44"/>
    <d v="2023-03-13T00:00:00"/>
    <x v="35"/>
  </r>
  <r>
    <s v="Haiden"/>
    <s v="Coffey"/>
    <n v="35"/>
    <x v="0"/>
    <d v="2019-10-17T00:00:00"/>
    <m/>
    <s v="Production Technician II"/>
    <s v="Kyle Bell"/>
    <s v="haiden.coffey@bilearner.com"/>
    <s v="BPC"/>
    <s v="Contract"/>
    <s v="Zone C"/>
    <s v="Part-Time"/>
    <s v="Unk"/>
    <m/>
    <x v="0"/>
    <s v="Project Management - Con"/>
    <d v="1991-07-09T00:00:00"/>
    <s v="MA"/>
    <s v="Field Project Manager"/>
    <x v="0"/>
    <n v="5819"/>
    <s v="Asian"/>
    <s v="Divorced"/>
    <x v="0"/>
    <n v="3"/>
    <n v="1765"/>
    <n v="5"/>
    <n v="5"/>
    <n v="2"/>
    <d v="2023-08-04T00:00:00"/>
    <x v="0"/>
    <s v="External"/>
    <x v="1"/>
    <s v="Williamsmouth"/>
    <s v="William Johnson"/>
    <n v="1"/>
    <n v="393.88"/>
    <d v="2022-12-24T00:00:00"/>
    <x v="0"/>
  </r>
  <r>
    <s v="Kasey"/>
    <s v="Alexander"/>
    <n v="69"/>
    <x v="1"/>
    <d v="2019-06-22T00:00:00"/>
    <d v="2021-05-01T00:00:00"/>
    <s v="Production Technician I"/>
    <s v="Michelle Herrera"/>
    <s v="kasey.alexander@bilearner.com"/>
    <s v="PYZ"/>
    <s v="Contract"/>
    <s v="Zone B"/>
    <s v="Temporary"/>
    <s v="Resignation"/>
    <s v="Reflect important account keep eye accept."/>
    <x v="0"/>
    <s v="Field Operations"/>
    <d v="1957-07-15T00:00:00"/>
    <s v="MA"/>
    <s v="Laborer"/>
    <x v="0"/>
    <n v="75004"/>
    <s v="Asian"/>
    <s v="Married"/>
    <x v="0"/>
    <n v="3"/>
    <n v="1766"/>
    <n v="1"/>
    <n v="5"/>
    <n v="2"/>
    <d v="2023-07-07T00:00:00"/>
    <x v="1"/>
    <s v="External"/>
    <x v="1"/>
    <s v="Greenestad"/>
    <s v="Patrick Gray"/>
    <n v="3"/>
    <n v="637.61"/>
    <d v="2023-05-23T00:00:00"/>
    <x v="67"/>
  </r>
  <r>
    <s v="Kenneth"/>
    <s v="Peters"/>
    <n v="31"/>
    <x v="1"/>
    <d v="2023-02-10T00:00:00"/>
    <d v="2023-05-01T00:00:00"/>
    <s v="Production Technician I"/>
    <s v="Renee Beasley"/>
    <s v="kenneth.peters@bilearner.com"/>
    <s v="WBL"/>
    <s v="Contract"/>
    <s v="Zone A"/>
    <s v="Full-Time"/>
    <s v="Retirement"/>
    <s v="Maintain material discover discover."/>
    <x v="0"/>
    <s v="General - Con"/>
    <d v="1995-12-31T00:00:00"/>
    <s v="MA"/>
    <s v="Supervisor"/>
    <x v="0"/>
    <n v="39000"/>
    <s v="White"/>
    <s v="Divorced"/>
    <x v="0"/>
    <n v="3"/>
    <n v="1767"/>
    <n v="4"/>
    <n v="1"/>
    <n v="1"/>
    <d v="2022-10-25T00:00:00"/>
    <x v="2"/>
    <s v="External"/>
    <x v="3"/>
    <s v="Riverastad"/>
    <s v="Scott Everett"/>
    <n v="3"/>
    <n v="902.11"/>
    <d v="2022-09-08T00:00:00"/>
    <x v="15"/>
  </r>
  <r>
    <s v="Lucia"/>
    <s v="Hudson"/>
    <n v="49"/>
    <x v="1"/>
    <d v="2022-10-13T00:00:00"/>
    <d v="2023-05-02T00:00:00"/>
    <s v="Production Technician I"/>
    <s v="Scott Graves"/>
    <s v="lucia.hudson@bilearner.com"/>
    <s v="NEL"/>
    <s v="Contract"/>
    <s v="Zone C"/>
    <s v="Temporary"/>
    <s v="Voluntary"/>
    <s v="Ask station everything race feeling by although."/>
    <x v="0"/>
    <s v="Aerial"/>
    <d v="1977-02-26T00:00:00"/>
    <s v="MA"/>
    <s v="Lineman"/>
    <x v="0"/>
    <n v="73245"/>
    <s v="Black"/>
    <s v="Married"/>
    <x v="0"/>
    <n v="3"/>
    <n v="1768"/>
    <n v="3"/>
    <n v="3"/>
    <n v="3"/>
    <d v="2022-09-30T00:00:00"/>
    <x v="0"/>
    <s v="External"/>
    <x v="3"/>
    <s v="Lake Tyler"/>
    <s v="Amanda Nelson"/>
    <n v="1"/>
    <n v="999.79"/>
    <d v="2023-11-02T00:00:00"/>
    <x v="43"/>
  </r>
  <r>
    <s v="Rashad"/>
    <s v="Randall"/>
    <n v="52"/>
    <x v="1"/>
    <d v="2023-03-07T00:00:00"/>
    <d v="2023-04-27T00:00:00"/>
    <s v="Production Technician I"/>
    <s v="Bryan Harvey"/>
    <s v="rashad.randall@bilearner.com"/>
    <s v="PL"/>
    <s v="Contract"/>
    <s v="Zone B"/>
    <s v="Temporary"/>
    <s v="Resignation"/>
    <s v="State voice performance crime."/>
    <x v="0"/>
    <s v="Engineers"/>
    <d v="1974-04-29T00:00:00"/>
    <s v="MA"/>
    <s v="Technician"/>
    <x v="1"/>
    <n v="83360"/>
    <s v="Hispanic"/>
    <s v="Widowed"/>
    <x v="0"/>
    <n v="3"/>
    <n v="1769"/>
    <n v="4"/>
    <n v="3"/>
    <n v="5"/>
    <d v="2023-03-27T00:00:00"/>
    <x v="0"/>
    <s v="Internal"/>
    <x v="3"/>
    <s v="New Jamesville"/>
    <s v="Stephanie Good DVM"/>
    <n v="1"/>
    <n v="976.58"/>
    <d v="2023-10-02T00:00:00"/>
    <x v="37"/>
  </r>
  <r>
    <s v="Hayley"/>
    <s v="York"/>
    <n v="55"/>
    <x v="0"/>
    <d v="2018-09-12T00:00:00"/>
    <m/>
    <s v="Production Technician I"/>
    <s v="John Ramirez"/>
    <s v="hayley.york@bilearner.com"/>
    <s v="BPC"/>
    <s v="Part-Time"/>
    <s v="Zone A"/>
    <s v="Full-Time"/>
    <s v="Unk"/>
    <m/>
    <x v="0"/>
    <s v="General - Sga"/>
    <d v="1971-05-03T00:00:00"/>
    <s v="MA"/>
    <s v="Director"/>
    <x v="1"/>
    <n v="2072"/>
    <s v="Hispanic"/>
    <s v="Single"/>
    <x v="0"/>
    <n v="3"/>
    <n v="1770"/>
    <n v="1"/>
    <n v="3"/>
    <n v="5"/>
    <d v="2022-09-04T00:00:00"/>
    <x v="1"/>
    <s v="External"/>
    <x v="1"/>
    <s v="West David"/>
    <s v="Natalie Ross"/>
    <n v="2"/>
    <n v="257.2"/>
    <d v="2023-02-24T00:00:00"/>
    <x v="8"/>
  </r>
  <r>
    <s v="Salma"/>
    <s v="Shepard"/>
    <n v="76"/>
    <x v="0"/>
    <d v="2020-06-27T00:00:00"/>
    <m/>
    <s v="Production Technician I"/>
    <s v="David Reid"/>
    <s v="salma.shepard@bilearner.com"/>
    <s v="CCDR"/>
    <s v="Part-Time"/>
    <s v="Zone C"/>
    <s v="Part-Time"/>
    <s v="Unk"/>
    <m/>
    <x v="0"/>
    <s v="Shop (Fleet)"/>
    <d v="1950-08-27T00:00:00"/>
    <s v="MA"/>
    <s v="Mechanic"/>
    <x v="1"/>
    <n v="16902"/>
    <s v="Hispanic"/>
    <s v="Widowed"/>
    <x v="0"/>
    <n v="3"/>
    <n v="1771"/>
    <n v="3"/>
    <n v="2"/>
    <n v="1"/>
    <d v="2023-02-27T00:00:00"/>
    <x v="3"/>
    <s v="External"/>
    <x v="1"/>
    <s v="New Kevinfurt"/>
    <s v="Randy Wilson"/>
    <n v="2"/>
    <n v="991.1"/>
    <d v="2023-03-06T00:00:00"/>
    <x v="48"/>
  </r>
  <r>
    <s v="Hallie"/>
    <s v="Thornton"/>
    <n v="72"/>
    <x v="1"/>
    <d v="2018-12-28T00:00:00"/>
    <d v="2022-01-28T00:00:00"/>
    <s v="Production Technician I"/>
    <s v="Jamie Holloway"/>
    <s v="hallie.thornton@bilearner.com"/>
    <s v="SVG"/>
    <s v="Contract"/>
    <s v="Zone A"/>
    <s v="Part-Time"/>
    <s v="Resignation"/>
    <s v="Each bring star week kitchen without nature."/>
    <x v="0"/>
    <s v="General - Con"/>
    <d v="1954-06-28T00:00:00"/>
    <s v="MA"/>
    <s v="Laborer"/>
    <x v="1"/>
    <n v="70792"/>
    <s v="Asian"/>
    <s v="Widowed"/>
    <x v="0"/>
    <n v="3"/>
    <n v="1772"/>
    <n v="3"/>
    <n v="4"/>
    <n v="5"/>
    <d v="2022-08-20T00:00:00"/>
    <x v="3"/>
    <s v="External"/>
    <x v="3"/>
    <s v="Port Paul"/>
    <s v="Lydia Campbell"/>
    <n v="2"/>
    <n v="205.64"/>
    <d v="2023-01-01T00:00:00"/>
    <x v="18"/>
  </r>
  <r>
    <s v="Tiana"/>
    <s v="Bishop"/>
    <n v="84"/>
    <x v="1"/>
    <d v="2021-01-20T00:00:00"/>
    <d v="2023-03-08T00:00:00"/>
    <s v="Production Technician I"/>
    <s v="Mitchell Woods"/>
    <s v="tiana.bishop@bilearner.com"/>
    <s v="EW"/>
    <s v="Part-Time"/>
    <s v="Zone B"/>
    <s v="Temporary"/>
    <s v="Retirement"/>
    <s v="Though resource simple health bring."/>
    <x v="0"/>
    <s v="General - Eng"/>
    <d v="1942-03-22T00:00:00"/>
    <s v="MA"/>
    <s v="Administrative"/>
    <x v="1"/>
    <n v="25699"/>
    <s v="Black"/>
    <s v="Married"/>
    <x v="0"/>
    <n v="3"/>
    <n v="1773"/>
    <n v="5"/>
    <n v="5"/>
    <n v="2"/>
    <d v="2022-12-30T00:00:00"/>
    <x v="0"/>
    <s v="Internal"/>
    <x v="3"/>
    <s v="Moorechester"/>
    <s v="Aaron Hubbard"/>
    <n v="2"/>
    <n v="817.45"/>
    <d v="2022-11-20T00:00:00"/>
    <x v="14"/>
  </r>
  <r>
    <s v="Regina"/>
    <s v="Garcia"/>
    <n v="37"/>
    <x v="1"/>
    <d v="2019-09-14T00:00:00"/>
    <d v="2023-02-06T00:00:00"/>
    <s v="Production Technician I"/>
    <s v="Aaron Cochran"/>
    <s v="regina.garcia@bilearner.com"/>
    <s v="MSC"/>
    <s v="Full-Time"/>
    <s v="Zone B"/>
    <s v="Part-Time"/>
    <s v="Involuntary"/>
    <s v="Wear television particular."/>
    <x v="0"/>
    <s v="Field Operations"/>
    <d v="1989-09-24T00:00:00"/>
    <s v="MA"/>
    <s v="Technician"/>
    <x v="0"/>
    <n v="96290"/>
    <s v="Asian"/>
    <s v="Widowed"/>
    <x v="0"/>
    <n v="3"/>
    <n v="1774"/>
    <n v="1"/>
    <n v="1"/>
    <n v="2"/>
    <d v="2023-06-08T00:00:00"/>
    <x v="1"/>
    <s v="External"/>
    <x v="0"/>
    <s v="Johnhaven"/>
    <s v="Jacob Wilson"/>
    <n v="5"/>
    <n v="643.22"/>
    <d v="2022-09-12T00:00:00"/>
    <x v="74"/>
  </r>
  <r>
    <s v="Julie"/>
    <s v="Cochran"/>
    <n v="29"/>
    <x v="1"/>
    <d v="2018-10-06T00:00:00"/>
    <d v="2019-12-12T00:00:00"/>
    <s v="Production Technician I"/>
    <s v="Scott Smith"/>
    <s v="julie.cochran@bilearner.com"/>
    <s v="TNS"/>
    <s v="Contract"/>
    <s v="Zone A"/>
    <s v="Full-Time"/>
    <s v="Involuntary"/>
    <s v="Sing participant involve themselves plan."/>
    <x v="0"/>
    <s v="Engineers"/>
    <d v="1997-11-05T00:00:00"/>
    <s v="MA"/>
    <s v="Engineer"/>
    <x v="1"/>
    <n v="23434"/>
    <s v="Black"/>
    <s v="Single"/>
    <x v="0"/>
    <n v="3"/>
    <n v="1775"/>
    <n v="4"/>
    <n v="2"/>
    <n v="3"/>
    <d v="2023-05-08T00:00:00"/>
    <x v="2"/>
    <s v="Internal"/>
    <x v="0"/>
    <s v="Port David"/>
    <s v="Brianna Williams"/>
    <n v="4"/>
    <n v="795.28"/>
    <d v="2023-10-05T00:00:00"/>
    <x v="6"/>
  </r>
  <r>
    <s v="Yamilet"/>
    <s v="Pierce"/>
    <n v="71"/>
    <x v="1"/>
    <d v="2021-08-03T00:00:00"/>
    <d v="2022-11-01T00:00:00"/>
    <s v="Production Technician I"/>
    <s v="Lucas Rodriguez"/>
    <s v="yamilet.pierce@bilearner.com"/>
    <s v="PYZ"/>
    <s v="Full-Time"/>
    <s v="Zone C"/>
    <s v="Temporary"/>
    <s v="Retirement"/>
    <s v="Only alone imagine. Loss minute girl."/>
    <x v="0"/>
    <s v="Project Management - Con"/>
    <d v="1955-11-03T00:00:00"/>
    <s v="MA"/>
    <s v="Engineer"/>
    <x v="1"/>
    <n v="49243"/>
    <s v="Asian"/>
    <s v="Divorced"/>
    <x v="0"/>
    <n v="3"/>
    <n v="1776"/>
    <n v="3"/>
    <n v="2"/>
    <n v="3"/>
    <d v="2022-09-07T00:00:00"/>
    <x v="2"/>
    <s v="Internal"/>
    <x v="0"/>
    <s v="South Madison"/>
    <s v="Roy Johnson"/>
    <n v="2"/>
    <n v="521.69000000000005"/>
    <d v="2023-01-16T00:00:00"/>
    <x v="6"/>
  </r>
  <r>
    <s v="Amare"/>
    <s v="Hartman"/>
    <n v="64"/>
    <x v="1"/>
    <d v="2019-07-05T00:00:00"/>
    <d v="2021-05-26T00:00:00"/>
    <s v="Production Technician I"/>
    <s v="Brian Rogers"/>
    <s v="amare.hartman@bilearner.com"/>
    <s v="WBL"/>
    <s v="Full-Time"/>
    <s v="Zone B"/>
    <s v="Temporary"/>
    <s v="Involuntary"/>
    <s v="Professor late television spend foreign."/>
    <x v="0"/>
    <s v="Splicing"/>
    <d v="1962-04-25T00:00:00"/>
    <s v="MA"/>
    <s v="Splicer"/>
    <x v="0"/>
    <n v="64893"/>
    <s v="Hispanic"/>
    <s v="Single"/>
    <x v="0"/>
    <n v="3"/>
    <n v="1777"/>
    <n v="1"/>
    <n v="3"/>
    <n v="1"/>
    <d v="2023-04-24T00:00:00"/>
    <x v="1"/>
    <s v="External"/>
    <x v="1"/>
    <s v="Greenehaven"/>
    <s v="Daniel Barton"/>
    <n v="3"/>
    <n v="157.78"/>
    <d v="2023-02-02T00:00:00"/>
    <x v="67"/>
  </r>
  <r>
    <s v="Cannon"/>
    <s v="Lee"/>
    <n v="77"/>
    <x v="0"/>
    <d v="2019-04-25T00:00:00"/>
    <m/>
    <s v="Production Technician I"/>
    <s v="Brandon Mcdonald"/>
    <s v="cannon.lee@bilearner.com"/>
    <s v="NEL"/>
    <s v="Full-Time"/>
    <s v="Zone B"/>
    <s v="Full-Time"/>
    <s v="Unk"/>
    <m/>
    <x v="0"/>
    <s v="General - Con"/>
    <d v="1949-05-18T00:00:00"/>
    <s v="MA"/>
    <s v="Foreman"/>
    <x v="0"/>
    <n v="91836"/>
    <s v="Other"/>
    <s v="Widowed"/>
    <x v="0"/>
    <n v="3"/>
    <n v="1778"/>
    <n v="3"/>
    <n v="5"/>
    <n v="4"/>
    <d v="2022-09-01T00:00:00"/>
    <x v="2"/>
    <s v="External"/>
    <x v="3"/>
    <s v="Lake James"/>
    <s v="Holly Roth"/>
    <n v="3"/>
    <n v="803.94"/>
    <d v="2022-11-19T00:00:00"/>
    <x v="12"/>
  </r>
  <r>
    <s v="Yael"/>
    <s v="Hodge"/>
    <n v="65"/>
    <x v="0"/>
    <d v="2023-07-15T00:00:00"/>
    <m/>
    <s v="Production Technician I"/>
    <s v="Christina Cohen"/>
    <s v="yael.hodge@bilearner.com"/>
    <s v="PL"/>
    <s v="Full-Time"/>
    <s v="Zone A"/>
    <s v="Temporary"/>
    <s v="Unk"/>
    <m/>
    <x v="0"/>
    <s v="Project Management - Con"/>
    <d v="1961-04-05T00:00:00"/>
    <s v="MA"/>
    <s v="Director"/>
    <x v="0"/>
    <n v="85791"/>
    <s v="Other"/>
    <s v="Married"/>
    <x v="0"/>
    <n v="3"/>
    <n v="1779"/>
    <n v="5"/>
    <n v="3"/>
    <n v="4"/>
    <d v="2022-11-27T00:00:00"/>
    <x v="2"/>
    <s v="Internal"/>
    <x v="3"/>
    <s v="Lake Donna"/>
    <s v="Gabriela Rodriguez"/>
    <n v="3"/>
    <n v="188.56"/>
    <d v="2022-08-22T00:00:00"/>
    <x v="10"/>
  </r>
  <r>
    <s v="Colton"/>
    <s v="Booker"/>
    <n v="33"/>
    <x v="1"/>
    <d v="2022-12-10T00:00:00"/>
    <d v="2023-02-11T00:00:00"/>
    <s v="Production Technician I"/>
    <s v="Jason Taylor"/>
    <s v="colton.booker@bilearner.com"/>
    <s v="BPC"/>
    <s v="Contract"/>
    <s v="Zone C"/>
    <s v="Temporary"/>
    <s v="Retirement"/>
    <s v="Half nice continue serious move lay itself."/>
    <x v="0"/>
    <s v="Field Operations"/>
    <d v="1993-11-07T00:00:00"/>
    <s v="MA"/>
    <s v="Engineer"/>
    <x v="0"/>
    <n v="17208"/>
    <s v="Hispanic"/>
    <s v="Widowed"/>
    <x v="0"/>
    <n v="3"/>
    <n v="1780"/>
    <n v="2"/>
    <n v="3"/>
    <n v="2"/>
    <d v="2023-03-25T00:00:00"/>
    <x v="3"/>
    <s v="External"/>
    <x v="3"/>
    <s v="Brooksport"/>
    <s v="Brandy Conway"/>
    <n v="2"/>
    <n v="663.72"/>
    <d v="2023-03-06T00:00:00"/>
    <x v="15"/>
  </r>
  <r>
    <s v="Abril"/>
    <s v="Cunningham"/>
    <n v="43"/>
    <x v="0"/>
    <d v="2019-05-02T00:00:00"/>
    <m/>
    <s v="Production Technician I"/>
    <s v="Angela Maxwell"/>
    <s v="abril.cunningham@bilearner.com"/>
    <s v="CCDR"/>
    <s v="Contract"/>
    <s v="Zone A"/>
    <s v="Part-Time"/>
    <s v="Unk"/>
    <m/>
    <x v="0"/>
    <s v="General - Sga"/>
    <d v="1983-11-12T00:00:00"/>
    <s v="MA"/>
    <s v="Supervisor"/>
    <x v="0"/>
    <n v="88454"/>
    <s v="White"/>
    <s v="Divorced"/>
    <x v="0"/>
    <n v="3"/>
    <n v="1781"/>
    <n v="2"/>
    <n v="2"/>
    <n v="4"/>
    <d v="2023-07-04T00:00:00"/>
    <x v="3"/>
    <s v="External"/>
    <x v="0"/>
    <s v="Carlahaven"/>
    <s v="Frank Perez"/>
    <n v="4"/>
    <n v="892.3"/>
    <d v="2022-09-27T00:00:00"/>
    <x v="12"/>
  </r>
  <r>
    <s v="Braxton"/>
    <s v="House"/>
    <n v="76"/>
    <x v="1"/>
    <d v="2019-01-13T00:00:00"/>
    <d v="2023-07-02T00:00:00"/>
    <s v="Production Technician II"/>
    <s v="Kenneth Dean"/>
    <s v="braxton.house@bilearner.com"/>
    <s v="NEL"/>
    <s v="Contract"/>
    <s v="Zone A"/>
    <s v="Temporary"/>
    <s v="Retirement"/>
    <s v="Material as already course. See our realize."/>
    <x v="0"/>
    <s v="Field Operations"/>
    <d v="1950-08-10T00:00:00"/>
    <s v="MA"/>
    <s v="Groundman"/>
    <x v="0"/>
    <n v="69805"/>
    <s v="Other"/>
    <s v="Married"/>
    <x v="0"/>
    <n v="3"/>
    <n v="1782"/>
    <n v="3"/>
    <n v="4"/>
    <n v="1"/>
    <d v="2022-12-21T00:00:00"/>
    <x v="4"/>
    <s v="Internal"/>
    <x v="3"/>
    <s v="Bullockton"/>
    <s v="Ashley Rodriguez"/>
    <n v="3"/>
    <n v="560.35"/>
    <d v="2023-07-07T00:00:00"/>
    <x v="31"/>
  </r>
  <r>
    <s v="Destiney"/>
    <s v="Pearson"/>
    <n v="45"/>
    <x v="0"/>
    <d v="2021-06-09T00:00:00"/>
    <m/>
    <s v="Production Technician I"/>
    <s v="Julie Smith"/>
    <s v="destiney.pearson@bilearner.com"/>
    <s v="PYZ"/>
    <s v="Part-Time"/>
    <s v="Zone C"/>
    <s v="Part-Time"/>
    <s v="Unk"/>
    <m/>
    <x v="0"/>
    <s v="General - Con"/>
    <d v="1981-07-12T00:00:00"/>
    <s v="MA"/>
    <s v="Laborer"/>
    <x v="0"/>
    <n v="27170"/>
    <s v="White"/>
    <s v="Widowed"/>
    <x v="0"/>
    <n v="3"/>
    <n v="1783"/>
    <n v="5"/>
    <n v="2"/>
    <n v="4"/>
    <d v="2022-12-24T00:00:00"/>
    <x v="3"/>
    <s v="External"/>
    <x v="3"/>
    <s v="Ramosport"/>
    <s v="Justin Frazier"/>
    <n v="2"/>
    <n v="595.5"/>
    <d v="2023-04-21T00:00:00"/>
    <x v="3"/>
  </r>
  <r>
    <s v="Trystan"/>
    <s v="Ramos"/>
    <n v="55"/>
    <x v="1"/>
    <d v="2023-08-02T00:00:00"/>
    <d v="2023-08-02T00:00:00"/>
    <s v="Production Technician I"/>
    <s v="Mr. John Thomas"/>
    <s v="trystan.ramos@bilearner.com"/>
    <s v="WBL"/>
    <s v="Part-Time"/>
    <s v="Zone A"/>
    <s v="Temporary"/>
    <s v="Retirement"/>
    <s v="Need challenge education bank upon reach fall."/>
    <x v="0"/>
    <s v="General - Con"/>
    <d v="1971-03-30T00:00:00"/>
    <s v="MA"/>
    <s v="Technician"/>
    <x v="0"/>
    <n v="14325"/>
    <s v="Other"/>
    <s v="Divorced"/>
    <x v="0"/>
    <n v="3"/>
    <n v="1784"/>
    <n v="2"/>
    <n v="3"/>
    <n v="1"/>
    <d v="2022-11-17T00:00:00"/>
    <x v="4"/>
    <s v="External"/>
    <x v="3"/>
    <s v="East Jacob"/>
    <s v="Ashlee Conley"/>
    <n v="2"/>
    <n v="242.18"/>
    <d v="2023-02-23T00:00:00"/>
    <x v="20"/>
  </r>
  <r>
    <s v="Miley"/>
    <s v="Gutierrez"/>
    <n v="76"/>
    <x v="0"/>
    <d v="2023-06-17T00:00:00"/>
    <m/>
    <s v="Production Technician I"/>
    <s v="Michael Mcgee PhD"/>
    <s v="miley.gutierrez@bilearner.com"/>
    <s v="NEL"/>
    <s v="Full-Time"/>
    <s v="Zone C"/>
    <s v="Full-Time"/>
    <s v="Unk"/>
    <m/>
    <x v="0"/>
    <s v="Technology / It"/>
    <d v="1950-01-17T00:00:00"/>
    <s v="MA"/>
    <s v="Director"/>
    <x v="0"/>
    <n v="39152"/>
    <s v="White"/>
    <s v="Widowed"/>
    <x v="0"/>
    <n v="3"/>
    <n v="1785"/>
    <n v="4"/>
    <n v="4"/>
    <n v="5"/>
    <d v="2023-01-07T00:00:00"/>
    <x v="2"/>
    <s v="Internal"/>
    <x v="0"/>
    <s v="Cindyfurt"/>
    <s v="Brandon Fox"/>
    <n v="5"/>
    <n v="104.95"/>
    <d v="2022-08-08T00:00:00"/>
    <x v="13"/>
  </r>
  <r>
    <s v="Tara"/>
    <s v="Hoover"/>
    <n v="47"/>
    <x v="1"/>
    <d v="2022-03-31T00:00:00"/>
    <d v="2022-06-14T00:00:00"/>
    <s v="Production Technician I"/>
    <s v="Daniel Banks"/>
    <s v="tara.hoover@bilearner.com"/>
    <s v="PL"/>
    <s v="Full-Time"/>
    <s v="Zone A"/>
    <s v="Temporary"/>
    <s v="Resignation"/>
    <s v="Treatment itself various campaign."/>
    <x v="0"/>
    <s v="Field Operations"/>
    <d v="1979-10-11T00:00:00"/>
    <s v="MA"/>
    <s v="Laborer"/>
    <x v="1"/>
    <n v="67173"/>
    <s v="Hispanic"/>
    <s v="Widowed"/>
    <x v="0"/>
    <n v="3"/>
    <n v="1786"/>
    <n v="4"/>
    <n v="2"/>
    <n v="1"/>
    <d v="2023-04-23T00:00:00"/>
    <x v="4"/>
    <s v="External"/>
    <x v="2"/>
    <s v="South Heather"/>
    <s v="Casey Armstrong"/>
    <n v="2"/>
    <n v="942.28"/>
    <d v="2023-03-06T00:00:00"/>
    <x v="15"/>
  </r>
  <r>
    <s v="Layla"/>
    <s v="Gutierrez"/>
    <n v="70"/>
    <x v="1"/>
    <d v="2019-04-06T00:00:00"/>
    <d v="2020-08-15T00:00:00"/>
    <s v="Production Technician I"/>
    <s v="Edward Peterson"/>
    <s v="layla.gutierrez@bilearner.com"/>
    <s v="BPC"/>
    <s v="Contract"/>
    <s v="Zone B"/>
    <s v="Temporary"/>
    <s v="Voluntary"/>
    <s v="Perform question beyond article."/>
    <x v="0"/>
    <s v="Engineers"/>
    <d v="1956-10-07T00:00:00"/>
    <s v="MA"/>
    <s v="Engineer"/>
    <x v="1"/>
    <n v="76007"/>
    <s v="Hispanic"/>
    <s v="Divorced"/>
    <x v="0"/>
    <n v="3"/>
    <n v="1787"/>
    <n v="2"/>
    <n v="5"/>
    <n v="3"/>
    <d v="2022-08-31T00:00:00"/>
    <x v="2"/>
    <s v="Internal"/>
    <x v="3"/>
    <s v="South Michaelstad"/>
    <s v="Steven Villa"/>
    <n v="2"/>
    <n v="756.7"/>
    <d v="2023-02-23T00:00:00"/>
    <x v="9"/>
  </r>
  <r>
    <s v="Jakayla"/>
    <s v="Hall"/>
    <n v="50"/>
    <x v="0"/>
    <d v="2020-07-11T00:00:00"/>
    <m/>
    <s v="Production Technician I"/>
    <s v="Reginald Hernandez"/>
    <s v="jakayla.hall@bilearner.com"/>
    <s v="CCDR"/>
    <s v="Contract"/>
    <s v="Zone C"/>
    <s v="Full-Time"/>
    <s v="Unk"/>
    <m/>
    <x v="0"/>
    <s v="Field Operations"/>
    <d v="1976-08-02T00:00:00"/>
    <s v="MA"/>
    <s v="Engineer"/>
    <x v="1"/>
    <n v="50833"/>
    <s v="Other"/>
    <s v="Divorced"/>
    <x v="0"/>
    <n v="3"/>
    <n v="1788"/>
    <n v="2"/>
    <n v="5"/>
    <n v="1"/>
    <d v="2022-12-23T00:00:00"/>
    <x v="0"/>
    <s v="Internal"/>
    <x v="2"/>
    <s v="Younghaven"/>
    <s v="Rhonda Ramirez"/>
    <n v="4"/>
    <n v="290.99"/>
    <d v="2023-04-08T00:00:00"/>
    <x v="75"/>
  </r>
  <r>
    <s v="Jayson"/>
    <s v="Ferguson"/>
    <n v="63"/>
    <x v="0"/>
    <d v="2023-04-22T00:00:00"/>
    <m/>
    <s v="Production Technician I"/>
    <s v="Danielle Smith"/>
    <s v="jayson.ferguson@bilearner.com"/>
    <s v="SVG"/>
    <s v="Contract"/>
    <s v="Zone C"/>
    <s v="Part-Time"/>
    <s v="Unk"/>
    <m/>
    <x v="0"/>
    <s v="Engineers"/>
    <d v="1963-02-17T00:00:00"/>
    <s v="MA"/>
    <s v="Engineer"/>
    <x v="1"/>
    <n v="54218"/>
    <s v="Other"/>
    <s v="Widowed"/>
    <x v="0"/>
    <n v="3"/>
    <n v="1789"/>
    <n v="4"/>
    <n v="3"/>
    <n v="1"/>
    <d v="2023-01-08T00:00:00"/>
    <x v="0"/>
    <s v="External"/>
    <x v="1"/>
    <s v="Lake Markport"/>
    <s v="Lisa Harrison"/>
    <n v="2"/>
    <n v="700.97"/>
    <d v="2022-07-10T00:00:00"/>
    <x v="29"/>
  </r>
  <r>
    <s v="Nick"/>
    <s v="Daniels"/>
    <n v="70"/>
    <x v="1"/>
    <d v="2022-12-02T00:00:00"/>
    <d v="2023-04-08T00:00:00"/>
    <s v="Production Technician I"/>
    <s v="Sara Smith"/>
    <s v="nick.daniels@bilearner.com"/>
    <s v="EW"/>
    <s v="Part-Time"/>
    <s v="Zone B"/>
    <s v="Part-Time"/>
    <s v="Resignation"/>
    <s v="Marriage almost cold sort public major cut."/>
    <x v="0"/>
    <s v="Aerial"/>
    <d v="1956-09-03T00:00:00"/>
    <s v="MA"/>
    <s v="Lineman"/>
    <x v="0"/>
    <n v="54589"/>
    <s v="Asian"/>
    <s v="Divorced"/>
    <x v="0"/>
    <n v="3"/>
    <n v="1790"/>
    <n v="4"/>
    <n v="5"/>
    <n v="4"/>
    <d v="2022-08-19T00:00:00"/>
    <x v="4"/>
    <s v="Internal"/>
    <x v="1"/>
    <s v="Sandersside"/>
    <s v="Kristin Watson"/>
    <n v="4"/>
    <n v="631.98"/>
    <d v="2022-11-10T00:00:00"/>
    <x v="39"/>
  </r>
  <r>
    <s v="Marvin"/>
    <s v="Abbott"/>
    <n v="45"/>
    <x v="1"/>
    <d v="2021-03-06T00:00:00"/>
    <d v="2023-04-26T00:00:00"/>
    <s v="Production Technician I"/>
    <s v="Becky Cardenas"/>
    <s v="marvin.abbott@bilearner.com"/>
    <s v="MSC"/>
    <s v="Contract"/>
    <s v="Zone A"/>
    <s v="Temporary"/>
    <s v="Resignation"/>
    <s v="Year prove but moment house defense."/>
    <x v="0"/>
    <s v="Wireline Construction"/>
    <d v="1981-02-08T00:00:00"/>
    <s v="MA"/>
    <s v="Clerk"/>
    <x v="0"/>
    <n v="9310"/>
    <s v="Hispanic"/>
    <s v="Divorced"/>
    <x v="0"/>
    <n v="3"/>
    <n v="1791"/>
    <n v="4"/>
    <n v="5"/>
    <n v="3"/>
    <d v="2022-11-26T00:00:00"/>
    <x v="2"/>
    <s v="Internal"/>
    <x v="0"/>
    <s v="Ronniefurt"/>
    <s v="Jonathan Perry"/>
    <n v="5"/>
    <n v="282.85000000000002"/>
    <d v="2022-09-18T00:00:00"/>
    <x v="14"/>
  </r>
  <r>
    <s v="Sawyer"/>
    <s v="Oliver"/>
    <n v="76"/>
    <x v="0"/>
    <d v="2019-05-21T00:00:00"/>
    <m/>
    <s v="Production Technician I"/>
    <s v="Brittany Olson"/>
    <s v="sawyer.oliver@bilearner.com"/>
    <s v="TNS"/>
    <s v="Full-Time"/>
    <s v="Zone C"/>
    <s v="Temporary"/>
    <s v="Unk"/>
    <m/>
    <x v="0"/>
    <s v="Project Management - Eng"/>
    <d v="1950-02-04T00:00:00"/>
    <s v="MA"/>
    <s v="Planner"/>
    <x v="1"/>
    <n v="6449"/>
    <s v="Black"/>
    <s v="Divorced"/>
    <x v="0"/>
    <n v="3"/>
    <n v="1792"/>
    <n v="2"/>
    <n v="3"/>
    <n v="5"/>
    <d v="2022-11-29T00:00:00"/>
    <x v="3"/>
    <s v="Internal"/>
    <x v="2"/>
    <s v="New Kathryn"/>
    <s v="Barbara Parker"/>
    <n v="1"/>
    <n v="412.58"/>
    <d v="2022-12-09T00:00:00"/>
    <x v="12"/>
  </r>
  <r>
    <s v="Linda"/>
    <s v="Barajas"/>
    <n v="81"/>
    <x v="1"/>
    <d v="2018-10-23T00:00:00"/>
    <d v="2022-12-02T00:00:00"/>
    <s v="Production Technician I"/>
    <s v="Victor Blair"/>
    <s v="linda.barajas@bilearner.com"/>
    <s v="BPC"/>
    <s v="Full-Time"/>
    <s v="Zone B"/>
    <s v="Temporary"/>
    <s v="Resignation"/>
    <s v="Fight cup mean money easy stock stock strategy."/>
    <x v="0"/>
    <s v="Executive"/>
    <d v="1945-05-22T00:00:00"/>
    <s v="MA"/>
    <s v="Director"/>
    <x v="0"/>
    <n v="77756"/>
    <s v="Hispanic"/>
    <s v="Single"/>
    <x v="0"/>
    <n v="3"/>
    <n v="1793"/>
    <n v="1"/>
    <n v="1"/>
    <n v="2"/>
    <d v="2023-02-28T00:00:00"/>
    <x v="4"/>
    <s v="External"/>
    <x v="3"/>
    <s v="Hufffort"/>
    <s v="Antonio Baker"/>
    <n v="1"/>
    <n v="943.91"/>
    <d v="2022-04-09T00:00:00"/>
    <x v="72"/>
  </r>
  <r>
    <s v="Chance"/>
    <s v="Blackwell"/>
    <n v="63"/>
    <x v="0"/>
    <d v="2021-05-26T00:00:00"/>
    <m/>
    <s v="Production Technician I"/>
    <s v="James Ashley"/>
    <s v="chance.blackwell@bilearner.com"/>
    <s v="CCDR"/>
    <s v="Contract"/>
    <s v="Zone A"/>
    <s v="Temporary"/>
    <s v="Unk"/>
    <m/>
    <x v="0"/>
    <s v="General - Sga"/>
    <d v="1963-08-13T00:00:00"/>
    <s v="MA"/>
    <s v="Administrator"/>
    <x v="0"/>
    <n v="95802"/>
    <s v="White"/>
    <s v="Widowed"/>
    <x v="0"/>
    <n v="3"/>
    <n v="1794"/>
    <n v="4"/>
    <n v="4"/>
    <n v="2"/>
    <d v="2022-10-31T00:00:00"/>
    <x v="0"/>
    <s v="Internal"/>
    <x v="2"/>
    <s v="East Laura"/>
    <s v="Susan Murphy"/>
    <n v="3"/>
    <n v="208.13"/>
    <d v="2023-05-17T00:00:00"/>
    <x v="3"/>
  </r>
  <r>
    <s v="Antonio"/>
    <s v="Mccoy"/>
    <n v="66"/>
    <x v="1"/>
    <d v="2019-12-01T00:00:00"/>
    <d v="2020-06-08T00:00:00"/>
    <s v="Production Technician I"/>
    <s v="Shawn Howard"/>
    <s v="antonio.mccoy@bilearner.com"/>
    <s v="EW"/>
    <s v="Full-Time"/>
    <s v="Zone B"/>
    <s v="Part-Time"/>
    <s v="Involuntary"/>
    <s v="Soon voice play will Mr card physical."/>
    <x v="0"/>
    <s v="Yard (Material Handling)"/>
    <d v="1960-04-04T00:00:00"/>
    <s v="MA"/>
    <s v="Manager"/>
    <x v="0"/>
    <n v="71561"/>
    <s v="Asian"/>
    <s v="Widowed"/>
    <x v="0"/>
    <n v="3"/>
    <n v="1795"/>
    <n v="5"/>
    <n v="1"/>
    <n v="4"/>
    <d v="2023-02-24T00:00:00"/>
    <x v="0"/>
    <s v="External"/>
    <x v="3"/>
    <s v="Anthonymouth"/>
    <s v="Jennifer Peterson"/>
    <n v="2"/>
    <n v="145.47"/>
    <d v="2023-10-06T00:00:00"/>
    <x v="11"/>
  </r>
  <r>
    <s v="Emmett"/>
    <s v="Mercado"/>
    <n v="50"/>
    <x v="1"/>
    <d v="2021-06-07T00:00:00"/>
    <d v="2022-12-13T00:00:00"/>
    <s v="Production Technician I"/>
    <s v="Pamela Cruz"/>
    <s v="emmett.mercado@bilearner.com"/>
    <s v="MSC"/>
    <s v="Contract"/>
    <s v="Zone A"/>
    <s v="Full-Time"/>
    <s v="Involuntary"/>
    <s v="Eight age article law stop quickly."/>
    <x v="0"/>
    <s v="Wireless"/>
    <d v="1976-06-26T00:00:00"/>
    <s v="MA"/>
    <s v="Driver"/>
    <x v="0"/>
    <n v="9967"/>
    <s v="Hispanic"/>
    <s v="Divorced"/>
    <x v="0"/>
    <n v="3"/>
    <n v="1796"/>
    <n v="3"/>
    <n v="5"/>
    <n v="2"/>
    <d v="2022-10-27T00:00:00"/>
    <x v="1"/>
    <s v="External"/>
    <x v="0"/>
    <s v="Genetown"/>
    <s v="Lindsay Adams"/>
    <n v="1"/>
    <n v="727.51"/>
    <d v="2022-11-23T00:00:00"/>
    <x v="63"/>
  </r>
  <r>
    <s v="Clara"/>
    <s v="Wheeler"/>
    <n v="39"/>
    <x v="1"/>
    <d v="2020-10-13T00:00:00"/>
    <d v="2022-11-09T00:00:00"/>
    <s v="Production Technician I"/>
    <s v="Jennifer Harrington"/>
    <s v="clara.wheeler@bilearner.com"/>
    <s v="NEL"/>
    <s v="Full-Time"/>
    <s v="Zone A"/>
    <s v="Full-Time"/>
    <s v="Voluntary"/>
    <s v="Us do by over. Source today then between."/>
    <x v="0"/>
    <s v="General - Con"/>
    <d v="1987-09-18T00:00:00"/>
    <s v="MA"/>
    <s v="Laborer"/>
    <x v="0"/>
    <n v="63255"/>
    <s v="Hispanic"/>
    <s v="Widowed"/>
    <x v="0"/>
    <n v="3"/>
    <n v="1797"/>
    <n v="3"/>
    <n v="3"/>
    <n v="5"/>
    <d v="2022-12-24T00:00:00"/>
    <x v="2"/>
    <s v="External"/>
    <x v="0"/>
    <s v="North Johnview"/>
    <s v="Kathy Myers DDS"/>
    <n v="5"/>
    <n v="581.42999999999995"/>
    <d v="2023-03-05T00:00:00"/>
    <x v="14"/>
  </r>
  <r>
    <s v="Kieran"/>
    <s v="Morse"/>
    <n v="41"/>
    <x v="0"/>
    <d v="2022-10-30T00:00:00"/>
    <m/>
    <s v="Production Technician II"/>
    <s v="Kathryn Avila"/>
    <s v="kieran.morse@bilearner.com"/>
    <s v="PL"/>
    <s v="Part-Time"/>
    <s v="Zone A"/>
    <s v="Full-Time"/>
    <s v="Unk"/>
    <m/>
    <x v="0"/>
    <s v="Splicing"/>
    <d v="1985-07-12T00:00:00"/>
    <s v="MA"/>
    <s v="Splicer"/>
    <x v="0"/>
    <n v="34441"/>
    <s v="Black"/>
    <s v="Widowed"/>
    <x v="0"/>
    <n v="3"/>
    <n v="1798"/>
    <n v="3"/>
    <n v="2"/>
    <n v="4"/>
    <d v="2022-12-11T00:00:00"/>
    <x v="4"/>
    <s v="Internal"/>
    <x v="1"/>
    <s v="South Shirley"/>
    <s v="Kayla Schwartz"/>
    <n v="1"/>
    <n v="725.94"/>
    <d v="2023-01-27T00:00:00"/>
    <x v="23"/>
  </r>
  <r>
    <s v="Aliyah"/>
    <s v="Schmitt"/>
    <n v="37"/>
    <x v="1"/>
    <d v="2022-09-04T00:00:00"/>
    <d v="2023-05-30T00:00:00"/>
    <s v="Production Technician II"/>
    <s v="Alexandra Clark"/>
    <s v="aliyah.schmitt@bilearner.com"/>
    <s v="BPC"/>
    <s v="Part-Time"/>
    <s v="Zone C"/>
    <s v="Temporary"/>
    <s v="Involuntary"/>
    <s v="Better one ball computer."/>
    <x v="0"/>
    <s v="Field Operations"/>
    <d v="1989-02-19T00:00:00"/>
    <s v="MA"/>
    <s v="Technician"/>
    <x v="1"/>
    <n v="12152"/>
    <s v="Black"/>
    <s v="Married"/>
    <x v="0"/>
    <n v="3"/>
    <n v="1799"/>
    <n v="2"/>
    <n v="5"/>
    <n v="3"/>
    <d v="2022-10-27T00:00:00"/>
    <x v="3"/>
    <s v="Internal"/>
    <x v="3"/>
    <s v="Port Gregory"/>
    <s v="Marc Price"/>
    <n v="1"/>
    <n v="338.36"/>
    <d v="2023-04-28T00:00:00"/>
    <x v="40"/>
  </r>
  <r>
    <s v="Kyan"/>
    <s v="Morrison"/>
    <n v="50"/>
    <x v="1"/>
    <d v="2019-10-18T00:00:00"/>
    <d v="2021-04-19T00:00:00"/>
    <s v="Production Technician I"/>
    <s v="Bethany Wilkerson"/>
    <s v="kyan.morrison@bilearner.com"/>
    <s v="TNS"/>
    <s v="Part-Time"/>
    <s v="Zone C"/>
    <s v="Full-Time"/>
    <s v="Resignation"/>
    <s v="Own while top huge."/>
    <x v="0"/>
    <s v="Wireline Construction"/>
    <d v="1976-05-04T00:00:00"/>
    <s v="MA"/>
    <s v="Lineman"/>
    <x v="0"/>
    <n v="57065"/>
    <s v="Black"/>
    <s v="Divorced"/>
    <x v="0"/>
    <n v="3"/>
    <n v="1800"/>
    <n v="4"/>
    <n v="3"/>
    <n v="5"/>
    <d v="2023-04-17T00:00:00"/>
    <x v="3"/>
    <s v="External"/>
    <x v="0"/>
    <s v="Masonborough"/>
    <s v="Adam Luna"/>
    <n v="1"/>
    <n v="732.84"/>
    <d v="2023-03-02T00:00:00"/>
    <x v="63"/>
  </r>
  <r>
    <s v="Rayan"/>
    <s v="Stephenson"/>
    <n v="37"/>
    <x v="1"/>
    <d v="2021-07-25T00:00:00"/>
    <d v="2023-01-23T00:00:00"/>
    <s v="Production Technician I"/>
    <s v="Brian Archer"/>
    <s v="rayan.stephenson@bilearner.com"/>
    <s v="PYZ"/>
    <s v="Full-Time"/>
    <s v="Zone C"/>
    <s v="Temporary"/>
    <s v="Involuntary"/>
    <s v="Figure third where boy."/>
    <x v="0"/>
    <s v="General - Con"/>
    <d v="1989-06-08T00:00:00"/>
    <s v="MA"/>
    <s v="Technician"/>
    <x v="0"/>
    <n v="17441"/>
    <s v="Hispanic"/>
    <s v="Married"/>
    <x v="0"/>
    <n v="3"/>
    <n v="1801"/>
    <n v="3"/>
    <n v="4"/>
    <n v="3"/>
    <d v="2023-06-22T00:00:00"/>
    <x v="3"/>
    <s v="External"/>
    <x v="1"/>
    <s v="West Matthew"/>
    <s v="William Alvarez"/>
    <n v="1"/>
    <n v="753.69"/>
    <d v="2023-02-06T00:00:00"/>
    <x v="63"/>
  </r>
  <r>
    <s v="Gael"/>
    <s v="Jacobs"/>
    <n v="44"/>
    <x v="0"/>
    <d v="2020-03-31T00:00:00"/>
    <m/>
    <s v="Production Technician I"/>
    <s v="Kathleen Moon"/>
    <s v="gael.jacobs@bilearner.com"/>
    <s v="WBL"/>
    <s v="Part-Time"/>
    <s v="Zone B"/>
    <s v="Temporary"/>
    <s v="Unk"/>
    <m/>
    <x v="0"/>
    <s v="Field Operations"/>
    <d v="1982-08-13T00:00:00"/>
    <s v="MA"/>
    <s v="Driller"/>
    <x v="0"/>
    <n v="1741"/>
    <s v="Other"/>
    <s v="Divorced"/>
    <x v="0"/>
    <n v="3"/>
    <n v="1802"/>
    <n v="4"/>
    <n v="2"/>
    <n v="5"/>
    <d v="2023-07-16T00:00:00"/>
    <x v="1"/>
    <s v="Internal"/>
    <x v="0"/>
    <s v="Port Katherine"/>
    <s v="Dr. Reginald Chavez"/>
    <n v="5"/>
    <n v="131.91999999999999"/>
    <d v="2023-05-21T00:00:00"/>
    <x v="56"/>
  </r>
  <r>
    <s v="Stephany"/>
    <s v="Neal"/>
    <n v="44"/>
    <x v="1"/>
    <d v="2019-11-11T00:00:00"/>
    <d v="2023-08-02T00:00:00"/>
    <s v="Production Technician I"/>
    <s v="William Cooper"/>
    <s v="stephany.neal@bilearner.com"/>
    <s v="NEL"/>
    <s v="Full-Time"/>
    <s v="Zone C"/>
    <s v="Full-Time"/>
    <s v="Resignation"/>
    <s v="While win have company will identify certainly."/>
    <x v="0"/>
    <s v="General - Eng"/>
    <d v="1982-11-05T00:00:00"/>
    <s v="MA"/>
    <s v="Billing"/>
    <x v="0"/>
    <n v="69859"/>
    <s v="Other"/>
    <s v="Divorced"/>
    <x v="0"/>
    <n v="3"/>
    <n v="1803"/>
    <n v="1"/>
    <n v="3"/>
    <n v="1"/>
    <d v="2022-09-20T00:00:00"/>
    <x v="0"/>
    <s v="External"/>
    <x v="3"/>
    <s v="Lake Benjamin"/>
    <s v="Steven Scott PhD"/>
    <n v="4"/>
    <n v="550.54999999999995"/>
    <d v="2023-01-19T00:00:00"/>
    <x v="25"/>
  </r>
  <r>
    <s v="Trevon"/>
    <s v="Deleon"/>
    <n v="69"/>
    <x v="1"/>
    <d v="2021-12-05T00:00:00"/>
    <d v="2022-03-02T00:00:00"/>
    <s v="Production Technician I"/>
    <s v="Rebecca Pearson"/>
    <s v="trevon.deleon@bilearner.com"/>
    <s v="PL"/>
    <s v="Part-Time"/>
    <s v="Zone A"/>
    <s v="Temporary"/>
    <s v="Voluntary"/>
    <s v="Whom book science field follow treatment kind."/>
    <x v="0"/>
    <s v="Field Operations"/>
    <d v="1957-07-20T00:00:00"/>
    <s v="MA"/>
    <s v="Laborer"/>
    <x v="1"/>
    <n v="94462"/>
    <s v="Hispanic"/>
    <s v="Widowed"/>
    <x v="0"/>
    <n v="3"/>
    <n v="1804"/>
    <n v="3"/>
    <n v="3"/>
    <n v="5"/>
    <d v="2022-08-22T00:00:00"/>
    <x v="1"/>
    <s v="Internal"/>
    <x v="0"/>
    <s v="Lake Racheltown"/>
    <s v="Rebecca Olson"/>
    <n v="1"/>
    <n v="767.49"/>
    <d v="2023-04-14T00:00:00"/>
    <x v="15"/>
  </r>
  <r>
    <s v="Phoenix"/>
    <s v="Pitts"/>
    <n v="57"/>
    <x v="1"/>
    <d v="2018-12-17T00:00:00"/>
    <d v="2022-09-03T00:00:00"/>
    <s v="Production Technician I"/>
    <s v="Patricia Perry"/>
    <s v="phoenix.pitts@bilearner.com"/>
    <s v="BPC"/>
    <s v="Contract"/>
    <s v="Zone A"/>
    <s v="Temporary"/>
    <s v="Voluntary"/>
    <s v="Air for charge until want drug seek."/>
    <x v="0"/>
    <s v="Aerial"/>
    <d v="1969-03-02T00:00:00"/>
    <s v="MA"/>
    <s v="Laborer"/>
    <x v="1"/>
    <n v="50864"/>
    <s v="Black"/>
    <s v="Divorced"/>
    <x v="0"/>
    <n v="3"/>
    <n v="1805"/>
    <n v="3"/>
    <n v="3"/>
    <n v="1"/>
    <d v="2023-02-11T00:00:00"/>
    <x v="4"/>
    <s v="Internal"/>
    <x v="1"/>
    <s v="Burnsfort"/>
    <s v="Randall Guzman"/>
    <n v="5"/>
    <n v="222.88"/>
    <d v="2023-09-07T00:00:00"/>
    <x v="25"/>
  </r>
  <r>
    <s v="Nola"/>
    <s v="Gillespie"/>
    <n v="75"/>
    <x v="0"/>
    <d v="2022-03-06T00:00:00"/>
    <m/>
    <s v="Production Technician I"/>
    <s v="Angela Reese"/>
    <s v="nola.gillespie@bilearner.com"/>
    <s v="CCDR"/>
    <s v="Part-Time"/>
    <s v="Zone A"/>
    <s v="Full-Time"/>
    <s v="Unk"/>
    <m/>
    <x v="0"/>
    <s v="General - Con"/>
    <d v="1951-06-25T00:00:00"/>
    <s v="MA"/>
    <s v="Laborer"/>
    <x v="1"/>
    <n v="8972"/>
    <s v="Asian"/>
    <s v="Single"/>
    <x v="0"/>
    <n v="3"/>
    <n v="1806"/>
    <n v="1"/>
    <n v="2"/>
    <n v="5"/>
    <d v="2023-07-27T00:00:00"/>
    <x v="4"/>
    <s v="Internal"/>
    <x v="3"/>
    <s v="West Michaelhaven"/>
    <s v="Isaac Baker"/>
    <n v="3"/>
    <n v="176.2"/>
    <d v="2022-05-08T00:00:00"/>
    <x v="44"/>
  </r>
  <r>
    <s v="Jeramiah"/>
    <s v="Schwartz"/>
    <n v="47"/>
    <x v="0"/>
    <d v="2019-09-04T00:00:00"/>
    <m/>
    <s v="Production Technician I"/>
    <s v="Christina Hayden"/>
    <s v="jeramiah.schwartz@bilearner.com"/>
    <s v="SVG"/>
    <s v="Contract"/>
    <s v="Zone C"/>
    <s v="Full-Time"/>
    <s v="Unk"/>
    <m/>
    <x v="0"/>
    <s v="Yard (Material Handling)"/>
    <d v="1979-11-13T00:00:00"/>
    <s v="MA"/>
    <s v="Lineman"/>
    <x v="0"/>
    <n v="94163"/>
    <s v="White"/>
    <s v="Widowed"/>
    <x v="0"/>
    <n v="3"/>
    <n v="1807"/>
    <n v="1"/>
    <n v="4"/>
    <n v="4"/>
    <d v="2023-03-07T00:00:00"/>
    <x v="3"/>
    <s v="External"/>
    <x v="1"/>
    <s v="Port Gary"/>
    <s v="April Nelson"/>
    <n v="5"/>
    <n v="794.61"/>
    <d v="2023-03-02T00:00:00"/>
    <x v="33"/>
  </r>
  <r>
    <s v="Aaden"/>
    <s v="Mercer"/>
    <n v="43"/>
    <x v="0"/>
    <d v="2023-07-26T00:00:00"/>
    <m/>
    <s v="Production Technician I"/>
    <s v="Victoria Jacobs"/>
    <s v="aaden.mercer@bilearner.com"/>
    <s v="EW"/>
    <s v="Part-Time"/>
    <s v="Zone A"/>
    <s v="Part-Time"/>
    <s v="Unk"/>
    <m/>
    <x v="0"/>
    <s v="Splicing"/>
    <d v="1983-09-25T00:00:00"/>
    <s v="MA"/>
    <s v="Coordinator"/>
    <x v="0"/>
    <n v="37289"/>
    <s v="Black"/>
    <s v="Married"/>
    <x v="0"/>
    <n v="3"/>
    <n v="1808"/>
    <n v="5"/>
    <n v="2"/>
    <n v="4"/>
    <d v="2022-10-12T00:00:00"/>
    <x v="1"/>
    <s v="External"/>
    <x v="3"/>
    <s v="Sparksshire"/>
    <s v="Michael Frazier"/>
    <n v="1"/>
    <n v="147.08000000000001"/>
    <d v="2023-04-25T00:00:00"/>
    <x v="10"/>
  </r>
  <r>
    <s v="Nathalia"/>
    <s v="Good"/>
    <n v="60"/>
    <x v="1"/>
    <d v="2022-12-19T00:00:00"/>
    <d v="2023-05-19T00:00:00"/>
    <s v="Production Technician I"/>
    <s v="John Jordan"/>
    <s v="nathalia.good@bilearner.com"/>
    <s v="MSC"/>
    <s v="Contract"/>
    <s v="Zone C"/>
    <s v="Part-Time"/>
    <s v="Involuntary"/>
    <s v="Simply national production language."/>
    <x v="0"/>
    <s v="Yard (Material Handling)"/>
    <d v="1966-11-24T00:00:00"/>
    <s v="MA"/>
    <s v="Supervisor"/>
    <x v="0"/>
    <n v="21417"/>
    <s v="Other"/>
    <s v="Divorced"/>
    <x v="0"/>
    <n v="3"/>
    <n v="1809"/>
    <n v="5"/>
    <n v="2"/>
    <n v="1"/>
    <d v="2022-08-15T00:00:00"/>
    <x v="4"/>
    <s v="Internal"/>
    <x v="1"/>
    <s v="East Jenniferchester"/>
    <s v="James Kelley"/>
    <n v="5"/>
    <n v="488.94"/>
    <d v="2023-07-04T00:00:00"/>
    <x v="55"/>
  </r>
  <r>
    <s v="Zaria"/>
    <s v="Benton"/>
    <n v="32"/>
    <x v="0"/>
    <d v="2021-08-17T00:00:00"/>
    <m/>
    <s v="Production Technician I"/>
    <s v="Stephen Richardson"/>
    <s v="zaria.benton@bilearner.com"/>
    <s v="TNS"/>
    <s v="Full-Time"/>
    <s v="Zone A"/>
    <s v="Part-Time"/>
    <s v="Unk"/>
    <m/>
    <x v="0"/>
    <s v="General - Con"/>
    <d v="1994-11-30T00:00:00"/>
    <s v="MA"/>
    <s v="Engineer"/>
    <x v="1"/>
    <n v="22860"/>
    <s v="Black"/>
    <s v="Divorced"/>
    <x v="0"/>
    <n v="3"/>
    <n v="1810"/>
    <n v="5"/>
    <n v="1"/>
    <n v="4"/>
    <d v="2023-02-22T00:00:00"/>
    <x v="2"/>
    <s v="External"/>
    <x v="0"/>
    <s v="West Jimmy"/>
    <s v="Jessica Moses"/>
    <n v="1"/>
    <n v="603.57000000000005"/>
    <d v="2023-06-07T00:00:00"/>
    <x v="17"/>
  </r>
  <r>
    <s v="Miley"/>
    <s v="Ortega"/>
    <n v="49"/>
    <x v="0"/>
    <d v="2022-06-11T00:00:00"/>
    <m/>
    <s v="Production Technician I"/>
    <s v="Catherine Baker"/>
    <s v="miley.ortega@bilearner.com"/>
    <s v="PYZ"/>
    <s v="Contract"/>
    <s v="Zone A"/>
    <s v="Full-Time"/>
    <s v="Unk"/>
    <m/>
    <x v="0"/>
    <s v="Technology / It"/>
    <d v="1977-11-12T00:00:00"/>
    <s v="MA"/>
    <s v="Project Manager"/>
    <x v="0"/>
    <n v="50910"/>
    <s v="Black"/>
    <s v="Divorced"/>
    <x v="0"/>
    <n v="3"/>
    <n v="1811"/>
    <n v="2"/>
    <n v="5"/>
    <n v="1"/>
    <d v="2023-07-25T00:00:00"/>
    <x v="1"/>
    <s v="External"/>
    <x v="1"/>
    <s v="Jameschester"/>
    <s v="Douglas Brown"/>
    <n v="3"/>
    <n v="819.87"/>
    <d v="2022-11-09T00:00:00"/>
    <x v="65"/>
  </r>
  <r>
    <s v="Julia"/>
    <s v="Farmer"/>
    <n v="48"/>
    <x v="1"/>
    <d v="2021-10-01T00:00:00"/>
    <d v="2023-06-18T00:00:00"/>
    <s v="Production Technician I"/>
    <s v="William Hall III"/>
    <s v="julia.farmer@bilearner.com"/>
    <s v="WBL"/>
    <s v="Contract"/>
    <s v="Zone A"/>
    <s v="Full-Time"/>
    <s v="Involuntary"/>
    <s v="Build very significant imagine cell doctor."/>
    <x v="0"/>
    <s v="General - Con"/>
    <d v="1978-04-29T00:00:00"/>
    <s v="MA"/>
    <s v="Manager"/>
    <x v="0"/>
    <n v="78363"/>
    <s v="Black"/>
    <s v="Widowed"/>
    <x v="0"/>
    <n v="3"/>
    <n v="1812"/>
    <n v="4"/>
    <n v="2"/>
    <n v="5"/>
    <d v="2023-03-04T00:00:00"/>
    <x v="0"/>
    <s v="Internal"/>
    <x v="1"/>
    <s v="West Craig"/>
    <s v="Christopher Gibson"/>
    <n v="2"/>
    <n v="836.19"/>
    <d v="2022-05-12T00:00:00"/>
    <x v="22"/>
  </r>
  <r>
    <s v="Valentin"/>
    <s v="Lam"/>
    <n v="46"/>
    <x v="0"/>
    <d v="2020-08-04T00:00:00"/>
    <m/>
    <s v="Production Technician I"/>
    <s v="James Meyer"/>
    <s v="valentin.lam@bilearner.com"/>
    <s v="NEL"/>
    <s v="Contract"/>
    <s v="Zone C"/>
    <s v="Temporary"/>
    <s v="Unk"/>
    <m/>
    <x v="0"/>
    <s v="Aerial"/>
    <d v="1980-12-01T00:00:00"/>
    <s v="MA"/>
    <s v="Lineman"/>
    <x v="0"/>
    <n v="61521"/>
    <s v="Other"/>
    <s v="Divorced"/>
    <x v="0"/>
    <n v="3"/>
    <n v="1813"/>
    <n v="3"/>
    <n v="5"/>
    <n v="3"/>
    <d v="2022-11-05T00:00:00"/>
    <x v="2"/>
    <s v="External"/>
    <x v="3"/>
    <s v="Christophermouth"/>
    <s v="Rachel Barnes"/>
    <n v="5"/>
    <n v="879.94"/>
    <d v="2023-03-06T00:00:00"/>
    <x v="75"/>
  </r>
  <r>
    <s v="Darnell"/>
    <s v="Ritter"/>
    <n v="46"/>
    <x v="0"/>
    <d v="2022-02-11T00:00:00"/>
    <m/>
    <s v="Production Technician I"/>
    <s v="Daniel Thomas"/>
    <s v="darnell.ritter@bilearner.com"/>
    <s v="PL"/>
    <s v="Full-Time"/>
    <s v="Zone A"/>
    <s v="Part-Time"/>
    <s v="Unk"/>
    <m/>
    <x v="0"/>
    <s v="Wireline Construction"/>
    <d v="1980-08-03T00:00:00"/>
    <s v="MA"/>
    <s v="Laborer"/>
    <x v="0"/>
    <n v="43420"/>
    <s v="Black"/>
    <s v="Widowed"/>
    <x v="0"/>
    <n v="3"/>
    <n v="1814"/>
    <n v="3"/>
    <n v="3"/>
    <n v="1"/>
    <d v="2023-06-04T00:00:00"/>
    <x v="1"/>
    <s v="Internal"/>
    <x v="0"/>
    <s v="West Destiny"/>
    <s v="Brad Williams"/>
    <n v="3"/>
    <n v="532.29999999999995"/>
    <d v="2023-04-15T00:00:00"/>
    <x v="44"/>
  </r>
  <r>
    <s v="Kierra"/>
    <s v="Lozano"/>
    <n v="65"/>
    <x v="0"/>
    <d v="2020-06-22T00:00:00"/>
    <m/>
    <s v="Production Technician I"/>
    <s v="Christopher Davis"/>
    <s v="kierra.lozano@bilearner.com"/>
    <s v="BPC"/>
    <s v="Contract"/>
    <s v="Zone A"/>
    <s v="Part-Time"/>
    <s v="Unk"/>
    <m/>
    <x v="0"/>
    <s v="Project Management - Con"/>
    <d v="1961-05-13T00:00:00"/>
    <s v="MA"/>
    <s v="Manager"/>
    <x v="0"/>
    <n v="44224"/>
    <s v="Asian"/>
    <s v="Married"/>
    <x v="0"/>
    <n v="3"/>
    <n v="1815"/>
    <n v="1"/>
    <n v="4"/>
    <n v="5"/>
    <d v="2022-10-03T00:00:00"/>
    <x v="0"/>
    <s v="External"/>
    <x v="1"/>
    <s v="New Kimberlyport"/>
    <s v="Christopher George"/>
    <n v="5"/>
    <n v="758.21"/>
    <d v="2022-10-23T00:00:00"/>
    <x v="48"/>
  </r>
  <r>
    <s v="Jamari"/>
    <s v="Dunn"/>
    <n v="75"/>
    <x v="0"/>
    <d v="2020-08-28T00:00:00"/>
    <m/>
    <s v="Production Technician II"/>
    <s v="Ronald Castro"/>
    <s v="jamari.dunn@bilearner.com"/>
    <s v="NEL"/>
    <s v="Contract"/>
    <s v="Zone A"/>
    <s v="Temporary"/>
    <s v="Unk"/>
    <m/>
    <x v="0"/>
    <s v="General - Con"/>
    <d v="1951-10-05T00:00:00"/>
    <s v="MA"/>
    <s v="Supervisor"/>
    <x v="0"/>
    <n v="83618"/>
    <s v="Other"/>
    <s v="Single"/>
    <x v="0"/>
    <n v="3"/>
    <n v="1816"/>
    <n v="4"/>
    <n v="3"/>
    <n v="1"/>
    <d v="2023-06-05T00:00:00"/>
    <x v="4"/>
    <s v="Internal"/>
    <x v="1"/>
    <s v="Tylermouth"/>
    <s v="Melissa Chambers"/>
    <n v="2"/>
    <n v="253.51"/>
    <d v="2023-03-04T00:00:00"/>
    <x v="52"/>
  </r>
  <r>
    <s v="Zoey"/>
    <s v="Page"/>
    <n v="39"/>
    <x v="1"/>
    <d v="2019-05-06T00:00:00"/>
    <d v="2022-04-09T00:00:00"/>
    <s v="Production Technician II"/>
    <s v="William Newman"/>
    <s v="zoey.page@bilearner.com"/>
    <s v="PL"/>
    <s v="Contract"/>
    <s v="Zone A"/>
    <s v="Temporary"/>
    <s v="Resignation"/>
    <s v="Condition ability least usually."/>
    <x v="0"/>
    <s v="Aerial"/>
    <d v="1987-07-01T00:00:00"/>
    <s v="MA"/>
    <s v="Lineman"/>
    <x v="0"/>
    <n v="41874"/>
    <s v="Other"/>
    <s v="Divorced"/>
    <x v="0"/>
    <n v="3"/>
    <n v="1817"/>
    <n v="3"/>
    <n v="1"/>
    <n v="5"/>
    <d v="2022-08-20T00:00:00"/>
    <x v="0"/>
    <s v="Internal"/>
    <x v="2"/>
    <s v="Cherylland"/>
    <s v="Krista Fields"/>
    <n v="3"/>
    <n v="375.86"/>
    <d v="2023-02-28T00:00:00"/>
    <x v="13"/>
  </r>
  <r>
    <s v="Kendra"/>
    <s v="Velez"/>
    <n v="70"/>
    <x v="0"/>
    <d v="2021-07-08T00:00:00"/>
    <m/>
    <s v="Production Technician II"/>
    <s v="Kenneth Miller"/>
    <s v="kendra.velez@bilearner.com"/>
    <s v="BPC"/>
    <s v="Contract"/>
    <s v="Zone C"/>
    <s v="Part-Time"/>
    <s v="Unk"/>
    <m/>
    <x v="0"/>
    <s v="Yard (Material Handling)"/>
    <d v="1956-07-01T00:00:00"/>
    <s v="MA"/>
    <s v="Laborer"/>
    <x v="1"/>
    <n v="32718"/>
    <s v="Hispanic"/>
    <s v="Widowed"/>
    <x v="0"/>
    <n v="3"/>
    <n v="1818"/>
    <n v="3"/>
    <n v="1"/>
    <n v="3"/>
    <d v="2023-03-20T00:00:00"/>
    <x v="0"/>
    <s v="External"/>
    <x v="1"/>
    <s v="New Marie"/>
    <s v="Cody Murray"/>
    <n v="5"/>
    <n v="909.47"/>
    <d v="2023-06-25T00:00:00"/>
    <x v="53"/>
  </r>
  <r>
    <s v="Alison"/>
    <s v="Fuller"/>
    <n v="78"/>
    <x v="0"/>
    <d v="2022-07-02T00:00:00"/>
    <m/>
    <s v="Production Technician I"/>
    <s v="Deborah Blackwell"/>
    <s v="alison.fuller@bilearner.com"/>
    <s v="WBL"/>
    <s v="Full-Time"/>
    <s v="Zone B"/>
    <s v="Temporary"/>
    <s v="Unk"/>
    <m/>
    <x v="0"/>
    <s v="General - Con"/>
    <d v="1948-10-24T00:00:00"/>
    <s v="MA"/>
    <s v="Technician"/>
    <x v="0"/>
    <n v="24932"/>
    <s v="Black"/>
    <s v="Single"/>
    <x v="0"/>
    <n v="3"/>
    <n v="1819"/>
    <n v="3"/>
    <n v="1"/>
    <n v="1"/>
    <d v="2022-10-19T00:00:00"/>
    <x v="1"/>
    <s v="Internal"/>
    <x v="3"/>
    <s v="South Amy"/>
    <s v="Eric Weiss"/>
    <n v="3"/>
    <n v="649.51"/>
    <d v="2022-11-12T00:00:00"/>
    <x v="30"/>
  </r>
  <r>
    <s v="Toby"/>
    <s v="Cooley"/>
    <n v="46"/>
    <x v="0"/>
    <d v="2023-05-04T00:00:00"/>
    <m/>
    <s v="Production Technician I"/>
    <s v="Kenneth Elliott"/>
    <s v="toby.cooley@bilearner.com"/>
    <s v="PYZ"/>
    <s v="Full-Time"/>
    <s v="Zone C"/>
    <s v="Part-Time"/>
    <s v="Unk"/>
    <m/>
    <x v="0"/>
    <s v="Shop (Fleet)"/>
    <d v="1980-01-02T00:00:00"/>
    <s v="MA"/>
    <s v="Shop"/>
    <x v="0"/>
    <n v="74525"/>
    <s v="Black"/>
    <s v="Divorced"/>
    <x v="0"/>
    <n v="3"/>
    <n v="1820"/>
    <n v="5"/>
    <n v="4"/>
    <n v="3"/>
    <d v="2023-06-30T00:00:00"/>
    <x v="1"/>
    <s v="Internal"/>
    <x v="0"/>
    <s v="Richview"/>
    <s v="David Henson"/>
    <n v="1"/>
    <n v="742.26"/>
    <d v="2023-03-23T00:00:00"/>
    <x v="29"/>
  </r>
  <r>
    <s v="Emilie"/>
    <s v="Hood"/>
    <n v="46"/>
    <x v="0"/>
    <d v="2022-12-19T00:00:00"/>
    <m/>
    <s v="Production Technician I"/>
    <s v="Tricia Davies"/>
    <s v="emilie.hood@bilearner.com"/>
    <s v="WBL"/>
    <s v="Full-Time"/>
    <s v="Zone B"/>
    <s v="Full-Time"/>
    <s v="Unk"/>
    <m/>
    <x v="0"/>
    <s v="General - Sga"/>
    <d v="1980-07-19T00:00:00"/>
    <s v="MA"/>
    <s v="Accountant"/>
    <x v="0"/>
    <n v="43930"/>
    <s v="Hispanic"/>
    <s v="Widowed"/>
    <x v="0"/>
    <n v="3"/>
    <n v="1821"/>
    <n v="1"/>
    <n v="2"/>
    <n v="1"/>
    <d v="2022-10-12T00:00:00"/>
    <x v="4"/>
    <s v="Internal"/>
    <x v="3"/>
    <s v="Moranburgh"/>
    <s v="Virginia Small"/>
    <n v="4"/>
    <n v="713.84"/>
    <d v="2022-03-11T00:00:00"/>
    <x v="74"/>
  </r>
  <r>
    <s v="Cortez"/>
    <s v="Pena"/>
    <n v="76"/>
    <x v="0"/>
    <d v="2022-03-26T00:00:00"/>
    <m/>
    <s v="Production Technician I"/>
    <s v="Lisa Hernandez"/>
    <s v="cortez.pena@bilearner.com"/>
    <s v="NEL"/>
    <s v="Contract"/>
    <s v="Zone C"/>
    <s v="Part-Time"/>
    <s v="Unk"/>
    <m/>
    <x v="0"/>
    <s v="Wireline Construction"/>
    <d v="1950-12-24T00:00:00"/>
    <s v="MA"/>
    <s v="Groundman"/>
    <x v="0"/>
    <n v="5184"/>
    <s v="Black"/>
    <s v="Widowed"/>
    <x v="0"/>
    <n v="3"/>
    <n v="1822"/>
    <n v="5"/>
    <n v="2"/>
    <n v="2"/>
    <d v="2023-07-29T00:00:00"/>
    <x v="2"/>
    <s v="External"/>
    <x v="1"/>
    <s v="Wigginsland"/>
    <s v="Tony Long"/>
    <n v="1"/>
    <n v="999.06"/>
    <d v="2022-08-27T00:00:00"/>
    <x v="72"/>
  </r>
  <r>
    <s v="Abbigail"/>
    <s v="Blanchard"/>
    <n v="66"/>
    <x v="1"/>
    <d v="2021-05-09T00:00:00"/>
    <d v="2022-11-12T00:00:00"/>
    <s v="Production Technician I"/>
    <s v="Karen Pugh"/>
    <s v="abbigail.blanchard@bilearner.com"/>
    <s v="PL"/>
    <s v="Contract"/>
    <s v="Zone A"/>
    <s v="Full-Time"/>
    <s v="Voluntary"/>
    <s v="Term few fear whom without."/>
    <x v="0"/>
    <s v="Finance &amp; Accounting"/>
    <d v="1960-11-25T00:00:00"/>
    <s v="MA"/>
    <s v="Assistant"/>
    <x v="1"/>
    <n v="68971"/>
    <s v="Black"/>
    <s v="Widowed"/>
    <x v="0"/>
    <n v="3"/>
    <n v="1823"/>
    <n v="4"/>
    <n v="4"/>
    <n v="3"/>
    <d v="2023-07-10T00:00:00"/>
    <x v="0"/>
    <s v="Internal"/>
    <x v="2"/>
    <s v="Michelleland"/>
    <s v="Shirley Ali"/>
    <n v="4"/>
    <n v="977.99"/>
    <d v="2023-12-05T00:00:00"/>
    <x v="63"/>
  </r>
  <r>
    <s v="Abby"/>
    <s v="Curtis"/>
    <n v="66"/>
    <x v="1"/>
    <d v="2020-01-09T00:00:00"/>
    <d v="2022-03-10T00:00:00"/>
    <s v="Production Technician I"/>
    <s v="Lori Mason"/>
    <s v="abby.curtis@bilearner.com"/>
    <s v="BPC"/>
    <s v="Contract"/>
    <s v="Zone B"/>
    <s v="Temporary"/>
    <s v="Voluntary"/>
    <s v="Small prove sea foot property father."/>
    <x v="0"/>
    <s v="Yard (Material Handling)"/>
    <d v="1960-02-03T00:00:00"/>
    <s v="MA"/>
    <s v="Vp"/>
    <x v="1"/>
    <n v="69340"/>
    <s v="Other"/>
    <s v="Married"/>
    <x v="0"/>
    <n v="3"/>
    <n v="1824"/>
    <n v="3"/>
    <n v="1"/>
    <n v="1"/>
    <d v="2022-09-16T00:00:00"/>
    <x v="0"/>
    <s v="External"/>
    <x v="2"/>
    <s v="Katherineside"/>
    <s v="Jessica Spencer"/>
    <n v="5"/>
    <n v="136.33000000000001"/>
    <d v="2023-03-15T00:00:00"/>
    <x v="7"/>
  </r>
  <r>
    <s v="Giana"/>
    <s v="Moore"/>
    <n v="30"/>
    <x v="1"/>
    <d v="2021-05-16T00:00:00"/>
    <d v="2023-05-14T00:00:00"/>
    <s v="Production Technician I"/>
    <s v="Stephen Neal"/>
    <s v="giana.moore@bilearner.com"/>
    <s v="CCDR"/>
    <s v="Contract"/>
    <s v="Zone A"/>
    <s v="Part-Time"/>
    <s v="Voluntary"/>
    <s v="Plan view month maybe always state."/>
    <x v="0"/>
    <s v="Splicing"/>
    <d v="1996-05-12T00:00:00"/>
    <s v="MA"/>
    <s v="Laborer"/>
    <x v="1"/>
    <n v="45326"/>
    <s v="White"/>
    <s v="Married"/>
    <x v="0"/>
    <n v="3"/>
    <n v="1825"/>
    <n v="1"/>
    <n v="3"/>
    <n v="3"/>
    <d v="2022-08-05T00:00:00"/>
    <x v="3"/>
    <s v="External"/>
    <x v="2"/>
    <s v="North Robertside"/>
    <s v="Robert Weaver"/>
    <n v="4"/>
    <n v="946.67"/>
    <d v="2022-10-27T00:00:00"/>
    <x v="50"/>
  </r>
  <r>
    <s v="Giada"/>
    <s v="Santos"/>
    <n v="85"/>
    <x v="1"/>
    <d v="2021-01-31T00:00:00"/>
    <d v="2022-06-03T00:00:00"/>
    <s v="Production Technician I"/>
    <s v="Robert Sanchez"/>
    <s v="giada.santos@bilearner.com"/>
    <s v="SVG"/>
    <s v="Part-Time"/>
    <s v="Zone B"/>
    <s v="Temporary"/>
    <s v="Resignation"/>
    <s v="Western unit case late investment."/>
    <x v="0"/>
    <s v="Aerial"/>
    <d v="1941-11-17T00:00:00"/>
    <s v="MA"/>
    <s v="Foreman"/>
    <x v="0"/>
    <n v="57901"/>
    <s v="Other"/>
    <s v="Widowed"/>
    <x v="1"/>
    <n v="3"/>
    <n v="1826"/>
    <n v="3"/>
    <n v="2"/>
    <n v="5"/>
    <d v="2023-07-24T00:00:00"/>
    <x v="3"/>
    <s v="External"/>
    <x v="3"/>
    <s v="New Melissa"/>
    <s v="Lauren Malone"/>
    <n v="4"/>
    <n v="485.39"/>
    <d v="2022-09-28T00:00:00"/>
    <x v="41"/>
  </r>
  <r>
    <s v="Jessie"/>
    <s v="Church"/>
    <n v="44"/>
    <x v="1"/>
    <d v="2021-09-19T00:00:00"/>
    <d v="2022-09-14T00:00:00"/>
    <s v="Production Technician I"/>
    <s v="Glenda Williams"/>
    <s v="jessie.church@bilearner.com"/>
    <s v="EW"/>
    <s v="Contract"/>
    <s v="Zone C"/>
    <s v="Full-Time"/>
    <s v="Involuntary"/>
    <s v="Good technology same cut arrive anything remain."/>
    <x v="0"/>
    <s v="Field Operations"/>
    <d v="1982-05-21T00:00:00"/>
    <s v="MA"/>
    <s v="Operator"/>
    <x v="0"/>
    <n v="18674"/>
    <s v="Other"/>
    <s v="Widowed"/>
    <x v="2"/>
    <n v="3"/>
    <n v="1827"/>
    <n v="1"/>
    <n v="3"/>
    <n v="5"/>
    <d v="2023-04-28T00:00:00"/>
    <x v="4"/>
    <s v="External"/>
    <x v="1"/>
    <s v="Weavermouth"/>
    <s v="Jesse Flores"/>
    <n v="5"/>
    <n v="962.02"/>
    <d v="2022-09-25T00:00:00"/>
    <x v="26"/>
  </r>
  <r>
    <s v="Kaylah"/>
    <s v="Ramos"/>
    <n v="43"/>
    <x v="1"/>
    <d v="2020-03-01T00:00:00"/>
    <d v="2022-03-26T00:00:00"/>
    <s v="Production Technician I"/>
    <s v="Patrick Hall"/>
    <s v="kaylah.ramos@bilearner.com"/>
    <s v="MSC"/>
    <s v="Part-Time"/>
    <s v="Zone B"/>
    <s v="Temporary"/>
    <s v="Resignation"/>
    <s v="Break field attorney."/>
    <x v="0"/>
    <s v="Wireline Construction"/>
    <d v="1983-09-04T00:00:00"/>
    <s v="MA"/>
    <s v="Foreman"/>
    <x v="1"/>
    <n v="64947"/>
    <s v="Black"/>
    <s v="Divorced"/>
    <x v="1"/>
    <n v="3"/>
    <n v="1828"/>
    <n v="3"/>
    <n v="3"/>
    <n v="2"/>
    <d v="2023-05-29T00:00:00"/>
    <x v="3"/>
    <s v="External"/>
    <x v="0"/>
    <s v="Olsonborough"/>
    <s v="Stephanie Mullins"/>
    <n v="1"/>
    <n v="620.24"/>
    <d v="2022-11-27T00:00:00"/>
    <x v="14"/>
  </r>
  <r>
    <s v="Camille"/>
    <s v="Fritz"/>
    <n v="39"/>
    <x v="0"/>
    <d v="2020-02-29T00:00:00"/>
    <m/>
    <s v="Production Technician I"/>
    <s v="Joel Flynn"/>
    <s v="camille.fritz@bilearner.com"/>
    <s v="TNS"/>
    <s v="Part-Time"/>
    <s v="Zone B"/>
    <s v="Temporary"/>
    <s v="Unk"/>
    <m/>
    <x v="0"/>
    <s v="Engineers"/>
    <d v="1987-08-13T00:00:00"/>
    <s v="MA"/>
    <s v="Project Manager"/>
    <x v="1"/>
    <n v="37531"/>
    <s v="White"/>
    <s v="Married"/>
    <x v="1"/>
    <n v="3"/>
    <n v="1829"/>
    <n v="2"/>
    <n v="1"/>
    <n v="2"/>
    <d v="2023-04-21T00:00:00"/>
    <x v="1"/>
    <s v="External"/>
    <x v="2"/>
    <s v="East Jasmineview"/>
    <s v="Jennifer Miller"/>
    <n v="4"/>
    <n v="333.8"/>
    <d v="2022-08-19T00:00:00"/>
    <x v="28"/>
  </r>
  <r>
    <s v="Deangelo"/>
    <s v="Murillo"/>
    <n v="66"/>
    <x v="0"/>
    <d v="2018-12-08T00:00:00"/>
    <m/>
    <s v="Production Technician I"/>
    <s v="Patrick Carpenter"/>
    <s v="deangelo.murillo@bilearner.com"/>
    <s v="PYZ"/>
    <s v="Full-Time"/>
    <s v="Zone A"/>
    <s v="Temporary"/>
    <s v="Unk"/>
    <m/>
    <x v="0"/>
    <s v="Finance &amp; Accounting"/>
    <d v="1960-11-26T00:00:00"/>
    <s v="MA"/>
    <s v="Administrative"/>
    <x v="0"/>
    <n v="78846"/>
    <s v="Black"/>
    <s v="Married"/>
    <x v="2"/>
    <n v="3"/>
    <n v="1830"/>
    <n v="1"/>
    <n v="4"/>
    <n v="1"/>
    <d v="2023-03-29T00:00:00"/>
    <x v="0"/>
    <s v="External"/>
    <x v="3"/>
    <s v="Knappfurt"/>
    <s v="Calvin Smith"/>
    <n v="3"/>
    <n v="764.21"/>
    <d v="2023-12-07T00:00:00"/>
    <x v="2"/>
  </r>
  <r>
    <s v="Emerson"/>
    <s v="Gallagher"/>
    <n v="56"/>
    <x v="1"/>
    <d v="2022-06-26T00:00:00"/>
    <d v="2023-06-15T00:00:00"/>
    <s v="Production Technician I"/>
    <s v="Daniel Mathis"/>
    <s v="emerson.gallagher@bilearner.com"/>
    <s v="WBL"/>
    <s v="Part-Time"/>
    <s v="Zone B"/>
    <s v="Temporary"/>
    <s v="Retirement"/>
    <s v="End lay return last compare."/>
    <x v="0"/>
    <s v="Isp"/>
    <d v="1970-10-14T00:00:00"/>
    <s v="MA"/>
    <s v="Technician"/>
    <x v="0"/>
    <n v="40762"/>
    <s v="Asian"/>
    <s v="Widowed"/>
    <x v="2"/>
    <n v="3"/>
    <n v="1831"/>
    <n v="2"/>
    <n v="2"/>
    <n v="2"/>
    <d v="2022-12-11T00:00:00"/>
    <x v="2"/>
    <s v="Internal"/>
    <x v="0"/>
    <s v="East Jenna"/>
    <s v="Randall Donaldson"/>
    <n v="3"/>
    <n v="756.42"/>
    <d v="2023-03-25T00:00:00"/>
    <x v="26"/>
  </r>
  <r>
    <s v="April"/>
    <s v="Bentley"/>
    <n v="70"/>
    <x v="0"/>
    <d v="2019-11-03T00:00:00"/>
    <m/>
    <s v="Production Technician I"/>
    <s v="Bradley Randall"/>
    <s v="april.bentley@bilearner.com"/>
    <s v="NEL"/>
    <s v="Contract"/>
    <s v="Zone A"/>
    <s v="Part-Time"/>
    <s v="Unk"/>
    <m/>
    <x v="0"/>
    <s v="Engineers"/>
    <d v="1956-01-06T00:00:00"/>
    <s v="MA"/>
    <s v="Engineer"/>
    <x v="0"/>
    <n v="70743"/>
    <s v="White"/>
    <s v="Married"/>
    <x v="2"/>
    <n v="3"/>
    <n v="1832"/>
    <n v="1"/>
    <n v="2"/>
    <n v="4"/>
    <d v="2023-07-30T00:00:00"/>
    <x v="1"/>
    <s v="Internal"/>
    <x v="0"/>
    <s v="Brennanborough"/>
    <s v="Kevin Gibson"/>
    <n v="2"/>
    <n v="716.62"/>
    <d v="2022-06-08T00:00:00"/>
    <x v="58"/>
  </r>
  <r>
    <s v="Ainsley"/>
    <s v="Booth"/>
    <n v="43"/>
    <x v="0"/>
    <d v="2023-01-01T00:00:00"/>
    <m/>
    <s v="Production Technician I"/>
    <s v="Anita Chapman"/>
    <s v="ainsley.booth@bilearner.com"/>
    <s v="PL"/>
    <s v="Part-Time"/>
    <s v="Zone B"/>
    <s v="Full-Time"/>
    <s v="Unk"/>
    <m/>
    <x v="0"/>
    <s v="Field Operations"/>
    <d v="1983-12-31T00:00:00"/>
    <s v="MA"/>
    <s v="Technician"/>
    <x v="0"/>
    <n v="3284"/>
    <s v="White"/>
    <s v="Married"/>
    <x v="2"/>
    <n v="3"/>
    <n v="1833"/>
    <n v="4"/>
    <n v="3"/>
    <n v="2"/>
    <d v="2023-03-26T00:00:00"/>
    <x v="3"/>
    <s v="Internal"/>
    <x v="0"/>
    <s v="New Davidfort"/>
    <s v="Patrick Gomez"/>
    <n v="2"/>
    <n v="712.9"/>
    <d v="2023-01-23T00:00:00"/>
    <x v="35"/>
  </r>
  <r>
    <s v="Dereon"/>
    <s v="Huffman"/>
    <n v="48"/>
    <x v="1"/>
    <d v="2020-07-31T00:00:00"/>
    <d v="2021-04-05T00:00:00"/>
    <s v="Production Technician II"/>
    <s v="Joseph Diaz"/>
    <s v="dereon.huffman@bilearner.com"/>
    <s v="CCDR"/>
    <s v="Contract"/>
    <s v="Zone C"/>
    <s v="Full-Time"/>
    <s v="Resignation"/>
    <s v="Child lose recently."/>
    <x v="0"/>
    <s v="Project Management - Con"/>
    <d v="1978-09-13T00:00:00"/>
    <s v="MA"/>
    <s v="Coordinator"/>
    <x v="0"/>
    <n v="80929"/>
    <s v="White"/>
    <s v="Divorced"/>
    <x v="2"/>
    <n v="3"/>
    <n v="1834"/>
    <n v="4"/>
    <n v="5"/>
    <n v="1"/>
    <d v="2023-03-11T00:00:00"/>
    <x v="3"/>
    <s v="Internal"/>
    <x v="1"/>
    <s v="Port Alicemouth"/>
    <s v="Gregory Kline"/>
    <n v="1"/>
    <n v="845.82"/>
    <d v="2022-08-12T00:00:00"/>
    <x v="40"/>
  </r>
  <r>
    <s v="Colin"/>
    <s v="Cherry"/>
    <n v="44"/>
    <x v="1"/>
    <d v="2021-09-10T00:00:00"/>
    <d v="2022-07-19T00:00:00"/>
    <s v="Production Technician II"/>
    <s v="Danielle Reyes"/>
    <s v="colin.cherry@bilearner.com"/>
    <s v="EW"/>
    <s v="Part-Time"/>
    <s v="Zone B"/>
    <s v="Temporary"/>
    <s v="Resignation"/>
    <s v="Strategy word southern."/>
    <x v="0"/>
    <s v="Field Operations"/>
    <d v="1982-11-25T00:00:00"/>
    <s v="MA"/>
    <s v="Laborer"/>
    <x v="0"/>
    <n v="5480"/>
    <s v="Asian"/>
    <s v="Single"/>
    <x v="2"/>
    <n v="3"/>
    <n v="1835"/>
    <n v="5"/>
    <n v="2"/>
    <n v="2"/>
    <d v="2023-03-01T00:00:00"/>
    <x v="4"/>
    <s v="Internal"/>
    <x v="3"/>
    <s v="New Aaron"/>
    <s v="Vanessa Villarreal"/>
    <n v="4"/>
    <n v="727.9"/>
    <d v="2023-11-04T00:00:00"/>
    <x v="64"/>
  </r>
  <r>
    <s v="Karla"/>
    <s v="Hines"/>
    <n v="55"/>
    <x v="0"/>
    <d v="2019-06-19T00:00:00"/>
    <m/>
    <s v="Production Technician II"/>
    <s v="Daniel Hardy"/>
    <s v="karla.hines@bilearner.com"/>
    <s v="MSC"/>
    <s v="Part-Time"/>
    <s v="Zone B"/>
    <s v="Temporary"/>
    <s v="Unk"/>
    <m/>
    <x v="0"/>
    <s v="Field Operations"/>
    <d v="1971-01-14T00:00:00"/>
    <s v="MA"/>
    <s v="Laborer"/>
    <x v="1"/>
    <n v="35394"/>
    <s v="Hispanic"/>
    <s v="Divorced"/>
    <x v="2"/>
    <n v="3"/>
    <n v="1836"/>
    <n v="1"/>
    <n v="4"/>
    <n v="3"/>
    <d v="2023-07-21T00:00:00"/>
    <x v="2"/>
    <s v="Internal"/>
    <x v="1"/>
    <s v="North Brad"/>
    <s v="Rachel Daniels"/>
    <n v="1"/>
    <n v="760.41"/>
    <d v="2022-06-10T00:00:00"/>
    <x v="4"/>
  </r>
  <r>
    <s v="Colton"/>
    <s v="Decker"/>
    <n v="51"/>
    <x v="0"/>
    <d v="2021-08-16T00:00:00"/>
    <m/>
    <s v="Production Technician II"/>
    <s v="Michael Graves"/>
    <s v="colton.decker@bilearner.com"/>
    <s v="NEL"/>
    <s v="Part-Time"/>
    <s v="Zone B"/>
    <s v="Full-Time"/>
    <s v="Unk"/>
    <m/>
    <x v="0"/>
    <s v="Project Management - Con"/>
    <d v="1975-06-17T00:00:00"/>
    <s v="MA"/>
    <s v="Technician"/>
    <x v="0"/>
    <n v="5981"/>
    <s v="Asian"/>
    <s v="Divorced"/>
    <x v="2"/>
    <n v="3"/>
    <n v="1837"/>
    <n v="1"/>
    <n v="3"/>
    <n v="3"/>
    <d v="2023-07-25T00:00:00"/>
    <x v="2"/>
    <s v="Internal"/>
    <x v="1"/>
    <s v="Lake Tashaside"/>
    <s v="Andrew Velazquez"/>
    <n v="5"/>
    <n v="567.74"/>
    <d v="2023-01-01T00:00:00"/>
    <x v="17"/>
  </r>
  <r>
    <s v="Jayleen"/>
    <s v="Tran"/>
    <n v="68"/>
    <x v="0"/>
    <d v="2019-07-08T00:00:00"/>
    <m/>
    <s v="Production Technician I"/>
    <s v="Elizabeth Kaufman"/>
    <s v="jayleen.tran@bilearner.com"/>
    <s v="TNS"/>
    <s v="Part-Time"/>
    <s v="Zone A"/>
    <s v="Temporary"/>
    <s v="Unk"/>
    <m/>
    <x v="0"/>
    <s v="Aerial"/>
    <d v="1958-09-16T00:00:00"/>
    <s v="MA"/>
    <s v="Laborer"/>
    <x v="0"/>
    <n v="4188"/>
    <s v="White"/>
    <s v="Widowed"/>
    <x v="1"/>
    <n v="3"/>
    <n v="1838"/>
    <n v="2"/>
    <n v="1"/>
    <n v="1"/>
    <d v="2023-01-14T00:00:00"/>
    <x v="4"/>
    <s v="External"/>
    <x v="1"/>
    <s v="Collinsshire"/>
    <s v="Kimberly Richardson"/>
    <n v="5"/>
    <n v="582.70000000000005"/>
    <d v="2023-01-07T00:00:00"/>
    <x v="47"/>
  </r>
  <r>
    <s v="Aydin"/>
    <s v="Perry"/>
    <n v="58"/>
    <x v="1"/>
    <d v="2021-08-17T00:00:00"/>
    <d v="2022-08-31T00:00:00"/>
    <s v="Production Technician I"/>
    <s v="Joshua Glenn"/>
    <s v="aydin.perry@bilearner.com"/>
    <s v="PYZ"/>
    <s v="Full-Time"/>
    <s v="Zone A"/>
    <s v="Part-Time"/>
    <s v="Voluntary"/>
    <s v="First sing others lot film anyone."/>
    <x v="0"/>
    <s v="People Services"/>
    <d v="1968-03-29T00:00:00"/>
    <s v="MA"/>
    <s v="Assistant"/>
    <x v="0"/>
    <n v="74361"/>
    <s v="Other"/>
    <s v="Single"/>
    <x v="1"/>
    <n v="3"/>
    <n v="1839"/>
    <n v="3"/>
    <n v="3"/>
    <n v="3"/>
    <d v="2022-08-16T00:00:00"/>
    <x v="0"/>
    <s v="External"/>
    <x v="1"/>
    <s v="West Nicole"/>
    <s v="Jacqueline Kelly"/>
    <n v="2"/>
    <n v="645.16"/>
    <d v="2023-04-28T00:00:00"/>
    <x v="26"/>
  </r>
  <r>
    <s v="Jenna"/>
    <s v="Casey"/>
    <n v="57"/>
    <x v="0"/>
    <d v="2021-01-08T00:00:00"/>
    <m/>
    <s v="Production Technician I"/>
    <s v="Misty Brown"/>
    <s v="jenna.casey@bilearner.com"/>
    <s v="WBL"/>
    <s v="Full-Time"/>
    <s v="Zone B"/>
    <s v="Part-Time"/>
    <s v="Unk"/>
    <m/>
    <x v="0"/>
    <s v="General - Eng"/>
    <d v="1969-07-08T00:00:00"/>
    <s v="MA"/>
    <s v="Drafter"/>
    <x v="0"/>
    <n v="56925"/>
    <s v="Hispanic"/>
    <s v="Single"/>
    <x v="1"/>
    <n v="3"/>
    <n v="1840"/>
    <n v="5"/>
    <n v="1"/>
    <n v="4"/>
    <d v="2023-03-07T00:00:00"/>
    <x v="2"/>
    <s v="External"/>
    <x v="3"/>
    <s v="Port Dawnland"/>
    <s v="Steven Lewis"/>
    <n v="5"/>
    <n v="310.44"/>
    <d v="2022-08-24T00:00:00"/>
    <x v="16"/>
  </r>
  <r>
    <s v="Remington"/>
    <s v="Bullock"/>
    <n v="68"/>
    <x v="0"/>
    <d v="2018-08-14T00:00:00"/>
    <m/>
    <s v="Production Technician I"/>
    <s v="Brian Paul"/>
    <s v="remington.bullock@bilearner.com"/>
    <s v="NEL"/>
    <s v="Contract"/>
    <s v="Zone B"/>
    <s v="Part-Time"/>
    <s v="Unk"/>
    <m/>
    <x v="0"/>
    <s v="Field Operations"/>
    <d v="1958-10-19T00:00:00"/>
    <s v="MA"/>
    <s v="Operator"/>
    <x v="0"/>
    <n v="62148"/>
    <s v="Hispanic"/>
    <s v="Widowed"/>
    <x v="1"/>
    <n v="3"/>
    <n v="1841"/>
    <n v="3"/>
    <n v="5"/>
    <n v="3"/>
    <d v="2022-08-13T00:00:00"/>
    <x v="4"/>
    <s v="External"/>
    <x v="0"/>
    <s v="Michellefurt"/>
    <s v="Cody Moses DDS"/>
    <n v="4"/>
    <n v="683.42"/>
    <d v="2023-03-30T00:00:00"/>
    <x v="8"/>
  </r>
  <r>
    <s v="Delaney"/>
    <s v="Stewart"/>
    <n v="28"/>
    <x v="0"/>
    <d v="2021-07-30T00:00:00"/>
    <m/>
    <s v="Production Technician I"/>
    <s v="Ricardo Harris"/>
    <s v="delaney.stewart@bilearner.com"/>
    <s v="PL"/>
    <s v="Part-Time"/>
    <s v="Zone B"/>
    <s v="Temporary"/>
    <s v="Unk"/>
    <m/>
    <x v="0"/>
    <s v="General - Con"/>
    <d v="1998-10-05T00:00:00"/>
    <s v="MA"/>
    <s v="Coordinator"/>
    <x v="1"/>
    <n v="20467"/>
    <s v="Asian"/>
    <s v="Divorced"/>
    <x v="1"/>
    <n v="3"/>
    <n v="1842"/>
    <n v="1"/>
    <n v="4"/>
    <n v="4"/>
    <d v="2023-07-19T00:00:00"/>
    <x v="4"/>
    <s v="Internal"/>
    <x v="2"/>
    <s v="Jacksontown"/>
    <s v="Jenna Parks"/>
    <n v="3"/>
    <n v="129.49"/>
    <d v="2022-07-12T00:00:00"/>
    <x v="53"/>
  </r>
  <r>
    <s v="Saige"/>
    <s v="Jones"/>
    <n v="63"/>
    <x v="0"/>
    <d v="2023-04-08T00:00:00"/>
    <m/>
    <s v="Production Technician I"/>
    <s v="Samantha French"/>
    <s v="saige.jones@bilearner.com"/>
    <s v="BPC"/>
    <s v="Full-Time"/>
    <s v="Zone C"/>
    <s v="Temporary"/>
    <s v="Unk"/>
    <m/>
    <x v="0"/>
    <s v="Engineers"/>
    <d v="1963-12-01T00:00:00"/>
    <s v="MA"/>
    <s v="Engineer"/>
    <x v="1"/>
    <n v="43130"/>
    <s v="Hispanic"/>
    <s v="Married"/>
    <x v="2"/>
    <n v="3"/>
    <n v="1843"/>
    <n v="1"/>
    <n v="5"/>
    <n v="4"/>
    <d v="2022-11-11T00:00:00"/>
    <x v="2"/>
    <s v="External"/>
    <x v="1"/>
    <s v="Ashleyburgh"/>
    <s v="Shawn Harris"/>
    <n v="5"/>
    <n v="349.46"/>
    <d v="2023-07-31T00:00:00"/>
    <x v="18"/>
  </r>
  <r>
    <s v="Camryn"/>
    <s v="Fritz"/>
    <n v="62"/>
    <x v="0"/>
    <d v="2019-09-11T00:00:00"/>
    <m/>
    <s v="Production Technician I"/>
    <s v="Nicole Vasquez"/>
    <s v="camryn.fritz@bilearner.com"/>
    <s v="CCDR"/>
    <s v="Part-Time"/>
    <s v="Zone A"/>
    <s v="Part-Time"/>
    <s v="Unk"/>
    <m/>
    <x v="0"/>
    <s v="General - Con"/>
    <d v="1964-11-23T00:00:00"/>
    <s v="MA"/>
    <s v="Model Assistant"/>
    <x v="0"/>
    <n v="52114"/>
    <s v="Other"/>
    <s v="Single"/>
    <x v="1"/>
    <n v="3"/>
    <n v="1844"/>
    <n v="2"/>
    <n v="1"/>
    <n v="4"/>
    <d v="2022-08-19T00:00:00"/>
    <x v="2"/>
    <s v="Internal"/>
    <x v="0"/>
    <s v="Daniellemouth"/>
    <s v="John Santos"/>
    <n v="5"/>
    <n v="668.2"/>
    <d v="2022-12-20T00:00:00"/>
    <x v="33"/>
  </r>
  <r>
    <s v="Amanda"/>
    <s v="Lambert"/>
    <n v="85"/>
    <x v="1"/>
    <d v="2020-03-05T00:00:00"/>
    <d v="2021-08-22T00:00:00"/>
    <s v="Production Technician I"/>
    <s v="Matthew Ramirez"/>
    <s v="amanda.lambert@bilearner.com"/>
    <s v="SVG"/>
    <s v="Part-Time"/>
    <s v="Zone A"/>
    <s v="Temporary"/>
    <s v="Voluntary"/>
    <s v="Force leader remain machine place."/>
    <x v="0"/>
    <s v="Aerial"/>
    <d v="1941-12-23T00:00:00"/>
    <s v="MA"/>
    <s v="Laborer"/>
    <x v="0"/>
    <n v="78947"/>
    <s v="Black"/>
    <s v="Single"/>
    <x v="2"/>
    <n v="3"/>
    <n v="1845"/>
    <n v="1"/>
    <n v="2"/>
    <n v="5"/>
    <d v="2022-12-31T00:00:00"/>
    <x v="1"/>
    <s v="External"/>
    <x v="3"/>
    <s v="Natashaburgh"/>
    <s v="Christopher Rowe"/>
    <n v="5"/>
    <n v="409.99"/>
    <d v="2023-06-18T00:00:00"/>
    <x v="63"/>
  </r>
  <r>
    <s v="Winston"/>
    <s v="Callahan"/>
    <n v="80"/>
    <x v="0"/>
    <d v="2019-12-02T00:00:00"/>
    <m/>
    <s v="Production Technician I"/>
    <s v="Sarah Delacruz"/>
    <s v="winston.callahan@bilearner.com"/>
    <s v="EW"/>
    <s v="Full-Time"/>
    <s v="Zone C"/>
    <s v="Temporary"/>
    <s v="Unk"/>
    <m/>
    <x v="0"/>
    <s v="Aerial"/>
    <d v="1946-11-24T00:00:00"/>
    <s v="MA"/>
    <s v="Foreman"/>
    <x v="1"/>
    <n v="85558"/>
    <s v="Black"/>
    <s v="Single"/>
    <x v="2"/>
    <n v="3"/>
    <n v="1846"/>
    <n v="5"/>
    <n v="4"/>
    <n v="1"/>
    <d v="2023-04-25T00:00:00"/>
    <x v="4"/>
    <s v="Internal"/>
    <x v="3"/>
    <s v="Torresstad"/>
    <s v="Abigail Underwood"/>
    <n v="4"/>
    <n v="964.4"/>
    <d v="2023-06-21T00:00:00"/>
    <x v="46"/>
  </r>
  <r>
    <s v="Maverick"/>
    <s v="Lang"/>
    <n v="26"/>
    <x v="1"/>
    <d v="2022-12-03T00:00:00"/>
    <d v="2022-12-24T00:00:00"/>
    <s v="Production Technician I"/>
    <s v="Lee Lucas"/>
    <s v="maverick.lang@bilearner.com"/>
    <s v="MSC"/>
    <s v="Full-Time"/>
    <s v="Zone C"/>
    <s v="Part-Time"/>
    <s v="Resignation"/>
    <s v="Beat scene dream because by who ok."/>
    <x v="0"/>
    <s v="Project Management - Con"/>
    <d v="2000-10-16T00:00:00"/>
    <s v="MA"/>
    <s v="Project Manager"/>
    <x v="1"/>
    <n v="16653"/>
    <s v="Other"/>
    <s v="Divorced"/>
    <x v="2"/>
    <n v="3"/>
    <n v="1847"/>
    <n v="5"/>
    <n v="2"/>
    <n v="3"/>
    <d v="2023-02-14T00:00:00"/>
    <x v="0"/>
    <s v="External"/>
    <x v="2"/>
    <s v="Lake Jonathanville"/>
    <s v="Marissa Parker"/>
    <n v="1"/>
    <n v="777.95"/>
    <d v="2022-11-23T00:00:00"/>
    <x v="37"/>
  </r>
  <r>
    <s v="Harold"/>
    <s v="Reid"/>
    <n v="26"/>
    <x v="0"/>
    <d v="2021-12-23T00:00:00"/>
    <m/>
    <s v="Production Technician I"/>
    <s v="Lisa Reed"/>
    <s v="harold.reid@bilearner.com"/>
    <s v="TNS"/>
    <s v="Contract"/>
    <s v="Zone C"/>
    <s v="Part-Time"/>
    <s v="Unk"/>
    <m/>
    <x v="0"/>
    <s v="Engineers"/>
    <d v="2000-10-17T00:00:00"/>
    <s v="MA"/>
    <s v="Engineer"/>
    <x v="1"/>
    <n v="40621"/>
    <s v="Black"/>
    <s v="Divorced"/>
    <x v="3"/>
    <n v="3"/>
    <n v="1848"/>
    <n v="2"/>
    <n v="4"/>
    <n v="5"/>
    <d v="2023-02-15T00:00:00"/>
    <x v="4"/>
    <s v="Internal"/>
    <x v="2"/>
    <s v="Jonesshire"/>
    <s v="Philip Smith"/>
    <n v="5"/>
    <n v="816.07"/>
    <d v="2023-10-04T00:00:00"/>
    <x v="49"/>
  </r>
  <r>
    <s v="Cindy"/>
    <s v="York"/>
    <n v="66"/>
    <x v="0"/>
    <d v="2022-01-28T00:00:00"/>
    <m/>
    <s v="Production Technician I"/>
    <s v="Mary Conley"/>
    <s v="cindy.york@bilearner.com"/>
    <s v="PYZ"/>
    <s v="Part-Time"/>
    <s v="Zone B"/>
    <s v="Full-Time"/>
    <s v="Unk"/>
    <m/>
    <x v="0"/>
    <s v="Project Management - Con"/>
    <d v="1960-05-28T00:00:00"/>
    <s v="MA"/>
    <s v="Project Manager"/>
    <x v="0"/>
    <n v="31815"/>
    <s v="Hispanic"/>
    <s v="Divorced"/>
    <x v="3"/>
    <n v="3"/>
    <n v="1849"/>
    <n v="2"/>
    <n v="4"/>
    <n v="4"/>
    <d v="2023-06-04T00:00:00"/>
    <x v="0"/>
    <s v="External"/>
    <x v="3"/>
    <s v="New Jefferyfort"/>
    <s v="Brian Lee"/>
    <n v="4"/>
    <n v="332.12"/>
    <d v="2022-09-20T00:00:00"/>
    <x v="51"/>
  </r>
  <r>
    <s v="Breanna"/>
    <s v="Cardenas"/>
    <n v="30"/>
    <x v="1"/>
    <d v="2019-12-15T00:00:00"/>
    <d v="2021-06-25T00:00:00"/>
    <s v="Production Technician I"/>
    <s v="Ashley Orozco"/>
    <s v="breanna.cardenas@bilearner.com"/>
    <s v="WBL"/>
    <s v="Contract"/>
    <s v="Zone A"/>
    <s v="Full-Time"/>
    <s v="Voluntary"/>
    <s v="Food few generation seek outside."/>
    <x v="0"/>
    <s v="Aerial"/>
    <d v="1996-10-23T00:00:00"/>
    <s v="MA"/>
    <s v="Lineman"/>
    <x v="0"/>
    <n v="78073"/>
    <s v="White"/>
    <s v="Married"/>
    <x v="3"/>
    <n v="3"/>
    <n v="1850"/>
    <n v="3"/>
    <n v="1"/>
    <n v="2"/>
    <d v="2023-05-02T00:00:00"/>
    <x v="4"/>
    <s v="Internal"/>
    <x v="2"/>
    <s v="Briannamouth"/>
    <s v="Gabrielle Matthews"/>
    <n v="1"/>
    <n v="950.45"/>
    <d v="2023-09-05T00:00:00"/>
    <x v="63"/>
  </r>
  <r>
    <s v="Tripp"/>
    <s v="Blake"/>
    <n v="59"/>
    <x v="1"/>
    <d v="2021-11-11T00:00:00"/>
    <d v="2022-08-01T00:00:00"/>
    <s v="Production Technician I"/>
    <s v="Angelica Vazquez"/>
    <s v="tripp.blake@bilearner.com"/>
    <s v="NEL"/>
    <s v="Full-Time"/>
    <s v="Zone B"/>
    <s v="Temporary"/>
    <s v="Retirement"/>
    <s v="Left how maintain structure these enter kitchen."/>
    <x v="0"/>
    <s v="General - Con"/>
    <d v="1967-10-29T00:00:00"/>
    <s v="MA"/>
    <s v="Laborer"/>
    <x v="0"/>
    <n v="57276"/>
    <s v="Hispanic"/>
    <s v="Single"/>
    <x v="3"/>
    <n v="3"/>
    <n v="1851"/>
    <n v="1"/>
    <n v="1"/>
    <n v="4"/>
    <d v="2022-09-04T00:00:00"/>
    <x v="4"/>
    <s v="External"/>
    <x v="3"/>
    <s v="Michaelview"/>
    <s v="Cody Daugherty"/>
    <n v="4"/>
    <n v="997.13"/>
    <d v="2023-01-03T00:00:00"/>
    <x v="40"/>
  </r>
  <r>
    <s v="Elaine"/>
    <s v="Moon"/>
    <n v="45"/>
    <x v="1"/>
    <d v="2019-02-15T00:00:00"/>
    <d v="2023-07-28T00:00:00"/>
    <s v="Production Technician I"/>
    <s v="Christopher Ponce"/>
    <s v="elaine.moon@bilearner.com"/>
    <s v="PL"/>
    <s v="Full-Time"/>
    <s v="Zone A"/>
    <s v="Part-Time"/>
    <s v="Voluntary"/>
    <s v="Fall share energy myself."/>
    <x v="0"/>
    <s v="General - Con"/>
    <d v="1981-10-18T00:00:00"/>
    <s v="MA"/>
    <s v="Technician"/>
    <x v="0"/>
    <n v="47682"/>
    <s v="Black"/>
    <s v="Single"/>
    <x v="3"/>
    <n v="3"/>
    <n v="1852"/>
    <n v="3"/>
    <n v="4"/>
    <n v="1"/>
    <d v="2022-10-16T00:00:00"/>
    <x v="1"/>
    <s v="Internal"/>
    <x v="2"/>
    <s v="Douglaschester"/>
    <s v="Matthew Goodman"/>
    <n v="1"/>
    <n v="917.56"/>
    <d v="2023-02-05T00:00:00"/>
    <x v="49"/>
  </r>
  <r>
    <s v="Jaime"/>
    <s v="Morrow"/>
    <n v="69"/>
    <x v="0"/>
    <d v="2022-03-31T00:00:00"/>
    <m/>
    <s v="Production Technician II"/>
    <s v="Tara Fields"/>
    <s v="jaime.morrow@bilearner.com"/>
    <s v="PYZ"/>
    <s v="Contract"/>
    <s v="Zone B"/>
    <s v="Temporary"/>
    <s v="Unk"/>
    <m/>
    <x v="0"/>
    <s v="Wireline Construction"/>
    <d v="1957-12-24T00:00:00"/>
    <s v="MA"/>
    <s v="Lineman"/>
    <x v="0"/>
    <n v="26452"/>
    <s v="Other"/>
    <s v="Divorced"/>
    <x v="3"/>
    <n v="3"/>
    <n v="1853"/>
    <n v="4"/>
    <n v="3"/>
    <n v="5"/>
    <d v="2022-08-10T00:00:00"/>
    <x v="2"/>
    <s v="External"/>
    <x v="0"/>
    <s v="Wesleyton"/>
    <s v="Noah Herrera"/>
    <n v="4"/>
    <n v="220.2"/>
    <d v="2022-08-27T00:00:00"/>
    <x v="72"/>
  </r>
  <r>
    <s v="Leslie"/>
    <s v="Potts"/>
    <n v="64"/>
    <x v="1"/>
    <d v="2020-10-25T00:00:00"/>
    <d v="2022-04-18T00:00:00"/>
    <s v="Production Technician II"/>
    <s v="Joshua Evans"/>
    <s v="leslie.potts@bilearner.com"/>
    <s v="WBL"/>
    <s v="Contract"/>
    <s v="Zone A"/>
    <s v="Full-Time"/>
    <s v="Involuntary"/>
    <s v="Fight ahead group."/>
    <x v="0"/>
    <s v="Shop (Fleet)"/>
    <d v="1962-08-29T00:00:00"/>
    <s v="MA"/>
    <s v="Mechanic"/>
    <x v="0"/>
    <n v="68252"/>
    <s v="Asian"/>
    <s v="Married"/>
    <x v="3"/>
    <n v="3"/>
    <n v="1854"/>
    <n v="1"/>
    <n v="2"/>
    <n v="5"/>
    <d v="2023-05-18T00:00:00"/>
    <x v="3"/>
    <s v="External"/>
    <x v="0"/>
    <s v="Mcmahonview"/>
    <s v="Pedro Rodriguez"/>
    <n v="1"/>
    <n v="837.64"/>
    <d v="2023-07-29T00:00:00"/>
    <x v="63"/>
  </r>
  <r>
    <s v="Keith"/>
    <s v="Haas"/>
    <n v="79"/>
    <x v="1"/>
    <d v="2022-07-25T00:00:00"/>
    <d v="2023-04-26T00:00:00"/>
    <s v="Production Technician II"/>
    <s v="Lisa Hernandez"/>
    <s v="keith.haas@bilearner.com"/>
    <s v="NEL"/>
    <s v="Part-Time"/>
    <s v="Zone B"/>
    <s v="Part-Time"/>
    <s v="Retirement"/>
    <s v="Pretty line two she accept be."/>
    <x v="0"/>
    <s v="General - Con"/>
    <d v="1947-05-19T00:00:00"/>
    <s v="MA"/>
    <s v="Locator"/>
    <x v="1"/>
    <n v="42024"/>
    <s v="Other"/>
    <s v="Married"/>
    <x v="1"/>
    <n v="3"/>
    <n v="1855"/>
    <n v="3"/>
    <n v="3"/>
    <n v="3"/>
    <d v="2022-08-30T00:00:00"/>
    <x v="3"/>
    <s v="External"/>
    <x v="1"/>
    <s v="South Matthewburgh"/>
    <s v="Andrew Gross"/>
    <n v="2"/>
    <n v="648.72"/>
    <d v="2023-01-31T00:00:00"/>
    <x v="57"/>
  </r>
  <r>
    <s v="Matteo"/>
    <s v="Oneal"/>
    <n v="54"/>
    <x v="0"/>
    <d v="2021-08-02T00:00:00"/>
    <m/>
    <s v="Production Technician II"/>
    <s v="Nancy Valdez"/>
    <s v="matteo.oneal@bilearner.com"/>
    <s v="PL"/>
    <s v="Full-Time"/>
    <s v="Zone A"/>
    <s v="Full-Time"/>
    <s v="Unk"/>
    <m/>
    <x v="0"/>
    <s v="Field Operations"/>
    <d v="1972-09-19T00:00:00"/>
    <s v="MA"/>
    <s v="Technician"/>
    <x v="0"/>
    <n v="45723"/>
    <s v="Black"/>
    <s v="Widowed"/>
    <x v="1"/>
    <n v="3"/>
    <n v="1856"/>
    <n v="2"/>
    <n v="3"/>
    <n v="3"/>
    <d v="2023-07-04T00:00:00"/>
    <x v="0"/>
    <s v="External"/>
    <x v="0"/>
    <s v="West Kimberly"/>
    <s v="Natalie Skinner"/>
    <n v="4"/>
    <n v="687.77"/>
    <d v="2023-03-14T00:00:00"/>
    <x v="53"/>
  </r>
  <r>
    <s v="Erik"/>
    <s v="Graham"/>
    <n v="70"/>
    <x v="1"/>
    <d v="2021-11-13T00:00:00"/>
    <d v="2023-03-17T00:00:00"/>
    <s v="Production Technician II"/>
    <s v="David Garcia"/>
    <s v="erik.graham@bilearner.com"/>
    <s v="BPC"/>
    <s v="Contract"/>
    <s v="Zone C"/>
    <s v="Temporary"/>
    <s v="Involuntary"/>
    <s v="Have appear along within western city drug tough."/>
    <x v="0"/>
    <s v="Billable Consultants"/>
    <d v="1956-04-06T00:00:00"/>
    <s v="MA"/>
    <s v="Engineer"/>
    <x v="1"/>
    <n v="93336"/>
    <s v="Other"/>
    <s v="Divorced"/>
    <x v="1"/>
    <n v="3"/>
    <n v="1857"/>
    <n v="1"/>
    <n v="4"/>
    <n v="1"/>
    <d v="2023-06-14T00:00:00"/>
    <x v="2"/>
    <s v="External"/>
    <x v="1"/>
    <s v="Port Christopher"/>
    <s v="Miss Jamie Miller"/>
    <n v="5"/>
    <n v="278.62"/>
    <d v="2022-08-21T00:00:00"/>
    <x v="41"/>
  </r>
  <r>
    <s v="Lailah"/>
    <s v="Haney"/>
    <n v="38"/>
    <x v="1"/>
    <d v="2019-05-07T00:00:00"/>
    <d v="2019-11-27T00:00:00"/>
    <s v="Production Technician I"/>
    <s v="Ryan Baker"/>
    <s v="lailah.haney@bilearner.com"/>
    <s v="TNS"/>
    <s v="Contract"/>
    <s v="Zone A"/>
    <s v="Full-Time"/>
    <s v="Resignation"/>
    <s v="Reality line toward follow well able."/>
    <x v="0"/>
    <s v="Wireline Construction"/>
    <d v="1988-02-20T00:00:00"/>
    <s v="MA"/>
    <s v="Lineman"/>
    <x v="0"/>
    <n v="16981"/>
    <s v="Asian"/>
    <s v="Widowed"/>
    <x v="1"/>
    <n v="3"/>
    <n v="1858"/>
    <n v="2"/>
    <n v="4"/>
    <n v="1"/>
    <d v="2022-12-16T00:00:00"/>
    <x v="3"/>
    <s v="External"/>
    <x v="0"/>
    <s v="South Sonyahaven"/>
    <s v="Todd Clark"/>
    <n v="5"/>
    <n v="568.57000000000005"/>
    <d v="2022-10-26T00:00:00"/>
    <x v="43"/>
  </r>
  <r>
    <s v="Mohamed"/>
    <s v="Gay"/>
    <n v="44"/>
    <x v="1"/>
    <d v="2020-12-31T00:00:00"/>
    <d v="2021-03-04T00:00:00"/>
    <s v="Production Technician I"/>
    <s v="Tammy Poole"/>
    <s v="mohamed.gay@bilearner.com"/>
    <s v="PYZ"/>
    <s v="Contract"/>
    <s v="Zone A"/>
    <s v="Part-Time"/>
    <s v="Voluntary"/>
    <s v="Article hope tree happy affect check people."/>
    <x v="0"/>
    <s v="Field Operations"/>
    <d v="1982-12-14T00:00:00"/>
    <s v="MA"/>
    <s v="Field Technician"/>
    <x v="0"/>
    <n v="66623"/>
    <s v="Hispanic"/>
    <s v="Married"/>
    <x v="1"/>
    <n v="3"/>
    <n v="1859"/>
    <n v="4"/>
    <n v="2"/>
    <n v="5"/>
    <d v="2022-10-07T00:00:00"/>
    <x v="3"/>
    <s v="Internal"/>
    <x v="2"/>
    <s v="Austinstad"/>
    <s v="Nancy Taylor"/>
    <n v="4"/>
    <n v="764.64"/>
    <d v="2023-02-17T00:00:00"/>
    <x v="15"/>
  </r>
  <r>
    <s v="Frankie"/>
    <s v="Banks"/>
    <n v="26"/>
    <x v="1"/>
    <d v="2019-12-10T00:00:00"/>
    <d v="2020-03-07T00:00:00"/>
    <s v="Production Technician I"/>
    <s v="Jenna Perry"/>
    <s v="frankie.banks@bilearner.com"/>
    <s v="WBL"/>
    <s v="Part-Time"/>
    <s v="Zone B"/>
    <s v="Full-Time"/>
    <s v="Involuntary"/>
    <s v="Entire list exactly control enough."/>
    <x v="0"/>
    <s v="Project Management - Con"/>
    <d v="2000-09-06T00:00:00"/>
    <s v="MA"/>
    <s v="Coordinator"/>
    <x v="0"/>
    <n v="34484"/>
    <s v="Asian"/>
    <s v="Divorced"/>
    <x v="1"/>
    <n v="3"/>
    <n v="1860"/>
    <n v="1"/>
    <n v="4"/>
    <n v="3"/>
    <d v="2022-08-20T00:00:00"/>
    <x v="2"/>
    <s v="External"/>
    <x v="3"/>
    <s v="East Davidbury"/>
    <s v="Paul Farrell"/>
    <n v="3"/>
    <n v="551.45000000000005"/>
    <d v="2023-03-21T00:00:00"/>
    <x v="15"/>
  </r>
  <r>
    <s v="Lorelei"/>
    <s v="Glass"/>
    <n v="75"/>
    <x v="0"/>
    <d v="2020-06-11T00:00:00"/>
    <m/>
    <s v="Production Technician I"/>
    <s v="Ana Harding"/>
    <s v="lorelei.glass@bilearner.com"/>
    <s v="NEL"/>
    <s v="Contract"/>
    <s v="Zone A"/>
    <s v="Full-Time"/>
    <s v="Unk"/>
    <m/>
    <x v="0"/>
    <s v="Wireline Construction"/>
    <d v="1951-11-11T00:00:00"/>
    <s v="MA"/>
    <s v="Apprentice"/>
    <x v="1"/>
    <n v="97856"/>
    <s v="Black"/>
    <s v="Widowed"/>
    <x v="1"/>
    <n v="3"/>
    <n v="1861"/>
    <n v="1"/>
    <n v="2"/>
    <n v="4"/>
    <d v="2023-06-18T00:00:00"/>
    <x v="1"/>
    <s v="Internal"/>
    <x v="2"/>
    <s v="Thompsonland"/>
    <s v="Bryan Reed"/>
    <n v="2"/>
    <n v="849.52"/>
    <d v="2022-09-22T00:00:00"/>
    <x v="48"/>
  </r>
  <r>
    <s v="Marie"/>
    <s v="Moyer"/>
    <n v="41"/>
    <x v="0"/>
    <d v="2021-08-30T00:00:00"/>
    <m/>
    <s v="Production Technician I"/>
    <s v="Thomas Davis"/>
    <s v="marie.moyer@bilearner.com"/>
    <s v="PL"/>
    <s v="Full-Time"/>
    <s v="Zone C"/>
    <s v="Temporary"/>
    <s v="Unk"/>
    <m/>
    <x v="0"/>
    <s v="Aerial"/>
    <d v="1985-03-25T00:00:00"/>
    <s v="MA"/>
    <s v="Laborer"/>
    <x v="1"/>
    <n v="25103"/>
    <s v="Other"/>
    <s v="Single"/>
    <x v="1"/>
    <n v="3"/>
    <n v="1862"/>
    <n v="5"/>
    <n v="4"/>
    <n v="4"/>
    <d v="2022-12-21T00:00:00"/>
    <x v="4"/>
    <s v="Internal"/>
    <x v="1"/>
    <s v="New Chelsea"/>
    <s v="Juan Meyer"/>
    <n v="1"/>
    <n v="180.61"/>
    <d v="2023-11-03T00:00:00"/>
    <x v="17"/>
  </r>
  <r>
    <s v="Amari"/>
    <s v="Bowen"/>
    <n v="39"/>
    <x v="1"/>
    <d v="2019-11-04T00:00:00"/>
    <d v="2021-12-29T00:00:00"/>
    <s v="Production Technician I"/>
    <s v="Jennifer Boone"/>
    <s v="amari.bowen@bilearner.com"/>
    <s v="BPC"/>
    <s v="Part-Time"/>
    <s v="Zone C"/>
    <s v="Full-Time"/>
    <s v="Involuntary"/>
    <s v="Nor director yard within car into final."/>
    <x v="0"/>
    <s v="Engineers"/>
    <d v="1987-09-18T00:00:00"/>
    <s v="MA"/>
    <s v="Engineer"/>
    <x v="0"/>
    <n v="87036"/>
    <s v="Other"/>
    <s v="Single"/>
    <x v="1"/>
    <n v="3"/>
    <n v="1863"/>
    <n v="5"/>
    <n v="2"/>
    <n v="2"/>
    <d v="2023-06-21T00:00:00"/>
    <x v="4"/>
    <s v="Internal"/>
    <x v="3"/>
    <s v="East Richard"/>
    <s v="Norman Chapman"/>
    <n v="3"/>
    <n v="559.52"/>
    <d v="2023-04-07T00:00:00"/>
    <x v="7"/>
  </r>
  <r>
    <s v="Prince"/>
    <s v="Dickerson"/>
    <n v="54"/>
    <x v="1"/>
    <d v="2023-06-03T00:00:00"/>
    <d v="2023-07-18T00:00:00"/>
    <s v="Production Technician I"/>
    <s v="Karen Smith"/>
    <s v="prince.dickerson@bilearner.com"/>
    <s v="CCDR"/>
    <s v="Full-Time"/>
    <s v="Zone A"/>
    <s v="Temporary"/>
    <s v="Resignation"/>
    <s v="Take health either southern religious today."/>
    <x v="0"/>
    <s v="Field Operations"/>
    <d v="1972-05-26T00:00:00"/>
    <s v="MA"/>
    <s v="Splicer"/>
    <x v="0"/>
    <n v="51953"/>
    <s v="Hispanic"/>
    <s v="Married"/>
    <x v="1"/>
    <n v="3"/>
    <n v="1864"/>
    <n v="3"/>
    <n v="2"/>
    <n v="1"/>
    <d v="2022-08-06T00:00:00"/>
    <x v="2"/>
    <s v="Internal"/>
    <x v="2"/>
    <s v="South Waltershire"/>
    <s v="Laurie Miller"/>
    <n v="4"/>
    <n v="850.57"/>
    <d v="2022-10-12T00:00:00"/>
    <x v="37"/>
  </r>
  <r>
    <s v="Lane"/>
    <s v="Church"/>
    <n v="57"/>
    <x v="0"/>
    <d v="2021-02-14T00:00:00"/>
    <m/>
    <s v="Production Technician I"/>
    <s v="Jamie Anderson"/>
    <s v="lane.church@bilearner.com"/>
    <s v="SVG"/>
    <s v="Part-Time"/>
    <s v="Zone C"/>
    <s v="Part-Time"/>
    <s v="Unk"/>
    <m/>
    <x v="0"/>
    <s v="Field Operations"/>
    <d v="1969-05-24T00:00:00"/>
    <s v="MA"/>
    <s v="Lineman"/>
    <x v="0"/>
    <n v="67354"/>
    <s v="Asian"/>
    <s v="Single"/>
    <x v="1"/>
    <n v="3"/>
    <n v="1865"/>
    <n v="1"/>
    <n v="3"/>
    <n v="4"/>
    <d v="2022-11-13T00:00:00"/>
    <x v="2"/>
    <s v="Internal"/>
    <x v="2"/>
    <s v="Helenville"/>
    <s v="Kimberly Reed"/>
    <n v="3"/>
    <n v="802.75"/>
    <d v="2023-12-01T00:00:00"/>
    <x v="71"/>
  </r>
  <r>
    <s v="Cassie"/>
    <s v="Nolan"/>
    <n v="46"/>
    <x v="0"/>
    <d v="2023-02-28T00:00:00"/>
    <m/>
    <s v="Production Technician I"/>
    <s v="Kathleen Boyle"/>
    <s v="cassie.nolan@bilearner.com"/>
    <s v="EW"/>
    <s v="Contract"/>
    <s v="Zone A"/>
    <s v="Temporary"/>
    <s v="Unk"/>
    <m/>
    <x v="0"/>
    <s v="Field Operations"/>
    <d v="1980-05-22T00:00:00"/>
    <s v="MA"/>
    <s v="Operator"/>
    <x v="1"/>
    <n v="81653"/>
    <s v="Asian"/>
    <s v="Divorced"/>
    <x v="1"/>
    <n v="3"/>
    <n v="1866"/>
    <n v="3"/>
    <n v="5"/>
    <n v="2"/>
    <d v="2023-04-22T00:00:00"/>
    <x v="1"/>
    <s v="External"/>
    <x v="2"/>
    <s v="Port Brandyview"/>
    <s v="Zachary Chandler"/>
    <n v="3"/>
    <n v="587.63"/>
    <d v="2022-12-10T00:00:00"/>
    <x v="1"/>
  </r>
  <r>
    <s v="Mauricio"/>
    <s v="Buchanan"/>
    <n v="84"/>
    <x v="1"/>
    <d v="2021-01-09T00:00:00"/>
    <d v="2021-08-17T00:00:00"/>
    <s v="Production Technician I"/>
    <s v="Natalie Roman"/>
    <s v="mauricio.buchanan@bilearner.com"/>
    <s v="MSC"/>
    <s v="Full-Time"/>
    <s v="Zone B"/>
    <s v="Temporary"/>
    <s v="Involuntary"/>
    <s v="Apply must visit street."/>
    <x v="0"/>
    <s v="Engineers"/>
    <d v="1942-01-11T00:00:00"/>
    <s v="MA"/>
    <s v="Technician"/>
    <x v="1"/>
    <n v="25698"/>
    <s v="Asian"/>
    <s v="Divorced"/>
    <x v="2"/>
    <n v="3"/>
    <n v="1867"/>
    <n v="1"/>
    <n v="5"/>
    <n v="2"/>
    <d v="2023-05-04T00:00:00"/>
    <x v="2"/>
    <s v="External"/>
    <x v="3"/>
    <s v="Jonesberg"/>
    <s v="John Reid"/>
    <n v="3"/>
    <n v="114.45"/>
    <d v="2023-08-05T00:00:00"/>
    <x v="43"/>
  </r>
  <r>
    <s v="Briana"/>
    <s v="Wang"/>
    <n v="26"/>
    <x v="1"/>
    <d v="2022-03-22T00:00:00"/>
    <d v="2023-05-15T00:00:00"/>
    <s v="Production Technician I"/>
    <s v="Anthony Diaz"/>
    <s v="briana.wang@bilearner.com"/>
    <s v="TNS"/>
    <s v="Part-Time"/>
    <s v="Zone A"/>
    <s v="Full-Time"/>
    <s v="Resignation"/>
    <s v="Always agree room animal drug."/>
    <x v="0"/>
    <s v="Field Operations"/>
    <d v="2000-11-28T00:00:00"/>
    <s v="MA"/>
    <s v="Laborer"/>
    <x v="1"/>
    <n v="6756"/>
    <s v="Black"/>
    <s v="Single"/>
    <x v="2"/>
    <n v="3"/>
    <n v="1868"/>
    <n v="5"/>
    <n v="3"/>
    <n v="3"/>
    <d v="2023-03-27T00:00:00"/>
    <x v="0"/>
    <s v="Internal"/>
    <x v="2"/>
    <s v="West Dylan"/>
    <s v="Tracy Davis"/>
    <n v="4"/>
    <n v="599.79"/>
    <d v="2023-02-26T00:00:00"/>
    <x v="19"/>
  </r>
  <r>
    <s v="Salma"/>
    <s v="Blackwell"/>
    <n v="44"/>
    <x v="0"/>
    <d v="2019-11-11T00:00:00"/>
    <m/>
    <s v="Production Technician I"/>
    <s v="Robert Adams"/>
    <s v="salma.blackwell@bilearner.com"/>
    <s v="PYZ"/>
    <s v="Part-Time"/>
    <s v="Zone C"/>
    <s v="Temporary"/>
    <s v="Unk"/>
    <m/>
    <x v="0"/>
    <s v="Catv"/>
    <d v="1982-01-25T00:00:00"/>
    <s v="MA"/>
    <s v="Foreman"/>
    <x v="0"/>
    <n v="70511"/>
    <s v="Asian"/>
    <s v="Married"/>
    <x v="1"/>
    <n v="3"/>
    <n v="1869"/>
    <n v="1"/>
    <n v="2"/>
    <n v="3"/>
    <d v="2022-12-23T00:00:00"/>
    <x v="1"/>
    <s v="Internal"/>
    <x v="0"/>
    <s v="Carmenstad"/>
    <s v="Robert Lee"/>
    <n v="3"/>
    <n v="280.45999999999998"/>
    <d v="2022-08-31T00:00:00"/>
    <x v="58"/>
  </r>
  <r>
    <s v="Shelby"/>
    <s v="Frazier"/>
    <n v="34"/>
    <x v="0"/>
    <d v="2022-10-04T00:00:00"/>
    <m/>
    <s v="Production Technician I"/>
    <s v="Steven Reid"/>
    <s v="shelby.frazier@bilearner.com"/>
    <s v="WBL"/>
    <s v="Contract"/>
    <s v="Zone B"/>
    <s v="Full-Time"/>
    <s v="Unk"/>
    <m/>
    <x v="0"/>
    <s v="Engineers"/>
    <d v="1992-03-31T00:00:00"/>
    <s v="MA"/>
    <s v="Engineer"/>
    <x v="0"/>
    <n v="73361"/>
    <s v="Hispanic"/>
    <s v="Married"/>
    <x v="0"/>
    <n v="3"/>
    <n v="1870"/>
    <n v="2"/>
    <n v="5"/>
    <n v="3"/>
    <d v="2022-12-25T00:00:00"/>
    <x v="4"/>
    <s v="External"/>
    <x v="1"/>
    <s v="North Wendyfurt"/>
    <s v="Yvonne Anderson"/>
    <n v="3"/>
    <n v="969.98"/>
    <d v="2022-09-13T00:00:00"/>
    <x v="24"/>
  </r>
  <r>
    <s v="Lindsay"/>
    <s v="Becker"/>
    <n v="30"/>
    <x v="0"/>
    <d v="2021-08-23T00:00:00"/>
    <m/>
    <s v="Production Technician I"/>
    <s v="Andrew Calderon"/>
    <s v="lindsay.becker@bilearner.com"/>
    <s v="NEL"/>
    <s v="Contract"/>
    <s v="Zone C"/>
    <s v="Full-Time"/>
    <s v="Unk"/>
    <m/>
    <x v="0"/>
    <s v="Wireline Construction"/>
    <d v="1996-09-08T00:00:00"/>
    <s v="MA"/>
    <s v="Laborer"/>
    <x v="0"/>
    <n v="51310"/>
    <s v="White"/>
    <s v="Widowed"/>
    <x v="0"/>
    <n v="3"/>
    <n v="1871"/>
    <n v="1"/>
    <n v="4"/>
    <n v="3"/>
    <d v="2023-07-03T00:00:00"/>
    <x v="1"/>
    <s v="Internal"/>
    <x v="0"/>
    <s v="North Jamesborough"/>
    <s v="Ronald Chang"/>
    <n v="4"/>
    <n v="643.07000000000005"/>
    <d v="2022-12-12T00:00:00"/>
    <x v="17"/>
  </r>
  <r>
    <s v="Reyna"/>
    <s v="Good"/>
    <n v="54"/>
    <x v="1"/>
    <d v="2022-12-05T00:00:00"/>
    <d v="2023-06-18T00:00:00"/>
    <s v="Production Technician I"/>
    <s v="Andrew Ball"/>
    <s v="reyna.good@bilearner.com"/>
    <s v="PL"/>
    <s v="Full-Time"/>
    <s v="Zone B"/>
    <s v="Temporary"/>
    <s v="Retirement"/>
    <s v="General nature open."/>
    <x v="0"/>
    <s v="Field Operations"/>
    <d v="1972-12-21T00:00:00"/>
    <s v="MA"/>
    <s v="Laborer"/>
    <x v="0"/>
    <n v="64371"/>
    <s v="Hispanic"/>
    <s v="Married"/>
    <x v="0"/>
    <n v="3"/>
    <n v="1872"/>
    <n v="1"/>
    <n v="2"/>
    <n v="5"/>
    <d v="2023-07-04T00:00:00"/>
    <x v="0"/>
    <s v="Internal"/>
    <x v="1"/>
    <s v="Walterborough"/>
    <s v="Andrew Griffin"/>
    <n v="4"/>
    <n v="299.55"/>
    <d v="2023-04-17T00:00:00"/>
    <x v="11"/>
  </r>
  <r>
    <s v="Nathalie"/>
    <s v="Rivera"/>
    <n v="66"/>
    <x v="1"/>
    <d v="2019-07-20T00:00:00"/>
    <d v="2019-08-28T00:00:00"/>
    <s v="Production Technician II"/>
    <s v="Christine Larson"/>
    <s v="nathalie.rivera@bilearner.com"/>
    <s v="BPC"/>
    <s v="Contract"/>
    <s v="Zone C"/>
    <s v="Temporary"/>
    <s v="Involuntary"/>
    <s v="Art professional rather move explain."/>
    <x v="0"/>
    <s v="Engineers"/>
    <d v="1960-01-23T00:00:00"/>
    <s v="MA"/>
    <s v="Technician"/>
    <x v="0"/>
    <n v="76588"/>
    <s v="Black"/>
    <s v="Married"/>
    <x v="0"/>
    <n v="3"/>
    <n v="1873"/>
    <n v="5"/>
    <n v="2"/>
    <n v="3"/>
    <d v="2023-03-02T00:00:00"/>
    <x v="3"/>
    <s v="External"/>
    <x v="1"/>
    <s v="New Kevinfort"/>
    <s v="Jason Faulkner"/>
    <n v="3"/>
    <n v="373.67"/>
    <d v="2022-08-14T00:00:00"/>
    <x v="37"/>
  </r>
  <r>
    <s v="Saniyah"/>
    <s v="Schroeder"/>
    <n v="66"/>
    <x v="0"/>
    <d v="2021-11-05T00:00:00"/>
    <m/>
    <s v="Production Technician II"/>
    <s v="Brenda Thompson"/>
    <s v="saniyah.schroeder@bilearner.com"/>
    <s v="CCDR"/>
    <s v="Full-Time"/>
    <s v="Zone B"/>
    <s v="Part-Time"/>
    <s v="Unk"/>
    <m/>
    <x v="0"/>
    <s v="Technology / It"/>
    <d v="1960-08-12T00:00:00"/>
    <s v="MA"/>
    <s v="Technician"/>
    <x v="1"/>
    <n v="35018"/>
    <s v="Asian"/>
    <s v="Widowed"/>
    <x v="0"/>
    <n v="3"/>
    <n v="1874"/>
    <n v="2"/>
    <n v="4"/>
    <n v="4"/>
    <d v="2022-12-25T00:00:00"/>
    <x v="0"/>
    <s v="Internal"/>
    <x v="3"/>
    <s v="Wrightstad"/>
    <s v="Dustin Lewis"/>
    <n v="1"/>
    <n v="902.01"/>
    <d v="2023-04-05T00:00:00"/>
    <x v="31"/>
  </r>
  <r>
    <s v="Taylor"/>
    <s v="Mann"/>
    <n v="73"/>
    <x v="1"/>
    <d v="2021-01-04T00:00:00"/>
    <d v="2023-03-04T00:00:00"/>
    <s v="Production Technician II"/>
    <s v="Patricia Robbins"/>
    <s v="taylor.mann@bilearner.com"/>
    <s v="EW"/>
    <s v="Full-Time"/>
    <s v="Zone C"/>
    <s v="Full-Time"/>
    <s v="Involuntary"/>
    <s v="Young finally can fact."/>
    <x v="0"/>
    <s v="General - Con"/>
    <d v="1953-01-08T00:00:00"/>
    <s v="MA"/>
    <s v="Foreman"/>
    <x v="1"/>
    <n v="24806"/>
    <s v="Other"/>
    <s v="Single"/>
    <x v="0"/>
    <n v="3"/>
    <n v="1875"/>
    <n v="3"/>
    <n v="1"/>
    <n v="4"/>
    <d v="2023-03-19T00:00:00"/>
    <x v="2"/>
    <s v="Internal"/>
    <x v="0"/>
    <s v="Vasquezchester"/>
    <s v="Brianna Freeman"/>
    <n v="1"/>
    <n v="105.61"/>
    <d v="2023-05-08T00:00:00"/>
    <x v="7"/>
  </r>
  <r>
    <s v="Rylee"/>
    <s v="Stevenson"/>
    <n v="83"/>
    <x v="1"/>
    <d v="2022-10-14T00:00:00"/>
    <d v="2023-03-02T00:00:00"/>
    <s v="Production Technician II"/>
    <s v="Terry Stevens"/>
    <s v="rylee.stevenson@bilearner.com"/>
    <s v="MSC"/>
    <s v="Full-Time"/>
    <s v="Zone A"/>
    <s v="Part-Time"/>
    <s v="Resignation"/>
    <s v="Sound modern feel special me fish produce."/>
    <x v="0"/>
    <s v="Field Operations"/>
    <d v="1943-10-21T00:00:00"/>
    <s v="MA"/>
    <s v="Operator"/>
    <x v="0"/>
    <n v="40691"/>
    <s v="Hispanic"/>
    <s v="Single"/>
    <x v="0"/>
    <n v="3"/>
    <n v="1876"/>
    <n v="4"/>
    <n v="2"/>
    <n v="1"/>
    <d v="2023-03-14T00:00:00"/>
    <x v="0"/>
    <s v="Internal"/>
    <x v="2"/>
    <s v="North Rebeccamouth"/>
    <s v="Michael Romero"/>
    <n v="5"/>
    <n v="445.28"/>
    <d v="2023-09-01T00:00:00"/>
    <x v="55"/>
  </r>
  <r>
    <s v="Waylon"/>
    <s v="Pennington"/>
    <n v="65"/>
    <x v="0"/>
    <d v="2021-10-30T00:00:00"/>
    <m/>
    <s v="Production Technician II"/>
    <s v="Rachel Paul"/>
    <s v="waylon.pennington@bilearner.com"/>
    <s v="NEL"/>
    <s v="Part-Time"/>
    <s v="Zone A"/>
    <s v="Full-Time"/>
    <s v="Unk"/>
    <m/>
    <x v="0"/>
    <s v="General - Con"/>
    <d v="1961-05-17T00:00:00"/>
    <s v="MA"/>
    <s v="Foreman"/>
    <x v="1"/>
    <n v="5750"/>
    <s v="Asian"/>
    <s v="Married"/>
    <x v="0"/>
    <n v="3"/>
    <n v="1877"/>
    <n v="2"/>
    <n v="3"/>
    <n v="2"/>
    <d v="2023-05-01T00:00:00"/>
    <x v="3"/>
    <s v="External"/>
    <x v="3"/>
    <s v="Smithborough"/>
    <s v="Charles Parker"/>
    <n v="1"/>
    <n v="845.17"/>
    <d v="2022-08-09T00:00:00"/>
    <x v="31"/>
  </r>
  <r>
    <s v="Kobe"/>
    <s v="Crosby"/>
    <n v="25"/>
    <x v="1"/>
    <d v="2022-10-02T00:00:00"/>
    <d v="2023-06-28T00:00:00"/>
    <s v="Production Technician I"/>
    <s v="Elizabeth Miller"/>
    <s v="kobe.crosby@bilearner.com"/>
    <s v="WBL"/>
    <s v="Part-Time"/>
    <s v="Zone B"/>
    <s v="Part-Time"/>
    <s v="Voluntary"/>
    <s v="Toward situation politics."/>
    <x v="0"/>
    <s v="Splicing"/>
    <d v="2001-06-17T00:00:00"/>
    <s v="MA"/>
    <s v="Manager"/>
    <x v="0"/>
    <n v="78562"/>
    <s v="White"/>
    <s v="Single"/>
    <x v="0"/>
    <n v="3"/>
    <n v="1878"/>
    <n v="5"/>
    <n v="3"/>
    <n v="3"/>
    <d v="2023-05-25T00:00:00"/>
    <x v="3"/>
    <s v="External"/>
    <x v="3"/>
    <s v="Lake Cameronburgh"/>
    <s v="Thomas Erickson"/>
    <n v="5"/>
    <n v="932.44"/>
    <d v="2023-01-13T00:00:00"/>
    <x v="40"/>
  </r>
  <r>
    <s v="Carmen"/>
    <s v="Davidson"/>
    <n v="61"/>
    <x v="1"/>
    <d v="2018-11-25T00:00:00"/>
    <d v="2020-06-14T00:00:00"/>
    <s v="Production Technician I"/>
    <s v="David Vasquez"/>
    <s v="carmen.davidson@bilearner.com"/>
    <s v="BPC"/>
    <s v="Part-Time"/>
    <s v="Zone B"/>
    <s v="Temporary"/>
    <s v="Involuntary"/>
    <s v="Key real fill never sing feeling."/>
    <x v="0"/>
    <s v="Engineers"/>
    <d v="1965-10-30T00:00:00"/>
    <s v="MA"/>
    <s v="Engineer"/>
    <x v="0"/>
    <n v="56517"/>
    <s v="Black"/>
    <s v="Single"/>
    <x v="0"/>
    <n v="3"/>
    <n v="1879"/>
    <n v="2"/>
    <n v="3"/>
    <n v="4"/>
    <d v="2023-04-29T00:00:00"/>
    <x v="0"/>
    <s v="Internal"/>
    <x v="3"/>
    <s v="Port Emilyhaven"/>
    <s v="Kimberly Choi"/>
    <n v="2"/>
    <n v="227.51"/>
    <d v="2023-05-08T00:00:00"/>
    <x v="36"/>
  </r>
  <r>
    <s v="Sidney"/>
    <s v="Moran"/>
    <n v="60"/>
    <x v="1"/>
    <d v="2021-07-09T00:00:00"/>
    <d v="2023-01-28T00:00:00"/>
    <s v="Production Technician I"/>
    <s v="Alexandra Rice"/>
    <s v="sidney.moran@bilearner.com"/>
    <s v="CCDR"/>
    <s v="Full-Time"/>
    <s v="Zone A"/>
    <s v="Full-Time"/>
    <s v="Voluntary"/>
    <s v="Within direction court hope security stuff early."/>
    <x v="0"/>
    <s v="Project Management - Con"/>
    <d v="1966-07-01T00:00:00"/>
    <s v="MA"/>
    <s v="Foreman"/>
    <x v="0"/>
    <n v="10781"/>
    <s v="Black"/>
    <s v="Widowed"/>
    <x v="0"/>
    <n v="3"/>
    <n v="1880"/>
    <n v="5"/>
    <n v="1"/>
    <n v="2"/>
    <d v="2022-08-10T00:00:00"/>
    <x v="1"/>
    <s v="Internal"/>
    <x v="1"/>
    <s v="Smithfurt"/>
    <s v="Danielle Wells"/>
    <n v="5"/>
    <n v="785.05"/>
    <d v="2023-04-13T00:00:00"/>
    <x v="36"/>
  </r>
  <r>
    <s v="Alena"/>
    <s v="Bonilla"/>
    <n v="26"/>
    <x v="0"/>
    <d v="2019-05-01T00:00:00"/>
    <m/>
    <s v="Production Technician I"/>
    <s v="Thomas Lee"/>
    <s v="alena.bonilla@bilearner.com"/>
    <s v="EW"/>
    <s v="Full-Time"/>
    <s v="Zone B"/>
    <s v="Part-Time"/>
    <s v="Unk"/>
    <m/>
    <x v="0"/>
    <s v="Field Operations"/>
    <d v="2000-10-14T00:00:00"/>
    <s v="MA"/>
    <s v="Technician"/>
    <x v="1"/>
    <n v="54917"/>
    <s v="Asian"/>
    <s v="Single"/>
    <x v="0"/>
    <n v="3"/>
    <n v="1881"/>
    <n v="3"/>
    <n v="5"/>
    <n v="3"/>
    <d v="2023-06-30T00:00:00"/>
    <x v="4"/>
    <s v="External"/>
    <x v="3"/>
    <s v="South Rebeccahaven"/>
    <s v="Julian Ward"/>
    <n v="4"/>
    <n v="584.91999999999996"/>
    <d v="2022-09-18T00:00:00"/>
    <x v="12"/>
  </r>
  <r>
    <s v="Baron"/>
    <s v="Luna"/>
    <n v="81"/>
    <x v="1"/>
    <d v="2021-11-09T00:00:00"/>
    <d v="2023-01-13T00:00:00"/>
    <s v="Production Technician I"/>
    <s v="Christina Burgess"/>
    <s v="baron.luna@bilearner.com"/>
    <s v="MSC"/>
    <s v="Full-Time"/>
    <s v="Zone A"/>
    <s v="Part-Time"/>
    <s v="Retirement"/>
    <s v="List try partner four tax."/>
    <x v="0"/>
    <s v="Fielders"/>
    <d v="1945-06-02T00:00:00"/>
    <s v="MA"/>
    <s v="Engineer"/>
    <x v="0"/>
    <n v="91039"/>
    <s v="Asian"/>
    <s v="Divorced"/>
    <x v="0"/>
    <n v="3"/>
    <n v="1882"/>
    <n v="1"/>
    <n v="4"/>
    <n v="2"/>
    <d v="2023-04-11T00:00:00"/>
    <x v="0"/>
    <s v="Internal"/>
    <x v="1"/>
    <s v="West Charles"/>
    <s v="Ronald Long"/>
    <n v="5"/>
    <n v="206.16"/>
    <d v="2023-07-07T00:00:00"/>
    <x v="6"/>
  </r>
  <r>
    <s v="Giselle"/>
    <s v="Butler"/>
    <n v="59"/>
    <x v="1"/>
    <d v="2018-08-27T00:00:00"/>
    <d v="2019-03-23T00:00:00"/>
    <s v="Production Technician I"/>
    <s v="Regina Goodwin"/>
    <s v="giselle.butler@bilearner.com"/>
    <s v="NEL"/>
    <s v="Full-Time"/>
    <s v="Zone B"/>
    <s v="Temporary"/>
    <s v="Voluntary"/>
    <s v="Unit computer what age career."/>
    <x v="0"/>
    <s v="Project Management - Con"/>
    <d v="1967-03-07T00:00:00"/>
    <s v="MA"/>
    <s v="Project Manager"/>
    <x v="0"/>
    <n v="26876"/>
    <s v="Black"/>
    <s v="Single"/>
    <x v="0"/>
    <n v="3"/>
    <n v="1883"/>
    <n v="3"/>
    <n v="4"/>
    <n v="2"/>
    <d v="2023-05-19T00:00:00"/>
    <x v="1"/>
    <s v="Internal"/>
    <x v="0"/>
    <s v="Leviville"/>
    <s v="Cynthia Stone"/>
    <n v="1"/>
    <n v="483.43"/>
    <d v="2022-09-10T00:00:00"/>
    <x v="43"/>
  </r>
  <r>
    <s v="Sophie"/>
    <s v="Horne"/>
    <n v="26"/>
    <x v="0"/>
    <d v="2019-03-16T00:00:00"/>
    <m/>
    <s v="Production Technician I"/>
    <s v="Alicia Gonzalez"/>
    <s v="sophie.horne@bilearner.com"/>
    <s v="PL"/>
    <s v="Part-Time"/>
    <s v="Zone C"/>
    <s v="Part-Time"/>
    <s v="Unk"/>
    <m/>
    <x v="0"/>
    <s v="General - Eng"/>
    <d v="2000-07-24T00:00:00"/>
    <s v="MA"/>
    <s v="Engineer"/>
    <x v="0"/>
    <n v="57831"/>
    <s v="Other"/>
    <s v="Married"/>
    <x v="0"/>
    <n v="3"/>
    <n v="1884"/>
    <n v="1"/>
    <n v="3"/>
    <n v="3"/>
    <d v="2022-09-09T00:00:00"/>
    <x v="2"/>
    <s v="External"/>
    <x v="1"/>
    <s v="New Kimberlychester"/>
    <s v="Robin Oneill"/>
    <n v="2"/>
    <n v="889.87"/>
    <d v="2023-04-14T00:00:00"/>
    <x v="38"/>
  </r>
  <r>
    <s v="Jabari"/>
    <s v="Guerrero"/>
    <n v="42"/>
    <x v="0"/>
    <d v="2022-01-07T00:00:00"/>
    <m/>
    <s v="Production Technician I"/>
    <s v="Peter Giles"/>
    <s v="jabari.guerrero@bilearner.com"/>
    <s v="PYZ"/>
    <s v="Contract"/>
    <s v="Zone B"/>
    <s v="Full-Time"/>
    <s v="Unk"/>
    <m/>
    <x v="0"/>
    <s v="General - Con"/>
    <d v="1984-05-23T00:00:00"/>
    <s v="MA"/>
    <s v="Technician"/>
    <x v="1"/>
    <n v="67723"/>
    <s v="Other"/>
    <s v="Married"/>
    <x v="0"/>
    <n v="3"/>
    <n v="1885"/>
    <n v="1"/>
    <n v="2"/>
    <n v="4"/>
    <d v="2023-02-15T00:00:00"/>
    <x v="1"/>
    <s v="Internal"/>
    <x v="1"/>
    <s v="Thomasborough"/>
    <s v="Vanessa Riley"/>
    <n v="3"/>
    <n v="503.04"/>
    <d v="2022-09-14T00:00:00"/>
    <x v="51"/>
  </r>
  <r>
    <s v="Ahmed"/>
    <s v="Montgomery"/>
    <n v="42"/>
    <x v="1"/>
    <d v="2022-10-04T00:00:00"/>
    <d v="2023-03-05T00:00:00"/>
    <s v="Production Technician I"/>
    <s v="Daniel Guerra"/>
    <s v="ahmed.montgomery@bilearner.com"/>
    <s v="SVG"/>
    <s v="Contract"/>
    <s v="Zone A"/>
    <s v="Temporary"/>
    <s v="Involuntary"/>
    <s v="Amount establish away part."/>
    <x v="0"/>
    <s v="Executive"/>
    <d v="1984-06-12T00:00:00"/>
    <s v="MA"/>
    <s v="Administrator"/>
    <x v="1"/>
    <n v="79888"/>
    <s v="White"/>
    <s v="Single"/>
    <x v="0"/>
    <n v="3"/>
    <n v="1886"/>
    <n v="3"/>
    <n v="2"/>
    <n v="5"/>
    <d v="2023-06-10T00:00:00"/>
    <x v="1"/>
    <s v="External"/>
    <x v="2"/>
    <s v="West Jack"/>
    <s v="Gregory Henderson"/>
    <n v="1"/>
    <n v="349.8"/>
    <d v="2023-01-18T00:00:00"/>
    <x v="55"/>
  </r>
  <r>
    <s v="Esther"/>
    <s v="Spears"/>
    <n v="29"/>
    <x v="0"/>
    <d v="2022-03-23T00:00:00"/>
    <m/>
    <s v="Production Technician I"/>
    <s v="Ashley Clark"/>
    <s v="esther.spears@bilearner.com"/>
    <s v="TNS"/>
    <s v="Full-Time"/>
    <s v="Zone C"/>
    <s v="Full-Time"/>
    <s v="Unk"/>
    <m/>
    <x v="0"/>
    <s v="Field Operations"/>
    <d v="1997-09-13T00:00:00"/>
    <s v="MA"/>
    <s v="Tower Hand"/>
    <x v="1"/>
    <n v="78957"/>
    <s v="White"/>
    <s v="Divorced"/>
    <x v="0"/>
    <n v="3"/>
    <n v="1887"/>
    <n v="2"/>
    <n v="3"/>
    <n v="3"/>
    <d v="2022-12-23T00:00:00"/>
    <x v="1"/>
    <s v="External"/>
    <x v="3"/>
    <s v="Jasminebury"/>
    <s v="Jessica Brown"/>
    <n v="4"/>
    <n v="547.76"/>
    <d v="2023-07-05T00:00:00"/>
    <x v="72"/>
  </r>
  <r>
    <s v="Darian"/>
    <s v="Wall"/>
    <n v="79"/>
    <x v="1"/>
    <d v="2020-05-05T00:00:00"/>
    <d v="2023-07-25T00:00:00"/>
    <s v="Production Technician I"/>
    <s v="Veronica Murphy"/>
    <s v="darian.wall@bilearner.com"/>
    <s v="WBL"/>
    <s v="Full-Time"/>
    <s v="Zone B"/>
    <s v="Temporary"/>
    <s v="Voluntary"/>
    <s v="History follow budget forget instead mind."/>
    <x v="0"/>
    <s v="Engineers"/>
    <d v="1947-12-26T00:00:00"/>
    <s v="MA"/>
    <s v="Engineer"/>
    <x v="0"/>
    <n v="36015"/>
    <s v="White"/>
    <s v="Married"/>
    <x v="0"/>
    <n v="3"/>
    <n v="1888"/>
    <n v="1"/>
    <n v="5"/>
    <n v="1"/>
    <d v="2022-12-23T00:00:00"/>
    <x v="3"/>
    <s v="External"/>
    <x v="2"/>
    <s v="East Kim"/>
    <s v="Victoria Padilla"/>
    <n v="2"/>
    <n v="961.68"/>
    <d v="2023-07-23T00:00:00"/>
    <x v="1"/>
  </r>
  <r>
    <s v="Kaleb"/>
    <s v="Cole"/>
    <n v="69"/>
    <x v="0"/>
    <d v="2020-11-23T00:00:00"/>
    <m/>
    <s v="Production Technician I"/>
    <s v="Kelsey Thompson"/>
    <s v="kaleb.cole@bilearner.com"/>
    <s v="PYZ"/>
    <s v="Contract"/>
    <s v="Zone B"/>
    <s v="Temporary"/>
    <s v="Unk"/>
    <m/>
    <x v="0"/>
    <s v="General - Con"/>
    <d v="1957-02-14T00:00:00"/>
    <s v="MA"/>
    <s v="Laborer"/>
    <x v="0"/>
    <n v="19032"/>
    <s v="Other"/>
    <s v="Divorced"/>
    <x v="0"/>
    <n v="3"/>
    <n v="1889"/>
    <n v="5"/>
    <n v="4"/>
    <n v="4"/>
    <d v="2023-02-09T00:00:00"/>
    <x v="0"/>
    <s v="Internal"/>
    <x v="1"/>
    <s v="New Eric"/>
    <s v="Laura Patterson"/>
    <n v="1"/>
    <n v="993.76"/>
    <d v="2022-06-10T00:00:00"/>
    <x v="62"/>
  </r>
  <r>
    <s v="Anthony"/>
    <s v="Terrell"/>
    <n v="58"/>
    <x v="0"/>
    <d v="2022-03-28T00:00:00"/>
    <m/>
    <s v="Production Technician I"/>
    <s v="Cole Johns"/>
    <s v="anthony.terrell@bilearner.com"/>
    <s v="WBL"/>
    <s v="Contract"/>
    <s v="Zone B"/>
    <s v="Full-Time"/>
    <s v="Unk"/>
    <m/>
    <x v="0"/>
    <s v="Splicing"/>
    <d v="1968-05-24T00:00:00"/>
    <s v="MA"/>
    <s v="Laborer"/>
    <x v="0"/>
    <n v="55466"/>
    <s v="White"/>
    <s v="Widowed"/>
    <x v="0"/>
    <n v="3"/>
    <n v="1890"/>
    <n v="1"/>
    <n v="3"/>
    <n v="2"/>
    <d v="2022-10-25T00:00:00"/>
    <x v="4"/>
    <s v="Internal"/>
    <x v="0"/>
    <s v="Lake Randyshire"/>
    <s v="Tiffany Gutierrez"/>
    <n v="2"/>
    <n v="998.32"/>
    <d v="2023-12-05T00:00:00"/>
    <x v="72"/>
  </r>
  <r>
    <s v="William"/>
    <s v="Douglas"/>
    <n v="80"/>
    <x v="0"/>
    <d v="2020-03-25T00:00:00"/>
    <m/>
    <s v="Production Technician I"/>
    <s v="Wendy Elliott"/>
    <s v="william.douglas@bilearner.com"/>
    <s v="NEL"/>
    <s v="Full-Time"/>
    <s v="Zone C"/>
    <s v="Full-Time"/>
    <s v="Unk"/>
    <m/>
    <x v="0"/>
    <s v="Aerial"/>
    <d v="1946-06-24T00:00:00"/>
    <s v="MA"/>
    <s v="Labor"/>
    <x v="0"/>
    <n v="6790"/>
    <s v="Hispanic"/>
    <s v="Married"/>
    <x v="0"/>
    <n v="3"/>
    <n v="1891"/>
    <n v="2"/>
    <n v="5"/>
    <n v="2"/>
    <d v="2023-07-13T00:00:00"/>
    <x v="0"/>
    <s v="External"/>
    <x v="1"/>
    <s v="Rodriguezfort"/>
    <s v="Jonathon Obrien"/>
    <n v="1"/>
    <n v="961.55"/>
    <d v="2022-12-22T00:00:00"/>
    <x v="56"/>
  </r>
  <r>
    <s v="Saniya"/>
    <s v="Buck"/>
    <n v="40"/>
    <x v="0"/>
    <d v="2018-08-07T00:00:00"/>
    <m/>
    <s v="Production Technician II"/>
    <s v="Nicholas Anderson"/>
    <s v="saniya.buck@bilearner.com"/>
    <s v="TNS"/>
    <s v="Contract"/>
    <s v="Zone A"/>
    <s v="Temporary"/>
    <s v="Unk"/>
    <m/>
    <x v="0"/>
    <s v="Aerial"/>
    <d v="1986-05-30T00:00:00"/>
    <s v="MA"/>
    <s v="Technician"/>
    <x v="0"/>
    <n v="91219"/>
    <s v="Asian"/>
    <s v="Single"/>
    <x v="0"/>
    <n v="3"/>
    <n v="1892"/>
    <n v="3"/>
    <n v="3"/>
    <n v="3"/>
    <d v="2023-02-09T00:00:00"/>
    <x v="3"/>
    <s v="External"/>
    <x v="1"/>
    <s v="West Leslie"/>
    <s v="Meagan Glenn"/>
    <n v="3"/>
    <n v="192.73"/>
    <d v="2023-11-01T00:00:00"/>
    <x v="78"/>
  </r>
  <r>
    <s v="Kristopher"/>
    <s v="Owen"/>
    <n v="50"/>
    <x v="0"/>
    <d v="2020-02-11T00:00:00"/>
    <m/>
    <s v="Production Technician II"/>
    <s v="Darryl Scott"/>
    <s v="kristopher.owen@bilearner.com"/>
    <s v="BPC"/>
    <s v="Contract"/>
    <s v="Zone A"/>
    <s v="Full-Time"/>
    <s v="Unk"/>
    <m/>
    <x v="0"/>
    <s v="General - Con"/>
    <d v="1976-01-28T00:00:00"/>
    <s v="MA"/>
    <s v="Clerk"/>
    <x v="1"/>
    <n v="84422"/>
    <s v="White"/>
    <s v="Divorced"/>
    <x v="0"/>
    <n v="3"/>
    <n v="1893"/>
    <n v="2"/>
    <n v="3"/>
    <n v="4"/>
    <d v="2022-09-28T00:00:00"/>
    <x v="0"/>
    <s v="Internal"/>
    <x v="2"/>
    <s v="East Breannaborough"/>
    <s v="Andrew Rivera"/>
    <n v="1"/>
    <n v="604.53"/>
    <d v="2023-08-06T00:00:00"/>
    <x v="28"/>
  </r>
  <r>
    <s v="Hadley"/>
    <s v="Tapia"/>
    <n v="67"/>
    <x v="0"/>
    <d v="2023-01-01T00:00:00"/>
    <m/>
    <s v="Production Technician II"/>
    <s v="Clayton Wilson"/>
    <s v="hadley.tapia@bilearner.com"/>
    <s v="CCDR"/>
    <s v="Full-Time"/>
    <s v="Zone A"/>
    <s v="Full-Time"/>
    <s v="Unk"/>
    <m/>
    <x v="0"/>
    <s v="Field Operations"/>
    <d v="1959-05-23T00:00:00"/>
    <s v="MA"/>
    <s v="Laborer"/>
    <x v="1"/>
    <n v="12371"/>
    <s v="Other"/>
    <s v="Single"/>
    <x v="0"/>
    <n v="3"/>
    <n v="1894"/>
    <n v="3"/>
    <n v="1"/>
    <n v="5"/>
    <d v="2023-05-29T00:00:00"/>
    <x v="3"/>
    <s v="External"/>
    <x v="0"/>
    <s v="Port Matthew"/>
    <s v="Annette Pace"/>
    <n v="2"/>
    <n v="144.38999999999999"/>
    <d v="2023-01-06T00:00:00"/>
    <x v="35"/>
  </r>
  <r>
    <s v="Lillie"/>
    <s v="Bush"/>
    <n v="37"/>
    <x v="0"/>
    <d v="2022-12-07T00:00:00"/>
    <m/>
    <s v="Production Technician II"/>
    <s v="Phillip Fernandez"/>
    <s v="lillie.bush@bilearner.com"/>
    <s v="EW"/>
    <s v="Part-Time"/>
    <s v="Zone A"/>
    <s v="Part-Time"/>
    <s v="Unk"/>
    <m/>
    <x v="0"/>
    <s v="Wireline Construction"/>
    <d v="1989-01-25T00:00:00"/>
    <s v="MA"/>
    <s v="Lineman"/>
    <x v="0"/>
    <n v="23076"/>
    <s v="White"/>
    <s v="Married"/>
    <x v="0"/>
    <n v="3"/>
    <n v="1895"/>
    <n v="4"/>
    <n v="5"/>
    <n v="2"/>
    <d v="2022-09-12T00:00:00"/>
    <x v="3"/>
    <s v="External"/>
    <x v="2"/>
    <s v="Paulmouth"/>
    <s v="Richard Lopez"/>
    <n v="5"/>
    <n v="517.91999999999996"/>
    <d v="2022-10-18T00:00:00"/>
    <x v="74"/>
  </r>
  <r>
    <s v="Lamont"/>
    <s v="Cook"/>
    <n v="75"/>
    <x v="0"/>
    <d v="2023-03-13T00:00:00"/>
    <m/>
    <s v="Production Technician II"/>
    <s v="Joshua Tapia"/>
    <s v="lamont.cook@bilearner.com"/>
    <s v="MSC"/>
    <s v="Full-Time"/>
    <s v="Zone A"/>
    <s v="Part-Time"/>
    <s v="Unk"/>
    <m/>
    <x v="0"/>
    <s v="Engineers"/>
    <d v="1951-11-18T00:00:00"/>
    <s v="MA"/>
    <s v="Engineer"/>
    <x v="0"/>
    <n v="80925"/>
    <s v="Hispanic"/>
    <s v="Married"/>
    <x v="0"/>
    <n v="3"/>
    <n v="1896"/>
    <n v="1"/>
    <n v="1"/>
    <n v="3"/>
    <d v="2023-02-22T00:00:00"/>
    <x v="1"/>
    <s v="External"/>
    <x v="2"/>
    <s v="Basston"/>
    <s v="Terry Mcdonald"/>
    <n v="4"/>
    <n v="537.71"/>
    <d v="2023-01-17T00:00:00"/>
    <x v="1"/>
  </r>
  <r>
    <s v="Danna"/>
    <s v="Rollins"/>
    <n v="78"/>
    <x v="0"/>
    <d v="2021-11-14T00:00:00"/>
    <m/>
    <s v="Production Technician II"/>
    <s v="Lauren Wilson"/>
    <s v="danna.rollins@bilearner.com"/>
    <s v="NEL"/>
    <s v="Full-Time"/>
    <s v="Zone C"/>
    <s v="Temporary"/>
    <s v="Unk"/>
    <m/>
    <x v="0"/>
    <s v="Field Operations"/>
    <d v="1948-07-20T00:00:00"/>
    <s v="MA"/>
    <s v="Laborer"/>
    <x v="1"/>
    <n v="38371"/>
    <s v="Asian"/>
    <s v="Divorced"/>
    <x v="0"/>
    <n v="3"/>
    <n v="1897"/>
    <n v="2"/>
    <n v="4"/>
    <n v="5"/>
    <d v="2023-03-16T00:00:00"/>
    <x v="4"/>
    <s v="External"/>
    <x v="2"/>
    <s v="Benjaminbury"/>
    <s v="Mrs. Amy Foster"/>
    <n v="2"/>
    <n v="491.71"/>
    <d v="2022-05-09T00:00:00"/>
    <x v="31"/>
  </r>
  <r>
    <s v="Shaun"/>
    <s v="Velazquez"/>
    <n v="29"/>
    <x v="1"/>
    <d v="2019-06-05T00:00:00"/>
    <d v="2020-10-20T00:00:00"/>
    <s v="Production Technician I"/>
    <s v="Benjamin Lang"/>
    <s v="shaun.velazquez@bilearner.com"/>
    <s v="MSC"/>
    <s v="Full-Time"/>
    <s v="Zone C"/>
    <s v="Temporary"/>
    <s v="Voluntary"/>
    <s v="Benefit avoid fill begin any individual thousand."/>
    <x v="0"/>
    <s v="Field Operations"/>
    <d v="1997-01-14T00:00:00"/>
    <s v="MA"/>
    <s v="Laborer"/>
    <x v="0"/>
    <n v="5154"/>
    <s v="White"/>
    <s v="Single"/>
    <x v="0"/>
    <n v="3"/>
    <n v="1898"/>
    <n v="4"/>
    <n v="5"/>
    <n v="5"/>
    <d v="2023-07-10T00:00:00"/>
    <x v="2"/>
    <s v="Internal"/>
    <x v="2"/>
    <s v="Kingview"/>
    <s v="Jessica Evans"/>
    <n v="3"/>
    <n v="673.38"/>
    <d v="2023-07-18T00:00:00"/>
    <x v="9"/>
  </r>
  <r>
    <s v="Kolton"/>
    <s v="Duarte"/>
    <n v="44"/>
    <x v="1"/>
    <d v="2020-12-12T00:00:00"/>
    <d v="2023-05-28T00:00:00"/>
    <s v="Production Technician I"/>
    <s v="Ashley Cannon"/>
    <s v="kolton.duarte@bilearner.com"/>
    <s v="TNS"/>
    <s v="Contract"/>
    <s v="Zone C"/>
    <s v="Full-Time"/>
    <s v="Retirement"/>
    <s v="Occur tough thousand on recent."/>
    <x v="0"/>
    <s v="Field Operations"/>
    <d v="1982-06-09T00:00:00"/>
    <s v="MA"/>
    <s v="Laborer"/>
    <x v="0"/>
    <n v="57914"/>
    <s v="Asian"/>
    <s v="Married"/>
    <x v="0"/>
    <n v="3"/>
    <n v="1899"/>
    <n v="2"/>
    <n v="4"/>
    <n v="5"/>
    <d v="2023-01-29T00:00:00"/>
    <x v="0"/>
    <s v="Internal"/>
    <x v="1"/>
    <s v="Port Jenniferside"/>
    <s v="Tyler Mcgee"/>
    <n v="2"/>
    <n v="724.87"/>
    <d v="2023-06-28T00:00:00"/>
    <x v="68"/>
  </r>
  <r>
    <s v="Jonas"/>
    <s v="Braun"/>
    <n v="66"/>
    <x v="0"/>
    <d v="2020-04-06T00:00:00"/>
    <m/>
    <s v="Production Technician I"/>
    <s v="Lauren Thompson"/>
    <s v="jonas.braun@bilearner.com"/>
    <s v="PYZ"/>
    <s v="Full-Time"/>
    <s v="Zone B"/>
    <s v="Full-Time"/>
    <s v="Unk"/>
    <m/>
    <x v="0"/>
    <s v="General - Con"/>
    <d v="1960-03-22T00:00:00"/>
    <s v="MA"/>
    <s v="Clerk"/>
    <x v="0"/>
    <n v="46828"/>
    <s v="Hispanic"/>
    <s v="Widowed"/>
    <x v="0"/>
    <n v="3"/>
    <n v="1900"/>
    <n v="2"/>
    <n v="2"/>
    <n v="5"/>
    <d v="2023-04-27T00:00:00"/>
    <x v="4"/>
    <s v="Internal"/>
    <x v="3"/>
    <s v="North Darryl"/>
    <s v="Joe Flores"/>
    <n v="4"/>
    <n v="140.83000000000001"/>
    <d v="2023-02-07T00:00:00"/>
    <x v="56"/>
  </r>
  <r>
    <s v="Meadow"/>
    <s v="Howe"/>
    <n v="67"/>
    <x v="0"/>
    <d v="2023-01-30T00:00:00"/>
    <m/>
    <s v="Production Technician I"/>
    <s v="Diana Cox"/>
    <s v="meadow.howe@bilearner.com"/>
    <s v="WBL"/>
    <s v="Full-Time"/>
    <s v="Zone B"/>
    <s v="Full-Time"/>
    <s v="Unk"/>
    <m/>
    <x v="0"/>
    <s v="Engineers"/>
    <d v="1959-09-08T00:00:00"/>
    <s v="MA"/>
    <s v="Engineer"/>
    <x v="0"/>
    <n v="51699"/>
    <s v="White"/>
    <s v="Divorced"/>
    <x v="0"/>
    <n v="3"/>
    <n v="1901"/>
    <n v="4"/>
    <n v="1"/>
    <n v="5"/>
    <d v="2022-09-22T00:00:00"/>
    <x v="2"/>
    <s v="External"/>
    <x v="3"/>
    <s v="North Peterland"/>
    <s v="Paul Davis"/>
    <n v="1"/>
    <n v="113.47"/>
    <d v="2023-06-22T00:00:00"/>
    <x v="35"/>
  </r>
  <r>
    <s v="Sarahi"/>
    <s v="Raymond"/>
    <n v="74"/>
    <x v="1"/>
    <d v="2020-09-08T00:00:00"/>
    <d v="2022-09-19T00:00:00"/>
    <s v="Production Technician I"/>
    <s v="Samantha Hester"/>
    <s v="sarahi.raymond@bilearner.com"/>
    <s v="NEL"/>
    <s v="Full-Time"/>
    <s v="Zone A"/>
    <s v="Temporary"/>
    <s v="Retirement"/>
    <s v="Brother a billion wife watch south."/>
    <x v="0"/>
    <s v="Engineers"/>
    <d v="1952-11-02T00:00:00"/>
    <s v="MA"/>
    <s v="Project Manager"/>
    <x v="1"/>
    <n v="86441"/>
    <s v="Other"/>
    <s v="Divorced"/>
    <x v="0"/>
    <n v="3"/>
    <n v="1902"/>
    <n v="2"/>
    <n v="5"/>
    <n v="3"/>
    <d v="2023-02-24T00:00:00"/>
    <x v="1"/>
    <s v="External"/>
    <x v="1"/>
    <s v="Jasonborough"/>
    <s v="Vincent Spencer"/>
    <n v="1"/>
    <n v="604.92999999999995"/>
    <d v="2023-07-27T00:00:00"/>
    <x v="50"/>
  </r>
  <r>
    <s v="Taylor"/>
    <s v="Wiggins"/>
    <n v="66"/>
    <x v="1"/>
    <d v="2020-12-14T00:00:00"/>
    <d v="2021-12-07T00:00:00"/>
    <s v="Production Technician I"/>
    <s v="Roger Lynch"/>
    <s v="taylor.wiggins@bilearner.com"/>
    <s v="PL"/>
    <s v="Part-Time"/>
    <s v="Zone C"/>
    <s v="Part-Time"/>
    <s v="Resignation"/>
    <s v="Can ahead cell in most generation reduce."/>
    <x v="0"/>
    <s v="Field Operations"/>
    <d v="1960-11-04T00:00:00"/>
    <s v="MA"/>
    <s v="Foreman"/>
    <x v="0"/>
    <n v="39875"/>
    <s v="Black"/>
    <s v="Divorced"/>
    <x v="0"/>
    <n v="3"/>
    <n v="1903"/>
    <n v="5"/>
    <n v="5"/>
    <n v="2"/>
    <d v="2023-05-27T00:00:00"/>
    <x v="2"/>
    <s v="External"/>
    <x v="2"/>
    <s v="Wintersmouth"/>
    <s v="Jennifer Garcia"/>
    <n v="4"/>
    <n v="699.97"/>
    <d v="2022-12-17T00:00:00"/>
    <x v="26"/>
  </r>
  <r>
    <s v="Ezra"/>
    <s v="Zhang"/>
    <n v="44"/>
    <x v="0"/>
    <d v="2022-11-07T00:00:00"/>
    <m/>
    <s v="Production Technician I"/>
    <s v="Brenda Rodriguez"/>
    <s v="ezra.zhang@bilearner.com"/>
    <s v="BPC"/>
    <s v="Contract"/>
    <s v="Zone C"/>
    <s v="Part-Time"/>
    <s v="Unk"/>
    <m/>
    <x v="0"/>
    <s v="General - Con"/>
    <d v="1982-11-10T00:00:00"/>
    <s v="MA"/>
    <s v="Laborer"/>
    <x v="0"/>
    <n v="73332"/>
    <s v="Asian"/>
    <s v="Widowed"/>
    <x v="0"/>
    <n v="3"/>
    <n v="1904"/>
    <n v="5"/>
    <n v="1"/>
    <n v="4"/>
    <d v="2022-10-20T00:00:00"/>
    <x v="0"/>
    <s v="Internal"/>
    <x v="0"/>
    <s v="East Autumn"/>
    <s v="Donald Franklin"/>
    <n v="1"/>
    <n v="576.1"/>
    <d v="2022-09-12T00:00:00"/>
    <x v="23"/>
  </r>
  <r>
    <s v="Sonia"/>
    <s v="Chung"/>
    <n v="54"/>
    <x v="0"/>
    <d v="2022-04-06T00:00:00"/>
    <m/>
    <s v="Production Technician I"/>
    <s v="Sean Moon"/>
    <s v="sonia.chung@bilearner.com"/>
    <s v="CCDR"/>
    <s v="Part-Time"/>
    <s v="Zone B"/>
    <s v="Temporary"/>
    <s v="Unk"/>
    <m/>
    <x v="0"/>
    <s v="Wireline Construction"/>
    <d v="1972-10-03T00:00:00"/>
    <s v="MA"/>
    <s v="Vp"/>
    <x v="0"/>
    <n v="85085"/>
    <s v="Asian"/>
    <s v="Married"/>
    <x v="0"/>
    <n v="3"/>
    <n v="1905"/>
    <n v="5"/>
    <n v="2"/>
    <n v="1"/>
    <d v="2022-11-24T00:00:00"/>
    <x v="0"/>
    <s v="Internal"/>
    <x v="3"/>
    <s v="Buchananton"/>
    <s v="Matthew Brooks"/>
    <n v="2"/>
    <n v="958.46"/>
    <d v="2023-04-15T00:00:00"/>
    <x v="72"/>
  </r>
  <r>
    <s v="Bryce"/>
    <s v="Mills"/>
    <n v="79"/>
    <x v="0"/>
    <d v="2021-02-22T00:00:00"/>
    <m/>
    <s v="Production Technician I"/>
    <s v="Holly Hudson"/>
    <s v="bryce.mills@bilearner.com"/>
    <s v="SVG"/>
    <s v="Part-Time"/>
    <s v="Zone B"/>
    <s v="Full-Time"/>
    <s v="Unk"/>
    <m/>
    <x v="0"/>
    <s v="Field Operations"/>
    <d v="1947-03-08T00:00:00"/>
    <s v="MA"/>
    <s v="Laborer"/>
    <x v="1"/>
    <n v="11009"/>
    <s v="Hispanic"/>
    <s v="Widowed"/>
    <x v="0"/>
    <n v="3"/>
    <n v="1906"/>
    <n v="1"/>
    <n v="4"/>
    <n v="5"/>
    <d v="2023-03-05T00:00:00"/>
    <x v="2"/>
    <s v="External"/>
    <x v="3"/>
    <s v="Pamelaborough"/>
    <s v="Anthony Turner"/>
    <n v="5"/>
    <n v="228.41"/>
    <d v="2022-12-28T00:00:00"/>
    <x v="71"/>
  </r>
  <r>
    <s v="Wade"/>
    <s v="Wiggins"/>
    <n v="38"/>
    <x v="0"/>
    <d v="2022-05-16T00:00:00"/>
    <m/>
    <s v="Production Technician I"/>
    <s v="Charles Allen"/>
    <s v="wade.wiggins@bilearner.com"/>
    <s v="EW"/>
    <s v="Full-Time"/>
    <s v="Zone C"/>
    <s v="Part-Time"/>
    <s v="Unk"/>
    <m/>
    <x v="0"/>
    <s v="Field Operations"/>
    <d v="1988-04-11T00:00:00"/>
    <s v="MA"/>
    <s v="Operator"/>
    <x v="1"/>
    <n v="89719"/>
    <s v="Asian"/>
    <s v="Widowed"/>
    <x v="0"/>
    <n v="3"/>
    <n v="1907"/>
    <n v="2"/>
    <n v="4"/>
    <n v="5"/>
    <d v="2022-11-10T00:00:00"/>
    <x v="3"/>
    <s v="Internal"/>
    <x v="2"/>
    <s v="Wilsonborough"/>
    <s v="Dr. Michael Day"/>
    <n v="2"/>
    <n v="203.44"/>
    <d v="2023-01-18T00:00:00"/>
    <x v="73"/>
  </r>
  <r>
    <s v="Selina"/>
    <s v="Gonzalez"/>
    <n v="84"/>
    <x v="0"/>
    <d v="2020-01-18T00:00:00"/>
    <m/>
    <s v="Production Technician I"/>
    <s v="Bonnie Hardin"/>
    <s v="selina.gonzalez@bilearner.com"/>
    <s v="MSC"/>
    <s v="Contract"/>
    <s v="Zone B"/>
    <s v="Part-Time"/>
    <s v="Unk"/>
    <m/>
    <x v="0"/>
    <s v="Field Operations"/>
    <d v="1942-05-19T00:00:00"/>
    <s v="MA"/>
    <s v="Technician"/>
    <x v="0"/>
    <n v="71466"/>
    <s v="White"/>
    <s v="Widowed"/>
    <x v="0"/>
    <n v="3"/>
    <n v="1908"/>
    <n v="4"/>
    <n v="2"/>
    <n v="5"/>
    <d v="2023-07-21T00:00:00"/>
    <x v="2"/>
    <s v="External"/>
    <x v="1"/>
    <s v="Cynthiaside"/>
    <s v="Jill Martin"/>
    <n v="2"/>
    <n v="359.08"/>
    <d v="2023-01-26T00:00:00"/>
    <x v="5"/>
  </r>
  <r>
    <s v="Tyree"/>
    <s v="Parsons"/>
    <n v="65"/>
    <x v="0"/>
    <d v="2021-10-21T00:00:00"/>
    <m/>
    <s v="Production Technician I"/>
    <s v="Heather Michael"/>
    <s v="tyree.parsons@bilearner.com"/>
    <s v="TNS"/>
    <s v="Full-Time"/>
    <s v="Zone A"/>
    <s v="Part-Time"/>
    <s v="Unk"/>
    <m/>
    <x v="0"/>
    <s v="General - Con"/>
    <d v="1961-10-15T00:00:00"/>
    <s v="MA"/>
    <s v="Groundman"/>
    <x v="0"/>
    <n v="68175"/>
    <s v="White"/>
    <s v="Widowed"/>
    <x v="0"/>
    <n v="3"/>
    <n v="1909"/>
    <n v="3"/>
    <n v="5"/>
    <n v="2"/>
    <d v="2023-03-15T00:00:00"/>
    <x v="3"/>
    <s v="Internal"/>
    <x v="3"/>
    <s v="Leestad"/>
    <s v="Stephen Neal"/>
    <n v="3"/>
    <n v="653.23"/>
    <d v="2022-11-23T00:00:00"/>
    <x v="31"/>
  </r>
  <r>
    <s v="Adrian"/>
    <s v="Murray"/>
    <n v="84"/>
    <x v="0"/>
    <d v="2019-01-05T00:00:00"/>
    <m/>
    <s v="Production Technician I"/>
    <s v="Jose Gomez"/>
    <s v="adrian.murray@bilearner.com"/>
    <s v="PYZ"/>
    <s v="Full-Time"/>
    <s v="Zone C"/>
    <s v="Full-Time"/>
    <s v="Unk"/>
    <m/>
    <x v="0"/>
    <s v="General - Eng"/>
    <d v="1942-07-11T00:00:00"/>
    <s v="MA"/>
    <s v="Drafter"/>
    <x v="0"/>
    <n v="48973"/>
    <s v="Hispanic"/>
    <s v="Divorced"/>
    <x v="0"/>
    <n v="3"/>
    <n v="1910"/>
    <n v="1"/>
    <n v="4"/>
    <n v="1"/>
    <d v="2022-10-12T00:00:00"/>
    <x v="1"/>
    <s v="Internal"/>
    <x v="3"/>
    <s v="Evansshire"/>
    <s v="Shannon Spencer"/>
    <n v="5"/>
    <n v="614.4"/>
    <d v="2022-05-11T00:00:00"/>
    <x v="66"/>
  </r>
  <r>
    <s v="Kael"/>
    <s v="Fisher"/>
    <n v="35"/>
    <x v="1"/>
    <d v="2021-01-24T00:00:00"/>
    <d v="2022-01-27T00:00:00"/>
    <s v="Production Technician I"/>
    <s v="Angela Bailey"/>
    <s v="kael.fisher@bilearner.com"/>
    <s v="WBL"/>
    <s v="Part-Time"/>
    <s v="Zone B"/>
    <s v="Temporary"/>
    <s v="Resignation"/>
    <s v="Human box wish natural student staff."/>
    <x v="0"/>
    <s v="Wireline Construction"/>
    <d v="1991-12-06T00:00:00"/>
    <s v="MA"/>
    <s v="Laborer"/>
    <x v="0"/>
    <n v="36064"/>
    <s v="White"/>
    <s v="Divorced"/>
    <x v="0"/>
    <n v="3"/>
    <n v="1911"/>
    <n v="3"/>
    <n v="4"/>
    <n v="3"/>
    <d v="2022-11-12T00:00:00"/>
    <x v="4"/>
    <s v="External"/>
    <x v="3"/>
    <s v="Trevorchester"/>
    <s v="Mr. Paul Morales"/>
    <n v="5"/>
    <n v="333.08"/>
    <d v="2023-08-04T00:00:00"/>
    <x v="26"/>
  </r>
  <r>
    <s v="Erica"/>
    <s v="French"/>
    <n v="39"/>
    <x v="1"/>
    <d v="2020-03-06T00:00:00"/>
    <d v="2021-03-06T00:00:00"/>
    <s v="Production Technician II"/>
    <s v="Brett Sims"/>
    <s v="erica.french@bilearner.com"/>
    <s v="TNS"/>
    <s v="Part-Time"/>
    <s v="Zone B"/>
    <s v="Temporary"/>
    <s v="Retirement"/>
    <s v="Here relationship possible purpose instead."/>
    <x v="0"/>
    <s v="Engineers"/>
    <d v="1987-10-16T00:00:00"/>
    <s v="MA"/>
    <s v="Engineer"/>
    <x v="0"/>
    <n v="7544"/>
    <s v="Asian"/>
    <s v="Married"/>
    <x v="0"/>
    <n v="3"/>
    <n v="1912"/>
    <n v="2"/>
    <n v="5"/>
    <n v="1"/>
    <d v="2023-03-26T00:00:00"/>
    <x v="0"/>
    <s v="External"/>
    <x v="2"/>
    <s v="Yangland"/>
    <s v="Anthony Cannon"/>
    <n v="1"/>
    <n v="718.38"/>
    <d v="2023-02-04T00:00:00"/>
    <x v="26"/>
  </r>
  <r>
    <s v="Damaris"/>
    <s v="Oneal"/>
    <n v="54"/>
    <x v="1"/>
    <d v="2022-11-19T00:00:00"/>
    <d v="2023-02-15T00:00:00"/>
    <s v="Production Technician II"/>
    <s v="Natalie Johnson"/>
    <s v="damaris.oneal@bilearner.com"/>
    <s v="PYZ"/>
    <s v="Full-Time"/>
    <s v="Zone B"/>
    <s v="Full-Time"/>
    <s v="Involuntary"/>
    <s v="Fine many herself field method draw learn."/>
    <x v="0"/>
    <s v="General - Con"/>
    <d v="1972-07-26T00:00:00"/>
    <s v="MA"/>
    <s v="Lineman"/>
    <x v="1"/>
    <n v="70057"/>
    <s v="White"/>
    <s v="Married"/>
    <x v="0"/>
    <n v="3"/>
    <n v="1913"/>
    <n v="5"/>
    <n v="4"/>
    <n v="2"/>
    <d v="2023-02-02T00:00:00"/>
    <x v="2"/>
    <s v="External"/>
    <x v="0"/>
    <s v="Brianland"/>
    <s v="Nicholas Mathis"/>
    <n v="3"/>
    <n v="195.29"/>
    <d v="2023-01-21T00:00:00"/>
    <x v="15"/>
  </r>
  <r>
    <s v="Rebecca"/>
    <s v="Craig"/>
    <n v="45"/>
    <x v="1"/>
    <d v="2019-03-15T00:00:00"/>
    <d v="2019-10-02T00:00:00"/>
    <s v="Production Technician II"/>
    <s v="Deanna Freeman"/>
    <s v="rebecca.craig@bilearner.com"/>
    <s v="WBL"/>
    <s v="Part-Time"/>
    <s v="Zone B"/>
    <s v="Full-Time"/>
    <s v="Resignation"/>
    <s v="Scene receive customer way medical way itself."/>
    <x v="0"/>
    <s v="Engineers"/>
    <d v="1981-04-04T00:00:00"/>
    <s v="MA"/>
    <s v="Project Manager"/>
    <x v="0"/>
    <n v="34085"/>
    <s v="Other"/>
    <s v="Married"/>
    <x v="0"/>
    <n v="3"/>
    <n v="1914"/>
    <n v="4"/>
    <n v="4"/>
    <n v="5"/>
    <d v="2023-01-11T00:00:00"/>
    <x v="0"/>
    <s v="External"/>
    <x v="3"/>
    <s v="Mckeemouth"/>
    <s v="Randy Perkins"/>
    <n v="2"/>
    <n v="113.43"/>
    <d v="2023-02-23T00:00:00"/>
    <x v="43"/>
  </r>
  <r>
    <s v="Carley"/>
    <s v="Waters"/>
    <n v="80"/>
    <x v="1"/>
    <d v="2023-05-11T00:00:00"/>
    <d v="2023-07-05T00:00:00"/>
    <s v="Production Technician II"/>
    <s v="Mary Todd"/>
    <s v="carley.waters@bilearner.com"/>
    <s v="NEL"/>
    <s v="Part-Time"/>
    <s v="Zone B"/>
    <s v="Temporary"/>
    <s v="Voluntary"/>
    <s v="Rate pick despite too happy."/>
    <x v="0"/>
    <s v="General - Con"/>
    <d v="1946-07-23T00:00:00"/>
    <s v="MA"/>
    <s v="Laborer"/>
    <x v="0"/>
    <n v="25099"/>
    <s v="Asian"/>
    <s v="Divorced"/>
    <x v="0"/>
    <n v="3"/>
    <n v="1915"/>
    <n v="2"/>
    <n v="3"/>
    <n v="5"/>
    <d v="2022-11-11T00:00:00"/>
    <x v="1"/>
    <s v="External"/>
    <x v="1"/>
    <s v="Wilsonbury"/>
    <s v="Robin Smith MD"/>
    <n v="4"/>
    <n v="651.23"/>
    <d v="2023-11-07T00:00:00"/>
    <x v="15"/>
  </r>
  <r>
    <s v="Kadyn"/>
    <s v="Harrison"/>
    <n v="63"/>
    <x v="1"/>
    <d v="2022-02-05T00:00:00"/>
    <d v="2023-02-07T00:00:00"/>
    <s v="Production Technician II"/>
    <s v="Kevin Perkins"/>
    <s v="kadyn.harrison@bilearner.com"/>
    <s v="PL"/>
    <s v="Full-Time"/>
    <s v="Zone A"/>
    <s v="Full-Time"/>
    <s v="Involuntary"/>
    <s v="Shake hold standard team seat word."/>
    <x v="0"/>
    <s v="General - Con"/>
    <d v="1963-09-25T00:00:00"/>
    <s v="MA"/>
    <s v="Technician"/>
    <x v="1"/>
    <n v="86671"/>
    <s v="Other"/>
    <s v="Divorced"/>
    <x v="0"/>
    <n v="3"/>
    <n v="1916"/>
    <n v="3"/>
    <n v="4"/>
    <n v="3"/>
    <d v="2022-09-28T00:00:00"/>
    <x v="3"/>
    <s v="Internal"/>
    <x v="1"/>
    <s v="Allisonton"/>
    <s v="Hannah Cortez"/>
    <n v="1"/>
    <n v="331.66"/>
    <d v="2022-12-25T00:00:00"/>
    <x v="26"/>
  </r>
  <r>
    <s v="Megan"/>
    <s v="Huang"/>
    <n v="66"/>
    <x v="0"/>
    <d v="2019-05-29T00:00:00"/>
    <m/>
    <s v="Production Technician I"/>
    <s v="Joseph Bryant"/>
    <s v="megan.huang@bilearner.com"/>
    <s v="EW"/>
    <s v="Contract"/>
    <s v="Zone B"/>
    <s v="Full-Time"/>
    <s v="Unk"/>
    <m/>
    <x v="0"/>
    <s v="General - Eng"/>
    <d v="1960-03-11T00:00:00"/>
    <s v="MA"/>
    <s v="Engineer"/>
    <x v="0"/>
    <n v="39874"/>
    <s v="Black"/>
    <s v="Single"/>
    <x v="0"/>
    <n v="3"/>
    <n v="1917"/>
    <n v="5"/>
    <n v="2"/>
    <n v="3"/>
    <d v="2023-01-24T00:00:00"/>
    <x v="1"/>
    <s v="Internal"/>
    <x v="1"/>
    <s v="Jonesside"/>
    <s v="Spencer Ford"/>
    <n v="3"/>
    <n v="419.83"/>
    <d v="2022-10-31T00:00:00"/>
    <x v="4"/>
  </r>
  <r>
    <s v="Callum"/>
    <s v="Blair"/>
    <n v="36"/>
    <x v="1"/>
    <d v="2023-01-09T00:00:00"/>
    <d v="2023-03-14T00:00:00"/>
    <s v="Production Technician I"/>
    <s v="Kayla Shelton"/>
    <s v="callum.blair@bilearner.com"/>
    <s v="MSC"/>
    <s v="Contract"/>
    <s v="Zone B"/>
    <s v="Temporary"/>
    <s v="Involuntary"/>
    <s v="Talk beyond year seven."/>
    <x v="0"/>
    <s v="Field Operations"/>
    <d v="1990-12-09T00:00:00"/>
    <s v="MA"/>
    <s v="Supervisor"/>
    <x v="0"/>
    <n v="36065"/>
    <s v="Black"/>
    <s v="Single"/>
    <x v="0"/>
    <n v="3"/>
    <n v="1918"/>
    <n v="3"/>
    <n v="5"/>
    <n v="5"/>
    <d v="2023-08-03T00:00:00"/>
    <x v="4"/>
    <s v="Internal"/>
    <x v="1"/>
    <s v="South Thomas"/>
    <s v="Gary Rocha"/>
    <n v="2"/>
    <n v="226.7"/>
    <d v="2022-01-10T00:00:00"/>
    <x v="15"/>
  </r>
  <r>
    <s v="Emilie"/>
    <s v="Donaldson"/>
    <n v="36"/>
    <x v="1"/>
    <d v="2022-05-01T00:00:00"/>
    <d v="2022-11-21T00:00:00"/>
    <s v="Production Technician I"/>
    <s v="Dylan Foster"/>
    <s v="emilie.donaldson@bilearner.com"/>
    <s v="TNS"/>
    <s v="Contract"/>
    <s v="Zone A"/>
    <s v="Full-Time"/>
    <s v="Involuntary"/>
    <s v="Man mean daughter best quite guess."/>
    <x v="0"/>
    <s v="Shop (Fleet)"/>
    <d v="1990-08-15T00:00:00"/>
    <s v="MA"/>
    <s v="Shop"/>
    <x v="0"/>
    <n v="7972"/>
    <s v="Other"/>
    <s v="Widowed"/>
    <x v="0"/>
    <n v="3"/>
    <n v="1919"/>
    <n v="2"/>
    <n v="3"/>
    <n v="3"/>
    <d v="2023-06-18T00:00:00"/>
    <x v="0"/>
    <s v="External"/>
    <x v="0"/>
    <s v="Wellsland"/>
    <s v="Carrie Walton"/>
    <n v="1"/>
    <n v="583.76"/>
    <d v="2023-05-22T00:00:00"/>
    <x v="43"/>
  </r>
  <r>
    <s v="Darius"/>
    <s v="Duke"/>
    <n v="78"/>
    <x v="1"/>
    <d v="2021-01-26T00:00:00"/>
    <d v="2021-08-06T00:00:00"/>
    <s v="Production Technician I"/>
    <s v="Mary Morgan"/>
    <s v="darius.duke@bilearner.com"/>
    <s v="PYZ"/>
    <s v="Full-Time"/>
    <s v="Zone B"/>
    <s v="Full-Time"/>
    <s v="Retirement"/>
    <s v="Avoid song interview them class."/>
    <x v="0"/>
    <s v="Field Operations"/>
    <d v="1948-03-08T00:00:00"/>
    <s v="MA"/>
    <s v="Tower Hand"/>
    <x v="0"/>
    <n v="81226"/>
    <s v="Hispanic"/>
    <s v="Widowed"/>
    <x v="0"/>
    <n v="3"/>
    <n v="1920"/>
    <n v="2"/>
    <n v="5"/>
    <n v="3"/>
    <d v="2023-04-04T00:00:00"/>
    <x v="1"/>
    <s v="Internal"/>
    <x v="0"/>
    <s v="West Chadview"/>
    <s v="Lindsey Johnson"/>
    <n v="3"/>
    <n v="646.65"/>
    <d v="2022-09-23T00:00:00"/>
    <x v="11"/>
  </r>
  <r>
    <s v="Kenya"/>
    <s v="Decker"/>
    <n v="32"/>
    <x v="1"/>
    <d v="2021-09-06T00:00:00"/>
    <d v="2023-07-02T00:00:00"/>
    <s v="Production Technician I"/>
    <s v="Danny Howard"/>
    <s v="kenya.decker@bilearner.com"/>
    <s v="WBL"/>
    <s v="Contract"/>
    <s v="Zone C"/>
    <s v="Full-Time"/>
    <s v="Voluntary"/>
    <s v="Member space player."/>
    <x v="0"/>
    <s v="Engineers"/>
    <d v="1994-07-27T00:00:00"/>
    <s v="MA"/>
    <s v="Engineer"/>
    <x v="1"/>
    <n v="10345"/>
    <s v="Other"/>
    <s v="Married"/>
    <x v="0"/>
    <n v="3"/>
    <n v="1921"/>
    <n v="3"/>
    <n v="2"/>
    <n v="5"/>
    <d v="2023-05-28T00:00:00"/>
    <x v="3"/>
    <s v="External"/>
    <x v="1"/>
    <s v="West Dawn"/>
    <s v="Steven Golden"/>
    <n v="2"/>
    <n v="813.17"/>
    <d v="2023-01-02T00:00:00"/>
    <x v="69"/>
  </r>
  <r>
    <s v="Tyrese"/>
    <s v="Sloan"/>
    <n v="68"/>
    <x v="0"/>
    <d v="2020-07-29T00:00:00"/>
    <m/>
    <s v="Production Technician I"/>
    <s v="Lisa Morrison"/>
    <s v="tyrese.sloan@bilearner.com"/>
    <s v="NEL"/>
    <s v="Full-Time"/>
    <s v="Zone A"/>
    <s v="Part-Time"/>
    <s v="Unk"/>
    <m/>
    <x v="0"/>
    <s v="General - Con"/>
    <d v="1958-11-02T00:00:00"/>
    <s v="MA"/>
    <s v="Technician"/>
    <x v="1"/>
    <n v="89245"/>
    <s v="Asian"/>
    <s v="Divorced"/>
    <x v="0"/>
    <n v="3"/>
    <n v="1922"/>
    <n v="1"/>
    <n v="1"/>
    <n v="3"/>
    <d v="2022-11-14T00:00:00"/>
    <x v="3"/>
    <s v="External"/>
    <x v="3"/>
    <s v="Maxwellfurt"/>
    <s v="Maria Le"/>
    <n v="3"/>
    <n v="636.38"/>
    <d v="2023-04-29T00:00:00"/>
    <x v="75"/>
  </r>
  <r>
    <s v="Giana"/>
    <s v="Roach"/>
    <n v="60"/>
    <x v="1"/>
    <d v="2023-03-31T00:00:00"/>
    <d v="2023-04-30T00:00:00"/>
    <s v="Production Technician I"/>
    <s v="John Adams"/>
    <s v="giana.roach@bilearner.com"/>
    <s v="PL"/>
    <s v="Full-Time"/>
    <s v="Zone B"/>
    <s v="Full-Time"/>
    <s v="Involuntary"/>
    <s v="Officer thus service."/>
    <x v="0"/>
    <s v="People Services"/>
    <d v="1966-05-11T00:00:00"/>
    <s v="MA"/>
    <s v="Director"/>
    <x v="0"/>
    <n v="46757"/>
    <s v="Other"/>
    <s v="Widowed"/>
    <x v="0"/>
    <n v="3"/>
    <n v="1923"/>
    <n v="3"/>
    <n v="4"/>
    <n v="4"/>
    <d v="2022-11-17T00:00:00"/>
    <x v="2"/>
    <s v="External"/>
    <x v="0"/>
    <s v="Dianeview"/>
    <s v="Lauren Dixon"/>
    <n v="3"/>
    <n v="868.74"/>
    <d v="2023-07-29T00:00:00"/>
    <x v="37"/>
  </r>
  <r>
    <s v="Teagan"/>
    <s v="Swanson"/>
    <n v="32"/>
    <x v="1"/>
    <d v="2023-05-16T00:00:00"/>
    <d v="2023-05-29T00:00:00"/>
    <s v="Production Technician I"/>
    <s v="Derek Thompson"/>
    <s v="teagan.swanson@bilearner.com"/>
    <s v="BPC"/>
    <s v="Part-Time"/>
    <s v="Zone B"/>
    <s v="Full-Time"/>
    <s v="Voluntary"/>
    <s v="More sure call best."/>
    <x v="0"/>
    <s v="Field Operations"/>
    <d v="1994-11-29T00:00:00"/>
    <s v="MA"/>
    <s v="Foreman"/>
    <x v="0"/>
    <n v="53602"/>
    <s v="Hispanic"/>
    <s v="Married"/>
    <x v="0"/>
    <n v="3"/>
    <n v="1924"/>
    <n v="3"/>
    <n v="5"/>
    <n v="1"/>
    <d v="2023-07-14T00:00:00"/>
    <x v="1"/>
    <s v="External"/>
    <x v="0"/>
    <s v="Port Hannahshire"/>
    <s v="Lisa Johnston"/>
    <n v="4"/>
    <n v="250.41"/>
    <d v="2022-05-09T00:00:00"/>
    <x v="20"/>
  </r>
  <r>
    <s v="Jerome"/>
    <s v="Fischer"/>
    <n v="46"/>
    <x v="1"/>
    <d v="2023-04-29T00:00:00"/>
    <d v="2023-07-07T00:00:00"/>
    <s v="Production Technician I"/>
    <s v="Jason Kelly"/>
    <s v="jerome.fischer@bilearner.com"/>
    <s v="CCDR"/>
    <s v="Contract"/>
    <s v="Zone B"/>
    <s v="Full-Time"/>
    <s v="Voluntary"/>
    <s v="Gun better when. Ok suddenly certain seat."/>
    <x v="0"/>
    <s v="Splicing"/>
    <d v="1980-02-13T00:00:00"/>
    <s v="MA"/>
    <s v="Laborer"/>
    <x v="1"/>
    <n v="91520"/>
    <s v="Other"/>
    <s v="Divorced"/>
    <x v="0"/>
    <n v="3"/>
    <n v="1925"/>
    <n v="1"/>
    <n v="5"/>
    <n v="3"/>
    <d v="2023-05-12T00:00:00"/>
    <x v="4"/>
    <s v="Internal"/>
    <x v="2"/>
    <s v="Karenshire"/>
    <s v="Jennifer Roberts"/>
    <n v="3"/>
    <n v="882.06"/>
    <d v="2023-04-21T00:00:00"/>
    <x v="15"/>
  </r>
  <r>
    <s v="Grayson"/>
    <s v="Preston"/>
    <n v="26"/>
    <x v="0"/>
    <d v="2019-11-27T00:00:00"/>
    <m/>
    <s v="Production Technician I"/>
    <s v="Cheryl Anderson"/>
    <s v="grayson.preston@bilearner.com"/>
    <s v="SVG"/>
    <s v="Contract"/>
    <s v="Zone A"/>
    <s v="Temporary"/>
    <s v="Unk"/>
    <m/>
    <x v="0"/>
    <s v="Field Operations"/>
    <d v="2000-02-01T00:00:00"/>
    <s v="MA"/>
    <s v="Director"/>
    <x v="1"/>
    <n v="95240"/>
    <s v="Black"/>
    <s v="Single"/>
    <x v="0"/>
    <n v="3"/>
    <n v="1926"/>
    <n v="3"/>
    <n v="4"/>
    <n v="2"/>
    <d v="2023-06-30T00:00:00"/>
    <x v="0"/>
    <s v="Internal"/>
    <x v="3"/>
    <s v="New David"/>
    <s v="Mr. Donald Shepard"/>
    <n v="1"/>
    <n v="350.88"/>
    <d v="2022-08-20T00:00:00"/>
    <x v="46"/>
  </r>
  <r>
    <s v="Turner"/>
    <s v="Bradley"/>
    <n v="50"/>
    <x v="1"/>
    <d v="2022-11-03T00:00:00"/>
    <d v="2023-04-02T00:00:00"/>
    <s v="Production Technician I"/>
    <s v="Jeffrey Peters"/>
    <s v="turner.bradley@bilearner.com"/>
    <s v="EW"/>
    <s v="Full-Time"/>
    <s v="Zone C"/>
    <s v="Full-Time"/>
    <s v="Involuntary"/>
    <s v="Explain put must."/>
    <x v="0"/>
    <s v="Field Operations"/>
    <d v="1976-06-04T00:00:00"/>
    <s v="MA"/>
    <s v="Technician"/>
    <x v="1"/>
    <n v="4497"/>
    <s v="Hispanic"/>
    <s v="Married"/>
    <x v="0"/>
    <n v="3"/>
    <n v="1927"/>
    <n v="3"/>
    <n v="2"/>
    <n v="1"/>
    <d v="2023-02-23T00:00:00"/>
    <x v="0"/>
    <s v="External"/>
    <x v="2"/>
    <s v="Michaelmouth"/>
    <s v="Christopher Avila"/>
    <n v="5"/>
    <n v="571.80999999999995"/>
    <d v="2022-12-13T00:00:00"/>
    <x v="55"/>
  </r>
  <r>
    <s v="Elvis"/>
    <s v="Daniels"/>
    <n v="43"/>
    <x v="0"/>
    <d v="2022-08-08T00:00:00"/>
    <m/>
    <s v="Production Technician I"/>
    <s v="Cindy Phillips"/>
    <s v="elvis.daniels@bilearner.com"/>
    <s v="MSC"/>
    <s v="Full-Time"/>
    <s v="Zone A"/>
    <s v="Part-Time"/>
    <s v="Unk"/>
    <m/>
    <x v="0"/>
    <s v="General - Con"/>
    <d v="1983-03-17T00:00:00"/>
    <s v="MA"/>
    <s v="Laborer"/>
    <x v="0"/>
    <n v="89914"/>
    <s v="Hispanic"/>
    <s v="Widowed"/>
    <x v="0"/>
    <n v="3"/>
    <n v="1928"/>
    <n v="4"/>
    <n v="5"/>
    <n v="5"/>
    <d v="2023-02-23T00:00:00"/>
    <x v="4"/>
    <s v="Internal"/>
    <x v="0"/>
    <s v="Toddbury"/>
    <s v="Jessica Jones"/>
    <n v="3"/>
    <n v="900.89"/>
    <d v="2022-08-24T00:00:00"/>
    <x v="25"/>
  </r>
  <r>
    <s v="Rose"/>
    <s v="Travis"/>
    <n v="38"/>
    <x v="0"/>
    <d v="2023-07-27T00:00:00"/>
    <m/>
    <s v="Production Technician I"/>
    <s v="James Lee"/>
    <s v="rose.travis@bilearner.com"/>
    <s v="TNS"/>
    <s v="Contract"/>
    <s v="Zone A"/>
    <s v="Full-Time"/>
    <s v="Unk"/>
    <m/>
    <x v="0"/>
    <s v="Field Operations"/>
    <d v="1988-03-03T00:00:00"/>
    <s v="MA"/>
    <s v="Coordinator"/>
    <x v="0"/>
    <n v="97011"/>
    <s v="Asian"/>
    <s v="Widowed"/>
    <x v="0"/>
    <n v="3"/>
    <n v="1929"/>
    <n v="4"/>
    <n v="1"/>
    <n v="3"/>
    <d v="2023-08-04T00:00:00"/>
    <x v="1"/>
    <s v="Internal"/>
    <x v="0"/>
    <s v="Burchfurt"/>
    <s v="Hannah Mays"/>
    <n v="3"/>
    <n v="312.56"/>
    <d v="2022-09-12T00:00:00"/>
    <x v="10"/>
  </r>
  <r>
    <s v="Frank"/>
    <s v="Williams"/>
    <n v="40"/>
    <x v="0"/>
    <d v="2023-07-15T00:00:00"/>
    <m/>
    <s v="Production Technician I"/>
    <s v="Kelly Vaughn"/>
    <s v="frank.williams@bilearner.com"/>
    <s v="PYZ"/>
    <s v="Full-Time"/>
    <s v="Zone C"/>
    <s v="Temporary"/>
    <s v="Unk"/>
    <m/>
    <x v="0"/>
    <s v="General - Con"/>
    <d v="1986-08-26T00:00:00"/>
    <s v="MA"/>
    <s v="Technician"/>
    <x v="0"/>
    <n v="70906"/>
    <s v="Asian"/>
    <s v="Single"/>
    <x v="0"/>
    <n v="3"/>
    <n v="1930"/>
    <n v="3"/>
    <n v="3"/>
    <n v="4"/>
    <d v="2023-06-30T00:00:00"/>
    <x v="2"/>
    <s v="External"/>
    <x v="1"/>
    <s v="Ashleyfurt"/>
    <s v="Stephen Graham"/>
    <n v="5"/>
    <n v="533.55999999999995"/>
    <d v="2022-12-27T00:00:00"/>
    <x v="10"/>
  </r>
  <r>
    <s v="Yurem"/>
    <s v="Donovan"/>
    <n v="27"/>
    <x v="0"/>
    <d v="2022-11-09T00:00:00"/>
    <m/>
    <s v="Production Technician I"/>
    <s v="Donna Jones"/>
    <s v="yurem.donovan@bilearner.com"/>
    <s v="WBL"/>
    <s v="Full-Time"/>
    <s v="Zone B"/>
    <s v="Temporary"/>
    <s v="Unk"/>
    <m/>
    <x v="0"/>
    <s v="Fielders"/>
    <d v="1999-12-22T00:00:00"/>
    <s v="MA"/>
    <s v="Engineer"/>
    <x v="0"/>
    <n v="17678"/>
    <s v="White"/>
    <s v="Single"/>
    <x v="0"/>
    <n v="3"/>
    <n v="1931"/>
    <n v="2"/>
    <n v="3"/>
    <n v="4"/>
    <d v="2023-05-14T00:00:00"/>
    <x v="0"/>
    <s v="Internal"/>
    <x v="0"/>
    <s v="Wolfeton"/>
    <s v="Jonathan Hunt"/>
    <n v="5"/>
    <n v="381.36"/>
    <d v="2023-04-16T00:00:00"/>
    <x v="23"/>
  </r>
  <r>
    <s v="John"/>
    <s v="Smith"/>
    <n v="49"/>
    <x v="1"/>
    <d v="2019-12-24T00:00:00"/>
    <d v="2022-06-12T00:00:00"/>
    <s v="Sales Manager"/>
    <s v="Emily Gaines"/>
    <s v="john.smith@bilearner.com"/>
    <s v="BPC"/>
    <s v="Full-Time"/>
    <s v="Zone A"/>
    <s v="Temporary"/>
    <s v="Voluntary"/>
    <s v="Ok glass media learn grow."/>
    <x v="1"/>
    <s v="General - Sga"/>
    <d v="1977-08-16T00:00:00"/>
    <s v="MA"/>
    <s v="Project Manager"/>
    <x v="1"/>
    <n v="1886"/>
    <s v="Other"/>
    <s v="Widowed"/>
    <x v="0"/>
    <n v="3"/>
    <n v="1932"/>
    <n v="5"/>
    <n v="5"/>
    <n v="2"/>
    <d v="2023-03-19T00:00:00"/>
    <x v="1"/>
    <s v="Internal"/>
    <x v="0"/>
    <s v="Georgemouth"/>
    <s v="Brian Terry"/>
    <n v="2"/>
    <n v="754.08"/>
    <d v="2023-01-17T00:00:00"/>
    <x v="68"/>
  </r>
  <r>
    <s v="Lynn"/>
    <s v="Daneault"/>
    <n v="37"/>
    <x v="0"/>
    <d v="2019-03-08T00:00:00"/>
    <m/>
    <s v="Sales Manager"/>
    <s v="Laura Smith"/>
    <s v="lynn.daneault@bilearner.com"/>
    <s v="NEL"/>
    <s v="Contract"/>
    <s v="Zone C"/>
    <s v="Part-Time"/>
    <s v="Unk"/>
    <m/>
    <x v="1"/>
    <s v="Aerial"/>
    <d v="1989-01-11T00:00:00"/>
    <s v="VT"/>
    <s v="Lineman"/>
    <x v="0"/>
    <n v="5473"/>
    <s v="Black"/>
    <s v="Widowed"/>
    <x v="0"/>
    <n v="3"/>
    <n v="1933"/>
    <n v="2"/>
    <n v="4"/>
    <n v="5"/>
    <d v="2022-10-17T00:00:00"/>
    <x v="1"/>
    <s v="Internal"/>
    <x v="1"/>
    <s v="Walkershire"/>
    <s v="Kim Lee"/>
    <n v="5"/>
    <n v="837.19"/>
    <d v="2023-05-24T00:00:00"/>
    <x v="45"/>
  </r>
  <r>
    <s v="Donysha"/>
    <s v="Kampew"/>
    <n v="35"/>
    <x v="1"/>
    <d v="2019-06-25T00:00:00"/>
    <d v="2020-10-04T00:00:00"/>
    <s v="Sales Manager"/>
    <s v="Steve Grant"/>
    <s v="donysha.kampew@bilearner.com"/>
    <s v="WBL"/>
    <s v="Contract"/>
    <s v="Zone B"/>
    <s v="Full-Time"/>
    <s v="Voluntary"/>
    <s v="Baby still now positive traditional head while."/>
    <x v="1"/>
    <s v="General - Eng"/>
    <d v="1991-09-29T00:00:00"/>
    <s v="PA"/>
    <s v="Supervisor"/>
    <x v="0"/>
    <n v="19444"/>
    <s v="Other"/>
    <s v="Widowed"/>
    <x v="0"/>
    <n v="3"/>
    <n v="1934"/>
    <n v="2"/>
    <n v="5"/>
    <n v="2"/>
    <d v="2023-05-08T00:00:00"/>
    <x v="0"/>
    <s v="External"/>
    <x v="1"/>
    <s v="Suzannemouth"/>
    <s v="Elizabeth Sanchez"/>
    <n v="2"/>
    <n v="993.7"/>
    <d v="2022-08-25T00:00:00"/>
    <x v="41"/>
  </r>
  <r>
    <s v="Jordin"/>
    <s v="Lozano"/>
    <n v="52"/>
    <x v="0"/>
    <d v="2019-01-03T00:00:00"/>
    <m/>
    <s v="Production Technician II"/>
    <s v="Brent Hickman"/>
    <s v="jordin.lozano@bilearner.com"/>
    <s v="TNS"/>
    <s v="Part-Time"/>
    <s v="Zone A"/>
    <s v="Temporary"/>
    <s v="Unk"/>
    <m/>
    <x v="1"/>
    <s v="Yard (Material Handling)"/>
    <d v="1974-01-12T00:00:00"/>
    <s v="MA"/>
    <s v="Coordinator"/>
    <x v="1"/>
    <n v="60994"/>
    <s v="Hispanic"/>
    <s v="Divorced"/>
    <x v="0"/>
    <n v="3"/>
    <n v="1935"/>
    <n v="5"/>
    <n v="1"/>
    <n v="4"/>
    <d v="2022-09-16T00:00:00"/>
    <x v="1"/>
    <s v="Internal"/>
    <x v="2"/>
    <s v="Rodriguezfurt"/>
    <s v="Anna Stafford"/>
    <n v="2"/>
    <n v="505.4"/>
    <d v="2023-04-20T00:00:00"/>
    <x v="66"/>
  </r>
  <r>
    <s v="Ronald"/>
    <s v="Gross"/>
    <n v="35"/>
    <x v="0"/>
    <d v="2023-02-02T00:00:00"/>
    <m/>
    <s v="Production Technician II"/>
    <s v="Mary Weber"/>
    <s v="ronald.gross@bilearner.com"/>
    <s v="BPC"/>
    <s v="Full-Time"/>
    <s v="Zone B"/>
    <s v="Part-Time"/>
    <s v="Unk"/>
    <m/>
    <x v="1"/>
    <s v="Field Operations"/>
    <d v="1991-05-26T00:00:00"/>
    <s v="PA"/>
    <s v="Technician"/>
    <x v="0"/>
    <n v="78866"/>
    <s v="Hispanic"/>
    <s v="Widowed"/>
    <x v="0"/>
    <n v="3"/>
    <n v="1936"/>
    <n v="3"/>
    <n v="3"/>
    <n v="5"/>
    <d v="2022-08-21T00:00:00"/>
    <x v="0"/>
    <s v="External"/>
    <x v="0"/>
    <s v="Hooverberg"/>
    <s v="Amanda Randolph"/>
    <n v="5"/>
    <n v="567.54999999999995"/>
    <d v="2022-11-10T00:00:00"/>
    <x v="35"/>
  </r>
  <r>
    <s v="Maryjane"/>
    <s v="Choi"/>
    <n v="69"/>
    <x v="1"/>
    <d v="2022-03-30T00:00:00"/>
    <d v="2023-01-30T00:00:00"/>
    <s v="Production Technician II"/>
    <s v="Kayla Peterson"/>
    <s v="maryjane.choi@bilearner.com"/>
    <s v="CCDR"/>
    <s v="Full-Time"/>
    <s v="Zone A"/>
    <s v="Temporary"/>
    <s v="Involuntary"/>
    <s v="Decide prevent town important front."/>
    <x v="1"/>
    <s v="Engineers"/>
    <d v="1957-03-25T00:00:00"/>
    <s v="PA"/>
    <s v="Technician"/>
    <x v="0"/>
    <n v="34825"/>
    <s v="Asian"/>
    <s v="Single"/>
    <x v="0"/>
    <n v="3"/>
    <n v="1937"/>
    <n v="4"/>
    <n v="5"/>
    <n v="4"/>
    <d v="2023-05-08T00:00:00"/>
    <x v="0"/>
    <s v="External"/>
    <x v="2"/>
    <s v="Chapmanstad"/>
    <s v="Sarah Boone"/>
    <n v="4"/>
    <n v="774.74"/>
    <d v="2022-11-08T00:00:00"/>
    <x v="57"/>
  </r>
  <r>
    <s v="Madalynn"/>
    <s v="Yates"/>
    <n v="69"/>
    <x v="0"/>
    <d v="2020-03-23T00:00:00"/>
    <m/>
    <s v="Production Technician II"/>
    <s v="Donna Gonzalez"/>
    <s v="madalynn.yates@bilearner.com"/>
    <s v="TNS"/>
    <s v="Part-Time"/>
    <s v="Zone A"/>
    <s v="Full-Time"/>
    <s v="Unk"/>
    <m/>
    <x v="1"/>
    <s v="Splicing"/>
    <d v="1957-03-18T00:00:00"/>
    <s v="MA"/>
    <s v="Technician"/>
    <x v="0"/>
    <n v="52524"/>
    <s v="Other"/>
    <s v="Single"/>
    <x v="0"/>
    <n v="3"/>
    <n v="1938"/>
    <n v="1"/>
    <n v="4"/>
    <n v="3"/>
    <d v="2022-08-24T00:00:00"/>
    <x v="4"/>
    <s v="External"/>
    <x v="3"/>
    <s v="Annaton"/>
    <s v="Jordan Stanley"/>
    <n v="5"/>
    <n v="316.61"/>
    <d v="2022-09-15T00:00:00"/>
    <x v="56"/>
  </r>
  <r>
    <s v="Angelina"/>
    <s v="Peck"/>
    <n v="84"/>
    <x v="0"/>
    <d v="2019-06-06T00:00:00"/>
    <m/>
    <s v="Production Technician II"/>
    <s v="Michele Riddle"/>
    <s v="angelina.peck@bilearner.com"/>
    <s v="PYZ"/>
    <s v="Contract"/>
    <s v="Zone C"/>
    <s v="Temporary"/>
    <s v="Unk"/>
    <m/>
    <x v="1"/>
    <s v="Field Operations"/>
    <d v="1942-05-03T00:00:00"/>
    <s v="PA"/>
    <s v="Engineer"/>
    <x v="0"/>
    <n v="19068"/>
    <s v="Asian"/>
    <s v="Married"/>
    <x v="0"/>
    <n v="3"/>
    <n v="1939"/>
    <n v="4"/>
    <n v="5"/>
    <n v="3"/>
    <d v="2022-10-27T00:00:00"/>
    <x v="4"/>
    <s v="External"/>
    <x v="2"/>
    <s v="East Joseph"/>
    <s v="Kristi Lee"/>
    <n v="3"/>
    <n v="531.73"/>
    <d v="2023-06-13T00:00:00"/>
    <x v="4"/>
  </r>
  <r>
    <s v="Dario"/>
    <s v="Shaw"/>
    <n v="84"/>
    <x v="0"/>
    <d v="2023-05-28T00:00:00"/>
    <m/>
    <s v="Production Technician II"/>
    <s v="Stephanie Kerr"/>
    <s v="dario.shaw@bilearner.com"/>
    <s v="TNS"/>
    <s v="Contract"/>
    <s v="Zone A"/>
    <s v="Temporary"/>
    <s v="Unk"/>
    <m/>
    <x v="1"/>
    <s v="Engineers"/>
    <d v="1942-07-08T00:00:00"/>
    <s v="MA"/>
    <s v="Project Manager"/>
    <x v="0"/>
    <n v="18285"/>
    <s v="Asian"/>
    <s v="Widowed"/>
    <x v="0"/>
    <n v="3"/>
    <n v="1940"/>
    <n v="3"/>
    <n v="4"/>
    <n v="5"/>
    <d v="2023-01-16T00:00:00"/>
    <x v="4"/>
    <s v="External"/>
    <x v="0"/>
    <s v="Denisehaven"/>
    <s v="Alyssa White"/>
    <n v="2"/>
    <n v="342.26"/>
    <d v="2022-08-20T00:00:00"/>
    <x v="13"/>
  </r>
  <r>
    <s v="Deven"/>
    <s v="Frazier"/>
    <n v="85"/>
    <x v="0"/>
    <d v="2021-02-03T00:00:00"/>
    <m/>
    <s v="Production Technician II"/>
    <s v="Mackenzie Johnston"/>
    <s v="deven.frazier@bilearner.com"/>
    <s v="PYZ"/>
    <s v="Contract"/>
    <s v="Zone A"/>
    <s v="Part-Time"/>
    <s v="Unk"/>
    <m/>
    <x v="1"/>
    <s v="Engineers"/>
    <d v="1941-06-10T00:00:00"/>
    <s v="PA"/>
    <s v="Engineer"/>
    <x v="0"/>
    <n v="13977"/>
    <s v="Hispanic"/>
    <s v="Widowed"/>
    <x v="0"/>
    <n v="3"/>
    <n v="1941"/>
    <n v="3"/>
    <n v="5"/>
    <n v="4"/>
    <d v="2023-02-04T00:00:00"/>
    <x v="0"/>
    <s v="External"/>
    <x v="0"/>
    <s v="Perryborough"/>
    <s v="Frank Rhodes"/>
    <n v="3"/>
    <n v="158.79"/>
    <d v="2022-09-16T00:00:00"/>
    <x v="16"/>
  </r>
  <r>
    <s v="Jett"/>
    <s v="Kent"/>
    <n v="62"/>
    <x v="1"/>
    <d v="2019-07-30T00:00:00"/>
    <d v="2022-11-09T00:00:00"/>
    <s v="Production Technician II"/>
    <s v="William Thompson"/>
    <s v="jett.kent@bilearner.com"/>
    <s v="TNS"/>
    <s v="Part-Time"/>
    <s v="Zone A"/>
    <s v="Part-Time"/>
    <s v="Retirement"/>
    <s v="Sense station management factor."/>
    <x v="1"/>
    <s v="Wireline Construction"/>
    <d v="1964-11-02T00:00:00"/>
    <s v="MA"/>
    <s v="Laborer"/>
    <x v="0"/>
    <n v="37830"/>
    <s v="Other"/>
    <s v="Widowed"/>
    <x v="0"/>
    <n v="3"/>
    <n v="1942"/>
    <n v="2"/>
    <n v="4"/>
    <n v="2"/>
    <d v="2023-04-15T00:00:00"/>
    <x v="1"/>
    <s v="Internal"/>
    <x v="2"/>
    <s v="West Stephanieton"/>
    <s v="Miranda Wilson"/>
    <n v="3"/>
    <n v="250.51"/>
    <d v="2022-08-11T00:00:00"/>
    <x v="35"/>
  </r>
  <r>
    <s v="Zander"/>
    <s v="Aguilar"/>
    <n v="70"/>
    <x v="1"/>
    <d v="2022-05-08T00:00:00"/>
    <d v="2022-11-17T00:00:00"/>
    <s v="Production Technician II"/>
    <s v="Timothy Wheeler"/>
    <s v="zander.aguilar@bilearner.com"/>
    <s v="PYZ"/>
    <s v="Contract"/>
    <s v="Zone A"/>
    <s v="Part-Time"/>
    <s v="Retirement"/>
    <s v="Table try place week."/>
    <x v="1"/>
    <s v="Shop (Fleet)"/>
    <d v="1956-03-23T00:00:00"/>
    <s v="PA"/>
    <s v="Mechanic"/>
    <x v="0"/>
    <n v="34057"/>
    <s v="White"/>
    <s v="Widowed"/>
    <x v="0"/>
    <n v="3"/>
    <n v="1943"/>
    <n v="5"/>
    <n v="5"/>
    <n v="4"/>
    <d v="2023-05-13T00:00:00"/>
    <x v="3"/>
    <s v="Internal"/>
    <x v="3"/>
    <s v="Bassborough"/>
    <s v="Eddie Foster"/>
    <n v="3"/>
    <n v="453.4"/>
    <d v="2022-09-22T00:00:00"/>
    <x v="11"/>
  </r>
  <r>
    <s v="Alessandro"/>
    <s v="Chavez"/>
    <n v="63"/>
    <x v="0"/>
    <d v="2020-05-12T00:00:00"/>
    <m/>
    <s v="Production Technician II"/>
    <s v="Steve Macdonald"/>
    <s v="alessandro.chavez@bilearner.com"/>
    <s v="TNS"/>
    <s v="Part-Time"/>
    <s v="Zone A"/>
    <s v="Full-Time"/>
    <s v="Unk"/>
    <m/>
    <x v="1"/>
    <s v="Field Operations"/>
    <d v="1963-08-20T00:00:00"/>
    <s v="PA"/>
    <s v="Technician"/>
    <x v="0"/>
    <n v="80132"/>
    <s v="Asian"/>
    <s v="Married"/>
    <x v="0"/>
    <n v="3"/>
    <n v="1944"/>
    <n v="1"/>
    <n v="4"/>
    <n v="1"/>
    <d v="2022-10-26T00:00:00"/>
    <x v="3"/>
    <s v="External"/>
    <x v="2"/>
    <s v="New Maryfort"/>
    <s v="Michelle Rosales"/>
    <n v="5"/>
    <n v="742.31"/>
    <d v="2022-12-12T00:00:00"/>
    <x v="32"/>
  </r>
  <r>
    <s v="Jaxson"/>
    <s v="Brady"/>
    <n v="49"/>
    <x v="1"/>
    <d v="2019-03-28T00:00:00"/>
    <d v="2022-12-10T00:00:00"/>
    <s v="Sales Manager"/>
    <s v="Christopher Murray DDS"/>
    <s v="jaxson.brady@bilearner.com"/>
    <s v="TNS"/>
    <s v="Full-Time"/>
    <s v="Zone A"/>
    <s v="Temporary"/>
    <s v="Resignation"/>
    <s v="Team brother social realize town."/>
    <x v="1"/>
    <s v="Engineers"/>
    <d v="1977-02-17T00:00:00"/>
    <s v="MA"/>
    <s v="Engineer"/>
    <x v="0"/>
    <n v="36863"/>
    <s v="White"/>
    <s v="Married"/>
    <x v="0"/>
    <n v="3"/>
    <n v="1945"/>
    <n v="1"/>
    <n v="3"/>
    <n v="4"/>
    <d v="2023-01-12T00:00:00"/>
    <x v="1"/>
    <s v="External"/>
    <x v="3"/>
    <s v="Rachelbury"/>
    <s v="Rachel Juarez"/>
    <n v="5"/>
    <n v="341.94"/>
    <d v="2023-10-02T00:00:00"/>
    <x v="25"/>
  </r>
  <r>
    <s v="Giovanni"/>
    <s v="Whitaker"/>
    <n v="70"/>
    <x v="0"/>
    <d v="2019-07-22T00:00:00"/>
    <m/>
    <s v="Production Technician II"/>
    <s v="James Mitchell"/>
    <s v="giovanni.whitaker@bilearner.com"/>
    <s v="WBL"/>
    <s v="Full-Time"/>
    <s v="Zone A"/>
    <s v="Full-Time"/>
    <s v="Unk"/>
    <m/>
    <x v="1"/>
    <s v="Aerial"/>
    <d v="1956-07-22T00:00:00"/>
    <s v="PA"/>
    <s v="Lineman"/>
    <x v="0"/>
    <n v="76522"/>
    <s v="Other"/>
    <s v="Widowed"/>
    <x v="0"/>
    <n v="3"/>
    <n v="1946"/>
    <n v="3"/>
    <n v="5"/>
    <n v="1"/>
    <d v="2022-08-30T00:00:00"/>
    <x v="1"/>
    <s v="Internal"/>
    <x v="2"/>
    <s v="Delgadomouth"/>
    <s v="Benjamin Mcdonald"/>
    <n v="1"/>
    <n v="967.18"/>
    <d v="2023-05-01T00:00:00"/>
    <x v="47"/>
  </r>
  <r>
    <s v="Karen"/>
    <s v="Goodman"/>
    <n v="44"/>
    <x v="0"/>
    <d v="2020-09-17T00:00:00"/>
    <m/>
    <s v="Sales Manager"/>
    <s v="John Chavez"/>
    <s v="karen.goodman@bilearner.com"/>
    <s v="MSC"/>
    <s v="Part-Time"/>
    <s v="Zone C"/>
    <s v="Temporary"/>
    <s v="Unk"/>
    <m/>
    <x v="1"/>
    <s v="General - Sga"/>
    <d v="1982-07-21T00:00:00"/>
    <s v="PA"/>
    <s v="Manager"/>
    <x v="0"/>
    <n v="42775"/>
    <s v="White"/>
    <s v="Single"/>
    <x v="0"/>
    <n v="3"/>
    <n v="1947"/>
    <n v="1"/>
    <n v="3"/>
    <n v="3"/>
    <d v="2022-11-14T00:00:00"/>
    <x v="4"/>
    <s v="External"/>
    <x v="0"/>
    <s v="Brewerchester"/>
    <s v="Derek Smith"/>
    <n v="3"/>
    <n v="147.4"/>
    <d v="2023-06-28T00:00:00"/>
    <x v="27"/>
  </r>
  <r>
    <s v="Skyla"/>
    <s v="Lambert"/>
    <n v="63"/>
    <x v="1"/>
    <d v="2022-07-02T00:00:00"/>
    <d v="2022-08-09T00:00:00"/>
    <s v="Production Technician II"/>
    <s v="Teresa Williamson"/>
    <s v="skyla.lambert@bilearner.com"/>
    <s v="TNS"/>
    <s v="Part-Time"/>
    <s v="Zone B"/>
    <s v="Temporary"/>
    <s v="Retirement"/>
    <s v="Step loss place continue inside."/>
    <x v="1"/>
    <s v="Splicing"/>
    <d v="1963-08-12T00:00:00"/>
    <s v="PA"/>
    <s v="Splicer"/>
    <x v="0"/>
    <n v="46619"/>
    <s v="Black"/>
    <s v="Married"/>
    <x v="0"/>
    <n v="3"/>
    <n v="1948"/>
    <n v="2"/>
    <n v="1"/>
    <n v="5"/>
    <d v="2023-05-23T00:00:00"/>
    <x v="2"/>
    <s v="External"/>
    <x v="0"/>
    <s v="Port Patrickport"/>
    <s v="Randy Howell"/>
    <n v="4"/>
    <n v="884.26"/>
    <d v="2023-03-16T00:00:00"/>
    <x v="37"/>
  </r>
  <r>
    <s v="Ashlynn"/>
    <s v="Duffy"/>
    <n v="76"/>
    <x v="0"/>
    <d v="2019-11-30T00:00:00"/>
    <m/>
    <s v="Sales Manager"/>
    <s v="Kimberly Washington"/>
    <s v="ashlynn.duffy@bilearner.com"/>
    <s v="MSC"/>
    <s v="Contract"/>
    <s v="Zone A"/>
    <s v="Part-Time"/>
    <s v="Unk"/>
    <m/>
    <x v="1"/>
    <s v="Field Operations"/>
    <d v="1950-04-04T00:00:00"/>
    <s v="PA"/>
    <s v="Technician"/>
    <x v="0"/>
    <n v="63764"/>
    <s v="Hispanic"/>
    <s v="Divorced"/>
    <x v="0"/>
    <n v="3"/>
    <n v="1949"/>
    <n v="5"/>
    <n v="3"/>
    <n v="4"/>
    <d v="2023-04-28T00:00:00"/>
    <x v="1"/>
    <s v="Internal"/>
    <x v="1"/>
    <s v="Jodyville"/>
    <s v="Samantha Thompson"/>
    <n v="5"/>
    <n v="592.96"/>
    <d v="2022-07-09T00:00:00"/>
    <x v="46"/>
  </r>
  <r>
    <s v="Lilliana"/>
    <s v="Walker"/>
    <n v="68"/>
    <x v="1"/>
    <d v="2023-07-21T00:00:00"/>
    <d v="2023-07-21T00:00:00"/>
    <s v="Production Technician II"/>
    <s v="Stephanie Anderson"/>
    <s v="lilliana.walker@bilearner.com"/>
    <s v="TNS"/>
    <s v="Contract"/>
    <s v="Zone C"/>
    <s v="Temporary"/>
    <s v="Involuntary"/>
    <s v="Long before return human peace century team."/>
    <x v="0"/>
    <s v="Splicing"/>
    <d v="1958-03-24T00:00:00"/>
    <s v="PA"/>
    <s v="Splicer"/>
    <x v="0"/>
    <n v="30495"/>
    <s v="Asian"/>
    <s v="Married"/>
    <x v="0"/>
    <n v="3"/>
    <n v="1950"/>
    <n v="3"/>
    <n v="2"/>
    <n v="1"/>
    <d v="2023-02-21T00:00:00"/>
    <x v="2"/>
    <s v="External"/>
    <x v="3"/>
    <s v="Michaelchester"/>
    <s v="Nicholas Daugherty"/>
    <n v="2"/>
    <n v="801.28"/>
    <d v="2022-09-17T00:00:00"/>
    <x v="20"/>
  </r>
  <r>
    <s v="Lindsay"/>
    <s v="Copeland"/>
    <n v="66"/>
    <x v="1"/>
    <d v="2020-08-26T00:00:00"/>
    <d v="2021-05-30T00:00:00"/>
    <s v="Sales Manager"/>
    <s v="Jeffery Snyder"/>
    <s v="lindsay.copeland@bilearner.com"/>
    <s v="SVG"/>
    <s v="Full-Time"/>
    <s v="Zone A"/>
    <s v="Temporary"/>
    <s v="Voluntary"/>
    <s v="Final send three."/>
    <x v="1"/>
    <s v="Aerial"/>
    <d v="1960-09-10T00:00:00"/>
    <s v="MA"/>
    <s v="Foreman"/>
    <x v="0"/>
    <n v="32929"/>
    <s v="Asian"/>
    <s v="Married"/>
    <x v="0"/>
    <n v="3"/>
    <n v="1951"/>
    <n v="4"/>
    <n v="1"/>
    <n v="3"/>
    <d v="2023-04-29T00:00:00"/>
    <x v="0"/>
    <s v="Internal"/>
    <x v="1"/>
    <s v="Veronicatown"/>
    <s v="Tracy Melton"/>
    <n v="2"/>
    <n v="717.95"/>
    <d v="2023-04-20T00:00:00"/>
    <x v="57"/>
  </r>
  <r>
    <s v="Kristin"/>
    <s v="Mccarty"/>
    <n v="37"/>
    <x v="0"/>
    <d v="2020-05-16T00:00:00"/>
    <m/>
    <s v="Sales Manager"/>
    <s v="Abigail Marks"/>
    <s v="kristin.mccarty@bilearner.com"/>
    <s v="TNS"/>
    <s v="Full-Time"/>
    <s v="Zone A"/>
    <s v="Full-Time"/>
    <s v="Unk"/>
    <m/>
    <x v="1"/>
    <s v="Underground"/>
    <d v="1989-07-31T00:00:00"/>
    <s v="PA"/>
    <s v="Laborer"/>
    <x v="0"/>
    <n v="57392"/>
    <s v="Other"/>
    <s v="Divorced"/>
    <x v="0"/>
    <n v="3"/>
    <n v="1952"/>
    <n v="2"/>
    <n v="5"/>
    <n v="2"/>
    <d v="2023-03-05T00:00:00"/>
    <x v="0"/>
    <s v="Internal"/>
    <x v="3"/>
    <s v="East Jeff"/>
    <s v="Sydney Bryant"/>
    <n v="1"/>
    <n v="846.22"/>
    <d v="2023-09-06T00:00:00"/>
    <x v="32"/>
  </r>
  <r>
    <s v="Barbara"/>
    <s v="Sutwell"/>
    <n v="50"/>
    <x v="1"/>
    <d v="2023-04-06T00:00:00"/>
    <d v="2023-05-24T00:00:00"/>
    <s v="Production Technician I"/>
    <s v="Jeffrey Murphy"/>
    <s v="barbara.sutwell@bilearner.com"/>
    <s v="PL"/>
    <s v="Full-Time"/>
    <s v="Zone B"/>
    <s v="Full-Time"/>
    <s v="Retirement"/>
    <s v="Any adult enter these less."/>
    <x v="0"/>
    <s v="Finance &amp; Accounting"/>
    <d v="1976-02-20T00:00:00"/>
    <s v="MA"/>
    <s v="Cfo"/>
    <x v="0"/>
    <n v="2718"/>
    <s v="Asian"/>
    <s v="Divorced"/>
    <x v="0"/>
    <n v="3"/>
    <n v="1953"/>
    <n v="4"/>
    <n v="5"/>
    <n v="4"/>
    <d v="2022-08-13T00:00:00"/>
    <x v="0"/>
    <s v="External"/>
    <x v="3"/>
    <s v="West Kelli"/>
    <s v="Laura Smith"/>
    <n v="4"/>
    <n v="275.62"/>
    <d v="2023-07-04T00:00:00"/>
    <x v="37"/>
  </r>
  <r>
    <s v="Lenora"/>
    <s v="Tejeda"/>
    <n v="58"/>
    <x v="1"/>
    <d v="2019-02-18T00:00:00"/>
    <d v="2022-10-31T00:00:00"/>
    <s v="Production Technician II"/>
    <s v="Heather Riley"/>
    <s v="lenora.tejeda@bilearner.com"/>
    <s v="SVG"/>
    <s v="Part-Time"/>
    <s v="Zone C"/>
    <s v="Temporary"/>
    <s v="Voluntary"/>
    <s v="Learn yes material management Mr vote."/>
    <x v="0"/>
    <s v="Finance &amp; Accounting"/>
    <d v="1968-07-22T00:00:00"/>
    <s v="MA"/>
    <s v="Administration"/>
    <x v="0"/>
    <n v="2129"/>
    <s v="Other"/>
    <s v="Divorced"/>
    <x v="0"/>
    <n v="3"/>
    <n v="1954"/>
    <n v="1"/>
    <n v="1"/>
    <n v="5"/>
    <d v="2022-08-14T00:00:00"/>
    <x v="1"/>
    <s v="External"/>
    <x v="3"/>
    <s v="Lake Cindy"/>
    <s v="Ronald Marsh"/>
    <n v="5"/>
    <n v="837.05"/>
    <d v="2023-03-16T00:00:00"/>
    <x v="25"/>
  </r>
  <r>
    <s v="Ludwick"/>
    <s v="Harrell"/>
    <n v="28"/>
    <x v="0"/>
    <d v="2020-10-10T00:00:00"/>
    <m/>
    <s v="Production Technician I"/>
    <s v="Jonathan Huber"/>
    <s v="ludwick.harrell@bilearner.com"/>
    <s v="MSC"/>
    <s v="Full-Time"/>
    <s v="Zone A"/>
    <s v="Temporary"/>
    <s v="Unk"/>
    <m/>
    <x v="0"/>
    <s v="Field Operations"/>
    <d v="1998-04-04T00:00:00"/>
    <s v="MA"/>
    <s v="Engineer"/>
    <x v="1"/>
    <n v="1776"/>
    <s v="White"/>
    <s v="Married"/>
    <x v="0"/>
    <n v="3"/>
    <n v="1955"/>
    <n v="2"/>
    <n v="3"/>
    <n v="4"/>
    <d v="2023-07-22T00:00:00"/>
    <x v="0"/>
    <s v="Internal"/>
    <x v="1"/>
    <s v="Port Catherineside"/>
    <s v="Stephen Henry"/>
    <n v="3"/>
    <n v="202.35"/>
    <d v="2022-08-27T00:00:00"/>
    <x v="27"/>
  </r>
  <r>
    <s v="Courtney"/>
    <s v="Beatrice"/>
    <n v="68"/>
    <x v="0"/>
    <d v="2021-05-15T00:00:00"/>
    <m/>
    <s v="Production Technician I"/>
    <s v="Patrick Liu"/>
    <s v="courtney.beatrice@bilearner.com"/>
    <s v="PL"/>
    <s v="Part-Time"/>
    <s v="Zone A"/>
    <s v="Full-Time"/>
    <s v="Unk"/>
    <m/>
    <x v="0"/>
    <s v="Billable Consultants"/>
    <d v="1958-12-18T00:00:00"/>
    <s v="MA"/>
    <s v="Engineer"/>
    <x v="0"/>
    <n v="1915"/>
    <s v="Black"/>
    <s v="Married"/>
    <x v="0"/>
    <n v="3"/>
    <n v="1956"/>
    <n v="1"/>
    <n v="5"/>
    <n v="4"/>
    <d v="2023-06-05T00:00:00"/>
    <x v="4"/>
    <s v="External"/>
    <x v="3"/>
    <s v="Lake Justin"/>
    <s v="Phillip Yates"/>
    <n v="4"/>
    <n v="590.97"/>
    <d v="2023-01-23T00:00:00"/>
    <x v="70"/>
  </r>
  <r>
    <s v="Melisa"/>
    <s v="Gerke"/>
    <n v="51"/>
    <x v="1"/>
    <d v="2019-05-13T00:00:00"/>
    <d v="2022-05-30T00:00:00"/>
    <s v="Production Technician I"/>
    <s v="Jimmy Cox"/>
    <s v="melisa.gerke@bilearner.com"/>
    <s v="TNS"/>
    <s v="Part-Time"/>
    <s v="Zone C"/>
    <s v="Full-Time"/>
    <s v="Retirement"/>
    <s v="Prove do voice ten likely do."/>
    <x v="0"/>
    <s v="Field Operations"/>
    <d v="1975-02-15T00:00:00"/>
    <s v="MA"/>
    <s v="Manager"/>
    <x v="0"/>
    <n v="2330"/>
    <s v="Asian"/>
    <s v="Widowed"/>
    <x v="0"/>
    <n v="3"/>
    <n v="1957"/>
    <n v="5"/>
    <n v="2"/>
    <n v="2"/>
    <d v="2023-04-14T00:00:00"/>
    <x v="1"/>
    <s v="External"/>
    <x v="0"/>
    <s v="North Meganstad"/>
    <s v="Bruce Ramirez"/>
    <n v="5"/>
    <n v="744.55"/>
    <d v="2023-03-17T00:00:00"/>
    <x v="29"/>
  </r>
  <r>
    <s v="Lin"/>
    <s v="Chan"/>
    <n v="36"/>
    <x v="0"/>
    <d v="2019-07-04T00:00:00"/>
    <m/>
    <s v="Production Technician I"/>
    <s v="Neil Aguilar"/>
    <s v="lin.chan@bilearner.com"/>
    <s v="PYZ"/>
    <s v="Contract"/>
    <s v="Zone B"/>
    <s v="Full-Time"/>
    <s v="Unk"/>
    <m/>
    <x v="0"/>
    <s v="Sales &amp; Marketing"/>
    <d v="1990-10-18T00:00:00"/>
    <s v="MA"/>
    <s v="Assistant"/>
    <x v="0"/>
    <n v="2170"/>
    <s v="Other"/>
    <s v="Married"/>
    <x v="0"/>
    <n v="3"/>
    <n v="1958"/>
    <n v="4"/>
    <n v="2"/>
    <n v="5"/>
    <d v="2023-05-23T00:00:00"/>
    <x v="4"/>
    <s v="Internal"/>
    <x v="1"/>
    <s v="North Carolynside"/>
    <s v="Ethan Williams"/>
    <n v="2"/>
    <n v="141.91"/>
    <d v="2022-05-10T00:00:00"/>
    <x v="47"/>
  </r>
  <r>
    <s v="Kamrin"/>
    <s v="Sander"/>
    <n v="37"/>
    <x v="1"/>
    <d v="2022-04-01T00:00:00"/>
    <d v="2022-04-28T00:00:00"/>
    <s v="Production Technician I"/>
    <s v="Kirsten Patel"/>
    <s v="kamrin.sander@bilearner.com"/>
    <s v="CCDR"/>
    <s v="Part-Time"/>
    <s v="Zone B"/>
    <s v="Temporary"/>
    <s v="Voluntary"/>
    <s v="Nation fight role according team candidate."/>
    <x v="0"/>
    <s v="Project Management - Con"/>
    <d v="1989-02-08T00:00:00"/>
    <s v="MA"/>
    <s v="Coordinator"/>
    <x v="0"/>
    <n v="2154"/>
    <s v="Asian"/>
    <s v="Married"/>
    <x v="0"/>
    <n v="3"/>
    <n v="1959"/>
    <n v="5"/>
    <n v="3"/>
    <n v="4"/>
    <d v="2022-09-13T00:00:00"/>
    <x v="2"/>
    <s v="External"/>
    <x v="2"/>
    <s v="Lake Travisfort"/>
    <s v="Jessica Johnston"/>
    <n v="2"/>
    <n v="883.34"/>
    <d v="2023-04-01T00:00:00"/>
    <x v="37"/>
  </r>
  <r>
    <s v="Thomas"/>
    <s v="Rhoads"/>
    <n v="78"/>
    <x v="0"/>
    <d v="2018-11-03T00:00:00"/>
    <m/>
    <s v="Production Technician I"/>
    <s v="Sean Scott"/>
    <s v="thomas.rhoads@bilearner.com"/>
    <s v="PYZ"/>
    <s v="Full-Time"/>
    <s v="Zone A"/>
    <s v="Part-Time"/>
    <s v="Unk"/>
    <m/>
    <x v="0"/>
    <s v="Aerial"/>
    <d v="1948-05-26T00:00:00"/>
    <s v="MA"/>
    <s v="Administrator"/>
    <x v="1"/>
    <n v="2176"/>
    <s v="White"/>
    <s v="Divorced"/>
    <x v="0"/>
    <n v="3"/>
    <n v="1960"/>
    <n v="3"/>
    <n v="4"/>
    <n v="1"/>
    <d v="2023-04-28T00:00:00"/>
    <x v="0"/>
    <s v="Internal"/>
    <x v="3"/>
    <s v="Port Jamiemouth"/>
    <s v="Victoria Richardson"/>
    <n v="4"/>
    <n v="176.82"/>
    <d v="2023-06-01T00:00:00"/>
    <x v="76"/>
  </r>
  <r>
    <s v="Nina"/>
    <s v="Panjwani"/>
    <n v="81"/>
    <x v="1"/>
    <d v="2018-10-11T00:00:00"/>
    <d v="2022-05-04T00:00:00"/>
    <s v="Production Technician I"/>
    <s v="Matthew Hawkins"/>
    <s v="nina.panjwani@bilearner.com"/>
    <s v="TNS"/>
    <s v="Part-Time"/>
    <s v="Zone A"/>
    <s v="Full-Time"/>
    <s v="Voluntary"/>
    <s v="Trip letter possible institution nothing."/>
    <x v="0"/>
    <s v="General - Eng"/>
    <d v="1945-07-17T00:00:00"/>
    <s v="MA"/>
    <s v="Drafter"/>
    <x v="0"/>
    <n v="2351"/>
    <s v="Black"/>
    <s v="Married"/>
    <x v="0"/>
    <n v="3"/>
    <n v="1961"/>
    <n v="2"/>
    <n v="3"/>
    <n v="1"/>
    <d v="2023-04-25T00:00:00"/>
    <x v="1"/>
    <s v="External"/>
    <x v="0"/>
    <s v="Juliehaven"/>
    <s v="Ashley Meyer"/>
    <n v="1"/>
    <n v="767.22"/>
    <d v="2022-12-21T00:00:00"/>
    <x v="24"/>
  </r>
  <r>
    <s v="Megan"/>
    <s v="Faller"/>
    <n v="75"/>
    <x v="1"/>
    <d v="2023-06-25T00:00:00"/>
    <d v="2023-07-25T00:00:00"/>
    <s v="Production Technician II"/>
    <s v="Susan Gilbert"/>
    <s v="megan.faller@bilearner.com"/>
    <s v="CCDR"/>
    <s v="Contract"/>
    <s v="Zone C"/>
    <s v="Part-Time"/>
    <s v="Involuntary"/>
    <s v="It likely program stay product."/>
    <x v="0"/>
    <s v="General - Con"/>
    <d v="1951-02-18T00:00:00"/>
    <s v="MA"/>
    <s v="Clerk"/>
    <x v="0"/>
    <n v="1824"/>
    <s v="Other"/>
    <s v="Divorced"/>
    <x v="0"/>
    <n v="3"/>
    <n v="1962"/>
    <n v="2"/>
    <n v="4"/>
    <n v="1"/>
    <d v="2022-10-02T00:00:00"/>
    <x v="0"/>
    <s v="External"/>
    <x v="2"/>
    <s v="Stephanietown"/>
    <s v="Jeremy Little"/>
    <n v="5"/>
    <n v="555.6"/>
    <d v="2022-05-09T00:00:00"/>
    <x v="37"/>
  </r>
  <r>
    <s v="Judy"/>
    <s v="Jung"/>
    <n v="54"/>
    <x v="1"/>
    <d v="2020-09-14T00:00:00"/>
    <d v="2021-08-31T00:00:00"/>
    <s v="Production Technician I"/>
    <s v="Tiffany Baker"/>
    <s v="judy.jung@bilearner.com"/>
    <s v="CCDR"/>
    <s v="Contract"/>
    <s v="Zone B"/>
    <s v="Full-Time"/>
    <s v="Resignation"/>
    <s v="Expert wrong space Mrs popular kitchen small."/>
    <x v="0"/>
    <s v="General - Con"/>
    <d v="1972-08-05T00:00:00"/>
    <s v="MA"/>
    <s v="Technician"/>
    <x v="0"/>
    <n v="2446"/>
    <s v="Other"/>
    <s v="Married"/>
    <x v="0"/>
    <n v="3"/>
    <n v="1963"/>
    <n v="2"/>
    <n v="5"/>
    <n v="3"/>
    <d v="2023-06-13T00:00:00"/>
    <x v="3"/>
    <s v="Internal"/>
    <x v="1"/>
    <s v="Danielhaven"/>
    <s v="Sarah Stone"/>
    <n v="2"/>
    <n v="316.02999999999997"/>
    <d v="2022-08-23T00:00:00"/>
    <x v="26"/>
  </r>
  <r>
    <s v="April"/>
    <s v="Evensen"/>
    <n v="57"/>
    <x v="1"/>
    <d v="2022-12-20T00:00:00"/>
    <d v="2023-03-11T00:00:00"/>
    <s v="Production Technician I"/>
    <s v="Ashley Wagner"/>
    <s v="april.evensen@bilearner.com"/>
    <s v="EW"/>
    <s v="Part-Time"/>
    <s v="Zone B"/>
    <s v="Part-Time"/>
    <s v="Voluntary"/>
    <s v="War good your trial second black sit."/>
    <x v="0"/>
    <s v="Executive"/>
    <d v="1969-03-27T00:00:00"/>
    <s v="MA"/>
    <s v="Manager"/>
    <x v="0"/>
    <n v="2458"/>
    <s v="Other"/>
    <s v="Married"/>
    <x v="0"/>
    <n v="3"/>
    <n v="1964"/>
    <n v="5"/>
    <n v="5"/>
    <n v="5"/>
    <d v="2023-05-22T00:00:00"/>
    <x v="1"/>
    <s v="Internal"/>
    <x v="0"/>
    <s v="East Tina"/>
    <s v="David Hart"/>
    <n v="1"/>
    <n v="540.96"/>
    <d v="2022-11-21T00:00:00"/>
    <x v="15"/>
  </r>
  <r>
    <s v="Julissa"/>
    <s v="Hunts"/>
    <n v="77"/>
    <x v="0"/>
    <d v="2022-02-23T00:00:00"/>
    <m/>
    <s v="Production Technician II"/>
    <s v="Pamela Smith"/>
    <s v="julissa.hunts@bilearner.com"/>
    <s v="CCDR"/>
    <s v="Full-Time"/>
    <s v="Zone A"/>
    <s v="Temporary"/>
    <s v="Unk"/>
    <m/>
    <x v="0"/>
    <s v="General - Con"/>
    <d v="1949-07-31T00:00:00"/>
    <s v="MA"/>
    <s v="Specialist"/>
    <x v="0"/>
    <n v="2021"/>
    <s v="White"/>
    <s v="Widowed"/>
    <x v="0"/>
    <n v="3"/>
    <n v="1965"/>
    <n v="3"/>
    <n v="1"/>
    <n v="1"/>
    <d v="2022-10-16T00:00:00"/>
    <x v="0"/>
    <s v="External"/>
    <x v="0"/>
    <s v="Sandramouth"/>
    <s v="Julie Kennedy"/>
    <n v="3"/>
    <n v="444.23"/>
    <d v="2023-02-15T00:00:00"/>
    <x v="44"/>
  </r>
  <r>
    <s v="Kristie"/>
    <s v="Nowlan"/>
    <n v="55"/>
    <x v="0"/>
    <d v="2019-05-31T00:00:00"/>
    <m/>
    <s v="Production Technician II"/>
    <s v="Jessica Klein"/>
    <s v="kristie.nowlan@bilearner.com"/>
    <s v="TNS"/>
    <s v="Full-Time"/>
    <s v="Zone C"/>
    <s v="Part-Time"/>
    <s v="Unk"/>
    <m/>
    <x v="0"/>
    <s v="General - Con"/>
    <d v="1971-04-03T00:00:00"/>
    <s v="MA"/>
    <s v="Technician"/>
    <x v="0"/>
    <n v="1040"/>
    <s v="Other"/>
    <s v="Widowed"/>
    <x v="0"/>
    <n v="3"/>
    <n v="1966"/>
    <n v="4"/>
    <n v="3"/>
    <n v="2"/>
    <d v="2023-05-19T00:00:00"/>
    <x v="4"/>
    <s v="Internal"/>
    <x v="0"/>
    <s v="Dennisberg"/>
    <s v="Mark Baker"/>
    <n v="5"/>
    <n v="497.54"/>
    <d v="2022-10-29T00:00:00"/>
    <x v="4"/>
  </r>
  <r>
    <s v="Dawn"/>
    <s v="Motlagh"/>
    <n v="32"/>
    <x v="0"/>
    <d v="2019-01-29T00:00:00"/>
    <m/>
    <s v="Production Technician I"/>
    <s v="Molly Freeman"/>
    <s v="dawn.motlagh@bilearner.com"/>
    <s v="PL"/>
    <s v="Part-Time"/>
    <s v="Zone A"/>
    <s v="Part-Time"/>
    <s v="Unk"/>
    <m/>
    <x v="0"/>
    <s v="General - Con"/>
    <d v="1994-11-12T00:00:00"/>
    <s v="MA"/>
    <s v="Flagger"/>
    <x v="0"/>
    <n v="2453"/>
    <s v="Other"/>
    <s v="Single"/>
    <x v="0"/>
    <n v="3"/>
    <n v="1967"/>
    <n v="4"/>
    <n v="2"/>
    <n v="4"/>
    <d v="2023-07-23T00:00:00"/>
    <x v="1"/>
    <s v="Internal"/>
    <x v="1"/>
    <s v="West Austin"/>
    <s v="Alexander Myers"/>
    <n v="4"/>
    <n v="300.95"/>
    <d v="2023-02-26T00:00:00"/>
    <x v="66"/>
  </r>
  <r>
    <s v="Theresa"/>
    <s v="Wallace"/>
    <n v="71"/>
    <x v="0"/>
    <d v="2019-09-01T00:00:00"/>
    <m/>
    <s v="Production Technician I"/>
    <s v="Cynthia Watkins"/>
    <s v="theresa.wallace@bilearner.com"/>
    <s v="NEL"/>
    <s v="Full-Time"/>
    <s v="Zone B"/>
    <s v="Temporary"/>
    <s v="Unk"/>
    <m/>
    <x v="0"/>
    <s v="General - Con"/>
    <d v="1955-06-29T00:00:00"/>
    <s v="MA"/>
    <s v="Laborer"/>
    <x v="0"/>
    <n v="1887"/>
    <s v="Asian"/>
    <s v="Widowed"/>
    <x v="0"/>
    <n v="3"/>
    <n v="1968"/>
    <n v="1"/>
    <n v="4"/>
    <n v="2"/>
    <d v="2022-11-25T00:00:00"/>
    <x v="1"/>
    <s v="Internal"/>
    <x v="1"/>
    <s v="East Charleneview"/>
    <s v="Kimberly Becker"/>
    <n v="2"/>
    <n v="283.06"/>
    <d v="2022-12-27T00:00:00"/>
    <x v="33"/>
  </r>
  <r>
    <s v="Allison"/>
    <s v="Lydon"/>
    <n v="51"/>
    <x v="1"/>
    <d v="2021-01-17T00:00:00"/>
    <d v="2021-06-08T00:00:00"/>
    <s v="Production Technician I"/>
    <s v="Derek Vargas"/>
    <s v="allison.lydon@bilearner.com"/>
    <s v="MSC"/>
    <s v="Full-Time"/>
    <s v="Zone A"/>
    <s v="Part-Time"/>
    <s v="Retirement"/>
    <s v="Indicate mother account loss really past."/>
    <x v="0"/>
    <s v="General - Con"/>
    <d v="1975-10-02T00:00:00"/>
    <s v="MA"/>
    <s v="Foreman"/>
    <x v="0"/>
    <n v="2122"/>
    <s v="White"/>
    <s v="Single"/>
    <x v="0"/>
    <n v="3"/>
    <n v="1969"/>
    <n v="4"/>
    <n v="3"/>
    <n v="3"/>
    <d v="2022-08-29T00:00:00"/>
    <x v="4"/>
    <s v="Internal"/>
    <x v="1"/>
    <s v="North Ericside"/>
    <s v="Eric Allen"/>
    <n v="4"/>
    <n v="967.94"/>
    <d v="2023-04-20T00:00:00"/>
    <x v="55"/>
  </r>
  <r>
    <s v="Trina"/>
    <s v="Alagbe"/>
    <n v="74"/>
    <x v="1"/>
    <d v="2022-04-21T00:00:00"/>
    <d v="2022-04-21T00:00:00"/>
    <s v="Production Technician I"/>
    <s v="Mark Bradley"/>
    <s v="trina.alagbe@bilearner.com"/>
    <s v="PYZ"/>
    <s v="Part-Time"/>
    <s v="Zone C"/>
    <s v="Temporary"/>
    <s v="Retirement"/>
    <s v="Push must right."/>
    <x v="0"/>
    <s v="Field Operations"/>
    <d v="1952-04-17T00:00:00"/>
    <s v="MA"/>
    <s v="Foreman"/>
    <x v="0"/>
    <n v="1886"/>
    <s v="Other"/>
    <s v="Single"/>
    <x v="0"/>
    <n v="3"/>
    <n v="1970"/>
    <n v="5"/>
    <n v="4"/>
    <n v="4"/>
    <d v="2023-03-27T00:00:00"/>
    <x v="0"/>
    <s v="External"/>
    <x v="0"/>
    <s v="Douglasland"/>
    <s v="Richard Thomas"/>
    <n v="1"/>
    <n v="398.23"/>
    <d v="2023-06-03T00:00:00"/>
    <x v="20"/>
  </r>
  <r>
    <s v="Betsy"/>
    <s v="Bondwell"/>
    <n v="32"/>
    <x v="1"/>
    <d v="2018-09-15T00:00:00"/>
    <d v="2023-07-14T00:00:00"/>
    <s v="Production Technician II"/>
    <s v="Christopher Rodriguez"/>
    <s v="betsy.bondwell@bilearner.com"/>
    <s v="MSC"/>
    <s v="Part-Time"/>
    <s v="Zone C"/>
    <s v="Full-Time"/>
    <s v="Voluntary"/>
    <s v="Glass minute shake food determine deep."/>
    <x v="0"/>
    <s v="General - Con"/>
    <d v="1994-10-02T00:00:00"/>
    <s v="MA"/>
    <s v="Lineman"/>
    <x v="0"/>
    <n v="2210"/>
    <s v="Other"/>
    <s v="Divorced"/>
    <x v="0"/>
    <n v="3"/>
    <n v="1971"/>
    <n v="3"/>
    <n v="2"/>
    <n v="1"/>
    <d v="2022-12-20T00:00:00"/>
    <x v="0"/>
    <s v="External"/>
    <x v="1"/>
    <s v="West Sandratown"/>
    <s v="Nathaniel Rasmussen"/>
    <n v="1"/>
    <n v="331.8"/>
    <d v="2023-05-27T00:00:00"/>
    <x v="53"/>
  </r>
  <r>
    <s v="Joe"/>
    <s v="Smith"/>
    <n v="30"/>
    <x v="1"/>
    <d v="2021-12-04T00:00:00"/>
    <d v="2022-01-07T00:00:00"/>
    <s v="Production Technician II"/>
    <s v="Caroline Little"/>
    <s v="joe.smith@bilearner.com"/>
    <s v="EW"/>
    <s v="Contract"/>
    <s v="Zone A"/>
    <s v="Temporary"/>
    <s v="Involuntary"/>
    <s v="Its card benefit dream bring."/>
    <x v="0"/>
    <s v="Field Operations"/>
    <d v="1996-01-23T00:00:00"/>
    <s v="MA"/>
    <s v="Laborer"/>
    <x v="1"/>
    <n v="2045"/>
    <s v="Asian"/>
    <s v="Single"/>
    <x v="0"/>
    <n v="3"/>
    <n v="1972"/>
    <n v="2"/>
    <n v="2"/>
    <n v="3"/>
    <d v="2023-04-26T00:00:00"/>
    <x v="0"/>
    <s v="External"/>
    <x v="1"/>
    <s v="Powellside"/>
    <s v="Matthew Watson"/>
    <n v="4"/>
    <n v="349.48"/>
    <d v="2023-03-15T00:00:00"/>
    <x v="37"/>
  </r>
  <r>
    <s v="Lisa"/>
    <s v="Lunquist"/>
    <n v="35"/>
    <x v="0"/>
    <d v="2019-11-14T00:00:00"/>
    <m/>
    <s v="Production Technician II"/>
    <s v="Angela Watson"/>
    <s v="lisa.lunquist@bilearner.com"/>
    <s v="BPC"/>
    <s v="Full-Time"/>
    <s v="Zone B"/>
    <s v="Full-Time"/>
    <s v="Unk"/>
    <m/>
    <x v="0"/>
    <s v="General - Con"/>
    <d v="1991-10-10T00:00:00"/>
    <s v="MA"/>
    <s v="Laborer"/>
    <x v="0"/>
    <n v="2324"/>
    <s v="Black"/>
    <s v="Married"/>
    <x v="0"/>
    <n v="3"/>
    <n v="1973"/>
    <n v="4"/>
    <n v="2"/>
    <n v="3"/>
    <d v="2023-04-01T00:00:00"/>
    <x v="4"/>
    <s v="External"/>
    <x v="0"/>
    <s v="Geraldchester"/>
    <s v="Roy Juarez"/>
    <n v="1"/>
    <n v="596.48"/>
    <d v="2022-08-30T00:00:00"/>
    <x v="58"/>
  </r>
  <r>
    <s v="Jene'ya"/>
    <s v="Darson"/>
    <n v="58"/>
    <x v="0"/>
    <d v="2021-04-14T00:00:00"/>
    <m/>
    <s v="Production Technician I"/>
    <s v="Robert Joseph"/>
    <s v="jene'ya.darson@bilearner.com"/>
    <s v="NEL"/>
    <s v="Part-Time"/>
    <s v="Zone A"/>
    <s v="Temporary"/>
    <s v="Unk"/>
    <m/>
    <x v="0"/>
    <s v="Aerial"/>
    <d v="1968-12-29T00:00:00"/>
    <s v="MA"/>
    <s v="Supervisor"/>
    <x v="0"/>
    <n v="2110"/>
    <s v="White"/>
    <s v="Widowed"/>
    <x v="0"/>
    <n v="3"/>
    <n v="1974"/>
    <n v="4"/>
    <n v="1"/>
    <n v="3"/>
    <d v="2022-10-08T00:00:00"/>
    <x v="2"/>
    <s v="Internal"/>
    <x v="1"/>
    <s v="Port Billy"/>
    <s v="Jean Lee"/>
    <n v="2"/>
    <n v="677.45"/>
    <d v="2023-01-17T00:00:00"/>
    <x v="54"/>
  </r>
  <r>
    <s v="Hunter"/>
    <s v="Cannon"/>
    <n v="85"/>
    <x v="0"/>
    <d v="2019-04-14T00:00:00"/>
    <m/>
    <s v="Production Technician I"/>
    <s v="Logan Ball"/>
    <s v="hunter.cannon@bilearner.com"/>
    <s v="SVG"/>
    <s v="Contract"/>
    <s v="Zone A"/>
    <s v="Temporary"/>
    <s v="Unk"/>
    <m/>
    <x v="0"/>
    <s v="Project Management - Con"/>
    <d v="1941-10-31T00:00:00"/>
    <s v="MA"/>
    <s v="Manager"/>
    <x v="0"/>
    <n v="10062"/>
    <s v="Other"/>
    <s v="Divorced"/>
    <x v="0"/>
    <n v="3"/>
    <n v="1975"/>
    <n v="4"/>
    <n v="4"/>
    <n v="3"/>
    <d v="2023-03-12T00:00:00"/>
    <x v="1"/>
    <s v="Internal"/>
    <x v="0"/>
    <s v="Granttown"/>
    <s v="Mark Lam"/>
    <n v="5"/>
    <n v="664.61"/>
    <d v="2023-03-24T00:00:00"/>
    <x v="38"/>
  </r>
  <r>
    <s v="Jon"/>
    <s v="Lynn"/>
    <n v="81"/>
    <x v="0"/>
    <d v="2021-01-09T00:00:00"/>
    <m/>
    <s v="Production Technician I"/>
    <s v="Steven Ramos"/>
    <s v="jon.lynn@bilearner.com"/>
    <s v="EW"/>
    <s v="Full-Time"/>
    <s v="Zone C"/>
    <s v="Full-Time"/>
    <s v="Unk"/>
    <m/>
    <x v="0"/>
    <s v="Finance &amp; Accounting"/>
    <d v="1945-02-16T00:00:00"/>
    <s v="MA"/>
    <s v="Administration"/>
    <x v="0"/>
    <n v="82592"/>
    <s v="White"/>
    <s v="Single"/>
    <x v="0"/>
    <n v="3"/>
    <n v="1976"/>
    <n v="1"/>
    <n v="5"/>
    <n v="1"/>
    <d v="2022-11-16T00:00:00"/>
    <x v="4"/>
    <s v="External"/>
    <x v="2"/>
    <s v="West Paul"/>
    <s v="Pamela Sanchez"/>
    <n v="5"/>
    <n v="405.13"/>
    <d v="2023-04-25T00:00:00"/>
    <x v="16"/>
  </r>
  <r>
    <s v="Paxton"/>
    <s v="Clarke"/>
    <n v="74"/>
    <x v="1"/>
    <d v="2022-12-26T00:00:00"/>
    <d v="2023-07-04T00:00:00"/>
    <s v="Production Technician I"/>
    <s v="Ashley Williams"/>
    <s v="paxton.clarke@bilearner.com"/>
    <s v="MSC"/>
    <s v="Contract"/>
    <s v="Zone B"/>
    <s v="Full-Time"/>
    <s v="Voluntary"/>
    <s v="Before room than city she."/>
    <x v="0"/>
    <s v="Field Operations"/>
    <d v="1952-09-22T00:00:00"/>
    <s v="MA"/>
    <s v="Technician"/>
    <x v="0"/>
    <n v="4549"/>
    <s v="White"/>
    <s v="Single"/>
    <x v="0"/>
    <n v="3"/>
    <n v="1977"/>
    <n v="2"/>
    <n v="5"/>
    <n v="4"/>
    <d v="2023-05-26T00:00:00"/>
    <x v="0"/>
    <s v="Internal"/>
    <x v="1"/>
    <s v="Port Austin"/>
    <s v="Heather Tucker"/>
    <n v="5"/>
    <n v="781.27"/>
    <d v="2023-03-18T00:00:00"/>
    <x v="11"/>
  </r>
  <r>
    <s v="Lillian"/>
    <s v="Hines"/>
    <n v="50"/>
    <x v="1"/>
    <d v="2021-10-05T00:00:00"/>
    <d v="2023-07-02T00:00:00"/>
    <s v="Production Technician I"/>
    <s v="James Foster"/>
    <s v="lillian.hines@bilearner.com"/>
    <s v="TNS"/>
    <s v="Full-Time"/>
    <s v="Zone B"/>
    <s v="Part-Time"/>
    <s v="Voluntary"/>
    <s v="Economy choice authority responsibility."/>
    <x v="0"/>
    <s v="Finance &amp; Accounting"/>
    <d v="1976-12-22T00:00:00"/>
    <s v="MA"/>
    <s v="Administration"/>
    <x v="0"/>
    <n v="61287"/>
    <s v="Other"/>
    <s v="Divorced"/>
    <x v="0"/>
    <n v="3"/>
    <n v="1978"/>
    <n v="3"/>
    <n v="5"/>
    <n v="1"/>
    <d v="2023-01-18T00:00:00"/>
    <x v="0"/>
    <s v="Internal"/>
    <x v="0"/>
    <s v="Jerryborough"/>
    <s v="Monica Shaw"/>
    <n v="5"/>
    <n v="983.61"/>
    <d v="2023-08-06T00:00:00"/>
    <x v="22"/>
  </r>
  <r>
    <s v="Liam"/>
    <s v="Snow"/>
    <n v="54"/>
    <x v="1"/>
    <d v="2022-09-25T00:00:00"/>
    <d v="2023-03-27T00:00:00"/>
    <s v="Production Technician I"/>
    <s v="Christopher Sanford"/>
    <s v="liam.snow@bilearner.com"/>
    <s v="PYZ"/>
    <s v="Part-Time"/>
    <s v="Zone B"/>
    <s v="Temporary"/>
    <s v="Voluntary"/>
    <s v="Let create wind fast gun heavy cold."/>
    <x v="0"/>
    <s v="Engineers"/>
    <d v="1972-03-25T00:00:00"/>
    <s v="MA"/>
    <s v="Engineer"/>
    <x v="0"/>
    <n v="61958"/>
    <s v="Asian"/>
    <s v="Single"/>
    <x v="0"/>
    <n v="3"/>
    <n v="1979"/>
    <n v="1"/>
    <n v="4"/>
    <n v="5"/>
    <d v="2023-05-19T00:00:00"/>
    <x v="4"/>
    <s v="Internal"/>
    <x v="0"/>
    <s v="Torresmouth"/>
    <s v="Matthew Carter"/>
    <n v="1"/>
    <n v="656.46"/>
    <d v="2023-07-17T00:00:00"/>
    <x v="11"/>
  </r>
  <r>
    <s v="Arianna"/>
    <s v="Horton"/>
    <n v="36"/>
    <x v="0"/>
    <d v="2021-11-10T00:00:00"/>
    <m/>
    <s v="Production Technician I"/>
    <s v="Heather Ramirez"/>
    <s v="arianna.horton@bilearner.com"/>
    <s v="WBL"/>
    <s v="Part-Time"/>
    <s v="Zone C"/>
    <s v="Full-Time"/>
    <s v="Unk"/>
    <m/>
    <x v="0"/>
    <s v="General - Con"/>
    <d v="1990-06-16T00:00:00"/>
    <s v="MA"/>
    <s v="Manager"/>
    <x v="0"/>
    <n v="37701"/>
    <s v="Hispanic"/>
    <s v="Married"/>
    <x v="0"/>
    <n v="3"/>
    <n v="1980"/>
    <n v="5"/>
    <n v="4"/>
    <n v="5"/>
    <d v="2023-03-25T00:00:00"/>
    <x v="2"/>
    <s v="External"/>
    <x v="0"/>
    <s v="Port Mariah"/>
    <s v="Terry Russell"/>
    <n v="1"/>
    <n v="446.07"/>
    <d v="2023-05-17T00:00:00"/>
    <x v="31"/>
  </r>
  <r>
    <s v="Ayanna"/>
    <s v="Short"/>
    <n v="33"/>
    <x v="1"/>
    <d v="2021-04-08T00:00:00"/>
    <d v="2023-07-16T00:00:00"/>
    <s v="Production Technician I"/>
    <s v="Amanda Mills"/>
    <s v="ayanna.short@bilearner.com"/>
    <s v="NEL"/>
    <s v="Contract"/>
    <s v="Zone A"/>
    <s v="Temporary"/>
    <s v="Involuntary"/>
    <s v="Prevent involve hundred price."/>
    <x v="0"/>
    <s v="General - Con"/>
    <d v="1993-11-14T00:00:00"/>
    <s v="MA"/>
    <s v="Foreman"/>
    <x v="1"/>
    <n v="19755"/>
    <s v="Black"/>
    <s v="Divorced"/>
    <x v="0"/>
    <n v="3"/>
    <n v="1981"/>
    <n v="5"/>
    <n v="4"/>
    <n v="3"/>
    <d v="2022-08-10T00:00:00"/>
    <x v="0"/>
    <s v="Internal"/>
    <x v="3"/>
    <s v="Harmonmouth"/>
    <s v="James Gross"/>
    <n v="1"/>
    <n v="676.42"/>
    <d v="2023-03-23T00:00:00"/>
    <x v="21"/>
  </r>
  <r>
    <s v="Steve"/>
    <s v="Charles"/>
    <n v="46"/>
    <x v="0"/>
    <d v="2018-11-14T00:00:00"/>
    <m/>
    <s v="Production Technician I"/>
    <s v="Jordan Cox"/>
    <s v="steve.charles@bilearner.com"/>
    <s v="PL"/>
    <s v="Full-Time"/>
    <s v="Zone C"/>
    <s v="Temporary"/>
    <s v="Unk"/>
    <m/>
    <x v="0"/>
    <s v="General - Sga"/>
    <d v="1980-05-24T00:00:00"/>
    <s v="MA"/>
    <s v="Manager"/>
    <x v="0"/>
    <n v="48632"/>
    <s v="Hispanic"/>
    <s v="Married"/>
    <x v="0"/>
    <n v="3"/>
    <n v="1982"/>
    <n v="3"/>
    <n v="5"/>
    <n v="5"/>
    <d v="2023-01-29T00:00:00"/>
    <x v="0"/>
    <s v="Internal"/>
    <x v="3"/>
    <s v="West Aaron"/>
    <s v="Tammy Jarvis"/>
    <n v="5"/>
    <n v="861.83"/>
    <d v="2023-06-24T00:00:00"/>
    <x v="76"/>
  </r>
  <r>
    <s v="Ricardo"/>
    <s v="Bruce"/>
    <n v="70"/>
    <x v="1"/>
    <d v="2020-03-14T00:00:00"/>
    <d v="2022-10-22T00:00:00"/>
    <s v="Production Technician I"/>
    <s v="Daniel Huff"/>
    <s v="ricardo.bruce@bilearner.com"/>
    <s v="BPC"/>
    <s v="Part-Time"/>
    <s v="Zone C"/>
    <s v="Full-Time"/>
    <s v="Resignation"/>
    <s v="Hold left direction. Ahead investment she."/>
    <x v="0"/>
    <s v="General - Con"/>
    <d v="1956-11-26T00:00:00"/>
    <s v="MA"/>
    <s v="Laborer"/>
    <x v="0"/>
    <n v="31391"/>
    <s v="Asian"/>
    <s v="Widowed"/>
    <x v="0"/>
    <n v="3"/>
    <n v="1983"/>
    <n v="2"/>
    <n v="5"/>
    <n v="1"/>
    <d v="2022-12-28T00:00:00"/>
    <x v="1"/>
    <s v="Internal"/>
    <x v="0"/>
    <s v="East William"/>
    <s v="Shelly Baker"/>
    <n v="5"/>
    <n v="769.23"/>
    <d v="2022-08-16T00:00:00"/>
    <x v="61"/>
  </r>
  <r>
    <s v="Laura"/>
    <s v="Gutierrez"/>
    <n v="78"/>
    <x v="0"/>
    <d v="2020-06-24T00:00:00"/>
    <m/>
    <s v="Production Technician I"/>
    <s v="Samantha Bryant"/>
    <s v="laura.gutierrez@bilearner.com"/>
    <s v="CCDR"/>
    <s v="Full-Time"/>
    <s v="Zone B"/>
    <s v="Temporary"/>
    <s v="Unk"/>
    <m/>
    <x v="0"/>
    <s v="Catv"/>
    <d v="1948-11-02T00:00:00"/>
    <s v="MA"/>
    <s v="Splicer"/>
    <x v="0"/>
    <n v="8522"/>
    <s v="Black"/>
    <s v="Single"/>
    <x v="0"/>
    <n v="3"/>
    <n v="1984"/>
    <n v="5"/>
    <n v="2"/>
    <n v="2"/>
    <d v="2022-08-18T00:00:00"/>
    <x v="0"/>
    <s v="Internal"/>
    <x v="0"/>
    <s v="Devinfurt"/>
    <s v="Brenda Rice"/>
    <n v="4"/>
    <n v="983.02"/>
    <d v="2022-07-08T00:00:00"/>
    <x v="48"/>
  </r>
  <r>
    <s v="Braxton"/>
    <s v="Rojas"/>
    <n v="63"/>
    <x v="1"/>
    <d v="2023-03-19T00:00:00"/>
    <d v="2023-04-04T00:00:00"/>
    <s v="Production Technician I"/>
    <s v="Hunter Cervantes"/>
    <s v="braxton.rojas@bilearner.com"/>
    <s v="SVG"/>
    <s v="Contract"/>
    <s v="Zone B"/>
    <s v="Temporary"/>
    <s v="Resignation"/>
    <s v="Race least white while real huge."/>
    <x v="0"/>
    <s v="General - Con"/>
    <d v="1963-09-11T00:00:00"/>
    <s v="MA"/>
    <s v="Lineman"/>
    <x v="0"/>
    <n v="88359"/>
    <s v="White"/>
    <s v="Widowed"/>
    <x v="0"/>
    <n v="3"/>
    <n v="1985"/>
    <n v="5"/>
    <n v="5"/>
    <n v="2"/>
    <d v="2022-09-28T00:00:00"/>
    <x v="4"/>
    <s v="Internal"/>
    <x v="1"/>
    <s v="Sheltonborough"/>
    <s v="Benjamin Arnold"/>
    <n v="3"/>
    <n v="474.95"/>
    <d v="2023-04-03T00:00:00"/>
    <x v="20"/>
  </r>
  <r>
    <s v="Sage"/>
    <s v="Mercer"/>
    <n v="77"/>
    <x v="0"/>
    <d v="2022-08-15T00:00:00"/>
    <m/>
    <s v="Production Technician I"/>
    <s v="Samantha Wyatt"/>
    <s v="sage.mercer@bilearner.com"/>
    <s v="EW"/>
    <s v="Contract"/>
    <s v="Zone C"/>
    <s v="Full-Time"/>
    <s v="Unk"/>
    <m/>
    <x v="0"/>
    <s v="Executive"/>
    <d v="1949-02-18T00:00:00"/>
    <s v="MA"/>
    <s v="Director"/>
    <x v="0"/>
    <n v="21326"/>
    <s v="Black"/>
    <s v="Divorced"/>
    <x v="0"/>
    <n v="3"/>
    <n v="1986"/>
    <n v="1"/>
    <n v="4"/>
    <n v="2"/>
    <d v="2023-02-21T00:00:00"/>
    <x v="4"/>
    <s v="Internal"/>
    <x v="0"/>
    <s v="Laurenton"/>
    <s v="Jon Roberts"/>
    <n v="3"/>
    <n v="800.81"/>
    <d v="2022-09-17T00:00:00"/>
    <x v="25"/>
  </r>
  <r>
    <s v="Chase"/>
    <s v="Horn"/>
    <n v="59"/>
    <x v="0"/>
    <d v="2018-11-09T00:00:00"/>
    <m/>
    <s v="Production Technician I"/>
    <s v="Richard Davis II"/>
    <s v="chase.horn@bilearner.com"/>
    <s v="MSC"/>
    <s v="Full-Time"/>
    <s v="Zone C"/>
    <s v="Part-Time"/>
    <s v="Unk"/>
    <m/>
    <x v="0"/>
    <s v="General - Sga"/>
    <d v="1967-05-27T00:00:00"/>
    <s v="MA"/>
    <s v="Administrator"/>
    <x v="0"/>
    <n v="75570"/>
    <s v="White"/>
    <s v="Single"/>
    <x v="0"/>
    <n v="3"/>
    <n v="1987"/>
    <n v="5"/>
    <n v="1"/>
    <n v="3"/>
    <d v="2023-06-27T00:00:00"/>
    <x v="4"/>
    <s v="Internal"/>
    <x v="0"/>
    <s v="West Taratown"/>
    <s v="Jamie Mays"/>
    <n v="2"/>
    <n v="844.93"/>
    <d v="2023-07-18T00:00:00"/>
    <x v="76"/>
  </r>
  <r>
    <s v="Juliana"/>
    <s v="Dyer"/>
    <n v="37"/>
    <x v="1"/>
    <d v="2018-11-23T00:00:00"/>
    <d v="2019-08-19T00:00:00"/>
    <s v="Production Technician I"/>
    <s v="Lisa Jones"/>
    <s v="juliana.dyer@bilearner.com"/>
    <s v="TNS"/>
    <s v="Contract"/>
    <s v="Zone A"/>
    <s v="Temporary"/>
    <s v="Retirement"/>
    <s v="Seven president one. Wind education reveal old."/>
    <x v="0"/>
    <s v="Field Operations"/>
    <d v="1989-10-26T00:00:00"/>
    <s v="MA"/>
    <s v="Laborer"/>
    <x v="0"/>
    <n v="97548"/>
    <s v="Black"/>
    <s v="Single"/>
    <x v="0"/>
    <n v="3"/>
    <n v="1988"/>
    <n v="1"/>
    <n v="3"/>
    <n v="5"/>
    <d v="2023-05-18T00:00:00"/>
    <x v="2"/>
    <s v="External"/>
    <x v="2"/>
    <s v="Andersonchester"/>
    <s v="Eric Gallegos"/>
    <n v="4"/>
    <n v="903.8"/>
    <d v="2023-10-02T00:00:00"/>
    <x v="40"/>
  </r>
  <r>
    <s v="Alec"/>
    <s v="Stephens"/>
    <n v="26"/>
    <x v="0"/>
    <d v="2020-02-25T00:00:00"/>
    <m/>
    <s v="Production Technician II"/>
    <s v="Jessica Garcia"/>
    <s v="alec.stephens@bilearner.com"/>
    <s v="PL"/>
    <s v="Full-Time"/>
    <s v="Zone A"/>
    <s v="Temporary"/>
    <s v="Unk"/>
    <m/>
    <x v="0"/>
    <s v="Field Operations"/>
    <d v="2000-06-14T00:00:00"/>
    <s v="MA"/>
    <s v="Groundman"/>
    <x v="0"/>
    <n v="51952"/>
    <s v="Other"/>
    <s v="Married"/>
    <x v="0"/>
    <n v="3"/>
    <n v="1989"/>
    <n v="4"/>
    <n v="2"/>
    <n v="5"/>
    <d v="2022-12-04T00:00:00"/>
    <x v="0"/>
    <s v="External"/>
    <x v="1"/>
    <s v="Cookview"/>
    <s v="Karen Fox"/>
    <n v="4"/>
    <n v="329.3"/>
    <d v="2023-04-05T00:00:00"/>
    <x v="28"/>
  </r>
  <r>
    <s v="Adriana"/>
    <s v="Weber"/>
    <n v="79"/>
    <x v="1"/>
    <d v="2020-05-16T00:00:00"/>
    <d v="2022-05-18T00:00:00"/>
    <s v="Production Technician II"/>
    <s v="Jacqueline Jackson"/>
    <s v="adriana.weber@bilearner.com"/>
    <s v="BPC"/>
    <s v="Full-Time"/>
    <s v="Zone C"/>
    <s v="Temporary"/>
    <s v="Resignation"/>
    <s v="To prevent method stand decision."/>
    <x v="0"/>
    <s v="Field Operations"/>
    <d v="1947-09-18T00:00:00"/>
    <s v="MA"/>
    <s v="Laborer"/>
    <x v="0"/>
    <n v="46806"/>
    <s v="Black"/>
    <s v="Divorced"/>
    <x v="0"/>
    <n v="3"/>
    <n v="1990"/>
    <n v="3"/>
    <n v="1"/>
    <n v="1"/>
    <d v="2022-09-18T00:00:00"/>
    <x v="0"/>
    <s v="Internal"/>
    <x v="1"/>
    <s v="Mccarthyhaven"/>
    <s v="Anthony Silva"/>
    <n v="1"/>
    <n v="332.51"/>
    <d v="2022-08-31T00:00:00"/>
    <x v="50"/>
  </r>
  <r>
    <s v="Lola"/>
    <s v="Hensley"/>
    <n v="77"/>
    <x v="1"/>
    <d v="2019-06-18T00:00:00"/>
    <d v="2023-07-05T00:00:00"/>
    <s v="Production Technician II"/>
    <s v="Kimberly Fox"/>
    <s v="lola.hensley@bilearner.com"/>
    <s v="CCDR"/>
    <s v="Contract"/>
    <s v="Zone B"/>
    <s v="Temporary"/>
    <s v="Involuntary"/>
    <s v="Best candidate this seem soldier summer."/>
    <x v="0"/>
    <s v="General - Con"/>
    <d v="1949-01-01T00:00:00"/>
    <s v="MA"/>
    <s v="Technician"/>
    <x v="0"/>
    <n v="67662"/>
    <s v="Other"/>
    <s v="Married"/>
    <x v="0"/>
    <n v="3"/>
    <n v="1991"/>
    <n v="2"/>
    <n v="1"/>
    <n v="3"/>
    <d v="2023-01-24T00:00:00"/>
    <x v="3"/>
    <s v="External"/>
    <x v="0"/>
    <s v="Allenhaven"/>
    <s v="Misty Trevino"/>
    <n v="2"/>
    <n v="643.63"/>
    <d v="2023-01-26T00:00:00"/>
    <x v="73"/>
  </r>
  <r>
    <s v="Shamar"/>
    <s v="Delgado"/>
    <n v="76"/>
    <x v="1"/>
    <d v="2019-05-20T00:00:00"/>
    <d v="2021-03-30T00:00:00"/>
    <s v="Production Technician II"/>
    <s v="Melissa Welch"/>
    <s v="shamar.delgado@bilearner.com"/>
    <s v="SVG"/>
    <s v="Contract"/>
    <s v="Zone A"/>
    <s v="Part-Time"/>
    <s v="Involuntary"/>
    <s v="Create who sound worry ground."/>
    <x v="0"/>
    <s v="General - Con"/>
    <d v="1950-02-25T00:00:00"/>
    <s v="MA"/>
    <s v="Laborer"/>
    <x v="0"/>
    <n v="74114"/>
    <s v="White"/>
    <s v="Divorced"/>
    <x v="0"/>
    <n v="3"/>
    <n v="1992"/>
    <n v="4"/>
    <n v="3"/>
    <n v="3"/>
    <d v="2022-09-11T00:00:00"/>
    <x v="4"/>
    <s v="Internal"/>
    <x v="0"/>
    <s v="North Samuelview"/>
    <s v="Christopher Bailey"/>
    <n v="2"/>
    <n v="827.05"/>
    <d v="2023-06-02T00:00:00"/>
    <x v="67"/>
  </r>
  <r>
    <s v="Emmanuel"/>
    <s v="Huang"/>
    <n v="54"/>
    <x v="1"/>
    <d v="2020-10-16T00:00:00"/>
    <d v="2021-02-12T00:00:00"/>
    <s v="Production Technician II"/>
    <s v="James Ferguson"/>
    <s v="emmanuel.huang@bilearner.com"/>
    <s v="EW"/>
    <s v="Full-Time"/>
    <s v="Zone A"/>
    <s v="Full-Time"/>
    <s v="Voluntary"/>
    <s v="Stuff oil customer fact billion there."/>
    <x v="0"/>
    <s v="Field Operations"/>
    <d v="1972-07-21T00:00:00"/>
    <s v="MA"/>
    <s v="Technician"/>
    <x v="0"/>
    <n v="54589"/>
    <s v="Hispanic"/>
    <s v="Divorced"/>
    <x v="0"/>
    <n v="3"/>
    <n v="1993"/>
    <n v="5"/>
    <n v="2"/>
    <n v="4"/>
    <d v="2023-05-02T00:00:00"/>
    <x v="1"/>
    <s v="External"/>
    <x v="0"/>
    <s v="North Andrew"/>
    <s v="Vincent Wang"/>
    <n v="3"/>
    <n v="995.42"/>
    <d v="2022-10-12T00:00:00"/>
    <x v="39"/>
  </r>
  <r>
    <s v="Brenna"/>
    <s v="Decker"/>
    <n v="38"/>
    <x v="1"/>
    <d v="2022-07-01T00:00:00"/>
    <d v="2022-11-03T00:00:00"/>
    <s v="Production Technician II"/>
    <s v="Michael Pope"/>
    <s v="brenna.decker@bilearner.com"/>
    <s v="MSC"/>
    <s v="Full-Time"/>
    <s v="Zone A"/>
    <s v="Full-Time"/>
    <s v="Voluntary"/>
    <s v="Party course morning also blue."/>
    <x v="0"/>
    <s v="General - Con"/>
    <d v="1988-12-29T00:00:00"/>
    <s v="MA"/>
    <s v="Lineman"/>
    <x v="0"/>
    <n v="43526"/>
    <s v="Other"/>
    <s v="Single"/>
    <x v="0"/>
    <n v="3"/>
    <n v="1994"/>
    <n v="5"/>
    <n v="5"/>
    <n v="1"/>
    <d v="2023-04-20T00:00:00"/>
    <x v="3"/>
    <s v="External"/>
    <x v="3"/>
    <s v="Martinchester"/>
    <s v="Laurie Bird"/>
    <n v="4"/>
    <n v="360.61"/>
    <d v="2022-04-10T00:00:00"/>
    <x v="39"/>
  </r>
  <r>
    <s v="Averie"/>
    <s v="Wolfe"/>
    <n v="48"/>
    <x v="0"/>
    <d v="2022-12-17T00:00:00"/>
    <m/>
    <s v="Production Technician II"/>
    <s v="Brandon Jones"/>
    <s v="averie.wolfe@bilearner.com"/>
    <s v="TNS"/>
    <s v="Contract"/>
    <s v="Zone A"/>
    <s v="Full-Time"/>
    <s v="Unk"/>
    <m/>
    <x v="0"/>
    <s v="Field Operations"/>
    <d v="1978-06-08T00:00:00"/>
    <s v="MA"/>
    <s v="Driller"/>
    <x v="0"/>
    <n v="22396"/>
    <s v="Other"/>
    <s v="Married"/>
    <x v="0"/>
    <n v="3"/>
    <n v="1995"/>
    <n v="4"/>
    <n v="3"/>
    <n v="1"/>
    <d v="2022-08-23T00:00:00"/>
    <x v="4"/>
    <s v="External"/>
    <x v="3"/>
    <s v="East Jamie"/>
    <s v="Kathryn Higgins"/>
    <n v="3"/>
    <n v="658.54"/>
    <d v="2023-04-23T00:00:00"/>
    <x v="74"/>
  </r>
  <r>
    <s v="Gaige"/>
    <s v="Marsh"/>
    <n v="34"/>
    <x v="1"/>
    <d v="2021-10-24T00:00:00"/>
    <d v="2021-11-21T00:00:00"/>
    <s v="Production Technician II"/>
    <s v="Carrie Davidson"/>
    <s v="gaige.marsh@bilearner.com"/>
    <s v="PYZ"/>
    <s v="Part-Time"/>
    <s v="Zone A"/>
    <s v="Temporary"/>
    <s v="Resignation"/>
    <s v="Win join best machine feel."/>
    <x v="0"/>
    <s v="Aerial"/>
    <d v="1992-10-07T00:00:00"/>
    <s v="MA"/>
    <s v="Lineman"/>
    <x v="0"/>
    <n v="92216"/>
    <s v="White"/>
    <s v="Single"/>
    <x v="0"/>
    <n v="3"/>
    <n v="1996"/>
    <n v="3"/>
    <n v="5"/>
    <n v="2"/>
    <d v="2022-12-16T00:00:00"/>
    <x v="4"/>
    <s v="Internal"/>
    <x v="0"/>
    <s v="Coxshire"/>
    <s v="Christopher Porter MD"/>
    <n v="5"/>
    <n v="250.11"/>
    <d v="2023-01-08T00:00:00"/>
    <x v="37"/>
  </r>
  <r>
    <s v="Karli"/>
    <s v="Ross"/>
    <n v="36"/>
    <x v="1"/>
    <d v="2019-02-28T00:00:00"/>
    <d v="2019-10-11T00:00:00"/>
    <s v="Production Technician II"/>
    <s v="Ricky Stephens"/>
    <s v="karli.ross@bilearner.com"/>
    <s v="WBL"/>
    <s v="Part-Time"/>
    <s v="Zone B"/>
    <s v="Full-Time"/>
    <s v="Retirement"/>
    <s v="Tv she everybody picture budget."/>
    <x v="0"/>
    <s v="Wireline Construction"/>
    <d v="1990-09-06T00:00:00"/>
    <s v="MA"/>
    <s v="Project Manager"/>
    <x v="0"/>
    <n v="64180"/>
    <s v="Asian"/>
    <s v="Divorced"/>
    <x v="0"/>
    <n v="3"/>
    <n v="1997"/>
    <n v="3"/>
    <n v="3"/>
    <n v="2"/>
    <d v="2023-04-29T00:00:00"/>
    <x v="2"/>
    <s v="Internal"/>
    <x v="0"/>
    <s v="East Karenberg"/>
    <s v="Andrew Jones"/>
    <n v="4"/>
    <n v="819.65"/>
    <d v="2023-02-16T00:00:00"/>
    <x v="43"/>
  </r>
  <r>
    <s v="Amiyah"/>
    <s v="Beasley"/>
    <n v="27"/>
    <x v="0"/>
    <d v="2022-03-24T00:00:00"/>
    <m/>
    <s v="Production Technician II"/>
    <s v="Kathleen Gonzalez"/>
    <s v="amiyah.beasley@bilearner.com"/>
    <s v="NEL"/>
    <s v="Full-Time"/>
    <s v="Zone C"/>
    <s v="Part-Time"/>
    <s v="Unk"/>
    <m/>
    <x v="0"/>
    <s v="General - Con"/>
    <d v="1999-02-21T00:00:00"/>
    <s v="MA"/>
    <s v="Laborer"/>
    <x v="0"/>
    <n v="34377"/>
    <s v="Black"/>
    <s v="Widowed"/>
    <x v="0"/>
    <n v="3"/>
    <n v="1998"/>
    <n v="2"/>
    <n v="4"/>
    <n v="3"/>
    <d v="2022-12-01T00:00:00"/>
    <x v="3"/>
    <s v="Internal"/>
    <x v="2"/>
    <s v="East Michael"/>
    <s v="Eddie King"/>
    <n v="2"/>
    <n v="186.77"/>
    <d v="2022-07-09T00:00:00"/>
    <x v="72"/>
  </r>
  <r>
    <s v="Kayla"/>
    <s v="Gibbs"/>
    <n v="83"/>
    <x v="1"/>
    <d v="2021-10-17T00:00:00"/>
    <d v="2022-11-12T00:00:00"/>
    <s v="Production Technician II"/>
    <s v="Leslie Hernandez"/>
    <s v="kayla.gibbs@bilearner.com"/>
    <s v="PL"/>
    <s v="Contract"/>
    <s v="Zone A"/>
    <s v="Temporary"/>
    <s v="Involuntary"/>
    <s v="Agreement cell total play relate."/>
    <x v="0"/>
    <s v="Field Operations"/>
    <d v="1943-06-22T00:00:00"/>
    <s v="MA"/>
    <s v="Locator"/>
    <x v="0"/>
    <n v="65306"/>
    <s v="Other"/>
    <s v="Widowed"/>
    <x v="0"/>
    <n v="3"/>
    <n v="1999"/>
    <n v="3"/>
    <n v="2"/>
    <n v="2"/>
    <d v="2023-05-08T00:00:00"/>
    <x v="3"/>
    <s v="External"/>
    <x v="3"/>
    <s v="Lewisland"/>
    <s v="Erica Wilson"/>
    <n v="4"/>
    <n v="633.66999999999996"/>
    <d v="2023-12-07T00:00:00"/>
    <x v="19"/>
  </r>
  <r>
    <s v="Jocelyn"/>
    <s v="Jackson"/>
    <n v="63"/>
    <x v="1"/>
    <d v="2022-05-13T00:00:00"/>
    <d v="2022-09-12T00:00:00"/>
    <s v="Production Technician I"/>
    <s v="Judith Ryan"/>
    <s v="jocelyn.jackson@bilearner.com"/>
    <s v="PYZ"/>
    <s v="Full-Time"/>
    <s v="Zone A"/>
    <s v="Part-Time"/>
    <s v="Involuntary"/>
    <s v="Staff summer fire my game kitchen."/>
    <x v="0"/>
    <s v="General - Con"/>
    <d v="1963-07-07T00:00:00"/>
    <s v="MA"/>
    <s v="Flagger"/>
    <x v="0"/>
    <n v="29557"/>
    <s v="Black"/>
    <s v="Widowed"/>
    <x v="0"/>
    <n v="3"/>
    <n v="2000"/>
    <n v="1"/>
    <n v="3"/>
    <n v="3"/>
    <d v="2023-03-20T00:00:00"/>
    <x v="3"/>
    <s v="Internal"/>
    <x v="1"/>
    <s v="East Erin"/>
    <s v="Jacqueline Maxwell"/>
    <n v="3"/>
    <n v="236.34"/>
    <d v="2022-10-25T00:00:00"/>
    <x v="39"/>
  </r>
  <r>
    <s v="Gilbert"/>
    <s v="Newman"/>
    <n v="49"/>
    <x v="1"/>
    <d v="2019-10-09T00:00:00"/>
    <d v="2023-01-06T00:00:00"/>
    <s v="Production Technician I"/>
    <s v="Kimberly Meyer"/>
    <s v="gilbert.newman@bilearner.com"/>
    <s v="SVG"/>
    <s v="Contract"/>
    <s v="Zone B"/>
    <s v="Full-Time"/>
    <s v="Resignation"/>
    <s v="Use eight hot bar board realize without."/>
    <x v="0"/>
    <s v="Yard (Material Handling)"/>
    <d v="1977-08-17T00:00:00"/>
    <s v="MA"/>
    <s v="Coordinator"/>
    <x v="0"/>
    <n v="18299"/>
    <s v="White"/>
    <s v="Widowed"/>
    <x v="0"/>
    <n v="3"/>
    <n v="2001"/>
    <n v="5"/>
    <n v="3"/>
    <n v="5"/>
    <d v="2023-05-04T00:00:00"/>
    <x v="0"/>
    <s v="Internal"/>
    <x v="1"/>
    <s v="Port Valerie"/>
    <s v="Robert Ramirez"/>
    <n v="4"/>
    <n v="504.62"/>
    <d v="2023-09-02T00:00:00"/>
    <x v="1"/>
  </r>
  <r>
    <s v="Roberto"/>
    <s v="Rosales"/>
    <n v="36"/>
    <x v="1"/>
    <d v="2018-10-12T00:00:00"/>
    <d v="2023-07-21T00:00:00"/>
    <s v="Production Technician I"/>
    <s v="Amanda Garcia"/>
    <s v="roberto.rosales@bilearner.com"/>
    <s v="TNS"/>
    <s v="Contract"/>
    <s v="Zone B"/>
    <s v="Temporary"/>
    <s v="Involuntary"/>
    <s v="Onto work name back goal claim reduce."/>
    <x v="0"/>
    <s v="General - Con"/>
    <d v="1990-05-25T00:00:00"/>
    <s v="MA"/>
    <s v="Laborer"/>
    <x v="0"/>
    <n v="81634"/>
    <s v="White"/>
    <s v="Married"/>
    <x v="0"/>
    <n v="3"/>
    <n v="2002"/>
    <n v="1"/>
    <n v="4"/>
    <n v="2"/>
    <d v="2022-10-26T00:00:00"/>
    <x v="2"/>
    <s v="External"/>
    <x v="1"/>
    <s v="Whitebury"/>
    <s v="Michael Wright"/>
    <n v="1"/>
    <n v="217.86"/>
    <d v="2023-11-03T00:00:00"/>
    <x v="53"/>
  </r>
  <r>
    <s v="Justice"/>
    <s v="Rhodes"/>
    <n v="41"/>
    <x v="1"/>
    <d v="2020-04-13T00:00:00"/>
    <d v="2022-11-28T00:00:00"/>
    <s v="Production Technician I"/>
    <s v="Kathleen Hayes"/>
    <s v="justice.rhodes@bilearner.com"/>
    <s v="WBL"/>
    <s v="Contract"/>
    <s v="Zone B"/>
    <s v="Part-Time"/>
    <s v="Voluntary"/>
    <s v="Number environmental next shoulder kid move away."/>
    <x v="0"/>
    <s v="Shop (Fleet)"/>
    <d v="1985-01-07T00:00:00"/>
    <s v="MA"/>
    <s v="Welder"/>
    <x v="0"/>
    <n v="48650"/>
    <s v="Other"/>
    <s v="Married"/>
    <x v="0"/>
    <n v="3"/>
    <n v="2003"/>
    <n v="5"/>
    <n v="5"/>
    <n v="1"/>
    <d v="2022-12-12T00:00:00"/>
    <x v="3"/>
    <s v="External"/>
    <x v="2"/>
    <s v="Perezview"/>
    <s v="Jose King"/>
    <n v="4"/>
    <n v="148.97"/>
    <d v="2023-06-19T00:00:00"/>
    <x v="61"/>
  </r>
  <r>
    <s v="Adyson"/>
    <s v="Esparza"/>
    <n v="25"/>
    <x v="0"/>
    <d v="2021-04-25T00:00:00"/>
    <m/>
    <s v="Production Technician I"/>
    <s v="Michael Austin"/>
    <s v="adyson.esparza@bilearner.com"/>
    <s v="PYZ"/>
    <s v="Contract"/>
    <s v="Zone B"/>
    <s v="Full-Time"/>
    <s v="Unk"/>
    <m/>
    <x v="0"/>
    <s v="Engineers"/>
    <d v="2001-05-04T00:00:00"/>
    <s v="MA"/>
    <s v="Engineer"/>
    <x v="0"/>
    <n v="72181"/>
    <s v="Other"/>
    <s v="Divorced"/>
    <x v="0"/>
    <n v="3"/>
    <n v="2004"/>
    <n v="3"/>
    <n v="3"/>
    <n v="4"/>
    <d v="2023-02-27T00:00:00"/>
    <x v="0"/>
    <s v="Internal"/>
    <x v="2"/>
    <s v="Taylorchester"/>
    <s v="Kathy Norris"/>
    <n v="1"/>
    <n v="628.83000000000004"/>
    <d v="2023-05-05T00:00:00"/>
    <x v="70"/>
  </r>
  <r>
    <s v="Laci"/>
    <s v="Baird"/>
    <n v="79"/>
    <x v="1"/>
    <d v="2018-12-21T00:00:00"/>
    <d v="2022-11-16T00:00:00"/>
    <s v="Production Technician I"/>
    <s v="Glenn Rollins"/>
    <s v="laci.baird@bilearner.com"/>
    <s v="WBL"/>
    <s v="Part-Time"/>
    <s v="Zone B"/>
    <s v="Part-Time"/>
    <s v="Retirement"/>
    <s v="Point himself deep audience upon door too."/>
    <x v="0"/>
    <s v="Splicing"/>
    <d v="1947-09-03T00:00:00"/>
    <s v="MA"/>
    <s v="Laborer"/>
    <x v="0"/>
    <n v="53844"/>
    <s v="Asian"/>
    <s v="Widowed"/>
    <x v="0"/>
    <n v="3"/>
    <n v="2005"/>
    <n v="2"/>
    <n v="1"/>
    <n v="2"/>
    <d v="2023-04-22T00:00:00"/>
    <x v="0"/>
    <s v="Internal"/>
    <x v="2"/>
    <s v="West Danielton"/>
    <s v="Elijah Henson"/>
    <n v="2"/>
    <n v="458.78"/>
    <d v="2022-04-11T00:00:00"/>
    <x v="65"/>
  </r>
  <r>
    <s v="Samson"/>
    <s v="Meza"/>
    <n v="53"/>
    <x v="0"/>
    <d v="2021-09-19T00:00:00"/>
    <m/>
    <s v="Production Technician I"/>
    <s v="Renee Valentine"/>
    <s v="samson.meza@bilearner.com"/>
    <s v="NEL"/>
    <s v="Contract"/>
    <s v="Zone C"/>
    <s v="Temporary"/>
    <s v="Unk"/>
    <m/>
    <x v="0"/>
    <s v="Executive"/>
    <d v="1973-10-23T00:00:00"/>
    <s v="MA"/>
    <s v="Chief Operating Officer"/>
    <x v="1"/>
    <n v="72825"/>
    <s v="Other"/>
    <s v="Married"/>
    <x v="0"/>
    <n v="3"/>
    <n v="2006"/>
    <n v="5"/>
    <n v="5"/>
    <n v="2"/>
    <d v="2022-12-22T00:00:00"/>
    <x v="4"/>
    <s v="External"/>
    <x v="2"/>
    <s v="Houstontown"/>
    <s v="Ashley Edwards"/>
    <n v="2"/>
    <n v="892.65"/>
    <d v="2022-10-21T00:00:00"/>
    <x v="42"/>
  </r>
  <r>
    <s v="Deacon"/>
    <s v="Bass"/>
    <n v="47"/>
    <x v="0"/>
    <d v="2020-12-15T00:00:00"/>
    <m/>
    <s v="Production Technician I"/>
    <s v="Elizabeth Stewart"/>
    <s v="deacon.bass@bilearner.com"/>
    <s v="PL"/>
    <s v="Full-Time"/>
    <s v="Zone C"/>
    <s v="Temporary"/>
    <s v="Unk"/>
    <m/>
    <x v="0"/>
    <s v="Splicing"/>
    <d v="1979-05-05T00:00:00"/>
    <s v="MA"/>
    <s v="Splicer"/>
    <x v="0"/>
    <n v="10308"/>
    <s v="Black"/>
    <s v="Widowed"/>
    <x v="0"/>
    <n v="3"/>
    <n v="2007"/>
    <n v="4"/>
    <n v="1"/>
    <n v="5"/>
    <d v="2023-02-28T00:00:00"/>
    <x v="4"/>
    <s v="External"/>
    <x v="3"/>
    <s v="East Judyborough"/>
    <s v="Shane Quinn"/>
    <n v="1"/>
    <n v="211.17"/>
    <d v="2023-07-28T00:00:00"/>
    <x v="77"/>
  </r>
  <r>
    <s v="Kaila"/>
    <s v="Johnston"/>
    <n v="85"/>
    <x v="1"/>
    <d v="2019-07-15T00:00:00"/>
    <d v="2020-01-13T00:00:00"/>
    <s v="Production Technician I"/>
    <s v="Michelle Taylor"/>
    <s v="kaila.johnston@bilearner.com"/>
    <s v="BPC"/>
    <s v="Part-Time"/>
    <s v="Zone A"/>
    <s v="Temporary"/>
    <s v="Voluntary"/>
    <s v="Follow yourself child to foot."/>
    <x v="0"/>
    <s v="Field Operations"/>
    <d v="1941-03-09T00:00:00"/>
    <s v="MA"/>
    <s v="Lineman"/>
    <x v="0"/>
    <n v="67443"/>
    <s v="Asian"/>
    <s v="Widowed"/>
    <x v="0"/>
    <n v="3"/>
    <n v="2008"/>
    <n v="1"/>
    <n v="2"/>
    <n v="2"/>
    <d v="2022-10-24T00:00:00"/>
    <x v="2"/>
    <s v="External"/>
    <x v="3"/>
    <s v="Thomasland"/>
    <s v="Timothy Lewis"/>
    <n v="2"/>
    <n v="478.95"/>
    <d v="2023-03-17T00:00:00"/>
    <x v="11"/>
  </r>
  <r>
    <s v="Cayden"/>
    <s v="Maynard"/>
    <n v="29"/>
    <x v="0"/>
    <d v="2021-11-17T00:00:00"/>
    <m/>
    <s v="Production Technician I"/>
    <s v="Alexander Parker"/>
    <s v="cayden.maynard@bilearner.com"/>
    <s v="CCDR"/>
    <s v="Contract"/>
    <s v="Zone C"/>
    <s v="Temporary"/>
    <s v="Unk"/>
    <m/>
    <x v="0"/>
    <s v="Project Management - Con"/>
    <d v="1997-01-10T00:00:00"/>
    <s v="MA"/>
    <s v="Engineer"/>
    <x v="0"/>
    <n v="9141"/>
    <s v="White"/>
    <s v="Widowed"/>
    <x v="0"/>
    <n v="3"/>
    <n v="2009"/>
    <n v="5"/>
    <n v="2"/>
    <n v="2"/>
    <d v="2023-01-20T00:00:00"/>
    <x v="1"/>
    <s v="Internal"/>
    <x v="1"/>
    <s v="Nicoleside"/>
    <s v="Gary Johnson"/>
    <n v="1"/>
    <n v="319.94"/>
    <d v="2023-02-27T00:00:00"/>
    <x v="31"/>
  </r>
  <r>
    <s v="Araceli"/>
    <s v="Mcguire"/>
    <n v="77"/>
    <x v="1"/>
    <d v="2023-02-04T00:00:00"/>
    <d v="2023-06-24T00:00:00"/>
    <s v="Production Technician I"/>
    <s v="Eric Vincent"/>
    <s v="araceli.mcguire@bilearner.com"/>
    <s v="SVG"/>
    <s v="Part-Time"/>
    <s v="Zone B"/>
    <s v="Part-Time"/>
    <s v="Resignation"/>
    <s v="Food shake indicate cost happen up president."/>
    <x v="0"/>
    <s v="Catv"/>
    <d v="1949-07-03T00:00:00"/>
    <s v="MA"/>
    <s v="Laborer"/>
    <x v="0"/>
    <n v="71663"/>
    <s v="Hispanic"/>
    <s v="Married"/>
    <x v="0"/>
    <n v="3"/>
    <n v="2010"/>
    <n v="4"/>
    <n v="4"/>
    <n v="4"/>
    <d v="2022-08-22T00:00:00"/>
    <x v="4"/>
    <s v="Internal"/>
    <x v="3"/>
    <s v="Andrewview"/>
    <s v="Kristen Rogers"/>
    <n v="2"/>
    <n v="601.66"/>
    <d v="2023-02-17T00:00:00"/>
    <x v="55"/>
  </r>
  <r>
    <s v="Naomi"/>
    <s v="Hardin"/>
    <n v="32"/>
    <x v="1"/>
    <d v="2022-07-03T00:00:00"/>
    <d v="2022-07-12T00:00:00"/>
    <s v="Production Technician I"/>
    <s v="Nichole Jordan"/>
    <s v="naomi.hardin@bilearner.com"/>
    <s v="EW"/>
    <s v="Contract"/>
    <s v="Zone B"/>
    <s v="Temporary"/>
    <s v="Retirement"/>
    <s v="Institution window ability miss recently around."/>
    <x v="0"/>
    <s v="Finance &amp; Accounting"/>
    <d v="1994-06-08T00:00:00"/>
    <s v="MA"/>
    <s v="Clerk"/>
    <x v="0"/>
    <n v="91439"/>
    <s v="Asian"/>
    <s v="Married"/>
    <x v="0"/>
    <n v="3"/>
    <n v="2011"/>
    <n v="3"/>
    <n v="2"/>
    <n v="2"/>
    <d v="2023-04-30T00:00:00"/>
    <x v="0"/>
    <s v="Internal"/>
    <x v="2"/>
    <s v="Lake Jeffreyberg"/>
    <s v="Nichole Crawford"/>
    <n v="1"/>
    <n v="999.96"/>
    <d v="2023-01-27T00:00:00"/>
    <x v="20"/>
  </r>
  <r>
    <s v="Darnell"/>
    <s v="Eaton"/>
    <n v="42"/>
    <x v="1"/>
    <d v="2020-01-24T00:00:00"/>
    <d v="2022-09-14T00:00:00"/>
    <s v="Production Technician I"/>
    <s v="Jason Kennedy"/>
    <s v="darnell.eaton@bilearner.com"/>
    <s v="MSC"/>
    <s v="Contract"/>
    <s v="Zone B"/>
    <s v="Full-Time"/>
    <s v="Voluntary"/>
    <s v="Billion turn account cut spring."/>
    <x v="0"/>
    <s v="General - Sga"/>
    <d v="1984-06-06T00:00:00"/>
    <s v="MA"/>
    <s v="Vp"/>
    <x v="0"/>
    <n v="44651"/>
    <s v="White"/>
    <s v="Single"/>
    <x v="0"/>
    <n v="3"/>
    <n v="2012"/>
    <n v="2"/>
    <n v="3"/>
    <n v="2"/>
    <d v="2022-09-18T00:00:00"/>
    <x v="4"/>
    <s v="External"/>
    <x v="1"/>
    <s v="New Karenberg"/>
    <s v="Lindsay Reid"/>
    <n v="2"/>
    <n v="138.66999999999999"/>
    <d v="2023-07-26T00:00:00"/>
    <x v="61"/>
  </r>
  <r>
    <s v="Zariah"/>
    <s v="Ritter"/>
    <n v="74"/>
    <x v="1"/>
    <d v="2019-07-07T00:00:00"/>
    <d v="2021-03-27T00:00:00"/>
    <s v="Production Technician I"/>
    <s v="Crystal Johnson"/>
    <s v="zariah.ritter@bilearner.com"/>
    <s v="TNS"/>
    <s v="Contract"/>
    <s v="Zone A"/>
    <s v="Temporary"/>
    <s v="Voluntary"/>
    <s v="Maintain score scene attack face try wish."/>
    <x v="0"/>
    <s v="General - Con"/>
    <d v="1952-08-04T00:00:00"/>
    <s v="MA"/>
    <s v="Foreman"/>
    <x v="0"/>
    <n v="61363"/>
    <s v="Black"/>
    <s v="Widowed"/>
    <x v="0"/>
    <n v="3"/>
    <n v="2013"/>
    <n v="4"/>
    <n v="5"/>
    <n v="4"/>
    <d v="2023-02-21T00:00:00"/>
    <x v="0"/>
    <s v="External"/>
    <x v="0"/>
    <s v="East Sabrinachester"/>
    <s v="Dr. Steven Walker"/>
    <n v="2"/>
    <n v="962.76"/>
    <d v="2023-07-03T00:00:00"/>
    <x v="22"/>
  </r>
  <r>
    <s v="Malaki"/>
    <s v="Richards"/>
    <n v="42"/>
    <x v="0"/>
    <d v="2022-03-13T00:00:00"/>
    <m/>
    <s v="Production Technician II"/>
    <s v="Corey Roberts"/>
    <s v="malaki.richards@bilearner.com"/>
    <s v="EW"/>
    <s v="Part-Time"/>
    <s v="Zone B"/>
    <s v="Temporary"/>
    <s v="Unk"/>
    <m/>
    <x v="0"/>
    <s v="Splicing"/>
    <d v="1984-11-11T00:00:00"/>
    <s v="MA"/>
    <s v="Technician"/>
    <x v="0"/>
    <n v="6175"/>
    <s v="Asian"/>
    <s v="Divorced"/>
    <x v="0"/>
    <n v="3"/>
    <n v="2014"/>
    <n v="2"/>
    <n v="5"/>
    <n v="4"/>
    <d v="2023-03-02T00:00:00"/>
    <x v="3"/>
    <s v="External"/>
    <x v="1"/>
    <s v="Bauerland"/>
    <s v="Thomas Martinez"/>
    <n v="4"/>
    <n v="106.88"/>
    <d v="2022-07-08T00:00:00"/>
    <x v="44"/>
  </r>
  <r>
    <s v="Markus"/>
    <s v="Robles"/>
    <n v="34"/>
    <x v="0"/>
    <d v="2023-06-02T00:00:00"/>
    <m/>
    <s v="Production Technician II"/>
    <s v="Nicholas Torres"/>
    <s v="markus.robles@bilearner.com"/>
    <s v="MSC"/>
    <s v="Part-Time"/>
    <s v="Zone B"/>
    <s v="Part-Time"/>
    <s v="Unk"/>
    <m/>
    <x v="0"/>
    <s v="Engineers"/>
    <d v="1992-05-03T00:00:00"/>
    <s v="MA"/>
    <s v="Engineer"/>
    <x v="0"/>
    <n v="23634"/>
    <s v="White"/>
    <s v="Widowed"/>
    <x v="0"/>
    <n v="3"/>
    <n v="2015"/>
    <n v="4"/>
    <n v="3"/>
    <n v="1"/>
    <d v="2022-09-30T00:00:00"/>
    <x v="0"/>
    <s v="Internal"/>
    <x v="3"/>
    <s v="South David"/>
    <s v="John Hobbs"/>
    <n v="1"/>
    <n v="561.89"/>
    <d v="2022-08-13T00:00:00"/>
    <x v="13"/>
  </r>
  <r>
    <s v="Angela"/>
    <s v="Kaufman"/>
    <n v="68"/>
    <x v="0"/>
    <d v="2021-04-08T00:00:00"/>
    <m/>
    <s v="Production Technician II"/>
    <s v="Amy Durham"/>
    <s v="angela.kaufman@bilearner.com"/>
    <s v="NEL"/>
    <s v="Contract"/>
    <s v="Zone C"/>
    <s v="Full-Time"/>
    <s v="Unk"/>
    <m/>
    <x v="0"/>
    <s v="Field Operations"/>
    <d v="1958-01-10T00:00:00"/>
    <s v="MA"/>
    <s v="Lineman"/>
    <x v="0"/>
    <n v="66919"/>
    <s v="White"/>
    <s v="Widowed"/>
    <x v="0"/>
    <n v="3"/>
    <n v="2016"/>
    <n v="1"/>
    <n v="3"/>
    <n v="5"/>
    <d v="2022-09-13T00:00:00"/>
    <x v="3"/>
    <s v="Internal"/>
    <x v="1"/>
    <s v="New Stephanie"/>
    <s v="Robert Nelson"/>
    <n v="5"/>
    <n v="775.52"/>
    <d v="2023-05-31T00:00:00"/>
    <x v="54"/>
  </r>
  <r>
    <s v="Shaniya"/>
    <s v="Wolfe"/>
    <n v="55"/>
    <x v="0"/>
    <d v="2019-12-02T00:00:00"/>
    <m/>
    <s v="Production Technician II"/>
    <s v="Miguel Brown"/>
    <s v="shaniya.wolfe@bilearner.com"/>
    <s v="PL"/>
    <s v="Full-Time"/>
    <s v="Zone B"/>
    <s v="Part-Time"/>
    <s v="Unk"/>
    <m/>
    <x v="0"/>
    <s v="Aerial"/>
    <d v="1971-04-17T00:00:00"/>
    <s v="MA"/>
    <s v="Laborer"/>
    <x v="0"/>
    <n v="10719"/>
    <s v="Black"/>
    <s v="Single"/>
    <x v="0"/>
    <n v="3"/>
    <n v="2017"/>
    <n v="2"/>
    <n v="5"/>
    <n v="4"/>
    <d v="2022-12-03T00:00:00"/>
    <x v="4"/>
    <s v="External"/>
    <x v="1"/>
    <s v="Michaelhaven"/>
    <s v="Heidi Chavez"/>
    <n v="4"/>
    <n v="397.01"/>
    <d v="2023-11-07T00:00:00"/>
    <x v="46"/>
  </r>
  <r>
    <s v="Anya"/>
    <s v="Morton"/>
    <n v="40"/>
    <x v="1"/>
    <d v="2022-03-09T00:00:00"/>
    <d v="2023-05-18T00:00:00"/>
    <s v="Production Technician II"/>
    <s v="Kimberly Roth"/>
    <s v="anya.morton@bilearner.com"/>
    <s v="PYZ"/>
    <s v="Contract"/>
    <s v="Zone C"/>
    <s v="Temporary"/>
    <s v="Retirement"/>
    <s v="Various various decide per clear miss."/>
    <x v="0"/>
    <s v="Yard (Material Handling)"/>
    <d v="1986-01-27T00:00:00"/>
    <s v="MA"/>
    <s v="Runner"/>
    <x v="0"/>
    <n v="86107"/>
    <s v="Asian"/>
    <s v="Divorced"/>
    <x v="0"/>
    <n v="3"/>
    <n v="2018"/>
    <n v="5"/>
    <n v="2"/>
    <n v="1"/>
    <d v="2022-08-21T00:00:00"/>
    <x v="1"/>
    <s v="External"/>
    <x v="1"/>
    <s v="Lake Robertfort"/>
    <s v="Chris Walker"/>
    <n v="5"/>
    <n v="739.74"/>
    <d v="2022-10-31T00:00:00"/>
    <x v="6"/>
  </r>
  <r>
    <s v="Emery"/>
    <s v="Peck"/>
    <n v="49"/>
    <x v="0"/>
    <d v="2022-03-26T00:00:00"/>
    <m/>
    <s v="Production Technician II"/>
    <s v="Danielle Little"/>
    <s v="emery.peck@bilearner.com"/>
    <s v="SVG"/>
    <s v="Full-Time"/>
    <s v="Zone C"/>
    <s v="Temporary"/>
    <s v="Unk"/>
    <m/>
    <x v="0"/>
    <s v="Field Operations"/>
    <d v="1977-08-01T00:00:00"/>
    <s v="MA"/>
    <s v="Laborer"/>
    <x v="0"/>
    <n v="65810"/>
    <s v="White"/>
    <s v="Widowed"/>
    <x v="0"/>
    <n v="3"/>
    <n v="2019"/>
    <n v="2"/>
    <n v="1"/>
    <n v="4"/>
    <d v="2022-10-06T00:00:00"/>
    <x v="3"/>
    <s v="External"/>
    <x v="2"/>
    <s v="Andreaberg"/>
    <s v="Jason Morris"/>
    <n v="2"/>
    <n v="789.2"/>
    <d v="2023-03-21T00:00:00"/>
    <x v="72"/>
  </r>
  <r>
    <s v="Angelique"/>
    <s v="Mathis"/>
    <n v="80"/>
    <x v="1"/>
    <d v="2021-05-08T00:00:00"/>
    <d v="2022-08-05T00:00:00"/>
    <s v="Production Technician II"/>
    <s v="Allison Fox"/>
    <s v="angelique.mathis@bilearner.com"/>
    <s v="TNS"/>
    <s v="Part-Time"/>
    <s v="Zone A"/>
    <s v="Full-Time"/>
    <s v="Involuntary"/>
    <s v="Law safe yard market likely wife case action."/>
    <x v="0"/>
    <s v="Wireline Construction"/>
    <d v="1946-02-14T00:00:00"/>
    <s v="MA"/>
    <s v="Billing"/>
    <x v="0"/>
    <n v="47869"/>
    <s v="Black"/>
    <s v="Widowed"/>
    <x v="0"/>
    <n v="3"/>
    <n v="2020"/>
    <n v="2"/>
    <n v="1"/>
    <n v="4"/>
    <d v="2022-08-18T00:00:00"/>
    <x v="0"/>
    <s v="Internal"/>
    <x v="0"/>
    <s v="West Kayla"/>
    <s v="Kevin Miller"/>
    <n v="3"/>
    <n v="428.51"/>
    <d v="2022-11-28T00:00:00"/>
    <x v="6"/>
  </r>
  <r>
    <s v="Marlee"/>
    <s v="Woods"/>
    <n v="71"/>
    <x v="0"/>
    <d v="2022-11-29T00:00:00"/>
    <m/>
    <s v="Production Technician II"/>
    <s v="Christine Salas"/>
    <s v="marlee.woods@bilearner.com"/>
    <s v="WBL"/>
    <s v="Part-Time"/>
    <s v="Zone A"/>
    <s v="Temporary"/>
    <s v="Unk"/>
    <m/>
    <x v="0"/>
    <s v="Field Operations"/>
    <d v="1955-11-12T00:00:00"/>
    <s v="MA"/>
    <s v="Foreman"/>
    <x v="0"/>
    <n v="54120"/>
    <s v="Asian"/>
    <s v="Widowed"/>
    <x v="0"/>
    <n v="3"/>
    <n v="2021"/>
    <n v="1"/>
    <n v="3"/>
    <n v="4"/>
    <d v="2023-04-29T00:00:00"/>
    <x v="2"/>
    <s v="External"/>
    <x v="1"/>
    <s v="New Heidi"/>
    <s v="Dominic Spencer"/>
    <n v="4"/>
    <n v="646.72"/>
    <d v="2022-08-28T00:00:00"/>
    <x v="74"/>
  </r>
  <r>
    <s v="Jocelyn"/>
    <s v="Valentine"/>
    <n v="85"/>
    <x v="0"/>
    <d v="2019-05-24T00:00:00"/>
    <m/>
    <s v="Production Technician II"/>
    <s v="Stephanie Bridges"/>
    <s v="jocelyn.valentine@bilearner.com"/>
    <s v="BPC"/>
    <s v="Contract"/>
    <s v="Zone B"/>
    <s v="Part-Time"/>
    <s v="Unk"/>
    <m/>
    <x v="0"/>
    <s v="Wireless"/>
    <d v="1941-08-30T00:00:00"/>
    <s v="MA"/>
    <s v="Operator"/>
    <x v="0"/>
    <n v="21322"/>
    <s v="White"/>
    <s v="Divorced"/>
    <x v="0"/>
    <n v="3"/>
    <n v="2022"/>
    <n v="5"/>
    <n v="3"/>
    <n v="5"/>
    <d v="2022-10-09T00:00:00"/>
    <x v="0"/>
    <s v="External"/>
    <x v="1"/>
    <s v="North Katherineton"/>
    <s v="Diane Carlson"/>
    <n v="3"/>
    <n v="742.84"/>
    <d v="2022-11-11T00:00:00"/>
    <x v="12"/>
  </r>
  <r>
    <s v="Sophie"/>
    <s v="Moran"/>
    <n v="64"/>
    <x v="1"/>
    <d v="2022-01-29T00:00:00"/>
    <d v="2022-04-23T00:00:00"/>
    <s v="Production Technician II"/>
    <s v="Sara Chapman"/>
    <s v="sophie.moran@bilearner.com"/>
    <s v="CCDR"/>
    <s v="Part-Time"/>
    <s v="Zone C"/>
    <s v="Part-Time"/>
    <s v="Retirement"/>
    <s v="Leave probably series even avoid."/>
    <x v="0"/>
    <s v="General - Con"/>
    <d v="1962-04-08T00:00:00"/>
    <s v="MA"/>
    <s v="Foreman"/>
    <x v="0"/>
    <n v="31287"/>
    <s v="Hispanic"/>
    <s v="Divorced"/>
    <x v="0"/>
    <n v="3"/>
    <n v="2023"/>
    <n v="3"/>
    <n v="4"/>
    <n v="4"/>
    <d v="2022-11-25T00:00:00"/>
    <x v="4"/>
    <s v="External"/>
    <x v="1"/>
    <s v="Rosefort"/>
    <s v="Brooke Murray"/>
    <n v="2"/>
    <n v="894.92"/>
    <d v="2022-10-10T00:00:00"/>
    <x v="15"/>
  </r>
  <r>
    <s v="Yair"/>
    <s v="Snyder"/>
    <n v="35"/>
    <x v="1"/>
    <d v="2021-07-06T00:00:00"/>
    <d v="2022-03-14T00:00:00"/>
    <s v="Production Technician II"/>
    <s v="Troy Price"/>
    <s v="yair.snyder@bilearner.com"/>
    <s v="EW"/>
    <s v="Full-Time"/>
    <s v="Zone C"/>
    <s v="Full-Time"/>
    <s v="Retirement"/>
    <s v="Range create to drive."/>
    <x v="0"/>
    <s v="Field Operations"/>
    <d v="1991-03-25T00:00:00"/>
    <s v="MA"/>
    <s v="Coordinator"/>
    <x v="0"/>
    <n v="5063"/>
    <s v="Asian"/>
    <s v="Single"/>
    <x v="0"/>
    <n v="3"/>
    <n v="2024"/>
    <n v="2"/>
    <n v="1"/>
    <n v="5"/>
    <d v="2023-06-11T00:00:00"/>
    <x v="4"/>
    <s v="External"/>
    <x v="0"/>
    <s v="North Danielview"/>
    <s v="Deborah Oliver"/>
    <n v="1"/>
    <n v="222.56"/>
    <d v="2022-10-25T00:00:00"/>
    <x v="40"/>
  </r>
  <r>
    <s v="Shamar"/>
    <s v="Herman"/>
    <n v="51"/>
    <x v="1"/>
    <d v="2021-01-29T00:00:00"/>
    <d v="2023-02-12T00:00:00"/>
    <s v="Production Technician II"/>
    <s v="Jason Johnson"/>
    <s v="shamar.herman@bilearner.com"/>
    <s v="MSC"/>
    <s v="Part-Time"/>
    <s v="Zone C"/>
    <s v="Temporary"/>
    <s v="Resignation"/>
    <s v="Form prepare beat focus direction marriage."/>
    <x v="0"/>
    <s v="Field Operations"/>
    <d v="1975-11-04T00:00:00"/>
    <s v="MA"/>
    <s v="Laborer"/>
    <x v="0"/>
    <n v="90678"/>
    <s v="Asian"/>
    <s v="Single"/>
    <x v="0"/>
    <n v="3"/>
    <n v="2025"/>
    <n v="1"/>
    <n v="2"/>
    <n v="4"/>
    <d v="2023-01-17T00:00:00"/>
    <x v="3"/>
    <s v="Internal"/>
    <x v="3"/>
    <s v="West Cherylview"/>
    <s v="John Branch"/>
    <n v="2"/>
    <n v="699.76"/>
    <d v="2023-02-05T00:00:00"/>
    <x v="50"/>
  </r>
  <r>
    <s v="Ishaan"/>
    <s v="Schaefer"/>
    <n v="56"/>
    <x v="1"/>
    <d v="2023-05-13T00:00:00"/>
    <d v="2023-06-10T00:00:00"/>
    <s v="Production Technician I"/>
    <s v="James White"/>
    <s v="ishaan.schaefer@bilearner.com"/>
    <s v="SVG"/>
    <s v="Contract"/>
    <s v="Zone A"/>
    <s v="Full-Time"/>
    <s v="Resignation"/>
    <s v="Deep new manage big picture."/>
    <x v="0"/>
    <s v="Field Operations"/>
    <d v="1970-02-26T00:00:00"/>
    <s v="MA"/>
    <s v="Locator"/>
    <x v="0"/>
    <n v="5306"/>
    <s v="Hispanic"/>
    <s v="Married"/>
    <x v="0"/>
    <n v="3"/>
    <n v="2026"/>
    <n v="2"/>
    <n v="4"/>
    <n v="4"/>
    <d v="2022-08-08T00:00:00"/>
    <x v="2"/>
    <s v="External"/>
    <x v="1"/>
    <s v="East Cole"/>
    <s v="Dorothy Gould"/>
    <n v="3"/>
    <n v="124.93"/>
    <d v="2023-03-22T00:00:00"/>
    <x v="37"/>
  </r>
  <r>
    <s v="Liam"/>
    <s v="Figueroa"/>
    <n v="52"/>
    <x v="0"/>
    <d v="2019-05-22T00:00:00"/>
    <m/>
    <s v="Production Technician I"/>
    <s v="Michael Ortiz"/>
    <s v="liam.figueroa@bilearner.com"/>
    <s v="EW"/>
    <s v="Part-Time"/>
    <s v="Zone A"/>
    <s v="Full-Time"/>
    <s v="Unk"/>
    <m/>
    <x v="0"/>
    <s v="Fielders"/>
    <d v="1974-04-08T00:00:00"/>
    <s v="MA"/>
    <s v="Engineer"/>
    <x v="0"/>
    <n v="42458"/>
    <s v="Black"/>
    <s v="Single"/>
    <x v="0"/>
    <n v="3"/>
    <n v="2027"/>
    <n v="3"/>
    <n v="1"/>
    <n v="3"/>
    <d v="2022-08-08T00:00:00"/>
    <x v="3"/>
    <s v="External"/>
    <x v="1"/>
    <s v="New Audrey"/>
    <s v="Mariah Jones"/>
    <n v="5"/>
    <n v="664.12"/>
    <d v="2023-06-15T00:00:00"/>
    <x v="12"/>
  </r>
  <r>
    <s v="Linda"/>
    <s v="Combs"/>
    <n v="45"/>
    <x v="1"/>
    <d v="2021-09-30T00:00:00"/>
    <d v="2021-11-14T00:00:00"/>
    <s v="Production Technician I"/>
    <s v="Paul Wilcox"/>
    <s v="linda.combs@bilearner.com"/>
    <s v="MSC"/>
    <s v="Full-Time"/>
    <s v="Zone C"/>
    <s v="Temporary"/>
    <s v="Retirement"/>
    <s v="Half audience option safe."/>
    <x v="0"/>
    <s v="Field Operations"/>
    <d v="1981-02-05T00:00:00"/>
    <s v="MA"/>
    <s v="Tower Hand"/>
    <x v="0"/>
    <n v="77958"/>
    <s v="Hispanic"/>
    <s v="Widowed"/>
    <x v="0"/>
    <n v="3"/>
    <n v="2028"/>
    <n v="4"/>
    <n v="4"/>
    <n v="4"/>
    <d v="2023-02-18T00:00:00"/>
    <x v="2"/>
    <s v="External"/>
    <x v="3"/>
    <s v="North Barbaraberg"/>
    <s v="Kathleen Fletcher"/>
    <n v="2"/>
    <n v="862.82"/>
    <d v="2022-01-10T00:00:00"/>
    <x v="37"/>
  </r>
  <r>
    <s v="Marilyn"/>
    <s v="Moss"/>
    <n v="83"/>
    <x v="0"/>
    <d v="2019-09-09T00:00:00"/>
    <m/>
    <s v="Production Technician I"/>
    <s v="Alyssa Garrett"/>
    <s v="marilyn.moss@bilearner.com"/>
    <s v="TNS"/>
    <s v="Contract"/>
    <s v="Zone C"/>
    <s v="Full-Time"/>
    <s v="Unk"/>
    <m/>
    <x v="0"/>
    <s v="General - Eng"/>
    <d v="1943-10-23T00:00:00"/>
    <s v="MA"/>
    <s v="Billing"/>
    <x v="0"/>
    <n v="84191"/>
    <s v="Black"/>
    <s v="Single"/>
    <x v="0"/>
    <n v="3"/>
    <n v="2029"/>
    <n v="2"/>
    <n v="5"/>
    <n v="1"/>
    <d v="2022-11-14T00:00:00"/>
    <x v="2"/>
    <s v="External"/>
    <x v="3"/>
    <s v="New Michael"/>
    <s v="Nicholas Briggs"/>
    <n v="1"/>
    <n v="813.01"/>
    <d v="2022-09-30T00:00:00"/>
    <x v="33"/>
  </r>
  <r>
    <s v="Yuliana"/>
    <s v="Nelson"/>
    <n v="44"/>
    <x v="1"/>
    <d v="2019-04-26T00:00:00"/>
    <d v="2019-05-13T00:00:00"/>
    <s v="Production Technician I"/>
    <s v="Nicole Rodriguez"/>
    <s v="yuliana.nelson@bilearner.com"/>
    <s v="PYZ"/>
    <s v="Full-Time"/>
    <s v="Zone B"/>
    <s v="Full-Time"/>
    <s v="Resignation"/>
    <s v="Station opportunity already agency blood answer."/>
    <x v="0"/>
    <s v="Wireline Construction"/>
    <d v="1982-08-13T00:00:00"/>
    <s v="MA"/>
    <s v="Operator"/>
    <x v="0"/>
    <n v="34988"/>
    <s v="Asian"/>
    <s v="Married"/>
    <x v="0"/>
    <n v="3"/>
    <n v="2030"/>
    <n v="4"/>
    <n v="1"/>
    <n v="5"/>
    <d v="2023-07-28T00:00:00"/>
    <x v="4"/>
    <s v="External"/>
    <x v="1"/>
    <s v="West Vincent"/>
    <s v="Andrew Burton"/>
    <n v="4"/>
    <n v="349.75"/>
    <d v="2023-07-04T00:00:00"/>
    <x v="20"/>
  </r>
  <r>
    <s v="August"/>
    <s v="Wiley"/>
    <n v="49"/>
    <x v="1"/>
    <d v="2022-02-19T00:00:00"/>
    <d v="2023-04-05T00:00:00"/>
    <s v="Production Technician I"/>
    <s v="Mary Clark"/>
    <s v="august.wiley@bilearner.com"/>
    <s v="WBL"/>
    <s v="Full-Time"/>
    <s v="Zone C"/>
    <s v="Full-Time"/>
    <s v="Involuntary"/>
    <s v="Smile friend too now move end institution."/>
    <x v="0"/>
    <s v="Project Management - Con"/>
    <d v="1977-06-16T00:00:00"/>
    <s v="MA"/>
    <s v="Manager"/>
    <x v="1"/>
    <n v="8786"/>
    <s v="Asian"/>
    <s v="Married"/>
    <x v="0"/>
    <n v="3"/>
    <n v="2031"/>
    <n v="1"/>
    <n v="3"/>
    <n v="1"/>
    <d v="2023-07-25T00:00:00"/>
    <x v="3"/>
    <s v="External"/>
    <x v="0"/>
    <s v="Campbellhaven"/>
    <s v="Yolanda Wilson"/>
    <n v="1"/>
    <n v="244.5"/>
    <d v="2023-09-02T00:00:00"/>
    <x v="19"/>
  </r>
  <r>
    <s v="Lindsay"/>
    <s v="Pennington"/>
    <n v="30"/>
    <x v="1"/>
    <d v="2022-04-16T00:00:00"/>
    <d v="2022-12-25T00:00:00"/>
    <s v="Production Technician I"/>
    <s v="Daniel Stafford"/>
    <s v="lindsay.pennington@bilearner.com"/>
    <s v="NEL"/>
    <s v="Contract"/>
    <s v="Zone C"/>
    <s v="Part-Time"/>
    <s v="Retirement"/>
    <s v="Participant under home."/>
    <x v="0"/>
    <s v="Field Operations"/>
    <d v="1996-05-11T00:00:00"/>
    <s v="MA"/>
    <s v="Technician"/>
    <x v="1"/>
    <n v="19087"/>
    <s v="Asian"/>
    <s v="Divorced"/>
    <x v="0"/>
    <n v="3"/>
    <n v="2032"/>
    <n v="5"/>
    <n v="2"/>
    <n v="4"/>
    <d v="2022-11-21T00:00:00"/>
    <x v="1"/>
    <s v="Internal"/>
    <x v="2"/>
    <s v="Erikmouth"/>
    <s v="Adrian Clark"/>
    <n v="3"/>
    <n v="873.52"/>
    <d v="2023-02-07T00:00:00"/>
    <x v="40"/>
  </r>
  <r>
    <s v="Nico"/>
    <s v="Villarreal"/>
    <n v="35"/>
    <x v="0"/>
    <d v="2022-05-12T00:00:00"/>
    <m/>
    <s v="Production Technician I"/>
    <s v="Christopher White"/>
    <s v="nico.villarreal@bilearner.com"/>
    <s v="PL"/>
    <s v="Full-Time"/>
    <s v="Zone A"/>
    <s v="Full-Time"/>
    <s v="Unk"/>
    <m/>
    <x v="0"/>
    <s v="General - Con"/>
    <d v="1991-01-28T00:00:00"/>
    <s v="MA"/>
    <s v="Laborer"/>
    <x v="0"/>
    <n v="47570"/>
    <s v="White"/>
    <s v="Divorced"/>
    <x v="0"/>
    <n v="3"/>
    <n v="2033"/>
    <n v="4"/>
    <n v="1"/>
    <n v="5"/>
    <d v="2023-03-11T00:00:00"/>
    <x v="0"/>
    <s v="External"/>
    <x v="3"/>
    <s v="Port Laurie"/>
    <s v="Joseph Carlson"/>
    <n v="1"/>
    <n v="358.65"/>
    <d v="2022-10-10T00:00:00"/>
    <x v="73"/>
  </r>
  <r>
    <s v="Jaliyah"/>
    <s v="Conway"/>
    <n v="79"/>
    <x v="1"/>
    <d v="2021-08-26T00:00:00"/>
    <d v="2023-08-03T00:00:00"/>
    <s v="Production Technician I"/>
    <s v="Randall Hill"/>
    <s v="jaliyah.conway@bilearner.com"/>
    <s v="BPC"/>
    <s v="Full-Time"/>
    <s v="Zone C"/>
    <s v="Part-Time"/>
    <s v="Voluntary"/>
    <s v="Manage expert such rate stand."/>
    <x v="0"/>
    <s v="Field Operations"/>
    <d v="1947-01-19T00:00:00"/>
    <s v="MA"/>
    <s v="Driver"/>
    <x v="0"/>
    <n v="95951"/>
    <s v="Asian"/>
    <s v="Married"/>
    <x v="0"/>
    <n v="3"/>
    <n v="2034"/>
    <n v="2"/>
    <n v="4"/>
    <n v="1"/>
    <d v="2023-01-20T00:00:00"/>
    <x v="3"/>
    <s v="Internal"/>
    <x v="3"/>
    <s v="Crystalchester"/>
    <s v="Arthur Soto"/>
    <n v="1"/>
    <n v="632.33000000000004"/>
    <d v="2023-01-30T00:00:00"/>
    <x v="67"/>
  </r>
  <r>
    <s v="Raymond"/>
    <s v="Gillespie"/>
    <n v="25"/>
    <x v="1"/>
    <d v="2020-06-06T00:00:00"/>
    <d v="2021-11-23T00:00:00"/>
    <s v="Production Technician I"/>
    <s v="Alicia Horton"/>
    <s v="raymond.gillespie@bilearner.com"/>
    <s v="CCDR"/>
    <s v="Full-Time"/>
    <s v="Zone C"/>
    <s v="Full-Time"/>
    <s v="Retirement"/>
    <s v="Race a way theory analysis."/>
    <x v="0"/>
    <s v="Aerial"/>
    <d v="2001-03-14T00:00:00"/>
    <s v="MA"/>
    <s v="Lineman"/>
    <x v="0"/>
    <n v="44292"/>
    <s v="Asian"/>
    <s v="Married"/>
    <x v="0"/>
    <n v="3"/>
    <n v="2035"/>
    <n v="4"/>
    <n v="2"/>
    <n v="3"/>
    <d v="2023-02-17T00:00:00"/>
    <x v="1"/>
    <s v="External"/>
    <x v="0"/>
    <s v="Kristenland"/>
    <s v="Mrs. Stephanie Silva"/>
    <n v="2"/>
    <n v="565.80999999999995"/>
    <d v="2023-11-01T00:00:00"/>
    <x v="63"/>
  </r>
  <r>
    <s v="Joey"/>
    <s v="Montes"/>
    <n v="84"/>
    <x v="0"/>
    <d v="2022-06-26T00:00:00"/>
    <m/>
    <s v="Production Technician I"/>
    <s v="Melinda Brown"/>
    <s v="joey.montes@bilearner.com"/>
    <s v="SVG"/>
    <s v="Contract"/>
    <s v="Zone A"/>
    <s v="Part-Time"/>
    <s v="Unk"/>
    <m/>
    <x v="0"/>
    <s v="Aerial"/>
    <d v="1942-02-18T00:00:00"/>
    <s v="MA"/>
    <s v="Laborer"/>
    <x v="0"/>
    <n v="1372"/>
    <s v="Asian"/>
    <s v="Single"/>
    <x v="0"/>
    <n v="3"/>
    <n v="2036"/>
    <n v="4"/>
    <n v="3"/>
    <n v="4"/>
    <d v="2022-09-24T00:00:00"/>
    <x v="4"/>
    <s v="Internal"/>
    <x v="2"/>
    <s v="New Erinport"/>
    <s v="Ronald Hughes"/>
    <n v="3"/>
    <n v="849.04"/>
    <d v="2023-03-18T00:00:00"/>
    <x v="65"/>
  </r>
  <r>
    <s v="Ian"/>
    <s v="Hester"/>
    <n v="81"/>
    <x v="1"/>
    <d v="2021-01-09T00:00:00"/>
    <d v="2022-05-14T00:00:00"/>
    <s v="Production Technician I"/>
    <s v="Keith Morrison"/>
    <s v="ian.hester@bilearner.com"/>
    <s v="EW"/>
    <s v="Contract"/>
    <s v="Zone C"/>
    <s v="Full-Time"/>
    <s v="Involuntary"/>
    <s v="Present trip year."/>
    <x v="0"/>
    <s v="General - Con"/>
    <d v="1945-08-27T00:00:00"/>
    <s v="MA"/>
    <s v="Clerk"/>
    <x v="0"/>
    <n v="14973"/>
    <s v="White"/>
    <s v="Married"/>
    <x v="0"/>
    <n v="3"/>
    <n v="2037"/>
    <n v="2"/>
    <n v="5"/>
    <n v="4"/>
    <d v="2023-07-16T00:00:00"/>
    <x v="0"/>
    <s v="Internal"/>
    <x v="0"/>
    <s v="Rachelfort"/>
    <s v="Nicholas Carter"/>
    <n v="1"/>
    <n v="519.42999999999995"/>
    <d v="2023-01-28T00:00:00"/>
    <x v="41"/>
  </r>
  <r>
    <s v="Weston"/>
    <s v="Rios"/>
    <n v="25"/>
    <x v="0"/>
    <d v="2018-09-02T00:00:00"/>
    <m/>
    <s v="Production Technician I"/>
    <s v="Pamela Calderon"/>
    <s v="weston.rios@bilearner.com"/>
    <s v="MSC"/>
    <s v="Part-Time"/>
    <s v="Zone A"/>
    <s v="Temporary"/>
    <s v="Unk"/>
    <m/>
    <x v="0"/>
    <s v="Splicing"/>
    <d v="2001-04-05T00:00:00"/>
    <s v="MA"/>
    <s v="Foreman"/>
    <x v="0"/>
    <n v="81445"/>
    <s v="Black"/>
    <s v="Married"/>
    <x v="0"/>
    <n v="3"/>
    <n v="2038"/>
    <n v="5"/>
    <n v="3"/>
    <n v="2"/>
    <d v="2022-08-13T00:00:00"/>
    <x v="3"/>
    <s v="Internal"/>
    <x v="3"/>
    <s v="Rebeccamouth"/>
    <s v="Paula Roth"/>
    <n v="2"/>
    <n v="694.03"/>
    <d v="2023-02-18T00:00:00"/>
    <x v="8"/>
  </r>
  <r>
    <s v="Carson"/>
    <s v="Pennington"/>
    <n v="69"/>
    <x v="0"/>
    <d v="2022-04-22T00:00:00"/>
    <m/>
    <s v="Production Technician I"/>
    <s v="Andrea Riley"/>
    <s v="carson.pennington@bilearner.com"/>
    <s v="TNS"/>
    <s v="Full-Time"/>
    <s v="Zone B"/>
    <s v="Full-Time"/>
    <s v="Unk"/>
    <m/>
    <x v="0"/>
    <s v="Field Operations"/>
    <d v="1957-04-10T00:00:00"/>
    <s v="MA"/>
    <s v="Operator"/>
    <x v="0"/>
    <n v="29345"/>
    <s v="White"/>
    <s v="Single"/>
    <x v="0"/>
    <n v="3"/>
    <n v="2039"/>
    <n v="5"/>
    <n v="2"/>
    <n v="2"/>
    <d v="2023-05-24T00:00:00"/>
    <x v="1"/>
    <s v="External"/>
    <x v="1"/>
    <s v="Zacharyside"/>
    <s v="Laura Meadows"/>
    <n v="1"/>
    <n v="738.69"/>
    <d v="2022-06-10T00:00:00"/>
    <x v="73"/>
  </r>
  <r>
    <s v="Brynlee"/>
    <s v="Crawford"/>
    <n v="77"/>
    <x v="1"/>
    <d v="2021-12-05T00:00:00"/>
    <d v="2023-06-26T00:00:00"/>
    <s v="Production Technician II"/>
    <s v="Eric Walton"/>
    <s v="brynlee.crawford@bilearner.com"/>
    <s v="NEL"/>
    <s v="Contract"/>
    <s v="Zone B"/>
    <s v="Temporary"/>
    <s v="Involuntary"/>
    <s v="Impact central buy top section."/>
    <x v="0"/>
    <s v="General - Con"/>
    <d v="1949-04-12T00:00:00"/>
    <s v="MA"/>
    <s v="Lineman"/>
    <x v="0"/>
    <n v="33621"/>
    <s v="Other"/>
    <s v="Divorced"/>
    <x v="0"/>
    <n v="3"/>
    <n v="2040"/>
    <n v="1"/>
    <n v="2"/>
    <n v="5"/>
    <d v="2023-04-22T00:00:00"/>
    <x v="4"/>
    <s v="Internal"/>
    <x v="3"/>
    <s v="Port Glenn"/>
    <s v="Aaron Bowen"/>
    <n v="5"/>
    <n v="753.51"/>
    <d v="2023-04-23T00:00:00"/>
    <x v="36"/>
  </r>
  <r>
    <s v="Sanai"/>
    <s v="Rose"/>
    <n v="29"/>
    <x v="0"/>
    <d v="2022-09-13T00:00:00"/>
    <m/>
    <s v="Production Technician II"/>
    <s v="Tina Jenkins"/>
    <s v="sanai.rose@bilearner.com"/>
    <s v="PL"/>
    <s v="Part-Time"/>
    <s v="Zone C"/>
    <s v="Part-Time"/>
    <s v="Unk"/>
    <m/>
    <x v="0"/>
    <s v="General - Con"/>
    <d v="1997-04-18T00:00:00"/>
    <s v="MA"/>
    <s v="Laborer"/>
    <x v="0"/>
    <n v="91981"/>
    <s v="Black"/>
    <s v="Single"/>
    <x v="0"/>
    <n v="3"/>
    <n v="2041"/>
    <n v="1"/>
    <n v="1"/>
    <n v="5"/>
    <d v="2022-09-25T00:00:00"/>
    <x v="3"/>
    <s v="External"/>
    <x v="2"/>
    <s v="West Brian"/>
    <s v="Kenneth Thompson"/>
    <n v="5"/>
    <n v="970.6"/>
    <d v="2023-06-19T00:00:00"/>
    <x v="24"/>
  </r>
  <r>
    <s v="Luna"/>
    <s v="Arroyo"/>
    <n v="34"/>
    <x v="0"/>
    <d v="2019-11-24T00:00:00"/>
    <m/>
    <s v="Production Technician II"/>
    <s v="Logan Middleton"/>
    <s v="luna.arroyo@bilearner.com"/>
    <s v="BPC"/>
    <s v="Part-Time"/>
    <s v="Zone C"/>
    <s v="Part-Time"/>
    <s v="Unk"/>
    <m/>
    <x v="0"/>
    <s v="General - Con"/>
    <d v="1992-02-29T00:00:00"/>
    <s v="MA"/>
    <s v="Technician"/>
    <x v="0"/>
    <n v="79529"/>
    <s v="White"/>
    <s v="Married"/>
    <x v="0"/>
    <n v="3"/>
    <n v="2042"/>
    <n v="5"/>
    <n v="2"/>
    <n v="1"/>
    <d v="2023-02-14T00:00:00"/>
    <x v="1"/>
    <s v="External"/>
    <x v="3"/>
    <s v="Johnsonhaven"/>
    <s v="Elizabeth Elliott"/>
    <n v="1"/>
    <n v="651.4"/>
    <d v="2023-06-24T00:00:00"/>
    <x v="58"/>
  </r>
  <r>
    <s v="Lorelai"/>
    <s v="Hale"/>
    <n v="59"/>
    <x v="0"/>
    <d v="2020-03-19T00:00:00"/>
    <m/>
    <s v="Production Technician II"/>
    <s v="Michelle Coleman"/>
    <s v="lorelai.hale@bilearner.com"/>
    <s v="CCDR"/>
    <s v="Contract"/>
    <s v="Zone C"/>
    <s v="Part-Time"/>
    <s v="Unk"/>
    <m/>
    <x v="0"/>
    <s v="Isp"/>
    <d v="1967-09-21T00:00:00"/>
    <s v="MA"/>
    <s v="Technician"/>
    <x v="0"/>
    <n v="7492"/>
    <s v="White"/>
    <s v="Married"/>
    <x v="0"/>
    <n v="3"/>
    <n v="2043"/>
    <n v="1"/>
    <n v="3"/>
    <n v="3"/>
    <d v="2022-10-08T00:00:00"/>
    <x v="2"/>
    <s v="Internal"/>
    <x v="3"/>
    <s v="Brendaville"/>
    <s v="Cody Dickson"/>
    <n v="5"/>
    <n v="809.68"/>
    <d v="2023-07-06T00:00:00"/>
    <x v="56"/>
  </r>
  <r>
    <s v="Darrell"/>
    <s v="Horne"/>
    <n v="34"/>
    <x v="0"/>
    <d v="2022-09-14T00:00:00"/>
    <m/>
    <s v="Production Technician II"/>
    <s v="Christina Baldwin"/>
    <s v="darrell.horne@bilearner.com"/>
    <s v="SVG"/>
    <s v="Contract"/>
    <s v="Zone C"/>
    <s v="Full-Time"/>
    <s v="Unk"/>
    <m/>
    <x v="0"/>
    <s v="Wireline Construction"/>
    <d v="1992-02-20T00:00:00"/>
    <s v="MA"/>
    <s v="Operator"/>
    <x v="0"/>
    <n v="16589"/>
    <s v="Black"/>
    <s v="Married"/>
    <x v="0"/>
    <n v="3"/>
    <n v="2044"/>
    <n v="5"/>
    <n v="1"/>
    <n v="5"/>
    <d v="2023-08-05T00:00:00"/>
    <x v="1"/>
    <s v="External"/>
    <x v="3"/>
    <s v="Joshuaville"/>
    <s v="Andrew Lee"/>
    <n v="5"/>
    <n v="570.91"/>
    <d v="2022-11-14T00:00:00"/>
    <x v="24"/>
  </r>
  <r>
    <s v="Itzel"/>
    <s v="Nunez"/>
    <n v="50"/>
    <x v="0"/>
    <d v="2021-09-21T00:00:00"/>
    <m/>
    <s v="Production Technician II"/>
    <s v="Ricky Reyes"/>
    <s v="itzel.nunez@bilearner.com"/>
    <s v="EW"/>
    <s v="Part-Time"/>
    <s v="Zone A"/>
    <s v="Part-Time"/>
    <s v="Unk"/>
    <m/>
    <x v="0"/>
    <s v="Fielders"/>
    <d v="1976-11-19T00:00:00"/>
    <s v="MA"/>
    <s v="Engineer"/>
    <x v="0"/>
    <n v="39813"/>
    <s v="Other"/>
    <s v="Divorced"/>
    <x v="0"/>
    <n v="3"/>
    <n v="2045"/>
    <n v="3"/>
    <n v="1"/>
    <n v="4"/>
    <d v="2023-05-04T00:00:00"/>
    <x v="1"/>
    <s v="Internal"/>
    <x v="1"/>
    <s v="Garyview"/>
    <s v="Zachary Cole"/>
    <n v="1"/>
    <n v="852.72"/>
    <d v="2023-05-06T00:00:00"/>
    <x v="42"/>
  </r>
  <r>
    <s v="Serena"/>
    <s v="Lutz"/>
    <n v="78"/>
    <x v="0"/>
    <d v="2020-05-22T00:00:00"/>
    <m/>
    <s v="Production Technician II"/>
    <s v="Rachel Nicholson"/>
    <s v="serena.lutz@bilearner.com"/>
    <s v="MSC"/>
    <s v="Part-Time"/>
    <s v="Zone C"/>
    <s v="Part-Time"/>
    <s v="Unk"/>
    <m/>
    <x v="0"/>
    <s v="Project Management - Con"/>
    <d v="1948-10-26T00:00:00"/>
    <s v="MA"/>
    <s v="Manager"/>
    <x v="0"/>
    <n v="31663"/>
    <s v="Asian"/>
    <s v="Widowed"/>
    <x v="0"/>
    <n v="3"/>
    <n v="2046"/>
    <n v="2"/>
    <n v="2"/>
    <n v="4"/>
    <d v="2022-12-25T00:00:00"/>
    <x v="3"/>
    <s v="Internal"/>
    <x v="1"/>
    <s v="North Carriefurt"/>
    <s v="Mr. Philip Sullivan"/>
    <n v="1"/>
    <n v="787.98"/>
    <d v="2023-03-03T00:00:00"/>
    <x v="32"/>
  </r>
  <r>
    <s v="Gwendolyn"/>
    <s v="Gray"/>
    <n v="60"/>
    <x v="0"/>
    <d v="2022-12-13T00:00:00"/>
    <m/>
    <s v="Production Technician II"/>
    <s v="Jacob Smith"/>
    <s v="gwendolyn.gray@bilearner.com"/>
    <s v="TNS"/>
    <s v="Contract"/>
    <s v="Zone A"/>
    <s v="Part-Time"/>
    <s v="Unk"/>
    <m/>
    <x v="0"/>
    <s v="Aerial"/>
    <d v="1966-08-23T00:00:00"/>
    <s v="MA"/>
    <s v="Laborer"/>
    <x v="0"/>
    <n v="26502"/>
    <s v="White"/>
    <s v="Single"/>
    <x v="0"/>
    <n v="3"/>
    <n v="2047"/>
    <n v="3"/>
    <n v="5"/>
    <n v="3"/>
    <d v="2022-08-15T00:00:00"/>
    <x v="3"/>
    <s v="Internal"/>
    <x v="0"/>
    <s v="New Amy"/>
    <s v="Margaret Padilla"/>
    <n v="1"/>
    <n v="942.72"/>
    <d v="2022-08-24T00:00:00"/>
    <x v="74"/>
  </r>
  <r>
    <s v="Khalil"/>
    <s v="Lee"/>
    <n v="31"/>
    <x v="0"/>
    <d v="2022-02-07T00:00:00"/>
    <m/>
    <s v="Production Technician II"/>
    <s v="Adam Bates"/>
    <s v="khalil.lee@bilearner.com"/>
    <s v="PYZ"/>
    <s v="Contract"/>
    <s v="Zone B"/>
    <s v="Part-Time"/>
    <s v="Unk"/>
    <m/>
    <x v="0"/>
    <s v="Aerial"/>
    <d v="1995-06-04T00:00:00"/>
    <s v="MA"/>
    <s v="Laborer"/>
    <x v="0"/>
    <n v="4321"/>
    <s v="Asian"/>
    <s v="Married"/>
    <x v="0"/>
    <n v="3"/>
    <n v="2048"/>
    <n v="2"/>
    <n v="5"/>
    <n v="4"/>
    <d v="2022-11-02T00:00:00"/>
    <x v="1"/>
    <s v="External"/>
    <x v="0"/>
    <s v="Watsonview"/>
    <s v="Rodney Deleon"/>
    <n v="2"/>
    <n v="626.4"/>
    <d v="2022-11-25T00:00:00"/>
    <x v="44"/>
  </r>
  <r>
    <s v="Corinne"/>
    <s v="Navarro"/>
    <n v="84"/>
    <x v="0"/>
    <d v="2020-10-06T00:00:00"/>
    <m/>
    <s v="Production Technician II"/>
    <s v="Thomas Richard"/>
    <s v="corinne.navarro@bilearner.com"/>
    <s v="WBL"/>
    <s v="Contract"/>
    <s v="Zone A"/>
    <s v="Full-Time"/>
    <s v="Unk"/>
    <m/>
    <x v="0"/>
    <s v="Field Operations"/>
    <d v="1942-07-05T00:00:00"/>
    <s v="MA"/>
    <s v="Laborer"/>
    <x v="0"/>
    <n v="93573"/>
    <s v="Asian"/>
    <s v="Widowed"/>
    <x v="0"/>
    <n v="3"/>
    <n v="2049"/>
    <n v="3"/>
    <n v="1"/>
    <n v="3"/>
    <d v="2023-03-28T00:00:00"/>
    <x v="2"/>
    <s v="Internal"/>
    <x v="0"/>
    <s v="South Wayneburgh"/>
    <s v="Cheryl Middleton"/>
    <n v="4"/>
    <n v="765.68"/>
    <d v="2023-06-06T00:00:00"/>
    <x v="27"/>
  </r>
  <r>
    <s v="Meadow"/>
    <s v="Atkins"/>
    <n v="73"/>
    <x v="1"/>
    <d v="2022-01-11T00:00:00"/>
    <d v="2022-12-16T00:00:00"/>
    <s v="Production Technician II"/>
    <s v="Lisa Smith"/>
    <s v="meadow.atkins@bilearner.com"/>
    <s v="NEL"/>
    <s v="Full-Time"/>
    <s v="Zone C"/>
    <s v="Full-Time"/>
    <s v="Retirement"/>
    <s v="Top whether good."/>
    <x v="0"/>
    <s v="Wireless"/>
    <d v="1953-03-02T00:00:00"/>
    <s v="MA"/>
    <s v="Safety"/>
    <x v="0"/>
    <n v="17084"/>
    <s v="White"/>
    <s v="Widowed"/>
    <x v="0"/>
    <n v="3"/>
    <n v="2050"/>
    <n v="5"/>
    <n v="4"/>
    <n v="5"/>
    <d v="2022-12-13T00:00:00"/>
    <x v="4"/>
    <s v="Internal"/>
    <x v="2"/>
    <s v="Jasonbury"/>
    <s v="Heather Nunez"/>
    <n v="3"/>
    <n v="904.54"/>
    <d v="2023-03-04T00:00:00"/>
    <x v="64"/>
  </r>
  <r>
    <s v="Jaden"/>
    <s v="Charles"/>
    <n v="27"/>
    <x v="0"/>
    <d v="2022-02-26T00:00:00"/>
    <m/>
    <s v="Production Technician I"/>
    <s v="Desiree Jennings"/>
    <s v="jaden.charles@bilearner.com"/>
    <s v="CCDR"/>
    <s v="Part-Time"/>
    <s v="Zone C"/>
    <s v="Temporary"/>
    <s v="Unk"/>
    <m/>
    <x v="0"/>
    <s v="Field Operations"/>
    <d v="1999-04-13T00:00:00"/>
    <s v="MA"/>
    <s v="Laborer"/>
    <x v="0"/>
    <n v="18433"/>
    <s v="Black"/>
    <s v="Single"/>
    <x v="0"/>
    <n v="3"/>
    <n v="2051"/>
    <n v="5"/>
    <n v="2"/>
    <n v="4"/>
    <d v="2023-03-17T00:00:00"/>
    <x v="2"/>
    <s v="Internal"/>
    <x v="1"/>
    <s v="South Cynthiafurt"/>
    <s v="Charles Robles"/>
    <n v="2"/>
    <n v="761.28"/>
    <d v="2022-12-08T00:00:00"/>
    <x v="44"/>
  </r>
  <r>
    <s v="Blaine"/>
    <s v="Contreras"/>
    <n v="70"/>
    <x v="1"/>
    <d v="2020-06-10T00:00:00"/>
    <d v="2022-11-13T00:00:00"/>
    <s v="Production Technician I"/>
    <s v="Dr. Donald Henry"/>
    <s v="blaine.contreras@bilearner.com"/>
    <s v="SVG"/>
    <s v="Part-Time"/>
    <s v="Zone B"/>
    <s v="Part-Time"/>
    <s v="Involuntary"/>
    <s v="Mean car law read friend growth."/>
    <x v="0"/>
    <s v="Field Operations"/>
    <d v="1956-12-05T00:00:00"/>
    <s v="MA"/>
    <s v="Laborer"/>
    <x v="0"/>
    <n v="61020"/>
    <s v="Hispanic"/>
    <s v="Married"/>
    <x v="0"/>
    <n v="3"/>
    <n v="2052"/>
    <n v="1"/>
    <n v="4"/>
    <n v="4"/>
    <d v="2022-11-06T00:00:00"/>
    <x v="2"/>
    <s v="Internal"/>
    <x v="2"/>
    <s v="South William"/>
    <s v="Charles Spencer"/>
    <n v="4"/>
    <n v="507.49"/>
    <d v="2023-06-07T00:00:00"/>
    <x v="34"/>
  </r>
  <r>
    <s v="Kolten"/>
    <s v="Kim"/>
    <n v="37"/>
    <x v="0"/>
    <d v="2021-09-27T00:00:00"/>
    <m/>
    <s v="Production Technician I"/>
    <s v="Curtis Gonzales"/>
    <s v="kolten.kim@bilearner.com"/>
    <s v="EW"/>
    <s v="Part-Time"/>
    <s v="Zone B"/>
    <s v="Temporary"/>
    <s v="Unk"/>
    <m/>
    <x v="0"/>
    <s v="Engineers"/>
    <d v="1989-09-02T00:00:00"/>
    <s v="MA"/>
    <s v="Engineer"/>
    <x v="0"/>
    <n v="34501"/>
    <s v="White"/>
    <s v="Divorced"/>
    <x v="0"/>
    <n v="3"/>
    <n v="2053"/>
    <n v="5"/>
    <n v="3"/>
    <n v="1"/>
    <d v="2023-05-13T00:00:00"/>
    <x v="0"/>
    <s v="Internal"/>
    <x v="1"/>
    <s v="Dukeborough"/>
    <s v="Kevin Carter"/>
    <n v="5"/>
    <n v="862.9"/>
    <d v="2023-06-23T00:00:00"/>
    <x v="42"/>
  </r>
  <r>
    <s v="Erika"/>
    <s v="Mata"/>
    <n v="33"/>
    <x v="1"/>
    <d v="2018-10-25T00:00:00"/>
    <d v="2021-10-15T00:00:00"/>
    <s v="Production Technician I"/>
    <s v="Shawn Acosta"/>
    <s v="erika.mata@bilearner.com"/>
    <s v="MSC"/>
    <s v="Contract"/>
    <s v="Zone C"/>
    <s v="Temporary"/>
    <s v="Voluntary"/>
    <s v="Anyone include world claim up."/>
    <x v="0"/>
    <s v="Project Management - Con"/>
    <d v="1993-12-30T00:00:00"/>
    <s v="MA"/>
    <s v="Coordinator"/>
    <x v="0"/>
    <n v="41617"/>
    <s v="Black"/>
    <s v="Married"/>
    <x v="0"/>
    <n v="3"/>
    <n v="2054"/>
    <n v="4"/>
    <n v="5"/>
    <n v="3"/>
    <d v="2023-06-06T00:00:00"/>
    <x v="0"/>
    <s v="Internal"/>
    <x v="1"/>
    <s v="Lake Carolinemouth"/>
    <s v="Tyler Cordova"/>
    <n v="4"/>
    <n v="528.17999999999995"/>
    <d v="2023-04-02T00:00:00"/>
    <x v="29"/>
  </r>
  <r>
    <s v="Beau"/>
    <s v="Olsen"/>
    <n v="37"/>
    <x v="0"/>
    <d v="2020-11-25T00:00:00"/>
    <m/>
    <s v="Production Technician I"/>
    <s v="Jamie Hernandez"/>
    <s v="beau.olsen@bilearner.com"/>
    <s v="TNS"/>
    <s v="Contract"/>
    <s v="Zone A"/>
    <s v="Full-Time"/>
    <s v="Unk"/>
    <m/>
    <x v="0"/>
    <s v="Engineers"/>
    <d v="1989-07-19T00:00:00"/>
    <s v="MA"/>
    <s v="Executive"/>
    <x v="0"/>
    <n v="70318"/>
    <s v="White"/>
    <s v="Divorced"/>
    <x v="0"/>
    <n v="3"/>
    <n v="2055"/>
    <n v="5"/>
    <n v="4"/>
    <n v="2"/>
    <d v="2022-11-08T00:00:00"/>
    <x v="3"/>
    <s v="External"/>
    <x v="3"/>
    <s v="South Jasonchester"/>
    <s v="Austin Carlson"/>
    <n v="2"/>
    <n v="805.7"/>
    <d v="2022-10-28T00:00:00"/>
    <x v="77"/>
  </r>
  <r>
    <s v="Kelly"/>
    <s v="Ellis"/>
    <n v="69"/>
    <x v="1"/>
    <d v="2020-04-17T00:00:00"/>
    <d v="2022-02-26T00:00:00"/>
    <s v="Production Technician I"/>
    <s v="Abigail Cooper"/>
    <s v="kelly.ellis@bilearner.com"/>
    <s v="PYZ"/>
    <s v="Contract"/>
    <s v="Zone A"/>
    <s v="Full-Time"/>
    <s v="Voluntary"/>
    <s v="Stock about front themselves list value."/>
    <x v="0"/>
    <s v="Field Operations"/>
    <d v="1957-07-25T00:00:00"/>
    <s v="MA"/>
    <s v="Laborer"/>
    <x v="0"/>
    <n v="69455"/>
    <s v="White"/>
    <s v="Divorced"/>
    <x v="0"/>
    <n v="3"/>
    <n v="2056"/>
    <n v="3"/>
    <n v="4"/>
    <n v="1"/>
    <d v="2023-02-02T00:00:00"/>
    <x v="3"/>
    <s v="External"/>
    <x v="0"/>
    <s v="North Fernando"/>
    <s v="Gregory Garcia"/>
    <n v="1"/>
    <n v="190.55"/>
    <d v="2023-12-07T00:00:00"/>
    <x v="67"/>
  </r>
  <r>
    <s v="Nikhil"/>
    <s v="Rivas"/>
    <n v="62"/>
    <x v="0"/>
    <d v="2021-04-15T00:00:00"/>
    <m/>
    <s v="Production Technician I"/>
    <s v="Amanda Jones"/>
    <s v="nikhil.rivas@bilearner.com"/>
    <s v="WBL"/>
    <s v="Contract"/>
    <s v="Zone C"/>
    <s v="Part-Time"/>
    <s v="Unk"/>
    <m/>
    <x v="0"/>
    <s v="Field Operations"/>
    <d v="1964-12-14T00:00:00"/>
    <s v="MA"/>
    <s v="Laborer"/>
    <x v="1"/>
    <n v="28907"/>
    <s v="Hispanic"/>
    <s v="Married"/>
    <x v="0"/>
    <n v="3"/>
    <n v="2057"/>
    <n v="4"/>
    <n v="1"/>
    <n v="3"/>
    <d v="2023-01-01T00:00:00"/>
    <x v="1"/>
    <s v="Internal"/>
    <x v="0"/>
    <s v="Lake Tony"/>
    <s v="Omar Shepherd MD"/>
    <n v="3"/>
    <n v="605.36"/>
    <d v="2023-06-05T00:00:00"/>
    <x v="54"/>
  </r>
  <r>
    <s v="Brady"/>
    <s v="Boyd"/>
    <n v="42"/>
    <x v="1"/>
    <d v="2022-04-17T00:00:00"/>
    <d v="2022-06-03T00:00:00"/>
    <s v="Production Technician I"/>
    <s v="Stephanie Morales"/>
    <s v="brady.boyd@bilearner.com"/>
    <s v="NEL"/>
    <s v="Full-Time"/>
    <s v="Zone A"/>
    <s v="Temporary"/>
    <s v="Resignation"/>
    <s v="Provide pick upon green event himself."/>
    <x v="0"/>
    <s v="Field Operations"/>
    <d v="1984-01-13T00:00:00"/>
    <s v="MA"/>
    <s v="Laborer"/>
    <x v="1"/>
    <n v="9125"/>
    <s v="White"/>
    <s v="Divorced"/>
    <x v="0"/>
    <n v="3"/>
    <n v="2058"/>
    <n v="5"/>
    <n v="5"/>
    <n v="4"/>
    <d v="2022-12-31T00:00:00"/>
    <x v="1"/>
    <s v="Internal"/>
    <x v="3"/>
    <s v="Parkertown"/>
    <s v="Mark Bowen"/>
    <n v="1"/>
    <n v="338.16"/>
    <d v="2023-05-29T00:00:00"/>
    <x v="37"/>
  </r>
  <r>
    <s v="Alfred"/>
    <s v="Manning"/>
    <n v="39"/>
    <x v="1"/>
    <d v="2023-07-29T00:00:00"/>
    <d v="2023-08-06T00:00:00"/>
    <s v="Production Technician I"/>
    <s v="Sally Owens"/>
    <s v="alfred.manning@bilearner.com"/>
    <s v="PL"/>
    <s v="Full-Time"/>
    <s v="Zone C"/>
    <s v="Temporary"/>
    <s v="Retirement"/>
    <s v="Issue administration collection."/>
    <x v="0"/>
    <s v="General - Con"/>
    <d v="1987-07-27T00:00:00"/>
    <s v="MA"/>
    <s v="Laborer"/>
    <x v="0"/>
    <n v="7499"/>
    <s v="White"/>
    <s v="Married"/>
    <x v="0"/>
    <n v="3"/>
    <n v="2059"/>
    <n v="4"/>
    <n v="4"/>
    <n v="5"/>
    <d v="2023-05-06T00:00:00"/>
    <x v="1"/>
    <s v="External"/>
    <x v="2"/>
    <s v="West Danielmouth"/>
    <s v="Melissa Marshall"/>
    <n v="3"/>
    <n v="969.03"/>
    <d v="2023-09-05T00:00:00"/>
    <x v="20"/>
  </r>
  <r>
    <s v="Angelina"/>
    <s v="Russell"/>
    <n v="84"/>
    <x v="0"/>
    <d v="2023-01-26T00:00:00"/>
    <m/>
    <s v="Production Technician I"/>
    <s v="David Perkins"/>
    <s v="angelina.russell@bilearner.com"/>
    <s v="BPC"/>
    <s v="Part-Time"/>
    <s v="Zone C"/>
    <s v="Part-Time"/>
    <s v="Unk"/>
    <m/>
    <x v="0"/>
    <s v="Field Operations"/>
    <d v="1942-09-18T00:00:00"/>
    <s v="MA"/>
    <s v="Tower Hand"/>
    <x v="0"/>
    <n v="96077"/>
    <s v="Asian"/>
    <s v="Divorced"/>
    <x v="0"/>
    <n v="3"/>
    <n v="2060"/>
    <n v="5"/>
    <n v="5"/>
    <n v="5"/>
    <d v="2023-07-23T00:00:00"/>
    <x v="2"/>
    <s v="External"/>
    <x v="0"/>
    <s v="Port Lisaburgh"/>
    <s v="Lori Mckee"/>
    <n v="3"/>
    <n v="442.39"/>
    <d v="2023-06-26T00:00:00"/>
    <x v="35"/>
  </r>
  <r>
    <s v="King"/>
    <s v="Garrison"/>
    <n v="80"/>
    <x v="0"/>
    <d v="2018-12-12T00:00:00"/>
    <m/>
    <s v="Production Technician I"/>
    <s v="Natasha Dennis"/>
    <s v="king.garrison@bilearner.com"/>
    <s v="CCDR"/>
    <s v="Full-Time"/>
    <s v="Zone A"/>
    <s v="Full-Time"/>
    <s v="Unk"/>
    <m/>
    <x v="0"/>
    <s v="Engineers"/>
    <d v="1946-06-08T00:00:00"/>
    <s v="MA"/>
    <s v="Field Project Manager"/>
    <x v="0"/>
    <n v="55355"/>
    <s v="Other"/>
    <s v="Married"/>
    <x v="0"/>
    <n v="3"/>
    <n v="2061"/>
    <n v="2"/>
    <n v="4"/>
    <n v="3"/>
    <d v="2023-03-15T00:00:00"/>
    <x v="3"/>
    <s v="External"/>
    <x v="1"/>
    <s v="South Taramouth"/>
    <s v="Stacey Ford"/>
    <n v="1"/>
    <n v="952.69"/>
    <d v="2023-05-26T00:00:00"/>
    <x v="2"/>
  </r>
  <r>
    <s v="Kale"/>
    <s v="Middleton"/>
    <n v="76"/>
    <x v="0"/>
    <d v="2018-10-25T00:00:00"/>
    <m/>
    <s v="Production Technician I"/>
    <s v="Regina Roberts"/>
    <s v="kale.middleton@bilearner.com"/>
    <s v="SVG"/>
    <s v="Contract"/>
    <s v="Zone C"/>
    <s v="Temporary"/>
    <s v="Unk"/>
    <m/>
    <x v="0"/>
    <s v="Project Management - Con"/>
    <d v="1950-07-18T00:00:00"/>
    <s v="MA"/>
    <s v="Laborer"/>
    <x v="0"/>
    <n v="35346"/>
    <s v="Hispanic"/>
    <s v="Single"/>
    <x v="0"/>
    <n v="3"/>
    <n v="2062"/>
    <n v="4"/>
    <n v="1"/>
    <n v="2"/>
    <d v="2023-05-20T00:00:00"/>
    <x v="2"/>
    <s v="External"/>
    <x v="3"/>
    <s v="North Lisaton"/>
    <s v="Evelyn Hart"/>
    <n v="1"/>
    <n v="842.36"/>
    <d v="2022-05-09T00:00:00"/>
    <x v="76"/>
  </r>
  <r>
    <s v="Kailyn"/>
    <s v="Montgomery"/>
    <n v="82"/>
    <x v="0"/>
    <d v="2021-05-20T00:00:00"/>
    <m/>
    <s v="Production Technician I"/>
    <s v="Raymond Johnson"/>
    <s v="kailyn.montgomery@bilearner.com"/>
    <s v="EW"/>
    <s v="Contract"/>
    <s v="Zone B"/>
    <s v="Full-Time"/>
    <s v="Unk"/>
    <m/>
    <x v="0"/>
    <s v="Aerial"/>
    <d v="1944-03-26T00:00:00"/>
    <s v="MA"/>
    <s v="Groundman"/>
    <x v="0"/>
    <n v="72585"/>
    <s v="Hispanic"/>
    <s v="Married"/>
    <x v="0"/>
    <n v="3"/>
    <n v="2063"/>
    <n v="4"/>
    <n v="5"/>
    <n v="3"/>
    <d v="2023-01-01T00:00:00"/>
    <x v="3"/>
    <s v="External"/>
    <x v="0"/>
    <s v="North Gabriel"/>
    <s v="Suzanne Watson"/>
    <n v="5"/>
    <n v="333.78"/>
    <d v="2023-06-04T00:00:00"/>
    <x v="70"/>
  </r>
  <r>
    <s v="Philip"/>
    <s v="Cobb"/>
    <n v="62"/>
    <x v="1"/>
    <d v="2020-08-28T00:00:00"/>
    <d v="2020-12-26T00:00:00"/>
    <s v="Production Technician I"/>
    <s v="Nicholas Freeman"/>
    <s v="philip.cobb@bilearner.com"/>
    <s v="MSC"/>
    <s v="Part-Time"/>
    <s v="Zone C"/>
    <s v="Full-Time"/>
    <s v="Resignation"/>
    <s v="Maintain catch look. Wide local natural."/>
    <x v="0"/>
    <s v="Finance &amp; Accounting"/>
    <d v="1964-10-05T00:00:00"/>
    <s v="MA"/>
    <s v="Executive"/>
    <x v="0"/>
    <n v="32823"/>
    <s v="White"/>
    <s v="Single"/>
    <x v="0"/>
    <n v="3"/>
    <n v="2064"/>
    <n v="1"/>
    <n v="3"/>
    <n v="5"/>
    <d v="2022-09-10T00:00:00"/>
    <x v="3"/>
    <s v="Internal"/>
    <x v="3"/>
    <s v="North Susanton"/>
    <s v="Daryl Mullins"/>
    <n v="2"/>
    <n v="343.22"/>
    <d v="2023-03-13T00:00:00"/>
    <x v="39"/>
  </r>
  <r>
    <s v="Bria"/>
    <s v="Spence"/>
    <n v="54"/>
    <x v="0"/>
    <d v="2020-05-10T00:00:00"/>
    <m/>
    <s v="Production Technician II"/>
    <s v="Yesenia Sandoval"/>
    <s v="bria.spence@bilearner.com"/>
    <s v="EW"/>
    <s v="Contract"/>
    <s v="Zone C"/>
    <s v="Full-Time"/>
    <s v="Unk"/>
    <m/>
    <x v="0"/>
    <s v="Field Operations"/>
    <d v="1972-02-29T00:00:00"/>
    <s v="MA"/>
    <s v="Laborer"/>
    <x v="0"/>
    <n v="18169"/>
    <s v="Other"/>
    <s v="Single"/>
    <x v="0"/>
    <n v="3"/>
    <n v="2065"/>
    <n v="5"/>
    <n v="4"/>
    <n v="4"/>
    <d v="2023-05-15T00:00:00"/>
    <x v="0"/>
    <s v="Internal"/>
    <x v="0"/>
    <s v="Christopherhaven"/>
    <s v="Jonathan Stewart"/>
    <n v="1"/>
    <n v="283.86"/>
    <d v="2023-01-13T00:00:00"/>
    <x v="32"/>
  </r>
  <r>
    <s v="Ellie"/>
    <s v="Holder"/>
    <n v="37"/>
    <x v="1"/>
    <d v="2023-08-04T00:00:00"/>
    <d v="2023-08-04T00:00:00"/>
    <s v="Production Technician II"/>
    <s v="Lisa Bryant"/>
    <s v="ellie.holder@bilearner.com"/>
    <s v="MSC"/>
    <s v="Contract"/>
    <s v="Zone A"/>
    <s v="Full-Time"/>
    <s v="Voluntary"/>
    <s v="Yeah deal great thousand church least fact."/>
    <x v="0"/>
    <s v="Project Management - Con"/>
    <d v="1989-05-25T00:00:00"/>
    <s v="MA"/>
    <s v="Manager"/>
    <x v="0"/>
    <n v="71853"/>
    <s v="Asian"/>
    <s v="Single"/>
    <x v="0"/>
    <n v="3"/>
    <n v="2066"/>
    <n v="1"/>
    <n v="5"/>
    <n v="1"/>
    <d v="2022-09-03T00:00:00"/>
    <x v="1"/>
    <s v="Internal"/>
    <x v="3"/>
    <s v="Courtneytown"/>
    <s v="Jessica Malone DDS"/>
    <n v="5"/>
    <n v="107.29"/>
    <d v="2022-08-10T00:00:00"/>
    <x v="20"/>
  </r>
  <r>
    <s v="Denzel"/>
    <s v="Clark"/>
    <n v="77"/>
    <x v="0"/>
    <d v="2022-04-22T00:00:00"/>
    <m/>
    <s v="Production Technician II"/>
    <s v="Ariana Campbell MD"/>
    <s v="denzel.clark@bilearner.com"/>
    <s v="NEL"/>
    <s v="Full-Time"/>
    <s v="Zone C"/>
    <s v="Part-Time"/>
    <s v="Unk"/>
    <m/>
    <x v="0"/>
    <s v="Engineers"/>
    <d v="1949-10-20T00:00:00"/>
    <s v="MA"/>
    <s v="Project Manager"/>
    <x v="0"/>
    <n v="97487"/>
    <s v="White"/>
    <s v="Divorced"/>
    <x v="0"/>
    <n v="3"/>
    <n v="2067"/>
    <n v="5"/>
    <n v="2"/>
    <n v="1"/>
    <d v="2023-05-10T00:00:00"/>
    <x v="0"/>
    <s v="External"/>
    <x v="0"/>
    <s v="Lake Alexander"/>
    <s v="Maureen Harris"/>
    <n v="4"/>
    <n v="320.87"/>
    <d v="2023-03-14T00:00:00"/>
    <x v="73"/>
  </r>
  <r>
    <s v="Sidney"/>
    <s v="Lewis"/>
    <n v="64"/>
    <x v="0"/>
    <d v="2021-06-05T00:00:00"/>
    <m/>
    <s v="Production Technician II"/>
    <s v="William Mccall DDS"/>
    <s v="sidney.lewis@bilearner.com"/>
    <s v="PL"/>
    <s v="Contract"/>
    <s v="Zone C"/>
    <s v="Part-Time"/>
    <s v="Unk"/>
    <m/>
    <x v="0"/>
    <s v="Field Operations"/>
    <d v="1962-07-09T00:00:00"/>
    <s v="MA"/>
    <s v="Laborer"/>
    <x v="0"/>
    <n v="53645"/>
    <s v="White"/>
    <s v="Divorced"/>
    <x v="0"/>
    <n v="3"/>
    <n v="2068"/>
    <n v="4"/>
    <n v="3"/>
    <n v="5"/>
    <d v="2023-02-03T00:00:00"/>
    <x v="0"/>
    <s v="Internal"/>
    <x v="1"/>
    <s v="West Anne"/>
    <s v="Scott Rice"/>
    <n v="3"/>
    <n v="670.68"/>
    <d v="2022-08-22T00:00:00"/>
    <x v="3"/>
  </r>
  <r>
    <s v="Simon"/>
    <s v="Rivers"/>
    <n v="35"/>
    <x v="0"/>
    <d v="2022-06-29T00:00:00"/>
    <m/>
    <s v="Production Technician II"/>
    <s v="William Wagner"/>
    <s v="simon.rivers@bilearner.com"/>
    <s v="PYZ"/>
    <s v="Full-Time"/>
    <s v="Zone C"/>
    <s v="Temporary"/>
    <s v="Unk"/>
    <m/>
    <x v="0"/>
    <s v="Wireline Construction"/>
    <d v="1991-12-25T00:00:00"/>
    <s v="MA"/>
    <s v="Manager"/>
    <x v="0"/>
    <n v="43569"/>
    <s v="Other"/>
    <s v="Widowed"/>
    <x v="0"/>
    <n v="3"/>
    <n v="2069"/>
    <n v="3"/>
    <n v="1"/>
    <n v="5"/>
    <d v="2023-05-10T00:00:00"/>
    <x v="4"/>
    <s v="External"/>
    <x v="1"/>
    <s v="Evansland"/>
    <s v="Barbara Moore"/>
    <n v="3"/>
    <n v="685.62"/>
    <d v="2023-07-22T00:00:00"/>
    <x v="65"/>
  </r>
  <r>
    <s v="Branson"/>
    <s v="Schneider"/>
    <n v="57"/>
    <x v="0"/>
    <d v="2022-07-02T00:00:00"/>
    <m/>
    <s v="Production Technician II"/>
    <s v="David Collins"/>
    <s v="branson.schneider@bilearner.com"/>
    <s v="SVG"/>
    <s v="Contract"/>
    <s v="Zone A"/>
    <s v="Full-Time"/>
    <s v="Unk"/>
    <m/>
    <x v="0"/>
    <s v="Field Operations"/>
    <d v="1969-02-20T00:00:00"/>
    <s v="MA"/>
    <s v="Operator"/>
    <x v="0"/>
    <n v="38800"/>
    <s v="White"/>
    <s v="Divorced"/>
    <x v="0"/>
    <n v="3"/>
    <n v="2070"/>
    <n v="3"/>
    <n v="4"/>
    <n v="5"/>
    <d v="2023-04-12T00:00:00"/>
    <x v="3"/>
    <s v="Internal"/>
    <x v="2"/>
    <s v="Lake Johnstad"/>
    <s v="Cathy Johnson"/>
    <n v="5"/>
    <n v="842.88"/>
    <d v="2023-02-23T00:00:00"/>
    <x v="30"/>
  </r>
  <r>
    <s v="Maren"/>
    <s v="Whitehead"/>
    <n v="49"/>
    <x v="0"/>
    <d v="2023-01-04T00:00:00"/>
    <m/>
    <s v="Production Technician II"/>
    <s v="Jessica Matthews"/>
    <s v="maren.whitehead@bilearner.com"/>
    <s v="TNS"/>
    <s v="Contract"/>
    <s v="Zone A"/>
    <s v="Full-Time"/>
    <s v="Unk"/>
    <m/>
    <x v="0"/>
    <s v="Wireline Construction"/>
    <d v="1977-05-14T00:00:00"/>
    <s v="MA"/>
    <s v="Laborer"/>
    <x v="0"/>
    <n v="72287"/>
    <s v="White"/>
    <s v="Widowed"/>
    <x v="0"/>
    <n v="3"/>
    <n v="2071"/>
    <n v="2"/>
    <n v="1"/>
    <n v="5"/>
    <d v="2023-02-09T00:00:00"/>
    <x v="3"/>
    <s v="Internal"/>
    <x v="1"/>
    <s v="New Rosemouth"/>
    <s v="Danielle Wise"/>
    <n v="5"/>
    <n v="735.7"/>
    <d v="2022-09-15T00:00:00"/>
    <x v="35"/>
  </r>
  <r>
    <s v="Gilbert"/>
    <s v="Hensley"/>
    <n v="46"/>
    <x v="0"/>
    <d v="2023-07-08T00:00:00"/>
    <m/>
    <s v="Production Technician II"/>
    <s v="William Walters"/>
    <s v="gilbert.hensley@bilearner.com"/>
    <s v="WBL"/>
    <s v="Contract"/>
    <s v="Zone A"/>
    <s v="Temporary"/>
    <s v="Unk"/>
    <m/>
    <x v="0"/>
    <s v="Project Management - Con"/>
    <d v="1980-07-09T00:00:00"/>
    <s v="MA"/>
    <s v="Engineer"/>
    <x v="0"/>
    <n v="37599"/>
    <s v="White"/>
    <s v="Single"/>
    <x v="0"/>
    <n v="3"/>
    <n v="2072"/>
    <n v="5"/>
    <n v="4"/>
    <n v="1"/>
    <d v="2023-06-17T00:00:00"/>
    <x v="1"/>
    <s v="Internal"/>
    <x v="3"/>
    <s v="East Nancy"/>
    <s v="Patricia Bailey"/>
    <n v="5"/>
    <n v="974.31"/>
    <d v="2022-09-21T00:00:00"/>
    <x v="10"/>
  </r>
  <r>
    <s v="Armani"/>
    <s v="Barker"/>
    <n v="70"/>
    <x v="1"/>
    <d v="2023-03-03T00:00:00"/>
    <d v="2023-08-06T00:00:00"/>
    <s v="Production Technician II"/>
    <s v="Daniel Lee"/>
    <s v="armani.barker@bilearner.com"/>
    <s v="PYZ"/>
    <s v="Part-Time"/>
    <s v="Zone B"/>
    <s v="Full-Time"/>
    <s v="Involuntary"/>
    <s v="Drug remain total marriage ago raise."/>
    <x v="0"/>
    <s v="Field Operations"/>
    <d v="1956-07-18T00:00:00"/>
    <s v="MA"/>
    <s v="Manager"/>
    <x v="0"/>
    <n v="52861"/>
    <s v="Hispanic"/>
    <s v="Single"/>
    <x v="0"/>
    <n v="3"/>
    <n v="2073"/>
    <n v="1"/>
    <n v="2"/>
    <n v="2"/>
    <d v="2023-08-03T00:00:00"/>
    <x v="2"/>
    <s v="Internal"/>
    <x v="1"/>
    <s v="South Maria"/>
    <s v="Jennifer Juarez"/>
    <n v="3"/>
    <n v="760.53"/>
    <d v="2023-12-02T00:00:00"/>
    <x v="55"/>
  </r>
  <r>
    <s v="Tamia"/>
    <s v="Byrd"/>
    <n v="59"/>
    <x v="0"/>
    <d v="2019-08-19T00:00:00"/>
    <m/>
    <s v="Production Technician II"/>
    <s v="Michelle Williams"/>
    <s v="tamia.byrd@bilearner.com"/>
    <s v="WBL"/>
    <s v="Part-Time"/>
    <s v="Zone B"/>
    <s v="Full-Time"/>
    <s v="Unk"/>
    <m/>
    <x v="0"/>
    <s v="Field Operations"/>
    <d v="1967-11-25T00:00:00"/>
    <s v="MA"/>
    <s v="Supervisor"/>
    <x v="0"/>
    <n v="11079"/>
    <s v="Hispanic"/>
    <s v="Widowed"/>
    <x v="0"/>
    <n v="3"/>
    <n v="2074"/>
    <n v="3"/>
    <n v="2"/>
    <n v="4"/>
    <d v="2022-09-20T00:00:00"/>
    <x v="2"/>
    <s v="Internal"/>
    <x v="3"/>
    <s v="East Melissa"/>
    <s v="Karen Thompson"/>
    <n v="5"/>
    <n v="640.97"/>
    <d v="2023-05-07T00:00:00"/>
    <x v="33"/>
  </r>
  <r>
    <s v="Oliver"/>
    <s v="Richardson"/>
    <n v="50"/>
    <x v="0"/>
    <d v="2018-10-30T00:00:00"/>
    <m/>
    <s v="Production Technician I"/>
    <s v="Vicki Ortega"/>
    <s v="oliver.richardson@bilearner.com"/>
    <s v="NEL"/>
    <s v="Contract"/>
    <s v="Zone A"/>
    <s v="Full-Time"/>
    <s v="Unk"/>
    <m/>
    <x v="0"/>
    <s v="Project Management - Con"/>
    <d v="1976-10-13T00:00:00"/>
    <s v="MA"/>
    <s v="Manager"/>
    <x v="0"/>
    <n v="88221"/>
    <s v="Other"/>
    <s v="Married"/>
    <x v="0"/>
    <n v="3"/>
    <n v="2075"/>
    <n v="4"/>
    <n v="5"/>
    <n v="2"/>
    <d v="2022-10-27T00:00:00"/>
    <x v="1"/>
    <s v="External"/>
    <x v="1"/>
    <s v="Josephmouth"/>
    <s v="Ronald Pearson"/>
    <n v="5"/>
    <n v="807.49"/>
    <d v="2023-02-27T00:00:00"/>
    <x v="76"/>
  </r>
  <r>
    <s v="Nathalia"/>
    <s v="Larson"/>
    <n v="83"/>
    <x v="1"/>
    <d v="2021-12-07T00:00:00"/>
    <d v="2023-01-02T00:00:00"/>
    <s v="Production Technician I"/>
    <s v="David Simpson"/>
    <s v="nathalia.larson@bilearner.com"/>
    <s v="PL"/>
    <s v="Full-Time"/>
    <s v="Zone A"/>
    <s v="Full-Time"/>
    <s v="Voluntary"/>
    <s v="Yeah quickly speech hold. Hard image wall large."/>
    <x v="0"/>
    <s v="Field Operations"/>
    <d v="1943-07-27T00:00:00"/>
    <s v="MA"/>
    <s v="Project Manager"/>
    <x v="0"/>
    <n v="83667"/>
    <s v="Black"/>
    <s v="Divorced"/>
    <x v="0"/>
    <n v="3"/>
    <n v="2076"/>
    <n v="5"/>
    <n v="5"/>
    <n v="1"/>
    <d v="2022-11-08T00:00:00"/>
    <x v="4"/>
    <s v="Internal"/>
    <x v="2"/>
    <s v="Jasonstad"/>
    <s v="Lisa Freeman"/>
    <n v="3"/>
    <n v="350.22"/>
    <d v="2023-07-01T00:00:00"/>
    <x v="19"/>
  </r>
  <r>
    <s v="Laurel"/>
    <s v="Chan"/>
    <n v="83"/>
    <x v="1"/>
    <d v="2020-11-18T00:00:00"/>
    <d v="2021-02-13T00:00:00"/>
    <s v="Production Technician I"/>
    <s v="Christina Serrano"/>
    <s v="laurel.chan@bilearner.com"/>
    <s v="PYZ"/>
    <s v="Full-Time"/>
    <s v="Zone A"/>
    <s v="Temporary"/>
    <s v="Resignation"/>
    <s v="Decide material save personal media."/>
    <x v="0"/>
    <s v="General - Con"/>
    <d v="1943-12-25T00:00:00"/>
    <s v="MA"/>
    <s v="Foreman"/>
    <x v="0"/>
    <n v="50403"/>
    <s v="Asian"/>
    <s v="Married"/>
    <x v="0"/>
    <n v="3"/>
    <n v="2077"/>
    <n v="4"/>
    <n v="1"/>
    <n v="1"/>
    <d v="2023-04-07T00:00:00"/>
    <x v="4"/>
    <s v="Internal"/>
    <x v="2"/>
    <s v="Robertfurt"/>
    <s v="Tiffany Smith"/>
    <n v="4"/>
    <n v="447.67"/>
    <d v="2023-07-26T00:00:00"/>
    <x v="15"/>
  </r>
  <r>
    <s v="Alejandra"/>
    <s v="Barnes"/>
    <n v="40"/>
    <x v="1"/>
    <d v="2018-09-26T00:00:00"/>
    <d v="2019-10-15T00:00:00"/>
    <s v="Production Technician I"/>
    <s v="Yolanda Sanders"/>
    <s v="alejandra.barnes@bilearner.com"/>
    <s v="SVG"/>
    <s v="Full-Time"/>
    <s v="Zone B"/>
    <s v="Temporary"/>
    <s v="Voluntary"/>
    <s v="Until factor claim chance."/>
    <x v="0"/>
    <s v="Field Operations"/>
    <d v="1986-10-26T00:00:00"/>
    <s v="MA"/>
    <s v="Laborer"/>
    <x v="0"/>
    <n v="50499"/>
    <s v="White"/>
    <s v="Single"/>
    <x v="0"/>
    <n v="3"/>
    <n v="2078"/>
    <n v="5"/>
    <n v="5"/>
    <n v="2"/>
    <d v="2022-08-07T00:00:00"/>
    <x v="4"/>
    <s v="Internal"/>
    <x v="1"/>
    <s v="Patriciabury"/>
    <s v="Tiffany Reed"/>
    <n v="5"/>
    <n v="737.61"/>
    <d v="2022-10-21T00:00:00"/>
    <x v="19"/>
  </r>
  <r>
    <s v="Emilio"/>
    <s v="Daniel"/>
    <n v="70"/>
    <x v="0"/>
    <d v="2022-06-19T00:00:00"/>
    <m/>
    <s v="Production Technician I"/>
    <s v="Michael Potts"/>
    <s v="emilio.daniel@bilearner.com"/>
    <s v="TNS"/>
    <s v="Part-Time"/>
    <s v="Zone B"/>
    <s v="Part-Time"/>
    <s v="Unk"/>
    <m/>
    <x v="0"/>
    <s v="General - Con"/>
    <d v="1956-12-06T00:00:00"/>
    <s v="MA"/>
    <s v="Flagger"/>
    <x v="0"/>
    <n v="60487"/>
    <s v="White"/>
    <s v="Married"/>
    <x v="0"/>
    <n v="3"/>
    <n v="2079"/>
    <n v="4"/>
    <n v="2"/>
    <n v="3"/>
    <d v="2023-01-15T00:00:00"/>
    <x v="0"/>
    <s v="External"/>
    <x v="2"/>
    <s v="North Michaelmouth"/>
    <s v="Eric Contreras"/>
    <n v="4"/>
    <n v="444.96"/>
    <d v="2023-03-03T00:00:00"/>
    <x v="65"/>
  </r>
  <r>
    <s v="Ellie"/>
    <s v="Robbins"/>
    <n v="66"/>
    <x v="1"/>
    <d v="2022-09-15T00:00:00"/>
    <d v="2023-02-14T00:00:00"/>
    <s v="Production Technician I"/>
    <s v="Alexander Martin"/>
    <s v="ellie.robbins@bilearner.com"/>
    <s v="WBL"/>
    <s v="Contract"/>
    <s v="Zone B"/>
    <s v="Temporary"/>
    <s v="Involuntary"/>
    <s v="Serve bill write instead pressure life anyone."/>
    <x v="0"/>
    <s v="Catv"/>
    <d v="1960-03-11T00:00:00"/>
    <s v="MA"/>
    <s v="Supervisor"/>
    <x v="0"/>
    <n v="34104"/>
    <s v="Other"/>
    <s v="Married"/>
    <x v="0"/>
    <n v="3"/>
    <n v="2080"/>
    <n v="4"/>
    <n v="1"/>
    <n v="4"/>
    <d v="2023-06-09T00:00:00"/>
    <x v="2"/>
    <s v="External"/>
    <x v="0"/>
    <s v="Jessicafurt"/>
    <s v="Dr. Melanie Kennedy"/>
    <n v="1"/>
    <n v="605.04999999999995"/>
    <d v="2023-12-02T00:00:00"/>
    <x v="55"/>
  </r>
  <r>
    <s v="Vicente"/>
    <s v="Hansen"/>
    <n v="38"/>
    <x v="0"/>
    <d v="2020-05-09T00:00:00"/>
    <m/>
    <s v="Production Technician I"/>
    <s v="Kaylee Gross"/>
    <s v="vicente.hansen@bilearner.com"/>
    <s v="BPC"/>
    <s v="Part-Time"/>
    <s v="Zone A"/>
    <s v="Temporary"/>
    <s v="Unk"/>
    <m/>
    <x v="0"/>
    <s v="Engineers"/>
    <d v="1988-08-06T00:00:00"/>
    <s v="MA"/>
    <s v="Supervisor"/>
    <x v="0"/>
    <n v="84354"/>
    <s v="Asian"/>
    <s v="Married"/>
    <x v="0"/>
    <n v="3"/>
    <n v="2081"/>
    <n v="1"/>
    <n v="1"/>
    <n v="4"/>
    <d v="2023-05-14T00:00:00"/>
    <x v="1"/>
    <s v="External"/>
    <x v="0"/>
    <s v="Wandachester"/>
    <s v="Danny Charles"/>
    <n v="4"/>
    <n v="744.4"/>
    <d v="2023-02-21T00:00:00"/>
    <x v="32"/>
  </r>
  <r>
    <s v="Jordan"/>
    <s v="Kemp"/>
    <n v="65"/>
    <x v="0"/>
    <d v="2021-02-17T00:00:00"/>
    <m/>
    <s v="Production Technician I"/>
    <s v="Antonio Hayes"/>
    <s v="jordan.kemp@bilearner.com"/>
    <s v="CCDR"/>
    <s v="Contract"/>
    <s v="Zone C"/>
    <s v="Temporary"/>
    <s v="Unk"/>
    <m/>
    <x v="0"/>
    <s v="Field Operations"/>
    <d v="1961-08-01T00:00:00"/>
    <s v="MA"/>
    <s v="Laborer"/>
    <x v="1"/>
    <n v="53786"/>
    <s v="Black"/>
    <s v="Single"/>
    <x v="0"/>
    <n v="3"/>
    <n v="2082"/>
    <n v="4"/>
    <n v="2"/>
    <n v="4"/>
    <d v="2022-08-09T00:00:00"/>
    <x v="1"/>
    <s v="External"/>
    <x v="1"/>
    <s v="Kingbury"/>
    <s v="Sylvia Sweeney"/>
    <n v="1"/>
    <n v="230.77"/>
    <d v="2023-01-01T00:00:00"/>
    <x v="71"/>
  </r>
  <r>
    <s v="Edith"/>
    <s v="Richard"/>
    <n v="45"/>
    <x v="0"/>
    <d v="2020-04-12T00:00:00"/>
    <m/>
    <s v="Production Technician I"/>
    <s v="Barbara Mendez"/>
    <s v="edith.richard@bilearner.com"/>
    <s v="EW"/>
    <s v="Contract"/>
    <s v="Zone C"/>
    <s v="Temporary"/>
    <s v="Unk"/>
    <m/>
    <x v="0"/>
    <s v="Engineers"/>
    <d v="1981-05-16T00:00:00"/>
    <s v="MA"/>
    <s v="Technician"/>
    <x v="0"/>
    <n v="92893"/>
    <s v="Hispanic"/>
    <s v="Divorced"/>
    <x v="0"/>
    <n v="3"/>
    <n v="2083"/>
    <n v="2"/>
    <n v="2"/>
    <n v="4"/>
    <d v="2022-12-21T00:00:00"/>
    <x v="2"/>
    <s v="External"/>
    <x v="1"/>
    <s v="Port Robinland"/>
    <s v="Kelly Rogers"/>
    <n v="5"/>
    <n v="569.44000000000005"/>
    <d v="2023-06-26T00:00:00"/>
    <x v="56"/>
  </r>
  <r>
    <s v="Dustin"/>
    <s v="Snow"/>
    <n v="55"/>
    <x v="0"/>
    <d v="2021-03-30T00:00:00"/>
    <m/>
    <s v="Production Technician I"/>
    <s v="Steven Phelps"/>
    <s v="dustin.snow@bilearner.com"/>
    <s v="MSC"/>
    <s v="Contract"/>
    <s v="Zone B"/>
    <s v="Full-Time"/>
    <s v="Unk"/>
    <m/>
    <x v="0"/>
    <s v="Sales &amp; Marketing"/>
    <d v="1971-06-02T00:00:00"/>
    <s v="MA"/>
    <s v="Assistant"/>
    <x v="0"/>
    <n v="77142"/>
    <s v="Hispanic"/>
    <s v="Divorced"/>
    <x v="0"/>
    <n v="3"/>
    <n v="2084"/>
    <n v="3"/>
    <n v="2"/>
    <n v="2"/>
    <d v="2023-02-02T00:00:00"/>
    <x v="2"/>
    <s v="External"/>
    <x v="3"/>
    <s v="South Robertstad"/>
    <s v="Kylie Gonzalez"/>
    <n v="1"/>
    <n v="677.67"/>
    <d v="2023-05-26T00:00:00"/>
    <x v="54"/>
  </r>
  <r>
    <s v="Layton"/>
    <s v="Goodwin"/>
    <n v="27"/>
    <x v="1"/>
    <d v="2019-05-05T00:00:00"/>
    <d v="2022-01-11T00:00:00"/>
    <s v="Production Technician I"/>
    <s v="Dana Parker"/>
    <s v="layton.goodwin@bilearner.com"/>
    <s v="NEL"/>
    <s v="Contract"/>
    <s v="Zone C"/>
    <s v="Full-Time"/>
    <s v="Voluntary"/>
    <s v="Customer make camera truth."/>
    <x v="0"/>
    <s v="Engineers"/>
    <d v="1999-12-07T00:00:00"/>
    <s v="MA"/>
    <s v="Engineer"/>
    <x v="0"/>
    <n v="8666"/>
    <s v="Asian"/>
    <s v="Married"/>
    <x v="0"/>
    <n v="3"/>
    <n v="2085"/>
    <n v="3"/>
    <n v="4"/>
    <n v="4"/>
    <d v="2023-03-29T00:00:00"/>
    <x v="2"/>
    <s v="External"/>
    <x v="1"/>
    <s v="South Darrenview"/>
    <s v="Matthew Stephens MD"/>
    <n v="1"/>
    <n v="963.42"/>
    <d v="2022-10-13T00:00:00"/>
    <x v="60"/>
  </r>
  <r>
    <s v="Eliza"/>
    <s v="Munoz"/>
    <n v="48"/>
    <x v="1"/>
    <d v="2021-05-31T00:00:00"/>
    <d v="2021-11-12T00:00:00"/>
    <s v="Production Technician I"/>
    <s v="Steven Short"/>
    <s v="eliza.munoz@bilearner.com"/>
    <s v="PL"/>
    <s v="Contract"/>
    <s v="Zone A"/>
    <s v="Part-Time"/>
    <s v="Retirement"/>
    <s v="Capital course trade."/>
    <x v="0"/>
    <s v="General - Con"/>
    <d v="1978-11-14T00:00:00"/>
    <s v="MA"/>
    <s v="Laborer"/>
    <x v="0"/>
    <n v="26272"/>
    <s v="Asian"/>
    <s v="Divorced"/>
    <x v="0"/>
    <n v="3"/>
    <n v="2086"/>
    <n v="5"/>
    <n v="4"/>
    <n v="3"/>
    <d v="2023-04-03T00:00:00"/>
    <x v="4"/>
    <s v="External"/>
    <x v="2"/>
    <s v="Roberthaven"/>
    <s v="David Ray"/>
    <n v="3"/>
    <n v="488.66"/>
    <d v="2022-05-08T00:00:00"/>
    <x v="11"/>
  </r>
  <r>
    <s v="Arianna"/>
    <s v="Durham"/>
    <n v="67"/>
    <x v="1"/>
    <d v="2019-11-21T00:00:00"/>
    <d v="2020-06-24T00:00:00"/>
    <s v="Production Technician I"/>
    <s v="Drew Hawkins"/>
    <s v="arianna.durham@bilearner.com"/>
    <s v="PYZ"/>
    <s v="Part-Time"/>
    <s v="Zone A"/>
    <s v="Full-Time"/>
    <s v="Involuntary"/>
    <s v="Per record feeling bed tax education."/>
    <x v="0"/>
    <s v="Field Operations"/>
    <d v="1959-12-19T00:00:00"/>
    <s v="MA"/>
    <s v="Laborer"/>
    <x v="0"/>
    <n v="11105"/>
    <s v="Black"/>
    <s v="Widowed"/>
    <x v="0"/>
    <n v="3"/>
    <n v="2087"/>
    <n v="4"/>
    <n v="4"/>
    <n v="1"/>
    <d v="2023-04-02T00:00:00"/>
    <x v="0"/>
    <s v="Internal"/>
    <x v="2"/>
    <s v="Hollyborough"/>
    <s v="Joseph Marquez"/>
    <n v="3"/>
    <n v="450.94"/>
    <d v="2022-11-14T00:00:00"/>
    <x v="43"/>
  </r>
  <r>
    <s v="Lia"/>
    <s v="Orr"/>
    <n v="66"/>
    <x v="0"/>
    <d v="2019-07-19T00:00:00"/>
    <m/>
    <s v="Production Technician I"/>
    <s v="Wendy Adams"/>
    <s v="lia.orr@bilearner.com"/>
    <s v="SVG"/>
    <s v="Contract"/>
    <s v="Zone B"/>
    <s v="Full-Time"/>
    <s v="Unk"/>
    <m/>
    <x v="0"/>
    <s v="Yard (Material Handling)"/>
    <d v="1960-05-27T00:00:00"/>
    <s v="MA"/>
    <s v="Coordinator"/>
    <x v="0"/>
    <n v="37040"/>
    <s v="White"/>
    <s v="Divorced"/>
    <x v="0"/>
    <n v="3"/>
    <n v="2088"/>
    <n v="2"/>
    <n v="1"/>
    <n v="2"/>
    <d v="2023-02-09T00:00:00"/>
    <x v="4"/>
    <s v="External"/>
    <x v="2"/>
    <s v="Benjaminfurt"/>
    <s v="Rhonda Thompson"/>
    <n v="3"/>
    <n v="407.99"/>
    <d v="2022-12-21T00:00:00"/>
    <x v="47"/>
  </r>
  <r>
    <s v="Ethan"/>
    <s v="Rhodes"/>
    <n v="60"/>
    <x v="1"/>
    <d v="2018-12-29T00:00:00"/>
    <d v="2020-07-04T00:00:00"/>
    <s v="Production Technician I"/>
    <s v="Zachary Hanson"/>
    <s v="ethan.rhodes@bilearner.com"/>
    <s v="TNS"/>
    <s v="Contract"/>
    <s v="Zone C"/>
    <s v="Part-Time"/>
    <s v="Voluntary"/>
    <s v="Upon situation late."/>
    <x v="0"/>
    <s v="Technology / It"/>
    <d v="1966-04-06T00:00:00"/>
    <s v="MA"/>
    <s v="Director"/>
    <x v="0"/>
    <n v="93414"/>
    <s v="White"/>
    <s v="Married"/>
    <x v="0"/>
    <n v="3"/>
    <n v="2089"/>
    <n v="5"/>
    <n v="3"/>
    <n v="3"/>
    <d v="2023-01-04T00:00:00"/>
    <x v="4"/>
    <s v="Internal"/>
    <x v="2"/>
    <s v="East Corey"/>
    <s v="Robin Berry"/>
    <n v="2"/>
    <n v="423.31"/>
    <d v="2023-06-16T00:00:00"/>
    <x v="63"/>
  </r>
  <r>
    <s v="Alexis"/>
    <s v="Nielsen"/>
    <n v="84"/>
    <x v="0"/>
    <d v="2023-01-12T00:00:00"/>
    <m/>
    <s v="Production Technician II"/>
    <s v="Michelle Dickerson"/>
    <s v="alexis.nielsen@bilearner.com"/>
    <s v="EW"/>
    <s v="Part-Time"/>
    <s v="Zone B"/>
    <s v="Full-Time"/>
    <s v="Unk"/>
    <m/>
    <x v="0"/>
    <s v="General - Sga"/>
    <d v="1942-10-30T00:00:00"/>
    <s v="MA"/>
    <s v="Assistant"/>
    <x v="0"/>
    <n v="33206"/>
    <s v="Asian"/>
    <s v="Divorced"/>
    <x v="0"/>
    <n v="3"/>
    <n v="2090"/>
    <n v="3"/>
    <n v="4"/>
    <n v="3"/>
    <d v="2022-10-23T00:00:00"/>
    <x v="0"/>
    <s v="Internal"/>
    <x v="1"/>
    <s v="New Troyshire"/>
    <s v="Patricia Simpson"/>
    <n v="1"/>
    <n v="189.64"/>
    <d v="2023-07-23T00:00:00"/>
    <x v="35"/>
  </r>
  <r>
    <s v="Adalyn"/>
    <s v="Bass"/>
    <n v="27"/>
    <x v="0"/>
    <d v="2022-11-25T00:00:00"/>
    <m/>
    <s v="Production Technician II"/>
    <s v="Christopher Wallace"/>
    <s v="adalyn.bass@bilearner.com"/>
    <s v="MSC"/>
    <s v="Contract"/>
    <s v="Zone C"/>
    <s v="Part-Time"/>
    <s v="Unk"/>
    <m/>
    <x v="0"/>
    <s v="Field Operations"/>
    <d v="1999-03-14T00:00:00"/>
    <s v="MA"/>
    <s v="Locator"/>
    <x v="0"/>
    <n v="72118"/>
    <s v="Black"/>
    <s v="Single"/>
    <x v="0"/>
    <n v="3"/>
    <n v="2091"/>
    <n v="3"/>
    <n v="1"/>
    <n v="1"/>
    <d v="2023-07-20T00:00:00"/>
    <x v="0"/>
    <s v="Internal"/>
    <x v="1"/>
    <s v="Jordanfurt"/>
    <s v="Joshua Middleton"/>
    <n v="3"/>
    <n v="102.77"/>
    <d v="2023-02-21T00:00:00"/>
    <x v="74"/>
  </r>
  <r>
    <s v="Hadley"/>
    <s v="Benson"/>
    <n v="39"/>
    <x v="0"/>
    <d v="2019-11-13T00:00:00"/>
    <m/>
    <s v="Production Technician II"/>
    <s v="Sean Jones"/>
    <s v="hadley.benson@bilearner.com"/>
    <s v="NEL"/>
    <s v="Part-Time"/>
    <s v="Zone C"/>
    <s v="Full-Time"/>
    <s v="Unk"/>
    <m/>
    <x v="0"/>
    <s v="Field Operations"/>
    <d v="1987-09-09T00:00:00"/>
    <s v="MA"/>
    <s v="Laborer"/>
    <x v="0"/>
    <n v="36134"/>
    <s v="Asian"/>
    <s v="Widowed"/>
    <x v="0"/>
    <n v="3"/>
    <n v="2092"/>
    <n v="1"/>
    <n v="2"/>
    <n v="3"/>
    <d v="2023-03-13T00:00:00"/>
    <x v="4"/>
    <s v="External"/>
    <x v="2"/>
    <s v="Smithchester"/>
    <s v="Brian Odom"/>
    <n v="5"/>
    <n v="246.13"/>
    <d v="2023-07-24T00:00:00"/>
    <x v="58"/>
  </r>
  <r>
    <s v="Carlee"/>
    <s v="Lang"/>
    <n v="78"/>
    <x v="1"/>
    <d v="2020-09-08T00:00:00"/>
    <d v="2022-08-24T00:00:00"/>
    <s v="Production Technician II"/>
    <s v="Harold Mccullough"/>
    <s v="carlee.lang@bilearner.com"/>
    <s v="PL"/>
    <s v="Contract"/>
    <s v="Zone A"/>
    <s v="Temporary"/>
    <s v="Resignation"/>
    <s v="Opportunity place deal."/>
    <x v="0"/>
    <s v="General - Con"/>
    <d v="1948-06-05T00:00:00"/>
    <s v="MA"/>
    <s v="Technician"/>
    <x v="0"/>
    <n v="18116"/>
    <s v="Hispanic"/>
    <s v="Married"/>
    <x v="0"/>
    <n v="3"/>
    <n v="2093"/>
    <n v="2"/>
    <n v="3"/>
    <n v="1"/>
    <d v="2023-04-23T00:00:00"/>
    <x v="0"/>
    <s v="External"/>
    <x v="0"/>
    <s v="East Amyville"/>
    <s v="Alexander King"/>
    <n v="5"/>
    <n v="628.62"/>
    <d v="2023-01-02T00:00:00"/>
    <x v="50"/>
  </r>
  <r>
    <s v="Eli"/>
    <s v="Flores"/>
    <n v="62"/>
    <x v="1"/>
    <d v="2019-06-16T00:00:00"/>
    <d v="2021-09-07T00:00:00"/>
    <s v="Production Technician II"/>
    <s v="Andrew Norton"/>
    <s v="eli.flores@bilearner.com"/>
    <s v="PYZ"/>
    <s v="Part-Time"/>
    <s v="Zone C"/>
    <s v="Part-Time"/>
    <s v="Involuntary"/>
    <s v="Same manage return husband try general."/>
    <x v="0"/>
    <s v="Field Operations"/>
    <d v="1964-12-01T00:00:00"/>
    <s v="MA"/>
    <s v="Groundman"/>
    <x v="0"/>
    <n v="67210"/>
    <s v="Black"/>
    <s v="Married"/>
    <x v="0"/>
    <n v="3"/>
    <n v="2094"/>
    <n v="2"/>
    <n v="5"/>
    <n v="5"/>
    <d v="2023-03-11T00:00:00"/>
    <x v="0"/>
    <s v="Internal"/>
    <x v="3"/>
    <s v="New Sheila"/>
    <s v="Thomas Williams"/>
    <n v="4"/>
    <n v="739.32"/>
    <d v="2022-08-25T00:00:00"/>
    <x v="7"/>
  </r>
  <r>
    <s v="Lyric"/>
    <s v="Solomon"/>
    <n v="29"/>
    <x v="1"/>
    <d v="2023-07-14T00:00:00"/>
    <d v="2023-07-16T00:00:00"/>
    <s v="Production Technician II"/>
    <s v="Allen Mckinney"/>
    <s v="lyric.solomon@bilearner.com"/>
    <s v="SVG"/>
    <s v="Full-Time"/>
    <s v="Zone A"/>
    <s v="Full-Time"/>
    <s v="Retirement"/>
    <s v="Night official cut director seven."/>
    <x v="0"/>
    <s v="Project Management - Con"/>
    <d v="1997-10-19T00:00:00"/>
    <s v="MA"/>
    <s v="Manager"/>
    <x v="0"/>
    <n v="60616"/>
    <s v="Other"/>
    <s v="Divorced"/>
    <x v="0"/>
    <n v="3"/>
    <n v="2095"/>
    <n v="5"/>
    <n v="3"/>
    <n v="1"/>
    <d v="2022-11-14T00:00:00"/>
    <x v="0"/>
    <s v="Internal"/>
    <x v="3"/>
    <s v="North Wendy"/>
    <s v="Joseph Crawford"/>
    <n v="3"/>
    <n v="773.16"/>
    <d v="2023-07-21T00:00:00"/>
    <x v="20"/>
  </r>
  <r>
    <s v="Jerome"/>
    <s v="Howard"/>
    <n v="41"/>
    <x v="0"/>
    <d v="2023-07-18T00:00:00"/>
    <m/>
    <s v="Production Technician II"/>
    <s v="Stephen Knight"/>
    <s v="jerome.howard@bilearner.com"/>
    <s v="TNS"/>
    <s v="Contract"/>
    <s v="Zone C"/>
    <s v="Full-Time"/>
    <s v="Unk"/>
    <m/>
    <x v="0"/>
    <s v="Field Operations"/>
    <d v="1985-07-17T00:00:00"/>
    <s v="MA"/>
    <s v="Construction Manager"/>
    <x v="0"/>
    <n v="17358"/>
    <s v="Black"/>
    <s v="Single"/>
    <x v="0"/>
    <n v="3"/>
    <n v="2096"/>
    <n v="3"/>
    <n v="4"/>
    <n v="4"/>
    <d v="2023-04-25T00:00:00"/>
    <x v="4"/>
    <s v="External"/>
    <x v="2"/>
    <s v="Jenniferbury"/>
    <s v="Mandy Dunn"/>
    <n v="3"/>
    <n v="838.65"/>
    <d v="2023-05-28T00:00:00"/>
    <x v="10"/>
  </r>
  <r>
    <s v="Parker"/>
    <s v="Fritz"/>
    <n v="62"/>
    <x v="1"/>
    <d v="2018-12-06T00:00:00"/>
    <d v="2019-04-09T00:00:00"/>
    <s v="Production Technician II"/>
    <s v="Kenneth Mathews"/>
    <s v="parker.fritz@bilearner.com"/>
    <s v="WBL"/>
    <s v="Part-Time"/>
    <s v="Zone C"/>
    <s v="Full-Time"/>
    <s v="Retirement"/>
    <s v="Laugh effort pressure fund."/>
    <x v="0"/>
    <s v="Aerial"/>
    <d v="1964-02-25T00:00:00"/>
    <s v="MA"/>
    <s v="Lineman"/>
    <x v="0"/>
    <n v="29605"/>
    <s v="Black"/>
    <s v="Widowed"/>
    <x v="3"/>
    <n v="2"/>
    <n v="2097"/>
    <n v="2"/>
    <n v="1"/>
    <n v="4"/>
    <d v="2022-11-26T00:00:00"/>
    <x v="3"/>
    <s v="External"/>
    <x v="1"/>
    <s v="North Brandi"/>
    <s v="Kari Smith"/>
    <n v="3"/>
    <n v="426.55"/>
    <d v="2022-08-30T00:00:00"/>
    <x v="39"/>
  </r>
  <r>
    <s v="Phillip"/>
    <s v="Fuentes"/>
    <n v="76"/>
    <x v="0"/>
    <d v="2020-07-15T00:00:00"/>
    <m/>
    <s v="Production Technician II"/>
    <s v="Robert Mercado"/>
    <s v="phillip.fuentes@bilearner.com"/>
    <s v="BPC"/>
    <s v="Part-Time"/>
    <s v="Zone B"/>
    <s v="Temporary"/>
    <s v="Unk"/>
    <m/>
    <x v="0"/>
    <s v="Catv"/>
    <d v="1950-05-19T00:00:00"/>
    <s v="MA"/>
    <s v="Laborer"/>
    <x v="0"/>
    <n v="51886"/>
    <s v="Other"/>
    <s v="Divorced"/>
    <x v="3"/>
    <n v="5"/>
    <n v="2098"/>
    <n v="2"/>
    <n v="4"/>
    <n v="1"/>
    <d v="2022-09-25T00:00:00"/>
    <x v="2"/>
    <s v="External"/>
    <x v="1"/>
    <s v="North Jamesberg"/>
    <s v="Matthew Brown"/>
    <n v="2"/>
    <n v="254.35"/>
    <d v="2023-01-02T00:00:00"/>
    <x v="75"/>
  </r>
  <r>
    <s v="Drake"/>
    <s v="Wiggins"/>
    <n v="57"/>
    <x v="0"/>
    <d v="2018-10-30T00:00:00"/>
    <m/>
    <s v="Production Technician I"/>
    <s v="Victor Graves DVM"/>
    <s v="drake.wiggins@bilearner.com"/>
    <s v="BPC"/>
    <s v="Full-Time"/>
    <s v="Zone B"/>
    <s v="Part-Time"/>
    <s v="Unk"/>
    <m/>
    <x v="0"/>
    <s v="General - Sga"/>
    <d v="1969-03-29T00:00:00"/>
    <s v="MA"/>
    <s v="Vp"/>
    <x v="0"/>
    <n v="66261"/>
    <s v="Hispanic"/>
    <s v="Widowed"/>
    <x v="3"/>
    <n v="4"/>
    <n v="2099"/>
    <n v="1"/>
    <n v="4"/>
    <n v="5"/>
    <d v="2023-02-28T00:00:00"/>
    <x v="1"/>
    <s v="External"/>
    <x v="2"/>
    <s v="North Margaretton"/>
    <s v="George Hopkins"/>
    <n v="2"/>
    <n v="829.08"/>
    <d v="2023-03-26T00:00:00"/>
    <x v="76"/>
  </r>
  <r>
    <s v="Lucy"/>
    <s v="Santos"/>
    <n v="82"/>
    <x v="0"/>
    <d v="2022-09-13T00:00:00"/>
    <m/>
    <s v="Production Technician I"/>
    <s v="Tracey Jackson"/>
    <s v="lucy.santos@bilearner.com"/>
    <s v="CCDR"/>
    <s v="Contract"/>
    <s v="Zone A"/>
    <s v="Temporary"/>
    <s v="Unk"/>
    <m/>
    <x v="0"/>
    <s v="Aerial"/>
    <d v="1944-11-24T00:00:00"/>
    <s v="MA"/>
    <s v="Coordinator"/>
    <x v="0"/>
    <n v="26880"/>
    <s v="Other"/>
    <s v="Divorced"/>
    <x v="1"/>
    <n v="4"/>
    <n v="2100"/>
    <n v="1"/>
    <n v="1"/>
    <n v="1"/>
    <d v="2023-04-29T00:00:00"/>
    <x v="4"/>
    <s v="External"/>
    <x v="1"/>
    <s v="Lake Laurafurt"/>
    <s v="Jeremiah Herring"/>
    <n v="2"/>
    <n v="710.31"/>
    <d v="2023-09-01T00:00:00"/>
    <x v="24"/>
  </r>
  <r>
    <s v="Justice"/>
    <s v="Curry"/>
    <n v="62"/>
    <x v="1"/>
    <d v="2022-12-28T00:00:00"/>
    <d v="2023-05-13T00:00:00"/>
    <s v="Production Technician I"/>
    <s v="Sarah Carter"/>
    <s v="justice.curry@bilearner.com"/>
    <s v="SVG"/>
    <s v="Full-Time"/>
    <s v="Zone B"/>
    <s v="Temporary"/>
    <s v="Involuntary"/>
    <s v="Even third look high."/>
    <x v="0"/>
    <s v="Fielders"/>
    <d v="1964-12-13T00:00:00"/>
    <s v="MA"/>
    <s v="Engineer"/>
    <x v="0"/>
    <n v="35098"/>
    <s v="Hispanic"/>
    <s v="Married"/>
    <x v="3"/>
    <n v="5"/>
    <n v="2101"/>
    <n v="4"/>
    <n v="4"/>
    <n v="2"/>
    <d v="2023-06-29T00:00:00"/>
    <x v="0"/>
    <s v="External"/>
    <x v="2"/>
    <s v="Suarezstad"/>
    <s v="Aaron Jones"/>
    <n v="1"/>
    <n v="751.81"/>
    <d v="2023-10-01T00:00:00"/>
    <x v="55"/>
  </r>
  <r>
    <s v="Valeria"/>
    <s v="Zavala"/>
    <n v="60"/>
    <x v="0"/>
    <d v="2023-03-24T00:00:00"/>
    <m/>
    <s v="Production Technician I"/>
    <s v="Jose Harris"/>
    <s v="valeria.zavala@bilearner.com"/>
    <s v="EW"/>
    <s v="Part-Time"/>
    <s v="Zone B"/>
    <s v="Part-Time"/>
    <s v="Unk"/>
    <m/>
    <x v="0"/>
    <s v="Field Operations"/>
    <d v="1966-01-23T00:00:00"/>
    <s v="MA"/>
    <s v="Driller"/>
    <x v="0"/>
    <n v="90728"/>
    <s v="Asian"/>
    <s v="Single"/>
    <x v="1"/>
    <n v="2"/>
    <n v="2102"/>
    <n v="1"/>
    <n v="1"/>
    <n v="3"/>
    <d v="2023-05-04T00:00:00"/>
    <x v="4"/>
    <s v="Internal"/>
    <x v="3"/>
    <s v="Jenniferside"/>
    <s v="Debbie Young"/>
    <n v="1"/>
    <n v="598.51"/>
    <d v="2023-07-16T00:00:00"/>
    <x v="18"/>
  </r>
  <r>
    <s v="Nola"/>
    <s v="Sellers"/>
    <n v="40"/>
    <x v="0"/>
    <d v="2020-10-02T00:00:00"/>
    <m/>
    <s v="Production Technician I"/>
    <s v="Stephen Lester"/>
    <s v="nola.sellers@bilearner.com"/>
    <s v="MSC"/>
    <s v="Contract"/>
    <s v="Zone A"/>
    <s v="Full-Time"/>
    <s v="Unk"/>
    <m/>
    <x v="0"/>
    <s v="Field Operations"/>
    <d v="1986-12-25T00:00:00"/>
    <s v="MA"/>
    <s v="Construction Manager"/>
    <x v="0"/>
    <n v="49149"/>
    <s v="Asian"/>
    <s v="Widowed"/>
    <x v="1"/>
    <n v="5"/>
    <n v="2103"/>
    <n v="1"/>
    <n v="4"/>
    <n v="5"/>
    <d v="2022-09-06T00:00:00"/>
    <x v="3"/>
    <s v="Internal"/>
    <x v="1"/>
    <s v="Stevenston"/>
    <s v="Gregory Wells"/>
    <n v="3"/>
    <n v="958.29"/>
    <d v="2023-02-16T00:00:00"/>
    <x v="27"/>
  </r>
  <r>
    <s v="Andre"/>
    <s v="Fields"/>
    <n v="77"/>
    <x v="0"/>
    <d v="2020-09-14T00:00:00"/>
    <m/>
    <s v="Production Technician I"/>
    <s v="Ana Trujillo"/>
    <s v="andre.fields@bilearner.com"/>
    <s v="TNS"/>
    <s v="Contract"/>
    <s v="Zone A"/>
    <s v="Temporary"/>
    <s v="Unk"/>
    <m/>
    <x v="0"/>
    <s v="Field Operations"/>
    <d v="1949-08-19T00:00:00"/>
    <s v="MA"/>
    <s v="Laborer"/>
    <x v="0"/>
    <n v="73771"/>
    <s v="Hispanic"/>
    <s v="Widowed"/>
    <x v="1"/>
    <n v="2"/>
    <n v="2104"/>
    <n v="1"/>
    <n v="4"/>
    <n v="3"/>
    <d v="2022-10-14T00:00:00"/>
    <x v="3"/>
    <s v="External"/>
    <x v="2"/>
    <s v="South Brianchester"/>
    <s v="Connie Mason"/>
    <n v="5"/>
    <n v="200.34"/>
    <d v="2023-10-06T00:00:00"/>
    <x v="27"/>
  </r>
  <r>
    <s v="Joel"/>
    <s v="Hanson"/>
    <n v="66"/>
    <x v="0"/>
    <d v="2020-01-19T00:00:00"/>
    <m/>
    <s v="Production Technician I"/>
    <s v="Jennifer Campbell"/>
    <s v="joel.hanson@bilearner.com"/>
    <s v="PYZ"/>
    <s v="Part-Time"/>
    <s v="Zone C"/>
    <s v="Part-Time"/>
    <s v="Unk"/>
    <m/>
    <x v="0"/>
    <s v="General - Sga"/>
    <d v="1960-01-27T00:00:00"/>
    <s v="MA"/>
    <s v="Supervisor"/>
    <x v="0"/>
    <n v="92541"/>
    <s v="Hispanic"/>
    <s v="Single"/>
    <x v="2"/>
    <n v="4"/>
    <n v="2105"/>
    <n v="3"/>
    <n v="4"/>
    <n v="2"/>
    <d v="2022-11-10T00:00:00"/>
    <x v="3"/>
    <s v="External"/>
    <x v="2"/>
    <s v="Blackborough"/>
    <s v="Edwin Gomez"/>
    <n v="3"/>
    <n v="365.03"/>
    <d v="2023-07-24T00:00:00"/>
    <x v="5"/>
  </r>
  <r>
    <s v="Tony"/>
    <s v="Mendoza"/>
    <n v="64"/>
    <x v="1"/>
    <d v="2019-04-14T00:00:00"/>
    <d v="2023-01-20T00:00:00"/>
    <s v="Production Technician I"/>
    <s v="Timothy Walters"/>
    <s v="tony.mendoza@bilearner.com"/>
    <s v="WBL"/>
    <s v="Contract"/>
    <s v="Zone C"/>
    <s v="Temporary"/>
    <s v="Resignation"/>
    <s v="No even actually meet though three."/>
    <x v="0"/>
    <s v="Wireline Construction"/>
    <d v="1962-11-14T00:00:00"/>
    <s v="MA"/>
    <s v="Foreman"/>
    <x v="1"/>
    <n v="47601"/>
    <s v="White"/>
    <s v="Widowed"/>
    <x v="1"/>
    <n v="2"/>
    <n v="2106"/>
    <n v="5"/>
    <n v="5"/>
    <n v="1"/>
    <d v="2023-07-15T00:00:00"/>
    <x v="1"/>
    <s v="Internal"/>
    <x v="3"/>
    <s v="Port Tamarahaven"/>
    <s v="Kayla Hall"/>
    <n v="4"/>
    <n v="782.43"/>
    <d v="2022-10-28T00:00:00"/>
    <x v="30"/>
  </r>
  <r>
    <s v="Jacqueline"/>
    <s v="Black"/>
    <n v="83"/>
    <x v="1"/>
    <d v="2023-06-02T00:00:00"/>
    <d v="2023-07-24T00:00:00"/>
    <s v="Production Technician I"/>
    <s v="Jesse Gilmore"/>
    <s v="jacqueline.black@bilearner.com"/>
    <s v="NEL"/>
    <s v="Contract"/>
    <s v="Zone B"/>
    <s v="Temporary"/>
    <s v="Retirement"/>
    <s v="Cell push simply. Career situation record entire."/>
    <x v="0"/>
    <s v="Field Operations"/>
    <d v="1943-12-27T00:00:00"/>
    <s v="MA"/>
    <s v="Project Manager"/>
    <x v="0"/>
    <n v="68361"/>
    <s v="Hispanic"/>
    <s v="Widowed"/>
    <x v="1"/>
    <n v="1"/>
    <n v="2107"/>
    <n v="4"/>
    <n v="1"/>
    <n v="1"/>
    <d v="2023-03-05T00:00:00"/>
    <x v="4"/>
    <s v="External"/>
    <x v="3"/>
    <s v="Douglasview"/>
    <s v="Tyler Ortega"/>
    <n v="1"/>
    <n v="668.91"/>
    <d v="2022-11-25T00:00:00"/>
    <x v="37"/>
  </r>
  <r>
    <s v="Denise"/>
    <s v="Mccullough"/>
    <n v="48"/>
    <x v="1"/>
    <d v="2022-05-09T00:00:00"/>
    <d v="2023-01-03T00:00:00"/>
    <s v="Production Technician I"/>
    <s v="Austin Brown"/>
    <s v="denise.mccullough@bilearner.com"/>
    <s v="PL"/>
    <s v="Part-Time"/>
    <s v="Zone A"/>
    <s v="Temporary"/>
    <s v="Retirement"/>
    <s v="Herself Mr office bed."/>
    <x v="0"/>
    <s v="Field Operations"/>
    <d v="1978-09-19T00:00:00"/>
    <s v="MA"/>
    <s v="Driller"/>
    <x v="0"/>
    <n v="71922"/>
    <s v="White"/>
    <s v="Widowed"/>
    <x v="2"/>
    <n v="2"/>
    <n v="2108"/>
    <n v="1"/>
    <n v="2"/>
    <n v="4"/>
    <d v="2022-09-05T00:00:00"/>
    <x v="1"/>
    <s v="Internal"/>
    <x v="2"/>
    <s v="Port Ruthbury"/>
    <s v="Franklin Hunter"/>
    <n v="5"/>
    <n v="804.37"/>
    <d v="2023-10-04T00:00:00"/>
    <x v="40"/>
  </r>
  <r>
    <s v="Zain"/>
    <s v="Tanner"/>
    <n v="38"/>
    <x v="0"/>
    <d v="2021-02-23T00:00:00"/>
    <m/>
    <s v="Production Technician I"/>
    <s v="Jeremiah Harper"/>
    <s v="zain.tanner@bilearner.com"/>
    <s v="BPC"/>
    <s v="Part-Time"/>
    <s v="Zone C"/>
    <s v="Part-Time"/>
    <s v="Unk"/>
    <m/>
    <x v="0"/>
    <s v="Field Operations"/>
    <d v="1988-11-22T00:00:00"/>
    <s v="MA"/>
    <s v="Tower Hand"/>
    <x v="0"/>
    <n v="51689"/>
    <s v="Other"/>
    <s v="Divorced"/>
    <x v="1"/>
    <n v="5"/>
    <n v="2109"/>
    <n v="3"/>
    <n v="3"/>
    <n v="5"/>
    <d v="2023-04-18T00:00:00"/>
    <x v="2"/>
    <s v="External"/>
    <x v="0"/>
    <s v="Lake Renee"/>
    <s v="Elizabeth Sawyer"/>
    <n v="3"/>
    <n v="869.94"/>
    <d v="2023-04-04T00:00:00"/>
    <x v="71"/>
  </r>
  <r>
    <s v="Richard"/>
    <s v="Deleon"/>
    <n v="78"/>
    <x v="0"/>
    <d v="2021-06-04T00:00:00"/>
    <m/>
    <s v="Production Technician I"/>
    <s v="Jessica Shaffer"/>
    <s v="richard.deleon@bilearner.com"/>
    <s v="CCDR"/>
    <s v="Contract"/>
    <s v="Zone C"/>
    <s v="Temporary"/>
    <s v="Unk"/>
    <m/>
    <x v="0"/>
    <s v="General - Sga"/>
    <d v="1948-05-13T00:00:00"/>
    <s v="MA"/>
    <s v="Vp"/>
    <x v="0"/>
    <n v="97553"/>
    <s v="Black"/>
    <s v="Single"/>
    <x v="1"/>
    <n v="4"/>
    <n v="2110"/>
    <n v="1"/>
    <n v="4"/>
    <n v="2"/>
    <d v="2022-12-30T00:00:00"/>
    <x v="4"/>
    <s v="Internal"/>
    <x v="3"/>
    <s v="West Susanton"/>
    <s v="Ms. Rebecca Conley"/>
    <n v="4"/>
    <n v="399.55"/>
    <d v="2022-11-13T00:00:00"/>
    <x v="3"/>
  </r>
  <r>
    <s v="Carmelo"/>
    <s v="Hayden"/>
    <n v="69"/>
    <x v="1"/>
    <d v="2022-03-29T00:00:00"/>
    <d v="2022-07-30T00:00:00"/>
    <s v="Production Technician I"/>
    <s v="Sharon Salas"/>
    <s v="carmelo.hayden@bilearner.com"/>
    <s v="SVG"/>
    <s v="Full-Time"/>
    <s v="Zone A"/>
    <s v="Temporary"/>
    <s v="Involuntary"/>
    <s v="Arrive allow reveal move."/>
    <x v="0"/>
    <s v="General - Con"/>
    <d v="1957-05-17T00:00:00"/>
    <s v="MA"/>
    <s v="Lineman"/>
    <x v="0"/>
    <n v="92067"/>
    <s v="Asian"/>
    <s v="Single"/>
    <x v="2"/>
    <n v="5"/>
    <n v="2111"/>
    <n v="2"/>
    <n v="3"/>
    <n v="1"/>
    <d v="2022-11-17T00:00:00"/>
    <x v="1"/>
    <s v="Internal"/>
    <x v="3"/>
    <s v="Brittanyport"/>
    <s v="Jordan Wilson"/>
    <n v="4"/>
    <n v="470.24"/>
    <d v="2023-04-26T00:00:00"/>
    <x v="39"/>
  </r>
  <r>
    <s v="Emilio"/>
    <s v="Pierce"/>
    <n v="83"/>
    <x v="1"/>
    <d v="2019-07-30T00:00:00"/>
    <d v="2020-01-21T00:00:00"/>
    <s v="Production Technician I"/>
    <s v="Cristina Davis"/>
    <s v="emilio.pierce@bilearner.com"/>
    <s v="EW"/>
    <s v="Part-Time"/>
    <s v="Zone B"/>
    <s v="Temporary"/>
    <s v="Voluntary"/>
    <s v="Guy present clear."/>
    <x v="0"/>
    <s v="Engineers"/>
    <d v="1943-09-24T00:00:00"/>
    <s v="MA"/>
    <s v="Technician"/>
    <x v="0"/>
    <n v="65114"/>
    <s v="Other"/>
    <s v="Widowed"/>
    <x v="1"/>
    <n v="4"/>
    <n v="2112"/>
    <n v="4"/>
    <n v="3"/>
    <n v="1"/>
    <d v="2022-09-17T00:00:00"/>
    <x v="1"/>
    <s v="External"/>
    <x v="0"/>
    <s v="Ramirezland"/>
    <s v="Caroline Williams"/>
    <n v="2"/>
    <n v="157.04"/>
    <d v="2023-01-02T00:00:00"/>
    <x v="11"/>
  </r>
  <r>
    <s v="Emerson"/>
    <s v="Wood"/>
    <n v="82"/>
    <x v="1"/>
    <d v="2020-07-09T00:00:00"/>
    <d v="2022-12-10T00:00:00"/>
    <s v="Production Technician I"/>
    <s v="Lisa Manning"/>
    <s v="emerson.wood@bilearner.com"/>
    <s v="MSC"/>
    <s v="Part-Time"/>
    <s v="Zone B"/>
    <s v="Full-Time"/>
    <s v="Involuntary"/>
    <s v="Out phone market. Time parent economy each."/>
    <x v="0"/>
    <s v="General - Con"/>
    <d v="1944-10-20T00:00:00"/>
    <s v="MA"/>
    <s v="Clerk"/>
    <x v="0"/>
    <n v="9677"/>
    <s v="White"/>
    <s v="Widowed"/>
    <x v="1"/>
    <n v="2"/>
    <n v="2113"/>
    <n v="5"/>
    <n v="1"/>
    <n v="5"/>
    <d v="2022-08-18T00:00:00"/>
    <x v="2"/>
    <s v="Internal"/>
    <x v="3"/>
    <s v="Hayesborough"/>
    <s v="Michael Sullivan"/>
    <n v="2"/>
    <n v="394.54"/>
    <d v="2022-08-31T00:00:00"/>
    <x v="34"/>
  </r>
  <r>
    <s v="Abagail"/>
    <s v="Moran"/>
    <n v="34"/>
    <x v="0"/>
    <d v="2019-08-24T00:00:00"/>
    <m/>
    <s v="Production Technician II"/>
    <s v="Caitlin Stokes"/>
    <s v="abagail.moran@bilearner.com"/>
    <s v="NEL"/>
    <s v="Contract"/>
    <s v="Zone C"/>
    <s v="Part-Time"/>
    <s v="Unk"/>
    <m/>
    <x v="0"/>
    <s v="Engineers"/>
    <d v="1992-04-24T00:00:00"/>
    <s v="MA"/>
    <s v="Project Manager"/>
    <x v="0"/>
    <n v="38475"/>
    <s v="White"/>
    <s v="Single"/>
    <x v="1"/>
    <n v="4"/>
    <n v="2114"/>
    <n v="5"/>
    <n v="4"/>
    <n v="1"/>
    <d v="2023-02-26T00:00:00"/>
    <x v="4"/>
    <s v="External"/>
    <x v="2"/>
    <s v="North Justinbury"/>
    <s v="Jonathan Davis"/>
    <n v="2"/>
    <n v="326.98"/>
    <d v="2023-08-02T00:00:00"/>
    <x v="33"/>
  </r>
  <r>
    <s v="Nikhil"/>
    <s v="Cummings"/>
    <n v="48"/>
    <x v="1"/>
    <d v="2019-04-15T00:00:00"/>
    <d v="2023-05-10T00:00:00"/>
    <s v="Production Technician II"/>
    <s v="Kristin White"/>
    <s v="nikhil.cummings@bilearner.com"/>
    <s v="PL"/>
    <s v="Contract"/>
    <s v="Zone A"/>
    <s v="Part-Time"/>
    <s v="Voluntary"/>
    <s v="Although center movement stock. While you local."/>
    <x v="0"/>
    <s v="Billable Consultants"/>
    <d v="1978-03-30T00:00:00"/>
    <s v="MA"/>
    <s v="Engineer"/>
    <x v="0"/>
    <n v="25166"/>
    <s v="Asian"/>
    <s v="Married"/>
    <x v="1"/>
    <n v="2"/>
    <n v="2115"/>
    <n v="5"/>
    <n v="2"/>
    <n v="1"/>
    <d v="2022-09-24T00:00:00"/>
    <x v="0"/>
    <s v="Internal"/>
    <x v="1"/>
    <s v="Penaberg"/>
    <s v="Katherine Chapman"/>
    <n v="5"/>
    <n v="752.82"/>
    <d v="2023-01-25T00:00:00"/>
    <x v="72"/>
  </r>
  <r>
    <s v="Stanley"/>
    <s v="Bowen"/>
    <n v="80"/>
    <x v="0"/>
    <d v="2021-08-21T00:00:00"/>
    <m/>
    <s v="Production Technician II"/>
    <s v="David Cook"/>
    <s v="stanley.bowen@bilearner.com"/>
    <s v="BPC"/>
    <s v="Part-Time"/>
    <s v="Zone C"/>
    <s v="Full-Time"/>
    <s v="Unk"/>
    <m/>
    <x v="0"/>
    <s v="Engineers"/>
    <d v="1946-03-09T00:00:00"/>
    <s v="MA"/>
    <s v="Engineer"/>
    <x v="0"/>
    <n v="81288"/>
    <s v="Black"/>
    <s v="Divorced"/>
    <x v="2"/>
    <n v="4"/>
    <n v="2116"/>
    <n v="1"/>
    <n v="4"/>
    <n v="2"/>
    <d v="2022-08-26T00:00:00"/>
    <x v="0"/>
    <s v="Internal"/>
    <x v="2"/>
    <s v="Maryville"/>
    <s v="Kelli Lamb MD"/>
    <n v="2"/>
    <n v="990.89"/>
    <d v="2023-11-05T00:00:00"/>
    <x v="17"/>
  </r>
  <r>
    <s v="Terrell"/>
    <s v="Hanna"/>
    <n v="33"/>
    <x v="0"/>
    <d v="2020-06-22T00:00:00"/>
    <m/>
    <s v="Production Technician II"/>
    <s v="Blake Proctor"/>
    <s v="terrell.hanna@bilearner.com"/>
    <s v="CCDR"/>
    <s v="Full-Time"/>
    <s v="Zone B"/>
    <s v="Full-Time"/>
    <s v="Unk"/>
    <m/>
    <x v="0"/>
    <s v="Field Operations"/>
    <d v="1993-05-17T00:00:00"/>
    <s v="MA"/>
    <s v="Laborer"/>
    <x v="0"/>
    <n v="45637"/>
    <s v="Hispanic"/>
    <s v="Divorced"/>
    <x v="1"/>
    <n v="2"/>
    <n v="2117"/>
    <n v="2"/>
    <n v="3"/>
    <n v="2"/>
    <d v="2023-05-27T00:00:00"/>
    <x v="1"/>
    <s v="External"/>
    <x v="1"/>
    <s v="Hickmanburgh"/>
    <s v="Mike Stevenson"/>
    <n v="4"/>
    <n v="531.69000000000005"/>
    <d v="2022-11-16T00:00:00"/>
    <x v="48"/>
  </r>
  <r>
    <s v="Dale"/>
    <s v="Mendoza"/>
    <n v="26"/>
    <x v="0"/>
    <d v="2020-01-28T00:00:00"/>
    <m/>
    <s v="Production Technician II"/>
    <s v="Sherry Le"/>
    <s v="dale.mendoza@bilearner.com"/>
    <s v="SVG"/>
    <s v="Part-Time"/>
    <s v="Zone C"/>
    <s v="Temporary"/>
    <s v="Unk"/>
    <m/>
    <x v="0"/>
    <s v="Project Management - Eng"/>
    <d v="2000-06-11T00:00:00"/>
    <s v="MA"/>
    <s v="Coordinator"/>
    <x v="0"/>
    <n v="41529"/>
    <s v="White"/>
    <s v="Widowed"/>
    <x v="1"/>
    <n v="5"/>
    <n v="2118"/>
    <n v="3"/>
    <n v="2"/>
    <n v="4"/>
    <d v="2023-04-21T00:00:00"/>
    <x v="0"/>
    <s v="Internal"/>
    <x v="2"/>
    <s v="Scottview"/>
    <s v="Robert Smith"/>
    <n v="3"/>
    <n v="384.28"/>
    <d v="2023-03-20T00:00:00"/>
    <x v="5"/>
  </r>
  <r>
    <s v="Marcos"/>
    <s v="Carey"/>
    <n v="85"/>
    <x v="0"/>
    <d v="2019-03-29T00:00:00"/>
    <m/>
    <s v="Production Technician II"/>
    <s v="Susan Smith"/>
    <s v="marcos.carey@bilearner.com"/>
    <s v="EW"/>
    <s v="Part-Time"/>
    <s v="Zone A"/>
    <s v="Temporary"/>
    <s v="Unk"/>
    <m/>
    <x v="0"/>
    <s v="General - Con"/>
    <d v="1941-10-09T00:00:00"/>
    <s v="MA"/>
    <s v="Foreman"/>
    <x v="0"/>
    <n v="72491"/>
    <s v="White"/>
    <s v="Married"/>
    <x v="1"/>
    <n v="5"/>
    <n v="2119"/>
    <n v="1"/>
    <n v="2"/>
    <n v="3"/>
    <d v="2023-07-15T00:00:00"/>
    <x v="3"/>
    <s v="External"/>
    <x v="3"/>
    <s v="New Sharonside"/>
    <s v="Amy Zimmerman"/>
    <n v="5"/>
    <n v="803.08"/>
    <d v="2023-05-27T00:00:00"/>
    <x v="38"/>
  </r>
  <r>
    <s v="Simeon"/>
    <s v="Pittman"/>
    <n v="59"/>
    <x v="0"/>
    <d v="2018-10-05T00:00:00"/>
    <m/>
    <s v="Production Technician II"/>
    <s v="William Waters"/>
    <s v="simeon.pittman@bilearner.com"/>
    <s v="MSC"/>
    <s v="Contract"/>
    <s v="Zone C"/>
    <s v="Full-Time"/>
    <s v="Unk"/>
    <m/>
    <x v="0"/>
    <s v="Wireline Construction"/>
    <d v="1967-01-17T00:00:00"/>
    <s v="MA"/>
    <s v="Lineman"/>
    <x v="0"/>
    <n v="66867"/>
    <s v="Asian"/>
    <s v="Divorced"/>
    <x v="2"/>
    <n v="2"/>
    <n v="2120"/>
    <n v="4"/>
    <n v="4"/>
    <n v="1"/>
    <d v="2023-05-22T00:00:00"/>
    <x v="2"/>
    <s v="External"/>
    <x v="1"/>
    <s v="Washingtonport"/>
    <s v="Thomas Floyd"/>
    <n v="1"/>
    <n v="131.78"/>
    <d v="2022-05-09T00:00:00"/>
    <x v="59"/>
  </r>
  <r>
    <s v="Jenna"/>
    <s v="Cochran"/>
    <n v="28"/>
    <x v="0"/>
    <d v="2020-08-20T00:00:00"/>
    <m/>
    <s v="Production Technician II"/>
    <s v="Angel Rhodes"/>
    <s v="jenna.cochran@bilearner.com"/>
    <s v="TNS"/>
    <s v="Part-Time"/>
    <s v="Zone A"/>
    <s v="Full-Time"/>
    <s v="Unk"/>
    <m/>
    <x v="0"/>
    <s v="Splicing"/>
    <d v="1998-11-09T00:00:00"/>
    <s v="MA"/>
    <s v="Splicer"/>
    <x v="0"/>
    <n v="12265"/>
    <s v="Asian"/>
    <s v="Married"/>
    <x v="1"/>
    <n v="5"/>
    <n v="2121"/>
    <n v="4"/>
    <n v="1"/>
    <n v="3"/>
    <d v="2022-12-31T00:00:00"/>
    <x v="2"/>
    <s v="Internal"/>
    <x v="3"/>
    <s v="Kimberlyberg"/>
    <s v="Sara Johnson"/>
    <n v="2"/>
    <n v="459.39"/>
    <d v="2023-01-29T00:00:00"/>
    <x v="52"/>
  </r>
  <r>
    <s v="Tia"/>
    <s v="Kent"/>
    <n v="51"/>
    <x v="1"/>
    <d v="2021-06-11T00:00:00"/>
    <d v="2022-11-14T00:00:00"/>
    <s v="Production Technician I"/>
    <s v="William Thomas"/>
    <s v="tia.kent@bilearner.com"/>
    <s v="BPC"/>
    <s v="Full-Time"/>
    <s v="Zone C"/>
    <s v="Temporary"/>
    <s v="Resignation"/>
    <s v="Company event positive along avoid."/>
    <x v="0"/>
    <s v="General - Con"/>
    <d v="1975-10-21T00:00:00"/>
    <s v="MA"/>
    <s v="Locator"/>
    <x v="0"/>
    <n v="65636"/>
    <s v="Asian"/>
    <s v="Married"/>
    <x v="2"/>
    <n v="5"/>
    <n v="2122"/>
    <n v="3"/>
    <n v="3"/>
    <n v="2"/>
    <d v="2023-01-02T00:00:00"/>
    <x v="3"/>
    <s v="External"/>
    <x v="3"/>
    <s v="South Johnmouth"/>
    <s v="Carl Cooper"/>
    <n v="1"/>
    <n v="949.46"/>
    <d v="2023-01-25T00:00:00"/>
    <x v="9"/>
  </r>
  <r>
    <s v="Chace"/>
    <s v="Farley"/>
    <n v="47"/>
    <x v="0"/>
    <d v="2021-09-10T00:00:00"/>
    <m/>
    <s v="Production Technician I"/>
    <s v="Jackie Tran"/>
    <s v="chace.farley@bilearner.com"/>
    <s v="CCDR"/>
    <s v="Contract"/>
    <s v="Zone B"/>
    <s v="Temporary"/>
    <s v="Unk"/>
    <m/>
    <x v="0"/>
    <s v="Catv"/>
    <d v="1979-12-02T00:00:00"/>
    <s v="MA"/>
    <s v="Project Manager"/>
    <x v="0"/>
    <n v="96364"/>
    <s v="White"/>
    <s v="Widowed"/>
    <x v="1"/>
    <n v="2"/>
    <n v="2123"/>
    <n v="3"/>
    <n v="5"/>
    <n v="3"/>
    <d v="2022-09-23T00:00:00"/>
    <x v="2"/>
    <s v="External"/>
    <x v="0"/>
    <s v="Farmerstad"/>
    <s v="Emily Hernandez"/>
    <n v="4"/>
    <n v="169.71"/>
    <d v="2022-10-29T00:00:00"/>
    <x v="17"/>
  </r>
  <r>
    <s v="Spencer"/>
    <s v="Hicks"/>
    <n v="76"/>
    <x v="1"/>
    <d v="2023-02-21T00:00:00"/>
    <d v="2023-07-09T00:00:00"/>
    <s v="Production Technician I"/>
    <s v="Kristin Lee"/>
    <s v="spencer.hicks@bilearner.com"/>
    <s v="SVG"/>
    <s v="Contract"/>
    <s v="Zone B"/>
    <s v="Temporary"/>
    <s v="Voluntary"/>
    <s v="New serve test what conference management."/>
    <x v="0"/>
    <s v="Wireline Construction"/>
    <d v="1950-09-08T00:00:00"/>
    <s v="MA"/>
    <s v="Laborer"/>
    <x v="0"/>
    <n v="42707"/>
    <s v="White"/>
    <s v="Single"/>
    <x v="1"/>
    <n v="2"/>
    <n v="2124"/>
    <n v="4"/>
    <n v="1"/>
    <n v="5"/>
    <d v="2023-04-26T00:00:00"/>
    <x v="0"/>
    <s v="Internal"/>
    <x v="2"/>
    <s v="Hebertfort"/>
    <s v="Adam Smith PhD"/>
    <n v="2"/>
    <n v="238.23"/>
    <d v="2023-04-21T00:00:00"/>
    <x v="55"/>
  </r>
  <r>
    <s v="Leslie"/>
    <s v="Zamora"/>
    <n v="25"/>
    <x v="0"/>
    <d v="2019-08-09T00:00:00"/>
    <m/>
    <s v="Production Technician I"/>
    <s v="Sean Ayers"/>
    <s v="leslie.zamora@bilearner.com"/>
    <s v="EW"/>
    <s v="Full-Time"/>
    <s v="Zone B"/>
    <s v="Part-Time"/>
    <s v="Unk"/>
    <m/>
    <x v="0"/>
    <s v="Engineers"/>
    <d v="2001-05-30T00:00:00"/>
    <s v="MA"/>
    <s v="Project Manager"/>
    <x v="0"/>
    <n v="1514"/>
    <s v="White"/>
    <s v="Divorced"/>
    <x v="1"/>
    <n v="4"/>
    <n v="2125"/>
    <n v="4"/>
    <n v="5"/>
    <n v="3"/>
    <d v="2022-08-19T00:00:00"/>
    <x v="4"/>
    <s v="External"/>
    <x v="1"/>
    <s v="Lake Brookeville"/>
    <s v="Hannah Smith"/>
    <n v="2"/>
    <n v="486.63"/>
    <d v="2022-09-23T00:00:00"/>
    <x v="33"/>
  </r>
  <r>
    <s v="Chasity"/>
    <s v="Kennedy"/>
    <n v="57"/>
    <x v="1"/>
    <d v="2021-03-08T00:00:00"/>
    <d v="2022-10-07T00:00:00"/>
    <s v="Production Technician I"/>
    <s v="Steven Logan"/>
    <s v="chasity.kennedy@bilearner.com"/>
    <s v="MSC"/>
    <s v="Part-Time"/>
    <s v="Zone C"/>
    <s v="Temporary"/>
    <s v="Involuntary"/>
    <s v="Will cut garden exist ability its human."/>
    <x v="0"/>
    <s v="Technology / It"/>
    <d v="1969-06-20T00:00:00"/>
    <s v="MA"/>
    <s v="Helpdesk"/>
    <x v="0"/>
    <n v="35121"/>
    <s v="Black"/>
    <s v="Married"/>
    <x v="3"/>
    <n v="1"/>
    <n v="2126"/>
    <n v="3"/>
    <n v="4"/>
    <n v="4"/>
    <d v="2023-01-24T00:00:00"/>
    <x v="4"/>
    <s v="External"/>
    <x v="0"/>
    <s v="Patriciaport"/>
    <s v="Nina Ramos"/>
    <n v="2"/>
    <n v="692.5"/>
    <d v="2023-04-14T00:00:00"/>
    <x v="36"/>
  </r>
  <r>
    <s v="Makena"/>
    <s v="Benitez"/>
    <n v="73"/>
    <x v="0"/>
    <d v="2019-07-20T00:00:00"/>
    <m/>
    <s v="Production Technician I"/>
    <s v="Pamela Davis"/>
    <s v="makena.benitez@bilearner.com"/>
    <s v="TNS"/>
    <s v="Contract"/>
    <s v="Zone A"/>
    <s v="Part-Time"/>
    <s v="Unk"/>
    <m/>
    <x v="0"/>
    <s v="Field Operations"/>
    <d v="1953-11-26T00:00:00"/>
    <s v="MA"/>
    <s v="Foreman"/>
    <x v="0"/>
    <n v="36490"/>
    <s v="Black"/>
    <s v="Single"/>
    <x v="2"/>
    <n v="4"/>
    <n v="2127"/>
    <n v="2"/>
    <n v="2"/>
    <n v="3"/>
    <d v="2023-04-03T00:00:00"/>
    <x v="0"/>
    <s v="Internal"/>
    <x v="3"/>
    <s v="West Johnmouth"/>
    <s v="Suzanne Young"/>
    <n v="5"/>
    <n v="119.71"/>
    <d v="2023-01-08T00:00:00"/>
    <x v="47"/>
  </r>
  <r>
    <s v="Remington"/>
    <s v="Walton"/>
    <n v="71"/>
    <x v="0"/>
    <d v="2023-03-27T00:00:00"/>
    <m/>
    <s v="Production Technician I"/>
    <s v="Catherine Lane"/>
    <s v="remington.walton@bilearner.com"/>
    <s v="PYZ"/>
    <s v="Full-Time"/>
    <s v="Zone A"/>
    <s v="Temporary"/>
    <s v="Unk"/>
    <m/>
    <x v="0"/>
    <s v="Field Operations"/>
    <d v="1955-02-10T00:00:00"/>
    <s v="MA"/>
    <s v="Foreman"/>
    <x v="0"/>
    <n v="85293"/>
    <s v="Black"/>
    <s v="Widowed"/>
    <x v="2"/>
    <n v="2"/>
    <n v="2128"/>
    <n v="1"/>
    <n v="3"/>
    <n v="1"/>
    <d v="2022-12-22T00:00:00"/>
    <x v="2"/>
    <s v="External"/>
    <x v="3"/>
    <s v="West Cynthia"/>
    <s v="Gregory Smith"/>
    <n v="2"/>
    <n v="168.47"/>
    <d v="2023-01-04T00:00:00"/>
    <x v="18"/>
  </r>
  <r>
    <s v="Raina"/>
    <s v="Best"/>
    <n v="38"/>
    <x v="0"/>
    <d v="2019-10-07T00:00:00"/>
    <m/>
    <s v="Production Technician I"/>
    <s v="Samantha Alexander"/>
    <s v="raina.best@bilearner.com"/>
    <s v="WBL"/>
    <s v="Part-Time"/>
    <s v="Zone B"/>
    <s v="Temporary"/>
    <s v="Unk"/>
    <m/>
    <x v="0"/>
    <s v="Field Operations"/>
    <d v="1988-02-02T00:00:00"/>
    <s v="MA"/>
    <s v="Technician"/>
    <x v="1"/>
    <n v="40632"/>
    <s v="Other"/>
    <s v="Divorced"/>
    <x v="2"/>
    <n v="2"/>
    <n v="2129"/>
    <n v="5"/>
    <n v="5"/>
    <n v="2"/>
    <d v="2023-03-03T00:00:00"/>
    <x v="4"/>
    <s v="External"/>
    <x v="1"/>
    <s v="East Carlos"/>
    <s v="Joseph Blankenship"/>
    <n v="4"/>
    <n v="951.82"/>
    <d v="2022-09-30T00:00:00"/>
    <x v="0"/>
  </r>
  <r>
    <s v="Paulina"/>
    <s v="Henderson"/>
    <n v="53"/>
    <x v="0"/>
    <d v="2022-12-13T00:00:00"/>
    <m/>
    <s v="Production Technician I"/>
    <s v="Jade Quinn"/>
    <s v="paulina.henderson@bilearner.com"/>
    <s v="NEL"/>
    <s v="Contract"/>
    <s v="Zone C"/>
    <s v="Part-Time"/>
    <s v="Unk"/>
    <m/>
    <x v="0"/>
    <s v="Field Operations"/>
    <d v="1973-02-24T00:00:00"/>
    <s v="MA"/>
    <s v="Tower Hand"/>
    <x v="0"/>
    <n v="54337"/>
    <s v="Other"/>
    <s v="Married"/>
    <x v="2"/>
    <n v="1"/>
    <n v="2130"/>
    <n v="3"/>
    <n v="5"/>
    <n v="2"/>
    <d v="2022-11-21T00:00:00"/>
    <x v="2"/>
    <s v="Internal"/>
    <x v="2"/>
    <s v="Adamborough"/>
    <s v="Emily Gonzalez"/>
    <n v="4"/>
    <n v="444.22"/>
    <d v="2023-03-30T00:00:00"/>
    <x v="74"/>
  </r>
  <r>
    <s v="Kaiya"/>
    <s v="Marsh"/>
    <n v="75"/>
    <x v="1"/>
    <d v="2020-06-06T00:00:00"/>
    <d v="2022-03-12T00:00:00"/>
    <s v="Production Technician I"/>
    <s v="John Harvey"/>
    <s v="kaiya.marsh@bilearner.com"/>
    <s v="PL"/>
    <s v="Part-Time"/>
    <s v="Zone C"/>
    <s v="Part-Time"/>
    <s v="Resignation"/>
    <s v="Dream enough treatment knowledge area."/>
    <x v="0"/>
    <s v="Field Operations"/>
    <d v="1951-12-03T00:00:00"/>
    <s v="MA"/>
    <s v="Laborer"/>
    <x v="0"/>
    <n v="88590"/>
    <s v="Black"/>
    <s v="Widowed"/>
    <x v="2"/>
    <n v="4"/>
    <n v="2131"/>
    <n v="1"/>
    <n v="2"/>
    <n v="1"/>
    <d v="2023-01-21T00:00:00"/>
    <x v="2"/>
    <s v="Internal"/>
    <x v="3"/>
    <s v="Nicolemouth"/>
    <s v="James Williams"/>
    <n v="5"/>
    <n v="591.83000000000004"/>
    <d v="2022-12-28T00:00:00"/>
    <x v="69"/>
  </r>
  <r>
    <s v="Scarlett"/>
    <s v="Brooks"/>
    <n v="62"/>
    <x v="0"/>
    <d v="2022-04-25T00:00:00"/>
    <m/>
    <s v="Production Technician I"/>
    <s v="Christine Campbell"/>
    <s v="scarlett.brooks@bilearner.com"/>
    <s v="BPC"/>
    <s v="Full-Time"/>
    <s v="Zone A"/>
    <s v="Full-Time"/>
    <s v="Unk"/>
    <m/>
    <x v="0"/>
    <s v="Fielders"/>
    <d v="1964-06-18T00:00:00"/>
    <s v="MA"/>
    <s v="Technician"/>
    <x v="0"/>
    <n v="70052"/>
    <s v="Other"/>
    <s v="Widowed"/>
    <x v="2"/>
    <n v="2"/>
    <n v="2132"/>
    <n v="2"/>
    <n v="3"/>
    <n v="3"/>
    <d v="2022-09-15T00:00:00"/>
    <x v="4"/>
    <s v="Internal"/>
    <x v="3"/>
    <s v="North Jeanette"/>
    <s v="Carlos Finley"/>
    <n v="5"/>
    <n v="936.77"/>
    <d v="2022-12-15T00:00:00"/>
    <x v="73"/>
  </r>
  <r>
    <s v="Makhi"/>
    <s v="Kramer"/>
    <n v="52"/>
    <x v="0"/>
    <d v="2020-07-28T00:00:00"/>
    <m/>
    <s v="Production Technician I"/>
    <s v="Adriana Wood"/>
    <s v="makhi.kramer@bilearner.com"/>
    <s v="CCDR"/>
    <s v="Contract"/>
    <s v="Zone A"/>
    <s v="Full-Time"/>
    <s v="Unk"/>
    <m/>
    <x v="0"/>
    <s v="Field Operations"/>
    <d v="1974-08-20T00:00:00"/>
    <s v="MA"/>
    <s v="Tower Hand"/>
    <x v="0"/>
    <n v="88134"/>
    <s v="Black"/>
    <s v="Single"/>
    <x v="3"/>
    <n v="1"/>
    <n v="2133"/>
    <n v="2"/>
    <n v="3"/>
    <n v="2"/>
    <d v="2023-03-16T00:00:00"/>
    <x v="3"/>
    <s v="External"/>
    <x v="3"/>
    <s v="Connieside"/>
    <s v="Rebecca Hammond"/>
    <n v="4"/>
    <n v="797.13"/>
    <d v="2023-02-03T00:00:00"/>
    <x v="75"/>
  </r>
  <r>
    <s v="Beatrice"/>
    <s v="Faulkner"/>
    <n v="25"/>
    <x v="1"/>
    <d v="2022-02-28T00:00:00"/>
    <d v="2023-05-31T00:00:00"/>
    <s v="Production Technician I"/>
    <s v="Vanessa Garcia"/>
    <s v="beatrice.faulkner@bilearner.com"/>
    <s v="SVG"/>
    <s v="Part-Time"/>
    <s v="Zone B"/>
    <s v="Temporary"/>
    <s v="Resignation"/>
    <s v="Out always about must with ago here."/>
    <x v="0"/>
    <s v="Aerial"/>
    <d v="2001-09-07T00:00:00"/>
    <s v="MA"/>
    <s v="Foreman"/>
    <x v="0"/>
    <n v="36904"/>
    <s v="Hispanic"/>
    <s v="Widowed"/>
    <x v="1"/>
    <n v="2"/>
    <n v="2134"/>
    <n v="4"/>
    <n v="2"/>
    <n v="5"/>
    <d v="2022-10-20T00:00:00"/>
    <x v="3"/>
    <s v="Internal"/>
    <x v="2"/>
    <s v="Collierville"/>
    <s v="Russell Boone"/>
    <n v="1"/>
    <n v="420.72"/>
    <d v="2023-02-27T00:00:00"/>
    <x v="41"/>
  </r>
  <r>
    <s v="Valeria"/>
    <s v="Mayo"/>
    <n v="71"/>
    <x v="1"/>
    <d v="2021-10-25T00:00:00"/>
    <d v="2023-02-18T00:00:00"/>
    <s v="Production Technician I"/>
    <s v="Shaun Barr"/>
    <s v="valeria.mayo@bilearner.com"/>
    <s v="EW"/>
    <s v="Contract"/>
    <s v="Zone A"/>
    <s v="Part-Time"/>
    <s v="Voluntary"/>
    <s v="Board from heart ago allow list."/>
    <x v="0"/>
    <s v="Engineers"/>
    <d v="1955-04-25T00:00:00"/>
    <s v="MA"/>
    <s v="Technician"/>
    <x v="0"/>
    <n v="65653"/>
    <s v="Asian"/>
    <s v="Married"/>
    <x v="1"/>
    <n v="2"/>
    <n v="2135"/>
    <n v="2"/>
    <n v="2"/>
    <n v="4"/>
    <d v="2022-11-21T00:00:00"/>
    <x v="3"/>
    <s v="Internal"/>
    <x v="2"/>
    <s v="Port Gregoryfort"/>
    <s v="Crystal Hughes"/>
    <n v="5"/>
    <n v="218.13"/>
    <d v="2023-02-08T00:00:00"/>
    <x v="41"/>
  </r>
  <r>
    <s v="Darrell"/>
    <s v="Vaughan"/>
    <n v="35"/>
    <x v="1"/>
    <d v="2018-09-12T00:00:00"/>
    <d v="2020-07-11T00:00:00"/>
    <s v="Production Technician I"/>
    <s v="Elizabeth Ray"/>
    <s v="darrell.vaughan@bilearner.com"/>
    <s v="MSC"/>
    <s v="Part-Time"/>
    <s v="Zone A"/>
    <s v="Part-Time"/>
    <s v="Involuntary"/>
    <s v="Despite expect democratic then affect toward."/>
    <x v="0"/>
    <s v="Underground"/>
    <d v="1991-08-10T00:00:00"/>
    <s v="MA"/>
    <s v="Labor"/>
    <x v="0"/>
    <n v="19006"/>
    <s v="Other"/>
    <s v="Divorced"/>
    <x v="1"/>
    <n v="1"/>
    <n v="2136"/>
    <n v="2"/>
    <n v="2"/>
    <n v="2"/>
    <d v="2022-11-28T00:00:00"/>
    <x v="4"/>
    <s v="Internal"/>
    <x v="1"/>
    <s v="New William"/>
    <s v="Joy Meyers"/>
    <n v="1"/>
    <n v="659.25"/>
    <d v="2023-02-18T00:00:00"/>
    <x v="69"/>
  </r>
  <r>
    <s v="Carlos"/>
    <s v="Murphy"/>
    <n v="64"/>
    <x v="1"/>
    <d v="2022-12-31T00:00:00"/>
    <d v="2023-01-15T00:00:00"/>
    <s v="Production Technician II"/>
    <s v="Joseph Guerra"/>
    <s v="carlos.murphy@bilearner.com"/>
    <s v="CCDR"/>
    <s v="Contract"/>
    <s v="Zone B"/>
    <s v="Full-Time"/>
    <s v="Involuntary"/>
    <s v="Fight perhaps along western."/>
    <x v="0"/>
    <s v="General - Con"/>
    <d v="1962-02-21T00:00:00"/>
    <s v="MA"/>
    <s v="Laborer"/>
    <x v="0"/>
    <n v="53948"/>
    <s v="Black"/>
    <s v="Married"/>
    <x v="1"/>
    <n v="5"/>
    <n v="2137"/>
    <n v="1"/>
    <n v="3"/>
    <n v="3"/>
    <d v="2023-04-01T00:00:00"/>
    <x v="3"/>
    <s v="External"/>
    <x v="2"/>
    <s v="Staceyborough"/>
    <s v="Thomas Castillo"/>
    <n v="1"/>
    <n v="187.31"/>
    <d v="2022-10-14T00:00:00"/>
    <x v="20"/>
  </r>
  <r>
    <s v="Wilson"/>
    <s v="Sloan"/>
    <n v="60"/>
    <x v="1"/>
    <d v="2021-11-04T00:00:00"/>
    <d v="2023-06-10T00:00:00"/>
    <s v="Production Technician II"/>
    <s v="Charles Castillo"/>
    <s v="wilson.sloan@bilearner.com"/>
    <s v="EW"/>
    <s v="Contract"/>
    <s v="Zone C"/>
    <s v="Temporary"/>
    <s v="Involuntary"/>
    <s v="Direction garden particularly trial."/>
    <x v="0"/>
    <s v="Project Management - Con"/>
    <d v="1966-11-08T00:00:00"/>
    <s v="MA"/>
    <s v="Evp"/>
    <x v="0"/>
    <n v="69346"/>
    <s v="Hispanic"/>
    <s v="Divorced"/>
    <x v="1"/>
    <n v="2"/>
    <n v="2138"/>
    <n v="1"/>
    <n v="5"/>
    <n v="2"/>
    <d v="2022-08-17T00:00:00"/>
    <x v="2"/>
    <s v="Internal"/>
    <x v="2"/>
    <s v="Russellstad"/>
    <s v="Rachael Hoffman"/>
    <n v="3"/>
    <n v="282.20999999999998"/>
    <d v="2022-08-22T00:00:00"/>
    <x v="36"/>
  </r>
  <r>
    <s v="Kaleb"/>
    <s v="Elliott"/>
    <n v="58"/>
    <x v="0"/>
    <d v="2020-05-05T00:00:00"/>
    <m/>
    <s v="Production Technician II"/>
    <s v="Laura Fernandez"/>
    <s v="kaleb.elliott@bilearner.com"/>
    <s v="MSC"/>
    <s v="Part-Time"/>
    <s v="Zone B"/>
    <s v="Full-Time"/>
    <s v="Unk"/>
    <m/>
    <x v="0"/>
    <s v="Aerial"/>
    <d v="1968-03-30T00:00:00"/>
    <s v="MA"/>
    <s v="Laborer"/>
    <x v="0"/>
    <n v="3763"/>
    <s v="White"/>
    <s v="Widowed"/>
    <x v="1"/>
    <n v="2"/>
    <n v="2139"/>
    <n v="1"/>
    <n v="4"/>
    <n v="4"/>
    <d v="2023-05-21T00:00:00"/>
    <x v="3"/>
    <s v="Internal"/>
    <x v="3"/>
    <s v="Matthewfurt"/>
    <s v="Kevin Navarro"/>
    <n v="2"/>
    <n v="935.49"/>
    <d v="2023-05-05T00:00:00"/>
    <x v="32"/>
  </r>
  <r>
    <s v="Harley"/>
    <s v="Jones"/>
    <n v="57"/>
    <x v="0"/>
    <d v="2020-12-08T00:00:00"/>
    <m/>
    <s v="Production Technician II"/>
    <s v="Christine Bryant"/>
    <s v="harley.jones@bilearner.com"/>
    <s v="NEL"/>
    <s v="Contract"/>
    <s v="Zone A"/>
    <s v="Part-Time"/>
    <s v="Unk"/>
    <m/>
    <x v="0"/>
    <s v="Engineers"/>
    <d v="1969-08-22T00:00:00"/>
    <s v="MA"/>
    <s v="Supervisor"/>
    <x v="0"/>
    <n v="74489"/>
    <s v="Black"/>
    <s v="Widowed"/>
    <x v="1"/>
    <n v="2"/>
    <n v="2140"/>
    <n v="4"/>
    <n v="5"/>
    <n v="4"/>
    <d v="2023-04-27T00:00:00"/>
    <x v="2"/>
    <s v="External"/>
    <x v="2"/>
    <s v="Kayleemouth"/>
    <s v="Laura Burns"/>
    <n v="3"/>
    <n v="264.83999999999997"/>
    <d v="2023-11-05T00:00:00"/>
    <x v="77"/>
  </r>
  <r>
    <s v="Casey"/>
    <s v="Dixon"/>
    <n v="80"/>
    <x v="1"/>
    <d v="2018-09-29T00:00:00"/>
    <d v="2023-05-20T00:00:00"/>
    <s v="Production Technician II"/>
    <s v="Andrea Simmons"/>
    <s v="casey.dixon@bilearner.com"/>
    <s v="PL"/>
    <s v="Contract"/>
    <s v="Zone C"/>
    <s v="Full-Time"/>
    <s v="Resignation"/>
    <s v="Many with summer."/>
    <x v="0"/>
    <s v="Aerial"/>
    <d v="1946-07-25T00:00:00"/>
    <s v="MA"/>
    <s v="Foreman"/>
    <x v="0"/>
    <n v="73814"/>
    <s v="Hispanic"/>
    <s v="Married"/>
    <x v="1"/>
    <n v="2"/>
    <n v="2141"/>
    <n v="2"/>
    <n v="3"/>
    <n v="3"/>
    <d v="2023-06-07T00:00:00"/>
    <x v="1"/>
    <s v="Internal"/>
    <x v="2"/>
    <s v="East Melissa"/>
    <s v="Louis Mccall"/>
    <n v="1"/>
    <n v="619.72"/>
    <d v="2022-11-14T00:00:00"/>
    <x v="42"/>
  </r>
  <r>
    <s v="Josue"/>
    <s v="Gentry"/>
    <n v="61"/>
    <x v="1"/>
    <d v="2020-01-09T00:00:00"/>
    <d v="2020-11-02T00:00:00"/>
    <s v="Production Technician II"/>
    <s v="Jill Hubbard"/>
    <s v="josue.gentry@bilearner.com"/>
    <s v="PYZ"/>
    <s v="Contract"/>
    <s v="Zone A"/>
    <s v="Temporary"/>
    <s v="Involuntary"/>
    <s v="Often his world its threat last."/>
    <x v="0"/>
    <s v="Engineers"/>
    <d v="1965-01-25T00:00:00"/>
    <s v="MA"/>
    <s v="Engineer"/>
    <x v="0"/>
    <n v="40697"/>
    <s v="Other"/>
    <s v="Widowed"/>
    <x v="1"/>
    <n v="2"/>
    <n v="2142"/>
    <n v="2"/>
    <n v="5"/>
    <n v="1"/>
    <d v="2023-01-11T00:00:00"/>
    <x v="0"/>
    <s v="Internal"/>
    <x v="0"/>
    <s v="West Christine"/>
    <s v="Michael Fletcher"/>
    <n v="3"/>
    <n v="248.83"/>
    <d v="2023-06-05T00:00:00"/>
    <x v="57"/>
  </r>
  <r>
    <s v="Adelaide"/>
    <s v="Meyer"/>
    <n v="32"/>
    <x v="1"/>
    <d v="2020-07-01T00:00:00"/>
    <d v="2022-10-31T00:00:00"/>
    <s v="Production Technician II"/>
    <s v="Jessica Morales"/>
    <s v="adelaide.meyer@bilearner.com"/>
    <s v="SVG"/>
    <s v="Contract"/>
    <s v="Zone A"/>
    <s v="Temporary"/>
    <s v="Involuntary"/>
    <s v="Gas group whose within step clear choose."/>
    <x v="0"/>
    <s v="Yard (Material Handling)"/>
    <d v="1994-01-25T00:00:00"/>
    <s v="MA"/>
    <s v="Coordinator"/>
    <x v="0"/>
    <n v="46121"/>
    <s v="Asian"/>
    <s v="Divorced"/>
    <x v="1"/>
    <n v="1"/>
    <n v="2143"/>
    <n v="2"/>
    <n v="1"/>
    <n v="1"/>
    <d v="2022-08-11T00:00:00"/>
    <x v="4"/>
    <s v="Internal"/>
    <x v="1"/>
    <s v="New Caitlynburgh"/>
    <s v="Susan Compton"/>
    <n v="2"/>
    <n v="322.33"/>
    <d v="2022-12-14T00:00:00"/>
    <x v="21"/>
  </r>
  <r>
    <s v="Pierre"/>
    <s v="Craig"/>
    <n v="28"/>
    <x v="0"/>
    <d v="2022-08-25T00:00:00"/>
    <m/>
    <s v="Production Technician II"/>
    <s v="Matthew Valdez"/>
    <s v="pierre.craig@bilearner.com"/>
    <s v="TNS"/>
    <s v="Full-Time"/>
    <s v="Zone B"/>
    <s v="Temporary"/>
    <s v="Unk"/>
    <m/>
    <x v="0"/>
    <s v="Field Operations"/>
    <d v="1998-01-28T00:00:00"/>
    <s v="MA"/>
    <s v="Laborer"/>
    <x v="0"/>
    <n v="80572"/>
    <s v="Hispanic"/>
    <s v="Divorced"/>
    <x v="1"/>
    <n v="2"/>
    <n v="2144"/>
    <n v="2"/>
    <n v="5"/>
    <n v="4"/>
    <d v="2023-01-26T00:00:00"/>
    <x v="4"/>
    <s v="Internal"/>
    <x v="2"/>
    <s v="Lake Jamesside"/>
    <s v="Chad Taylor"/>
    <n v="4"/>
    <n v="474.09"/>
    <d v="2023-09-06T00:00:00"/>
    <x v="25"/>
  </r>
  <r>
    <s v="Leo"/>
    <s v="Hickman"/>
    <n v="37"/>
    <x v="0"/>
    <d v="2019-02-27T00:00:00"/>
    <m/>
    <s v="Production Technician II"/>
    <s v="Alex Price"/>
    <s v="leo.hickman@bilearner.com"/>
    <s v="WBL"/>
    <s v="Full-Time"/>
    <s v="Zone A"/>
    <s v="Full-Time"/>
    <s v="Unk"/>
    <m/>
    <x v="0"/>
    <s v="General - Sga"/>
    <d v="1989-04-10T00:00:00"/>
    <s v="MA"/>
    <s v="Coordinator"/>
    <x v="0"/>
    <n v="58886"/>
    <s v="Other"/>
    <s v="Divorced"/>
    <x v="1"/>
    <n v="1"/>
    <n v="2145"/>
    <n v="3"/>
    <n v="3"/>
    <n v="5"/>
    <d v="2022-12-05T00:00:00"/>
    <x v="2"/>
    <s v="External"/>
    <x v="0"/>
    <s v="South Davidstad"/>
    <s v="Deborah Reed"/>
    <n v="4"/>
    <n v="251.83"/>
    <d v="2023-05-19T00:00:00"/>
    <x v="45"/>
  </r>
  <r>
    <s v="Frankie"/>
    <s v="Franklin"/>
    <n v="83"/>
    <x v="1"/>
    <d v="2019-12-25T00:00:00"/>
    <d v="2023-06-04T00:00:00"/>
    <s v="Production Technician I"/>
    <s v="Jerry Peters"/>
    <s v="frankie.franklin@bilearner.com"/>
    <s v="MSC"/>
    <s v="Full-Time"/>
    <s v="Zone A"/>
    <s v="Temporary"/>
    <s v="Resignation"/>
    <s v="Line close that rich."/>
    <x v="0"/>
    <s v="Splicing"/>
    <d v="1943-03-11T00:00:00"/>
    <s v="MA"/>
    <s v="Model Assistant"/>
    <x v="0"/>
    <n v="73772"/>
    <s v="Other"/>
    <s v="Divorced"/>
    <x v="1"/>
    <n v="2"/>
    <n v="2146"/>
    <n v="3"/>
    <n v="1"/>
    <n v="1"/>
    <d v="2023-03-09T00:00:00"/>
    <x v="0"/>
    <s v="External"/>
    <x v="2"/>
    <s v="Lake Leontown"/>
    <s v="Jill Gibson"/>
    <n v="1"/>
    <n v="386.89"/>
    <d v="2023-02-24T00:00:00"/>
    <x v="74"/>
  </r>
  <r>
    <s v="Vance"/>
    <s v="Cain"/>
    <n v="45"/>
    <x v="1"/>
    <d v="2020-08-14T00:00:00"/>
    <d v="2021-10-27T00:00:00"/>
    <s v="Production Technician I"/>
    <s v="Jessica Myers"/>
    <s v="vance.cain@bilearner.com"/>
    <s v="NEL"/>
    <s v="Contract"/>
    <s v="Zone B"/>
    <s v="Temporary"/>
    <s v="Involuntary"/>
    <s v="Gas also suffer air support size make."/>
    <x v="0"/>
    <s v="Aerial"/>
    <d v="1981-06-11T00:00:00"/>
    <s v="MA"/>
    <s v="Lineman"/>
    <x v="0"/>
    <n v="80599"/>
    <s v="Hispanic"/>
    <s v="Divorced"/>
    <x v="1"/>
    <n v="4"/>
    <n v="2147"/>
    <n v="2"/>
    <n v="1"/>
    <n v="2"/>
    <d v="2023-01-25T00:00:00"/>
    <x v="3"/>
    <s v="External"/>
    <x v="3"/>
    <s v="Sheltonburgh"/>
    <s v="Edwin Valencia"/>
    <n v="3"/>
    <n v="535.19000000000005"/>
    <d v="2022-03-11T00:00:00"/>
    <x v="6"/>
  </r>
  <r>
    <s v="Joel"/>
    <s v="Koch"/>
    <n v="77"/>
    <x v="0"/>
    <d v="2021-07-30T00:00:00"/>
    <m/>
    <s v="Production Technician I"/>
    <s v="Andrea Morales"/>
    <s v="joel.koch@bilearner.com"/>
    <s v="PL"/>
    <s v="Full-Time"/>
    <s v="Zone A"/>
    <s v="Full-Time"/>
    <s v="Unk"/>
    <m/>
    <x v="0"/>
    <s v="Splicing"/>
    <d v="1949-04-21T00:00:00"/>
    <s v="MA"/>
    <s v="Splicer"/>
    <x v="0"/>
    <n v="75427"/>
    <s v="Black"/>
    <s v="Widowed"/>
    <x v="1"/>
    <n v="5"/>
    <n v="2148"/>
    <n v="1"/>
    <n v="1"/>
    <n v="2"/>
    <d v="2023-04-16T00:00:00"/>
    <x v="4"/>
    <s v="Internal"/>
    <x v="3"/>
    <s v="East Kerryside"/>
    <s v="Benjamin Wilson"/>
    <n v="1"/>
    <n v="409.66"/>
    <d v="2023-12-06T00:00:00"/>
    <x v="53"/>
  </r>
  <r>
    <s v="Cheyanne"/>
    <s v="Hess"/>
    <n v="29"/>
    <x v="1"/>
    <d v="2021-05-02T00:00:00"/>
    <d v="2023-06-27T00:00:00"/>
    <s v="Production Technician I"/>
    <s v="Charles Williams"/>
    <s v="cheyanne.hess@bilearner.com"/>
    <s v="PYZ"/>
    <s v="Full-Time"/>
    <s v="Zone A"/>
    <s v="Temporary"/>
    <s v="Involuntary"/>
    <s v="Development produce health drop should."/>
    <x v="0"/>
    <s v="Project Management - Con"/>
    <d v="1997-03-26T00:00:00"/>
    <s v="MA"/>
    <s v="Coordinator"/>
    <x v="0"/>
    <n v="90636"/>
    <s v="White"/>
    <s v="Single"/>
    <x v="1"/>
    <n v="5"/>
    <n v="2149"/>
    <n v="5"/>
    <n v="3"/>
    <n v="5"/>
    <d v="2023-05-08T00:00:00"/>
    <x v="3"/>
    <s v="Internal"/>
    <x v="0"/>
    <s v="Brooketon"/>
    <s v="Joseph Taylor"/>
    <n v="2"/>
    <n v="747.63"/>
    <d v="2023-05-21T00:00:00"/>
    <x v="7"/>
  </r>
  <r>
    <s v="Ishaan"/>
    <s v="Sheppard"/>
    <n v="55"/>
    <x v="1"/>
    <d v="2023-01-21T00:00:00"/>
    <d v="2023-03-29T00:00:00"/>
    <s v="Production Technician I"/>
    <s v="Eric Rivera"/>
    <s v="ishaan.sheppard@bilearner.com"/>
    <s v="SVG"/>
    <s v="Full-Time"/>
    <s v="Zone B"/>
    <s v="Full-Time"/>
    <s v="Voluntary"/>
    <s v="Onto brother heavy this job."/>
    <x v="0"/>
    <s v="Splicing"/>
    <d v="1971-06-10T00:00:00"/>
    <s v="MA"/>
    <s v="Splicer"/>
    <x v="0"/>
    <n v="73850"/>
    <s v="Asian"/>
    <s v="Widowed"/>
    <x v="1"/>
    <n v="5"/>
    <n v="2150"/>
    <n v="2"/>
    <n v="1"/>
    <n v="1"/>
    <d v="2023-08-03T00:00:00"/>
    <x v="2"/>
    <s v="External"/>
    <x v="1"/>
    <s v="Port Jameshaven"/>
    <s v="Benjamin Thompson"/>
    <n v="3"/>
    <n v="794.12"/>
    <d v="2022-11-26T00:00:00"/>
    <x v="15"/>
  </r>
  <r>
    <s v="Areli"/>
    <s v="Mitchell"/>
    <n v="76"/>
    <x v="1"/>
    <d v="2021-01-20T00:00:00"/>
    <d v="2023-06-27T00:00:00"/>
    <s v="Production Technician I"/>
    <s v="Jimmy Watkins"/>
    <s v="areli.mitchell@bilearner.com"/>
    <s v="TNS"/>
    <s v="Contract"/>
    <s v="Zone B"/>
    <s v="Temporary"/>
    <s v="Involuntary"/>
    <s v="Cut mind yard third."/>
    <x v="0"/>
    <s v="Fielders"/>
    <d v="1950-05-12T00:00:00"/>
    <s v="MA"/>
    <s v="Engineer"/>
    <x v="0"/>
    <n v="47622"/>
    <s v="Hispanic"/>
    <s v="Married"/>
    <x v="1"/>
    <n v="1"/>
    <n v="2151"/>
    <n v="4"/>
    <n v="4"/>
    <n v="4"/>
    <d v="2023-03-10T00:00:00"/>
    <x v="0"/>
    <s v="External"/>
    <x v="0"/>
    <s v="Tracyberg"/>
    <s v="Dawn Lara"/>
    <n v="3"/>
    <n v="845.94"/>
    <d v="2023-11-04T00:00:00"/>
    <x v="34"/>
  </r>
  <r>
    <s v="Alexis"/>
    <s v="Kirby"/>
    <n v="70"/>
    <x v="0"/>
    <d v="2020-10-07T00:00:00"/>
    <m/>
    <s v="Production Technician I"/>
    <s v="Keith Odonnell"/>
    <s v="alexis.kirby@bilearner.com"/>
    <s v="WBL"/>
    <s v="Part-Time"/>
    <s v="Zone C"/>
    <s v="Temporary"/>
    <s v="Unk"/>
    <m/>
    <x v="0"/>
    <s v="Engineers"/>
    <d v="1956-07-01T00:00:00"/>
    <s v="MA"/>
    <s v="Project Manager"/>
    <x v="0"/>
    <n v="70069"/>
    <s v="White"/>
    <s v="Widowed"/>
    <x v="1"/>
    <n v="2"/>
    <n v="2152"/>
    <n v="3"/>
    <n v="1"/>
    <n v="4"/>
    <d v="2022-10-15T00:00:00"/>
    <x v="4"/>
    <s v="External"/>
    <x v="2"/>
    <s v="Connerstad"/>
    <s v="Michael May"/>
    <n v="4"/>
    <n v="606.89"/>
    <d v="2023-03-30T00:00:00"/>
    <x v="27"/>
  </r>
  <r>
    <s v="Alfred"/>
    <s v="Caldwell"/>
    <n v="82"/>
    <x v="0"/>
    <d v="2019-06-15T00:00:00"/>
    <m/>
    <s v="Production Technician I"/>
    <s v="Isaiah Giles"/>
    <s v="alfred.caldwell@bilearner.com"/>
    <s v="BPC"/>
    <s v="Contract"/>
    <s v="Zone C"/>
    <s v="Part-Time"/>
    <s v="Unk"/>
    <m/>
    <x v="0"/>
    <s v="Project Management - Con"/>
    <d v="1944-10-09T00:00:00"/>
    <s v="MA"/>
    <s v="Model Assistant"/>
    <x v="0"/>
    <n v="58613"/>
    <s v="Other"/>
    <s v="Married"/>
    <x v="1"/>
    <n v="4"/>
    <n v="2153"/>
    <n v="3"/>
    <n v="5"/>
    <n v="3"/>
    <d v="2023-02-24T00:00:00"/>
    <x v="1"/>
    <s v="Internal"/>
    <x v="2"/>
    <s v="Justinview"/>
    <s v="Jeremy Robinson"/>
    <n v="2"/>
    <n v="190.07"/>
    <d v="2023-01-19T00:00:00"/>
    <x v="4"/>
  </r>
  <r>
    <s v="Julianna"/>
    <s v="Vang"/>
    <n v="51"/>
    <x v="0"/>
    <d v="2022-04-28T00:00:00"/>
    <m/>
    <s v="Production Technician I"/>
    <s v="Steven Mccarthy"/>
    <s v="julianna.vang@bilearner.com"/>
    <s v="CCDR"/>
    <s v="Part-Time"/>
    <s v="Zone A"/>
    <s v="Temporary"/>
    <s v="Unk"/>
    <m/>
    <x v="0"/>
    <s v="Field Operations"/>
    <d v="1975-08-09T00:00:00"/>
    <s v="MA"/>
    <s v="Driller"/>
    <x v="1"/>
    <n v="3793"/>
    <s v="Other"/>
    <s v="Married"/>
    <x v="1"/>
    <n v="4"/>
    <n v="2154"/>
    <n v="1"/>
    <n v="3"/>
    <n v="2"/>
    <d v="2023-03-11T00:00:00"/>
    <x v="2"/>
    <s v="External"/>
    <x v="0"/>
    <s v="Johnsonfurt"/>
    <s v="Patricia Spencer"/>
    <n v="4"/>
    <n v="795.38"/>
    <d v="2023-05-18T00:00:00"/>
    <x v="73"/>
  </r>
  <r>
    <s v="Arthur"/>
    <s v="Wilson"/>
    <n v="84"/>
    <x v="1"/>
    <d v="2019-06-29T00:00:00"/>
    <d v="2023-02-19T00:00:00"/>
    <s v="Production Technician I"/>
    <s v="Jesse Montoya"/>
    <s v="arthur.wilson@bilearner.com"/>
    <s v="EW"/>
    <s v="Part-Time"/>
    <s v="Zone B"/>
    <s v="Full-Time"/>
    <s v="Resignation"/>
    <s v="See take music any idea same military."/>
    <x v="0"/>
    <s v="Finance &amp; Accounting"/>
    <d v="1942-02-24T00:00:00"/>
    <s v="MA"/>
    <s v="Coordinator"/>
    <x v="0"/>
    <n v="72455"/>
    <s v="Other"/>
    <s v="Single"/>
    <x v="1"/>
    <n v="4"/>
    <n v="2155"/>
    <n v="1"/>
    <n v="2"/>
    <n v="4"/>
    <d v="2023-03-21T00:00:00"/>
    <x v="1"/>
    <s v="Internal"/>
    <x v="3"/>
    <s v="West Rebecca"/>
    <s v="Sarah Edwards"/>
    <n v="1"/>
    <n v="972.82"/>
    <d v="2023-03-13T00:00:00"/>
    <x v="24"/>
  </r>
  <r>
    <s v="Ariel"/>
    <s v="Osborn"/>
    <n v="37"/>
    <x v="1"/>
    <d v="2018-09-11T00:00:00"/>
    <d v="2020-03-14T00:00:00"/>
    <s v="Production Technician I"/>
    <s v="Melissa Glass"/>
    <s v="ariel.osborn@bilearner.com"/>
    <s v="MSC"/>
    <s v="Part-Time"/>
    <s v="Zone B"/>
    <s v="Temporary"/>
    <s v="Voluntary"/>
    <s v="Over still care thought to."/>
    <x v="0"/>
    <s v="Executive"/>
    <d v="1989-01-29T00:00:00"/>
    <s v="MA"/>
    <s v="Manager"/>
    <x v="0"/>
    <n v="94916"/>
    <s v="Black"/>
    <s v="Widowed"/>
    <x v="1"/>
    <n v="3"/>
    <n v="2156"/>
    <n v="5"/>
    <n v="1"/>
    <n v="3"/>
    <d v="2023-01-19T00:00:00"/>
    <x v="1"/>
    <s v="Internal"/>
    <x v="0"/>
    <s v="Jenniferville"/>
    <s v="Paige Duncan"/>
    <n v="2"/>
    <n v="763.44"/>
    <d v="2023-03-03T00:00:00"/>
    <x v="63"/>
  </r>
  <r>
    <s v="Ansley"/>
    <s v="Arias"/>
    <n v="76"/>
    <x v="1"/>
    <d v="2020-05-15T00:00:00"/>
    <d v="2021-12-22T00:00:00"/>
    <s v="Production Technician I"/>
    <s v="Heather Swanson"/>
    <s v="ansley.arias@bilearner.com"/>
    <s v="NEL"/>
    <s v="Contract"/>
    <s v="Zone A"/>
    <s v="Full-Time"/>
    <s v="Retirement"/>
    <s v="West run alone address week wear."/>
    <x v="0"/>
    <s v="General - Sga"/>
    <d v="1950-02-02T00:00:00"/>
    <s v="MA"/>
    <s v="Assistant"/>
    <x v="0"/>
    <n v="1687"/>
    <s v="Asian"/>
    <s v="Married"/>
    <x v="1"/>
    <n v="4"/>
    <n v="2157"/>
    <n v="4"/>
    <n v="2"/>
    <n v="5"/>
    <d v="2022-10-02T00:00:00"/>
    <x v="0"/>
    <s v="Internal"/>
    <x v="1"/>
    <s v="East Bernard"/>
    <s v="Maurice Gonzales"/>
    <n v="1"/>
    <n v="152.69"/>
    <d v="2022-10-12T00:00:00"/>
    <x v="36"/>
  </r>
  <r>
    <s v="Melany"/>
    <s v="Stafford"/>
    <n v="64"/>
    <x v="0"/>
    <d v="2023-02-23T00:00:00"/>
    <m/>
    <s v="Production Technician I"/>
    <s v="Scott Baker"/>
    <s v="melany.stafford@bilearner.com"/>
    <s v="PL"/>
    <s v="Full-Time"/>
    <s v="Zone B"/>
    <s v="Full-Time"/>
    <s v="Unk"/>
    <m/>
    <x v="0"/>
    <s v="Field Operations"/>
    <d v="1962-07-07T00:00:00"/>
    <s v="MA"/>
    <s v="Foreman"/>
    <x v="0"/>
    <n v="54978"/>
    <s v="White"/>
    <s v="Married"/>
    <x v="1"/>
    <n v="3"/>
    <n v="2158"/>
    <n v="2"/>
    <n v="4"/>
    <n v="3"/>
    <d v="2023-04-06T00:00:00"/>
    <x v="4"/>
    <s v="External"/>
    <x v="0"/>
    <s v="Johnsonmouth"/>
    <s v="Jaime Brown"/>
    <n v="1"/>
    <n v="989.3"/>
    <d v="2023-04-01T00:00:00"/>
    <x v="1"/>
  </r>
  <r>
    <s v="Matias"/>
    <s v="Burns"/>
    <n v="43"/>
    <x v="1"/>
    <d v="2021-03-23T00:00:00"/>
    <d v="2022-03-22T00:00:00"/>
    <s v="Production Technician I"/>
    <s v="James Medina"/>
    <s v="matias.burns@bilearner.com"/>
    <s v="PYZ"/>
    <s v="Full-Time"/>
    <s v="Zone C"/>
    <s v="Temporary"/>
    <s v="Resignation"/>
    <s v="Major actually hot cell."/>
    <x v="0"/>
    <s v="Aerial"/>
    <d v="1983-05-31T00:00:00"/>
    <s v="MA"/>
    <s v="Lineman"/>
    <x v="0"/>
    <n v="73141"/>
    <s v="White"/>
    <s v="Widowed"/>
    <x v="1"/>
    <n v="5"/>
    <n v="2159"/>
    <n v="1"/>
    <n v="1"/>
    <n v="1"/>
    <d v="2023-01-24T00:00:00"/>
    <x v="1"/>
    <s v="External"/>
    <x v="2"/>
    <s v="East Debra"/>
    <s v="Scott Mathis"/>
    <n v="3"/>
    <n v="833.52"/>
    <d v="2022-09-20T00:00:00"/>
    <x v="26"/>
  </r>
  <r>
    <s v="Aden"/>
    <s v="George"/>
    <n v="38"/>
    <x v="1"/>
    <d v="2022-11-07T00:00:00"/>
    <d v="2023-04-06T00:00:00"/>
    <s v="Production Technician I"/>
    <s v="Tyler Sexton"/>
    <s v="aden.george@bilearner.com"/>
    <s v="SVG"/>
    <s v="Full-Time"/>
    <s v="Zone A"/>
    <s v="Part-Time"/>
    <s v="Involuntary"/>
    <s v="Glass agree upon picture that production."/>
    <x v="0"/>
    <s v="General - Con"/>
    <d v="1988-05-22T00:00:00"/>
    <s v="MA"/>
    <s v="Laborer"/>
    <x v="0"/>
    <n v="5804"/>
    <s v="Other"/>
    <s v="Married"/>
    <x v="1"/>
    <n v="3"/>
    <n v="2160"/>
    <n v="1"/>
    <n v="1"/>
    <n v="5"/>
    <d v="2023-06-16T00:00:00"/>
    <x v="1"/>
    <s v="Internal"/>
    <x v="2"/>
    <s v="South Matthewhaven"/>
    <s v="Mr. Dustin Miranda MD"/>
    <n v="5"/>
    <n v="329.65"/>
    <d v="2023-01-20T00:00:00"/>
    <x v="55"/>
  </r>
  <r>
    <s v="Rodolfo"/>
    <s v="Franklin"/>
    <n v="75"/>
    <x v="0"/>
    <d v="2021-05-19T00:00:00"/>
    <m/>
    <s v="Production Technician I"/>
    <s v="Karen Frank"/>
    <s v="rodolfo.franklin@bilearner.com"/>
    <s v="TNS"/>
    <s v="Contract"/>
    <s v="Zone C"/>
    <s v="Full-Time"/>
    <s v="Unk"/>
    <m/>
    <x v="0"/>
    <s v="Project Management - Con"/>
    <d v="1951-05-26T00:00:00"/>
    <s v="MA"/>
    <s v="Engineer"/>
    <x v="0"/>
    <n v="61393"/>
    <s v="Asian"/>
    <s v="Single"/>
    <x v="1"/>
    <n v="3"/>
    <n v="2161"/>
    <n v="1"/>
    <n v="4"/>
    <n v="3"/>
    <d v="2022-09-29T00:00:00"/>
    <x v="4"/>
    <s v="Internal"/>
    <x v="2"/>
    <s v="New Joseph"/>
    <s v="Bradley Ferguson"/>
    <n v="1"/>
    <n v="443.04"/>
    <d v="2023-05-27T00:00:00"/>
    <x v="70"/>
  </r>
  <r>
    <s v="Juliet"/>
    <s v="Wall"/>
    <n v="56"/>
    <x v="0"/>
    <d v="2021-01-02T00:00:00"/>
    <m/>
    <s v="Production Technician II"/>
    <s v="Emily Mills"/>
    <s v="juliet.wall@bilearner.com"/>
    <s v="WBL"/>
    <s v="Full-Time"/>
    <s v="Zone B"/>
    <s v="Temporary"/>
    <s v="Unk"/>
    <m/>
    <x v="0"/>
    <s v="Project Management - Con"/>
    <d v="1970-05-04T00:00:00"/>
    <s v="MA"/>
    <s v="Project Manager"/>
    <x v="0"/>
    <n v="53999"/>
    <s v="Asian"/>
    <s v="Married"/>
    <x v="1"/>
    <n v="3"/>
    <n v="2162"/>
    <n v="3"/>
    <n v="5"/>
    <n v="4"/>
    <d v="2023-06-03T00:00:00"/>
    <x v="2"/>
    <s v="External"/>
    <x v="1"/>
    <s v="Lyonsview"/>
    <s v="Theresa Grant"/>
    <n v="5"/>
    <n v="136.81"/>
    <d v="2023-02-17T00:00:00"/>
    <x v="16"/>
  </r>
  <r>
    <s v="London"/>
    <s v="Contreras"/>
    <n v="60"/>
    <x v="0"/>
    <d v="2019-03-26T00:00:00"/>
    <m/>
    <s v="Production Technician II"/>
    <s v="Anna Garcia"/>
    <s v="london.contreras@bilearner.com"/>
    <s v="NEL"/>
    <s v="Contract"/>
    <s v="Zone B"/>
    <s v="Full-Time"/>
    <s v="Unk"/>
    <m/>
    <x v="0"/>
    <s v="General - Sga"/>
    <d v="1966-11-19T00:00:00"/>
    <s v="MA"/>
    <s v="Lineman"/>
    <x v="0"/>
    <n v="32240"/>
    <s v="White"/>
    <s v="Married"/>
    <x v="1"/>
    <n v="1"/>
    <n v="2163"/>
    <n v="5"/>
    <n v="5"/>
    <n v="4"/>
    <d v="2023-01-19T00:00:00"/>
    <x v="4"/>
    <s v="Internal"/>
    <x v="0"/>
    <s v="Townsendshire"/>
    <s v="Molly Bush"/>
    <n v="3"/>
    <n v="665.2"/>
    <d v="2023-12-01T00:00:00"/>
    <x v="38"/>
  </r>
  <r>
    <s v="Kyler"/>
    <s v="Burton"/>
    <n v="76"/>
    <x v="0"/>
    <d v="2020-09-28T00:00:00"/>
    <m/>
    <s v="Production Technician II"/>
    <s v="Jennifer Moore"/>
    <s v="kyler.burton@bilearner.com"/>
    <s v="PL"/>
    <s v="Part-Time"/>
    <s v="Zone C"/>
    <s v="Full-Time"/>
    <s v="Unk"/>
    <m/>
    <x v="0"/>
    <s v="General - Eng"/>
    <d v="1950-07-27T00:00:00"/>
    <s v="MA"/>
    <s v="Technician"/>
    <x v="0"/>
    <n v="95333"/>
    <s v="Black"/>
    <s v="Divorced"/>
    <x v="1"/>
    <n v="3"/>
    <n v="2164"/>
    <n v="3"/>
    <n v="1"/>
    <n v="3"/>
    <d v="2023-06-11T00:00:00"/>
    <x v="3"/>
    <s v="Internal"/>
    <x v="1"/>
    <s v="Alvaradomouth"/>
    <s v="Calvin Johnson"/>
    <n v="2"/>
    <n v="978.55"/>
    <d v="2022-09-12T00:00:00"/>
    <x v="27"/>
  </r>
  <r>
    <s v="Yasmine"/>
    <s v="Hughes"/>
    <n v="78"/>
    <x v="1"/>
    <d v="2019-03-16T00:00:00"/>
    <d v="2020-04-26T00:00:00"/>
    <s v="Production Technician II"/>
    <s v="Tracey Cox"/>
    <s v="yasmine.hughes@bilearner.com"/>
    <s v="BPC"/>
    <s v="Contract"/>
    <s v="Zone C"/>
    <s v="Full-Time"/>
    <s v="Involuntary"/>
    <s v="Line know television."/>
    <x v="0"/>
    <s v="Field Operations"/>
    <d v="1948-06-02T00:00:00"/>
    <s v="MA"/>
    <s v="Laborer"/>
    <x v="0"/>
    <n v="26451"/>
    <s v="Asian"/>
    <s v="Divorced"/>
    <x v="1"/>
    <n v="3"/>
    <n v="2165"/>
    <n v="5"/>
    <n v="3"/>
    <n v="3"/>
    <d v="2023-07-23T00:00:00"/>
    <x v="2"/>
    <s v="External"/>
    <x v="0"/>
    <s v="East Ray"/>
    <s v="William Bell"/>
    <n v="4"/>
    <n v="652.57000000000005"/>
    <d v="2022-10-28T00:00:00"/>
    <x v="19"/>
  </r>
  <r>
    <s v="Dillon"/>
    <s v="Sullivan"/>
    <n v="29"/>
    <x v="0"/>
    <d v="2019-03-20T00:00:00"/>
    <m/>
    <s v="Production Technician II"/>
    <s v="Michelle Kennedy"/>
    <s v="dillon.sullivan@bilearner.com"/>
    <s v="CCDR"/>
    <s v="Contract"/>
    <s v="Zone B"/>
    <s v="Part-Time"/>
    <s v="Unk"/>
    <m/>
    <x v="0"/>
    <s v="Field Operations"/>
    <d v="1997-09-09T00:00:00"/>
    <s v="MA"/>
    <s v="Operator"/>
    <x v="0"/>
    <n v="7438"/>
    <s v="Asian"/>
    <s v="Widowed"/>
    <x v="1"/>
    <n v="3"/>
    <n v="2166"/>
    <n v="2"/>
    <n v="2"/>
    <n v="1"/>
    <d v="2022-10-02T00:00:00"/>
    <x v="3"/>
    <s v="External"/>
    <x v="3"/>
    <s v="New Mark"/>
    <s v="Nancy Park"/>
    <n v="2"/>
    <n v="953.59"/>
    <d v="2023-01-16T00:00:00"/>
    <x v="38"/>
  </r>
  <r>
    <s v="Kendrick"/>
    <s v="Ashley"/>
    <n v="35"/>
    <x v="1"/>
    <d v="2018-12-30T00:00:00"/>
    <d v="2020-08-10T00:00:00"/>
    <s v="Production Technician II"/>
    <s v="Theresa Olson"/>
    <s v="kendrick.ashley@bilearner.com"/>
    <s v="SVG"/>
    <s v="Part-Time"/>
    <s v="Zone B"/>
    <s v="Temporary"/>
    <s v="Voluntary"/>
    <s v="Maintain race expert cost continue store."/>
    <x v="0"/>
    <s v="Technology / It"/>
    <d v="1991-11-27T00:00:00"/>
    <s v="MA"/>
    <s v="Administrator"/>
    <x v="0"/>
    <n v="5348"/>
    <s v="Hispanic"/>
    <s v="Divorced"/>
    <x v="1"/>
    <n v="3"/>
    <n v="2167"/>
    <n v="2"/>
    <n v="4"/>
    <n v="2"/>
    <d v="2023-03-28T00:00:00"/>
    <x v="0"/>
    <s v="External"/>
    <x v="2"/>
    <s v="Andreamouth"/>
    <s v="David Cooper"/>
    <n v="5"/>
    <n v="163.16999999999999"/>
    <d v="2022-03-09T00:00:00"/>
    <x v="36"/>
  </r>
  <r>
    <s v="Rashad"/>
    <s v="Mayo"/>
    <n v="31"/>
    <x v="0"/>
    <d v="2018-08-08T00:00:00"/>
    <m/>
    <s v="Production Technician II"/>
    <s v="Denise Roach"/>
    <s v="rashad.mayo@bilearner.com"/>
    <s v="EW"/>
    <s v="Part-Time"/>
    <s v="Zone B"/>
    <s v="Full-Time"/>
    <s v="Unk"/>
    <m/>
    <x v="0"/>
    <s v="Field Operations"/>
    <d v="1995-01-16T00:00:00"/>
    <s v="MA"/>
    <s v="Technician"/>
    <x v="0"/>
    <n v="26000"/>
    <s v="Black"/>
    <s v="Divorced"/>
    <x v="1"/>
    <n v="3"/>
    <n v="2168"/>
    <n v="5"/>
    <n v="1"/>
    <n v="4"/>
    <d v="2023-08-01T00:00:00"/>
    <x v="1"/>
    <s v="Internal"/>
    <x v="1"/>
    <s v="New Angelafort"/>
    <s v="Douglas Harris"/>
    <n v="2"/>
    <n v="851.51"/>
    <d v="2023-08-01T00:00:00"/>
    <x v="8"/>
  </r>
  <r>
    <s v="Larissa"/>
    <s v="Warner"/>
    <n v="31"/>
    <x v="1"/>
    <d v="2020-07-04T00:00:00"/>
    <d v="2022-05-11T00:00:00"/>
    <s v="Production Technician II"/>
    <s v="Sarah Harrison"/>
    <s v="larissa.warner@bilearner.com"/>
    <s v="MSC"/>
    <s v="Full-Time"/>
    <s v="Zone A"/>
    <s v="Full-Time"/>
    <s v="Retirement"/>
    <s v="Method suggest leave process deep tough seek."/>
    <x v="0"/>
    <s v="General - Con"/>
    <d v="1995-12-26T00:00:00"/>
    <s v="MA"/>
    <s v="Flagger"/>
    <x v="0"/>
    <n v="81396"/>
    <s v="Black"/>
    <s v="Widowed"/>
    <x v="1"/>
    <n v="3"/>
    <n v="2169"/>
    <n v="5"/>
    <n v="2"/>
    <n v="4"/>
    <d v="2023-03-17T00:00:00"/>
    <x v="1"/>
    <s v="External"/>
    <x v="0"/>
    <s v="Kingshire"/>
    <s v="Danielle Valdez"/>
    <n v="1"/>
    <n v="200.13"/>
    <d v="2023-04-18T00:00:00"/>
    <x v="67"/>
  </r>
  <r>
    <s v="Delilah"/>
    <s v="Cooke"/>
    <n v="76"/>
    <x v="0"/>
    <d v="2023-01-29T00:00:00"/>
    <m/>
    <s v="Production Technician I"/>
    <s v="Shawn Prince"/>
    <s v="delilah.cooke@bilearner.com"/>
    <s v="PL"/>
    <s v="Full-Time"/>
    <s v="Zone C"/>
    <s v="Part-Time"/>
    <s v="Unk"/>
    <m/>
    <x v="0"/>
    <s v="Wireline Construction"/>
    <d v="1950-06-17T00:00:00"/>
    <s v="MA"/>
    <s v="Billing"/>
    <x v="0"/>
    <n v="65842"/>
    <s v="Black"/>
    <s v="Widowed"/>
    <x v="1"/>
    <n v="3"/>
    <n v="2170"/>
    <n v="1"/>
    <n v="5"/>
    <n v="2"/>
    <d v="2023-03-14T00:00:00"/>
    <x v="0"/>
    <s v="External"/>
    <x v="2"/>
    <s v="Richardhaven"/>
    <s v="Thomas Cunningham"/>
    <n v="2"/>
    <n v="347.4"/>
    <d v="2023-01-30T00:00:00"/>
    <x v="35"/>
  </r>
  <r>
    <s v="Simone"/>
    <s v="Sharp"/>
    <n v="34"/>
    <x v="1"/>
    <d v="2021-08-09T00:00:00"/>
    <d v="2022-05-27T00:00:00"/>
    <s v="Production Technician I"/>
    <s v="Nicholas Ho"/>
    <s v="simone.sharp@bilearner.com"/>
    <s v="BPC"/>
    <s v="Full-Time"/>
    <s v="Zone A"/>
    <s v="Part-Time"/>
    <s v="Resignation"/>
    <s v="Change lose be mention blue rise society."/>
    <x v="0"/>
    <s v="Executive"/>
    <d v="1992-11-02T00:00:00"/>
    <s v="MA"/>
    <s v="Executive Assistant"/>
    <x v="0"/>
    <n v="34460"/>
    <s v="Hispanic"/>
    <s v="Married"/>
    <x v="1"/>
    <n v="3"/>
    <n v="2171"/>
    <n v="1"/>
    <n v="3"/>
    <n v="2"/>
    <d v="2023-06-19T00:00:00"/>
    <x v="4"/>
    <s v="External"/>
    <x v="3"/>
    <s v="Chapmanfurt"/>
    <s v="Loretta Hunter"/>
    <n v="3"/>
    <n v="243.07"/>
    <d v="2023-03-16T00:00:00"/>
    <x v="57"/>
  </r>
  <r>
    <s v="Cristofer"/>
    <s v="Mcbride"/>
    <n v="32"/>
    <x v="1"/>
    <d v="2021-05-16T00:00:00"/>
    <d v="2023-06-30T00:00:00"/>
    <s v="Production Technician I"/>
    <s v="Jennifer Collins"/>
    <s v="cristofer.mcbride@bilearner.com"/>
    <s v="CCDR"/>
    <s v="Part-Time"/>
    <s v="Zone C"/>
    <s v="Temporary"/>
    <s v="Retirement"/>
    <s v="Cost he international center head."/>
    <x v="0"/>
    <s v="Field Operations"/>
    <d v="1994-01-06T00:00:00"/>
    <s v="MA"/>
    <s v="Laborer"/>
    <x v="0"/>
    <n v="84884"/>
    <s v="Other"/>
    <s v="Single"/>
    <x v="1"/>
    <n v="3"/>
    <n v="2172"/>
    <n v="2"/>
    <n v="4"/>
    <n v="1"/>
    <d v="2023-06-23T00:00:00"/>
    <x v="2"/>
    <s v="External"/>
    <x v="1"/>
    <s v="Rosemouth"/>
    <s v="Amanda Kelly"/>
    <n v="2"/>
    <n v="198.08"/>
    <d v="2023-03-17T00:00:00"/>
    <x v="14"/>
  </r>
  <r>
    <s v="Charlize"/>
    <s v="Wong"/>
    <n v="39"/>
    <x v="1"/>
    <d v="2021-08-14T00:00:00"/>
    <d v="2021-10-08T00:00:00"/>
    <s v="Production Technician I"/>
    <s v="Ryan Armstrong"/>
    <s v="charlize.wong@bilearner.com"/>
    <s v="SVG"/>
    <s v="Contract"/>
    <s v="Zone A"/>
    <s v="Part-Time"/>
    <s v="Retirement"/>
    <s v="Others pull establish maintain dark at."/>
    <x v="0"/>
    <s v="Engineers"/>
    <d v="1987-04-10T00:00:00"/>
    <s v="MA"/>
    <s v="Engineer"/>
    <x v="0"/>
    <n v="6115"/>
    <s v="Asian"/>
    <s v="Divorced"/>
    <x v="1"/>
    <n v="3"/>
    <n v="2173"/>
    <n v="1"/>
    <n v="4"/>
    <n v="3"/>
    <d v="2023-04-18T00:00:00"/>
    <x v="3"/>
    <s v="External"/>
    <x v="2"/>
    <s v="Jessebury"/>
    <s v="Alexander Harris"/>
    <n v="5"/>
    <n v="372.55"/>
    <d v="2023-02-13T00:00:00"/>
    <x v="15"/>
  </r>
  <r>
    <s v="Adelaide"/>
    <s v="Herman"/>
    <n v="56"/>
    <x v="0"/>
    <d v="2022-02-08T00:00:00"/>
    <m/>
    <s v="Production Technician I"/>
    <s v="Mark Moore"/>
    <s v="adelaide.herman@bilearner.com"/>
    <s v="EW"/>
    <s v="Full-Time"/>
    <s v="Zone B"/>
    <s v="Temporary"/>
    <s v="Unk"/>
    <m/>
    <x v="0"/>
    <s v="General - Eng"/>
    <d v="1970-12-29T00:00:00"/>
    <s v="MA"/>
    <s v="Coordinator"/>
    <x v="0"/>
    <n v="6918"/>
    <s v="Black"/>
    <s v="Married"/>
    <x v="1"/>
    <n v="3"/>
    <n v="2174"/>
    <n v="1"/>
    <n v="1"/>
    <n v="5"/>
    <d v="2022-11-13T00:00:00"/>
    <x v="3"/>
    <s v="External"/>
    <x v="1"/>
    <s v="Hernandezport"/>
    <s v="Thomas Elliott"/>
    <n v="2"/>
    <n v="446.22"/>
    <d v="2022-12-25T00:00:00"/>
    <x v="44"/>
  </r>
  <r>
    <s v="Kason"/>
    <s v="Ellison"/>
    <n v="39"/>
    <x v="1"/>
    <d v="2019-12-16T00:00:00"/>
    <d v="2020-06-21T00:00:00"/>
    <s v="Production Technician I"/>
    <s v="Julia Mitchell"/>
    <s v="kason.ellison@bilearner.com"/>
    <s v="MSC"/>
    <s v="Contract"/>
    <s v="Zone C"/>
    <s v="Temporary"/>
    <s v="Voluntary"/>
    <s v="Somebody include mention staff determine."/>
    <x v="0"/>
    <s v="Field Operations"/>
    <d v="1987-02-10T00:00:00"/>
    <s v="MA"/>
    <s v="Technician"/>
    <x v="0"/>
    <n v="71740"/>
    <s v="Hispanic"/>
    <s v="Widowed"/>
    <x v="1"/>
    <n v="2"/>
    <n v="2175"/>
    <n v="1"/>
    <n v="3"/>
    <n v="3"/>
    <d v="2023-02-22T00:00:00"/>
    <x v="4"/>
    <s v="External"/>
    <x v="2"/>
    <s v="East Maria"/>
    <s v="Charles Rush"/>
    <n v="2"/>
    <n v="512.6"/>
    <d v="2023-03-16T00:00:00"/>
    <x v="11"/>
  </r>
  <r>
    <s v="Tyree"/>
    <s v="Weaver"/>
    <n v="38"/>
    <x v="0"/>
    <d v="2021-10-07T00:00:00"/>
    <m/>
    <s v="Production Technician I"/>
    <s v="Theresa Welch"/>
    <s v="tyree.weaver@bilearner.com"/>
    <s v="TNS"/>
    <s v="Full-Time"/>
    <s v="Zone B"/>
    <s v="Full-Time"/>
    <s v="Unk"/>
    <m/>
    <x v="0"/>
    <s v="Field Operations"/>
    <d v="1988-12-22T00:00:00"/>
    <s v="MA"/>
    <s v="Foreman"/>
    <x v="0"/>
    <n v="4056"/>
    <s v="Asian"/>
    <s v="Married"/>
    <x v="1"/>
    <n v="2"/>
    <n v="2176"/>
    <n v="2"/>
    <n v="1"/>
    <n v="1"/>
    <d v="2023-04-19T00:00:00"/>
    <x v="4"/>
    <s v="External"/>
    <x v="2"/>
    <s v="Bennettchester"/>
    <s v="Michael Montgomery"/>
    <n v="5"/>
    <n v="357.52"/>
    <d v="2023-04-29T00:00:00"/>
    <x v="42"/>
  </r>
  <r>
    <s v="Landen"/>
    <s v="Figueroa"/>
    <n v="75"/>
    <x v="0"/>
    <d v="2020-12-23T00:00:00"/>
    <m/>
    <s v="Production Technician I"/>
    <s v="Nicholas Robertson"/>
    <s v="landen.figueroa@bilearner.com"/>
    <s v="PYZ"/>
    <s v="Full-Time"/>
    <s v="Zone A"/>
    <s v="Full-Time"/>
    <s v="Unk"/>
    <m/>
    <x v="0"/>
    <s v="Catv"/>
    <d v="1951-02-09T00:00:00"/>
    <s v="MA"/>
    <s v="Supervisor"/>
    <x v="1"/>
    <n v="35807"/>
    <s v="Asian"/>
    <s v="Single"/>
    <x v="3"/>
    <n v="4"/>
    <n v="2177"/>
    <n v="4"/>
    <n v="2"/>
    <n v="1"/>
    <d v="2023-07-07T00:00:00"/>
    <x v="1"/>
    <s v="External"/>
    <x v="3"/>
    <s v="Amberhaven"/>
    <s v="Christina Nguyen"/>
    <n v="4"/>
    <n v="616.66"/>
    <d v="2022-10-17T00:00:00"/>
    <x v="77"/>
  </r>
  <r>
    <s v="Francis"/>
    <s v="Robbins"/>
    <n v="36"/>
    <x v="0"/>
    <d v="2022-11-01T00:00:00"/>
    <m/>
    <s v="Production Technician I"/>
    <s v="Amy Hinton"/>
    <s v="francis.robbins@bilearner.com"/>
    <s v="WBL"/>
    <s v="Contract"/>
    <s v="Zone B"/>
    <s v="Part-Time"/>
    <s v="Unk"/>
    <m/>
    <x v="0"/>
    <s v="Fielders"/>
    <d v="1990-08-30T00:00:00"/>
    <s v="MA"/>
    <s v="Engineer"/>
    <x v="0"/>
    <n v="86281"/>
    <s v="Hispanic"/>
    <s v="Married"/>
    <x v="3"/>
    <n v="4"/>
    <n v="2178"/>
    <n v="4"/>
    <n v="1"/>
    <n v="5"/>
    <d v="2023-05-08T00:00:00"/>
    <x v="4"/>
    <s v="Internal"/>
    <x v="2"/>
    <s v="Lindseyville"/>
    <s v="John Lowe"/>
    <n v="5"/>
    <n v="368.55"/>
    <d v="2022-11-09T00:00:00"/>
    <x v="23"/>
  </r>
  <r>
    <s v="Raphael"/>
    <s v="Solomon"/>
    <n v="30"/>
    <x v="1"/>
    <d v="2022-10-28T00:00:00"/>
    <d v="2023-05-27T00:00:00"/>
    <s v="Production Technician I"/>
    <s v="Christopher Gardner"/>
    <s v="raphael.solomon@bilearner.com"/>
    <s v="NEL"/>
    <s v="Contract"/>
    <s v="Zone B"/>
    <s v="Full-Time"/>
    <s v="Retirement"/>
    <s v="Tree read security individual."/>
    <x v="0"/>
    <s v="Project Management - Con"/>
    <d v="1996-04-01T00:00:00"/>
    <s v="MA"/>
    <s v="Supervisor"/>
    <x v="0"/>
    <n v="28181"/>
    <s v="Black"/>
    <s v="Widowed"/>
    <x v="3"/>
    <n v="4"/>
    <n v="2179"/>
    <n v="1"/>
    <n v="3"/>
    <n v="1"/>
    <d v="2022-09-08T00:00:00"/>
    <x v="0"/>
    <s v="External"/>
    <x v="3"/>
    <s v="Andersonport"/>
    <s v="Shannon Norman"/>
    <n v="4"/>
    <n v="937.57"/>
    <d v="2023-06-16T00:00:00"/>
    <x v="43"/>
  </r>
  <r>
    <s v="Zariah"/>
    <s v="Castaneda"/>
    <n v="46"/>
    <x v="1"/>
    <d v="2018-11-03T00:00:00"/>
    <d v="2023-05-03T00:00:00"/>
    <s v="Production Technician I"/>
    <s v="Elizabeth Koch"/>
    <s v="zariah.castaneda@bilearner.com"/>
    <s v="PL"/>
    <s v="Full-Time"/>
    <s v="Zone A"/>
    <s v="Full-Time"/>
    <s v="Resignation"/>
    <s v="Cultural later per thank."/>
    <x v="0"/>
    <s v="Field Operations"/>
    <d v="1980-10-08T00:00:00"/>
    <s v="MA"/>
    <s v="Technician"/>
    <x v="0"/>
    <n v="74027"/>
    <s v="Hispanic"/>
    <s v="Widowed"/>
    <x v="3"/>
    <n v="5"/>
    <n v="2180"/>
    <n v="4"/>
    <n v="4"/>
    <n v="4"/>
    <d v="2023-02-05T00:00:00"/>
    <x v="3"/>
    <s v="External"/>
    <x v="1"/>
    <s v="West Danielland"/>
    <s v="Daniel Bennett"/>
    <n v="4"/>
    <n v="706.08"/>
    <d v="2023-05-29T00:00:00"/>
    <x v="31"/>
  </r>
  <r>
    <s v="Trevin"/>
    <s v="Lambert"/>
    <n v="35"/>
    <x v="1"/>
    <d v="2019-03-05T00:00:00"/>
    <d v="2020-03-16T00:00:00"/>
    <s v="Production Technician I"/>
    <s v="Nathaniel Harvey"/>
    <s v="trevin.lambert@bilearner.com"/>
    <s v="BPC"/>
    <s v="Contract"/>
    <s v="Zone A"/>
    <s v="Temporary"/>
    <s v="Resignation"/>
    <s v="Every maybe feel court."/>
    <x v="0"/>
    <s v="Field Operations"/>
    <d v="1991-08-13T00:00:00"/>
    <s v="MA"/>
    <s v="Foreman"/>
    <x v="0"/>
    <n v="94011"/>
    <s v="Black"/>
    <s v="Single"/>
    <x v="3"/>
    <n v="5"/>
    <n v="2181"/>
    <n v="2"/>
    <n v="1"/>
    <n v="4"/>
    <d v="2023-06-28T00:00:00"/>
    <x v="4"/>
    <s v="Internal"/>
    <x v="1"/>
    <s v="East Arthurtown"/>
    <s v="Brendan Francis"/>
    <n v="2"/>
    <n v="542.94000000000005"/>
    <d v="2023-04-02T00:00:00"/>
    <x v="26"/>
  </r>
  <r>
    <s v="Nathalie"/>
    <s v="Hays"/>
    <n v="34"/>
    <x v="0"/>
    <d v="2021-03-14T00:00:00"/>
    <m/>
    <s v="Production Technician I"/>
    <s v="Sharon Thompson"/>
    <s v="nathalie.hays@bilearner.com"/>
    <s v="CCDR"/>
    <s v="Full-Time"/>
    <s v="Zone A"/>
    <s v="Part-Time"/>
    <s v="Unk"/>
    <m/>
    <x v="0"/>
    <s v="General - Eng"/>
    <d v="1992-01-20T00:00:00"/>
    <s v="MA"/>
    <s v="Engineer"/>
    <x v="0"/>
    <n v="96129"/>
    <s v="Black"/>
    <s v="Widowed"/>
    <x v="1"/>
    <n v="4"/>
    <n v="2182"/>
    <n v="1"/>
    <n v="1"/>
    <n v="2"/>
    <d v="2023-07-22T00:00:00"/>
    <x v="4"/>
    <s v="External"/>
    <x v="2"/>
    <s v="Jenniferland"/>
    <s v="Steven Ingram"/>
    <n v="2"/>
    <n v="105.18"/>
    <d v="2023-12-04T00:00:00"/>
    <x v="54"/>
  </r>
  <r>
    <s v="Bria"/>
    <s v="Bush"/>
    <n v="77"/>
    <x v="0"/>
    <d v="2018-12-13T00:00:00"/>
    <m/>
    <s v="Production Technician I"/>
    <s v="Vickie Garrett"/>
    <s v="bria.bush@bilearner.com"/>
    <s v="SVG"/>
    <s v="Contract"/>
    <s v="Zone C"/>
    <s v="Full-Time"/>
    <s v="Unk"/>
    <m/>
    <x v="0"/>
    <s v="Finance &amp; Accounting"/>
    <d v="1949-12-09T00:00:00"/>
    <s v="MA"/>
    <s v="Manager"/>
    <x v="0"/>
    <n v="81415"/>
    <s v="White"/>
    <s v="Divorced"/>
    <x v="1"/>
    <n v="5"/>
    <n v="2183"/>
    <n v="4"/>
    <n v="4"/>
    <n v="2"/>
    <d v="2023-04-23T00:00:00"/>
    <x v="4"/>
    <s v="External"/>
    <x v="2"/>
    <s v="North Vanessaland"/>
    <s v="Jasmine Parks"/>
    <n v="3"/>
    <n v="287.3"/>
    <d v="2022-12-13T00:00:00"/>
    <x v="2"/>
  </r>
  <r>
    <s v="Mason"/>
    <s v="Brewer"/>
    <n v="42"/>
    <x v="1"/>
    <d v="2021-09-05T00:00:00"/>
    <d v="2023-03-31T00:00:00"/>
    <s v="Production Technician I"/>
    <s v="Jeremy Ritter"/>
    <s v="mason.brewer@bilearner.com"/>
    <s v="EW"/>
    <s v="Full-Time"/>
    <s v="Zone C"/>
    <s v="Part-Time"/>
    <s v="Retirement"/>
    <s v="Line operation form notice."/>
    <x v="0"/>
    <s v="Aerial"/>
    <d v="1984-02-20T00:00:00"/>
    <s v="MA"/>
    <s v="Laborer"/>
    <x v="0"/>
    <n v="22258"/>
    <s v="Other"/>
    <s v="Divorced"/>
    <x v="1"/>
    <n v="2"/>
    <n v="2184"/>
    <n v="2"/>
    <n v="4"/>
    <n v="4"/>
    <d v="2022-09-25T00:00:00"/>
    <x v="4"/>
    <s v="External"/>
    <x v="0"/>
    <s v="Maynardfort"/>
    <s v="Summer Brown"/>
    <n v="3"/>
    <n v="661.36"/>
    <d v="2023-09-03T00:00:00"/>
    <x v="36"/>
  </r>
  <r>
    <s v="Salvatore"/>
    <s v="Snyder"/>
    <n v="67"/>
    <x v="1"/>
    <d v="2020-05-17T00:00:00"/>
    <d v="2022-02-18T00:00:00"/>
    <s v="Production Technician II"/>
    <s v="Todd Henson"/>
    <s v="salvatore.snyder@bilearner.com"/>
    <s v="WBL"/>
    <s v="Contract"/>
    <s v="Zone A"/>
    <s v="Full-Time"/>
    <s v="Involuntary"/>
    <s v="Lawyer her author poor. Person determine before."/>
    <x v="0"/>
    <s v="Aerial"/>
    <d v="1959-04-21T00:00:00"/>
    <s v="MA"/>
    <s v="Groundman"/>
    <x v="0"/>
    <n v="13138"/>
    <s v="Asian"/>
    <s v="Single"/>
    <x v="1"/>
    <n v="5"/>
    <n v="2185"/>
    <n v="4"/>
    <n v="5"/>
    <n v="5"/>
    <d v="2023-08-01T00:00:00"/>
    <x v="1"/>
    <s v="Internal"/>
    <x v="1"/>
    <s v="East Carrie"/>
    <s v="David Ruiz"/>
    <n v="5"/>
    <n v="220.95"/>
    <d v="2022-07-11T00:00:00"/>
    <x v="69"/>
  </r>
  <r>
    <s v="Vivian"/>
    <s v="Hickman"/>
    <n v="29"/>
    <x v="1"/>
    <d v="2023-03-03T00:00:00"/>
    <d v="2023-03-23T00:00:00"/>
    <s v="Production Technician II"/>
    <s v="Nathan Bush"/>
    <s v="vivian.hickman@bilearner.com"/>
    <s v="NEL"/>
    <s v="Part-Time"/>
    <s v="Zone A"/>
    <s v="Temporary"/>
    <s v="Voluntary"/>
    <s v="Speech street suggest call edge."/>
    <x v="0"/>
    <s v="Field Operations"/>
    <d v="1997-05-17T00:00:00"/>
    <s v="MA"/>
    <s v="Technician"/>
    <x v="1"/>
    <n v="74447"/>
    <s v="Hispanic"/>
    <s v="Married"/>
    <x v="1"/>
    <n v="1"/>
    <n v="2186"/>
    <n v="4"/>
    <n v="1"/>
    <n v="1"/>
    <d v="2022-09-21T00:00:00"/>
    <x v="0"/>
    <s v="External"/>
    <x v="0"/>
    <s v="West Michael"/>
    <s v="Kari Davis"/>
    <n v="5"/>
    <n v="747.61"/>
    <d v="2022-09-17T00:00:00"/>
    <x v="37"/>
  </r>
  <r>
    <s v="Amaris"/>
    <s v="Kirk"/>
    <n v="28"/>
    <x v="0"/>
    <d v="2020-02-28T00:00:00"/>
    <m/>
    <s v="Production Technician II"/>
    <s v="Erica Wilson"/>
    <s v="amaris.kirk@bilearner.com"/>
    <s v="PL"/>
    <s v="Part-Time"/>
    <s v="Zone B"/>
    <s v="Full-Time"/>
    <s v="Unk"/>
    <m/>
    <x v="0"/>
    <s v="Engineers"/>
    <d v="1998-01-26T00:00:00"/>
    <s v="MA"/>
    <s v="Program Manager"/>
    <x v="0"/>
    <n v="31571"/>
    <s v="Hispanic"/>
    <s v="Married"/>
    <x v="1"/>
    <n v="5"/>
    <n v="2187"/>
    <n v="2"/>
    <n v="1"/>
    <n v="5"/>
    <d v="2023-06-07T00:00:00"/>
    <x v="4"/>
    <s v="Internal"/>
    <x v="2"/>
    <s v="Gilesstad"/>
    <s v="Christopher Maxwell"/>
    <n v="1"/>
    <n v="575.77"/>
    <d v="2023-01-14T00:00:00"/>
    <x v="28"/>
  </r>
  <r>
    <s v="Grant"/>
    <s v="York"/>
    <n v="61"/>
    <x v="1"/>
    <d v="2021-02-11T00:00:00"/>
    <d v="2023-06-28T00:00:00"/>
    <s v="Production Technician II"/>
    <s v="Patrick Garner"/>
    <s v="grant.york@bilearner.com"/>
    <s v="BPC"/>
    <s v="Part-Time"/>
    <s v="Zone A"/>
    <s v="Part-Time"/>
    <s v="Involuntary"/>
    <s v="Minute accept the must."/>
    <x v="0"/>
    <s v="Field Operations"/>
    <d v="1965-02-21T00:00:00"/>
    <s v="MA"/>
    <s v="Laborer"/>
    <x v="0"/>
    <n v="1509"/>
    <s v="Black"/>
    <s v="Married"/>
    <x v="1"/>
    <n v="2"/>
    <n v="2188"/>
    <n v="5"/>
    <n v="4"/>
    <n v="2"/>
    <d v="2023-06-17T00:00:00"/>
    <x v="0"/>
    <s v="Internal"/>
    <x v="1"/>
    <s v="Lake Veronicabury"/>
    <s v="Monica Fox"/>
    <n v="2"/>
    <n v="754.8"/>
    <d v="2023-01-25T00:00:00"/>
    <x v="34"/>
  </r>
  <r>
    <s v="Tyree"/>
    <s v="Mahoney"/>
    <n v="82"/>
    <x v="0"/>
    <d v="2019-01-25T00:00:00"/>
    <m/>
    <s v="Production Technician II"/>
    <s v="Daniel Mullins"/>
    <s v="tyree.mahoney@bilearner.com"/>
    <s v="CCDR"/>
    <s v="Part-Time"/>
    <s v="Zone B"/>
    <s v="Temporary"/>
    <s v="Unk"/>
    <m/>
    <x v="0"/>
    <s v="Shop (Fleet)"/>
    <d v="1944-04-07T00:00:00"/>
    <s v="MA"/>
    <s v="Shop"/>
    <x v="0"/>
    <n v="15861"/>
    <s v="White"/>
    <s v="Divorced"/>
    <x v="2"/>
    <n v="5"/>
    <n v="2189"/>
    <n v="1"/>
    <n v="2"/>
    <n v="4"/>
    <d v="2022-11-28T00:00:00"/>
    <x v="1"/>
    <s v="External"/>
    <x v="3"/>
    <s v="Lake Scott"/>
    <s v="Seth Rice"/>
    <n v="2"/>
    <n v="585.65"/>
    <d v="2022-08-19T00:00:00"/>
    <x v="66"/>
  </r>
  <r>
    <s v="Kimberly"/>
    <s v="Horn"/>
    <n v="41"/>
    <x v="1"/>
    <d v="2023-04-25T00:00:00"/>
    <d v="2023-06-15T00:00:00"/>
    <s v="Production Technician II"/>
    <s v="Steven Kennedy"/>
    <s v="kimberly.horn@bilearner.com"/>
    <s v="SVG"/>
    <s v="Part-Time"/>
    <s v="Zone C"/>
    <s v="Full-Time"/>
    <s v="Voluntary"/>
    <s v="Ago determine fact itself. Act employee but."/>
    <x v="0"/>
    <s v="General - Con"/>
    <d v="1985-01-20T00:00:00"/>
    <s v="MA"/>
    <s v="Laborer"/>
    <x v="0"/>
    <n v="46637"/>
    <s v="Asian"/>
    <s v="Single"/>
    <x v="2"/>
    <n v="5"/>
    <n v="2190"/>
    <n v="5"/>
    <n v="2"/>
    <n v="3"/>
    <d v="2023-04-29T00:00:00"/>
    <x v="3"/>
    <s v="Internal"/>
    <x v="2"/>
    <s v="Lake Elizabeth"/>
    <s v="Patricia King"/>
    <n v="2"/>
    <n v="623.98"/>
    <d v="2023-03-31T00:00:00"/>
    <x v="37"/>
  </r>
  <r>
    <s v="Paul"/>
    <s v="Moreno"/>
    <n v="55"/>
    <x v="1"/>
    <d v="2021-02-14T00:00:00"/>
    <d v="2023-04-19T00:00:00"/>
    <s v="Production Technician II"/>
    <s v="Joshua Nguyen"/>
    <s v="paul.moreno@bilearner.com"/>
    <s v="EW"/>
    <s v="Contract"/>
    <s v="Zone C"/>
    <s v="Part-Time"/>
    <s v="Retirement"/>
    <s v="Kid oil news part."/>
    <x v="0"/>
    <s v="Engineers"/>
    <d v="1971-11-19T00:00:00"/>
    <s v="MA"/>
    <s v="Engineer"/>
    <x v="0"/>
    <n v="47342"/>
    <s v="Asian"/>
    <s v="Married"/>
    <x v="2"/>
    <n v="5"/>
    <n v="2191"/>
    <n v="2"/>
    <n v="2"/>
    <n v="3"/>
    <d v="2023-05-13T00:00:00"/>
    <x v="4"/>
    <s v="Internal"/>
    <x v="0"/>
    <s v="Smithside"/>
    <s v="Ronald Jackson"/>
    <n v="3"/>
    <n v="774.02"/>
    <d v="2023-11-04T00:00:00"/>
    <x v="7"/>
  </r>
  <r>
    <s v="Macey"/>
    <s v="Christian"/>
    <n v="81"/>
    <x v="1"/>
    <d v="2020-10-07T00:00:00"/>
    <d v="2023-01-18T00:00:00"/>
    <s v="Production Technician II"/>
    <s v="Robert Wallace"/>
    <s v="macey.christian@bilearner.com"/>
    <s v="MSC"/>
    <s v="Part-Time"/>
    <s v="Zone C"/>
    <s v="Part-Time"/>
    <s v="Voluntary"/>
    <s v="Economy instead sense."/>
    <x v="0"/>
    <s v="General - Con"/>
    <d v="1945-06-29T00:00:00"/>
    <s v="MA"/>
    <s v="Administration"/>
    <x v="0"/>
    <n v="41219"/>
    <s v="Black"/>
    <s v="Divorced"/>
    <x v="2"/>
    <n v="1"/>
    <n v="2192"/>
    <n v="5"/>
    <n v="3"/>
    <n v="4"/>
    <d v="2022-10-02T00:00:00"/>
    <x v="0"/>
    <s v="External"/>
    <x v="2"/>
    <s v="New Edwinville"/>
    <s v="Billy Kelly"/>
    <n v="4"/>
    <n v="866.14"/>
    <d v="2022-12-26T00:00:00"/>
    <x v="21"/>
  </r>
  <r>
    <s v="Joel"/>
    <s v="Bowen"/>
    <n v="63"/>
    <x v="1"/>
    <d v="2019-02-28T00:00:00"/>
    <d v="2023-06-01T00:00:00"/>
    <s v="Production Technician I"/>
    <s v="Carol Ingram"/>
    <s v="joel.bowen@bilearner.com"/>
    <s v="NEL"/>
    <s v="Part-Time"/>
    <s v="Zone A"/>
    <s v="Part-Time"/>
    <s v="Involuntary"/>
    <s v="Design and respond dog true knowledge."/>
    <x v="0"/>
    <s v="Field Operations"/>
    <d v="1963-01-08T00:00:00"/>
    <s v="MA"/>
    <s v="Laborer"/>
    <x v="1"/>
    <n v="67704"/>
    <s v="White"/>
    <s v="Married"/>
    <x v="2"/>
    <n v="4"/>
    <n v="2193"/>
    <n v="2"/>
    <n v="2"/>
    <n v="3"/>
    <d v="2023-07-16T00:00:00"/>
    <x v="3"/>
    <s v="External"/>
    <x v="1"/>
    <s v="Nelsonport"/>
    <s v="Eric Jarvis"/>
    <n v="2"/>
    <n v="704.42"/>
    <d v="2023-10-07T00:00:00"/>
    <x v="51"/>
  </r>
  <r>
    <s v="Isis"/>
    <s v="Vega"/>
    <n v="34"/>
    <x v="0"/>
    <d v="2019-07-27T00:00:00"/>
    <m/>
    <s v="Production Technician I"/>
    <s v="Deanna Diaz"/>
    <s v="isis.vega@bilearner.com"/>
    <s v="PL"/>
    <s v="Full-Time"/>
    <s v="Zone B"/>
    <s v="Temporary"/>
    <s v="Unk"/>
    <m/>
    <x v="0"/>
    <s v="Field Operations"/>
    <d v="1992-02-18T00:00:00"/>
    <s v="MA"/>
    <s v="Laborer"/>
    <x v="0"/>
    <n v="57434"/>
    <s v="Other"/>
    <s v="Widowed"/>
    <x v="2"/>
    <n v="2"/>
    <n v="2194"/>
    <n v="1"/>
    <n v="4"/>
    <n v="1"/>
    <d v="2023-03-08T00:00:00"/>
    <x v="1"/>
    <s v="External"/>
    <x v="1"/>
    <s v="North Suzanne"/>
    <s v="Joseph Bell"/>
    <n v="5"/>
    <n v="164.41"/>
    <d v="2022-02-10T00:00:00"/>
    <x v="47"/>
  </r>
  <r>
    <s v="Josie"/>
    <s v="Mercer"/>
    <n v="72"/>
    <x v="1"/>
    <d v="2023-06-02T00:00:00"/>
    <d v="2023-07-07T00:00:00"/>
    <s v="Production Technician I"/>
    <s v="Traci Dillon"/>
    <s v="josie.mercer@bilearner.com"/>
    <s v="BPC"/>
    <s v="Contract"/>
    <s v="Zone C"/>
    <s v="Part-Time"/>
    <s v="Voluntary"/>
    <s v="Popular but sort training region everybody."/>
    <x v="0"/>
    <s v="Underground"/>
    <d v="1954-10-31T00:00:00"/>
    <s v="MA"/>
    <s v="Laborer"/>
    <x v="0"/>
    <n v="46366"/>
    <s v="Black"/>
    <s v="Single"/>
    <x v="2"/>
    <n v="2"/>
    <n v="2195"/>
    <n v="1"/>
    <n v="5"/>
    <n v="1"/>
    <d v="2023-05-08T00:00:00"/>
    <x v="2"/>
    <s v="External"/>
    <x v="0"/>
    <s v="East Matthew"/>
    <s v="Traci Costa"/>
    <n v="3"/>
    <n v="559.87"/>
    <d v="2022-11-30T00:00:00"/>
    <x v="37"/>
  </r>
  <r>
    <s v="Ellie"/>
    <s v="Ortega"/>
    <n v="43"/>
    <x v="1"/>
    <d v="2022-11-14T00:00:00"/>
    <d v="2023-01-04T00:00:00"/>
    <s v="Production Technician I"/>
    <s v="Steven Valdez"/>
    <s v="ellie.ortega@bilearner.com"/>
    <s v="CCDR"/>
    <s v="Full-Time"/>
    <s v="Zone A"/>
    <s v="Full-Time"/>
    <s v="Resignation"/>
    <s v="Part not culture news. Here enter must."/>
    <x v="0"/>
    <s v="Underground"/>
    <d v="1983-06-25T00:00:00"/>
    <s v="MA"/>
    <s v="Operator"/>
    <x v="1"/>
    <n v="15989"/>
    <s v="White"/>
    <s v="Single"/>
    <x v="2"/>
    <n v="5"/>
    <n v="2196"/>
    <n v="5"/>
    <n v="2"/>
    <n v="3"/>
    <d v="2022-12-10T00:00:00"/>
    <x v="3"/>
    <s v="External"/>
    <x v="2"/>
    <s v="Carrborough"/>
    <s v="Christine Cook"/>
    <n v="2"/>
    <n v="572.11"/>
    <d v="2023-01-08T00:00:00"/>
    <x v="37"/>
  </r>
  <r>
    <s v="Adrien"/>
    <s v="Maddox"/>
    <n v="43"/>
    <x v="1"/>
    <d v="2018-08-22T00:00:00"/>
    <d v="2021-11-10T00:00:00"/>
    <s v="Production Technician I"/>
    <s v="Tamara Humphrey"/>
    <s v="adrien.maddox@bilearner.com"/>
    <s v="SVG"/>
    <s v="Contract"/>
    <s v="Zone C"/>
    <s v="Full-Time"/>
    <s v="Involuntary"/>
    <s v="Two job continue often public often."/>
    <x v="0"/>
    <s v="Wireline Construction"/>
    <d v="1983-12-04T00:00:00"/>
    <s v="MA"/>
    <s v="Operator"/>
    <x v="0"/>
    <n v="77437"/>
    <s v="Asian"/>
    <s v="Divorced"/>
    <x v="2"/>
    <n v="4"/>
    <n v="2197"/>
    <n v="2"/>
    <n v="3"/>
    <n v="1"/>
    <d v="2023-03-17T00:00:00"/>
    <x v="3"/>
    <s v="External"/>
    <x v="3"/>
    <s v="Lake Jameschester"/>
    <s v="Harry Gibson"/>
    <n v="2"/>
    <n v="724.83"/>
    <d v="2023-04-15T00:00:00"/>
    <x v="1"/>
  </r>
  <r>
    <s v="Landyn"/>
    <s v="Velez"/>
    <n v="63"/>
    <x v="1"/>
    <d v="2022-12-15T00:00:00"/>
    <d v="2022-12-29T00:00:00"/>
    <s v="Production Technician I"/>
    <s v="Joseph Bell"/>
    <s v="landyn.velez@bilearner.com"/>
    <s v="EW"/>
    <s v="Contract"/>
    <s v="Zone B"/>
    <s v="Temporary"/>
    <s v="Retirement"/>
    <s v="Friend country free."/>
    <x v="0"/>
    <s v="Field Operations"/>
    <d v="1963-01-07T00:00:00"/>
    <s v="MA"/>
    <s v="Driver"/>
    <x v="0"/>
    <n v="63184"/>
    <s v="White"/>
    <s v="Single"/>
    <x v="1"/>
    <n v="1"/>
    <n v="2198"/>
    <n v="2"/>
    <n v="4"/>
    <n v="2"/>
    <d v="2022-08-14T00:00:00"/>
    <x v="0"/>
    <s v="Internal"/>
    <x v="0"/>
    <s v="Deanland"/>
    <s v="Melissa Perkins"/>
    <n v="5"/>
    <n v="198.35"/>
    <d v="2023-07-13T00:00:00"/>
    <x v="20"/>
  </r>
  <r>
    <s v="Lilly"/>
    <s v="Haynes"/>
    <n v="49"/>
    <x v="0"/>
    <d v="2020-05-31T00:00:00"/>
    <m/>
    <s v="Production Technician I"/>
    <s v="Catherine Spencer"/>
    <s v="lilly.haynes@bilearner.com"/>
    <s v="MSC"/>
    <s v="Full-Time"/>
    <s v="Zone C"/>
    <s v="Full-Time"/>
    <s v="Unk"/>
    <m/>
    <x v="0"/>
    <s v="General - Con"/>
    <d v="1977-10-07T00:00:00"/>
    <s v="MA"/>
    <s v="Manager"/>
    <x v="0"/>
    <n v="15120"/>
    <s v="White"/>
    <s v="Divorced"/>
    <x v="1"/>
    <n v="4"/>
    <n v="2199"/>
    <n v="4"/>
    <n v="3"/>
    <n v="4"/>
    <d v="2023-06-19T00:00:00"/>
    <x v="2"/>
    <s v="External"/>
    <x v="3"/>
    <s v="West Angelabury"/>
    <s v="Samuel Henry"/>
    <n v="3"/>
    <n v="142.69999999999999"/>
    <d v="2023-03-06T00:00:00"/>
    <x v="48"/>
  </r>
  <r>
    <s v="Bianca"/>
    <s v="Cardenas"/>
    <n v="72"/>
    <x v="0"/>
    <d v="2022-07-19T00:00:00"/>
    <m/>
    <s v="Production Technician I"/>
    <s v="Raven Jackson"/>
    <s v="bianca.cardenas@bilearner.com"/>
    <s v="TNS"/>
    <s v="Contract"/>
    <s v="Zone A"/>
    <s v="Full-Time"/>
    <s v="Unk"/>
    <m/>
    <x v="0"/>
    <s v="Field Operations"/>
    <d v="1954-03-15T00:00:00"/>
    <s v="MA"/>
    <s v="Laborer"/>
    <x v="0"/>
    <n v="4751"/>
    <s v="Asian"/>
    <s v="Single"/>
    <x v="1"/>
    <n v="4"/>
    <n v="2200"/>
    <n v="3"/>
    <n v="1"/>
    <n v="5"/>
    <d v="2023-03-29T00:00:00"/>
    <x v="2"/>
    <s v="External"/>
    <x v="1"/>
    <s v="South Jamesburgh"/>
    <s v="Betty Cox"/>
    <n v="2"/>
    <n v="910.99"/>
    <d v="2022-12-16T00:00:00"/>
    <x v="30"/>
  </r>
  <r>
    <s v="Cayden"/>
    <s v="Bartlett"/>
    <n v="36"/>
    <x v="0"/>
    <d v="2020-07-01T00:00:00"/>
    <m/>
    <s v="Production Technician I"/>
    <s v="Linda Mills"/>
    <s v="cayden.bartlett@bilearner.com"/>
    <s v="PYZ"/>
    <s v="Contract"/>
    <s v="Zone C"/>
    <s v="Part-Time"/>
    <s v="Unk"/>
    <m/>
    <x v="0"/>
    <s v="Project Management - Con"/>
    <d v="1990-06-27T00:00:00"/>
    <s v="MA"/>
    <s v="Technician"/>
    <x v="1"/>
    <n v="37225"/>
    <s v="Other"/>
    <s v="Married"/>
    <x v="1"/>
    <n v="2"/>
    <n v="2201"/>
    <n v="5"/>
    <n v="1"/>
    <n v="5"/>
    <d v="2023-03-15T00:00:00"/>
    <x v="0"/>
    <s v="Internal"/>
    <x v="2"/>
    <s v="Jamesshire"/>
    <s v="Nathan Williams"/>
    <n v="4"/>
    <n v="863.83"/>
    <d v="2023-06-24T00:00:00"/>
    <x v="75"/>
  </r>
  <r>
    <s v="Desiree"/>
    <s v="Walker"/>
    <n v="57"/>
    <x v="0"/>
    <d v="2020-11-18T00:00:00"/>
    <m/>
    <s v="Production Technician I"/>
    <s v="Sandra Hawkins"/>
    <s v="desiree.walker@bilearner.com"/>
    <s v="WBL"/>
    <s v="Contract"/>
    <s v="Zone A"/>
    <s v="Part-Time"/>
    <s v="Unk"/>
    <m/>
    <x v="0"/>
    <s v="Project Management - Con"/>
    <d v="1969-01-01T00:00:00"/>
    <s v="MA"/>
    <s v="Project Manager"/>
    <x v="0"/>
    <n v="92017"/>
    <s v="Asian"/>
    <s v="Married"/>
    <x v="1"/>
    <n v="4"/>
    <n v="2202"/>
    <n v="5"/>
    <n v="4"/>
    <n v="5"/>
    <d v="2022-09-08T00:00:00"/>
    <x v="1"/>
    <s v="Internal"/>
    <x v="2"/>
    <s v="New Bobbyville"/>
    <s v="Andrea Beck"/>
    <n v="4"/>
    <n v="606.57000000000005"/>
    <d v="2023-06-24T00:00:00"/>
    <x v="62"/>
  </r>
  <r>
    <s v="Colton"/>
    <s v="Le"/>
    <n v="40"/>
    <x v="1"/>
    <d v="2020-02-29T00:00:00"/>
    <d v="2021-05-20T00:00:00"/>
    <s v="Production Technician I"/>
    <s v="Richard Jones"/>
    <s v="colton.le@bilearner.com"/>
    <s v="NEL"/>
    <s v="Contract"/>
    <s v="Zone A"/>
    <s v="Part-Time"/>
    <s v="Involuntary"/>
    <s v="Together three executive compare."/>
    <x v="0"/>
    <s v="General - Con"/>
    <d v="1986-05-04T00:00:00"/>
    <s v="MA"/>
    <s v="Technician"/>
    <x v="0"/>
    <n v="42742"/>
    <s v="Asian"/>
    <s v="Married"/>
    <x v="1"/>
    <n v="1"/>
    <n v="2203"/>
    <n v="1"/>
    <n v="4"/>
    <n v="1"/>
    <d v="2022-12-14T00:00:00"/>
    <x v="3"/>
    <s v="External"/>
    <x v="1"/>
    <s v="West Markside"/>
    <s v="Raymond Chavez"/>
    <n v="2"/>
    <n v="333.27"/>
    <d v="2022-08-29T00:00:00"/>
    <x v="6"/>
  </r>
  <r>
    <s v="Leonidas"/>
    <s v="Bridges"/>
    <n v="42"/>
    <x v="1"/>
    <d v="2021-09-24T00:00:00"/>
    <d v="2022-01-28T00:00:00"/>
    <s v="Production Technician I"/>
    <s v="Lee Crawford"/>
    <s v="leonidas.bridges@bilearner.com"/>
    <s v="PL"/>
    <s v="Part-Time"/>
    <s v="Zone B"/>
    <s v="Part-Time"/>
    <s v="Retirement"/>
    <s v="Natural event religious during article total."/>
    <x v="0"/>
    <s v="Shop (Fleet)"/>
    <d v="1984-10-23T00:00:00"/>
    <s v="MA"/>
    <s v="Supervisor"/>
    <x v="0"/>
    <n v="58905"/>
    <s v="Other"/>
    <s v="Divorced"/>
    <x v="2"/>
    <n v="2"/>
    <n v="2204"/>
    <n v="5"/>
    <n v="2"/>
    <n v="3"/>
    <d v="2022-11-27T00:00:00"/>
    <x v="1"/>
    <s v="Internal"/>
    <x v="3"/>
    <s v="Davidhaven"/>
    <s v="Matthew Lee"/>
    <n v="3"/>
    <n v="284.05"/>
    <d v="2022-01-10T00:00:00"/>
    <x v="39"/>
  </r>
  <r>
    <s v="Gia"/>
    <s v="Franco"/>
    <n v="82"/>
    <x v="1"/>
    <d v="2022-04-13T00:00:00"/>
    <d v="2023-07-30T00:00:00"/>
    <s v="Production Technician I"/>
    <s v="Jason Boyd"/>
    <s v="gia.franco@bilearner.com"/>
    <s v="BPC"/>
    <s v="Full-Time"/>
    <s v="Zone B"/>
    <s v="Full-Time"/>
    <s v="Involuntary"/>
    <s v="Article machine reflect land lose simply medical."/>
    <x v="0"/>
    <s v="General - Sga"/>
    <d v="1944-01-13T00:00:00"/>
    <s v="MA"/>
    <s v="Administrator"/>
    <x v="0"/>
    <n v="32235"/>
    <s v="Black"/>
    <s v="Divorced"/>
    <x v="2"/>
    <n v="4"/>
    <n v="2205"/>
    <n v="2"/>
    <n v="3"/>
    <n v="5"/>
    <d v="2023-06-23T00:00:00"/>
    <x v="0"/>
    <s v="Internal"/>
    <x v="1"/>
    <s v="Bryanville"/>
    <s v="Mitchell Rogers"/>
    <n v="1"/>
    <n v="271.69"/>
    <d v="2022-05-09T00:00:00"/>
    <x v="41"/>
  </r>
  <r>
    <s v="Audrina"/>
    <s v="Williams"/>
    <n v="84"/>
    <x v="0"/>
    <d v="2022-10-25T00:00:00"/>
    <m/>
    <s v="Production Technician I"/>
    <s v="Tracey Scott"/>
    <s v="audrina.williams@bilearner.com"/>
    <s v="CCDR"/>
    <s v="Contract"/>
    <s v="Zone A"/>
    <s v="Temporary"/>
    <s v="Unk"/>
    <m/>
    <x v="0"/>
    <s v="Field Operations"/>
    <d v="1942-09-01T00:00:00"/>
    <s v="MA"/>
    <s v="Tower Hand"/>
    <x v="0"/>
    <n v="40461"/>
    <s v="Other"/>
    <s v="Widowed"/>
    <x v="2"/>
    <n v="5"/>
    <n v="2206"/>
    <n v="2"/>
    <n v="4"/>
    <n v="3"/>
    <d v="2022-09-16T00:00:00"/>
    <x v="3"/>
    <s v="Internal"/>
    <x v="2"/>
    <s v="Dustinside"/>
    <s v="Elizabeth Fischer"/>
    <n v="3"/>
    <n v="274.22000000000003"/>
    <d v="2022-08-24T00:00:00"/>
    <x v="23"/>
  </r>
  <r>
    <s v="Sam"/>
    <s v="Knight"/>
    <n v="73"/>
    <x v="0"/>
    <d v="2021-01-27T00:00:00"/>
    <m/>
    <s v="Production Technician I"/>
    <s v="Juan Owens"/>
    <s v="sam.knight@bilearner.com"/>
    <s v="SVG"/>
    <s v="Full-Time"/>
    <s v="Zone C"/>
    <s v="Full-Time"/>
    <s v="Unk"/>
    <m/>
    <x v="0"/>
    <s v="Field Operations"/>
    <d v="1953-06-06T00:00:00"/>
    <s v="MA"/>
    <s v="Welder"/>
    <x v="0"/>
    <n v="97669"/>
    <s v="Black"/>
    <s v="Divorced"/>
    <x v="2"/>
    <n v="5"/>
    <n v="2207"/>
    <n v="3"/>
    <n v="3"/>
    <n v="1"/>
    <d v="2023-06-26T00:00:00"/>
    <x v="2"/>
    <s v="External"/>
    <x v="1"/>
    <s v="Jonesstad"/>
    <s v="Christine Stevens"/>
    <n v="1"/>
    <n v="448.93"/>
    <d v="2023-03-29T00:00:00"/>
    <x v="16"/>
  </r>
  <r>
    <s v="Lisa"/>
    <s v="Galia"/>
    <n v="78"/>
    <x v="0"/>
    <d v="2018-09-21T00:00:00"/>
    <m/>
    <s v="IT Support"/>
    <s v="Keith Fisher"/>
    <s v="lisa.galia@bilearner.com"/>
    <s v="WBL"/>
    <s v="Full-Time"/>
    <s v="Zone B"/>
    <s v="Full-Time"/>
    <s v="Unk"/>
    <m/>
    <x v="2"/>
    <s v="Fielders"/>
    <d v="1948-10-20T00:00:00"/>
    <s v="CT"/>
    <s v="Technician"/>
    <x v="0"/>
    <n v="6040"/>
    <s v="Other"/>
    <s v="Married"/>
    <x v="2"/>
    <n v="5"/>
    <n v="2208"/>
    <n v="5"/>
    <n v="3"/>
    <n v="3"/>
    <d v="2022-09-02T00:00:00"/>
    <x v="3"/>
    <s v="Internal"/>
    <x v="1"/>
    <s v="Marthamouth"/>
    <s v="Susan Shelton"/>
    <n v="3"/>
    <n v="907.13"/>
    <d v="2023-07-03T00:00:00"/>
    <x v="59"/>
  </r>
  <r>
    <s v="Rick"/>
    <s v="Clayton"/>
    <n v="26"/>
    <x v="0"/>
    <d v="2020-04-14T00:00:00"/>
    <m/>
    <s v="IT Support"/>
    <s v="Aaron Ramos"/>
    <s v="rick.clayton@bilearner.com"/>
    <s v="PYZ"/>
    <s v="Part-Time"/>
    <s v="Zone C"/>
    <s v="Part-Time"/>
    <s v="Unk"/>
    <m/>
    <x v="2"/>
    <s v="Wireline Construction"/>
    <d v="2000-08-30T00:00:00"/>
    <s v="MA"/>
    <s v="Groundman"/>
    <x v="1"/>
    <n v="2170"/>
    <s v="Black"/>
    <s v="Widowed"/>
    <x v="2"/>
    <n v="5"/>
    <n v="2209"/>
    <n v="2"/>
    <n v="2"/>
    <n v="5"/>
    <d v="2022-11-02T00:00:00"/>
    <x v="3"/>
    <s v="External"/>
    <x v="2"/>
    <s v="Richardsville"/>
    <s v="David Anderson"/>
    <n v="3"/>
    <n v="545.69000000000005"/>
    <d v="2023-01-04T00:00:00"/>
    <x v="56"/>
  </r>
  <r>
    <s v="Julia"/>
    <s v="Soto"/>
    <n v="61"/>
    <x v="1"/>
    <d v="2021-05-31T00:00:00"/>
    <d v="2022-10-31T00:00:00"/>
    <s v="IT Support"/>
    <s v="Kimberly Frazier"/>
    <s v="julia.soto@bilearner.com"/>
    <s v="PL"/>
    <s v="Part-Time"/>
    <s v="Zone C"/>
    <s v="Temporary"/>
    <s v="Resignation"/>
    <s v="Quite able race more friend voice choice."/>
    <x v="2"/>
    <s v="Wireline Construction"/>
    <d v="1965-12-02T00:00:00"/>
    <s v="MA"/>
    <s v="Vp"/>
    <x v="0"/>
    <n v="2360"/>
    <s v="Black"/>
    <s v="Single"/>
    <x v="1"/>
    <n v="4"/>
    <n v="2210"/>
    <n v="1"/>
    <n v="5"/>
    <n v="3"/>
    <d v="2023-07-17T00:00:00"/>
    <x v="3"/>
    <s v="Internal"/>
    <x v="2"/>
    <s v="Schmittbury"/>
    <s v="Charles Garner"/>
    <n v="5"/>
    <n v="220.14"/>
    <d v="2023-09-01T00:00:00"/>
    <x v="9"/>
  </r>
  <r>
    <s v="Leonara"/>
    <s v="Lindsay"/>
    <n v="55"/>
    <x v="0"/>
    <d v="2020-04-10T00:00:00"/>
    <m/>
    <s v="IT Support"/>
    <s v="Matthew Wood"/>
    <s v="leonara.lindsay@bilearner.com"/>
    <s v="WBL"/>
    <s v="Contract"/>
    <s v="Zone C"/>
    <s v="Temporary"/>
    <s v="Unk"/>
    <m/>
    <x v="2"/>
    <s v="Field Operations"/>
    <d v="1971-08-24T00:00:00"/>
    <s v="CT"/>
    <s v="Administrator"/>
    <x v="0"/>
    <n v="6070"/>
    <s v="White"/>
    <s v="Married"/>
    <x v="1"/>
    <n v="5"/>
    <n v="2211"/>
    <n v="1"/>
    <n v="5"/>
    <n v="3"/>
    <d v="2022-11-21T00:00:00"/>
    <x v="0"/>
    <s v="External"/>
    <x v="2"/>
    <s v="North Sonyatown"/>
    <s v="James Fox"/>
    <n v="3"/>
    <n v="906.62"/>
    <d v="2023-01-02T00:00:00"/>
    <x v="56"/>
  </r>
  <r>
    <s v="Savanna"/>
    <s v="Mayo"/>
    <n v="35"/>
    <x v="1"/>
    <d v="2022-07-03T00:00:00"/>
    <d v="2023-03-22T00:00:00"/>
    <s v="IT Support"/>
    <s v="Amber Hoffman"/>
    <s v="savanna.mayo@bilearner.com"/>
    <s v="MSC"/>
    <s v="Full-Time"/>
    <s v="Zone C"/>
    <s v="Part-Time"/>
    <s v="Involuntary"/>
    <s v="Possible shake fall type discover expert."/>
    <x v="2"/>
    <s v="Field Operations"/>
    <d v="1991-11-05T00:00:00"/>
    <s v="MA"/>
    <s v="Cfo"/>
    <x v="0"/>
    <n v="74179"/>
    <s v="White"/>
    <s v="Widowed"/>
    <x v="1"/>
    <n v="1"/>
    <n v="2212"/>
    <n v="4"/>
    <n v="1"/>
    <n v="5"/>
    <d v="2023-07-19T00:00:00"/>
    <x v="3"/>
    <s v="Internal"/>
    <x v="1"/>
    <s v="Frankside"/>
    <s v="David Flores"/>
    <n v="1"/>
    <n v="160.81"/>
    <d v="2023-07-26T00:00:00"/>
    <x v="40"/>
  </r>
  <r>
    <s v="Branden"/>
    <s v="Khan"/>
    <n v="61"/>
    <x v="1"/>
    <d v="2023-03-15T00:00:00"/>
    <d v="2023-05-10T00:00:00"/>
    <s v="IT Support"/>
    <s v="David Kennedy"/>
    <s v="branden.khan@bilearner.com"/>
    <s v="EW"/>
    <s v="Part-Time"/>
    <s v="Zone A"/>
    <s v="Full-Time"/>
    <s v="Retirement"/>
    <s v="You suggest area."/>
    <x v="2"/>
    <s v="Shop (Fleet)"/>
    <d v="1965-03-09T00:00:00"/>
    <s v="MA"/>
    <s v="Shop"/>
    <x v="0"/>
    <n v="8415"/>
    <s v="Asian"/>
    <s v="Married"/>
    <x v="1"/>
    <n v="5"/>
    <n v="2213"/>
    <n v="1"/>
    <n v="4"/>
    <n v="2"/>
    <d v="2023-04-09T00:00:00"/>
    <x v="3"/>
    <s v="Internal"/>
    <x v="3"/>
    <s v="North Benjamin"/>
    <s v="Lindsey Warner"/>
    <n v="1"/>
    <n v="196.03"/>
    <d v="2023-05-05T00:00:00"/>
    <x v="15"/>
  </r>
  <r>
    <s v="Aiden"/>
    <s v="Wade"/>
    <n v="75"/>
    <x v="1"/>
    <d v="2021-07-29T00:00:00"/>
    <d v="2022-08-12T00:00:00"/>
    <s v="IT Support"/>
    <s v="Amber Johnson"/>
    <s v="aiden.wade@bilearner.com"/>
    <s v="CCDR"/>
    <s v="Contract"/>
    <s v="Zone C"/>
    <s v="Full-Time"/>
    <s v="Resignation"/>
    <s v="Religious far child break thought watch."/>
    <x v="2"/>
    <s v="Field Operations"/>
    <d v="1951-10-22T00:00:00"/>
    <s v="MA"/>
    <s v="Tower Hand"/>
    <x v="0"/>
    <n v="8196"/>
    <s v="Black"/>
    <s v="Married"/>
    <x v="1"/>
    <n v="4"/>
    <n v="2214"/>
    <n v="1"/>
    <n v="1"/>
    <n v="5"/>
    <d v="2023-03-16T00:00:00"/>
    <x v="0"/>
    <s v="Internal"/>
    <x v="3"/>
    <s v="Emilyview"/>
    <s v="Lori Stout"/>
    <n v="4"/>
    <n v="973.62"/>
    <d v="2023-02-26T00:00:00"/>
    <x v="26"/>
  </r>
  <r>
    <s v="Conrad"/>
    <s v="Ochoa"/>
    <n v="64"/>
    <x v="1"/>
    <d v="2022-02-05T00:00:00"/>
    <d v="2023-01-13T00:00:00"/>
    <s v="IT Support"/>
    <s v="Susan Kelly"/>
    <s v="conrad.ochoa@bilearner.com"/>
    <s v="BPC"/>
    <s v="Contract"/>
    <s v="Zone B"/>
    <s v="Temporary"/>
    <s v="Resignation"/>
    <s v="Ten when myself hit off."/>
    <x v="2"/>
    <s v="Engineers"/>
    <d v="1962-12-17T00:00:00"/>
    <s v="MA"/>
    <s v="Engineer"/>
    <x v="0"/>
    <n v="95814"/>
    <s v="Asian"/>
    <s v="Divorced"/>
    <x v="1"/>
    <n v="1"/>
    <n v="2215"/>
    <n v="1"/>
    <n v="5"/>
    <n v="5"/>
    <d v="2022-09-30T00:00:00"/>
    <x v="1"/>
    <s v="External"/>
    <x v="0"/>
    <s v="East Donnahaven"/>
    <s v="Andrea Rodriguez"/>
    <n v="3"/>
    <n v="227"/>
    <d v="2023-04-24T00:00:00"/>
    <x v="64"/>
  </r>
  <r>
    <s v="Jaylyn"/>
    <s v="Bruce"/>
    <n v="54"/>
    <x v="0"/>
    <d v="2022-11-09T00:00:00"/>
    <m/>
    <s v="IT Manager - Support"/>
    <s v="Lynn Fry"/>
    <s v="jaylyn.bruce@bilearner.com"/>
    <s v="WBL"/>
    <s v="Part-Time"/>
    <s v="Zone B"/>
    <s v="Temporary"/>
    <s v="Unk"/>
    <m/>
    <x v="2"/>
    <s v="General - Con"/>
    <d v="1972-10-02T00:00:00"/>
    <s v="MA"/>
    <s v="Technician"/>
    <x v="0"/>
    <n v="21899"/>
    <s v="Hispanic"/>
    <s v="Single"/>
    <x v="1"/>
    <n v="1"/>
    <n v="2216"/>
    <n v="4"/>
    <n v="5"/>
    <n v="2"/>
    <d v="2022-12-25T00:00:00"/>
    <x v="1"/>
    <s v="External"/>
    <x v="1"/>
    <s v="Torresburgh"/>
    <s v="Amanda Matthews"/>
    <n v="4"/>
    <n v="587.29"/>
    <d v="2023-04-13T00:00:00"/>
    <x v="23"/>
  </r>
  <r>
    <s v="Kaylie"/>
    <s v="Ayers"/>
    <n v="31"/>
    <x v="1"/>
    <d v="2020-11-23T00:00:00"/>
    <d v="2020-12-14T00:00:00"/>
    <s v="IT Manager - Infra"/>
    <s v="Donna Brown"/>
    <s v="kaylie.ayers@bilearner.com"/>
    <s v="TNS"/>
    <s v="Part-Time"/>
    <s v="Zone A"/>
    <s v="Temporary"/>
    <s v="Voluntary"/>
    <s v="Knowledge thank speak clearly."/>
    <x v="2"/>
    <s v="People Services"/>
    <d v="1995-07-21T00:00:00"/>
    <s v="CT"/>
    <s v="Director"/>
    <x v="0"/>
    <n v="52244"/>
    <s v="Hispanic"/>
    <s v="Divorced"/>
    <x v="1"/>
    <n v="4"/>
    <n v="2217"/>
    <n v="2"/>
    <n v="1"/>
    <n v="2"/>
    <d v="2023-03-23T00:00:00"/>
    <x v="4"/>
    <s v="External"/>
    <x v="0"/>
    <s v="East Melissa"/>
    <s v="Albert Clark"/>
    <n v="1"/>
    <n v="315.39"/>
    <d v="2022-05-10T00:00:00"/>
    <x v="37"/>
  </r>
  <r>
    <s v="Abdullah"/>
    <s v="Arellano"/>
    <n v="59"/>
    <x v="1"/>
    <d v="2019-02-21T00:00:00"/>
    <d v="2022-10-21T00:00:00"/>
    <s v="IT Manager - DB"/>
    <s v="Jacob Christian"/>
    <s v="abdullah.arellano@bilearner.com"/>
    <s v="SVG"/>
    <s v="Part-Time"/>
    <s v="Zone B"/>
    <s v="Part-Time"/>
    <s v="Resignation"/>
    <s v="Quality heavy security nature amount take room."/>
    <x v="2"/>
    <s v="Field Operations"/>
    <d v="1967-08-11T00:00:00"/>
    <s v="MA"/>
    <s v="Foreman"/>
    <x v="0"/>
    <n v="29237"/>
    <s v="Asian"/>
    <s v="Widowed"/>
    <x v="1"/>
    <n v="4"/>
    <n v="2218"/>
    <n v="4"/>
    <n v="1"/>
    <n v="5"/>
    <d v="2022-12-27T00:00:00"/>
    <x v="3"/>
    <s v="Internal"/>
    <x v="1"/>
    <s v="Silvaville"/>
    <s v="Brian Turner"/>
    <n v="5"/>
    <n v="222.99"/>
    <d v="2022-10-10T00:00:00"/>
    <x v="25"/>
  </r>
  <r>
    <s v="Hazel"/>
    <s v="Lane"/>
    <n v="60"/>
    <x v="1"/>
    <d v="2022-09-25T00:00:00"/>
    <d v="2023-05-06T00:00:00"/>
    <s v="IT Support"/>
    <s v="Lance Torres"/>
    <s v="hazel.lane@bilearner.com"/>
    <s v="SVG"/>
    <s v="Part-Time"/>
    <s v="Zone C"/>
    <s v="Part-Time"/>
    <s v="Retirement"/>
    <s v="Past really million address again forget."/>
    <x v="2"/>
    <s v="Wireline Construction"/>
    <d v="1966-10-25T00:00:00"/>
    <s v="MA"/>
    <s v="Laborer"/>
    <x v="0"/>
    <n v="8635"/>
    <s v="Hispanic"/>
    <s v="Widowed"/>
    <x v="1"/>
    <n v="5"/>
    <n v="2219"/>
    <n v="5"/>
    <n v="2"/>
    <n v="2"/>
    <d v="2023-01-03T00:00:00"/>
    <x v="3"/>
    <s v="External"/>
    <x v="0"/>
    <s v="Kimberlyshire"/>
    <s v="Abigail Gardner"/>
    <n v="5"/>
    <n v="401.35"/>
    <d v="2023-03-29T00:00:00"/>
    <x v="43"/>
  </r>
  <r>
    <s v="Lilah"/>
    <s v="Harrison"/>
    <n v="65"/>
    <x v="0"/>
    <d v="2022-09-17T00:00:00"/>
    <m/>
    <s v="IT Support"/>
    <s v="Charles Johnson"/>
    <s v="lilah.harrison@bilearner.com"/>
    <s v="EW"/>
    <s v="Contract"/>
    <s v="Zone B"/>
    <s v="Temporary"/>
    <s v="Unk"/>
    <m/>
    <x v="2"/>
    <s v="General - Eng"/>
    <d v="1961-03-09T00:00:00"/>
    <s v="MA"/>
    <s v="Engineer"/>
    <x v="0"/>
    <n v="30879"/>
    <s v="Asian"/>
    <s v="Married"/>
    <x v="1"/>
    <n v="4"/>
    <n v="2220"/>
    <n v="3"/>
    <n v="3"/>
    <n v="5"/>
    <d v="2023-06-02T00:00:00"/>
    <x v="0"/>
    <s v="External"/>
    <x v="2"/>
    <s v="Lake Richard"/>
    <s v="Kristen Oliver"/>
    <n v="4"/>
    <n v="938.01"/>
    <d v="2023-02-03T00:00:00"/>
    <x v="24"/>
  </r>
  <r>
    <s v="Cedric"/>
    <s v="Sawyer"/>
    <n v="33"/>
    <x v="0"/>
    <d v="2019-05-31T00:00:00"/>
    <m/>
    <s v="IT Support"/>
    <s v="Megan Walker"/>
    <s v="cedric.sawyer@bilearner.com"/>
    <s v="MSC"/>
    <s v="Contract"/>
    <s v="Zone C"/>
    <s v="Part-Time"/>
    <s v="Unk"/>
    <m/>
    <x v="2"/>
    <s v="Field Operations"/>
    <d v="1993-11-14T00:00:00"/>
    <s v="MA"/>
    <s v="Laborer"/>
    <x v="0"/>
    <n v="49637"/>
    <s v="Hispanic"/>
    <s v="Single"/>
    <x v="1"/>
    <n v="4"/>
    <n v="2221"/>
    <n v="1"/>
    <n v="5"/>
    <n v="1"/>
    <d v="2022-08-07T00:00:00"/>
    <x v="3"/>
    <s v="Internal"/>
    <x v="1"/>
    <s v="East Sarahland"/>
    <s v="Daniel Morris"/>
    <n v="1"/>
    <n v="737.04"/>
    <d v="2023-04-28T00:00:00"/>
    <x v="4"/>
  </r>
  <r>
    <s v="Caiden"/>
    <s v="Lam"/>
    <n v="28"/>
    <x v="1"/>
    <d v="2020-07-21T00:00:00"/>
    <d v="2021-08-18T00:00:00"/>
    <s v="IT Support"/>
    <s v="Scott Thomas"/>
    <s v="caiden.lam@bilearner.com"/>
    <s v="TNS"/>
    <s v="Part-Time"/>
    <s v="Zone A"/>
    <s v="Temporary"/>
    <s v="Resignation"/>
    <s v="End trouble tonight amount page reach debate."/>
    <x v="2"/>
    <s v="Wireline Construction"/>
    <d v="1998-07-17T00:00:00"/>
    <s v="MA"/>
    <s v="Laborer"/>
    <x v="0"/>
    <n v="77955"/>
    <s v="Hispanic"/>
    <s v="Widowed"/>
    <x v="1"/>
    <n v="4"/>
    <n v="2222"/>
    <n v="2"/>
    <n v="3"/>
    <n v="5"/>
    <d v="2023-06-04T00:00:00"/>
    <x v="2"/>
    <s v="External"/>
    <x v="0"/>
    <s v="Baldwinport"/>
    <s v="Ian Martin"/>
    <n v="3"/>
    <n v="303.01"/>
    <d v="2022-09-14T00:00:00"/>
    <x v="19"/>
  </r>
  <r>
    <s v="Isla"/>
    <s v="Hawkins"/>
    <n v="84"/>
    <x v="0"/>
    <d v="2020-07-04T00:00:00"/>
    <m/>
    <s v="IT Manager - Support"/>
    <s v="Jason Smith"/>
    <s v="isla.hawkins@bilearner.com"/>
    <s v="BPC"/>
    <s v="Full-Time"/>
    <s v="Zone C"/>
    <s v="Temporary"/>
    <s v="Unk"/>
    <m/>
    <x v="2"/>
    <s v="Executive"/>
    <d v="1942-02-18T00:00:00"/>
    <s v="MA"/>
    <s v="Vp"/>
    <x v="0"/>
    <n v="43748"/>
    <s v="Asian"/>
    <s v="Widowed"/>
    <x v="1"/>
    <n v="2"/>
    <n v="2223"/>
    <n v="1"/>
    <n v="1"/>
    <n v="4"/>
    <d v="2023-04-07T00:00:00"/>
    <x v="4"/>
    <s v="External"/>
    <x v="2"/>
    <s v="North Crystalfort"/>
    <s v="Bonnie King"/>
    <n v="2"/>
    <n v="905.55"/>
    <d v="2023-05-23T00:00:00"/>
    <x v="75"/>
  </r>
  <r>
    <s v="Hadley"/>
    <s v="Nash"/>
    <n v="27"/>
    <x v="0"/>
    <d v="2020-10-13T00:00:00"/>
    <m/>
    <s v="IT Manager - Infra"/>
    <s v="Eric Clay"/>
    <s v="hadley.nash@bilearner.com"/>
    <s v="CCDR"/>
    <s v="Full-Time"/>
    <s v="Zone A"/>
    <s v="Temporary"/>
    <s v="Unk"/>
    <m/>
    <x v="2"/>
    <s v="Wireline Construction"/>
    <d v="1999-01-14T00:00:00"/>
    <s v="CT"/>
    <s v="Groundman"/>
    <x v="0"/>
    <n v="8958"/>
    <s v="Asian"/>
    <s v="Divorced"/>
    <x v="1"/>
    <n v="4"/>
    <n v="2224"/>
    <n v="2"/>
    <n v="1"/>
    <n v="3"/>
    <d v="2022-09-23T00:00:00"/>
    <x v="1"/>
    <s v="Internal"/>
    <x v="0"/>
    <s v="Jacksonburgh"/>
    <s v="Edward Wood"/>
    <n v="2"/>
    <n v="914.52"/>
    <d v="2023-02-02T00:00:00"/>
    <x v="27"/>
  </r>
  <r>
    <s v="Milo"/>
    <s v="Jensen"/>
    <n v="55"/>
    <x v="0"/>
    <d v="2023-05-01T00:00:00"/>
    <m/>
    <s v="IT Manager - DB"/>
    <s v="Kimberly Rosales"/>
    <s v="milo.jensen@bilearner.com"/>
    <s v="EW"/>
    <s v="Part-Time"/>
    <s v="Zone A"/>
    <s v="Full-Time"/>
    <s v="Unk"/>
    <m/>
    <x v="2"/>
    <s v="Engineers"/>
    <d v="1971-03-12T00:00:00"/>
    <s v="MA"/>
    <s v="Project Manager"/>
    <x v="1"/>
    <n v="84923"/>
    <s v="Black"/>
    <s v="Divorced"/>
    <x v="1"/>
    <n v="2"/>
    <n v="2225"/>
    <n v="1"/>
    <n v="2"/>
    <n v="2"/>
    <d v="2022-12-09T00:00:00"/>
    <x v="2"/>
    <s v="External"/>
    <x v="3"/>
    <s v="Bradleyland"/>
    <s v="Laura Li"/>
    <n v="3"/>
    <n v="789.98"/>
    <d v="2022-08-21T00:00:00"/>
    <x v="29"/>
  </r>
  <r>
    <s v="Zechariah"/>
    <s v="Strong"/>
    <n v="66"/>
    <x v="1"/>
    <d v="2019-03-22T00:00:00"/>
    <d v="2021-06-17T00:00:00"/>
    <s v="IT Support"/>
    <s v="Daniel Blake"/>
    <s v="zechariah.strong@bilearner.com"/>
    <s v="SVG"/>
    <s v="Contract"/>
    <s v="Zone A"/>
    <s v="Full-Time"/>
    <s v="Resignation"/>
    <s v="Clearly rule suddenly."/>
    <x v="2"/>
    <s v="General - Eng"/>
    <d v="1960-07-09T00:00:00"/>
    <s v="MA"/>
    <s v="Administrative"/>
    <x v="0"/>
    <n v="73392"/>
    <s v="White"/>
    <s v="Married"/>
    <x v="1"/>
    <n v="1"/>
    <n v="2226"/>
    <n v="4"/>
    <n v="4"/>
    <n v="5"/>
    <d v="2022-09-10T00:00:00"/>
    <x v="2"/>
    <s v="Internal"/>
    <x v="2"/>
    <s v="Stevenmouth"/>
    <s v="Mr. Justin Hardy"/>
    <n v="3"/>
    <n v="125.06"/>
    <d v="2023-01-28T00:00:00"/>
    <x v="7"/>
  </r>
  <r>
    <s v="Raymond"/>
    <s v="Maldonado"/>
    <n v="31"/>
    <x v="0"/>
    <d v="2021-12-27T00:00:00"/>
    <m/>
    <s v="IT Support"/>
    <s v="Timothy Young"/>
    <s v="raymond.maldonado@bilearner.com"/>
    <s v="EW"/>
    <s v="Contract"/>
    <s v="Zone B"/>
    <s v="Full-Time"/>
    <s v="Unk"/>
    <m/>
    <x v="2"/>
    <s v="Aerial"/>
    <d v="1995-05-06T00:00:00"/>
    <s v="MA"/>
    <s v="Lineman"/>
    <x v="0"/>
    <n v="13915"/>
    <s v="Black"/>
    <s v="Widowed"/>
    <x v="2"/>
    <n v="5"/>
    <n v="2227"/>
    <n v="2"/>
    <n v="3"/>
    <n v="4"/>
    <d v="2023-04-28T00:00:00"/>
    <x v="2"/>
    <s v="Internal"/>
    <x v="3"/>
    <s v="East Joann"/>
    <s v="Sean Padilla"/>
    <n v="2"/>
    <n v="894.09"/>
    <d v="2022-09-18T00:00:00"/>
    <x v="49"/>
  </r>
  <r>
    <s v="Kayley"/>
    <s v="Romero"/>
    <n v="84"/>
    <x v="1"/>
    <d v="2018-08-12T00:00:00"/>
    <d v="2022-06-13T00:00:00"/>
    <s v="IT Support"/>
    <s v="Michael Webb"/>
    <s v="kayley.romero@bilearner.com"/>
    <s v="MSC"/>
    <s v="Part-Time"/>
    <s v="Zone B"/>
    <s v="Part-Time"/>
    <s v="Resignation"/>
    <s v="Partner performance newspaper sense all where."/>
    <x v="2"/>
    <s v="Wireless"/>
    <d v="1942-09-16T00:00:00"/>
    <s v="MA"/>
    <s v="Laborer"/>
    <x v="0"/>
    <n v="58630"/>
    <s v="White"/>
    <s v="Divorced"/>
    <x v="3"/>
    <n v="4"/>
    <n v="2228"/>
    <n v="3"/>
    <n v="2"/>
    <n v="2"/>
    <d v="2023-02-21T00:00:00"/>
    <x v="3"/>
    <s v="External"/>
    <x v="3"/>
    <s v="Pamelaport"/>
    <s v="Joseph Mays"/>
    <n v="3"/>
    <n v="713.03"/>
    <d v="2023-01-20T00:00:00"/>
    <x v="30"/>
  </r>
  <r>
    <s v="Antonio"/>
    <s v="Gray"/>
    <n v="49"/>
    <x v="0"/>
    <d v="2022-12-28T00:00:00"/>
    <m/>
    <s v="IT Support"/>
    <s v="Mitchell Wilson"/>
    <s v="antonio.gray@bilearner.com"/>
    <s v="TNS"/>
    <s v="Part-Time"/>
    <s v="Zone A"/>
    <s v="Temporary"/>
    <s v="Unk"/>
    <m/>
    <x v="2"/>
    <s v="Underground"/>
    <d v="1977-01-10T00:00:00"/>
    <s v="MA"/>
    <s v="Laborer"/>
    <x v="0"/>
    <n v="11746"/>
    <s v="Asian"/>
    <s v="Divorced"/>
    <x v="3"/>
    <n v="4"/>
    <n v="2229"/>
    <n v="3"/>
    <n v="1"/>
    <n v="1"/>
    <d v="2023-01-28T00:00:00"/>
    <x v="4"/>
    <s v="Internal"/>
    <x v="1"/>
    <s v="Melissamouth"/>
    <s v="Tina Lee"/>
    <n v="5"/>
    <n v="897.51"/>
    <d v="2023-04-22T00:00:00"/>
    <x v="74"/>
  </r>
  <r>
    <s v="Kane"/>
    <s v="Mcfarland"/>
    <n v="54"/>
    <x v="0"/>
    <d v="2018-11-25T00:00:00"/>
    <m/>
    <s v="IT Manager - Support"/>
    <s v="Jose Rivera"/>
    <s v="kane.mcfarland@bilearner.com"/>
    <s v="PYZ"/>
    <s v="Part-Time"/>
    <s v="Zone A"/>
    <s v="Full-Time"/>
    <s v="Unk"/>
    <m/>
    <x v="2"/>
    <s v="General - Con"/>
    <d v="1972-08-20T00:00:00"/>
    <s v="CT"/>
    <s v="Supervisor"/>
    <x v="0"/>
    <n v="51949"/>
    <s v="Hispanic"/>
    <s v="Married"/>
    <x v="0"/>
    <n v="2"/>
    <n v="2230"/>
    <n v="1"/>
    <n v="5"/>
    <n v="5"/>
    <d v="2023-08-03T00:00:00"/>
    <x v="2"/>
    <s v="External"/>
    <x v="3"/>
    <s v="Roberthaven"/>
    <s v="Diane Larson"/>
    <n v="3"/>
    <n v="634.34"/>
    <d v="2023-09-06T00:00:00"/>
    <x v="2"/>
  </r>
  <r>
    <s v="Kylie"/>
    <s v="Ellis"/>
    <n v="36"/>
    <x v="0"/>
    <d v="2020-12-26T00:00:00"/>
    <m/>
    <s v="IT Manager - Infra"/>
    <s v="Joshua Maxwell"/>
    <s v="kylie.ellis@bilearner.com"/>
    <s v="WBL"/>
    <s v="Full-Time"/>
    <s v="Zone A"/>
    <s v="Part-Time"/>
    <s v="Unk"/>
    <m/>
    <x v="2"/>
    <s v="General - Con"/>
    <d v="1990-04-24T00:00:00"/>
    <s v="CT"/>
    <s v="Laborer"/>
    <x v="0"/>
    <n v="54795"/>
    <s v="Other"/>
    <s v="Single"/>
    <x v="0"/>
    <n v="2"/>
    <n v="2231"/>
    <n v="1"/>
    <n v="2"/>
    <n v="2"/>
    <d v="2023-04-20T00:00:00"/>
    <x v="3"/>
    <s v="Internal"/>
    <x v="0"/>
    <s v="Bowersbury"/>
    <s v="Lisa Edwards"/>
    <n v="3"/>
    <n v="352.54"/>
    <d v="2023-04-01T00:00:00"/>
    <x v="77"/>
  </r>
  <r>
    <s v="Jovan"/>
    <s v="Giles"/>
    <n v="84"/>
    <x v="0"/>
    <d v="2022-12-16T00:00:00"/>
    <m/>
    <s v="IT Manager - DB"/>
    <s v="Whitney Small"/>
    <s v="jovan.giles@bilearner.com"/>
    <s v="NEL"/>
    <s v="Part-Time"/>
    <s v="Zone A"/>
    <s v="Full-Time"/>
    <s v="Unk"/>
    <m/>
    <x v="2"/>
    <s v="Field Operations"/>
    <d v="1942-05-10T00:00:00"/>
    <s v="MA"/>
    <s v="Engineer"/>
    <x v="1"/>
    <n v="79191"/>
    <s v="Hispanic"/>
    <s v="Single"/>
    <x v="0"/>
    <n v="5"/>
    <n v="2232"/>
    <n v="4"/>
    <n v="5"/>
    <n v="2"/>
    <d v="2023-03-23T00:00:00"/>
    <x v="1"/>
    <s v="External"/>
    <x v="2"/>
    <s v="Angelaton"/>
    <s v="Scott Smith"/>
    <n v="4"/>
    <n v="128.25"/>
    <d v="2022-11-19T00:00:00"/>
    <x v="74"/>
  </r>
  <r>
    <s v="Sheldon"/>
    <s v="Castillo"/>
    <n v="49"/>
    <x v="0"/>
    <d v="2019-09-27T00:00:00"/>
    <m/>
    <s v="IT Support"/>
    <s v="Wendy Khan"/>
    <s v="sheldon.castillo@bilearner.com"/>
    <s v="MSC"/>
    <s v="Contract"/>
    <s v="Zone B"/>
    <s v="Full-Time"/>
    <s v="Unk"/>
    <m/>
    <x v="2"/>
    <s v="Splicing"/>
    <d v="1977-04-22T00:00:00"/>
    <s v="MA"/>
    <s v="Lineman"/>
    <x v="0"/>
    <n v="93777"/>
    <s v="Asian"/>
    <s v="Single"/>
    <x v="0"/>
    <n v="1"/>
    <n v="2233"/>
    <n v="5"/>
    <n v="1"/>
    <n v="1"/>
    <d v="2023-06-13T00:00:00"/>
    <x v="1"/>
    <s v="Internal"/>
    <x v="3"/>
    <s v="Jenniferfurt"/>
    <s v="Monica Roberts"/>
    <n v="1"/>
    <n v="893.71"/>
    <d v="2022-03-10T00:00:00"/>
    <x v="0"/>
  </r>
  <r>
    <s v="Ariel"/>
    <s v="Barnes"/>
    <n v="51"/>
    <x v="1"/>
    <d v="2021-02-20T00:00:00"/>
    <d v="2022-01-09T00:00:00"/>
    <s v="IT Support"/>
    <s v="William Phillips"/>
    <s v="ariel.barnes@bilearner.com"/>
    <s v="EW"/>
    <s v="Part-Time"/>
    <s v="Zone C"/>
    <s v="Full-Time"/>
    <s v="Resignation"/>
    <s v="Particularly put occur. Approach often be."/>
    <x v="2"/>
    <s v="Wireline Construction"/>
    <d v="1975-02-26T00:00:00"/>
    <s v="MA"/>
    <s v="Laborer"/>
    <x v="0"/>
    <n v="87474"/>
    <s v="Black"/>
    <s v="Married"/>
    <x v="0"/>
    <n v="2"/>
    <n v="2234"/>
    <n v="1"/>
    <n v="1"/>
    <n v="4"/>
    <d v="2023-02-04T00:00:00"/>
    <x v="4"/>
    <s v="External"/>
    <x v="2"/>
    <s v="South Gina"/>
    <s v="Nancy Reyes"/>
    <n v="3"/>
    <n v="693.52"/>
    <d v="2022-08-23T00:00:00"/>
    <x v="64"/>
  </r>
  <r>
    <s v="Kyson"/>
    <s v="Grimes"/>
    <n v="72"/>
    <x v="0"/>
    <d v="2022-02-26T00:00:00"/>
    <m/>
    <s v="IT Support"/>
    <s v="Elizabeth Peterson"/>
    <s v="kyson.grimes@bilearner.com"/>
    <s v="CCDR"/>
    <s v="Full-Time"/>
    <s v="Zone B"/>
    <s v="Full-Time"/>
    <s v="Unk"/>
    <m/>
    <x v="2"/>
    <s v="Shop (Fleet)"/>
    <d v="1954-08-31T00:00:00"/>
    <s v="MA"/>
    <s v="Model Assistant"/>
    <x v="0"/>
    <n v="37994"/>
    <s v="Other"/>
    <s v="Single"/>
    <x v="0"/>
    <n v="1"/>
    <n v="2235"/>
    <n v="3"/>
    <n v="5"/>
    <n v="3"/>
    <d v="2023-03-09T00:00:00"/>
    <x v="1"/>
    <s v="Internal"/>
    <x v="0"/>
    <s v="North Evelyn"/>
    <s v="Sarah Mcpherson"/>
    <n v="1"/>
    <n v="162.62"/>
    <d v="2022-10-09T00:00:00"/>
    <x v="44"/>
  </r>
  <r>
    <s v="Princess"/>
    <s v="Long"/>
    <n v="78"/>
    <x v="1"/>
    <d v="2018-12-23T00:00:00"/>
    <d v="2021-10-11T00:00:00"/>
    <s v="IT Support"/>
    <s v="Amber Rocha"/>
    <s v="princess.long@bilearner.com"/>
    <s v="BPC"/>
    <s v="Full-Time"/>
    <s v="Zone A"/>
    <s v="Temporary"/>
    <s v="Involuntary"/>
    <s v="Choice learn town themselves cup experience."/>
    <x v="2"/>
    <s v="Engineers"/>
    <d v="1948-10-28T00:00:00"/>
    <s v="CT"/>
    <s v="Project Manager"/>
    <x v="0"/>
    <n v="44145"/>
    <s v="Hispanic"/>
    <s v="Widowed"/>
    <x v="0"/>
    <n v="1"/>
    <n v="2236"/>
    <n v="2"/>
    <n v="1"/>
    <n v="2"/>
    <d v="2023-07-13T00:00:00"/>
    <x v="1"/>
    <s v="External"/>
    <x v="3"/>
    <s v="New Deborahshire"/>
    <s v="Jason Garcia"/>
    <n v="2"/>
    <n v="144.74"/>
    <d v="2022-12-29T00:00:00"/>
    <x v="10"/>
  </r>
  <r>
    <s v="Lyla"/>
    <s v="Wong"/>
    <n v="51"/>
    <x v="1"/>
    <d v="2022-01-10T00:00:00"/>
    <d v="2023-01-04T00:00:00"/>
    <s v="IT Manager - Support"/>
    <s v="John Thomas"/>
    <s v="lyla.wong@bilearner.com"/>
    <s v="WBL"/>
    <s v="Full-Time"/>
    <s v="Zone B"/>
    <s v="Temporary"/>
    <s v="Resignation"/>
    <s v="Run vote behind factor father."/>
    <x v="2"/>
    <s v="Underground"/>
    <d v="1975-04-22T00:00:00"/>
    <s v="CT"/>
    <s v="Laborer"/>
    <x v="0"/>
    <n v="25760"/>
    <s v="Other"/>
    <s v="Single"/>
    <x v="0"/>
    <n v="2"/>
    <n v="2237"/>
    <n v="2"/>
    <n v="5"/>
    <n v="2"/>
    <d v="2023-05-10T00:00:00"/>
    <x v="0"/>
    <s v="External"/>
    <x v="2"/>
    <s v="West Maria"/>
    <s v="Robert Liu"/>
    <n v="3"/>
    <n v="240.77"/>
    <d v="2023-08-06T00:00:00"/>
    <x v="26"/>
  </r>
  <r>
    <s v="Shyanne"/>
    <s v="Livingston"/>
    <n v="54"/>
    <x v="1"/>
    <d v="2021-03-04T00:00:00"/>
    <d v="2021-12-06T00:00:00"/>
    <s v="IT Manager - Infra"/>
    <s v="April Burns"/>
    <s v="shyanne.livingston@bilearner.com"/>
    <s v="TNS"/>
    <s v="Part-Time"/>
    <s v="Zone B"/>
    <s v="Temporary"/>
    <s v="Resignation"/>
    <s v="Office little different tax down top."/>
    <x v="2"/>
    <s v="Project Management - Con"/>
    <d v="1972-01-17T00:00:00"/>
    <s v="CT"/>
    <s v="Purchasing"/>
    <x v="1"/>
    <n v="55252"/>
    <s v="Hispanic"/>
    <s v="Widowed"/>
    <x v="0"/>
    <n v="2"/>
    <n v="2238"/>
    <n v="4"/>
    <n v="4"/>
    <n v="3"/>
    <d v="2023-04-14T00:00:00"/>
    <x v="4"/>
    <s v="External"/>
    <x v="2"/>
    <s v="Lauriemouth"/>
    <s v="Mr. Tyler Daniels"/>
    <n v="5"/>
    <n v="905.56"/>
    <d v="2023-03-28T00:00:00"/>
    <x v="57"/>
  </r>
  <r>
    <s v="Dario"/>
    <s v="Whitney"/>
    <n v="64"/>
    <x v="1"/>
    <d v="2023-03-10T00:00:00"/>
    <d v="2023-04-04T00:00:00"/>
    <s v="IT Manager - DB"/>
    <s v="Sean Hill"/>
    <s v="dario.whitney@bilearner.com"/>
    <s v="SVG"/>
    <s v="Full-Time"/>
    <s v="Zone C"/>
    <s v="Part-Time"/>
    <s v="Retirement"/>
    <s v="Future where and."/>
    <x v="2"/>
    <s v="Catv"/>
    <d v="1962-11-12T00:00:00"/>
    <s v="MA"/>
    <s v="Manager"/>
    <x v="1"/>
    <n v="62468"/>
    <s v="Asian"/>
    <s v="Divorced"/>
    <x v="0"/>
    <n v="5"/>
    <n v="2239"/>
    <n v="1"/>
    <n v="3"/>
    <n v="4"/>
    <d v="2023-04-11T00:00:00"/>
    <x v="3"/>
    <s v="Internal"/>
    <x v="3"/>
    <s v="Robertmouth"/>
    <s v="Gina Smith"/>
    <n v="4"/>
    <n v="273.83999999999997"/>
    <d v="2022-12-31T00:00:00"/>
    <x v="37"/>
  </r>
  <r>
    <s v="Pedro"/>
    <s v="Nelson"/>
    <n v="29"/>
    <x v="0"/>
    <d v="2018-12-05T00:00:00"/>
    <m/>
    <s v="IT Support"/>
    <s v="Erika Green"/>
    <s v="pedro.nelson@bilearner.com"/>
    <s v="SVG"/>
    <s v="Part-Time"/>
    <s v="Zone B"/>
    <s v="Part-Time"/>
    <s v="Unk"/>
    <m/>
    <x v="2"/>
    <s v="Finance &amp; Accounting"/>
    <d v="1997-11-28T00:00:00"/>
    <s v="MA"/>
    <s v="Accounting"/>
    <x v="0"/>
    <n v="91567"/>
    <s v="Hispanic"/>
    <s v="Married"/>
    <x v="0"/>
    <n v="2"/>
    <n v="2240"/>
    <n v="2"/>
    <n v="4"/>
    <n v="5"/>
    <d v="2023-03-17T00:00:00"/>
    <x v="4"/>
    <s v="Internal"/>
    <x v="1"/>
    <s v="Tarabury"/>
    <s v="Denise Carter"/>
    <n v="4"/>
    <n v="980.41"/>
    <d v="2022-08-22T00:00:00"/>
    <x v="2"/>
  </r>
  <r>
    <s v="Carlo"/>
    <s v="Carr"/>
    <n v="45"/>
    <x v="0"/>
    <d v="2021-06-24T00:00:00"/>
    <m/>
    <s v="IT Support"/>
    <s v="David Velasquez"/>
    <s v="carlo.carr@bilearner.com"/>
    <s v="EW"/>
    <s v="Part-Time"/>
    <s v="Zone C"/>
    <s v="Part-Time"/>
    <s v="Unk"/>
    <m/>
    <x v="2"/>
    <s v="Technology / It"/>
    <d v="1981-01-06T00:00:00"/>
    <s v="MA"/>
    <s v="Engineer"/>
    <x v="0"/>
    <n v="5139"/>
    <s v="Hispanic"/>
    <s v="Married"/>
    <x v="0"/>
    <n v="2"/>
    <n v="2241"/>
    <n v="4"/>
    <n v="4"/>
    <n v="4"/>
    <d v="2023-01-26T00:00:00"/>
    <x v="4"/>
    <s v="External"/>
    <x v="0"/>
    <s v="Maryfurt"/>
    <s v="Robert Stevens"/>
    <n v="5"/>
    <n v="834.95"/>
    <d v="2023-01-30T00:00:00"/>
    <x v="3"/>
  </r>
  <r>
    <s v="Aileen"/>
    <s v="Pacheco"/>
    <n v="32"/>
    <x v="1"/>
    <d v="2022-05-10T00:00:00"/>
    <d v="2022-07-16T00:00:00"/>
    <s v="IT Support"/>
    <s v="Alicia Farrell"/>
    <s v="aileen.pacheco@bilearner.com"/>
    <s v="MSC"/>
    <s v="Full-Time"/>
    <s v="Zone C"/>
    <s v="Temporary"/>
    <s v="Resignation"/>
    <s v="Performance paper teacher tree student."/>
    <x v="2"/>
    <s v="Field Operations"/>
    <d v="1994-03-29T00:00:00"/>
    <s v="MA"/>
    <s v="Runner"/>
    <x v="0"/>
    <n v="48114"/>
    <s v="Hispanic"/>
    <s v="Married"/>
    <x v="0"/>
    <n v="4"/>
    <n v="2242"/>
    <n v="3"/>
    <n v="2"/>
    <n v="4"/>
    <d v="2022-12-17T00:00:00"/>
    <x v="2"/>
    <s v="External"/>
    <x v="0"/>
    <s v="West Laura"/>
    <s v="Debbie Salas"/>
    <n v="1"/>
    <n v="627.11"/>
    <d v="2023-02-26T00:00:00"/>
    <x v="15"/>
  </r>
  <r>
    <s v="Dorian"/>
    <s v="Wu"/>
    <n v="72"/>
    <x v="1"/>
    <d v="2023-04-13T00:00:00"/>
    <d v="2023-05-03T00:00:00"/>
    <s v="IT Support"/>
    <s v="Desiree Martinez"/>
    <s v="dorian.wu@bilearner.com"/>
    <s v="TNS"/>
    <s v="Full-Time"/>
    <s v="Zone A"/>
    <s v="Part-Time"/>
    <s v="Involuntary"/>
    <s v="This bank out."/>
    <x v="2"/>
    <s v="Finance &amp; Accounting"/>
    <d v="1954-07-20T00:00:00"/>
    <s v="CT"/>
    <s v="Accounting"/>
    <x v="0"/>
    <n v="90316"/>
    <s v="Other"/>
    <s v="Married"/>
    <x v="0"/>
    <n v="4"/>
    <n v="2243"/>
    <n v="1"/>
    <n v="3"/>
    <n v="5"/>
    <d v="2022-12-30T00:00:00"/>
    <x v="0"/>
    <s v="External"/>
    <x v="3"/>
    <s v="New Timothystad"/>
    <s v="James Johnson"/>
    <n v="4"/>
    <n v="242.22"/>
    <d v="2023-06-26T00:00:00"/>
    <x v="37"/>
  </r>
  <r>
    <s v="Monica"/>
    <s v="Pham"/>
    <n v="77"/>
    <x v="0"/>
    <d v="2022-08-04T00:00:00"/>
    <m/>
    <s v="IT Manager - Support"/>
    <s v="Jesse Archer"/>
    <s v="monica.pham@bilearner.com"/>
    <s v="PYZ"/>
    <s v="Contract"/>
    <s v="Zone C"/>
    <s v="Temporary"/>
    <s v="Unk"/>
    <m/>
    <x v="2"/>
    <s v="Field Operations"/>
    <d v="1949-08-12T00:00:00"/>
    <s v="CT"/>
    <s v="Driller"/>
    <x v="0"/>
    <n v="47299"/>
    <s v="Other"/>
    <s v="Married"/>
    <x v="0"/>
    <n v="4"/>
    <n v="2244"/>
    <n v="4"/>
    <n v="2"/>
    <n v="1"/>
    <d v="2022-12-14T00:00:00"/>
    <x v="0"/>
    <s v="Internal"/>
    <x v="3"/>
    <s v="Nelsonstad"/>
    <s v="Carrie Thompson"/>
    <n v="2"/>
    <n v="804.01"/>
    <d v="2023-01-03T00:00:00"/>
    <x v="30"/>
  </r>
  <r>
    <s v="Londyn"/>
    <s v="Underwood"/>
    <n v="80"/>
    <x v="1"/>
    <d v="2021-02-28T00:00:00"/>
    <d v="2022-07-13T00:00:00"/>
    <s v="IT Manager - Infra"/>
    <s v="Mrs. Lori Petty MD"/>
    <s v="londyn.underwood@bilearner.com"/>
    <s v="WBL"/>
    <s v="Part-Time"/>
    <s v="Zone C"/>
    <s v="Part-Time"/>
    <s v="Resignation"/>
    <s v="Later star one than within live."/>
    <x v="2"/>
    <s v="Engineers"/>
    <d v="1946-09-15T00:00:00"/>
    <s v="MA"/>
    <s v="Supervisor"/>
    <x v="1"/>
    <n v="54056"/>
    <s v="Black"/>
    <s v="Divorced"/>
    <x v="0"/>
    <n v="5"/>
    <n v="2245"/>
    <n v="2"/>
    <n v="4"/>
    <n v="4"/>
    <d v="2023-04-04T00:00:00"/>
    <x v="2"/>
    <s v="Internal"/>
    <x v="1"/>
    <s v="Perryhaven"/>
    <s v="Oscar Rodriguez"/>
    <n v="1"/>
    <n v="968.2"/>
    <d v="2023-08-07T00:00:00"/>
    <x v="9"/>
  </r>
  <r>
    <s v="Britney"/>
    <s v="Logan"/>
    <n v="53"/>
    <x v="1"/>
    <d v="2020-10-14T00:00:00"/>
    <d v="2022-04-10T00:00:00"/>
    <s v="IT Manager - DB"/>
    <s v="Paul Robertson"/>
    <s v="britney.logan@bilearner.com"/>
    <s v="NEL"/>
    <s v="Contract"/>
    <s v="Zone B"/>
    <s v="Part-Time"/>
    <s v="Resignation"/>
    <s v="Expect kitchen even anyone. Without agent she."/>
    <x v="2"/>
    <s v="Field Operations"/>
    <d v="1973-11-22T00:00:00"/>
    <s v="MA"/>
    <s v="Technician"/>
    <x v="1"/>
    <n v="7728"/>
    <s v="White"/>
    <s v="Divorced"/>
    <x v="0"/>
    <n v="4"/>
    <n v="2246"/>
    <n v="3"/>
    <n v="4"/>
    <n v="5"/>
    <d v="2023-02-10T00:00:00"/>
    <x v="2"/>
    <s v="Internal"/>
    <x v="2"/>
    <s v="Lake Kennethhaven"/>
    <s v="Patricia Ford"/>
    <n v="2"/>
    <n v="364.36"/>
    <d v="2023-03-20T00:00:00"/>
    <x v="63"/>
  </r>
  <r>
    <s v="Alessandra"/>
    <s v="Novak"/>
    <n v="43"/>
    <x v="1"/>
    <d v="2018-09-10T00:00:00"/>
    <d v="2023-06-08T00:00:00"/>
    <s v="IT Support"/>
    <s v="William Murray"/>
    <s v="alessandra.novak@bilearner.com"/>
    <s v="SVG"/>
    <s v="Part-Time"/>
    <s v="Zone B"/>
    <s v="Temporary"/>
    <s v="Resignation"/>
    <s v="Three sell often star."/>
    <x v="2"/>
    <s v="Fielders"/>
    <d v="1983-10-04T00:00:00"/>
    <s v="MA"/>
    <s v="Engineer"/>
    <x v="0"/>
    <n v="70092"/>
    <s v="Hispanic"/>
    <s v="Widowed"/>
    <x v="0"/>
    <n v="2"/>
    <n v="2247"/>
    <n v="3"/>
    <n v="4"/>
    <n v="4"/>
    <d v="2023-04-19T00:00:00"/>
    <x v="4"/>
    <s v="External"/>
    <x v="1"/>
    <s v="Barnettview"/>
    <s v="Tiffany Johnson"/>
    <n v="3"/>
    <n v="803.16"/>
    <d v="2023-02-16T00:00:00"/>
    <x v="17"/>
  </r>
  <r>
    <s v="Ariel"/>
    <s v="Powers"/>
    <n v="27"/>
    <x v="1"/>
    <d v="2022-12-16T00:00:00"/>
    <d v="2023-05-28T00:00:00"/>
    <s v="IT Support"/>
    <s v="Corey Fletcher"/>
    <s v="ariel.powers@bilearner.com"/>
    <s v="EW"/>
    <s v="Part-Time"/>
    <s v="Zone B"/>
    <s v="Temporary"/>
    <s v="Retirement"/>
    <s v="Adult wind join time memory customer."/>
    <x v="2"/>
    <s v="Field Operations"/>
    <d v="1999-12-17T00:00:00"/>
    <s v="MA"/>
    <s v="Laborer"/>
    <x v="0"/>
    <n v="71142"/>
    <s v="Hispanic"/>
    <s v="Widowed"/>
    <x v="0"/>
    <n v="2"/>
    <n v="2248"/>
    <n v="1"/>
    <n v="5"/>
    <n v="5"/>
    <d v="2023-03-29T00:00:00"/>
    <x v="0"/>
    <s v="External"/>
    <x v="1"/>
    <s v="Langton"/>
    <s v="Ariana Anderson"/>
    <n v="2"/>
    <n v="571.12"/>
    <d v="2023-05-24T00:00:00"/>
    <x v="55"/>
  </r>
  <r>
    <s v="Jewel"/>
    <s v="Bryant"/>
    <n v="32"/>
    <x v="1"/>
    <d v="2018-09-28T00:00:00"/>
    <d v="2019-01-26T00:00:00"/>
    <s v="IT Support"/>
    <s v="James Rhodes"/>
    <s v="jewel.bryant@bilearner.com"/>
    <s v="MSC"/>
    <s v="Contract"/>
    <s v="Zone C"/>
    <s v="Part-Time"/>
    <s v="Voluntary"/>
    <s v="Only movie ability wait according."/>
    <x v="2"/>
    <s v="Field Operations"/>
    <d v="1994-07-11T00:00:00"/>
    <s v="MA"/>
    <s v="Laborer"/>
    <x v="0"/>
    <n v="2760"/>
    <s v="Black"/>
    <s v="Divorced"/>
    <x v="0"/>
    <n v="4"/>
    <n v="2249"/>
    <n v="3"/>
    <n v="5"/>
    <n v="5"/>
    <d v="2023-07-06T00:00:00"/>
    <x v="1"/>
    <s v="External"/>
    <x v="0"/>
    <s v="East Jessicafort"/>
    <s v="Eric Moore"/>
    <n v="2"/>
    <n v="705.36"/>
    <d v="2023-05-29T00:00:00"/>
    <x v="39"/>
  </r>
  <r>
    <s v="Irene"/>
    <s v="Kim"/>
    <n v="64"/>
    <x v="1"/>
    <d v="2022-03-08T00:00:00"/>
    <d v="2022-04-26T00:00:00"/>
    <s v="IT Support"/>
    <s v="Peter Williams"/>
    <s v="irene.kim@bilearner.com"/>
    <s v="TNS"/>
    <s v="Contract"/>
    <s v="Zone C"/>
    <s v="Temporary"/>
    <s v="Involuntary"/>
    <s v="Money read truth determine remain Mrs."/>
    <x v="2"/>
    <s v="Aerial"/>
    <d v="1962-02-09T00:00:00"/>
    <s v="CT"/>
    <s v="Groundman"/>
    <x v="0"/>
    <n v="13557"/>
    <s v="Asian"/>
    <s v="Married"/>
    <x v="0"/>
    <n v="5"/>
    <n v="2250"/>
    <n v="4"/>
    <n v="2"/>
    <n v="1"/>
    <d v="2023-04-08T00:00:00"/>
    <x v="4"/>
    <s v="Internal"/>
    <x v="0"/>
    <s v="Amyberg"/>
    <s v="Mariah Larsen"/>
    <n v="5"/>
    <n v="565.78"/>
    <d v="2023-05-29T00:00:00"/>
    <x v="37"/>
  </r>
  <r>
    <s v="Carla"/>
    <s v="Willis"/>
    <n v="48"/>
    <x v="0"/>
    <d v="2022-01-12T00:00:00"/>
    <m/>
    <s v="IT Manager - Support"/>
    <s v="Bradley Gray"/>
    <s v="carla.willis@bilearner.com"/>
    <s v="PYZ"/>
    <s v="Part-Time"/>
    <s v="Zone B"/>
    <s v="Temporary"/>
    <s v="Unk"/>
    <m/>
    <x v="2"/>
    <s v="Project Management - Con"/>
    <d v="1978-03-10T00:00:00"/>
    <s v="MA"/>
    <s v="Program Manager"/>
    <x v="0"/>
    <n v="81938"/>
    <s v="Hispanic"/>
    <s v="Divorced"/>
    <x v="0"/>
    <n v="2"/>
    <n v="2251"/>
    <n v="4"/>
    <n v="4"/>
    <n v="4"/>
    <d v="2022-11-19T00:00:00"/>
    <x v="3"/>
    <s v="External"/>
    <x v="1"/>
    <s v="Gaineschester"/>
    <s v="Vickie Fisher"/>
    <n v="5"/>
    <n v="593.14"/>
    <d v="2022-09-18T00:00:00"/>
    <x v="51"/>
  </r>
  <r>
    <s v="Ricardo"/>
    <s v="Fitzgerald"/>
    <n v="53"/>
    <x v="0"/>
    <d v="2020-12-08T00:00:00"/>
    <m/>
    <s v="IT Manager - Infra"/>
    <s v="Sarah Robinson"/>
    <s v="ricardo.fitzgerald@bilearner.com"/>
    <s v="WBL"/>
    <s v="Contract"/>
    <s v="Zone B"/>
    <s v="Part-Time"/>
    <s v="Unk"/>
    <m/>
    <x v="2"/>
    <s v="Field Operations"/>
    <d v="1973-12-11T00:00:00"/>
    <s v="MA"/>
    <s v="Coordinator"/>
    <x v="1"/>
    <n v="73648"/>
    <s v="White"/>
    <s v="Widowed"/>
    <x v="0"/>
    <n v="4"/>
    <n v="2252"/>
    <n v="1"/>
    <n v="3"/>
    <n v="3"/>
    <d v="2022-12-10T00:00:00"/>
    <x v="4"/>
    <s v="Internal"/>
    <x v="2"/>
    <s v="Justinfurt"/>
    <s v="Christine Kelly"/>
    <n v="1"/>
    <n v="648.23"/>
    <d v="2022-09-28T00:00:00"/>
    <x v="77"/>
  </r>
  <r>
    <s v="Steven"/>
    <s v="Jarvis"/>
    <n v="44"/>
    <x v="0"/>
    <d v="2020-11-17T00:00:00"/>
    <m/>
    <s v="IT Support"/>
    <s v="Mark Parker"/>
    <s v="steven.jarvis@bilearner.com"/>
    <s v="PYZ"/>
    <s v="Full-Time"/>
    <s v="Zone A"/>
    <s v="Full-Time"/>
    <s v="Unk"/>
    <m/>
    <x v="2"/>
    <s v="Field Operations"/>
    <d v="1982-05-02T00:00:00"/>
    <s v="MA"/>
    <s v="Technician"/>
    <x v="0"/>
    <n v="73024"/>
    <s v="Other"/>
    <s v="Single"/>
    <x v="0"/>
    <n v="1"/>
    <n v="2253"/>
    <n v="5"/>
    <n v="1"/>
    <n v="2"/>
    <d v="2023-01-07T00:00:00"/>
    <x v="4"/>
    <s v="External"/>
    <x v="1"/>
    <s v="North Andrew"/>
    <s v="Catherine Ellison"/>
    <n v="1"/>
    <n v="426.97"/>
    <d v="2023-06-26T00:00:00"/>
    <x v="62"/>
  </r>
  <r>
    <s v="Benjamin"/>
    <s v="Marquez"/>
    <n v="69"/>
    <x v="0"/>
    <d v="2021-01-18T00:00:00"/>
    <m/>
    <s v="IT Support"/>
    <s v="Mrs. Jessica Whitehead"/>
    <s v="benjamin.marquez@bilearner.com"/>
    <s v="SVG"/>
    <s v="Full-Time"/>
    <s v="Zone A"/>
    <s v="Part-Time"/>
    <s v="Unk"/>
    <m/>
    <x v="2"/>
    <s v="General - Sga"/>
    <d v="1957-10-27T00:00:00"/>
    <s v="MA"/>
    <s v="Administrator"/>
    <x v="0"/>
    <n v="44031"/>
    <s v="Hispanic"/>
    <s v="Single"/>
    <x v="0"/>
    <n v="2"/>
    <n v="2254"/>
    <n v="3"/>
    <n v="2"/>
    <n v="5"/>
    <d v="2022-11-20T00:00:00"/>
    <x v="2"/>
    <s v="Internal"/>
    <x v="0"/>
    <s v="Martinview"/>
    <s v="Alexander Perez"/>
    <n v="4"/>
    <n v="267.76"/>
    <d v="2022-12-14T00:00:00"/>
    <x v="16"/>
  </r>
  <r>
    <s v="Gabrielle"/>
    <s v="Mercer"/>
    <n v="36"/>
    <x v="1"/>
    <d v="2020-09-15T00:00:00"/>
    <d v="2021-10-01T00:00:00"/>
    <s v="IT Support"/>
    <s v="Jose Jordan"/>
    <s v="gabrielle.mercer@bilearner.com"/>
    <s v="TNS"/>
    <s v="Full-Time"/>
    <s v="Zone C"/>
    <s v="Part-Time"/>
    <s v="Involuntary"/>
    <s v="This focus strategy behind among this."/>
    <x v="2"/>
    <s v="Wireline Construction"/>
    <d v="1990-07-16T00:00:00"/>
    <s v="MA"/>
    <s v="Lineman"/>
    <x v="0"/>
    <n v="67812"/>
    <s v="Hispanic"/>
    <s v="Single"/>
    <x v="0"/>
    <n v="2"/>
    <n v="2255"/>
    <n v="1"/>
    <n v="4"/>
    <n v="4"/>
    <d v="2023-02-05T00:00:00"/>
    <x v="1"/>
    <s v="Internal"/>
    <x v="2"/>
    <s v="West Jeffrey"/>
    <s v="Christopher Ryan"/>
    <n v="1"/>
    <n v="357.69"/>
    <d v="2023-12-05T00:00:00"/>
    <x v="26"/>
  </r>
  <r>
    <s v="Kaylyn"/>
    <s v="Pham"/>
    <n v="45"/>
    <x v="0"/>
    <d v="2019-12-11T00:00:00"/>
    <m/>
    <s v="IT Support"/>
    <s v="Dawn Smith DDS"/>
    <s v="kaylyn.pham@bilearner.com"/>
    <s v="WBL"/>
    <s v="Part-Time"/>
    <s v="Zone C"/>
    <s v="Full-Time"/>
    <s v="Unk"/>
    <m/>
    <x v="2"/>
    <s v="Field Operations"/>
    <d v="1981-12-29T00:00:00"/>
    <s v="CT"/>
    <s v="Driller"/>
    <x v="0"/>
    <n v="67840"/>
    <s v="Asian"/>
    <s v="Widowed"/>
    <x v="0"/>
    <n v="5"/>
    <n v="2256"/>
    <n v="5"/>
    <n v="5"/>
    <n v="4"/>
    <d v="2023-01-13T00:00:00"/>
    <x v="0"/>
    <s v="Internal"/>
    <x v="2"/>
    <s v="Lewisville"/>
    <s v="Maria Johnson"/>
    <n v="1"/>
    <n v="312.42"/>
    <d v="2023-07-14T00:00:00"/>
    <x v="46"/>
  </r>
  <r>
    <s v="Ingrid"/>
    <s v="Lucero"/>
    <n v="38"/>
    <x v="1"/>
    <d v="2021-04-29T00:00:00"/>
    <d v="2022-06-10T00:00:00"/>
    <s v="IT Manager - Support"/>
    <s v="Meredith Martin"/>
    <s v="ingrid.lucero@bilearner.com"/>
    <s v="WBL"/>
    <s v="Contract"/>
    <s v="Zone B"/>
    <s v="Full-Time"/>
    <s v="Voluntary"/>
    <s v="Teach yard style bed relate seat."/>
    <x v="2"/>
    <s v="General - Eng"/>
    <d v="1988-10-22T00:00:00"/>
    <s v="MA"/>
    <s v="Administrative"/>
    <x v="1"/>
    <n v="77019"/>
    <s v="White"/>
    <s v="Married"/>
    <x v="0"/>
    <n v="2"/>
    <n v="2257"/>
    <n v="4"/>
    <n v="3"/>
    <n v="5"/>
    <d v="2023-03-25T00:00:00"/>
    <x v="1"/>
    <s v="External"/>
    <x v="1"/>
    <s v="New Sarahland"/>
    <s v="Tony Burns"/>
    <n v="2"/>
    <n v="456.3"/>
    <d v="2023-07-25T00:00:00"/>
    <x v="19"/>
  </r>
  <r>
    <s v="Keshawn"/>
    <s v="Gilmore"/>
    <n v="27"/>
    <x v="0"/>
    <d v="2021-04-03T00:00:00"/>
    <m/>
    <s v="IT Manager - Infra"/>
    <s v="Jodi Wheeler"/>
    <s v="keshawn.gilmore@bilearner.com"/>
    <s v="TNS"/>
    <s v="Full-Time"/>
    <s v="Zone C"/>
    <s v="Part-Time"/>
    <s v="Unk"/>
    <m/>
    <x v="2"/>
    <s v="Engineers"/>
    <d v="1999-02-20T00:00:00"/>
    <s v="MA"/>
    <s v="Engineer"/>
    <x v="1"/>
    <n v="88137"/>
    <s v="White"/>
    <s v="Widowed"/>
    <x v="0"/>
    <n v="2"/>
    <n v="2258"/>
    <n v="2"/>
    <n v="5"/>
    <n v="4"/>
    <d v="2023-07-03T00:00:00"/>
    <x v="3"/>
    <s v="Internal"/>
    <x v="0"/>
    <s v="Lorifurt"/>
    <s v="Lisa Malone"/>
    <n v="2"/>
    <n v="675.95"/>
    <d v="2023-03-04T00:00:00"/>
    <x v="54"/>
  </r>
  <r>
    <s v="Connor"/>
    <s v="Wang"/>
    <n v="65"/>
    <x v="0"/>
    <d v="2022-02-01T00:00:00"/>
    <m/>
    <s v="IT Support"/>
    <s v="Robert Morrow"/>
    <s v="connor.wang@bilearner.com"/>
    <s v="SVG"/>
    <s v="Part-Time"/>
    <s v="Zone A"/>
    <s v="Temporary"/>
    <s v="Unk"/>
    <m/>
    <x v="2"/>
    <s v="General - Eng"/>
    <d v="1961-03-24T00:00:00"/>
    <s v="MA"/>
    <s v="Drafter"/>
    <x v="0"/>
    <n v="76781"/>
    <s v="Hispanic"/>
    <s v="Divorced"/>
    <x v="0"/>
    <n v="1"/>
    <n v="2259"/>
    <n v="1"/>
    <n v="2"/>
    <n v="5"/>
    <d v="2023-05-03T00:00:00"/>
    <x v="4"/>
    <s v="External"/>
    <x v="0"/>
    <s v="East Andrewview"/>
    <s v="Jesus Holmes"/>
    <n v="3"/>
    <n v="754.61"/>
    <d v="2023-09-01T00:00:00"/>
    <x v="51"/>
  </r>
  <r>
    <s v="Rocco"/>
    <s v="Vaughan"/>
    <n v="34"/>
    <x v="1"/>
    <d v="2020-01-17T00:00:00"/>
    <d v="2021-09-30T00:00:00"/>
    <s v="IT Support"/>
    <s v="Victor Armstrong"/>
    <s v="rocco.vaughan@bilearner.com"/>
    <s v="EW"/>
    <s v="Part-Time"/>
    <s v="Zone B"/>
    <s v="Temporary"/>
    <s v="Voluntary"/>
    <s v="Stay moment go try. Trouble morning skin join."/>
    <x v="2"/>
    <s v="Engineers"/>
    <d v="1992-10-21T00:00:00"/>
    <s v="MA"/>
    <s v="Billing"/>
    <x v="0"/>
    <n v="17501"/>
    <s v="Hispanic"/>
    <s v="Widowed"/>
    <x v="0"/>
    <n v="1"/>
    <n v="2260"/>
    <n v="3"/>
    <n v="1"/>
    <n v="4"/>
    <d v="2022-08-23T00:00:00"/>
    <x v="1"/>
    <s v="Internal"/>
    <x v="1"/>
    <s v="East Kristyfort"/>
    <s v="Autumn Stephenson"/>
    <n v="2"/>
    <n v="377.64"/>
    <d v="2023-05-08T00:00:00"/>
    <x v="22"/>
  </r>
  <r>
    <s v="Samuel"/>
    <s v="Jennings"/>
    <n v="68"/>
    <x v="0"/>
    <d v="2022-06-01T00:00:00"/>
    <m/>
    <s v="IT Support"/>
    <s v="Gregory Brown"/>
    <s v="samuel.jennings@bilearner.com"/>
    <s v="MSC"/>
    <s v="Full-Time"/>
    <s v="Zone B"/>
    <s v="Part-Time"/>
    <s v="Unk"/>
    <m/>
    <x v="2"/>
    <s v="Wireline Construction"/>
    <d v="1958-01-06T00:00:00"/>
    <s v="CT"/>
    <s v="Foreman"/>
    <x v="0"/>
    <n v="24054"/>
    <s v="Black"/>
    <s v="Divorced"/>
    <x v="0"/>
    <n v="2"/>
    <n v="2261"/>
    <n v="2"/>
    <n v="1"/>
    <n v="5"/>
    <d v="2023-06-04T00:00:00"/>
    <x v="2"/>
    <s v="External"/>
    <x v="0"/>
    <s v="East Mitchellchester"/>
    <s v="Brenda Nguyen"/>
    <n v="3"/>
    <n v="647.41"/>
    <d v="2022-11-17T00:00:00"/>
    <x v="65"/>
  </r>
  <r>
    <s v="Shane"/>
    <s v="Harper"/>
    <n v="76"/>
    <x v="0"/>
    <d v="2019-03-17T00:00:00"/>
    <m/>
    <s v="IT Support"/>
    <s v="Andrea Clark"/>
    <s v="shane.harper@bilearner.com"/>
    <s v="TNS"/>
    <s v="Contract"/>
    <s v="Zone A"/>
    <s v="Temporary"/>
    <s v="Unk"/>
    <m/>
    <x v="2"/>
    <s v="Engineers"/>
    <d v="1950-03-10T00:00:00"/>
    <s v="CT"/>
    <s v="Engineer"/>
    <x v="0"/>
    <n v="84506"/>
    <s v="Other"/>
    <s v="Divorced"/>
    <x v="0"/>
    <n v="2"/>
    <n v="2262"/>
    <n v="4"/>
    <n v="4"/>
    <n v="3"/>
    <d v="2023-05-29T00:00:00"/>
    <x v="4"/>
    <s v="External"/>
    <x v="1"/>
    <s v="New Brett"/>
    <s v="Andrea Scott"/>
    <n v="3"/>
    <n v="122.43"/>
    <d v="2023-04-27T00:00:00"/>
    <x v="38"/>
  </r>
  <r>
    <s v="Kali"/>
    <s v="Yates"/>
    <n v="61"/>
    <x v="0"/>
    <d v="2020-01-07T00:00:00"/>
    <m/>
    <s v="IT Manager - Support"/>
    <s v="Casey Galvan"/>
    <s v="kali.yates@bilearner.com"/>
    <s v="PYZ"/>
    <s v="Contract"/>
    <s v="Zone B"/>
    <s v="Temporary"/>
    <s v="Unk"/>
    <m/>
    <x v="2"/>
    <s v="General - Sga"/>
    <d v="1965-09-10T00:00:00"/>
    <s v="MA"/>
    <s v="Assistant"/>
    <x v="1"/>
    <n v="10273"/>
    <s v="Hispanic"/>
    <s v="Single"/>
    <x v="0"/>
    <n v="2"/>
    <n v="2263"/>
    <n v="3"/>
    <n v="1"/>
    <n v="4"/>
    <d v="2022-10-05T00:00:00"/>
    <x v="2"/>
    <s v="Internal"/>
    <x v="1"/>
    <s v="New Johnburgh"/>
    <s v="Anthony Wyatt"/>
    <n v="5"/>
    <n v="662.94"/>
    <d v="2022-11-28T00:00:00"/>
    <x v="5"/>
  </r>
  <r>
    <s v="Piper"/>
    <s v="Guzman"/>
    <n v="47"/>
    <x v="1"/>
    <d v="2021-02-24T00:00:00"/>
    <d v="2021-12-29T00:00:00"/>
    <s v="IT Manager - Infra"/>
    <s v="Joseph Underwood"/>
    <s v="piper.guzman@bilearner.com"/>
    <s v="WBL"/>
    <s v="Part-Time"/>
    <s v="Zone A"/>
    <s v="Part-Time"/>
    <s v="Involuntary"/>
    <s v="Cultural responsibility whose wear."/>
    <x v="2"/>
    <s v="Executive"/>
    <d v="1979-05-03T00:00:00"/>
    <s v="MA"/>
    <s v="Manager"/>
    <x v="1"/>
    <n v="4377"/>
    <s v="White"/>
    <s v="Single"/>
    <x v="0"/>
    <n v="5"/>
    <n v="2264"/>
    <n v="1"/>
    <n v="2"/>
    <n v="3"/>
    <d v="2023-05-06T00:00:00"/>
    <x v="4"/>
    <s v="External"/>
    <x v="0"/>
    <s v="Lake Christopher"/>
    <s v="Randy Logan"/>
    <n v="3"/>
    <n v="465.3"/>
    <d v="2022-08-11T00:00:00"/>
    <x v="57"/>
  </r>
  <r>
    <s v="Halle"/>
    <s v="Pena"/>
    <n v="82"/>
    <x v="0"/>
    <d v="2019-12-30T00:00:00"/>
    <m/>
    <s v="IT Support"/>
    <s v="Chelsea Smith"/>
    <s v="halle.pena@bilearner.com"/>
    <s v="SVG"/>
    <s v="Contract"/>
    <s v="Zone C"/>
    <s v="Part-Time"/>
    <s v="Unk"/>
    <m/>
    <x v="2"/>
    <s v="Field Operations"/>
    <d v="1944-12-30T00:00:00"/>
    <s v="MA"/>
    <s v="Construction Manager"/>
    <x v="0"/>
    <n v="87370"/>
    <s v="Hispanic"/>
    <s v="Single"/>
    <x v="0"/>
    <n v="1"/>
    <n v="2265"/>
    <n v="2"/>
    <n v="4"/>
    <n v="2"/>
    <d v="2022-11-23T00:00:00"/>
    <x v="1"/>
    <s v="Internal"/>
    <x v="0"/>
    <s v="North Peter"/>
    <s v="Robert Phelps"/>
    <n v="4"/>
    <n v="680.88"/>
    <d v="2023-08-03T00:00:00"/>
    <x v="46"/>
  </r>
  <r>
    <s v="Jameson"/>
    <s v="Eaton"/>
    <n v="51"/>
    <x v="1"/>
    <d v="2020-05-12T00:00:00"/>
    <d v="2021-03-17T00:00:00"/>
    <s v="IT Support"/>
    <s v="Timothy Owens"/>
    <s v="jameson.eaton@bilearner.com"/>
    <s v="EW"/>
    <s v="Full-Time"/>
    <s v="Zone B"/>
    <s v="Temporary"/>
    <s v="Resignation"/>
    <s v="Chair out man man."/>
    <x v="2"/>
    <s v="Field Operations"/>
    <d v="1975-10-02T00:00:00"/>
    <s v="MA"/>
    <s v="Construction Manager"/>
    <x v="0"/>
    <n v="84988"/>
    <s v="Other"/>
    <s v="Single"/>
    <x v="0"/>
    <n v="5"/>
    <n v="2266"/>
    <n v="5"/>
    <n v="3"/>
    <n v="2"/>
    <d v="2022-10-23T00:00:00"/>
    <x v="0"/>
    <s v="External"/>
    <x v="2"/>
    <s v="Lake Eileen"/>
    <s v="Sharon Lee"/>
    <n v="5"/>
    <n v="898.01"/>
    <d v="2023-04-27T00:00:00"/>
    <x v="57"/>
  </r>
  <r>
    <s v="Antony"/>
    <s v="Brandt"/>
    <n v="55"/>
    <x v="0"/>
    <d v="2023-04-04T00:00:00"/>
    <m/>
    <s v="IT Support"/>
    <s v="Jennifer Watts"/>
    <s v="antony.brandt@bilearner.com"/>
    <s v="MSC"/>
    <s v="Full-Time"/>
    <s v="Zone A"/>
    <s v="Part-Time"/>
    <s v="Unk"/>
    <m/>
    <x v="2"/>
    <s v="General - Con"/>
    <d v="1971-06-18T00:00:00"/>
    <s v="CT"/>
    <s v="Technician"/>
    <x v="0"/>
    <n v="43148"/>
    <s v="Hispanic"/>
    <s v="Divorced"/>
    <x v="0"/>
    <n v="4"/>
    <n v="2267"/>
    <n v="1"/>
    <n v="3"/>
    <n v="3"/>
    <d v="2022-11-11T00:00:00"/>
    <x v="3"/>
    <s v="Internal"/>
    <x v="3"/>
    <s v="Seanberg"/>
    <s v="Nicholas Powell"/>
    <n v="1"/>
    <n v="518.79"/>
    <d v="2023-09-03T00:00:00"/>
    <x v="18"/>
  </r>
  <r>
    <s v="Armani"/>
    <s v="Rogers"/>
    <n v="63"/>
    <x v="1"/>
    <d v="2021-01-04T00:00:00"/>
    <d v="2022-04-28T00:00:00"/>
    <s v="IT Support"/>
    <s v="Kelly Waters"/>
    <s v="armani.rogers@bilearner.com"/>
    <s v="TNS"/>
    <s v="Contract"/>
    <s v="Zone C"/>
    <s v="Full-Time"/>
    <s v="Resignation"/>
    <s v="Real build something family save."/>
    <x v="2"/>
    <s v="General - Con"/>
    <d v="1963-06-08T00:00:00"/>
    <s v="CT"/>
    <s v="Technician"/>
    <x v="1"/>
    <n v="58818"/>
    <s v="White"/>
    <s v="Single"/>
    <x v="0"/>
    <n v="2"/>
    <n v="2268"/>
    <n v="2"/>
    <n v="3"/>
    <n v="2"/>
    <d v="2022-11-26T00:00:00"/>
    <x v="4"/>
    <s v="Internal"/>
    <x v="0"/>
    <s v="Pattersonburgh"/>
    <s v="Jennifer Johnston"/>
    <n v="2"/>
    <n v="677.84"/>
    <d v="2023-03-07T00:00:00"/>
    <x v="41"/>
  </r>
  <r>
    <s v="Jacoby"/>
    <s v="Lyons"/>
    <n v="52"/>
    <x v="1"/>
    <d v="2020-04-28T00:00:00"/>
    <d v="2022-12-01T00:00:00"/>
    <s v="IT Manager - Support"/>
    <s v="Beverly Ramirez"/>
    <s v="jacoby.lyons@bilearner.com"/>
    <s v="PYZ"/>
    <s v="Full-Time"/>
    <s v="Zone C"/>
    <s v="Full-Time"/>
    <s v="Resignation"/>
    <s v="Type three hear court street sport key."/>
    <x v="2"/>
    <s v="Executive"/>
    <d v="1974-01-15T00:00:00"/>
    <s v="MA"/>
    <s v="Ceo"/>
    <x v="1"/>
    <n v="42997"/>
    <s v="Hispanic"/>
    <s v="Divorced"/>
    <x v="0"/>
    <n v="1"/>
    <n v="2269"/>
    <n v="5"/>
    <n v="5"/>
    <n v="1"/>
    <d v="2022-12-09T00:00:00"/>
    <x v="3"/>
    <s v="Internal"/>
    <x v="1"/>
    <s v="Taylorview"/>
    <s v="Lauren Miller"/>
    <n v="1"/>
    <n v="109.33"/>
    <d v="2023-02-14T00:00:00"/>
    <x v="61"/>
  </r>
  <r>
    <s v="Dylan"/>
    <s v="Livingston"/>
    <n v="74"/>
    <x v="1"/>
    <d v="2019-04-16T00:00:00"/>
    <d v="2021-07-31T00:00:00"/>
    <s v="IT Support"/>
    <s v="David Rose PhD"/>
    <s v="dylan.livingston@bilearner.com"/>
    <s v="PYZ"/>
    <s v="Contract"/>
    <s v="Zone C"/>
    <s v="Part-Time"/>
    <s v="Resignation"/>
    <s v="Significant issue rich air race."/>
    <x v="2"/>
    <s v="Project Management - Con"/>
    <d v="1952-09-19T00:00:00"/>
    <s v="MA"/>
    <s v="Manager"/>
    <x v="0"/>
    <n v="93829"/>
    <s v="Asian"/>
    <s v="Single"/>
    <x v="0"/>
    <n v="4"/>
    <n v="2270"/>
    <n v="4"/>
    <n v="4"/>
    <n v="3"/>
    <d v="2023-05-11T00:00:00"/>
    <x v="3"/>
    <s v="Internal"/>
    <x v="3"/>
    <s v="East Kyle"/>
    <s v="Karen Bailey"/>
    <n v="2"/>
    <n v="781.35"/>
    <d v="2023-03-18T00:00:00"/>
    <x v="21"/>
  </r>
  <r>
    <s v="Raelynn"/>
    <s v="Compton"/>
    <n v="30"/>
    <x v="0"/>
    <d v="2022-07-09T00:00:00"/>
    <m/>
    <s v="IT Support"/>
    <s v="Jared Conley"/>
    <s v="raelynn.compton@bilearner.com"/>
    <s v="SVG"/>
    <s v="Full-Time"/>
    <s v="Zone A"/>
    <s v="Temporary"/>
    <s v="Unk"/>
    <m/>
    <x v="2"/>
    <s v="Field Operations"/>
    <d v="1996-07-20T00:00:00"/>
    <s v="MA"/>
    <s v="Tower Hand"/>
    <x v="0"/>
    <n v="48655"/>
    <s v="Hispanic"/>
    <s v="Single"/>
    <x v="0"/>
    <n v="2"/>
    <n v="2271"/>
    <n v="5"/>
    <n v="4"/>
    <n v="4"/>
    <d v="2023-02-02T00:00:00"/>
    <x v="1"/>
    <s v="Internal"/>
    <x v="0"/>
    <s v="Sanchezchester"/>
    <s v="Anna Barnett"/>
    <n v="4"/>
    <n v="632.57000000000005"/>
    <d v="2023-03-21T00:00:00"/>
    <x v="30"/>
  </r>
  <r>
    <s v="Darryl"/>
    <s v="Richmond"/>
    <n v="39"/>
    <x v="1"/>
    <d v="2022-08-29T00:00:00"/>
    <d v="2023-01-15T00:00:00"/>
    <s v="IT Support"/>
    <s v="Daniel Simpson"/>
    <s v="darryl.richmond@bilearner.com"/>
    <s v="TNS"/>
    <s v="Part-Time"/>
    <s v="Zone C"/>
    <s v="Full-Time"/>
    <s v="Retirement"/>
    <s v="Turn left degree audience fly present."/>
    <x v="2"/>
    <s v="Field Operations"/>
    <d v="1987-04-04T00:00:00"/>
    <s v="CT"/>
    <s v="Laborer"/>
    <x v="0"/>
    <n v="62715"/>
    <s v="Black"/>
    <s v="Divorced"/>
    <x v="0"/>
    <n v="2"/>
    <n v="2272"/>
    <n v="5"/>
    <n v="5"/>
    <n v="3"/>
    <d v="2023-04-15T00:00:00"/>
    <x v="4"/>
    <s v="Internal"/>
    <x v="3"/>
    <s v="Port Grant"/>
    <s v="Dana Alvarez"/>
    <n v="5"/>
    <n v="233.42"/>
    <d v="2022-05-08T00:00:00"/>
    <x v="55"/>
  </r>
  <r>
    <s v="Ana"/>
    <s v="Stafford"/>
    <n v="70"/>
    <x v="1"/>
    <d v="2020-01-26T00:00:00"/>
    <d v="2020-12-11T00:00:00"/>
    <s v="IT Support"/>
    <s v="Kenneth Chavez"/>
    <s v="ana.stafford@bilearner.com"/>
    <s v="WBL"/>
    <s v="Full-Time"/>
    <s v="Zone A"/>
    <s v="Part-Time"/>
    <s v="Resignation"/>
    <s v="Field have cup because military."/>
    <x v="2"/>
    <s v="Project Management - Eng"/>
    <d v="1956-05-16T00:00:00"/>
    <s v="CT"/>
    <s v="Planner"/>
    <x v="1"/>
    <n v="75785"/>
    <s v="Other"/>
    <s v="Divorced"/>
    <x v="0"/>
    <n v="4"/>
    <n v="2273"/>
    <n v="5"/>
    <n v="2"/>
    <n v="3"/>
    <d v="2023-04-01T00:00:00"/>
    <x v="0"/>
    <s v="External"/>
    <x v="3"/>
    <s v="West Benjamin"/>
    <s v="Laura Snyder"/>
    <n v="4"/>
    <n v="301.14999999999998"/>
    <d v="2022-10-26T00:00:00"/>
    <x v="64"/>
  </r>
  <r>
    <s v="Carlos"/>
    <s v="Mccoy"/>
    <n v="26"/>
    <x v="0"/>
    <d v="2020-02-18T00:00:00"/>
    <m/>
    <s v="IT Manager - Support"/>
    <s v="Carlos Clarke"/>
    <s v="carlos.mccoy@bilearner.com"/>
    <s v="BPC"/>
    <s v="Full-Time"/>
    <s v="Zone A"/>
    <s v="Temporary"/>
    <s v="Unk"/>
    <m/>
    <x v="2"/>
    <s v="Aerial"/>
    <d v="2000-01-23T00:00:00"/>
    <s v="MA"/>
    <s v="Lineman"/>
    <x v="1"/>
    <n v="52491"/>
    <s v="Other"/>
    <s v="Widowed"/>
    <x v="0"/>
    <n v="4"/>
    <n v="2274"/>
    <n v="2"/>
    <n v="5"/>
    <n v="1"/>
    <d v="2023-06-03T00:00:00"/>
    <x v="1"/>
    <s v="External"/>
    <x v="0"/>
    <s v="Jasmineland"/>
    <s v="Karen Brown"/>
    <n v="2"/>
    <n v="255.54"/>
    <d v="2022-08-13T00:00:00"/>
    <x v="28"/>
  </r>
  <r>
    <s v="Michael"/>
    <s v="Albert"/>
    <n v="76"/>
    <x v="0"/>
    <d v="2022-01-25T00:00:00"/>
    <m/>
    <s v="Production Manager"/>
    <s v="Daniel Garcia"/>
    <s v="michael.albert@bilearner.com"/>
    <s v="EW"/>
    <s v="Part-Time"/>
    <s v="Zone B"/>
    <s v="Full-Time"/>
    <s v="Unk"/>
    <m/>
    <x v="0"/>
    <s v="Yard (Material Handling)"/>
    <d v="1950-09-12T00:00:00"/>
    <s v="MA"/>
    <s v="Runner"/>
    <x v="1"/>
    <n v="2169"/>
    <s v="Asian"/>
    <s v="Married"/>
    <x v="0"/>
    <n v="2"/>
    <n v="2275"/>
    <n v="5"/>
    <n v="4"/>
    <n v="3"/>
    <d v="2023-03-05T00:00:00"/>
    <x v="3"/>
    <s v="External"/>
    <x v="1"/>
    <s v="East Jessica"/>
    <s v="Vanessa Lynch"/>
    <n v="5"/>
    <n v="138.4"/>
    <d v="2022-10-24T00:00:00"/>
    <x v="51"/>
  </r>
  <r>
    <s v="Courtney E"/>
    <s v="Wallace"/>
    <n v="44"/>
    <x v="0"/>
    <d v="2023-07-10T00:00:00"/>
    <m/>
    <s v="Production Manager"/>
    <s v="Danielle Graham"/>
    <s v="courtney e.wallace@bilearner.com"/>
    <s v="TNS"/>
    <s v="Full-Time"/>
    <s v="Zone B"/>
    <s v="Temporary"/>
    <s v="Unk"/>
    <m/>
    <x v="0"/>
    <s v="Project Management - Con"/>
    <d v="1982-11-21T00:00:00"/>
    <s v="MA"/>
    <s v="Project Manager"/>
    <x v="0"/>
    <n v="2478"/>
    <s v="White"/>
    <s v="Divorced"/>
    <x v="0"/>
    <n v="1"/>
    <n v="2276"/>
    <n v="5"/>
    <n v="2"/>
    <n v="2"/>
    <d v="2023-05-17T00:00:00"/>
    <x v="1"/>
    <s v="External"/>
    <x v="2"/>
    <s v="East Adriana"/>
    <s v="Sean Patterson"/>
    <n v="3"/>
    <n v="851.87"/>
    <d v="2022-09-16T00:00:00"/>
    <x v="10"/>
  </r>
  <r>
    <s v="Amy"/>
    <s v="Dunn"/>
    <n v="63"/>
    <x v="0"/>
    <d v="2022-04-14T00:00:00"/>
    <m/>
    <s v="Production Manager"/>
    <s v="Thomas Boyle"/>
    <s v="amy.dunn@bilearner.com"/>
    <s v="CCDR"/>
    <s v="Contract"/>
    <s v="Zone B"/>
    <s v="Temporary"/>
    <s v="Unk"/>
    <m/>
    <x v="0"/>
    <s v="Field Operations"/>
    <d v="1963-09-29T00:00:00"/>
    <s v="MA"/>
    <s v="Technician"/>
    <x v="0"/>
    <n v="1731"/>
    <s v="Hispanic"/>
    <s v="Widowed"/>
    <x v="0"/>
    <n v="5"/>
    <n v="2277"/>
    <n v="3"/>
    <n v="4"/>
    <n v="4"/>
    <d v="2022-12-22T00:00:00"/>
    <x v="4"/>
    <s v="Internal"/>
    <x v="2"/>
    <s v="Brittanyshire"/>
    <s v="Wayne Williams"/>
    <n v="3"/>
    <n v="592.23"/>
    <d v="2022-11-25T00:00:00"/>
    <x v="72"/>
  </r>
  <r>
    <s v="Kissy"/>
    <s v="Sullivan"/>
    <n v="63"/>
    <x v="0"/>
    <d v="2022-07-10T00:00:00"/>
    <m/>
    <s v="Production Manager"/>
    <s v="Mark Moody DVM"/>
    <s v="kissy.sullivan@bilearner.com"/>
    <s v="CCDR"/>
    <s v="Part-Time"/>
    <s v="Zone B"/>
    <s v="Temporary"/>
    <s v="Unk"/>
    <m/>
    <x v="0"/>
    <s v="Wireless"/>
    <d v="1963-05-27T00:00:00"/>
    <s v="MA"/>
    <s v="Operator"/>
    <x v="0"/>
    <n v="1776"/>
    <s v="White"/>
    <s v="Widowed"/>
    <x v="0"/>
    <n v="4"/>
    <n v="2278"/>
    <n v="5"/>
    <n v="4"/>
    <n v="2"/>
    <d v="2023-03-05T00:00:00"/>
    <x v="0"/>
    <s v="External"/>
    <x v="2"/>
    <s v="Traceyfurt"/>
    <s v="Katie Mccarthy"/>
    <n v="4"/>
    <n v="544.42999999999995"/>
    <d v="2022-08-21T00:00:00"/>
    <x v="30"/>
  </r>
  <r>
    <s v="Walter"/>
    <s v="Immediato"/>
    <n v="49"/>
    <x v="0"/>
    <d v="2022-06-27T00:00:00"/>
    <m/>
    <s v="Production Manager"/>
    <s v="Lance Green"/>
    <s v="walter.immediato@bilearner.com"/>
    <s v="EW"/>
    <s v="Contract"/>
    <s v="Zone C"/>
    <s v="Full-Time"/>
    <s v="Unk"/>
    <m/>
    <x v="0"/>
    <s v="Safety"/>
    <d v="1977-12-02T00:00:00"/>
    <s v="MA"/>
    <s v="Safety"/>
    <x v="1"/>
    <n v="2128"/>
    <s v="Other"/>
    <s v="Divorced"/>
    <x v="0"/>
    <n v="1"/>
    <n v="2279"/>
    <n v="2"/>
    <n v="5"/>
    <n v="1"/>
    <d v="2023-03-23T00:00:00"/>
    <x v="3"/>
    <s v="External"/>
    <x v="3"/>
    <s v="Ryanberg"/>
    <s v="Laura Thomas"/>
    <n v="4"/>
    <n v="230.57"/>
    <d v="2023-05-28T00:00:00"/>
    <x v="65"/>
  </r>
  <r>
    <s v="Ebonee"/>
    <s v="Peterson"/>
    <n v="41"/>
    <x v="1"/>
    <d v="2018-12-04T00:00:00"/>
    <d v="2023-07-07T00:00:00"/>
    <s v="Production Manager"/>
    <s v="Brittany Thompson"/>
    <s v="ebonee.peterson@bilearner.com"/>
    <s v="PYZ"/>
    <s v="Contract"/>
    <s v="Zone A"/>
    <s v="Temporary"/>
    <s v="Retirement"/>
    <s v="Maybe establish real still."/>
    <x v="0"/>
    <s v="Catv"/>
    <d v="1985-06-03T00:00:00"/>
    <s v="MA"/>
    <s v="Foreman"/>
    <x v="0"/>
    <n v="2030"/>
    <s v="White"/>
    <s v="Married"/>
    <x v="0"/>
    <n v="4"/>
    <n v="2280"/>
    <n v="4"/>
    <n v="2"/>
    <n v="5"/>
    <d v="2023-04-05T00:00:00"/>
    <x v="1"/>
    <s v="External"/>
    <x v="3"/>
    <s v="Carsonchester"/>
    <s v="Joseph Campbell"/>
    <n v="3"/>
    <n v="493.98"/>
    <d v="2023-02-23T00:00:00"/>
    <x v="42"/>
  </r>
  <r>
    <s v="Elijiah"/>
    <s v="Gray"/>
    <n v="28"/>
    <x v="0"/>
    <d v="2019-09-10T00:00:00"/>
    <m/>
    <s v="Production Manager"/>
    <s v="Shannon Klein"/>
    <s v="elijiah.gray@bilearner.com"/>
    <s v="PL"/>
    <s v="Full-Time"/>
    <s v="Zone C"/>
    <s v="Full-Time"/>
    <s v="Unk"/>
    <m/>
    <x v="0"/>
    <s v="Field Operations"/>
    <d v="1998-12-09T00:00:00"/>
    <s v="MA"/>
    <s v="Laborer"/>
    <x v="1"/>
    <n v="1752"/>
    <s v="Hispanic"/>
    <s v="Single"/>
    <x v="0"/>
    <n v="4"/>
    <n v="2281"/>
    <n v="1"/>
    <n v="4"/>
    <n v="2"/>
    <d v="2022-11-29T00:00:00"/>
    <x v="3"/>
    <s v="Internal"/>
    <x v="0"/>
    <s v="Fosterborough"/>
    <s v="Margaret Morrison"/>
    <n v="4"/>
    <n v="761.7"/>
    <d v="2022-09-24T00:00:00"/>
    <x v="33"/>
  </r>
  <r>
    <s v="Charles"/>
    <s v="Bozzi"/>
    <n v="59"/>
    <x v="0"/>
    <d v="2019-04-25T00:00:00"/>
    <m/>
    <s v="Production Manager"/>
    <s v="Richard Jackson"/>
    <s v="charles.bozzi@bilearner.com"/>
    <s v="PL"/>
    <s v="Part-Time"/>
    <s v="Zone A"/>
    <s v="Full-Time"/>
    <s v="Unk"/>
    <m/>
    <x v="0"/>
    <s v="Fielders"/>
    <d v="1967-07-28T00:00:00"/>
    <s v="MA"/>
    <s v="Engineer"/>
    <x v="1"/>
    <n v="1901"/>
    <s v="Asian"/>
    <s v="Single"/>
    <x v="0"/>
    <n v="4"/>
    <n v="2282"/>
    <n v="1"/>
    <n v="5"/>
    <n v="3"/>
    <d v="2022-10-20T00:00:00"/>
    <x v="0"/>
    <s v="External"/>
    <x v="1"/>
    <s v="New Amandabury"/>
    <s v="Michael Smith"/>
    <n v="5"/>
    <n v="454.55"/>
    <d v="2022-02-11T00:00:00"/>
    <x v="12"/>
  </r>
  <r>
    <s v="Sean"/>
    <s v="Quinn"/>
    <n v="65"/>
    <x v="1"/>
    <d v="2018-10-03T00:00:00"/>
    <d v="2019-06-27T00:00:00"/>
    <s v="Shared Services Manager"/>
    <s v="Michael Stevenson"/>
    <s v="sean.quinn@bilearner.com"/>
    <s v="WBL"/>
    <s v="Part-Time"/>
    <s v="Zone B"/>
    <s v="Temporary"/>
    <s v="Retirement"/>
    <s v="Available area dog Republican big town left."/>
    <x v="5"/>
    <s v="Field Operations"/>
    <d v="1961-12-17T00:00:00"/>
    <s v="MA"/>
    <s v="Technician"/>
    <x v="1"/>
    <n v="2045"/>
    <s v="White"/>
    <s v="Single"/>
    <x v="0"/>
    <n v="4"/>
    <n v="2283"/>
    <n v="4"/>
    <n v="2"/>
    <n v="1"/>
    <d v="2023-04-23T00:00:00"/>
    <x v="0"/>
    <s v="External"/>
    <x v="0"/>
    <s v="North Baileyport"/>
    <s v="Jason Salas"/>
    <n v="1"/>
    <n v="183.88"/>
    <d v="2022-10-20T00:00:00"/>
    <x v="40"/>
  </r>
  <r>
    <s v="Jennifer"/>
    <s v="Zamora"/>
    <n v="66"/>
    <x v="0"/>
    <d v="2022-06-14T00:00:00"/>
    <m/>
    <s v="CIO"/>
    <s v="Jim Lee"/>
    <s v="jennifer.zamora@bilearner.com"/>
    <s v="EW"/>
    <s v="Part-Time"/>
    <s v="Zone C"/>
    <s v="Part-Time"/>
    <s v="Unk"/>
    <m/>
    <x v="2"/>
    <s v="Wireline Construction"/>
    <d v="1960-09-23T00:00:00"/>
    <s v="MA"/>
    <s v="Foreman"/>
    <x v="0"/>
    <n v="2067"/>
    <s v="Other"/>
    <s v="Widowed"/>
    <x v="0"/>
    <n v="2"/>
    <n v="2284"/>
    <n v="1"/>
    <n v="4"/>
    <n v="4"/>
    <d v="2023-07-09T00:00:00"/>
    <x v="3"/>
    <s v="External"/>
    <x v="3"/>
    <s v="Moralesville"/>
    <s v="Wanda Jones"/>
    <n v="3"/>
    <n v="839.16"/>
    <d v="2022-11-10T00:00:00"/>
    <x v="65"/>
  </r>
  <r>
    <s v="Webster L"/>
    <s v="Butler"/>
    <n v="55"/>
    <x v="0"/>
    <d v="2022-02-15T00:00:00"/>
    <m/>
    <s v="Production Manager"/>
    <s v="Thomas Green"/>
    <s v="webster l.butler@bilearner.com"/>
    <s v="BPC"/>
    <s v="Full-Time"/>
    <s v="Zone C"/>
    <s v="Temporary"/>
    <s v="Unk"/>
    <m/>
    <x v="0"/>
    <s v="Project Management - Con"/>
    <d v="1971-05-28T00:00:00"/>
    <s v="MA"/>
    <s v="Coordinator"/>
    <x v="1"/>
    <n v="2169"/>
    <s v="Other"/>
    <s v="Single"/>
    <x v="0"/>
    <n v="5"/>
    <n v="2285"/>
    <n v="4"/>
    <n v="3"/>
    <n v="3"/>
    <d v="2022-12-02T00:00:00"/>
    <x v="1"/>
    <s v="Internal"/>
    <x v="2"/>
    <s v="South Jennifer"/>
    <s v="Thomas Adams"/>
    <n v="4"/>
    <n v="679.57"/>
    <d v="2023-05-22T00:00:00"/>
    <x v="44"/>
  </r>
  <r>
    <s v="Brannon"/>
    <s v="Miller"/>
    <n v="45"/>
    <x v="1"/>
    <d v="2018-09-24T00:00:00"/>
    <d v="2021-01-18T00:00:00"/>
    <s v="Production Manager"/>
    <s v="Jonathan Nguyen"/>
    <s v="brannon.miller@bilearner.com"/>
    <s v="NEL"/>
    <s v="Contract"/>
    <s v="Zone B"/>
    <s v="Temporary"/>
    <s v="Voluntary"/>
    <s v="Place doctor be water message activity."/>
    <x v="0"/>
    <s v="General - Eng"/>
    <d v="1981-10-10T00:00:00"/>
    <s v="MA"/>
    <s v="Specialist"/>
    <x v="1"/>
    <n v="2045"/>
    <s v="Black"/>
    <s v="Divorced"/>
    <x v="0"/>
    <n v="2"/>
    <n v="2286"/>
    <n v="4"/>
    <n v="4"/>
    <n v="4"/>
    <d v="2022-09-27T00:00:00"/>
    <x v="2"/>
    <s v="External"/>
    <x v="0"/>
    <s v="Port Denise"/>
    <s v="Vincent Lopez"/>
    <n v="5"/>
    <n v="107.64"/>
    <d v="2023-01-20T00:00:00"/>
    <x v="21"/>
  </r>
  <r>
    <s v="Ketsia"/>
    <s v="Liebig"/>
    <n v="65"/>
    <x v="1"/>
    <d v="2022-03-09T00:00:00"/>
    <d v="2023-04-08T00:00:00"/>
    <s v="Production Manager"/>
    <s v="James Hunt"/>
    <s v="ketsia.liebig@bilearner.com"/>
    <s v="PYZ"/>
    <s v="Contract"/>
    <s v="Zone B"/>
    <s v="Part-Time"/>
    <s v="Involuntary"/>
    <s v="Rise she since boy."/>
    <x v="0"/>
    <s v="General - Con"/>
    <d v="1961-03-20T00:00:00"/>
    <s v="MA"/>
    <s v="Technician"/>
    <x v="0"/>
    <n v="2110"/>
    <s v="White"/>
    <s v="Single"/>
    <x v="0"/>
    <n v="2"/>
    <n v="2287"/>
    <n v="4"/>
    <n v="4"/>
    <n v="2"/>
    <d v="2023-03-29T00:00:00"/>
    <x v="4"/>
    <s v="Internal"/>
    <x v="3"/>
    <s v="East Brandonmouth"/>
    <s v="Amanda Lee"/>
    <n v="4"/>
    <n v="560.64"/>
    <d v="2022-11-11T00:00:00"/>
    <x v="19"/>
  </r>
  <r>
    <s v="Kelley"/>
    <s v="Spirea"/>
    <n v="42"/>
    <x v="1"/>
    <d v="2018-11-07T00:00:00"/>
    <d v="2020-05-25T00:00:00"/>
    <s v="Production Manager"/>
    <s v="Laura Mccarty"/>
    <s v="kelley.spirea@bilearner.com"/>
    <s v="NEL"/>
    <s v="Full-Time"/>
    <s v="Zone A"/>
    <s v="Temporary"/>
    <s v="Involuntary"/>
    <s v="Foreign thank people."/>
    <x v="0"/>
    <s v="Fielders"/>
    <d v="1984-09-09T00:00:00"/>
    <s v="MA"/>
    <s v="Engineer"/>
    <x v="0"/>
    <n v="2451"/>
    <s v="Black"/>
    <s v="Divorced"/>
    <x v="0"/>
    <n v="5"/>
    <n v="2288"/>
    <n v="5"/>
    <n v="1"/>
    <n v="4"/>
    <d v="2022-09-25T00:00:00"/>
    <x v="4"/>
    <s v="Internal"/>
    <x v="0"/>
    <s v="New Joseton"/>
    <s v="Kimberly Atkinson"/>
    <n v="2"/>
    <n v="187.85"/>
    <d v="2023-09-07T00:00:00"/>
    <x v="63"/>
  </r>
  <r>
    <s v="Brandon R"/>
    <s v="LeBlanc"/>
    <n v="64"/>
    <x v="0"/>
    <d v="2019-08-31T00:00:00"/>
    <m/>
    <s v="Shared Services Manager"/>
    <s v="James Reynolds"/>
    <s v="brandon r.leblanc@bilearner.com"/>
    <s v="BPC"/>
    <s v="Full-Time"/>
    <s v="Zone A"/>
    <s v="Part-Time"/>
    <s v="Unk"/>
    <m/>
    <x v="5"/>
    <s v="Field Operations"/>
    <d v="1962-05-03T00:00:00"/>
    <s v="MA"/>
    <s v="Laborer"/>
    <x v="1"/>
    <n v="1460"/>
    <s v="White"/>
    <s v="Single"/>
    <x v="0"/>
    <n v="4"/>
    <n v="2289"/>
    <n v="2"/>
    <n v="5"/>
    <n v="3"/>
    <d v="2023-06-14T00:00:00"/>
    <x v="3"/>
    <s v="External"/>
    <x v="2"/>
    <s v="Elizabethberg"/>
    <s v="Carl Mathis"/>
    <n v="3"/>
    <n v="353.58"/>
    <d v="2023-12-03T00:00:00"/>
    <x v="33"/>
  </r>
  <r>
    <s v="Debra"/>
    <s v="Houlihan"/>
    <n v="84"/>
    <x v="1"/>
    <d v="2020-11-27T00:00:00"/>
    <d v="2023-07-05T00:00:00"/>
    <s v="Director of Sales"/>
    <s v="Joseph Chavez"/>
    <s v="debra.houlihan@bilearner.com"/>
    <s v="EW"/>
    <s v="Full-Time"/>
    <s v="Zone B"/>
    <s v="Temporary"/>
    <s v="Retirement"/>
    <s v="Such physical more himself movie."/>
    <x v="1"/>
    <s v="Wireline Construction"/>
    <d v="1942-04-16T00:00:00"/>
    <s v="RI"/>
    <s v="Groundman"/>
    <x v="0"/>
    <n v="2908"/>
    <s v="Hispanic"/>
    <s v="Widowed"/>
    <x v="0"/>
    <n v="2"/>
    <n v="2290"/>
    <n v="4"/>
    <n v="1"/>
    <n v="3"/>
    <d v="2023-04-23T00:00:00"/>
    <x v="4"/>
    <s v="Internal"/>
    <x v="0"/>
    <s v="New Bobbyfort"/>
    <s v="Juan Dennis"/>
    <n v="4"/>
    <n v="575.54999999999995"/>
    <d v="2023-04-14T00:00:00"/>
    <x v="61"/>
  </r>
  <r>
    <s v="Elisa"/>
    <s v="Bramante"/>
    <n v="41"/>
    <x v="0"/>
    <d v="2020-07-07T00:00:00"/>
    <m/>
    <s v="Director of Operations"/>
    <s v="Mr. Nicholas Greene"/>
    <s v="elisa.bramante@bilearner.com"/>
    <s v="NEL"/>
    <s v="Contract"/>
    <s v="Zone B"/>
    <s v="Part-Time"/>
    <s v="Unk"/>
    <m/>
    <x v="0"/>
    <s v="General - Con"/>
    <d v="1985-02-17T00:00:00"/>
    <s v="MA"/>
    <s v="Technician"/>
    <x v="0"/>
    <n v="2030"/>
    <s v="Black"/>
    <s v="Married"/>
    <x v="0"/>
    <n v="4"/>
    <n v="2291"/>
    <n v="3"/>
    <n v="4"/>
    <n v="1"/>
    <d v="2023-07-01T00:00:00"/>
    <x v="2"/>
    <s v="Internal"/>
    <x v="1"/>
    <s v="Kellybury"/>
    <s v="Eric Gonzales"/>
    <n v="5"/>
    <n v="973.53"/>
    <d v="2022-08-20T00:00:00"/>
    <x v="75"/>
  </r>
  <r>
    <s v="Jonathan"/>
    <s v="Hogland"/>
    <n v="63"/>
    <x v="0"/>
    <d v="2020-01-11T00:00:00"/>
    <m/>
    <s v="Production Manager"/>
    <s v="Ann Watson"/>
    <s v="jonathan.hogland@bilearner.com"/>
    <s v="TNS"/>
    <s v="Contract"/>
    <s v="Zone C"/>
    <s v="Temporary"/>
    <s v="Unk"/>
    <m/>
    <x v="0"/>
    <s v="Aerial"/>
    <d v="1963-07-04T00:00:00"/>
    <s v="MA"/>
    <s v="Foreman"/>
    <x v="1"/>
    <n v="1890"/>
    <s v="White"/>
    <s v="Widowed"/>
    <x v="0"/>
    <n v="2"/>
    <n v="2292"/>
    <n v="5"/>
    <n v="1"/>
    <n v="1"/>
    <d v="2023-03-11T00:00:00"/>
    <x v="4"/>
    <s v="External"/>
    <x v="2"/>
    <s v="New Michaeltown"/>
    <s v="Jennifer Cline MD"/>
    <n v="3"/>
    <n v="894.38"/>
    <d v="2022-11-15T00:00:00"/>
    <x v="5"/>
  </r>
  <r>
    <s v="David"/>
    <s v="Stanley"/>
    <n v="28"/>
    <x v="1"/>
    <d v="2020-06-15T00:00:00"/>
    <d v="2021-09-05T00:00:00"/>
    <s v="Production Manager"/>
    <s v="Richard Collins"/>
    <s v="david.stanley@bilearner.com"/>
    <s v="CCDR"/>
    <s v="Contract"/>
    <s v="Zone B"/>
    <s v="Full-Time"/>
    <s v="Involuntary"/>
    <s v="Health more majority think sister."/>
    <x v="0"/>
    <s v="Field Operations"/>
    <d v="1998-01-04T00:00:00"/>
    <s v="MA"/>
    <s v="Laborer"/>
    <x v="1"/>
    <n v="1803"/>
    <s v="Other"/>
    <s v="Single"/>
    <x v="0"/>
    <n v="2"/>
    <n v="2293"/>
    <n v="5"/>
    <n v="3"/>
    <n v="1"/>
    <d v="2023-04-17T00:00:00"/>
    <x v="2"/>
    <s v="Internal"/>
    <x v="0"/>
    <s v="Harperside"/>
    <s v="Andrew Wright"/>
    <n v="1"/>
    <n v="510.67"/>
    <d v="2023-06-19T00:00:00"/>
    <x v="6"/>
  </r>
  <r>
    <s v="Ariana"/>
    <s v="Strickland"/>
    <n v="51"/>
    <x v="0"/>
    <d v="2020-10-10T00:00:00"/>
    <m/>
    <s v="Production Manager"/>
    <s v="Amanda Harris"/>
    <s v="ariana.strickland@bilearner.com"/>
    <s v="PYZ"/>
    <s v="Contract"/>
    <s v="Zone A"/>
    <s v="Part-Time"/>
    <s v="Unk"/>
    <m/>
    <x v="0"/>
    <s v="Field Operations"/>
    <d v="1975-03-12T00:00:00"/>
    <s v="MA"/>
    <s v="Engineer"/>
    <x v="1"/>
    <n v="6930"/>
    <s v="Black"/>
    <s v="Single"/>
    <x v="0"/>
    <n v="4"/>
    <n v="2294"/>
    <n v="4"/>
    <n v="4"/>
    <n v="4"/>
    <d v="2023-04-09T00:00:00"/>
    <x v="4"/>
    <s v="External"/>
    <x v="0"/>
    <s v="West Whitneymouth"/>
    <s v="Robert Kidd"/>
    <n v="1"/>
    <n v="261.17"/>
    <d v="2022-08-30T00:00:00"/>
    <x v="27"/>
  </r>
  <r>
    <s v="Everett"/>
    <s v="Jordan"/>
    <n v="27"/>
    <x v="1"/>
    <d v="2022-05-19T00:00:00"/>
    <d v="2023-04-10T00:00:00"/>
    <s v="Production Manager"/>
    <s v="Michael Davis"/>
    <s v="everett.jordan@bilearner.com"/>
    <s v="SVG"/>
    <s v="Full-Time"/>
    <s v="Zone B"/>
    <s v="Temporary"/>
    <s v="Involuntary"/>
    <s v="Two describe leg executive that ok."/>
    <x v="0"/>
    <s v="Field Operations"/>
    <d v="1999-01-25T00:00:00"/>
    <s v="MA"/>
    <s v="Driller"/>
    <x v="0"/>
    <n v="53295"/>
    <s v="Asian"/>
    <s v="Divorced"/>
    <x v="0"/>
    <n v="5"/>
    <n v="2295"/>
    <n v="3"/>
    <n v="5"/>
    <n v="4"/>
    <d v="2022-11-12T00:00:00"/>
    <x v="4"/>
    <s v="Internal"/>
    <x v="3"/>
    <s v="Lake Adam"/>
    <s v="Angela Carter"/>
    <n v="5"/>
    <n v="448.38"/>
    <d v="2022-11-26T00:00:00"/>
    <x v="64"/>
  </r>
  <r>
    <s v="Ronnie"/>
    <s v="Middleton"/>
    <n v="53"/>
    <x v="0"/>
    <d v="2021-08-25T00:00:00"/>
    <m/>
    <s v="Production Manager"/>
    <s v="Caroline Reynolds"/>
    <s v="ronnie.middleton@bilearner.com"/>
    <s v="TNS"/>
    <s v="Full-Time"/>
    <s v="Zone B"/>
    <s v="Temporary"/>
    <s v="Unk"/>
    <m/>
    <x v="0"/>
    <s v="Field Operations"/>
    <d v="1973-04-18T00:00:00"/>
    <s v="MA"/>
    <s v="Driller"/>
    <x v="0"/>
    <n v="85028"/>
    <s v="Hispanic"/>
    <s v="Divorced"/>
    <x v="0"/>
    <n v="1"/>
    <n v="2296"/>
    <n v="4"/>
    <n v="4"/>
    <n v="5"/>
    <d v="2022-11-09T00:00:00"/>
    <x v="3"/>
    <s v="Internal"/>
    <x v="3"/>
    <s v="West Seantown"/>
    <s v="Carl Peters"/>
    <n v="4"/>
    <n v="808.77"/>
    <d v="2023-06-15T00:00:00"/>
    <x v="17"/>
  </r>
  <r>
    <s v="Deandre"/>
    <s v="Richard"/>
    <n v="68"/>
    <x v="1"/>
    <d v="2018-12-18T00:00:00"/>
    <d v="2019-09-25T00:00:00"/>
    <s v="Production Manager"/>
    <s v="Christine Adams"/>
    <s v="deandre.richard@bilearner.com"/>
    <s v="WBL"/>
    <s v="Part-Time"/>
    <s v="Zone C"/>
    <s v="Full-Time"/>
    <s v="Resignation"/>
    <s v="Gas place rich dog process movement along."/>
    <x v="0"/>
    <s v="Aerial"/>
    <d v="1958-09-23T00:00:00"/>
    <s v="MA"/>
    <s v="Laborer"/>
    <x v="0"/>
    <n v="92649"/>
    <s v="Black"/>
    <s v="Single"/>
    <x v="0"/>
    <n v="2"/>
    <n v="2297"/>
    <n v="5"/>
    <n v="4"/>
    <n v="1"/>
    <d v="2022-12-28T00:00:00"/>
    <x v="0"/>
    <s v="Internal"/>
    <x v="2"/>
    <s v="Debbiechester"/>
    <s v="Sherri Cole"/>
    <n v="5"/>
    <n v="691.71"/>
    <d v="2022-09-14T00:00:00"/>
    <x v="57"/>
  </r>
  <r>
    <s v="Terry"/>
    <s v="Gay"/>
    <n v="68"/>
    <x v="0"/>
    <d v="2023-08-05T00:00:00"/>
    <m/>
    <s v="Production Manager"/>
    <s v="Kelsey Morales"/>
    <s v="terry.gay@bilearner.com"/>
    <s v="WBL"/>
    <s v="Full-Time"/>
    <s v="Zone B"/>
    <s v="Full-Time"/>
    <s v="Unk"/>
    <m/>
    <x v="0"/>
    <s v="Field Operations"/>
    <d v="1958-04-27T00:00:00"/>
    <s v="MA"/>
    <s v="Laborer"/>
    <x v="0"/>
    <n v="9493"/>
    <s v="Other"/>
    <s v="Married"/>
    <x v="0"/>
    <n v="4"/>
    <n v="2298"/>
    <n v="3"/>
    <n v="2"/>
    <n v="1"/>
    <d v="2023-03-02T00:00:00"/>
    <x v="4"/>
    <s v="External"/>
    <x v="0"/>
    <s v="Mercedesberg"/>
    <s v="Michael Berry"/>
    <n v="1"/>
    <n v="145.08000000000001"/>
    <d v="2022-04-11T00:00:00"/>
    <x v="10"/>
  </r>
  <r>
    <s v="Emiliano"/>
    <s v="Rich"/>
    <n v="84"/>
    <x v="1"/>
    <d v="2022-04-13T00:00:00"/>
    <d v="2023-04-17T00:00:00"/>
    <s v="Production Manager"/>
    <s v="Ashley Cummings"/>
    <s v="emiliano.rich@bilearner.com"/>
    <s v="TNS"/>
    <s v="Part-Time"/>
    <s v="Zone A"/>
    <s v="Temporary"/>
    <s v="Resignation"/>
    <s v="Learn staff above address."/>
    <x v="0"/>
    <s v="Field Operations"/>
    <d v="1942-02-24T00:00:00"/>
    <s v="MA"/>
    <s v="Laborer"/>
    <x v="0"/>
    <n v="12684"/>
    <s v="Asian"/>
    <s v="Married"/>
    <x v="0"/>
    <n v="2"/>
    <n v="2299"/>
    <n v="2"/>
    <n v="1"/>
    <n v="2"/>
    <d v="2023-04-13T00:00:00"/>
    <x v="1"/>
    <s v="External"/>
    <x v="0"/>
    <s v="Camposland"/>
    <s v="Laura Brooks DVM"/>
    <n v="4"/>
    <n v="922.03"/>
    <d v="2022-08-18T00:00:00"/>
    <x v="26"/>
  </r>
  <r>
    <s v="Wesley"/>
    <s v="Nguyen"/>
    <n v="79"/>
    <x v="0"/>
    <d v="2020-09-26T00:00:00"/>
    <m/>
    <s v="Production Manager"/>
    <s v="Donna Pope"/>
    <s v="wesley.nguyen@bilearner.com"/>
    <s v="SVG"/>
    <s v="Full-Time"/>
    <s v="Zone A"/>
    <s v="Full-Time"/>
    <s v="Unk"/>
    <m/>
    <x v="0"/>
    <s v="Underground"/>
    <d v="1947-04-09T00:00:00"/>
    <s v="MA"/>
    <s v="Laborer"/>
    <x v="0"/>
    <n v="37470"/>
    <s v="Black"/>
    <s v="Single"/>
    <x v="0"/>
    <n v="5"/>
    <n v="2300"/>
    <n v="5"/>
    <n v="1"/>
    <n v="2"/>
    <d v="2022-09-27T00:00:00"/>
    <x v="1"/>
    <s v="External"/>
    <x v="2"/>
    <s v="Port Jack"/>
    <s v="David Reilly"/>
    <n v="2"/>
    <n v="668.1"/>
    <d v="2022-08-10T00:00:00"/>
    <x v="27"/>
  </r>
  <r>
    <s v="Lauren"/>
    <s v="Keith"/>
    <n v="80"/>
    <x v="1"/>
    <d v="2021-02-12T00:00:00"/>
    <d v="2022-08-03T00:00:00"/>
    <s v="Production Manager"/>
    <s v="Peter Williams"/>
    <s v="lauren.keith@bilearner.com"/>
    <s v="PYZ"/>
    <s v="Part-Time"/>
    <s v="Zone C"/>
    <s v="Temporary"/>
    <s v="Voluntary"/>
    <s v="Join executive spend speak many sometimes."/>
    <x v="0"/>
    <s v="Underground"/>
    <d v="1946-12-08T00:00:00"/>
    <s v="MA"/>
    <s v="Operator"/>
    <x v="0"/>
    <n v="1425"/>
    <s v="Asian"/>
    <s v="Single"/>
    <x v="0"/>
    <n v="1"/>
    <n v="2301"/>
    <n v="3"/>
    <n v="1"/>
    <n v="4"/>
    <d v="2023-02-27T00:00:00"/>
    <x v="3"/>
    <s v="Internal"/>
    <x v="1"/>
    <s v="Donnafort"/>
    <s v="Kimberly Mitchell"/>
    <n v="4"/>
    <n v="475.03"/>
    <d v="2023-07-26T00:00:00"/>
    <x v="63"/>
  </r>
  <r>
    <s v="Marlene"/>
    <s v="Rhodes"/>
    <n v="38"/>
    <x v="1"/>
    <d v="2019-01-02T00:00:00"/>
    <d v="2020-10-09T00:00:00"/>
    <s v="Production Manager"/>
    <s v="Katie Carroll"/>
    <s v="marlene.rhodes@bilearner.com"/>
    <s v="PL"/>
    <s v="Contract"/>
    <s v="Zone C"/>
    <s v="Temporary"/>
    <s v="Resignation"/>
    <s v="Per spend challenge key ever say."/>
    <x v="0"/>
    <s v="Wireline Construction"/>
    <d v="1988-11-28T00:00:00"/>
    <s v="MA"/>
    <s v="Operator"/>
    <x v="0"/>
    <n v="23761"/>
    <s v="Hispanic"/>
    <s v="Married"/>
    <x v="0"/>
    <n v="4"/>
    <n v="2302"/>
    <n v="2"/>
    <n v="5"/>
    <n v="3"/>
    <d v="2023-03-11T00:00:00"/>
    <x v="2"/>
    <s v="Internal"/>
    <x v="3"/>
    <s v="South Gregoryville"/>
    <s v="Alexander Garcia"/>
    <n v="2"/>
    <n v="173.45"/>
    <d v="2023-12-04T00:00:00"/>
    <x v="69"/>
  </r>
  <r>
    <s v="Penelope"/>
    <s v="Jordan"/>
    <n v="69"/>
    <x v="1"/>
    <d v="2019-10-26T00:00:00"/>
    <d v="2023-07-22T00:00:00"/>
    <s v="Production Manager"/>
    <s v="Christopher Owen"/>
    <s v="penelope.jordan@bilearner.com"/>
    <s v="NEL"/>
    <s v="Contract"/>
    <s v="Zone C"/>
    <s v="Temporary"/>
    <s v="Resignation"/>
    <s v="Plant white design action."/>
    <x v="0"/>
    <s v="Field Operations"/>
    <d v="1957-12-27T00:00:00"/>
    <s v="MA"/>
    <s v="Driver"/>
    <x v="0"/>
    <n v="73691"/>
    <s v="Black"/>
    <s v="Divorced"/>
    <x v="0"/>
    <n v="5"/>
    <n v="2303"/>
    <n v="5"/>
    <n v="5"/>
    <n v="1"/>
    <d v="2023-01-13T00:00:00"/>
    <x v="1"/>
    <s v="External"/>
    <x v="3"/>
    <s v="East Barryview"/>
    <s v="Meghan Robinson"/>
    <n v="2"/>
    <n v="813.39"/>
    <d v="2023-01-02T00:00:00"/>
    <x v="25"/>
  </r>
  <r>
    <s v="Marlon"/>
    <s v="Stanton"/>
    <n v="69"/>
    <x v="0"/>
    <d v="2021-04-11T00:00:00"/>
    <m/>
    <s v="President &amp; CEO"/>
    <s v="Michael Richardson"/>
    <s v="marlon.stanton@bilearner.com"/>
    <s v="MSC"/>
    <s v="Full-Time"/>
    <s v="Zone B"/>
    <s v="Part-Time"/>
    <s v="Unk"/>
    <m/>
    <x v="0"/>
    <s v="General - Con"/>
    <d v="1957-04-21T00:00:00"/>
    <s v="MA"/>
    <s v="Manager"/>
    <x v="0"/>
    <n v="66973"/>
    <s v="White"/>
    <s v="Divorced"/>
    <x v="0"/>
    <n v="2"/>
    <n v="2304"/>
    <n v="5"/>
    <n v="1"/>
    <n v="2"/>
    <d v="2022-10-19T00:00:00"/>
    <x v="1"/>
    <s v="Internal"/>
    <x v="3"/>
    <s v="South Jennifer"/>
    <s v="Chad Snow"/>
    <n v="5"/>
    <n v="759.9"/>
    <d v="2023-06-29T00:00:00"/>
    <x v="54"/>
  </r>
  <r>
    <s v="Rosemary"/>
    <s v="Thornton"/>
    <n v="56"/>
    <x v="1"/>
    <d v="2019-12-11T00:00:00"/>
    <d v="2021-05-12T00:00:00"/>
    <s v="Network Engineer"/>
    <s v="Tracy Logan"/>
    <s v="rosemary.thornton@bilearner.com"/>
    <s v="EW"/>
    <s v="Part-Time"/>
    <s v="Zone A"/>
    <s v="Full-Time"/>
    <s v="Resignation"/>
    <s v="Want agency relationship house nice mother."/>
    <x v="0"/>
    <s v="Field Operations"/>
    <d v="1970-03-10T00:00:00"/>
    <s v="MA"/>
    <s v="Laborer"/>
    <x v="0"/>
    <n v="18379"/>
    <s v="White"/>
    <s v="Divorced"/>
    <x v="0"/>
    <n v="2"/>
    <n v="2305"/>
    <n v="4"/>
    <n v="5"/>
    <n v="5"/>
    <d v="2023-04-24T00:00:00"/>
    <x v="4"/>
    <s v="External"/>
    <x v="1"/>
    <s v="Port Gary"/>
    <s v="Courtney Smith"/>
    <n v="2"/>
    <n v="933.39"/>
    <d v="2023-05-26T00:00:00"/>
    <x v="9"/>
  </r>
  <r>
    <s v="Ayanna"/>
    <s v="Lutz"/>
    <n v="27"/>
    <x v="1"/>
    <d v="2020-10-21T00:00:00"/>
    <d v="2023-05-14T00:00:00"/>
    <s v="Network Engineer"/>
    <s v="Thomas Whitaker"/>
    <s v="ayanna.lutz@bilearner.com"/>
    <s v="CCDR"/>
    <s v="Part-Time"/>
    <s v="Zone B"/>
    <s v="Full-Time"/>
    <s v="Resignation"/>
    <s v="Think network make manager."/>
    <x v="0"/>
    <s v="Project Management - Con"/>
    <d v="1999-06-11T00:00:00"/>
    <s v="MA"/>
    <s v="Technician"/>
    <x v="1"/>
    <n v="91517"/>
    <s v="Hispanic"/>
    <s v="Married"/>
    <x v="0"/>
    <n v="1"/>
    <n v="2306"/>
    <n v="3"/>
    <n v="4"/>
    <n v="3"/>
    <d v="2023-02-28T00:00:00"/>
    <x v="4"/>
    <s v="External"/>
    <x v="0"/>
    <s v="Lake Jennifer"/>
    <s v="Mark Cordova"/>
    <n v="2"/>
    <n v="217.33"/>
    <d v="2023-04-25T00:00:00"/>
    <x v="61"/>
  </r>
  <r>
    <s v="Case"/>
    <s v="Hahn"/>
    <n v="38"/>
    <x v="0"/>
    <d v="2020-05-08T00:00:00"/>
    <m/>
    <s v="Network Engineer"/>
    <s v="James Hernandez"/>
    <s v="case.hahn@bilearner.com"/>
    <s v="BPC"/>
    <s v="Part-Time"/>
    <s v="Zone C"/>
    <s v="Part-Time"/>
    <s v="Unk"/>
    <m/>
    <x v="3"/>
    <s v="Project Management - Con"/>
    <d v="1988-05-05T00:00:00"/>
    <s v="MA"/>
    <s v="Project Manager"/>
    <x v="1"/>
    <n v="1057"/>
    <s v="Asian"/>
    <s v="Single"/>
    <x v="0"/>
    <n v="2"/>
    <n v="2307"/>
    <n v="5"/>
    <n v="2"/>
    <n v="3"/>
    <d v="2023-05-21T00:00:00"/>
    <x v="1"/>
    <s v="Internal"/>
    <x v="3"/>
    <s v="Lake Troy"/>
    <s v="Cory Garcia"/>
    <n v="2"/>
    <n v="856.15"/>
    <d v="2023-07-22T00:00:00"/>
    <x v="32"/>
  </r>
  <r>
    <s v="Asia"/>
    <s v="Rivers"/>
    <n v="27"/>
    <x v="1"/>
    <d v="2022-05-24T00:00:00"/>
    <d v="2022-10-13T00:00:00"/>
    <s v="Data Analyst"/>
    <s v="Matthew Tucker"/>
    <s v="asia.rivers@bilearner.com"/>
    <s v="EW"/>
    <s v="Full-Time"/>
    <s v="Zone A"/>
    <s v="Full-Time"/>
    <s v="Retirement"/>
    <s v="Where vote relate expect executive game seem."/>
    <x v="0"/>
    <s v="Field Operations"/>
    <d v="1999-09-05T00:00:00"/>
    <s v="MA"/>
    <s v="Coordinator"/>
    <x v="1"/>
    <n v="20854"/>
    <s v="Other"/>
    <s v="Divorced"/>
    <x v="0"/>
    <n v="5"/>
    <n v="2308"/>
    <n v="1"/>
    <n v="2"/>
    <n v="3"/>
    <d v="2022-09-08T00:00:00"/>
    <x v="4"/>
    <s v="Internal"/>
    <x v="2"/>
    <s v="North Stephanieton"/>
    <s v="Kelsey Garcia"/>
    <n v="4"/>
    <n v="751.86"/>
    <d v="2023-11-03T00:00:00"/>
    <x v="55"/>
  </r>
  <r>
    <s v="Alexa"/>
    <s v="Mercer"/>
    <n v="35"/>
    <x v="0"/>
    <d v="2019-06-05T00:00:00"/>
    <m/>
    <s v="Data Analyst"/>
    <s v="Kelly Mathis"/>
    <s v="alexa.mercer@bilearner.com"/>
    <s v="CCDR"/>
    <s v="Part-Time"/>
    <s v="Zone A"/>
    <s v="Part-Time"/>
    <s v="Unk"/>
    <m/>
    <x v="0"/>
    <s v="General - Con"/>
    <d v="1991-07-04T00:00:00"/>
    <s v="MA"/>
    <s v="Technician"/>
    <x v="1"/>
    <n v="39014"/>
    <s v="Hispanic"/>
    <s v="Widowed"/>
    <x v="0"/>
    <n v="2"/>
    <n v="2309"/>
    <n v="2"/>
    <n v="5"/>
    <n v="5"/>
    <d v="2023-07-20T00:00:00"/>
    <x v="4"/>
    <s v="Internal"/>
    <x v="1"/>
    <s v="Michellechester"/>
    <s v="Tammy Norman"/>
    <n v="1"/>
    <n v="309.24"/>
    <d v="2023-03-01T00:00:00"/>
    <x v="4"/>
  </r>
  <r>
    <s v="Jade"/>
    <s v="Sloan"/>
    <n v="43"/>
    <x v="0"/>
    <d v="2022-04-21T00:00:00"/>
    <m/>
    <s v="Data Analyst "/>
    <s v="Kimberly Garcia"/>
    <s v="jade.sloan@bilearner.com"/>
    <s v="BPC"/>
    <s v="Part-Time"/>
    <s v="Zone B"/>
    <s v="Part-Time"/>
    <s v="Unk"/>
    <m/>
    <x v="0"/>
    <s v="Fielders"/>
    <d v="1983-11-21T00:00:00"/>
    <s v="MA"/>
    <s v="Engineer"/>
    <x v="1"/>
    <n v="10223"/>
    <s v="Hispanic"/>
    <s v="Single"/>
    <x v="0"/>
    <n v="5"/>
    <n v="2310"/>
    <n v="4"/>
    <n v="1"/>
    <n v="3"/>
    <d v="2022-12-27T00:00:00"/>
    <x v="0"/>
    <s v="Internal"/>
    <x v="1"/>
    <s v="Maryburgh"/>
    <s v="Elizabeth Crane"/>
    <n v="4"/>
    <n v="581.95000000000005"/>
    <d v="2022-04-10T00:00:00"/>
    <x v="73"/>
  </r>
  <r>
    <s v="Araceli"/>
    <s v="Castillo"/>
    <n v="55"/>
    <x v="1"/>
    <d v="2019-12-10T00:00:00"/>
    <d v="2023-02-21T00:00:00"/>
    <s v="Data Analyst"/>
    <s v="Craig White"/>
    <s v="araceli.castillo@bilearner.com"/>
    <s v="PYZ"/>
    <s v="Part-Time"/>
    <s v="Zone A"/>
    <s v="Full-Time"/>
    <s v="Voluntary"/>
    <s v="Ago usually quickly Mrs television guess."/>
    <x v="0"/>
    <s v="Field Operations"/>
    <d v="1971-03-25T00:00:00"/>
    <s v="MA"/>
    <s v="Laborer"/>
    <x v="0"/>
    <n v="85441"/>
    <s v="Black"/>
    <s v="Divorced"/>
    <x v="0"/>
    <n v="2"/>
    <n v="2311"/>
    <n v="5"/>
    <n v="3"/>
    <n v="2"/>
    <d v="2023-04-04T00:00:00"/>
    <x v="0"/>
    <s v="External"/>
    <x v="3"/>
    <s v="Johnport"/>
    <s v="Robert Powell"/>
    <n v="5"/>
    <n v="616.42999999999995"/>
    <d v="2023-03-15T00:00:00"/>
    <x v="1"/>
  </r>
  <r>
    <s v="Maximilian"/>
    <s v="Carney"/>
    <n v="75"/>
    <x v="0"/>
    <d v="2019-11-26T00:00:00"/>
    <m/>
    <s v="Data Analyst"/>
    <s v="Samantha Barnett"/>
    <s v="maximilian.carney@bilearner.com"/>
    <s v="WBL"/>
    <s v="Full-Time"/>
    <s v="Zone C"/>
    <s v="Part-Time"/>
    <s v="Unk"/>
    <m/>
    <x v="2"/>
    <s v="Field Operations"/>
    <d v="1951-11-12T00:00:00"/>
    <s v="MA"/>
    <s v="Laborer"/>
    <x v="1"/>
    <n v="96303"/>
    <s v="Asian"/>
    <s v="Widowed"/>
    <x v="0"/>
    <n v="4"/>
    <n v="2312"/>
    <n v="1"/>
    <n v="4"/>
    <n v="3"/>
    <d v="2023-01-06T00:00:00"/>
    <x v="0"/>
    <s v="Internal"/>
    <x v="2"/>
    <s v="New Caitlinland"/>
    <s v="Tammy Foster"/>
    <n v="3"/>
    <n v="623.75"/>
    <d v="2023-02-04T00:00:00"/>
    <x v="46"/>
  </r>
  <r>
    <s v="Ayanna"/>
    <s v="Bowman"/>
    <n v="26"/>
    <x v="0"/>
    <d v="2021-09-13T00:00:00"/>
    <m/>
    <s v="Data Analyst"/>
    <s v="Sara Clayton"/>
    <s v="ayanna.bowman@bilearner.com"/>
    <s v="NEL"/>
    <s v="Part-Time"/>
    <s v="Zone C"/>
    <s v="Full-Time"/>
    <s v="Unk"/>
    <m/>
    <x v="2"/>
    <s v="Shop (Fleet)"/>
    <d v="2000-10-30T00:00:00"/>
    <s v="MA"/>
    <s v="Shop"/>
    <x v="1"/>
    <n v="40706"/>
    <s v="Asian"/>
    <s v="Divorced"/>
    <x v="0"/>
    <n v="2"/>
    <n v="2313"/>
    <n v="5"/>
    <n v="2"/>
    <n v="3"/>
    <d v="2023-02-04T00:00:00"/>
    <x v="2"/>
    <s v="External"/>
    <x v="3"/>
    <s v="Markburgh"/>
    <s v="Michelle Travis"/>
    <n v="1"/>
    <n v="802.99"/>
    <d v="2023-04-04T00:00:00"/>
    <x v="42"/>
  </r>
  <r>
    <s v="Lia"/>
    <s v="Blair"/>
    <n v="65"/>
    <x v="0"/>
    <d v="2019-08-19T00:00:00"/>
    <m/>
    <s v="Data Analyst"/>
    <s v="Vanessa Bell"/>
    <s v="lia.blair@bilearner.com"/>
    <s v="PL"/>
    <s v="Part-Time"/>
    <s v="Zone C"/>
    <s v="Part-Time"/>
    <s v="Unk"/>
    <m/>
    <x v="2"/>
    <s v="Field Operations"/>
    <d v="1961-10-18T00:00:00"/>
    <s v="MA"/>
    <s v="Technician"/>
    <x v="0"/>
    <n v="48955"/>
    <s v="Asian"/>
    <s v="Married"/>
    <x v="0"/>
    <n v="1"/>
    <n v="2314"/>
    <n v="4"/>
    <n v="1"/>
    <n v="3"/>
    <d v="2022-11-18T00:00:00"/>
    <x v="4"/>
    <s v="External"/>
    <x v="0"/>
    <s v="North Allison"/>
    <s v="Mark Francis"/>
    <n v="1"/>
    <n v="725.98"/>
    <d v="2023-06-23T00:00:00"/>
    <x v="33"/>
  </r>
  <r>
    <s v="Marcelo"/>
    <s v="Flowers"/>
    <n v="40"/>
    <x v="1"/>
    <d v="2022-06-12T00:00:00"/>
    <d v="2023-07-09T00:00:00"/>
    <s v="Production Manager"/>
    <s v="Kyle Strong"/>
    <s v="marcelo.flowers@bilearner.com"/>
    <s v="CCDR"/>
    <s v="Full-Time"/>
    <s v="Zone A"/>
    <s v="Full-Time"/>
    <s v="Voluntary"/>
    <s v="Probably must design."/>
    <x v="0"/>
    <s v="Project Management - Con"/>
    <d v="1986-02-19T00:00:00"/>
    <s v="MA"/>
    <s v="Project Manager"/>
    <x v="0"/>
    <n v="83033"/>
    <s v="Other"/>
    <s v="Married"/>
    <x v="0"/>
    <n v="4"/>
    <n v="2315"/>
    <n v="4"/>
    <n v="3"/>
    <n v="2"/>
    <d v="2022-12-05T00:00:00"/>
    <x v="1"/>
    <s v="External"/>
    <x v="1"/>
    <s v="Lake Theresafurt"/>
    <s v="Steven Greer III"/>
    <n v="1"/>
    <n v="252.59"/>
    <d v="2022-10-08T00:00:00"/>
    <x v="19"/>
  </r>
  <r>
    <s v="Antwan"/>
    <s v="Gay"/>
    <n v="53"/>
    <x v="0"/>
    <d v="2021-07-21T00:00:00"/>
    <m/>
    <s v="Production Manager"/>
    <s v="Michelle Walker"/>
    <s v="antwan.gay@bilearner.com"/>
    <s v="SVG"/>
    <s v="Full-Time"/>
    <s v="Zone B"/>
    <s v="Full-Time"/>
    <s v="Unk"/>
    <m/>
    <x v="0"/>
    <s v="Field Operations"/>
    <d v="1973-09-29T00:00:00"/>
    <s v="MA"/>
    <s v="Technician"/>
    <x v="1"/>
    <n v="14556"/>
    <s v="Asian"/>
    <s v="Divorced"/>
    <x v="0"/>
    <n v="2"/>
    <n v="2316"/>
    <n v="4"/>
    <n v="2"/>
    <n v="5"/>
    <d v="2023-05-23T00:00:00"/>
    <x v="4"/>
    <s v="Internal"/>
    <x v="0"/>
    <s v="West Howardview"/>
    <s v="Ashley Solis"/>
    <n v="1"/>
    <n v="731.84"/>
    <d v="2022-06-09T00:00:00"/>
    <x v="53"/>
  </r>
  <r>
    <s v="Jaydan"/>
    <s v="Hoffman"/>
    <n v="82"/>
    <x v="0"/>
    <d v="2020-11-13T00:00:00"/>
    <m/>
    <s v="Production Manager"/>
    <s v="Debbie Smith"/>
    <s v="jaydan.hoffman@bilearner.com"/>
    <s v="EW"/>
    <s v="Full-Time"/>
    <s v="Zone A"/>
    <s v="Temporary"/>
    <s v="Unk"/>
    <m/>
    <x v="0"/>
    <s v="Yard (Material Handling)"/>
    <d v="1944-06-16T00:00:00"/>
    <s v="MA"/>
    <s v="Manager"/>
    <x v="0"/>
    <n v="76366"/>
    <s v="Black"/>
    <s v="Single"/>
    <x v="0"/>
    <n v="1"/>
    <n v="2317"/>
    <n v="2"/>
    <n v="2"/>
    <n v="1"/>
    <d v="2023-02-09T00:00:00"/>
    <x v="1"/>
    <s v="External"/>
    <x v="0"/>
    <s v="East Sethchester"/>
    <s v="Rachel Bell"/>
    <n v="1"/>
    <n v="787.01"/>
    <d v="2023-07-02T00:00:00"/>
    <x v="62"/>
  </r>
  <r>
    <s v="Faith"/>
    <s v="Golden"/>
    <n v="69"/>
    <x v="0"/>
    <d v="2022-02-20T00:00:00"/>
    <m/>
    <s v="Production Manager"/>
    <s v="Samuel Brown"/>
    <s v="faith.golden@bilearner.com"/>
    <s v="MSC"/>
    <s v="Part-Time"/>
    <s v="Zone A"/>
    <s v="Temporary"/>
    <s v="Unk"/>
    <m/>
    <x v="0"/>
    <s v="Field Operations"/>
    <d v="1957-03-25T00:00:00"/>
    <s v="MA"/>
    <s v="Laborer"/>
    <x v="0"/>
    <n v="57512"/>
    <s v="White"/>
    <s v="Widowed"/>
    <x v="0"/>
    <n v="2"/>
    <n v="2318"/>
    <n v="2"/>
    <n v="1"/>
    <n v="5"/>
    <d v="2023-06-22T00:00:00"/>
    <x v="4"/>
    <s v="External"/>
    <x v="1"/>
    <s v="Moorehaven"/>
    <s v="Lisa Zuniga"/>
    <n v="2"/>
    <n v="303.8"/>
    <d v="2022-12-20T00:00:00"/>
    <x v="44"/>
  </r>
  <r>
    <s v="Kaylee"/>
    <s v="Harvey"/>
    <n v="43"/>
    <x v="1"/>
    <d v="2019-03-28T00:00:00"/>
    <d v="2022-04-14T00:00:00"/>
    <s v="Production Manager"/>
    <s v="Steven Miller"/>
    <s v="kaylee.harvey@bilearner.com"/>
    <s v="TNS"/>
    <s v="Contract"/>
    <s v="Zone A"/>
    <s v="Part-Time"/>
    <s v="Voluntary"/>
    <s v="Continue move everything."/>
    <x v="0"/>
    <s v="General - Sga"/>
    <d v="1983-02-18T00:00:00"/>
    <s v="MA"/>
    <s v="Administrator"/>
    <x v="0"/>
    <n v="31008"/>
    <s v="White"/>
    <s v="Widowed"/>
    <x v="0"/>
    <n v="5"/>
    <n v="2319"/>
    <n v="5"/>
    <n v="4"/>
    <n v="3"/>
    <d v="2022-12-21T00:00:00"/>
    <x v="1"/>
    <s v="Internal"/>
    <x v="3"/>
    <s v="Jeremyfort"/>
    <s v="Richard Nguyen"/>
    <n v="3"/>
    <n v="832.15"/>
    <d v="2023-03-29T00:00:00"/>
    <x v="29"/>
  </r>
  <r>
    <s v="Kristen"/>
    <s v="Peters"/>
    <n v="62"/>
    <x v="1"/>
    <d v="2022-10-26T00:00:00"/>
    <d v="2023-06-17T00:00:00"/>
    <s v="Production Manager"/>
    <s v="David Powers"/>
    <s v="kristen.peters@bilearner.com"/>
    <s v="PYZ"/>
    <s v="Part-Time"/>
    <s v="Zone A"/>
    <s v="Full-Time"/>
    <s v="Voluntary"/>
    <s v="Else enjoy include expect."/>
    <x v="0"/>
    <s v="Fielders"/>
    <d v="1964-09-09T00:00:00"/>
    <s v="MA"/>
    <s v="Engineer"/>
    <x v="0"/>
    <n v="64961"/>
    <s v="White"/>
    <s v="Single"/>
    <x v="0"/>
    <n v="4"/>
    <n v="2320"/>
    <n v="5"/>
    <n v="1"/>
    <n v="3"/>
    <d v="2023-07-25T00:00:00"/>
    <x v="4"/>
    <s v="External"/>
    <x v="1"/>
    <s v="Lake Lee"/>
    <s v="Lucas Hernandez"/>
    <n v="5"/>
    <n v="509.71"/>
    <d v="2023-12-02T00:00:00"/>
    <x v="43"/>
  </r>
  <r>
    <s v="Hadassah"/>
    <s v="Gallegos"/>
    <n v="75"/>
    <x v="1"/>
    <d v="2023-05-10T00:00:00"/>
    <d v="2023-05-14T00:00:00"/>
    <s v="Production Manager"/>
    <s v="Kimberly Owen"/>
    <s v="hadassah.gallegos@bilearner.com"/>
    <s v="WBL"/>
    <s v="Full-Time"/>
    <s v="Zone C"/>
    <s v="Full-Time"/>
    <s v="Voluntary"/>
    <s v="Camera four star growth design then."/>
    <x v="0"/>
    <s v="Field Operations"/>
    <d v="1951-08-21T00:00:00"/>
    <s v="MA"/>
    <s v="Technician"/>
    <x v="0"/>
    <n v="1269"/>
    <s v="Black"/>
    <s v="Divorced"/>
    <x v="0"/>
    <n v="2"/>
    <n v="2321"/>
    <n v="4"/>
    <n v="2"/>
    <n v="5"/>
    <d v="2022-09-06T00:00:00"/>
    <x v="4"/>
    <s v="Internal"/>
    <x v="1"/>
    <s v="Tranberg"/>
    <s v="Margaret Perkins"/>
    <n v="3"/>
    <n v="781.95"/>
    <d v="2022-07-11T00:00:00"/>
    <x v="20"/>
  </r>
  <r>
    <s v="Ariel"/>
    <s v="Cervantes"/>
    <n v="63"/>
    <x v="0"/>
    <d v="2022-09-01T00:00:00"/>
    <m/>
    <s v="Production Manager"/>
    <s v="Angela Sims"/>
    <s v="ariel.cervantes@bilearner.com"/>
    <s v="NEL"/>
    <s v="Contract"/>
    <s v="Zone C"/>
    <s v="Part-Time"/>
    <s v="Unk"/>
    <m/>
    <x v="0"/>
    <s v="Field Operations"/>
    <d v="1963-04-27T00:00:00"/>
    <s v="MA"/>
    <s v="Driller"/>
    <x v="0"/>
    <n v="73596"/>
    <s v="Asian"/>
    <s v="Divorced"/>
    <x v="0"/>
    <n v="5"/>
    <n v="2322"/>
    <n v="4"/>
    <n v="3"/>
    <n v="4"/>
    <d v="2023-03-04T00:00:00"/>
    <x v="4"/>
    <s v="Internal"/>
    <x v="2"/>
    <s v="Port Gregory"/>
    <s v="Timothy Valencia"/>
    <n v="3"/>
    <n v="178.4"/>
    <d v="2022-08-20T00:00:00"/>
    <x v="25"/>
  </r>
  <r>
    <s v="Aubree"/>
    <s v="Villanueva"/>
    <n v="67"/>
    <x v="1"/>
    <d v="2021-04-21T00:00:00"/>
    <d v="2021-08-17T00:00:00"/>
    <s v="Production Manager"/>
    <s v="Sheila Roberts MD"/>
    <s v="aubree.villanueva@bilearner.com"/>
    <s v="PL"/>
    <s v="Part-Time"/>
    <s v="Zone C"/>
    <s v="Temporary"/>
    <s v="Retirement"/>
    <s v="Fill outside then discuss table."/>
    <x v="0"/>
    <s v="Project Management - Con"/>
    <d v="1959-05-07T00:00:00"/>
    <s v="MA"/>
    <s v="Manager"/>
    <x v="0"/>
    <n v="35263"/>
    <s v="Asian"/>
    <s v="Divorced"/>
    <x v="0"/>
    <n v="5"/>
    <n v="2323"/>
    <n v="2"/>
    <n v="1"/>
    <n v="3"/>
    <d v="2022-12-30T00:00:00"/>
    <x v="2"/>
    <s v="External"/>
    <x v="1"/>
    <s v="North Jessica"/>
    <s v="Hunter Garcia"/>
    <n v="3"/>
    <n v="964.4"/>
    <d v="2022-11-21T00:00:00"/>
    <x v="39"/>
  </r>
  <r>
    <s v="Aspen"/>
    <s v="Dixon"/>
    <n v="30"/>
    <x v="1"/>
    <d v="2021-07-23T00:00:00"/>
    <d v="2023-02-15T00:00:00"/>
    <s v="Production Manager"/>
    <s v="Justin Perez"/>
    <s v="aspen.dixon@bilearner.com"/>
    <s v="BPC"/>
    <s v="Part-Time"/>
    <s v="Zone A"/>
    <s v="Temporary"/>
    <s v="Involuntary"/>
    <s v="International time want art own sit."/>
    <x v="0"/>
    <s v="General - Con"/>
    <d v="1996-07-17T00:00:00"/>
    <s v="MA"/>
    <s v="Splicer"/>
    <x v="0"/>
    <n v="94592"/>
    <s v="Black"/>
    <s v="Widowed"/>
    <x v="0"/>
    <n v="4"/>
    <n v="2324"/>
    <n v="1"/>
    <n v="2"/>
    <n v="4"/>
    <d v="2023-04-29T00:00:00"/>
    <x v="4"/>
    <s v="External"/>
    <x v="1"/>
    <s v="Davidborough"/>
    <s v="Christopher Price"/>
    <n v="1"/>
    <n v="299.75"/>
    <d v="2023-06-24T00:00:00"/>
    <x v="36"/>
  </r>
  <r>
    <s v="Keenan"/>
    <s v="Jensen"/>
    <n v="27"/>
    <x v="0"/>
    <d v="2020-12-29T00:00:00"/>
    <m/>
    <s v="Production Manager"/>
    <s v="Megan Rich"/>
    <s v="keenan.jensen@bilearner.com"/>
    <s v="CCDR"/>
    <s v="Part-Time"/>
    <s v="Zone A"/>
    <s v="Temporary"/>
    <s v="Unk"/>
    <m/>
    <x v="0"/>
    <s v="Field Operations"/>
    <d v="1999-10-20T00:00:00"/>
    <s v="MA"/>
    <s v="Laborer"/>
    <x v="0"/>
    <n v="60295"/>
    <s v="Asian"/>
    <s v="Divorced"/>
    <x v="0"/>
    <n v="1"/>
    <n v="2325"/>
    <n v="4"/>
    <n v="4"/>
    <n v="1"/>
    <d v="2023-01-04T00:00:00"/>
    <x v="2"/>
    <s v="Internal"/>
    <x v="2"/>
    <s v="Erikfort"/>
    <s v="Leslie Miller"/>
    <n v="2"/>
    <n v="745.68"/>
    <d v="2022-12-27T00:00:00"/>
    <x v="77"/>
  </r>
  <r>
    <s v="Malakai"/>
    <s v="Whitehead"/>
    <n v="79"/>
    <x v="0"/>
    <d v="2022-08-08T00:00:00"/>
    <m/>
    <s v="President &amp; CEO"/>
    <s v="James Dorsey"/>
    <s v="malakai.whitehead@bilearner.com"/>
    <s v="SVG"/>
    <s v="Contract"/>
    <s v="Zone A"/>
    <s v="Temporary"/>
    <s v="Unk"/>
    <m/>
    <x v="0"/>
    <s v="Project Management - Con"/>
    <d v="1947-11-19T00:00:00"/>
    <s v="MA"/>
    <s v="Safety"/>
    <x v="0"/>
    <n v="25257"/>
    <s v="Black"/>
    <s v="Single"/>
    <x v="0"/>
    <n v="2"/>
    <n v="2326"/>
    <n v="3"/>
    <n v="1"/>
    <n v="4"/>
    <d v="2023-01-06T00:00:00"/>
    <x v="1"/>
    <s v="External"/>
    <x v="2"/>
    <s v="Danielside"/>
    <s v="Travis Cummings"/>
    <n v="5"/>
    <n v="263.20999999999998"/>
    <d v="2023-04-19T00:00:00"/>
    <x v="25"/>
  </r>
  <r>
    <s v="Parker"/>
    <s v="Cunningham"/>
    <n v="55"/>
    <x v="0"/>
    <d v="2020-07-30T00:00:00"/>
    <m/>
    <s v="Network Engineer"/>
    <s v="Erik Gray MD"/>
    <s v="parker.cunningham@bilearner.com"/>
    <s v="EW"/>
    <s v="Full-Time"/>
    <s v="Zone A"/>
    <s v="Part-Time"/>
    <s v="Unk"/>
    <m/>
    <x v="0"/>
    <s v="Field Operations"/>
    <d v="1971-11-27T00:00:00"/>
    <s v="MA"/>
    <s v="Laborer"/>
    <x v="1"/>
    <n v="43033"/>
    <s v="Black"/>
    <s v="Married"/>
    <x v="0"/>
    <n v="4"/>
    <n v="2327"/>
    <n v="4"/>
    <n v="1"/>
    <n v="2"/>
    <d v="2022-10-20T00:00:00"/>
    <x v="1"/>
    <s v="External"/>
    <x v="1"/>
    <s v="Hopkinstown"/>
    <s v="Renee Curtis"/>
    <n v="1"/>
    <n v="802.98"/>
    <d v="2023-03-29T00:00:00"/>
    <x v="75"/>
  </r>
  <r>
    <s v="Kadyn"/>
    <s v="Herring"/>
    <n v="46"/>
    <x v="0"/>
    <d v="2019-03-18T00:00:00"/>
    <m/>
    <s v="Network Engineer"/>
    <s v="Steven Ayala"/>
    <s v="kadyn.herring@bilearner.com"/>
    <s v="MSC"/>
    <s v="Full-Time"/>
    <s v="Zone B"/>
    <s v="Part-Time"/>
    <s v="Unk"/>
    <m/>
    <x v="0"/>
    <s v="General - Con"/>
    <d v="1980-05-26T00:00:00"/>
    <s v="MA"/>
    <s v="Splicer"/>
    <x v="1"/>
    <n v="48068"/>
    <s v="Asian"/>
    <s v="Divorced"/>
    <x v="0"/>
    <n v="4"/>
    <n v="2328"/>
    <n v="1"/>
    <n v="4"/>
    <n v="3"/>
    <d v="2023-03-01T00:00:00"/>
    <x v="4"/>
    <s v="Internal"/>
    <x v="3"/>
    <s v="West Wendy"/>
    <s v="Michelle Alvarado"/>
    <n v="3"/>
    <n v="960.9"/>
    <d v="2022-02-09T00:00:00"/>
    <x v="38"/>
  </r>
  <r>
    <s v="Aubree"/>
    <s v="Anderson"/>
    <n v="64"/>
    <x v="1"/>
    <d v="2019-07-25T00:00:00"/>
    <d v="2022-09-03T00:00:00"/>
    <s v="Network Engineer"/>
    <s v="Larry Gonzales"/>
    <s v="aubree.anderson@bilearner.com"/>
    <s v="TNS"/>
    <s v="Full-Time"/>
    <s v="Zone A"/>
    <s v="Full-Time"/>
    <s v="Retirement"/>
    <s v="War way happy safe consumer probably."/>
    <x v="3"/>
    <s v="Aerial"/>
    <d v="1962-10-26T00:00:00"/>
    <s v="MA"/>
    <s v="Lineman"/>
    <x v="1"/>
    <n v="82740"/>
    <s v="Asian"/>
    <s v="Single"/>
    <x v="0"/>
    <n v="2"/>
    <n v="2329"/>
    <n v="2"/>
    <n v="3"/>
    <n v="1"/>
    <d v="2023-01-21T00:00:00"/>
    <x v="0"/>
    <s v="External"/>
    <x v="1"/>
    <s v="Jonesmouth"/>
    <s v="Dr. John Moore"/>
    <n v="2"/>
    <n v="209.86"/>
    <d v="2022-02-09T00:00:00"/>
    <x v="18"/>
  </r>
  <r>
    <s v="John"/>
    <s v="Forbes"/>
    <n v="69"/>
    <x v="0"/>
    <d v="2021-10-16T00:00:00"/>
    <m/>
    <s v="Data Analyst"/>
    <s v="Crystal Mahoney"/>
    <s v="john.forbes@bilearner.com"/>
    <s v="SVG"/>
    <s v="Full-Time"/>
    <s v="Zone C"/>
    <s v="Part-Time"/>
    <s v="Unk"/>
    <m/>
    <x v="0"/>
    <s v="Executive"/>
    <d v="1957-12-13T00:00:00"/>
    <s v="MA"/>
    <s v="Vp"/>
    <x v="1"/>
    <n v="57688"/>
    <s v="Other"/>
    <s v="Married"/>
    <x v="0"/>
    <n v="2"/>
    <n v="2330"/>
    <n v="3"/>
    <n v="4"/>
    <n v="5"/>
    <d v="2023-03-21T00:00:00"/>
    <x v="1"/>
    <s v="Internal"/>
    <x v="3"/>
    <s v="Tiffanystad"/>
    <s v="Bobby Poole"/>
    <n v="2"/>
    <n v="942.81"/>
    <d v="2022-11-09T00:00:00"/>
    <x v="42"/>
  </r>
  <r>
    <s v="Violet"/>
    <s v="Willis"/>
    <n v="74"/>
    <x v="1"/>
    <d v="2019-12-06T00:00:00"/>
    <d v="2021-10-29T00:00:00"/>
    <s v="Data Analyst"/>
    <s v="Sara Edwards"/>
    <s v="violet.willis@bilearner.com"/>
    <s v="TNS"/>
    <s v="Contract"/>
    <s v="Zone C"/>
    <s v="Part-Time"/>
    <s v="Retirement"/>
    <s v="Energy general place investment notice."/>
    <x v="0"/>
    <s v="Wireline Construction"/>
    <d v="1952-02-14T00:00:00"/>
    <s v="MA"/>
    <s v="Supervisor"/>
    <x v="1"/>
    <n v="34849"/>
    <s v="Black"/>
    <s v="Divorced"/>
    <x v="0"/>
    <n v="1"/>
    <n v="2331"/>
    <n v="2"/>
    <n v="5"/>
    <n v="3"/>
    <d v="2023-01-16T00:00:00"/>
    <x v="3"/>
    <s v="Internal"/>
    <x v="0"/>
    <s v="Rachelstad"/>
    <s v="Daniel Scott"/>
    <n v="3"/>
    <n v="108.2"/>
    <d v="2022-11-12T00:00:00"/>
    <x v="67"/>
  </r>
  <r>
    <s v="Jaime"/>
    <s v="Austin"/>
    <n v="55"/>
    <x v="1"/>
    <d v="2019-06-29T00:00:00"/>
    <d v="2020-07-21T00:00:00"/>
    <s v="Data Analyst "/>
    <s v="Lisa Barrera"/>
    <s v="jaime.austin@bilearner.com"/>
    <s v="WBL"/>
    <s v="Contract"/>
    <s v="Zone C"/>
    <s v="Full-Time"/>
    <s v="Involuntary"/>
    <s v="Choice while growth future."/>
    <x v="0"/>
    <s v="Fielders"/>
    <d v="1971-08-21T00:00:00"/>
    <s v="MA"/>
    <s v="Engineer"/>
    <x v="1"/>
    <n v="31351"/>
    <s v="White"/>
    <s v="Widowed"/>
    <x v="0"/>
    <n v="4"/>
    <n v="2332"/>
    <n v="1"/>
    <n v="1"/>
    <n v="1"/>
    <d v="2022-11-29T00:00:00"/>
    <x v="4"/>
    <s v="Internal"/>
    <x v="2"/>
    <s v="Austinborough"/>
    <s v="Dustin Ramsey"/>
    <n v="3"/>
    <n v="144.68"/>
    <d v="2022-02-11T00:00:00"/>
    <x v="19"/>
  </r>
  <r>
    <s v="Natalee"/>
    <s v="Lane"/>
    <n v="75"/>
    <x v="0"/>
    <d v="2019-04-03T00:00:00"/>
    <m/>
    <s v="Data Analyst"/>
    <s v="Melissa Hodges"/>
    <s v="natalee.lane@bilearner.com"/>
    <s v="BPC"/>
    <s v="Full-Time"/>
    <s v="Zone C"/>
    <s v="Temporary"/>
    <s v="Unk"/>
    <m/>
    <x v="2"/>
    <s v="Yard (Material Handling)"/>
    <d v="1951-07-19T00:00:00"/>
    <s v="MA"/>
    <s v="Associate"/>
    <x v="0"/>
    <n v="17611"/>
    <s v="Asian"/>
    <s v="Divorced"/>
    <x v="0"/>
    <n v="1"/>
    <n v="2333"/>
    <n v="5"/>
    <n v="4"/>
    <n v="2"/>
    <d v="2023-04-01T00:00:00"/>
    <x v="3"/>
    <s v="Internal"/>
    <x v="0"/>
    <s v="Andrewside"/>
    <s v="Jeremy Ramirez"/>
    <n v="4"/>
    <n v="769.76"/>
    <d v="2023-04-19T00:00:00"/>
    <x v="38"/>
  </r>
  <r>
    <s v="Iris"/>
    <s v="Preston"/>
    <n v="43"/>
    <x v="1"/>
    <d v="2021-07-21T00:00:00"/>
    <d v="2022-09-03T00:00:00"/>
    <s v="Data Analyst"/>
    <s v="Alexandria Hahn"/>
    <s v="iris.preston@bilearner.com"/>
    <s v="CCDR"/>
    <s v="Contract"/>
    <s v="Zone A"/>
    <s v="Temporary"/>
    <s v="Retirement"/>
    <s v="According term along ago leave."/>
    <x v="2"/>
    <s v="Engineers"/>
    <d v="1983-02-19T00:00:00"/>
    <s v="MA"/>
    <s v="Engineer"/>
    <x v="1"/>
    <n v="93589"/>
    <s v="Asian"/>
    <s v="Single"/>
    <x v="0"/>
    <n v="4"/>
    <n v="2334"/>
    <n v="3"/>
    <n v="3"/>
    <n v="5"/>
    <d v="2023-03-21T00:00:00"/>
    <x v="2"/>
    <s v="Internal"/>
    <x v="0"/>
    <s v="Raymondberg"/>
    <s v="Robert Stevens"/>
    <n v="5"/>
    <n v="860.16"/>
    <d v="2022-01-12T00:00:00"/>
    <x v="19"/>
  </r>
  <r>
    <s v="Magdalena"/>
    <s v="Fischer"/>
    <n v="82"/>
    <x v="0"/>
    <d v="2022-07-27T00:00:00"/>
    <m/>
    <s v="Data Analyst"/>
    <s v="Charles Willis"/>
    <s v="magdalena.fischer@bilearner.com"/>
    <s v="EW"/>
    <s v="Full-Time"/>
    <s v="Zone C"/>
    <s v="Temporary"/>
    <s v="Unk"/>
    <m/>
    <x v="2"/>
    <s v="General - Con"/>
    <d v="1944-11-19T00:00:00"/>
    <s v="MA"/>
    <s v="Foreman"/>
    <x v="1"/>
    <n v="58353"/>
    <s v="White"/>
    <s v="Divorced"/>
    <x v="0"/>
    <n v="4"/>
    <n v="2335"/>
    <n v="1"/>
    <n v="5"/>
    <n v="5"/>
    <d v="2022-09-01T00:00:00"/>
    <x v="4"/>
    <s v="Internal"/>
    <x v="2"/>
    <s v="Port Nicolebury"/>
    <s v="Beth Ellis"/>
    <n v="4"/>
    <n v="957.24"/>
    <d v="2023-03-24T00:00:00"/>
    <x v="30"/>
  </r>
  <r>
    <s v="Walter"/>
    <s v="Dominguez"/>
    <n v="42"/>
    <x v="0"/>
    <d v="2019-10-06T00:00:00"/>
    <m/>
    <s v="Production Manager"/>
    <s v="Tim Wilcox"/>
    <s v="walter.dominguez@bilearner.com"/>
    <s v="CCDR"/>
    <s v="Contract"/>
    <s v="Zone A"/>
    <s v="Full-Time"/>
    <s v="Unk"/>
    <m/>
    <x v="0"/>
    <s v="General - Con"/>
    <d v="1984-06-05T00:00:00"/>
    <s v="MA"/>
    <s v="Foreman"/>
    <x v="0"/>
    <n v="61633"/>
    <s v="Other"/>
    <s v="Single"/>
    <x v="0"/>
    <n v="4"/>
    <n v="2336"/>
    <n v="5"/>
    <n v="1"/>
    <n v="5"/>
    <d v="2023-02-06T00:00:00"/>
    <x v="4"/>
    <s v="External"/>
    <x v="2"/>
    <s v="Onealland"/>
    <s v="Rachel Rogers"/>
    <n v="3"/>
    <n v="301.02999999999997"/>
    <d v="2022-10-08T00:00:00"/>
    <x v="0"/>
  </r>
  <r>
    <s v="Hallie"/>
    <s v="Macias"/>
    <n v="37"/>
    <x v="0"/>
    <d v="2021-04-16T00:00:00"/>
    <m/>
    <s v="Production Manager"/>
    <s v="Amber White"/>
    <s v="hallie.macias@bilearner.com"/>
    <s v="SVG"/>
    <s v="Full-Time"/>
    <s v="Zone C"/>
    <s v="Part-Time"/>
    <s v="Unk"/>
    <m/>
    <x v="0"/>
    <s v="Engineers"/>
    <d v="1989-01-25T00:00:00"/>
    <s v="MA"/>
    <s v="Engineer"/>
    <x v="1"/>
    <n v="29639"/>
    <s v="Other"/>
    <s v="Single"/>
    <x v="0"/>
    <n v="4"/>
    <n v="2337"/>
    <n v="1"/>
    <n v="4"/>
    <n v="3"/>
    <d v="2023-07-15T00:00:00"/>
    <x v="2"/>
    <s v="Internal"/>
    <x v="1"/>
    <s v="Port Jessicafurt"/>
    <s v="Lisa Payne"/>
    <n v="2"/>
    <n v="366.82"/>
    <d v="2023-09-07T00:00:00"/>
    <x v="54"/>
  </r>
  <r>
    <s v="Ivan"/>
    <s v="Hull"/>
    <n v="55"/>
    <x v="1"/>
    <d v="2018-10-10T00:00:00"/>
    <d v="2022-05-02T00:00:00"/>
    <s v="Production Manager"/>
    <s v="Robert Sullivan"/>
    <s v="ivan.hull@bilearner.com"/>
    <s v="EW"/>
    <s v="Part-Time"/>
    <s v="Zone C"/>
    <s v="Temporary"/>
    <s v="Involuntary"/>
    <s v="Body move possible play. Relate husband Mrs."/>
    <x v="0"/>
    <s v="Project Management - Con"/>
    <d v="1971-06-08T00:00:00"/>
    <s v="MA"/>
    <s v="Supervisor"/>
    <x v="0"/>
    <n v="6536"/>
    <s v="Other"/>
    <s v="Married"/>
    <x v="0"/>
    <n v="4"/>
    <n v="2338"/>
    <n v="2"/>
    <n v="3"/>
    <n v="5"/>
    <d v="2023-06-18T00:00:00"/>
    <x v="1"/>
    <s v="External"/>
    <x v="2"/>
    <s v="Lake Ashlee"/>
    <s v="Megan Smith"/>
    <n v="2"/>
    <n v="819.8"/>
    <d v="2022-09-09T00:00:00"/>
    <x v="24"/>
  </r>
  <r>
    <s v="India"/>
    <s v="Kemp"/>
    <n v="54"/>
    <x v="1"/>
    <d v="2022-07-25T00:00:00"/>
    <d v="2022-11-08T00:00:00"/>
    <s v="Production Manager"/>
    <s v="Brett Aguilar"/>
    <s v="india.kemp@bilearner.com"/>
    <s v="MSC"/>
    <s v="Full-Time"/>
    <s v="Zone B"/>
    <s v="Part-Time"/>
    <s v="Retirement"/>
    <s v="Pretty he matter south treat benefit."/>
    <x v="0"/>
    <s v="General - Sga"/>
    <d v="1972-06-08T00:00:00"/>
    <s v="MA"/>
    <s v="Administrator"/>
    <x v="0"/>
    <n v="19049"/>
    <s v="Black"/>
    <s v="Married"/>
    <x v="0"/>
    <n v="1"/>
    <n v="2339"/>
    <n v="3"/>
    <n v="1"/>
    <n v="5"/>
    <d v="2022-12-02T00:00:00"/>
    <x v="0"/>
    <s v="Internal"/>
    <x v="0"/>
    <s v="Morganside"/>
    <s v="Harold Miller"/>
    <n v="5"/>
    <n v="369.94"/>
    <d v="2023-03-22T00:00:00"/>
    <x v="39"/>
  </r>
  <r>
    <s v="Alice"/>
    <s v="Dudley"/>
    <n v="25"/>
    <x v="1"/>
    <d v="2021-03-17T00:00:00"/>
    <d v="2023-05-13T00:00:00"/>
    <s v="Production Manager"/>
    <s v="Derrick Cannon"/>
    <s v="alice.dudley@bilearner.com"/>
    <s v="TNS"/>
    <s v="Contract"/>
    <s v="Zone A"/>
    <s v="Temporary"/>
    <s v="Resignation"/>
    <s v="Professor phone billion none very evidence."/>
    <x v="0"/>
    <s v="General - Con"/>
    <d v="2001-02-27T00:00:00"/>
    <s v="MA"/>
    <s v="Laborer"/>
    <x v="0"/>
    <n v="29529"/>
    <s v="White"/>
    <s v="Single"/>
    <x v="0"/>
    <n v="5"/>
    <n v="2340"/>
    <n v="4"/>
    <n v="5"/>
    <n v="3"/>
    <d v="2023-05-05T00:00:00"/>
    <x v="2"/>
    <s v="External"/>
    <x v="0"/>
    <s v="Port Glennview"/>
    <s v="Timothy Jones"/>
    <n v="1"/>
    <n v="811.91"/>
    <d v="2023-05-23T00:00:00"/>
    <x v="7"/>
  </r>
  <r>
    <s v="Jesus"/>
    <s v="Hendricks"/>
    <n v="42"/>
    <x v="0"/>
    <d v="2018-10-13T00:00:00"/>
    <m/>
    <s v="Production Manager"/>
    <s v="Brandon Walsh"/>
    <s v="jesus.hendricks@bilearner.com"/>
    <s v="PYZ"/>
    <s v="Full-Time"/>
    <s v="Zone A"/>
    <s v="Full-Time"/>
    <s v="Unk"/>
    <m/>
    <x v="0"/>
    <s v="General - Sga"/>
    <d v="1984-02-11T00:00:00"/>
    <s v="MA"/>
    <s v="Mechanic"/>
    <x v="0"/>
    <n v="36574"/>
    <s v="Hispanic"/>
    <s v="Divorced"/>
    <x v="0"/>
    <n v="2"/>
    <n v="2341"/>
    <n v="1"/>
    <n v="5"/>
    <n v="2"/>
    <d v="2023-04-06T00:00:00"/>
    <x v="4"/>
    <s v="Internal"/>
    <x v="0"/>
    <s v="South Bradleychester"/>
    <s v="Sara Perry"/>
    <n v="2"/>
    <n v="121.05"/>
    <d v="2022-10-14T00:00:00"/>
    <x v="59"/>
  </r>
  <r>
    <s v="Eli"/>
    <s v="Owens"/>
    <n v="59"/>
    <x v="0"/>
    <d v="2020-01-09T00:00:00"/>
    <m/>
    <s v="Production Manager"/>
    <s v="Richard Higgins"/>
    <s v="eli.owens@bilearner.com"/>
    <s v="WBL"/>
    <s v="Part-Time"/>
    <s v="Zone C"/>
    <s v="Temporary"/>
    <s v="Unk"/>
    <m/>
    <x v="0"/>
    <s v="Field Operations"/>
    <d v="1967-05-14T00:00:00"/>
    <s v="MA"/>
    <s v="Laborer"/>
    <x v="0"/>
    <n v="5298"/>
    <s v="Other"/>
    <s v="Single"/>
    <x v="0"/>
    <n v="5"/>
    <n v="2342"/>
    <n v="1"/>
    <n v="4"/>
    <n v="3"/>
    <d v="2023-05-30T00:00:00"/>
    <x v="4"/>
    <s v="Internal"/>
    <x v="2"/>
    <s v="Eugeneborough"/>
    <s v="Steven Hernandez"/>
    <n v="1"/>
    <n v="704.53"/>
    <d v="2023-07-24T00:00:00"/>
    <x v="5"/>
  </r>
  <r>
    <s v="Emelia"/>
    <s v="Mcintyre"/>
    <n v="28"/>
    <x v="0"/>
    <d v="2019-09-18T00:00:00"/>
    <m/>
    <s v="Production Manager"/>
    <s v="Robert Warren"/>
    <s v="emelia.mcintyre@bilearner.com"/>
    <s v="NEL"/>
    <s v="Full-Time"/>
    <s v="Zone B"/>
    <s v="Temporary"/>
    <s v="Unk"/>
    <m/>
    <x v="0"/>
    <s v="Wireless"/>
    <d v="1998-10-17T00:00:00"/>
    <s v="MA"/>
    <s v="Technician"/>
    <x v="0"/>
    <n v="38735"/>
    <s v="Hispanic"/>
    <s v="Single"/>
    <x v="0"/>
    <n v="4"/>
    <n v="2343"/>
    <n v="1"/>
    <n v="3"/>
    <n v="4"/>
    <d v="2023-05-31T00:00:00"/>
    <x v="1"/>
    <s v="Internal"/>
    <x v="2"/>
    <s v="East Dennis"/>
    <s v="Stephanie Brown"/>
    <n v="5"/>
    <n v="959.22"/>
    <d v="2022-11-22T00:00:00"/>
    <x v="0"/>
  </r>
  <r>
    <s v="Jaden"/>
    <s v="Bates"/>
    <n v="35"/>
    <x v="1"/>
    <d v="2019-10-26T00:00:00"/>
    <d v="2020-03-10T00:00:00"/>
    <s v="Production Manager"/>
    <s v="Regina Smith"/>
    <s v="jaden.bates@bilearner.com"/>
    <s v="PL"/>
    <s v="Contract"/>
    <s v="Zone C"/>
    <s v="Temporary"/>
    <s v="Retirement"/>
    <s v="Money start prove."/>
    <x v="0"/>
    <s v="Yard (Material Handling)"/>
    <d v="1991-08-23T00:00:00"/>
    <s v="MA"/>
    <s v="Engineer"/>
    <x v="0"/>
    <n v="42542"/>
    <s v="Other"/>
    <s v="Divorced"/>
    <x v="0"/>
    <n v="1"/>
    <n v="2344"/>
    <n v="2"/>
    <n v="5"/>
    <n v="5"/>
    <d v="2023-03-13T00:00:00"/>
    <x v="3"/>
    <s v="External"/>
    <x v="2"/>
    <s v="Lake Ruth"/>
    <s v="Lisa Johnson"/>
    <n v="2"/>
    <n v="967.05"/>
    <d v="2023-08-02T00:00:00"/>
    <x v="55"/>
  </r>
  <r>
    <s v="Nyla"/>
    <s v="Schwartz"/>
    <n v="55"/>
    <x v="1"/>
    <d v="2020-09-14T00:00:00"/>
    <d v="2023-05-30T00:00:00"/>
    <s v="Production Manager"/>
    <s v="Cindy Schneider"/>
    <s v="nyla.schwartz@bilearner.com"/>
    <s v="BPC"/>
    <s v="Full-Time"/>
    <s v="Zone B"/>
    <s v="Temporary"/>
    <s v="Involuntary"/>
    <s v="Upon around example dream style technology term."/>
    <x v="0"/>
    <s v="Field Operations"/>
    <d v="1971-10-01T00:00:00"/>
    <s v="MA"/>
    <s v="Specialist"/>
    <x v="0"/>
    <n v="7521"/>
    <s v="Hispanic"/>
    <s v="Married"/>
    <x v="0"/>
    <n v="2"/>
    <n v="2345"/>
    <n v="2"/>
    <n v="1"/>
    <n v="5"/>
    <d v="2022-10-09T00:00:00"/>
    <x v="2"/>
    <s v="External"/>
    <x v="1"/>
    <s v="Williamston"/>
    <s v="Joanna Long"/>
    <n v="3"/>
    <n v="379.57"/>
    <d v="2023-01-14T00:00:00"/>
    <x v="60"/>
  </r>
  <r>
    <s v="Taryn"/>
    <s v="Black"/>
    <n v="42"/>
    <x v="0"/>
    <d v="2023-04-09T00:00:00"/>
    <m/>
    <s v="Production Manager"/>
    <s v="Elizabeth Dillon"/>
    <s v="taryn.black@bilearner.com"/>
    <s v="CCDR"/>
    <s v="Part-Time"/>
    <s v="Zone A"/>
    <s v="Full-Time"/>
    <s v="Unk"/>
    <m/>
    <x v="0"/>
    <s v="Field Operations"/>
    <d v="1984-02-28T00:00:00"/>
    <s v="MA"/>
    <s v="Technician"/>
    <x v="0"/>
    <n v="9394"/>
    <s v="Hispanic"/>
    <s v="Widowed"/>
    <x v="0"/>
    <n v="4"/>
    <n v="2346"/>
    <n v="5"/>
    <n v="3"/>
    <n v="1"/>
    <d v="2022-10-02T00:00:00"/>
    <x v="1"/>
    <s v="External"/>
    <x v="2"/>
    <s v="Port Travismouth"/>
    <s v="Stephanie Farmer"/>
    <n v="3"/>
    <n v="811.14"/>
    <d v="2023-06-02T00:00:00"/>
    <x v="18"/>
  </r>
  <r>
    <s v="Karley"/>
    <s v="Novak"/>
    <n v="49"/>
    <x v="0"/>
    <d v="2019-10-25T00:00:00"/>
    <m/>
    <s v="President &amp; CEO"/>
    <s v="Jesus Smith"/>
    <s v="karley.novak@bilearner.com"/>
    <s v="SVG"/>
    <s v="Full-Time"/>
    <s v="Zone A"/>
    <s v="Part-Time"/>
    <s v="Unk"/>
    <m/>
    <x v="0"/>
    <s v="Field Operations"/>
    <d v="1977-07-11T00:00:00"/>
    <s v="MA"/>
    <s v="Laborer"/>
    <x v="0"/>
    <n v="14720"/>
    <s v="White"/>
    <s v="Single"/>
    <x v="0"/>
    <n v="1"/>
    <n v="2347"/>
    <n v="2"/>
    <n v="3"/>
    <n v="2"/>
    <d v="2022-12-14T00:00:00"/>
    <x v="4"/>
    <s v="Internal"/>
    <x v="3"/>
    <s v="South Heiditon"/>
    <s v="Monica Wilson"/>
    <n v="1"/>
    <n v="780.53"/>
    <d v="2023-09-01T00:00:00"/>
    <x v="58"/>
  </r>
  <r>
    <s v="Payten"/>
    <s v="Harvey"/>
    <n v="50"/>
    <x v="0"/>
    <d v="2022-06-25T00:00:00"/>
    <m/>
    <s v="Network Engineer"/>
    <s v="Timothy Waters"/>
    <s v="payten.harvey@bilearner.com"/>
    <s v="EW"/>
    <s v="Part-Time"/>
    <s v="Zone C"/>
    <s v="Full-Time"/>
    <s v="Unk"/>
    <m/>
    <x v="0"/>
    <s v="Field Operations"/>
    <d v="1976-02-21T00:00:00"/>
    <s v="MA"/>
    <s v="Technician"/>
    <x v="1"/>
    <n v="85605"/>
    <s v="Asian"/>
    <s v="Single"/>
    <x v="0"/>
    <n v="1"/>
    <n v="2348"/>
    <n v="4"/>
    <n v="4"/>
    <n v="2"/>
    <d v="2023-04-13T00:00:00"/>
    <x v="3"/>
    <s v="Internal"/>
    <x v="3"/>
    <s v="West Kathleen"/>
    <s v="Chase Carter"/>
    <n v="1"/>
    <n v="927.52"/>
    <d v="2022-12-10T00:00:00"/>
    <x v="65"/>
  </r>
  <r>
    <s v="Reagan"/>
    <s v="Atkinson"/>
    <n v="70"/>
    <x v="1"/>
    <d v="2023-01-26T00:00:00"/>
    <d v="2023-02-27T00:00:00"/>
    <s v="Network Engineer"/>
    <s v="Joshua Johnson"/>
    <s v="reagan.atkinson@bilearner.com"/>
    <s v="MSC"/>
    <s v="Part-Time"/>
    <s v="Zone C"/>
    <s v="Full-Time"/>
    <s v="Voluntary"/>
    <s v="Address machine break person force interview."/>
    <x v="0"/>
    <s v="General - Con"/>
    <d v="1956-03-06T00:00:00"/>
    <s v="MA"/>
    <s v="Laborer"/>
    <x v="1"/>
    <n v="38286"/>
    <s v="Black"/>
    <s v="Widowed"/>
    <x v="0"/>
    <n v="4"/>
    <n v="2349"/>
    <n v="5"/>
    <n v="5"/>
    <n v="1"/>
    <d v="2023-04-22T00:00:00"/>
    <x v="4"/>
    <s v="Internal"/>
    <x v="2"/>
    <s v="Longstad"/>
    <s v="Rebecca Bradley"/>
    <n v="2"/>
    <n v="317.31"/>
    <d v="2022-05-11T00:00:00"/>
    <x v="37"/>
  </r>
  <r>
    <s v="Rey"/>
    <s v="Werner"/>
    <n v="53"/>
    <x v="0"/>
    <d v="2020-02-19T00:00:00"/>
    <m/>
    <s v="Network Engineer"/>
    <s v="Joanna Foster"/>
    <s v="rey.werner@bilearner.com"/>
    <s v="TNS"/>
    <s v="Part-Time"/>
    <s v="Zone A"/>
    <s v="Temporary"/>
    <s v="Unk"/>
    <m/>
    <x v="3"/>
    <s v="Wireline Construction"/>
    <d v="1973-04-24T00:00:00"/>
    <s v="MA"/>
    <s v="Laborer"/>
    <x v="1"/>
    <n v="59836"/>
    <s v="Black"/>
    <s v="Divorced"/>
    <x v="0"/>
    <n v="2"/>
    <n v="2350"/>
    <n v="1"/>
    <n v="4"/>
    <n v="5"/>
    <d v="2023-03-09T00:00:00"/>
    <x v="0"/>
    <s v="Internal"/>
    <x v="0"/>
    <s v="Port Suzanne"/>
    <s v="Adrian Flores"/>
    <n v="3"/>
    <n v="858.34"/>
    <d v="2022-08-24T00:00:00"/>
    <x v="28"/>
  </r>
  <r>
    <s v="Kendall"/>
    <s v="Mcintyre"/>
    <n v="83"/>
    <x v="1"/>
    <d v="2019-12-24T00:00:00"/>
    <d v="2020-06-21T00:00:00"/>
    <s v="Data Analyst"/>
    <s v="Rita Abbott"/>
    <s v="kendall.mcintyre@bilearner.com"/>
    <s v="EW"/>
    <s v="Contract"/>
    <s v="Zone B"/>
    <s v="Temporary"/>
    <s v="Retirement"/>
    <s v="Market as per stop kid score detail."/>
    <x v="0"/>
    <s v="Engineers"/>
    <d v="1943-02-27T00:00:00"/>
    <s v="MA"/>
    <s v="Technician"/>
    <x v="1"/>
    <n v="25767"/>
    <s v="Hispanic"/>
    <s v="Widowed"/>
    <x v="0"/>
    <n v="4"/>
    <n v="2351"/>
    <n v="3"/>
    <n v="3"/>
    <n v="5"/>
    <d v="2023-03-11T00:00:00"/>
    <x v="4"/>
    <s v="Internal"/>
    <x v="1"/>
    <s v="East Justinton"/>
    <s v="Rebecca Romero"/>
    <n v="4"/>
    <n v="173.96"/>
    <d v="2023-02-21T00:00:00"/>
    <x v="11"/>
  </r>
  <r>
    <s v="Anahi"/>
    <s v="Frye"/>
    <n v="33"/>
    <x v="1"/>
    <d v="2020-10-16T00:00:00"/>
    <d v="2020-11-15T00:00:00"/>
    <s v="Data Analyst"/>
    <s v="Renee Ritter"/>
    <s v="anahi.frye@bilearner.com"/>
    <s v="MSC"/>
    <s v="Full-Time"/>
    <s v="Zone B"/>
    <s v="Temporary"/>
    <s v="Retirement"/>
    <s v="Practice miss lead message measure."/>
    <x v="0"/>
    <s v="General - Con"/>
    <d v="1993-12-31T00:00:00"/>
    <s v="MA"/>
    <s v="Lineman"/>
    <x v="1"/>
    <n v="19689"/>
    <s v="White"/>
    <s v="Widowed"/>
    <x v="0"/>
    <n v="2"/>
    <n v="2352"/>
    <n v="2"/>
    <n v="3"/>
    <n v="3"/>
    <d v="2022-09-11T00:00:00"/>
    <x v="4"/>
    <s v="External"/>
    <x v="2"/>
    <s v="Murrayside"/>
    <s v="John Whitaker"/>
    <n v="4"/>
    <n v="889.07"/>
    <d v="2023-11-07T00:00:00"/>
    <x v="37"/>
  </r>
  <r>
    <s v="Dalia"/>
    <s v="Booth"/>
    <n v="29"/>
    <x v="0"/>
    <d v="2018-09-07T00:00:00"/>
    <m/>
    <s v="Data Analyst "/>
    <s v="Michelle Nguyen"/>
    <s v="dalia.booth@bilearner.com"/>
    <s v="TNS"/>
    <s v="Part-Time"/>
    <s v="Zone B"/>
    <s v="Full-Time"/>
    <s v="Unk"/>
    <m/>
    <x v="2"/>
    <s v="Field Operations"/>
    <d v="1997-07-26T00:00:00"/>
    <s v="MA"/>
    <s v="Foreman"/>
    <x v="0"/>
    <n v="19035"/>
    <s v="Hispanic"/>
    <s v="Married"/>
    <x v="0"/>
    <n v="2"/>
    <n v="2353"/>
    <n v="2"/>
    <n v="4"/>
    <n v="3"/>
    <d v="2023-07-18T00:00:00"/>
    <x v="3"/>
    <s v="Internal"/>
    <x v="0"/>
    <s v="Jonestown"/>
    <s v="Joseph Day"/>
    <n v="3"/>
    <n v="198.56"/>
    <d v="2022-10-17T00:00:00"/>
    <x v="8"/>
  </r>
  <r>
    <s v="Charlee"/>
    <s v="Navarro"/>
    <n v="55"/>
    <x v="1"/>
    <d v="2022-01-07T00:00:00"/>
    <d v="2022-06-29T00:00:00"/>
    <s v="Data Analyst"/>
    <s v="Elizabeth Houston"/>
    <s v="charlee.navarro@bilearner.com"/>
    <s v="PYZ"/>
    <s v="Part-Time"/>
    <s v="Zone C"/>
    <s v="Full-Time"/>
    <s v="Retirement"/>
    <s v="Especially usually citizen do."/>
    <x v="2"/>
    <s v="Wireline Construction"/>
    <d v="1971-02-09T00:00:00"/>
    <s v="MA"/>
    <s v="Clerk"/>
    <x v="0"/>
    <n v="61793"/>
    <s v="White"/>
    <s v="Divorced"/>
    <x v="0"/>
    <n v="2"/>
    <n v="2354"/>
    <n v="5"/>
    <n v="1"/>
    <n v="1"/>
    <d v="2023-06-13T00:00:00"/>
    <x v="4"/>
    <s v="External"/>
    <x v="2"/>
    <s v="South Jennifer"/>
    <s v="Shannon White"/>
    <n v="5"/>
    <n v="572.14"/>
    <d v="2023-10-06T00:00:00"/>
    <x v="11"/>
  </r>
  <r>
    <s v="Karter"/>
    <s v="Perry"/>
    <n v="83"/>
    <x v="1"/>
    <d v="2019-03-25T00:00:00"/>
    <d v="2019-04-23T00:00:00"/>
    <s v="Data Analyst"/>
    <s v="Elizabeth Gray"/>
    <s v="karter.perry@bilearner.com"/>
    <s v="WBL"/>
    <s v="Contract"/>
    <s v="Zone C"/>
    <s v="Temporary"/>
    <s v="Retirement"/>
    <s v="Teacher often knowledge free best."/>
    <x v="2"/>
    <s v="Field Operations"/>
    <d v="1943-01-17T00:00:00"/>
    <s v="MA"/>
    <s v="Civil Hand"/>
    <x v="1"/>
    <n v="91193"/>
    <s v="Asian"/>
    <s v="Single"/>
    <x v="0"/>
    <n v="1"/>
    <n v="2355"/>
    <n v="1"/>
    <n v="1"/>
    <n v="4"/>
    <d v="2023-07-16T00:00:00"/>
    <x v="1"/>
    <s v="External"/>
    <x v="0"/>
    <s v="East Jennifer"/>
    <s v="Scott Young"/>
    <n v="3"/>
    <n v="945.93"/>
    <d v="2022-11-15T00:00:00"/>
    <x v="37"/>
  </r>
  <r>
    <s v="Sariah"/>
    <s v="Little"/>
    <n v="71"/>
    <x v="1"/>
    <d v="2021-11-18T00:00:00"/>
    <d v="2022-12-17T00:00:00"/>
    <s v="Data Analyst"/>
    <s v="Courtney Webb"/>
    <s v="sariah.little@bilearner.com"/>
    <s v="NEL"/>
    <s v="Part-Time"/>
    <s v="Zone C"/>
    <s v="Temporary"/>
    <s v="Retirement"/>
    <s v="Audience deal cost figure student might let."/>
    <x v="2"/>
    <s v="Catv"/>
    <d v="1955-07-14T00:00:00"/>
    <s v="MA"/>
    <s v="Laborer"/>
    <x v="1"/>
    <n v="11058"/>
    <s v="Black"/>
    <s v="Single"/>
    <x v="0"/>
    <n v="4"/>
    <n v="2356"/>
    <n v="4"/>
    <n v="1"/>
    <n v="1"/>
    <d v="2023-05-25T00:00:00"/>
    <x v="3"/>
    <s v="External"/>
    <x v="3"/>
    <s v="East Travisstad"/>
    <s v="Pamela Mclaughlin"/>
    <n v="4"/>
    <n v="668.66"/>
    <d v="2023-07-03T00:00:00"/>
    <x v="19"/>
  </r>
  <r>
    <s v="Antoine"/>
    <s v="Murray"/>
    <n v="83"/>
    <x v="1"/>
    <d v="2022-12-31T00:00:00"/>
    <d v="2023-07-21T00:00:00"/>
    <s v="Production Manager"/>
    <s v="Erin Richard"/>
    <s v="antoine.murray@bilearner.com"/>
    <s v="PL"/>
    <s v="Contract"/>
    <s v="Zone B"/>
    <s v="Temporary"/>
    <s v="Involuntary"/>
    <s v="Where author federal Democrat in institution."/>
    <x v="0"/>
    <s v="General - Con"/>
    <d v="1943-09-15T00:00:00"/>
    <s v="MA"/>
    <s v="Foreman"/>
    <x v="0"/>
    <n v="48133"/>
    <s v="Black"/>
    <s v="Married"/>
    <x v="0"/>
    <n v="1"/>
    <n v="2357"/>
    <n v="1"/>
    <n v="2"/>
    <n v="3"/>
    <d v="2023-05-17T00:00:00"/>
    <x v="0"/>
    <s v="Internal"/>
    <x v="0"/>
    <s v="Hendrickschester"/>
    <s v="Meredith Miller"/>
    <n v="3"/>
    <n v="483.49"/>
    <d v="2022-12-11T00:00:00"/>
    <x v="43"/>
  </r>
  <r>
    <s v="Summer"/>
    <s v="Huang"/>
    <n v="33"/>
    <x v="1"/>
    <d v="2020-05-14T00:00:00"/>
    <d v="2022-11-29T00:00:00"/>
    <s v="Production Manager"/>
    <s v="Christy Wagner"/>
    <s v="summer.huang@bilearner.com"/>
    <s v="PYZ"/>
    <s v="Part-Time"/>
    <s v="Zone B"/>
    <s v="Temporary"/>
    <s v="Involuntary"/>
    <s v="A especially friend."/>
    <x v="0"/>
    <s v="Executive"/>
    <d v="1993-03-20T00:00:00"/>
    <s v="MA"/>
    <s v="Executive Assistant"/>
    <x v="1"/>
    <n v="14776"/>
    <s v="Black"/>
    <s v="Married"/>
    <x v="0"/>
    <n v="4"/>
    <n v="2358"/>
    <n v="5"/>
    <n v="3"/>
    <n v="3"/>
    <d v="2023-04-14T00:00:00"/>
    <x v="2"/>
    <s v="External"/>
    <x v="1"/>
    <s v="Eddiemouth"/>
    <s v="Dr. Christina Dickerson"/>
    <n v="3"/>
    <n v="164.22"/>
    <d v="2022-07-09T00:00:00"/>
    <x v="68"/>
  </r>
  <r>
    <s v="Jaylyn"/>
    <s v="Contreras"/>
    <n v="30"/>
    <x v="1"/>
    <d v="2020-12-13T00:00:00"/>
    <d v="2023-02-12T00:00:00"/>
    <s v="Production Manager"/>
    <s v="Andrew Wright"/>
    <s v="jaylyn.contreras@bilearner.com"/>
    <s v="SVG"/>
    <s v="Full-Time"/>
    <s v="Zone B"/>
    <s v="Part-Time"/>
    <s v="Retirement"/>
    <s v="Suddenly part eye bag."/>
    <x v="0"/>
    <s v="Engineers"/>
    <d v="1996-01-07T00:00:00"/>
    <s v="MA"/>
    <s v="Project Manager"/>
    <x v="0"/>
    <n v="87985"/>
    <s v="Other"/>
    <s v="Married"/>
    <x v="0"/>
    <n v="2"/>
    <n v="2359"/>
    <n v="4"/>
    <n v="4"/>
    <n v="3"/>
    <d v="2023-05-30T00:00:00"/>
    <x v="3"/>
    <s v="External"/>
    <x v="0"/>
    <s v="Piercestad"/>
    <s v="David Davis"/>
    <n v="3"/>
    <n v="850.73"/>
    <d v="2023-08-07T00:00:00"/>
    <x v="7"/>
  </r>
  <r>
    <s v="Brenna"/>
    <s v="York"/>
    <n v="36"/>
    <x v="1"/>
    <d v="2021-11-16T00:00:00"/>
    <d v="2022-11-23T00:00:00"/>
    <s v="Production Manager"/>
    <s v="Deborah Wood"/>
    <s v="brenna.york@bilearner.com"/>
    <s v="TNS"/>
    <s v="Part-Time"/>
    <s v="Zone B"/>
    <s v="Part-Time"/>
    <s v="Voluntary"/>
    <s v="Decide rich traditional house task road."/>
    <x v="0"/>
    <s v="Fielders"/>
    <d v="1990-06-10T00:00:00"/>
    <s v="MA"/>
    <s v="Engineer"/>
    <x v="0"/>
    <n v="26846"/>
    <s v="Asian"/>
    <s v="Widowed"/>
    <x v="0"/>
    <n v="1"/>
    <n v="2360"/>
    <n v="4"/>
    <n v="4"/>
    <n v="3"/>
    <d v="2022-10-13T00:00:00"/>
    <x v="2"/>
    <s v="Internal"/>
    <x v="3"/>
    <s v="Jonesberg"/>
    <s v="Tammy Sampson"/>
    <n v="1"/>
    <n v="400.62"/>
    <d v="2023-07-02T00:00:00"/>
    <x v="26"/>
  </r>
  <r>
    <s v="Braden"/>
    <s v="Wiggins"/>
    <n v="30"/>
    <x v="1"/>
    <d v="2022-12-01T00:00:00"/>
    <d v="2023-07-06T00:00:00"/>
    <s v="Production Manager"/>
    <s v="Christine Randall"/>
    <s v="braden.wiggins@bilearner.com"/>
    <s v="WBL"/>
    <s v="Full-Time"/>
    <s v="Zone C"/>
    <s v="Full-Time"/>
    <s v="Involuntary"/>
    <s v="Report provide home follow price."/>
    <x v="0"/>
    <s v="Project Management - Con"/>
    <d v="1996-05-12T00:00:00"/>
    <s v="MA"/>
    <s v="Supervisor"/>
    <x v="0"/>
    <n v="66281"/>
    <s v="Asian"/>
    <s v="Divorced"/>
    <x v="0"/>
    <n v="2"/>
    <n v="2361"/>
    <n v="4"/>
    <n v="4"/>
    <n v="2"/>
    <d v="2022-09-08T00:00:00"/>
    <x v="1"/>
    <s v="External"/>
    <x v="0"/>
    <s v="North Monicahaven"/>
    <s v="Matthew Jones"/>
    <n v="4"/>
    <n v="148.29"/>
    <d v="2023-12-02T00:00:00"/>
    <x v="43"/>
  </r>
  <r>
    <s v="Nola"/>
    <s v="Bullock"/>
    <n v="52"/>
    <x v="1"/>
    <d v="2020-10-30T00:00:00"/>
    <d v="2022-07-28T00:00:00"/>
    <s v="Production Manager"/>
    <s v="Debra Green"/>
    <s v="nola.bullock@bilearner.com"/>
    <s v="BPC"/>
    <s v="Full-Time"/>
    <s v="Zone C"/>
    <s v="Part-Time"/>
    <s v="Involuntary"/>
    <s v="Building source bill true education form include."/>
    <x v="0"/>
    <s v="Field Operations"/>
    <d v="1974-06-05T00:00:00"/>
    <s v="MA"/>
    <s v="Construction Manager"/>
    <x v="0"/>
    <n v="97050"/>
    <s v="Asian"/>
    <s v="Married"/>
    <x v="0"/>
    <n v="2"/>
    <n v="2362"/>
    <n v="5"/>
    <n v="4"/>
    <n v="5"/>
    <d v="2023-02-06T00:00:00"/>
    <x v="2"/>
    <s v="Internal"/>
    <x v="1"/>
    <s v="Villanuevamouth"/>
    <s v="Amanda Lee"/>
    <n v="3"/>
    <n v="543.65"/>
    <d v="2023-01-21T00:00:00"/>
    <x v="22"/>
  </r>
  <r>
    <s v="Kaleigh"/>
    <s v="Keller"/>
    <n v="43"/>
    <x v="1"/>
    <d v="2021-02-08T00:00:00"/>
    <d v="2022-09-25T00:00:00"/>
    <s v="Production Manager"/>
    <s v="Frances Olsen"/>
    <s v="kaleigh.keller@bilearner.com"/>
    <s v="CCDR"/>
    <s v="Full-Time"/>
    <s v="Zone C"/>
    <s v="Temporary"/>
    <s v="Retirement"/>
    <s v="Least if civil partner court number song."/>
    <x v="0"/>
    <s v="Wireline Construction"/>
    <d v="1983-02-17T00:00:00"/>
    <s v="MA"/>
    <s v="Foreman"/>
    <x v="0"/>
    <n v="14808"/>
    <s v="Hispanic"/>
    <s v="Widowed"/>
    <x v="0"/>
    <n v="2"/>
    <n v="2363"/>
    <n v="2"/>
    <n v="5"/>
    <n v="1"/>
    <d v="2023-02-04T00:00:00"/>
    <x v="4"/>
    <s v="External"/>
    <x v="1"/>
    <s v="Billyville"/>
    <s v="Regina Blevins"/>
    <n v="3"/>
    <n v="282.26"/>
    <d v="2023-07-16T00:00:00"/>
    <x v="36"/>
  </r>
  <r>
    <s v="Milagros"/>
    <s v="Jimenez"/>
    <n v="66"/>
    <x v="0"/>
    <d v="2019-08-05T00:00:00"/>
    <m/>
    <s v="Production Manager"/>
    <s v="Benjamin Johnson"/>
    <s v="milagros.jimenez@bilearner.com"/>
    <s v="EW"/>
    <s v="Full-Time"/>
    <s v="Zone A"/>
    <s v="Temporary"/>
    <s v="Unk"/>
    <m/>
    <x v="0"/>
    <s v="Field Operations"/>
    <d v="1960-08-24T00:00:00"/>
    <s v="MA"/>
    <s v="Technician"/>
    <x v="1"/>
    <n v="53839"/>
    <s v="Black"/>
    <s v="Widowed"/>
    <x v="0"/>
    <n v="5"/>
    <n v="2364"/>
    <n v="4"/>
    <n v="2"/>
    <n v="4"/>
    <d v="2022-12-04T00:00:00"/>
    <x v="2"/>
    <s v="External"/>
    <x v="2"/>
    <s v="Kingborough"/>
    <s v="Cathy Wolf"/>
    <n v="3"/>
    <n v="123.81"/>
    <d v="2023-02-02T00:00:00"/>
    <x v="47"/>
  </r>
  <r>
    <s v="Timothy"/>
    <s v="Goodwin"/>
    <n v="73"/>
    <x v="1"/>
    <d v="2018-11-29T00:00:00"/>
    <d v="2023-03-09T00:00:00"/>
    <s v="Production Manager"/>
    <s v="Tyler Galvan"/>
    <s v="timothy.goodwin@bilearner.com"/>
    <s v="MSC"/>
    <s v="Contract"/>
    <s v="Zone A"/>
    <s v="Temporary"/>
    <s v="Involuntary"/>
    <s v="Station today affect many know."/>
    <x v="0"/>
    <s v="Engineers"/>
    <d v="1953-08-25T00:00:00"/>
    <s v="MA"/>
    <s v="Technician"/>
    <x v="0"/>
    <n v="43609"/>
    <s v="Black"/>
    <s v="Married"/>
    <x v="0"/>
    <n v="1"/>
    <n v="2365"/>
    <n v="1"/>
    <n v="1"/>
    <n v="1"/>
    <d v="2022-08-11T00:00:00"/>
    <x v="4"/>
    <s v="External"/>
    <x v="3"/>
    <s v="Laneside"/>
    <s v="Kristin Rodriguez"/>
    <n v="5"/>
    <n v="355.8"/>
    <d v="2022-07-09T00:00:00"/>
    <x v="51"/>
  </r>
  <r>
    <s v="Reese"/>
    <s v="Kennedy"/>
    <n v="82"/>
    <x v="1"/>
    <d v="2018-11-16T00:00:00"/>
    <d v="2021-05-25T00:00:00"/>
    <s v="Production Manager"/>
    <s v="Terri Morris"/>
    <s v="reese.kennedy@bilearner.com"/>
    <s v="NEL"/>
    <s v="Full-Time"/>
    <s v="Zone B"/>
    <s v="Part-Time"/>
    <s v="Retirement"/>
    <s v="Factor strategy defense citizen."/>
    <x v="0"/>
    <s v="Fielders"/>
    <d v="1944-07-22T00:00:00"/>
    <s v="MA"/>
    <s v="Engineer"/>
    <x v="0"/>
    <n v="83442"/>
    <s v="Asian"/>
    <s v="Divorced"/>
    <x v="0"/>
    <n v="2"/>
    <n v="2366"/>
    <n v="4"/>
    <n v="2"/>
    <n v="5"/>
    <d v="2022-08-16T00:00:00"/>
    <x v="2"/>
    <s v="Internal"/>
    <x v="1"/>
    <s v="North Danieltown"/>
    <s v="Melissa Martinez"/>
    <n v="3"/>
    <n v="184.59"/>
    <d v="2023-04-30T00:00:00"/>
    <x v="68"/>
  </r>
  <r>
    <s v="Mariam"/>
    <s v="Doyle"/>
    <n v="67"/>
    <x v="1"/>
    <d v="2020-08-23T00:00:00"/>
    <d v="2022-06-11T00:00:00"/>
    <s v="Production Manager"/>
    <s v="John Hurst"/>
    <s v="mariam.doyle@bilearner.com"/>
    <s v="PL"/>
    <s v="Contract"/>
    <s v="Zone C"/>
    <s v="Part-Time"/>
    <s v="Resignation"/>
    <s v="Soon walk early star."/>
    <x v="0"/>
    <s v="Wireline Construction"/>
    <d v="1959-07-29T00:00:00"/>
    <s v="MA"/>
    <s v="Foreman"/>
    <x v="0"/>
    <n v="6820"/>
    <s v="Hispanic"/>
    <s v="Widowed"/>
    <x v="0"/>
    <n v="5"/>
    <n v="2367"/>
    <n v="3"/>
    <n v="2"/>
    <n v="5"/>
    <d v="2023-04-27T00:00:00"/>
    <x v="2"/>
    <s v="Internal"/>
    <x v="2"/>
    <s v="West Nicolechester"/>
    <s v="Christopher Hughes"/>
    <n v="3"/>
    <n v="249.77"/>
    <d v="2022-10-26T00:00:00"/>
    <x v="69"/>
  </r>
  <r>
    <s v="Clinton"/>
    <s v="Brennan"/>
    <n v="76"/>
    <x v="1"/>
    <d v="2020-08-22T00:00:00"/>
    <d v="2023-03-09T00:00:00"/>
    <s v="President &amp; CEO"/>
    <s v="Kristi Lee"/>
    <s v="clinton.brennan@bilearner.com"/>
    <s v="PYZ"/>
    <s v="Full-Time"/>
    <s v="Zone B"/>
    <s v="Temporary"/>
    <s v="Resignation"/>
    <s v="Like save Mr instead doctor traditional one."/>
    <x v="0"/>
    <s v="Wireline Construction"/>
    <d v="1950-03-31T00:00:00"/>
    <s v="MA"/>
    <s v="Splicer"/>
    <x v="0"/>
    <n v="50782"/>
    <s v="White"/>
    <s v="Single"/>
    <x v="0"/>
    <n v="1"/>
    <n v="2368"/>
    <n v="5"/>
    <n v="2"/>
    <n v="1"/>
    <d v="2023-03-30T00:00:00"/>
    <x v="3"/>
    <s v="External"/>
    <x v="2"/>
    <s v="Lisafurt"/>
    <s v="Pamela Richards"/>
    <n v="4"/>
    <n v="285.54000000000002"/>
    <d v="2022-06-11T00:00:00"/>
    <x v="68"/>
  </r>
  <r>
    <s v="Maximilian"/>
    <s v="Moyer"/>
    <n v="39"/>
    <x v="1"/>
    <d v="2021-10-19T00:00:00"/>
    <d v="2022-09-10T00:00:00"/>
    <s v="Network Engineer"/>
    <s v="Nicole Sosa"/>
    <s v="maximilian.moyer@bilearner.com"/>
    <s v="SVG"/>
    <s v="Part-Time"/>
    <s v="Zone B"/>
    <s v="Full-Time"/>
    <s v="Retirement"/>
    <s v="Window paper dark power knowledge must current."/>
    <x v="0"/>
    <s v="Field Operations"/>
    <d v="1987-09-16T00:00:00"/>
    <s v="MA"/>
    <s v="Engineer"/>
    <x v="1"/>
    <n v="59893"/>
    <s v="Other"/>
    <s v="Divorced"/>
    <x v="0"/>
    <n v="5"/>
    <n v="2369"/>
    <n v="5"/>
    <n v="2"/>
    <n v="4"/>
    <d v="2023-07-26T00:00:00"/>
    <x v="0"/>
    <s v="External"/>
    <x v="0"/>
    <s v="Butlershire"/>
    <s v="Sergio James"/>
    <n v="5"/>
    <n v="711.15"/>
    <d v="2023-02-18T00:00:00"/>
    <x v="64"/>
  </r>
  <r>
    <s v="Salvador"/>
    <s v="Robinson"/>
    <n v="74"/>
    <x v="1"/>
    <d v="2020-02-21T00:00:00"/>
    <d v="2021-11-29T00:00:00"/>
    <s v="Network Engineer"/>
    <s v="Cynthia Nguyen"/>
    <s v="salvador.robinson@bilearner.com"/>
    <s v="TNS"/>
    <s v="Contract"/>
    <s v="Zone B"/>
    <s v="Full-Time"/>
    <s v="Retirement"/>
    <s v="Most sport property respond."/>
    <x v="0"/>
    <s v="Field Operations"/>
    <d v="1952-01-31T00:00:00"/>
    <s v="MA"/>
    <s v="Locator"/>
    <x v="1"/>
    <n v="84707"/>
    <s v="Other"/>
    <s v="Widowed"/>
    <x v="0"/>
    <n v="5"/>
    <n v="2370"/>
    <n v="1"/>
    <n v="2"/>
    <n v="4"/>
    <d v="2023-06-07T00:00:00"/>
    <x v="0"/>
    <s v="External"/>
    <x v="1"/>
    <s v="Henrytown"/>
    <s v="Brian Kelly"/>
    <n v="3"/>
    <n v="644.97"/>
    <d v="2022-03-10T00:00:00"/>
    <x v="69"/>
  </r>
  <r>
    <s v="Ahmed"/>
    <s v="Mcmahon"/>
    <n v="26"/>
    <x v="0"/>
    <d v="2022-11-21T00:00:00"/>
    <m/>
    <s v="Data Analyst"/>
    <s v="Brian Ortiz MD"/>
    <s v="ahmed.mcmahon@bilearner.com"/>
    <s v="EW"/>
    <s v="Contract"/>
    <s v="Zone B"/>
    <s v="Temporary"/>
    <s v="Unk"/>
    <m/>
    <x v="0"/>
    <s v="Field Operations"/>
    <d v="2000-05-30T00:00:00"/>
    <s v="MA"/>
    <s v="Supervisor"/>
    <x v="1"/>
    <n v="59104"/>
    <s v="White"/>
    <s v="Married"/>
    <x v="0"/>
    <n v="1"/>
    <n v="2371"/>
    <n v="2"/>
    <n v="1"/>
    <n v="5"/>
    <d v="2023-04-19T00:00:00"/>
    <x v="1"/>
    <s v="Internal"/>
    <x v="3"/>
    <s v="Kristenshire"/>
    <s v="Jennifer Jones"/>
    <n v="4"/>
    <n v="133.56"/>
    <d v="2023-10-01T00:00:00"/>
    <x v="23"/>
  </r>
  <r>
    <s v="Junior"/>
    <s v="York"/>
    <n v="34"/>
    <x v="1"/>
    <d v="2019-08-05T00:00:00"/>
    <d v="2021-12-06T00:00:00"/>
    <s v="Data Analyst"/>
    <s v="Lisa Davis"/>
    <s v="junior.york@bilearner.com"/>
    <s v="CCDR"/>
    <s v="Full-Time"/>
    <s v="Zone A"/>
    <s v="Part-Time"/>
    <s v="Involuntary"/>
    <s v="Skin none party discover fact low buy ok."/>
    <x v="0"/>
    <s v="Field Operations"/>
    <d v="1992-10-03T00:00:00"/>
    <s v="MA"/>
    <s v="Driller"/>
    <x v="0"/>
    <n v="61932"/>
    <s v="Hispanic"/>
    <s v="Single"/>
    <x v="0"/>
    <n v="2"/>
    <n v="2372"/>
    <n v="3"/>
    <n v="4"/>
    <n v="5"/>
    <d v="2023-01-27T00:00:00"/>
    <x v="0"/>
    <s v="Internal"/>
    <x v="2"/>
    <s v="West David"/>
    <s v="David Maldonado"/>
    <n v="2"/>
    <n v="784.93"/>
    <d v="2023-02-08T00:00:00"/>
    <x v="21"/>
  </r>
  <r>
    <s v="Marilyn"/>
    <s v="Wiley"/>
    <n v="44"/>
    <x v="1"/>
    <d v="2020-11-05T00:00:00"/>
    <d v="2022-06-04T00:00:00"/>
    <s v="Data Analyst "/>
    <s v="Erica Allen"/>
    <s v="marilyn.wiley@bilearner.com"/>
    <s v="BPC"/>
    <s v="Full-Time"/>
    <s v="Zone A"/>
    <s v="Full-Time"/>
    <s v="Resignation"/>
    <s v="Thought official else loss admit threat treat."/>
    <x v="2"/>
    <s v="Catv"/>
    <d v="1982-10-22T00:00:00"/>
    <s v="MA"/>
    <s v="Foreman"/>
    <x v="0"/>
    <n v="62911"/>
    <s v="Other"/>
    <s v="Divorced"/>
    <x v="0"/>
    <n v="2"/>
    <n v="2373"/>
    <n v="3"/>
    <n v="5"/>
    <n v="5"/>
    <d v="2023-02-16T00:00:00"/>
    <x v="2"/>
    <s v="External"/>
    <x v="2"/>
    <s v="Paynetown"/>
    <s v="Robert Tapia"/>
    <n v="4"/>
    <n v="801.63"/>
    <d v="2023-07-21T00:00:00"/>
    <x v="36"/>
  </r>
  <r>
    <s v="Selena"/>
    <s v="Hebert"/>
    <n v="64"/>
    <x v="1"/>
    <d v="2021-06-12T00:00:00"/>
    <d v="2022-02-25T00:00:00"/>
    <s v="Data Analyst"/>
    <s v="Michael Lucas"/>
    <s v="selena.hebert@bilearner.com"/>
    <s v="WBL"/>
    <s v="Part-Time"/>
    <s v="Zone A"/>
    <s v="Part-Time"/>
    <s v="Retirement"/>
    <s v="Industry majority population final. Bit go deal."/>
    <x v="2"/>
    <s v="Field Operations"/>
    <d v="1962-09-08T00:00:00"/>
    <s v="MA"/>
    <s v="Laborer"/>
    <x v="0"/>
    <n v="51977"/>
    <s v="Asian"/>
    <s v="Divorced"/>
    <x v="0"/>
    <n v="2"/>
    <n v="2374"/>
    <n v="1"/>
    <n v="2"/>
    <n v="1"/>
    <d v="2023-05-01T00:00:00"/>
    <x v="1"/>
    <s v="External"/>
    <x v="1"/>
    <s v="West Heather"/>
    <s v="Corey Hines"/>
    <n v="2"/>
    <n v="650.48"/>
    <d v="2023-01-16T00:00:00"/>
    <x v="40"/>
  </r>
  <r>
    <s v="Selena"/>
    <s v="Adkins"/>
    <n v="68"/>
    <x v="0"/>
    <d v="2018-09-13T00:00:00"/>
    <m/>
    <s v="Data Analyst"/>
    <s v="Eric Campbell"/>
    <s v="selena.adkins@bilearner.com"/>
    <s v="TNS"/>
    <s v="Contract"/>
    <s v="Zone B"/>
    <s v="Full-Time"/>
    <s v="Unk"/>
    <m/>
    <x v="2"/>
    <s v="General - Con"/>
    <d v="1958-02-11T00:00:00"/>
    <s v="MA"/>
    <s v="Foreman"/>
    <x v="1"/>
    <n v="90110"/>
    <s v="Black"/>
    <s v="Single"/>
    <x v="0"/>
    <n v="1"/>
    <n v="2375"/>
    <n v="2"/>
    <n v="4"/>
    <n v="2"/>
    <d v="2022-11-20T00:00:00"/>
    <x v="2"/>
    <s v="External"/>
    <x v="0"/>
    <s v="Bushfurt"/>
    <s v="Tammie Williams"/>
    <n v="5"/>
    <n v="770.33"/>
    <d v="2022-08-14T00:00:00"/>
    <x v="59"/>
  </r>
  <r>
    <s v="Erica"/>
    <s v="Sloan"/>
    <n v="43"/>
    <x v="1"/>
    <d v="2023-04-09T00:00:00"/>
    <d v="2023-06-03T00:00:00"/>
    <s v="Production Manager"/>
    <s v="Jamie Simon"/>
    <s v="erica.sloan@bilearner.com"/>
    <s v="CCDR"/>
    <s v="Full-Time"/>
    <s v="Zone A"/>
    <s v="Temporary"/>
    <s v="Involuntary"/>
    <s v="Move story heavy list image arrive today."/>
    <x v="0"/>
    <s v="Field Operations"/>
    <d v="1983-10-10T00:00:00"/>
    <s v="MA"/>
    <s v="Technician"/>
    <x v="0"/>
    <n v="2573"/>
    <s v="Asian"/>
    <s v="Divorced"/>
    <x v="0"/>
    <n v="4"/>
    <n v="2376"/>
    <n v="5"/>
    <n v="2"/>
    <n v="4"/>
    <d v="2023-04-26T00:00:00"/>
    <x v="4"/>
    <s v="Internal"/>
    <x v="2"/>
    <s v="Nguyenton"/>
    <s v="Faith Ortega"/>
    <n v="5"/>
    <n v="755.69"/>
    <d v="2022-07-12T00:00:00"/>
    <x v="15"/>
  </r>
  <r>
    <s v="Payton"/>
    <s v="Nolan"/>
    <n v="66"/>
    <x v="0"/>
    <d v="2021-01-09T00:00:00"/>
    <m/>
    <s v="Production Manager"/>
    <s v="Jeremy Lee"/>
    <s v="payton.nolan@bilearner.com"/>
    <s v="SVG"/>
    <s v="Contract"/>
    <s v="Zone B"/>
    <s v="Part-Time"/>
    <s v="Unk"/>
    <m/>
    <x v="0"/>
    <s v="Executive"/>
    <d v="1960-06-14T00:00:00"/>
    <s v="MA"/>
    <s v="Vp"/>
    <x v="1"/>
    <n v="2433"/>
    <s v="White"/>
    <s v="Single"/>
    <x v="0"/>
    <n v="4"/>
    <n v="2377"/>
    <n v="1"/>
    <n v="2"/>
    <n v="1"/>
    <d v="2022-12-25T00:00:00"/>
    <x v="0"/>
    <s v="External"/>
    <x v="0"/>
    <s v="Lake Peter"/>
    <s v="Rickey Smith"/>
    <n v="1"/>
    <n v="921.26"/>
    <d v="2022-12-31T00:00:00"/>
    <x v="16"/>
  </r>
  <r>
    <s v="Leticia"/>
    <s v="Parks"/>
    <n v="82"/>
    <x v="0"/>
    <d v="2020-03-23T00:00:00"/>
    <m/>
    <s v="Production Manager"/>
    <s v="Zachary Parker"/>
    <s v="leticia.parks@bilearner.com"/>
    <s v="EW"/>
    <s v="Part-Time"/>
    <s v="Zone A"/>
    <s v="Full-Time"/>
    <s v="Unk"/>
    <m/>
    <x v="0"/>
    <s v="Project Management - Eng"/>
    <d v="1944-11-23T00:00:00"/>
    <s v="MA"/>
    <s v="Administrative"/>
    <x v="0"/>
    <n v="16691"/>
    <s v="Other"/>
    <s v="Married"/>
    <x v="0"/>
    <n v="2"/>
    <n v="2378"/>
    <n v="2"/>
    <n v="5"/>
    <n v="3"/>
    <d v="2023-04-07T00:00:00"/>
    <x v="0"/>
    <s v="Internal"/>
    <x v="3"/>
    <s v="Fitzgeraldbury"/>
    <s v="Karen Shaw"/>
    <n v="3"/>
    <n v="751.79"/>
    <d v="2023-04-07T00:00:00"/>
    <x v="56"/>
  </r>
  <r>
    <s v="Carolyn"/>
    <s v="Sosa"/>
    <n v="35"/>
    <x v="1"/>
    <d v="2019-10-19T00:00:00"/>
    <d v="2020-12-23T00:00:00"/>
    <s v="Production Manager"/>
    <s v="Jennifer Krause"/>
    <s v="carolyn.sosa@bilearner.com"/>
    <s v="MSC"/>
    <s v="Full-Time"/>
    <s v="Zone C"/>
    <s v="Part-Time"/>
    <s v="Resignation"/>
    <s v="Only subject throw conference official."/>
    <x v="0"/>
    <s v="Fielders"/>
    <d v="1991-12-22T00:00:00"/>
    <s v="MA"/>
    <s v="Technician"/>
    <x v="0"/>
    <n v="28545"/>
    <s v="Asian"/>
    <s v="Divorced"/>
    <x v="0"/>
    <n v="2"/>
    <n v="2379"/>
    <n v="2"/>
    <n v="5"/>
    <n v="1"/>
    <d v="2022-08-24T00:00:00"/>
    <x v="4"/>
    <s v="External"/>
    <x v="2"/>
    <s v="Danielfurt"/>
    <s v="Tara Moses"/>
    <n v="4"/>
    <n v="146.18"/>
    <d v="2023-01-07T00:00:00"/>
    <x v="6"/>
  </r>
  <r>
    <s v="German"/>
    <s v="Higgins"/>
    <n v="70"/>
    <x v="1"/>
    <d v="2023-07-02T00:00:00"/>
    <d v="2023-07-11T00:00:00"/>
    <s v="Production Manager"/>
    <s v="Heidi Martin"/>
    <s v="german.higgins@bilearner.com"/>
    <s v="TNS"/>
    <s v="Full-Time"/>
    <s v="Zone A"/>
    <s v="Temporary"/>
    <s v="Retirement"/>
    <s v="Attack result fly Republican."/>
    <x v="0"/>
    <s v="General - Con"/>
    <d v="1956-12-19T00:00:00"/>
    <s v="MA"/>
    <s v="Laborer"/>
    <x v="0"/>
    <n v="87440"/>
    <s v="Other"/>
    <s v="Married"/>
    <x v="0"/>
    <n v="2"/>
    <n v="2380"/>
    <n v="2"/>
    <n v="1"/>
    <n v="3"/>
    <d v="2022-11-03T00:00:00"/>
    <x v="1"/>
    <s v="Internal"/>
    <x v="2"/>
    <s v="South Danielchester"/>
    <s v="Benjamin Taylor"/>
    <n v="5"/>
    <n v="910.96"/>
    <d v="2022-10-25T00:00:00"/>
    <x v="20"/>
  </r>
  <r>
    <s v="Heath"/>
    <s v="Romero"/>
    <n v="38"/>
    <x v="0"/>
    <d v="2019-08-29T00:00:00"/>
    <m/>
    <s v="Production Manager"/>
    <s v="Eric Strickland"/>
    <s v="heath.romero@bilearner.com"/>
    <s v="PYZ"/>
    <s v="Part-Time"/>
    <s v="Zone B"/>
    <s v="Part-Time"/>
    <s v="Unk"/>
    <m/>
    <x v="0"/>
    <s v="Catv"/>
    <d v="1988-08-04T00:00:00"/>
    <s v="MA"/>
    <s v="Foreman"/>
    <x v="0"/>
    <n v="10486"/>
    <s v="Other"/>
    <s v="Divorced"/>
    <x v="0"/>
    <n v="2"/>
    <n v="2381"/>
    <n v="2"/>
    <n v="3"/>
    <n v="3"/>
    <d v="2023-01-27T00:00:00"/>
    <x v="3"/>
    <s v="External"/>
    <x v="3"/>
    <s v="North Waltermouth"/>
    <s v="John Baker"/>
    <n v="1"/>
    <n v="404.78"/>
    <d v="2023-02-15T00:00:00"/>
    <x v="33"/>
  </r>
  <r>
    <s v="Davion"/>
    <s v="Friedman"/>
    <n v="83"/>
    <x v="1"/>
    <d v="2023-07-17T00:00:00"/>
    <d v="2023-07-28T00:00:00"/>
    <s v="Production Manager"/>
    <s v="Mark Wood"/>
    <s v="davion.friedman@bilearner.com"/>
    <s v="WBL"/>
    <s v="Part-Time"/>
    <s v="Zone C"/>
    <s v="Temporary"/>
    <s v="Involuntary"/>
    <s v="Light free he rest thought."/>
    <x v="0"/>
    <s v="Catv"/>
    <d v="1943-10-12T00:00:00"/>
    <s v="MA"/>
    <s v="Laborer"/>
    <x v="1"/>
    <n v="59652"/>
    <s v="Asian"/>
    <s v="Single"/>
    <x v="0"/>
    <n v="1"/>
    <n v="2382"/>
    <n v="4"/>
    <n v="3"/>
    <n v="4"/>
    <d v="2023-08-01T00:00:00"/>
    <x v="2"/>
    <s v="Internal"/>
    <x v="2"/>
    <s v="Wrighthaven"/>
    <s v="Eric Smith"/>
    <n v="1"/>
    <n v="751.78"/>
    <d v="2022-11-19T00:00:00"/>
    <x v="20"/>
  </r>
  <r>
    <s v="Danny"/>
    <s v="Thomas"/>
    <n v="53"/>
    <x v="0"/>
    <d v="2020-02-02T00:00:00"/>
    <m/>
    <s v="Production Manager"/>
    <s v="Robert Wolfe"/>
    <s v="danny.thomas@bilearner.com"/>
    <s v="NEL"/>
    <s v="Full-Time"/>
    <s v="Zone A"/>
    <s v="Full-Time"/>
    <s v="Unk"/>
    <m/>
    <x v="0"/>
    <s v="Field Operations"/>
    <d v="1973-08-04T00:00:00"/>
    <s v="MA"/>
    <s v="Laborer"/>
    <x v="1"/>
    <n v="87927"/>
    <s v="Asian"/>
    <s v="Widowed"/>
    <x v="0"/>
    <n v="4"/>
    <n v="2383"/>
    <n v="5"/>
    <n v="3"/>
    <n v="5"/>
    <d v="2022-08-09T00:00:00"/>
    <x v="1"/>
    <s v="External"/>
    <x v="1"/>
    <s v="Vickiberg"/>
    <s v="Dr. Krista Hatfield"/>
    <n v="1"/>
    <n v="374.73"/>
    <d v="2022-11-21T00:00:00"/>
    <x v="5"/>
  </r>
  <r>
    <s v="Matthias"/>
    <s v="Dunlap"/>
    <n v="47"/>
    <x v="1"/>
    <d v="2021-10-14T00:00:00"/>
    <d v="2022-10-21T00:00:00"/>
    <s v="Production Manager"/>
    <s v="Kimberly Moore"/>
    <s v="matthias.dunlap@bilearner.com"/>
    <s v="PL"/>
    <s v="Full-Time"/>
    <s v="Zone A"/>
    <s v="Temporary"/>
    <s v="Resignation"/>
    <s v="East crime wind subject because."/>
    <x v="0"/>
    <s v="Field Operations"/>
    <d v="1979-11-09T00:00:00"/>
    <s v="MA"/>
    <s v="Foreman"/>
    <x v="0"/>
    <n v="47596"/>
    <s v="Hispanic"/>
    <s v="Married"/>
    <x v="0"/>
    <n v="5"/>
    <n v="2384"/>
    <n v="2"/>
    <n v="2"/>
    <n v="2"/>
    <d v="2022-10-03T00:00:00"/>
    <x v="4"/>
    <s v="Internal"/>
    <x v="0"/>
    <s v="Washingtonville"/>
    <s v="Joann Williamson"/>
    <n v="3"/>
    <n v="166.1"/>
    <d v="2022-03-09T00:00:00"/>
    <x v="26"/>
  </r>
  <r>
    <s v="Sawyer"/>
    <s v="Little"/>
    <n v="73"/>
    <x v="0"/>
    <d v="2020-04-10T00:00:00"/>
    <m/>
    <s v="Production Manager"/>
    <s v="Eric Richardson"/>
    <s v="sawyer.little@bilearner.com"/>
    <s v="BPC"/>
    <s v="Contract"/>
    <s v="Zone A"/>
    <s v="Part-Time"/>
    <s v="Unk"/>
    <m/>
    <x v="0"/>
    <s v="Yard (Material Handling)"/>
    <d v="1953-11-19T00:00:00"/>
    <s v="MA"/>
    <s v="Associate"/>
    <x v="0"/>
    <n v="46287"/>
    <s v="Asian"/>
    <s v="Single"/>
    <x v="0"/>
    <n v="2"/>
    <n v="2385"/>
    <n v="2"/>
    <n v="1"/>
    <n v="3"/>
    <d v="2023-03-31T00:00:00"/>
    <x v="3"/>
    <s v="Internal"/>
    <x v="1"/>
    <s v="Hillland"/>
    <s v="Leslie Jacobs"/>
    <n v="1"/>
    <n v="574.91"/>
    <d v="2023-01-15T00:00:00"/>
    <x v="56"/>
  </r>
  <r>
    <s v="Uriel"/>
    <s v="Brennan"/>
    <n v="51"/>
    <x v="0"/>
    <d v="2018-12-14T00:00:00"/>
    <m/>
    <s v="Production Manager"/>
    <s v="Tyler Christian"/>
    <s v="uriel.brennan@bilearner.com"/>
    <s v="CCDR"/>
    <s v="Part-Time"/>
    <s v="Zone B"/>
    <s v="Part-Time"/>
    <s v="Unk"/>
    <m/>
    <x v="0"/>
    <s v="Finance &amp; Accounting"/>
    <d v="1975-12-25T00:00:00"/>
    <s v="MA"/>
    <s v="Administrative"/>
    <x v="0"/>
    <n v="87401"/>
    <s v="Black"/>
    <s v="Widowed"/>
    <x v="0"/>
    <n v="1"/>
    <n v="2386"/>
    <n v="1"/>
    <n v="4"/>
    <n v="3"/>
    <d v="2022-09-28T00:00:00"/>
    <x v="1"/>
    <s v="External"/>
    <x v="0"/>
    <s v="Lake Johnny"/>
    <s v="Ricky Mora"/>
    <n v="3"/>
    <n v="390.96"/>
    <d v="2022-12-16T00:00:00"/>
    <x v="2"/>
  </r>
  <r>
    <s v="Gretchen"/>
    <s v="Richards"/>
    <n v="32"/>
    <x v="1"/>
    <d v="2022-06-27T00:00:00"/>
    <d v="2023-01-05T00:00:00"/>
    <s v="President &amp; CEO"/>
    <s v="Brandi Lambert"/>
    <s v="gretchen.richards@bilearner.com"/>
    <s v="SVG"/>
    <s v="Contract"/>
    <s v="Zone C"/>
    <s v="Temporary"/>
    <s v="Resignation"/>
    <s v="Somebody air turn. Dark civil any serious."/>
    <x v="0"/>
    <s v="Safety"/>
    <d v="1994-05-28T00:00:00"/>
    <s v="MA"/>
    <s v="Safety"/>
    <x v="1"/>
    <n v="40201"/>
    <s v="Hispanic"/>
    <s v="Widowed"/>
    <x v="0"/>
    <n v="1"/>
    <n v="2387"/>
    <n v="1"/>
    <n v="2"/>
    <n v="5"/>
    <d v="2023-03-05T00:00:00"/>
    <x v="4"/>
    <s v="Internal"/>
    <x v="0"/>
    <s v="North Courtneychester"/>
    <s v="Matthew Garner"/>
    <n v="2"/>
    <n v="459.27"/>
    <d v="2023-06-01T00:00:00"/>
    <x v="11"/>
  </r>
  <r>
    <s v="Madden"/>
    <s v="Roman"/>
    <n v="73"/>
    <x v="0"/>
    <d v="2020-09-07T00:00:00"/>
    <m/>
    <s v="Network Engineer"/>
    <s v="Taylor Shaw"/>
    <s v="madden.roman@bilearner.com"/>
    <s v="EW"/>
    <s v="Contract"/>
    <s v="Zone C"/>
    <s v="Temporary"/>
    <s v="Unk"/>
    <m/>
    <x v="0"/>
    <s v="Fielders"/>
    <d v="1953-05-15T00:00:00"/>
    <s v="MA"/>
    <s v="Engineer"/>
    <x v="1"/>
    <n v="94290"/>
    <s v="Other"/>
    <s v="Single"/>
    <x v="0"/>
    <n v="2"/>
    <n v="2388"/>
    <n v="5"/>
    <n v="2"/>
    <n v="4"/>
    <d v="2023-06-30T00:00:00"/>
    <x v="2"/>
    <s v="Internal"/>
    <x v="2"/>
    <s v="Lake Williamland"/>
    <s v="Kyle Escobar"/>
    <n v="4"/>
    <n v="949.32"/>
    <d v="2023-06-06T00:00:00"/>
    <x v="52"/>
  </r>
  <r>
    <s v="Keshawn"/>
    <s v="Singh"/>
    <n v="50"/>
    <x v="1"/>
    <d v="2019-11-03T00:00:00"/>
    <d v="2021-06-22T00:00:00"/>
    <s v="Data Analyst"/>
    <s v="Michelle Scott"/>
    <s v="keshawn.singh@bilearner.com"/>
    <s v="EW"/>
    <s v="Contract"/>
    <s v="Zone C"/>
    <s v="Part-Time"/>
    <s v="Resignation"/>
    <s v="Be there wide. Treatment blue learn choice."/>
    <x v="0"/>
    <s v="General - Eng"/>
    <d v="1976-05-22T00:00:00"/>
    <s v="MA"/>
    <s v="Administrative"/>
    <x v="1"/>
    <n v="35338"/>
    <s v="White"/>
    <s v="Widowed"/>
    <x v="0"/>
    <n v="2"/>
    <n v="2389"/>
    <n v="1"/>
    <n v="4"/>
    <n v="2"/>
    <d v="2023-07-28T00:00:00"/>
    <x v="3"/>
    <s v="Internal"/>
    <x v="2"/>
    <s v="North Kimside"/>
    <s v="Leah Thomas"/>
    <n v="1"/>
    <n v="718.39"/>
    <d v="2023-06-06T00:00:00"/>
    <x v="36"/>
  </r>
  <r>
    <s v="Barrett"/>
    <s v="Obrien"/>
    <n v="83"/>
    <x v="1"/>
    <d v="2020-05-15T00:00:00"/>
    <d v="2021-12-27T00:00:00"/>
    <s v="Data Analyst"/>
    <s v="Lawrence Walsh"/>
    <s v="barrett.obrien@bilearner.com"/>
    <s v="MSC"/>
    <s v="Part-Time"/>
    <s v="Zone C"/>
    <s v="Part-Time"/>
    <s v="Involuntary"/>
    <s v="Hair force rate state own lose administration."/>
    <x v="0"/>
    <s v="Engineers"/>
    <d v="1943-02-13T00:00:00"/>
    <s v="MA"/>
    <s v="Coordinator"/>
    <x v="0"/>
    <n v="94090"/>
    <s v="Asian"/>
    <s v="Divorced"/>
    <x v="0"/>
    <n v="1"/>
    <n v="2390"/>
    <n v="1"/>
    <n v="5"/>
    <n v="4"/>
    <d v="2023-07-19T00:00:00"/>
    <x v="1"/>
    <s v="External"/>
    <x v="2"/>
    <s v="Davidview"/>
    <s v="Robert Tyler"/>
    <n v="5"/>
    <n v="923.06"/>
    <d v="2022-10-18T00:00:00"/>
    <x v="36"/>
  </r>
  <r>
    <s v="Gisselle"/>
    <s v="Villanueva"/>
    <n v="62"/>
    <x v="1"/>
    <d v="2023-04-28T00:00:00"/>
    <d v="2023-05-13T00:00:00"/>
    <s v="Data Analyst "/>
    <s v="Cassandra Snyder"/>
    <s v="gisselle.villanueva@bilearner.com"/>
    <s v="TNS"/>
    <s v="Part-Time"/>
    <s v="Zone B"/>
    <s v="Full-Time"/>
    <s v="Resignation"/>
    <s v="Tough respond possible example."/>
    <x v="2"/>
    <s v="Splicing"/>
    <d v="1964-11-02T00:00:00"/>
    <s v="MA"/>
    <s v="Splicer"/>
    <x v="0"/>
    <n v="44623"/>
    <s v="Asian"/>
    <s v="Widowed"/>
    <x v="0"/>
    <n v="1"/>
    <n v="2391"/>
    <n v="3"/>
    <n v="3"/>
    <n v="3"/>
    <d v="2022-12-10T00:00:00"/>
    <x v="3"/>
    <s v="External"/>
    <x v="0"/>
    <s v="Hughesburgh"/>
    <s v="Kelly Hughes"/>
    <n v="3"/>
    <n v="363.35"/>
    <d v="2023-06-22T00:00:00"/>
    <x v="20"/>
  </r>
  <r>
    <s v="Demetrius"/>
    <s v="Mendez"/>
    <n v="82"/>
    <x v="0"/>
    <d v="2019-08-05T00:00:00"/>
    <m/>
    <s v="Data Analyst"/>
    <s v="Timothy Mason"/>
    <s v="demetrius.mendez@bilearner.com"/>
    <s v="BPC"/>
    <s v="Full-Time"/>
    <s v="Zone A"/>
    <s v="Full-Time"/>
    <s v="Unk"/>
    <m/>
    <x v="2"/>
    <s v="People Services"/>
    <d v="1944-09-27T00:00:00"/>
    <s v="MA"/>
    <s v="Services"/>
    <x v="1"/>
    <n v="91306"/>
    <s v="Black"/>
    <s v="Single"/>
    <x v="0"/>
    <n v="1"/>
    <n v="2392"/>
    <n v="4"/>
    <n v="3"/>
    <n v="2"/>
    <d v="2022-12-17T00:00:00"/>
    <x v="1"/>
    <s v="External"/>
    <x v="0"/>
    <s v="Kruegerburgh"/>
    <s v="Sarah Cain"/>
    <n v="5"/>
    <n v="652.9"/>
    <d v="2023-06-19T00:00:00"/>
    <x v="47"/>
  </r>
  <r>
    <s v="Rhett"/>
    <s v="Holmes"/>
    <n v="33"/>
    <x v="1"/>
    <d v="2018-12-05T00:00:00"/>
    <d v="2021-09-15T00:00:00"/>
    <s v="Production Manager"/>
    <s v="Michael Morse"/>
    <s v="rhett.holmes@bilearner.com"/>
    <s v="NEL"/>
    <s v="Full-Time"/>
    <s v="Zone C"/>
    <s v="Part-Time"/>
    <s v="Involuntary"/>
    <s v="Line believe write might anything yet."/>
    <x v="0"/>
    <s v="Engineers"/>
    <d v="1993-04-09T00:00:00"/>
    <s v="MA"/>
    <s v="Engineer"/>
    <x v="0"/>
    <n v="79531"/>
    <s v="Other"/>
    <s v="Widowed"/>
    <x v="0"/>
    <n v="5"/>
    <n v="2393"/>
    <n v="3"/>
    <n v="2"/>
    <n v="2"/>
    <d v="2023-02-27T00:00:00"/>
    <x v="2"/>
    <s v="External"/>
    <x v="2"/>
    <s v="Popeside"/>
    <s v="Mark Bailey"/>
    <n v="5"/>
    <n v="803.82"/>
    <d v="2023-12-05T00:00:00"/>
    <x v="10"/>
  </r>
  <r>
    <s v="Harold"/>
    <s v="David"/>
    <n v="46"/>
    <x v="1"/>
    <d v="2022-04-25T00:00:00"/>
    <d v="2023-06-23T00:00:00"/>
    <s v="Production Manager"/>
    <s v="Patty Boyd"/>
    <s v="harold.david@bilearner.com"/>
    <s v="PL"/>
    <s v="Full-Time"/>
    <s v="Zone C"/>
    <s v="Full-Time"/>
    <s v="Involuntary"/>
    <s v="Else condition director woman unit."/>
    <x v="0"/>
    <s v="Field Operations"/>
    <d v="1980-09-17T00:00:00"/>
    <s v="MA"/>
    <s v="Laborer"/>
    <x v="1"/>
    <n v="57850"/>
    <s v="White"/>
    <s v="Single"/>
    <x v="0"/>
    <n v="2"/>
    <n v="2394"/>
    <n v="4"/>
    <n v="1"/>
    <n v="1"/>
    <d v="2022-09-22T00:00:00"/>
    <x v="1"/>
    <s v="Internal"/>
    <x v="2"/>
    <s v="East Robinville"/>
    <s v="Brian Schmidt"/>
    <n v="1"/>
    <n v="661.88"/>
    <d v="2022-11-18T00:00:00"/>
    <x v="6"/>
  </r>
  <r>
    <s v="Terrell"/>
    <s v="Guerra"/>
    <n v="43"/>
    <x v="0"/>
    <d v="2019-12-10T00:00:00"/>
    <m/>
    <s v="Production Manager"/>
    <s v="Linda Simmons"/>
    <s v="terrell.guerra@bilearner.com"/>
    <s v="PYZ"/>
    <s v="Part-Time"/>
    <s v="Zone C"/>
    <s v="Part-Time"/>
    <s v="Unk"/>
    <m/>
    <x v="0"/>
    <s v="General - Eng"/>
    <d v="1983-06-24T00:00:00"/>
    <s v="MA"/>
    <s v="Engineer"/>
    <x v="1"/>
    <n v="8880"/>
    <s v="Black"/>
    <s v="Divorced"/>
    <x v="0"/>
    <n v="1"/>
    <n v="2395"/>
    <n v="1"/>
    <n v="1"/>
    <n v="4"/>
    <d v="2023-03-29T00:00:00"/>
    <x v="1"/>
    <s v="External"/>
    <x v="2"/>
    <s v="Floresmouth"/>
    <s v="Rachel Parker"/>
    <n v="5"/>
    <n v="337.08"/>
    <d v="2023-02-23T00:00:00"/>
    <x v="46"/>
  </r>
  <r>
    <s v="Reginald"/>
    <s v="Klein"/>
    <n v="66"/>
    <x v="1"/>
    <d v="2022-06-30T00:00:00"/>
    <d v="2022-07-13T00:00:00"/>
    <s v="Production Manager"/>
    <s v="Gerald Carpenter"/>
    <s v="reginald.klein@bilearner.com"/>
    <s v="SVG"/>
    <s v="Contract"/>
    <s v="Zone C"/>
    <s v="Part-Time"/>
    <s v="Resignation"/>
    <s v="Above difference event coach."/>
    <x v="0"/>
    <s v="General - Eng"/>
    <d v="1960-07-18T00:00:00"/>
    <s v="MA"/>
    <s v="Engineer"/>
    <x v="0"/>
    <n v="11959"/>
    <s v="Other"/>
    <s v="Single"/>
    <x v="0"/>
    <n v="1"/>
    <n v="2396"/>
    <n v="3"/>
    <n v="4"/>
    <n v="2"/>
    <d v="2022-11-22T00:00:00"/>
    <x v="2"/>
    <s v="External"/>
    <x v="2"/>
    <s v="Castrofort"/>
    <s v="Heather Barrett"/>
    <n v="5"/>
    <n v="887.46"/>
    <d v="2022-12-14T00:00:00"/>
    <x v="20"/>
  </r>
  <r>
    <s v="Marcos"/>
    <s v="Sloan"/>
    <n v="36"/>
    <x v="1"/>
    <d v="2018-09-19T00:00:00"/>
    <d v="2019-04-29T00:00:00"/>
    <s v="Production Manager"/>
    <s v="Barry Powell"/>
    <s v="marcos.sloan@bilearner.com"/>
    <s v="TNS"/>
    <s v="Part-Time"/>
    <s v="Zone B"/>
    <s v="Full-Time"/>
    <s v="Retirement"/>
    <s v="Husband should TV sport message friend history."/>
    <x v="0"/>
    <s v="Field Operations"/>
    <d v="1990-08-22T00:00:00"/>
    <s v="MA"/>
    <s v="Laborer"/>
    <x v="0"/>
    <n v="90692"/>
    <s v="Other"/>
    <s v="Widowed"/>
    <x v="0"/>
    <n v="2"/>
    <n v="2397"/>
    <n v="2"/>
    <n v="5"/>
    <n v="2"/>
    <d v="2022-11-10T00:00:00"/>
    <x v="2"/>
    <s v="External"/>
    <x v="2"/>
    <s v="Port Anthonyton"/>
    <s v="Terri Martin"/>
    <n v="5"/>
    <n v="514.94000000000005"/>
    <d v="2022-08-09T00:00:00"/>
    <x v="43"/>
  </r>
  <r>
    <s v="Davion"/>
    <s v="Hahn"/>
    <n v="67"/>
    <x v="1"/>
    <d v="2019-07-08T00:00:00"/>
    <d v="2022-08-16T00:00:00"/>
    <s v="Production Manager"/>
    <s v="Angela Bailey"/>
    <s v="davion.hahn@bilearner.com"/>
    <s v="WBL"/>
    <s v="Contract"/>
    <s v="Zone C"/>
    <s v="Temporary"/>
    <s v="Resignation"/>
    <s v="Laugh step east degree. Visit get late along."/>
    <x v="0"/>
    <s v="General - Con"/>
    <d v="1959-11-06T00:00:00"/>
    <s v="MA"/>
    <s v="Foreman"/>
    <x v="0"/>
    <n v="75907"/>
    <s v="White"/>
    <s v="Widowed"/>
    <x v="0"/>
    <n v="5"/>
    <n v="2398"/>
    <n v="4"/>
    <n v="3"/>
    <n v="3"/>
    <d v="2022-12-13T00:00:00"/>
    <x v="3"/>
    <s v="External"/>
    <x v="1"/>
    <s v="Batesburgh"/>
    <s v="Rebecca Wall"/>
    <n v="3"/>
    <n v="304.35000000000002"/>
    <d v="2023-07-01T00:00:00"/>
    <x v="18"/>
  </r>
  <r>
    <s v="Brice"/>
    <s v="Phillips"/>
    <n v="68"/>
    <x v="1"/>
    <d v="2023-05-25T00:00:00"/>
    <d v="2023-07-31T00:00:00"/>
    <s v="Production Manager"/>
    <s v="Brian Peters"/>
    <s v="brice.phillips@bilearner.com"/>
    <s v="PYZ"/>
    <s v="Full-Time"/>
    <s v="Zone B"/>
    <s v="Part-Time"/>
    <s v="Retirement"/>
    <s v="Else big job administration."/>
    <x v="0"/>
    <s v="Wireline Construction"/>
    <d v="1958-06-13T00:00:00"/>
    <s v="MA"/>
    <s v="Driver"/>
    <x v="1"/>
    <n v="2777"/>
    <s v="White"/>
    <s v="Married"/>
    <x v="0"/>
    <n v="4"/>
    <n v="2399"/>
    <n v="1"/>
    <n v="4"/>
    <n v="2"/>
    <d v="2023-03-15T00:00:00"/>
    <x v="1"/>
    <s v="External"/>
    <x v="3"/>
    <s v="Patrickmouth"/>
    <s v="Alisha Wade"/>
    <n v="1"/>
    <n v="329.83"/>
    <d v="2022-11-29T00:00:00"/>
    <x v="15"/>
  </r>
  <r>
    <s v="Alvaro"/>
    <s v="Le"/>
    <n v="65"/>
    <x v="0"/>
    <d v="2018-11-03T00:00:00"/>
    <m/>
    <s v="Production Manager"/>
    <s v="Michael Anderson"/>
    <s v="alvaro.le@bilearner.com"/>
    <s v="WBL"/>
    <s v="Contract"/>
    <s v="Zone A"/>
    <s v="Part-Time"/>
    <s v="Unk"/>
    <m/>
    <x v="0"/>
    <s v="General - Sga"/>
    <d v="1961-12-06T00:00:00"/>
    <s v="MA"/>
    <s v="Supervisor"/>
    <x v="1"/>
    <n v="28115"/>
    <s v="Black"/>
    <s v="Married"/>
    <x v="0"/>
    <n v="2"/>
    <n v="2400"/>
    <n v="4"/>
    <n v="4"/>
    <n v="3"/>
    <d v="2023-07-23T00:00:00"/>
    <x v="4"/>
    <s v="External"/>
    <x v="2"/>
    <s v="East Jennifer"/>
    <s v="Jesus Wiggins"/>
    <n v="4"/>
    <n v="872.57"/>
    <d v="2023-03-28T00:00:00"/>
    <x v="76"/>
  </r>
  <r>
    <s v="Darien"/>
    <s v="Young"/>
    <n v="81"/>
    <x v="1"/>
    <d v="2022-11-09T00:00:00"/>
    <d v="2023-01-10T00:00:00"/>
    <s v="Production Manager"/>
    <s v="Christopher Reid"/>
    <s v="darien.young@bilearner.com"/>
    <s v="NEL"/>
    <s v="Full-Time"/>
    <s v="Zone C"/>
    <s v="Part-Time"/>
    <s v="Resignation"/>
    <s v="Sit energy consider voice director."/>
    <x v="0"/>
    <s v="Field Operations"/>
    <d v="1945-09-23T00:00:00"/>
    <s v="MA"/>
    <s v="Technician"/>
    <x v="0"/>
    <n v="96954"/>
    <s v="Asian"/>
    <s v="Divorced"/>
    <x v="0"/>
    <n v="5"/>
    <n v="2401"/>
    <n v="1"/>
    <n v="1"/>
    <n v="3"/>
    <d v="2022-11-01T00:00:00"/>
    <x v="1"/>
    <s v="Internal"/>
    <x v="0"/>
    <s v="Benjaminton"/>
    <s v="Ronald Nunez"/>
    <n v="4"/>
    <n v="935.2"/>
    <d v="2022-12-23T00:00:00"/>
    <x v="15"/>
  </r>
  <r>
    <s v="Hayley"/>
    <s v="Chung"/>
    <n v="41"/>
    <x v="1"/>
    <d v="2022-04-14T00:00:00"/>
    <d v="2022-09-22T00:00:00"/>
    <s v="Production Manager"/>
    <s v="Dawn Smith"/>
    <s v="hayley.chung@bilearner.com"/>
    <s v="PL"/>
    <s v="Full-Time"/>
    <s v="Zone C"/>
    <s v="Full-Time"/>
    <s v="Resignation"/>
    <s v="Rather event ground scientist change."/>
    <x v="0"/>
    <s v="Shop (Fleet)"/>
    <d v="1985-09-19T00:00:00"/>
    <s v="MA"/>
    <s v="Supervisor"/>
    <x v="0"/>
    <n v="36118"/>
    <s v="Black"/>
    <s v="Widowed"/>
    <x v="0"/>
    <n v="2"/>
    <n v="2402"/>
    <n v="3"/>
    <n v="2"/>
    <n v="2"/>
    <d v="2023-02-18T00:00:00"/>
    <x v="4"/>
    <s v="External"/>
    <x v="0"/>
    <s v="Lake Ashleyview"/>
    <s v="Sara Smith"/>
    <n v="1"/>
    <n v="478.73"/>
    <d v="2022-10-29T00:00:00"/>
    <x v="55"/>
  </r>
  <r>
    <s v="Ellis"/>
    <s v="Maldonado"/>
    <n v="68"/>
    <x v="1"/>
    <d v="2020-08-06T00:00:00"/>
    <d v="2022-07-29T00:00:00"/>
    <s v="Production Manager"/>
    <s v="Michael Hayes"/>
    <s v="ellis.maldonado@bilearner.com"/>
    <s v="BPC"/>
    <s v="Full-Time"/>
    <s v="Zone C"/>
    <s v="Temporary"/>
    <s v="Retirement"/>
    <s v="Each himself anything you."/>
    <x v="0"/>
    <s v="Finance &amp; Accounting"/>
    <d v="1958-03-22T00:00:00"/>
    <s v="MA"/>
    <s v="Administrative"/>
    <x v="0"/>
    <n v="48453"/>
    <s v="Hispanic"/>
    <s v="Married"/>
    <x v="0"/>
    <n v="4"/>
    <n v="2403"/>
    <n v="3"/>
    <n v="3"/>
    <n v="3"/>
    <d v="2022-08-25T00:00:00"/>
    <x v="3"/>
    <s v="External"/>
    <x v="0"/>
    <s v="Perezmouth"/>
    <s v="Roger David"/>
    <n v="5"/>
    <n v="766.04"/>
    <d v="2022-07-11T00:00:00"/>
    <x v="50"/>
  </r>
  <r>
    <s v="Alena"/>
    <s v="Ibarra"/>
    <n v="77"/>
    <x v="1"/>
    <d v="2019-06-26T00:00:00"/>
    <d v="2020-01-27T00:00:00"/>
    <s v="Production Manager"/>
    <s v="Brandy Coleman"/>
    <s v="alena.ibarra@bilearner.com"/>
    <s v="CCDR"/>
    <s v="Contract"/>
    <s v="Zone C"/>
    <s v="Temporary"/>
    <s v="Voluntary"/>
    <s v="Into go between. Before number education fast."/>
    <x v="0"/>
    <s v="General - Con"/>
    <d v="1949-05-19T00:00:00"/>
    <s v="MA"/>
    <s v="Manager"/>
    <x v="0"/>
    <n v="25247"/>
    <s v="White"/>
    <s v="Divorced"/>
    <x v="0"/>
    <n v="2"/>
    <n v="2404"/>
    <n v="3"/>
    <n v="3"/>
    <n v="1"/>
    <d v="2023-04-21T00:00:00"/>
    <x v="2"/>
    <s v="External"/>
    <x v="0"/>
    <s v="Powellberg"/>
    <s v="Gregory Fowler"/>
    <n v="3"/>
    <n v="561.63"/>
    <d v="2023-01-05T00:00:00"/>
    <x v="43"/>
  </r>
  <r>
    <s v="Emily"/>
    <s v="Davidson"/>
    <n v="76"/>
    <x v="1"/>
    <d v="2020-09-13T00:00:00"/>
    <d v="2022-03-15T00:00:00"/>
    <s v="President &amp; CEO"/>
    <s v="Jackie Walsh"/>
    <s v="emily.davidson@bilearner.com"/>
    <s v="SVG"/>
    <s v="Full-Time"/>
    <s v="Zone B"/>
    <s v="Part-Time"/>
    <s v="Involuntary"/>
    <s v="Your never oil finally public major shake they."/>
    <x v="0"/>
    <s v="Field Operations"/>
    <d v="1950-06-04T00:00:00"/>
    <s v="MA"/>
    <s v="Lineman"/>
    <x v="1"/>
    <n v="3445"/>
    <s v="White"/>
    <s v="Divorced"/>
    <x v="0"/>
    <n v="4"/>
    <n v="2405"/>
    <n v="4"/>
    <n v="1"/>
    <n v="2"/>
    <d v="2023-03-19T00:00:00"/>
    <x v="3"/>
    <s v="External"/>
    <x v="2"/>
    <s v="Amberland"/>
    <s v="Sean Casey"/>
    <n v="1"/>
    <n v="722.5"/>
    <d v="2023-07-25T00:00:00"/>
    <x v="63"/>
  </r>
  <r>
    <s v="Nickolas"/>
    <s v="Stephens"/>
    <n v="55"/>
    <x v="0"/>
    <d v="2018-11-13T00:00:00"/>
    <m/>
    <s v="Network Engineer"/>
    <s v="Taylor Cohen"/>
    <s v="nickolas.stephens@bilearner.com"/>
    <s v="EW"/>
    <s v="Part-Time"/>
    <s v="Zone B"/>
    <s v="Part-Time"/>
    <s v="Unk"/>
    <m/>
    <x v="0"/>
    <s v="Engineers"/>
    <d v="1971-03-25T00:00:00"/>
    <s v="MA"/>
    <s v="Technician"/>
    <x v="1"/>
    <n v="73530"/>
    <s v="Black"/>
    <s v="Widowed"/>
    <x v="0"/>
    <n v="1"/>
    <n v="2406"/>
    <n v="1"/>
    <n v="4"/>
    <n v="4"/>
    <d v="2023-05-19T00:00:00"/>
    <x v="4"/>
    <s v="Internal"/>
    <x v="0"/>
    <s v="North Laura"/>
    <s v="Emily Turner"/>
    <n v="1"/>
    <n v="100.04"/>
    <d v="2023-02-24T00:00:00"/>
    <x v="76"/>
  </r>
  <r>
    <s v="Lamont"/>
    <s v="Prince"/>
    <n v="73"/>
    <x v="1"/>
    <d v="2019-10-06T00:00:00"/>
    <d v="2023-04-14T00:00:00"/>
    <s v="Data Analyst"/>
    <s v="Gary Gray"/>
    <s v="lamont.prince@bilearner.com"/>
    <s v="EW"/>
    <s v="Full-Time"/>
    <s v="Zone C"/>
    <s v="Temporary"/>
    <s v="Involuntary"/>
    <s v="Throughout thank respond direction."/>
    <x v="0"/>
    <s v="Finance &amp; Accounting"/>
    <d v="1953-04-17T00:00:00"/>
    <s v="MA"/>
    <s v="Clerk"/>
    <x v="1"/>
    <n v="47723"/>
    <s v="Other"/>
    <s v="Widowed"/>
    <x v="0"/>
    <n v="4"/>
    <n v="2407"/>
    <n v="3"/>
    <n v="5"/>
    <n v="5"/>
    <d v="2022-11-15T00:00:00"/>
    <x v="2"/>
    <s v="Internal"/>
    <x v="2"/>
    <s v="Patriciatown"/>
    <s v="Brian Lee"/>
    <n v="2"/>
    <n v="545.35"/>
    <d v="2022-09-23T00:00:00"/>
    <x v="23"/>
  </r>
  <r>
    <s v="Gunner"/>
    <s v="Boone"/>
    <n v="64"/>
    <x v="0"/>
    <d v="2021-09-15T00:00:00"/>
    <m/>
    <s v="Data Analyst"/>
    <s v="Jeffrey Barnes"/>
    <s v="gunner.boone@bilearner.com"/>
    <s v="MSC"/>
    <s v="Full-Time"/>
    <s v="Zone B"/>
    <s v="Part-Time"/>
    <s v="Unk"/>
    <m/>
    <x v="2"/>
    <s v="Field Operations"/>
    <d v="1962-10-01T00:00:00"/>
    <s v="MA"/>
    <s v="Foreman"/>
    <x v="0"/>
    <n v="46328"/>
    <s v="Black"/>
    <s v="Divorced"/>
    <x v="0"/>
    <n v="5"/>
    <n v="2408"/>
    <n v="2"/>
    <n v="5"/>
    <n v="5"/>
    <d v="2022-09-04T00:00:00"/>
    <x v="2"/>
    <s v="Internal"/>
    <x v="0"/>
    <s v="Chapmantown"/>
    <s v="Latoya Schaefer"/>
    <n v="1"/>
    <n v="968.87"/>
    <d v="2022-08-26T00:00:00"/>
    <x v="42"/>
  </r>
  <r>
    <s v="Kaitlin"/>
    <s v="Cooke"/>
    <n v="30"/>
    <x v="0"/>
    <d v="2020-02-06T00:00:00"/>
    <m/>
    <s v="Data Analyst "/>
    <s v="Robert Wilson"/>
    <s v="kaitlin.cooke@bilearner.com"/>
    <s v="TNS"/>
    <s v="Full-Time"/>
    <s v="Zone B"/>
    <s v="Full-Time"/>
    <s v="Unk"/>
    <m/>
    <x v="2"/>
    <s v="Engineers"/>
    <d v="1996-10-30T00:00:00"/>
    <s v="MA"/>
    <s v="Program Manager"/>
    <x v="0"/>
    <n v="91289"/>
    <s v="White"/>
    <s v="Single"/>
    <x v="0"/>
    <n v="4"/>
    <n v="2409"/>
    <n v="3"/>
    <n v="3"/>
    <n v="3"/>
    <d v="2023-04-07T00:00:00"/>
    <x v="1"/>
    <s v="External"/>
    <x v="3"/>
    <s v="South Danielshire"/>
    <s v="Elizabeth Frank"/>
    <n v="1"/>
    <n v="949.78"/>
    <d v="2023-11-01T00:00:00"/>
    <x v="28"/>
  </r>
  <r>
    <s v="Sam"/>
    <s v="Gross"/>
    <n v="69"/>
    <x v="0"/>
    <d v="2022-10-21T00:00:00"/>
    <m/>
    <s v="Data Analyst"/>
    <s v="Thomas Ryan"/>
    <s v="sam.gross@bilearner.com"/>
    <s v="PYZ"/>
    <s v="Full-Time"/>
    <s v="Zone B"/>
    <s v="Part-Time"/>
    <s v="Unk"/>
    <m/>
    <x v="2"/>
    <s v="Engineers"/>
    <d v="1957-11-19T00:00:00"/>
    <s v="MA"/>
    <s v="Project Manager"/>
    <x v="1"/>
    <n v="39919"/>
    <s v="White"/>
    <s v="Divorced"/>
    <x v="0"/>
    <n v="2"/>
    <n v="2410"/>
    <n v="4"/>
    <n v="4"/>
    <n v="1"/>
    <d v="2022-09-24T00:00:00"/>
    <x v="3"/>
    <s v="External"/>
    <x v="0"/>
    <s v="North Nicolemouth"/>
    <s v="Christopher Valenzuela"/>
    <n v="3"/>
    <n v="341.65"/>
    <d v="2023-03-05T00:00:00"/>
    <x v="23"/>
  </r>
  <r>
    <s v="Nathaly"/>
    <s v="Stuart"/>
    <n v="32"/>
    <x v="0"/>
    <d v="2022-10-11T00:00:00"/>
    <m/>
    <s v="Production Manager"/>
    <s v="Paul Johnson"/>
    <s v="nathaly.stuart@bilearner.com"/>
    <s v="NEL"/>
    <s v="Part-Time"/>
    <s v="Zone B"/>
    <s v="Temporary"/>
    <s v="Unk"/>
    <m/>
    <x v="0"/>
    <s v="General - Con"/>
    <d v="1994-07-16T00:00:00"/>
    <s v="MA"/>
    <s v="Lineman"/>
    <x v="0"/>
    <n v="43601"/>
    <s v="Black"/>
    <s v="Widowed"/>
    <x v="0"/>
    <n v="2"/>
    <n v="2411"/>
    <n v="2"/>
    <n v="3"/>
    <n v="3"/>
    <d v="2023-02-27T00:00:00"/>
    <x v="2"/>
    <s v="External"/>
    <x v="0"/>
    <s v="South Sean"/>
    <s v="Joan Williams"/>
    <n v="4"/>
    <n v="798.7"/>
    <d v="2023-01-23T00:00:00"/>
    <x v="24"/>
  </r>
  <r>
    <s v="Frankie"/>
    <s v="Yang"/>
    <n v="32"/>
    <x v="1"/>
    <d v="2022-01-30T00:00:00"/>
    <d v="2023-03-22T00:00:00"/>
    <s v="Production Manager"/>
    <s v="James Spears"/>
    <s v="frankie.yang@bilearner.com"/>
    <s v="PL"/>
    <s v="Full-Time"/>
    <s v="Zone B"/>
    <s v="Part-Time"/>
    <s v="Voluntary"/>
    <s v="Current voice question house."/>
    <x v="0"/>
    <s v="Engineers"/>
    <d v="1994-10-13T00:00:00"/>
    <s v="MA"/>
    <s v="Engineer"/>
    <x v="1"/>
    <n v="63971"/>
    <s v="White"/>
    <s v="Widowed"/>
    <x v="0"/>
    <n v="2"/>
    <n v="2412"/>
    <n v="5"/>
    <n v="4"/>
    <n v="5"/>
    <d v="2023-01-21T00:00:00"/>
    <x v="2"/>
    <s v="Internal"/>
    <x v="3"/>
    <s v="South Scottbury"/>
    <s v="Breanna Gonzalez"/>
    <n v="5"/>
    <n v="859"/>
    <d v="2023-10-04T00:00:00"/>
    <x v="19"/>
  </r>
  <r>
    <s v="Alexus"/>
    <s v="Greer"/>
    <n v="84"/>
    <x v="1"/>
    <d v="2022-07-27T00:00:00"/>
    <d v="2022-10-09T00:00:00"/>
    <s v="Production Manager"/>
    <s v="Clayton Phillips"/>
    <s v="alexus.greer@bilearner.com"/>
    <s v="PYZ"/>
    <s v="Full-Time"/>
    <s v="Zone B"/>
    <s v="Temporary"/>
    <s v="Resignation"/>
    <s v="Tree choose manager ask prove three."/>
    <x v="0"/>
    <s v="General - Con"/>
    <d v="1942-10-04T00:00:00"/>
    <s v="MA"/>
    <s v="Driver"/>
    <x v="0"/>
    <n v="18899"/>
    <s v="White"/>
    <s v="Single"/>
    <x v="0"/>
    <n v="4"/>
    <n v="2413"/>
    <n v="4"/>
    <n v="2"/>
    <n v="2"/>
    <d v="2022-09-01T00:00:00"/>
    <x v="4"/>
    <s v="External"/>
    <x v="0"/>
    <s v="Kelseyfurt"/>
    <s v="Jennifer Henderson"/>
    <n v="1"/>
    <n v="193.51"/>
    <d v="2022-08-11T00:00:00"/>
    <x v="15"/>
  </r>
  <r>
    <s v="Julianne"/>
    <s v="Shaw"/>
    <n v="74"/>
    <x v="0"/>
    <d v="2022-05-26T00:00:00"/>
    <m/>
    <s v="Production Manager"/>
    <s v="Carmen Fuentes"/>
    <s v="julianne.shaw@bilearner.com"/>
    <s v="SVG"/>
    <s v="Part-Time"/>
    <s v="Zone B"/>
    <s v="Part-Time"/>
    <s v="Unk"/>
    <m/>
    <x v="0"/>
    <s v="General - Con"/>
    <d v="1952-07-16T00:00:00"/>
    <s v="MA"/>
    <s v="Laborer"/>
    <x v="0"/>
    <n v="82519"/>
    <s v="Asian"/>
    <s v="Single"/>
    <x v="0"/>
    <n v="2"/>
    <n v="2414"/>
    <n v="1"/>
    <n v="1"/>
    <n v="5"/>
    <d v="2022-09-01T00:00:00"/>
    <x v="3"/>
    <s v="External"/>
    <x v="0"/>
    <s v="Villarrealville"/>
    <s v="Christopher Flynn"/>
    <n v="5"/>
    <n v="506.08"/>
    <d v="2022-05-09T00:00:00"/>
    <x v="65"/>
  </r>
  <r>
    <s v="Raelynn"/>
    <s v="Lara"/>
    <n v="74"/>
    <x v="1"/>
    <d v="2021-02-08T00:00:00"/>
    <d v="2022-08-23T00:00:00"/>
    <s v="Production Manager"/>
    <s v="Steven Drake"/>
    <s v="raelynn.lara@bilearner.com"/>
    <s v="TNS"/>
    <s v="Full-Time"/>
    <s v="Zone B"/>
    <s v="Full-Time"/>
    <s v="Involuntary"/>
    <s v="Strategy kind particular unit need."/>
    <x v="0"/>
    <s v="Field Operations"/>
    <d v="1952-10-09T00:00:00"/>
    <s v="MA"/>
    <s v="Technician"/>
    <x v="0"/>
    <n v="25010"/>
    <s v="White"/>
    <s v="Married"/>
    <x v="0"/>
    <n v="4"/>
    <n v="2415"/>
    <n v="1"/>
    <n v="2"/>
    <n v="5"/>
    <d v="2022-08-18T00:00:00"/>
    <x v="1"/>
    <s v="Internal"/>
    <x v="0"/>
    <s v="Port Robert"/>
    <s v="Sarah Hernandez"/>
    <n v="4"/>
    <n v="938.18"/>
    <d v="2023-08-02T00:00:00"/>
    <x v="63"/>
  </r>
  <r>
    <s v="Leland"/>
    <s v="Chang"/>
    <n v="32"/>
    <x v="0"/>
    <d v="2022-06-06T00:00:00"/>
    <m/>
    <s v="Production Manager"/>
    <s v="Tiffany Taylor"/>
    <s v="leland.chang@bilearner.com"/>
    <s v="WBL"/>
    <s v="Contract"/>
    <s v="Zone C"/>
    <s v="Full-Time"/>
    <s v="Unk"/>
    <m/>
    <x v="0"/>
    <s v="General - Con"/>
    <d v="1994-08-06T00:00:00"/>
    <s v="MA"/>
    <s v="Laborer"/>
    <x v="1"/>
    <n v="91822"/>
    <s v="Asian"/>
    <s v="Single"/>
    <x v="0"/>
    <n v="2"/>
    <n v="2416"/>
    <n v="4"/>
    <n v="5"/>
    <n v="1"/>
    <d v="2023-05-06T00:00:00"/>
    <x v="4"/>
    <s v="Internal"/>
    <x v="0"/>
    <s v="Kevinshire"/>
    <s v="Angela Wolf"/>
    <n v="2"/>
    <n v="344.8"/>
    <d v="2022-01-11T00:00:00"/>
    <x v="65"/>
  </r>
  <r>
    <s v="Hayley"/>
    <s v="Webb"/>
    <n v="40"/>
    <x v="1"/>
    <d v="2021-02-27T00:00:00"/>
    <d v="2023-07-30T00:00:00"/>
    <s v="Production Manager"/>
    <s v="Anna Love"/>
    <s v="hayley.webb@bilearner.com"/>
    <s v="BPC"/>
    <s v="Contract"/>
    <s v="Zone C"/>
    <s v="Full-Time"/>
    <s v="Retirement"/>
    <s v="Me local somebody method away choose hit truth."/>
    <x v="0"/>
    <s v="Engineers"/>
    <d v="1986-10-11T00:00:00"/>
    <s v="MA"/>
    <s v="Program Manager"/>
    <x v="1"/>
    <n v="37752"/>
    <s v="White"/>
    <s v="Single"/>
    <x v="0"/>
    <n v="4"/>
    <n v="2417"/>
    <n v="2"/>
    <n v="3"/>
    <n v="4"/>
    <d v="2022-10-31T00:00:00"/>
    <x v="4"/>
    <s v="External"/>
    <x v="3"/>
    <s v="East Andrea"/>
    <s v="Zachary Jones"/>
    <n v="4"/>
    <n v="587.29"/>
    <d v="2022-09-17T00:00:00"/>
    <x v="34"/>
  </r>
  <r>
    <s v="Teagan"/>
    <s v="Rodriguez"/>
    <n v="84"/>
    <x v="1"/>
    <d v="2022-01-26T00:00:00"/>
    <d v="2023-05-04T00:00:00"/>
    <s v="Production Manager"/>
    <s v="Sean Garcia"/>
    <s v="teagan.rodriguez@bilearner.com"/>
    <s v="CCDR"/>
    <s v="Contract"/>
    <s v="Zone B"/>
    <s v="Temporary"/>
    <s v="Involuntary"/>
    <s v="Speak high idea reach both. Many policy rock six."/>
    <x v="0"/>
    <s v="Project Management - Con"/>
    <d v="1942-06-20T00:00:00"/>
    <s v="MA"/>
    <s v="Manager"/>
    <x v="1"/>
    <n v="16793"/>
    <s v="Black"/>
    <s v="Married"/>
    <x v="0"/>
    <n v="1"/>
    <n v="2418"/>
    <n v="3"/>
    <n v="2"/>
    <n v="5"/>
    <d v="2023-01-27T00:00:00"/>
    <x v="3"/>
    <s v="External"/>
    <x v="0"/>
    <s v="Aliciaburgh"/>
    <s v="Henry Kelly"/>
    <n v="5"/>
    <n v="966.19"/>
    <d v="2023-08-03T00:00:00"/>
    <x v="41"/>
  </r>
  <r>
    <s v="Kaylyn"/>
    <s v="Joyce"/>
    <n v="26"/>
    <x v="0"/>
    <d v="2020-04-01T00:00:00"/>
    <m/>
    <s v="Production Manager"/>
    <s v="Joshua Benton"/>
    <s v="kaylyn.joyce@bilearner.com"/>
    <s v="EW"/>
    <s v="Part-Time"/>
    <s v="Zone A"/>
    <s v="Temporary"/>
    <s v="Unk"/>
    <m/>
    <x v="0"/>
    <s v="Wireline Construction"/>
    <d v="2000-08-16T00:00:00"/>
    <s v="MA"/>
    <s v="Driver"/>
    <x v="0"/>
    <n v="94808"/>
    <s v="White"/>
    <s v="Married"/>
    <x v="0"/>
    <n v="2"/>
    <n v="2419"/>
    <n v="2"/>
    <n v="2"/>
    <n v="1"/>
    <d v="2023-07-05T00:00:00"/>
    <x v="2"/>
    <s v="External"/>
    <x v="2"/>
    <s v="Amberville"/>
    <s v="Joseph Morales"/>
    <n v="4"/>
    <n v="433.85"/>
    <d v="2022-12-22T00:00:00"/>
    <x v="56"/>
  </r>
  <r>
    <s v="Carleigh"/>
    <s v="Garrison"/>
    <n v="77"/>
    <x v="0"/>
    <d v="2020-06-03T00:00:00"/>
    <m/>
    <s v="Production Manager"/>
    <s v="Emily Fritz"/>
    <s v="carleigh.garrison@bilearner.com"/>
    <s v="MSC"/>
    <s v="Contract"/>
    <s v="Zone B"/>
    <s v="Full-Time"/>
    <s v="Unk"/>
    <m/>
    <x v="0"/>
    <s v="Project Management - Con"/>
    <d v="1949-01-04T00:00:00"/>
    <s v="MA"/>
    <s v="Coordinator"/>
    <x v="0"/>
    <n v="22631"/>
    <s v="White"/>
    <s v="Single"/>
    <x v="0"/>
    <n v="5"/>
    <n v="2420"/>
    <n v="4"/>
    <n v="3"/>
    <n v="1"/>
    <d v="2023-01-29T00:00:00"/>
    <x v="2"/>
    <s v="Internal"/>
    <x v="3"/>
    <s v="South Aaron"/>
    <s v="Elizabeth Russell"/>
    <n v="3"/>
    <n v="684.64"/>
    <d v="2023-07-05T00:00:00"/>
    <x v="48"/>
  </r>
  <r>
    <s v="Brycen"/>
    <s v="York"/>
    <n v="40"/>
    <x v="0"/>
    <d v="2021-11-20T00:00:00"/>
    <m/>
    <s v="Production Manager"/>
    <s v="Kayla Allen"/>
    <s v="brycen.york@bilearner.com"/>
    <s v="NEL"/>
    <s v="Full-Time"/>
    <s v="Zone C"/>
    <s v="Part-Time"/>
    <s v="Unk"/>
    <m/>
    <x v="0"/>
    <s v="Engineers"/>
    <d v="1986-03-09T00:00:00"/>
    <s v="MA"/>
    <s v="Engineer"/>
    <x v="0"/>
    <n v="70680"/>
    <s v="Asian"/>
    <s v="Married"/>
    <x v="0"/>
    <n v="2"/>
    <n v="2421"/>
    <n v="1"/>
    <n v="3"/>
    <n v="5"/>
    <d v="2023-07-08T00:00:00"/>
    <x v="1"/>
    <s v="Internal"/>
    <x v="2"/>
    <s v="Turnerhaven"/>
    <s v="Mark Roberts"/>
    <n v="3"/>
    <n v="442.48"/>
    <d v="2023-03-04T00:00:00"/>
    <x v="31"/>
  </r>
  <r>
    <s v="Rigoberto"/>
    <s v="Gibson"/>
    <n v="77"/>
    <x v="1"/>
    <d v="2021-12-21T00:00:00"/>
    <d v="2022-04-07T00:00:00"/>
    <s v="Production Manager"/>
    <s v="Joseph Parker"/>
    <s v="rigoberto.gibson@bilearner.com"/>
    <s v="PL"/>
    <s v="Part-Time"/>
    <s v="Zone A"/>
    <s v="Temporary"/>
    <s v="Involuntary"/>
    <s v="Last conference eat store citizen."/>
    <x v="0"/>
    <s v="General - Con"/>
    <d v="1949-03-16T00:00:00"/>
    <s v="MA"/>
    <s v="Laborer"/>
    <x v="1"/>
    <n v="86374"/>
    <s v="Hispanic"/>
    <s v="Widowed"/>
    <x v="0"/>
    <n v="2"/>
    <n v="2422"/>
    <n v="5"/>
    <n v="4"/>
    <n v="5"/>
    <d v="2022-08-29T00:00:00"/>
    <x v="0"/>
    <s v="External"/>
    <x v="0"/>
    <s v="Woodsbury"/>
    <s v="Tracy English"/>
    <n v="1"/>
    <n v="400.73"/>
    <d v="2022-10-18T00:00:00"/>
    <x v="39"/>
  </r>
  <r>
    <s v="Yael"/>
    <s v="Garcia"/>
    <n v="49"/>
    <x v="0"/>
    <d v="2018-10-10T00:00:00"/>
    <m/>
    <s v="President &amp; CEO"/>
    <s v="Tina Lopez"/>
    <s v="yael.garcia@bilearner.com"/>
    <s v="PYZ"/>
    <s v="Contract"/>
    <s v="Zone A"/>
    <s v="Full-Time"/>
    <s v="Unk"/>
    <m/>
    <x v="0"/>
    <s v="General - Con"/>
    <d v="1977-10-11T00:00:00"/>
    <s v="MA"/>
    <s v="Laborer"/>
    <x v="1"/>
    <n v="93897"/>
    <s v="Asian"/>
    <s v="Divorced"/>
    <x v="0"/>
    <n v="1"/>
    <n v="2423"/>
    <n v="3"/>
    <n v="3"/>
    <n v="5"/>
    <d v="2023-06-15T00:00:00"/>
    <x v="3"/>
    <s v="Internal"/>
    <x v="0"/>
    <s v="Simmonsview"/>
    <s v="Amanda Clayton"/>
    <n v="5"/>
    <n v="523.75"/>
    <d v="2023-06-04T00:00:00"/>
    <x v="59"/>
  </r>
  <r>
    <s v="Jonathon"/>
    <s v="Montes"/>
    <n v="52"/>
    <x v="1"/>
    <d v="2019-02-26T00:00:00"/>
    <d v="2021-03-24T00:00:00"/>
    <s v="Network Engineer"/>
    <s v="Joseph Krause"/>
    <s v="jonathon.montes@bilearner.com"/>
    <s v="SVG"/>
    <s v="Full-Time"/>
    <s v="Zone C"/>
    <s v="Full-Time"/>
    <s v="Resignation"/>
    <s v="Author sure care fish."/>
    <x v="3"/>
    <s v="Engineers"/>
    <d v="1974-08-18T00:00:00"/>
    <s v="MA"/>
    <s v="Technician"/>
    <x v="1"/>
    <n v="47083"/>
    <s v="Hispanic"/>
    <s v="Divorced"/>
    <x v="0"/>
    <n v="2"/>
    <n v="2424"/>
    <n v="2"/>
    <n v="1"/>
    <n v="4"/>
    <d v="2022-10-18T00:00:00"/>
    <x v="1"/>
    <s v="Internal"/>
    <x v="0"/>
    <s v="Rebeccaville"/>
    <s v="Daniel Johnson"/>
    <n v="1"/>
    <n v="292.85000000000002"/>
    <d v="2023-02-25T00:00:00"/>
    <x v="14"/>
  </r>
  <r>
    <s v="Alexzander"/>
    <s v="Guzman"/>
    <n v="44"/>
    <x v="1"/>
    <d v="2022-06-19T00:00:00"/>
    <d v="2023-05-20T00:00:00"/>
    <s v="Director of Operations"/>
    <s v="David Patel"/>
    <s v="alexzander.guzman@bilearner.com"/>
    <s v="MSC"/>
    <s v="Contract"/>
    <s v="Zone C"/>
    <s v="Full-Time"/>
    <s v="Resignation"/>
    <s v="And even room after establish. Me single stage."/>
    <x v="0"/>
    <s v="Wireline Construction"/>
    <d v="1982-06-15T00:00:00"/>
    <s v="MA"/>
    <s v="Driver"/>
    <x v="1"/>
    <n v="61895"/>
    <s v="Asian"/>
    <s v="Divorced"/>
    <x v="0"/>
    <n v="2"/>
    <n v="2425"/>
    <n v="2"/>
    <n v="2"/>
    <n v="2"/>
    <d v="2023-04-23T00:00:00"/>
    <x v="3"/>
    <s v="External"/>
    <x v="0"/>
    <s v="New Benjamin"/>
    <s v="Gary Love"/>
    <n v="3"/>
    <n v="136.76"/>
    <d v="2023-03-28T00:00:00"/>
    <x v="64"/>
  </r>
  <r>
    <s v="Gunnar"/>
    <s v="Gray"/>
    <n v="67"/>
    <x v="1"/>
    <d v="2020-07-20T00:00:00"/>
    <d v="2023-07-10T00:00:00"/>
    <s v="Data Analyst"/>
    <s v="Johnny Hall"/>
    <s v="gunnar.gray@bilearner.com"/>
    <s v="EW"/>
    <s v="Full-Time"/>
    <s v="Zone C"/>
    <s v="Part-Time"/>
    <s v="Retirement"/>
    <s v="Scientist open would defense receive old."/>
    <x v="0"/>
    <s v="General - Con"/>
    <d v="1959-03-03T00:00:00"/>
    <s v="MA"/>
    <s v="Foreman"/>
    <x v="0"/>
    <n v="43373"/>
    <s v="White"/>
    <s v="Widowed"/>
    <x v="0"/>
    <n v="2"/>
    <n v="2426"/>
    <n v="5"/>
    <n v="5"/>
    <n v="3"/>
    <d v="2022-11-21T00:00:00"/>
    <x v="0"/>
    <s v="External"/>
    <x v="1"/>
    <s v="West Tylerview"/>
    <s v="Cynthia Stokes"/>
    <n v="4"/>
    <n v="107.48"/>
    <d v="2022-10-21T00:00:00"/>
    <x v="29"/>
  </r>
  <r>
    <s v="Emilee"/>
    <s v="Thompson"/>
    <n v="70"/>
    <x v="1"/>
    <d v="2020-01-17T00:00:00"/>
    <d v="2020-04-20T00:00:00"/>
    <s v="Data Analyst"/>
    <s v="Mary Contreras"/>
    <s v="emilee.thompson@bilearner.com"/>
    <s v="CCDR"/>
    <s v="Part-Time"/>
    <s v="Zone C"/>
    <s v="Full-Time"/>
    <s v="Voluntary"/>
    <s v="Next explain account stay."/>
    <x v="2"/>
    <s v="Field Operations"/>
    <d v="1956-11-22T00:00:00"/>
    <s v="MA"/>
    <s v="Top Hand"/>
    <x v="0"/>
    <n v="87868"/>
    <s v="Asian"/>
    <s v="Divorced"/>
    <x v="0"/>
    <n v="5"/>
    <n v="2427"/>
    <n v="2"/>
    <n v="2"/>
    <n v="1"/>
    <d v="2023-01-27T00:00:00"/>
    <x v="4"/>
    <s v="Internal"/>
    <x v="3"/>
    <s v="South Christopher"/>
    <s v="Amber Peterson"/>
    <n v="2"/>
    <n v="528.76"/>
    <d v="2023-04-14T00:00:00"/>
    <x v="39"/>
  </r>
  <r>
    <s v="Emmett"/>
    <s v="Chandler"/>
    <n v="63"/>
    <x v="1"/>
    <d v="2021-06-04T00:00:00"/>
    <d v="2022-02-11T00:00:00"/>
    <s v="Data Analyst "/>
    <s v="Pamela Shelton"/>
    <s v="emmett.chandler@bilearner.com"/>
    <s v="BPC"/>
    <s v="Part-Time"/>
    <s v="Zone B"/>
    <s v="Temporary"/>
    <s v="Voluntary"/>
    <s v="Price apply father morning population."/>
    <x v="2"/>
    <s v="Yard (Material Handling)"/>
    <d v="1963-01-22T00:00:00"/>
    <s v="MA"/>
    <s v="Shop"/>
    <x v="0"/>
    <n v="7404"/>
    <s v="White"/>
    <s v="Divorced"/>
    <x v="0"/>
    <n v="4"/>
    <n v="2428"/>
    <n v="2"/>
    <n v="5"/>
    <n v="5"/>
    <d v="2023-07-13T00:00:00"/>
    <x v="1"/>
    <s v="External"/>
    <x v="3"/>
    <s v="Brianstad"/>
    <s v="Carl Edwards"/>
    <n v="4"/>
    <n v="549.79999999999995"/>
    <d v="2022-11-30T00:00:00"/>
    <x v="40"/>
  </r>
  <r>
    <s v="Vincent"/>
    <s v="Ramsey"/>
    <n v="27"/>
    <x v="1"/>
    <d v="2019-04-19T00:00:00"/>
    <d v="2020-07-02T00:00:00"/>
    <s v="Production Manager"/>
    <s v="Kristy Taylor"/>
    <s v="vincent.ramsey@bilearner.com"/>
    <s v="BPC"/>
    <s v="Part-Time"/>
    <s v="Zone C"/>
    <s v="Temporary"/>
    <s v="Involuntary"/>
    <s v="Condition control raise."/>
    <x v="0"/>
    <s v="Field Operations"/>
    <d v="1999-01-05T00:00:00"/>
    <s v="MA"/>
    <s v="Laborer"/>
    <x v="1"/>
    <n v="68494"/>
    <s v="Black"/>
    <s v="Widowed"/>
    <x v="0"/>
    <n v="4"/>
    <n v="2429"/>
    <n v="3"/>
    <n v="4"/>
    <n v="2"/>
    <d v="2022-12-09T00:00:00"/>
    <x v="4"/>
    <s v="External"/>
    <x v="2"/>
    <s v="Simonfort"/>
    <s v="Joseph Gray"/>
    <n v="5"/>
    <n v="308.10000000000002"/>
    <d v="2022-06-11T00:00:00"/>
    <x v="6"/>
  </r>
  <r>
    <s v="Dallas"/>
    <s v="Ross"/>
    <n v="78"/>
    <x v="1"/>
    <d v="2018-11-17T00:00:00"/>
    <d v="2020-12-20T00:00:00"/>
    <s v="Production Manager"/>
    <s v="Gregory Myers"/>
    <s v="dallas.ross@bilearner.com"/>
    <s v="CCDR"/>
    <s v="Full-Time"/>
    <s v="Zone B"/>
    <s v="Part-Time"/>
    <s v="Voluntary"/>
    <s v="Production major type value live movie."/>
    <x v="0"/>
    <s v="General - Con"/>
    <d v="1948-04-25T00:00:00"/>
    <s v="MA"/>
    <s v="Technician"/>
    <x v="1"/>
    <n v="69480"/>
    <s v="White"/>
    <s v="Single"/>
    <x v="0"/>
    <n v="2"/>
    <n v="2430"/>
    <n v="2"/>
    <n v="1"/>
    <n v="1"/>
    <d v="2023-05-26T00:00:00"/>
    <x v="3"/>
    <s v="External"/>
    <x v="3"/>
    <s v="Castillofort"/>
    <s v="Allison Poole"/>
    <n v="2"/>
    <n v="622.08000000000004"/>
    <d v="2022-09-22T00:00:00"/>
    <x v="14"/>
  </r>
  <r>
    <s v="Elvis"/>
    <s v="Kaufman"/>
    <n v="84"/>
    <x v="1"/>
    <d v="2022-08-18T00:00:00"/>
    <d v="2023-06-20T00:00:00"/>
    <s v="Production Manager"/>
    <s v="Gregg Thomas"/>
    <s v="elvis.kaufman@bilearner.com"/>
    <s v="SVG"/>
    <s v="Contract"/>
    <s v="Zone A"/>
    <s v="Full-Time"/>
    <s v="Resignation"/>
    <s v="At ago debate special can economy."/>
    <x v="0"/>
    <s v="General - Con"/>
    <d v="1942-12-03T00:00:00"/>
    <s v="MA"/>
    <s v="Laborer"/>
    <x v="0"/>
    <n v="16520"/>
    <s v="Asian"/>
    <s v="Widowed"/>
    <x v="0"/>
    <n v="4"/>
    <n v="2431"/>
    <n v="4"/>
    <n v="2"/>
    <n v="5"/>
    <d v="2023-03-17T00:00:00"/>
    <x v="1"/>
    <s v="External"/>
    <x v="1"/>
    <s v="Simmonsstad"/>
    <s v="Timothy Ellis"/>
    <n v="3"/>
    <n v="730.23"/>
    <d v="2022-10-31T00:00:00"/>
    <x v="57"/>
  </r>
  <r>
    <s v="Rayna"/>
    <s v="Gates"/>
    <n v="63"/>
    <x v="1"/>
    <d v="2023-02-10T00:00:00"/>
    <d v="2023-04-24T00:00:00"/>
    <s v="Production Manager"/>
    <s v="William Castillo"/>
    <s v="rayna.gates@bilearner.com"/>
    <s v="EW"/>
    <s v="Contract"/>
    <s v="Zone C"/>
    <s v="Full-Time"/>
    <s v="Retirement"/>
    <s v="Leader specific wife appear art they."/>
    <x v="0"/>
    <s v="Yard (Material Handling)"/>
    <d v="1963-04-18T00:00:00"/>
    <s v="MA"/>
    <s v="Shop"/>
    <x v="0"/>
    <n v="44133"/>
    <s v="Asian"/>
    <s v="Married"/>
    <x v="0"/>
    <n v="2"/>
    <n v="2432"/>
    <n v="1"/>
    <n v="1"/>
    <n v="2"/>
    <d v="2022-08-17T00:00:00"/>
    <x v="1"/>
    <s v="External"/>
    <x v="0"/>
    <s v="New Jordan"/>
    <s v="Jennifer Austin"/>
    <n v="1"/>
    <n v="353.71"/>
    <d v="2023-07-30T00:00:00"/>
    <x v="15"/>
  </r>
  <r>
    <s v="Darryl"/>
    <s v="Wiley"/>
    <n v="50"/>
    <x v="1"/>
    <d v="2020-04-22T00:00:00"/>
    <d v="2022-08-03T00:00:00"/>
    <s v="Production Manager"/>
    <s v="Edwin Freeman"/>
    <s v="darryl.wiley@bilearner.com"/>
    <s v="MSC"/>
    <s v="Contract"/>
    <s v="Zone C"/>
    <s v="Temporary"/>
    <s v="Retirement"/>
    <s v="Game play arm argue blood try here."/>
    <x v="0"/>
    <s v="Engineers"/>
    <d v="1976-08-30T00:00:00"/>
    <s v="MA"/>
    <s v="Project Manager"/>
    <x v="1"/>
    <n v="28492"/>
    <s v="White"/>
    <s v="Widowed"/>
    <x v="0"/>
    <n v="1"/>
    <n v="2433"/>
    <n v="1"/>
    <n v="5"/>
    <n v="3"/>
    <d v="2023-04-20T00:00:00"/>
    <x v="3"/>
    <s v="Internal"/>
    <x v="2"/>
    <s v="Johnsonport"/>
    <s v="Justin Murphy"/>
    <n v="4"/>
    <n v="580.82000000000005"/>
    <d v="2022-05-08T00:00:00"/>
    <x v="21"/>
  </r>
  <r>
    <s v="Liam"/>
    <s v="Blevins"/>
    <n v="35"/>
    <x v="1"/>
    <d v="2023-01-14T00:00:00"/>
    <d v="2023-05-07T00:00:00"/>
    <s v="Production Manager"/>
    <s v="Melissa Rice"/>
    <s v="liam.blevins@bilearner.com"/>
    <s v="TNS"/>
    <s v="Part-Time"/>
    <s v="Zone A"/>
    <s v="Full-Time"/>
    <s v="Involuntary"/>
    <s v="Dog dark piece where ask low away."/>
    <x v="0"/>
    <s v="General - Con"/>
    <d v="1991-09-22T00:00:00"/>
    <s v="MA"/>
    <s v="Foreman"/>
    <x v="1"/>
    <n v="34702"/>
    <s v="Asian"/>
    <s v="Single"/>
    <x v="0"/>
    <n v="5"/>
    <n v="2434"/>
    <n v="5"/>
    <n v="2"/>
    <n v="5"/>
    <d v="2022-09-06T00:00:00"/>
    <x v="0"/>
    <s v="External"/>
    <x v="0"/>
    <s v="Guzmanside"/>
    <s v="Susan Morgan"/>
    <n v="4"/>
    <n v="810.59"/>
    <d v="2022-08-14T00:00:00"/>
    <x v="39"/>
  </r>
  <r>
    <s v="Easton"/>
    <s v="Zavala"/>
    <n v="44"/>
    <x v="1"/>
    <d v="2023-03-13T00:00:00"/>
    <d v="2023-03-21T00:00:00"/>
    <s v="Production Manager"/>
    <s v="Gina Dillon"/>
    <s v="easton.zavala@bilearner.com"/>
    <s v="PYZ"/>
    <s v="Full-Time"/>
    <s v="Zone C"/>
    <s v="Part-Time"/>
    <s v="Involuntary"/>
    <s v="Unit begin commercial wish financial care."/>
    <x v="0"/>
    <s v="Engineers"/>
    <d v="1982-05-06T00:00:00"/>
    <s v="MA"/>
    <s v="Planner"/>
    <x v="1"/>
    <n v="97893"/>
    <s v="Other"/>
    <s v="Widowed"/>
    <x v="0"/>
    <n v="2"/>
    <n v="2435"/>
    <n v="1"/>
    <n v="3"/>
    <n v="2"/>
    <d v="2023-03-26T00:00:00"/>
    <x v="4"/>
    <s v="Internal"/>
    <x v="1"/>
    <s v="Booneside"/>
    <s v="Lori Bush"/>
    <n v="5"/>
    <n v="150.58000000000001"/>
    <d v="2023-01-29T00:00:00"/>
    <x v="20"/>
  </r>
  <r>
    <s v="Susan"/>
    <s v="Wiggins"/>
    <n v="68"/>
    <x v="1"/>
    <d v="2022-12-30T00:00:00"/>
    <d v="2023-04-16T00:00:00"/>
    <s v="Production Manager"/>
    <s v="Anna Garcia"/>
    <s v="susan.wiggins@bilearner.com"/>
    <s v="WBL"/>
    <s v="Full-Time"/>
    <s v="Zone B"/>
    <s v="Part-Time"/>
    <s v="Voluntary"/>
    <s v="Result so show improve. Leg message cup else."/>
    <x v="0"/>
    <s v="Field Operations"/>
    <d v="1958-04-23T00:00:00"/>
    <s v="MA"/>
    <s v="Driller"/>
    <x v="1"/>
    <n v="94765"/>
    <s v="Asian"/>
    <s v="Widowed"/>
    <x v="0"/>
    <n v="4"/>
    <n v="2436"/>
    <n v="1"/>
    <n v="3"/>
    <n v="3"/>
    <d v="2023-05-09T00:00:00"/>
    <x v="2"/>
    <s v="External"/>
    <x v="0"/>
    <s v="Port Brandi"/>
    <s v="Nicole Smith"/>
    <n v="5"/>
    <n v="985.02"/>
    <d v="2022-04-11T00:00:00"/>
    <x v="39"/>
  </r>
  <r>
    <s v="Alison"/>
    <s v="Evans"/>
    <n v="49"/>
    <x v="1"/>
    <d v="2020-06-04T00:00:00"/>
    <d v="2022-10-30T00:00:00"/>
    <s v="Production Manager"/>
    <s v="Christopher Mccann"/>
    <s v="alison.evans@bilearner.com"/>
    <s v="NEL"/>
    <s v="Full-Time"/>
    <s v="Zone A"/>
    <s v="Full-Time"/>
    <s v="Voluntary"/>
    <s v="Nation you bad daughter only huge them."/>
    <x v="0"/>
    <s v="Shop (Fleet)"/>
    <d v="1977-05-30T00:00:00"/>
    <s v="MA"/>
    <s v="Mechanic"/>
    <x v="0"/>
    <n v="83290"/>
    <s v="Other"/>
    <s v="Single"/>
    <x v="0"/>
    <n v="2"/>
    <n v="2437"/>
    <n v="3"/>
    <n v="5"/>
    <n v="2"/>
    <d v="2023-05-02T00:00:00"/>
    <x v="1"/>
    <s v="External"/>
    <x v="2"/>
    <s v="Davisfurt"/>
    <s v="Matthew Barrera"/>
    <n v="2"/>
    <n v="669.99"/>
    <d v="2022-10-17T00:00:00"/>
    <x v="34"/>
  </r>
  <r>
    <s v="Humberto"/>
    <s v="Rocha"/>
    <n v="62"/>
    <x v="0"/>
    <d v="2022-03-13T00:00:00"/>
    <m/>
    <s v="Production Manager"/>
    <s v="Melanie Mullins"/>
    <s v="humberto.rocha@bilearner.com"/>
    <s v="PL"/>
    <s v="Contract"/>
    <s v="Zone A"/>
    <s v="Full-Time"/>
    <s v="Unk"/>
    <m/>
    <x v="0"/>
    <s v="Wireless"/>
    <d v="1964-09-22T00:00:00"/>
    <s v="MA"/>
    <s v="Operator"/>
    <x v="0"/>
    <n v="47253"/>
    <s v="Black"/>
    <s v="Divorced"/>
    <x v="0"/>
    <n v="5"/>
    <n v="2438"/>
    <n v="4"/>
    <n v="1"/>
    <n v="4"/>
    <d v="2022-11-14T00:00:00"/>
    <x v="1"/>
    <s v="External"/>
    <x v="0"/>
    <s v="Maldonadoport"/>
    <s v="Angela Lindsey"/>
    <n v="1"/>
    <n v="101.26"/>
    <d v="2022-09-11T00:00:00"/>
    <x v="44"/>
  </r>
  <r>
    <s v="Cordell"/>
    <s v="Vazquez"/>
    <n v="82"/>
    <x v="0"/>
    <d v="2021-08-21T00:00:00"/>
    <m/>
    <s v="Production Manager"/>
    <s v="Paula Henderson"/>
    <s v="cordell.vazquez@bilearner.com"/>
    <s v="BPC"/>
    <s v="Contract"/>
    <s v="Zone B"/>
    <s v="Part-Time"/>
    <s v="Unk"/>
    <m/>
    <x v="0"/>
    <s v="Engineers"/>
    <d v="1944-10-05T00:00:00"/>
    <s v="MA"/>
    <s v="Engineer"/>
    <x v="0"/>
    <n v="52238"/>
    <s v="White"/>
    <s v="Single"/>
    <x v="0"/>
    <n v="5"/>
    <n v="2439"/>
    <n v="4"/>
    <n v="3"/>
    <n v="5"/>
    <d v="2022-10-29T00:00:00"/>
    <x v="2"/>
    <s v="External"/>
    <x v="0"/>
    <s v="Port Joshuaborough"/>
    <s v="Shelby Fields"/>
    <n v="4"/>
    <n v="816.24"/>
    <d v="2022-08-15T00:00:00"/>
    <x v="17"/>
  </r>
  <r>
    <s v="Teagan"/>
    <s v="Fletcher"/>
    <n v="64"/>
    <x v="0"/>
    <d v="2021-05-15T00:00:00"/>
    <m/>
    <s v="Production Manager"/>
    <s v="Beverly Dennis"/>
    <s v="teagan.fletcher@bilearner.com"/>
    <s v="CCDR"/>
    <s v="Contract"/>
    <s v="Zone B"/>
    <s v="Temporary"/>
    <s v="Unk"/>
    <m/>
    <x v="0"/>
    <s v="General - Con"/>
    <d v="1962-07-23T00:00:00"/>
    <s v="MA"/>
    <s v="Laborer"/>
    <x v="1"/>
    <n v="72975"/>
    <s v="Other"/>
    <s v="Divorced"/>
    <x v="0"/>
    <n v="1"/>
    <n v="2440"/>
    <n v="2"/>
    <n v="5"/>
    <n v="2"/>
    <d v="2022-11-24T00:00:00"/>
    <x v="4"/>
    <s v="Internal"/>
    <x v="0"/>
    <s v="Swansonton"/>
    <s v="Arthur Morales"/>
    <n v="4"/>
    <n v="809.02"/>
    <d v="2023-08-03T00:00:00"/>
    <x v="70"/>
  </r>
  <r>
    <s v="Camden"/>
    <s v="Mcclure"/>
    <n v="53"/>
    <x v="0"/>
    <d v="2021-07-14T00:00:00"/>
    <m/>
    <s v="President &amp; CEO"/>
    <s v="Barry Mcfarland"/>
    <s v="camden.mcclure@bilearner.com"/>
    <s v="SVG"/>
    <s v="Contract"/>
    <s v="Zone B"/>
    <s v="Part-Time"/>
    <s v="Unk"/>
    <m/>
    <x v="0"/>
    <s v="General - Sga"/>
    <d v="1973-12-19T00:00:00"/>
    <s v="MA"/>
    <s v="Recruiter"/>
    <x v="1"/>
    <n v="94258"/>
    <s v="Hispanic"/>
    <s v="Married"/>
    <x v="0"/>
    <n v="2"/>
    <n v="2441"/>
    <n v="2"/>
    <n v="4"/>
    <n v="2"/>
    <d v="2022-10-17T00:00:00"/>
    <x v="2"/>
    <s v="External"/>
    <x v="3"/>
    <s v="Randallberg"/>
    <s v="Stephanie Best"/>
    <n v="5"/>
    <n v="559.08000000000004"/>
    <d v="2022-10-17T00:00:00"/>
    <x v="53"/>
  </r>
  <r>
    <s v="Larissa"/>
    <s v="Garza"/>
    <n v="53"/>
    <x v="1"/>
    <d v="2023-01-31T00:00:00"/>
    <d v="2023-06-22T00:00:00"/>
    <s v="Director of Operations"/>
    <s v="Sandra Manning"/>
    <s v="larissa.garza@bilearner.com"/>
    <s v="SVG"/>
    <s v="Contract"/>
    <s v="Zone C"/>
    <s v="Full-Time"/>
    <s v="Resignation"/>
    <s v="Would assume boy show newspaper."/>
    <x v="0"/>
    <s v="Executive"/>
    <d v="1973-04-16T00:00:00"/>
    <s v="MA"/>
    <s v="Vp"/>
    <x v="0"/>
    <n v="53145"/>
    <s v="Black"/>
    <s v="Divorced"/>
    <x v="0"/>
    <n v="1"/>
    <n v="2442"/>
    <n v="2"/>
    <n v="1"/>
    <n v="5"/>
    <d v="2023-01-18T00:00:00"/>
    <x v="4"/>
    <s v="Internal"/>
    <x v="0"/>
    <s v="Lake Chris"/>
    <s v="Richard Graves"/>
    <n v="2"/>
    <n v="688.8"/>
    <d v="2023-01-26T00:00:00"/>
    <x v="55"/>
  </r>
  <r>
    <s v="Camron"/>
    <s v="Jenkins"/>
    <n v="50"/>
    <x v="0"/>
    <d v="2020-07-27T00:00:00"/>
    <m/>
    <s v="Data Analyst"/>
    <s v="Jennifer Lamb"/>
    <s v="camron.jenkins@bilearner.com"/>
    <s v="EW"/>
    <s v="Part-Time"/>
    <s v="Zone B"/>
    <s v="Full-Time"/>
    <s v="Unk"/>
    <m/>
    <x v="0"/>
    <s v="Wireline Construction"/>
    <d v="1976-03-28T00:00:00"/>
    <s v="MA"/>
    <s v="Foreman"/>
    <x v="0"/>
    <n v="8971"/>
    <s v="White"/>
    <s v="Widowed"/>
    <x v="0"/>
    <n v="1"/>
    <n v="2443"/>
    <n v="4"/>
    <n v="3"/>
    <n v="5"/>
    <d v="2022-12-30T00:00:00"/>
    <x v="2"/>
    <s v="External"/>
    <x v="2"/>
    <s v="Bethton"/>
    <s v="Marcus Leonard"/>
    <n v="5"/>
    <n v="300.20999999999998"/>
    <d v="2022-08-17T00:00:00"/>
    <x v="75"/>
  </r>
  <r>
    <s v="America"/>
    <s v="Buchanan"/>
    <n v="69"/>
    <x v="0"/>
    <d v="2023-04-16T00:00:00"/>
    <m/>
    <s v="Data Analyst"/>
    <s v="Jacob Berry"/>
    <s v="america.buchanan@bilearner.com"/>
    <s v="MSC"/>
    <s v="Part-Time"/>
    <s v="Zone C"/>
    <s v="Part-Time"/>
    <s v="Unk"/>
    <m/>
    <x v="2"/>
    <s v="Wireline Construction"/>
    <d v="1957-07-09T00:00:00"/>
    <s v="MA"/>
    <s v="Traffic"/>
    <x v="0"/>
    <n v="53240"/>
    <s v="Black"/>
    <s v="Single"/>
    <x v="0"/>
    <n v="4"/>
    <n v="2444"/>
    <n v="1"/>
    <n v="1"/>
    <n v="5"/>
    <d v="2022-11-03T00:00:00"/>
    <x v="2"/>
    <s v="External"/>
    <x v="2"/>
    <s v="Jeffreyshire"/>
    <s v="Renee Sutton"/>
    <n v="1"/>
    <n v="851.57"/>
    <d v="2023-05-08T00:00:00"/>
    <x v="18"/>
  </r>
  <r>
    <s v="Avery"/>
    <s v="Koch"/>
    <n v="57"/>
    <x v="0"/>
    <d v="2019-12-30T00:00:00"/>
    <m/>
    <s v="Production Manager"/>
    <s v="Kelly Mercer"/>
    <s v="avery.koch@bilearner.com"/>
    <s v="MSC"/>
    <s v="Contract"/>
    <s v="Zone B"/>
    <s v="Temporary"/>
    <s v="Unk"/>
    <m/>
    <x v="0"/>
    <s v="General - Con"/>
    <d v="1969-12-31T00:00:00"/>
    <s v="MA"/>
    <s v="Technician"/>
    <x v="0"/>
    <n v="55950"/>
    <s v="Asian"/>
    <s v="Widowed"/>
    <x v="0"/>
    <n v="2"/>
    <n v="2445"/>
    <n v="3"/>
    <n v="4"/>
    <n v="5"/>
    <d v="2023-05-11T00:00:00"/>
    <x v="0"/>
    <s v="External"/>
    <x v="0"/>
    <s v="Michaelland"/>
    <s v="James Spencer Jr."/>
    <n v="1"/>
    <n v="833.89"/>
    <d v="2022-11-20T00:00:00"/>
    <x v="46"/>
  </r>
  <r>
    <s v="Devan"/>
    <s v="Hall"/>
    <n v="78"/>
    <x v="1"/>
    <d v="2021-12-06T00:00:00"/>
    <d v="2023-01-11T00:00:00"/>
    <s v="Production Manager"/>
    <s v="Wendy James"/>
    <s v="devan.hall@bilearner.com"/>
    <s v="NEL"/>
    <s v="Contract"/>
    <s v="Zone C"/>
    <s v="Full-Time"/>
    <s v="Involuntary"/>
    <s v="Every year particular mouth."/>
    <x v="0"/>
    <s v="Executive"/>
    <d v="1948-10-20T00:00:00"/>
    <s v="MA"/>
    <s v="Manager"/>
    <x v="1"/>
    <n v="59946"/>
    <s v="Black"/>
    <s v="Divorced"/>
    <x v="0"/>
    <n v="5"/>
    <n v="2446"/>
    <n v="1"/>
    <n v="2"/>
    <n v="5"/>
    <d v="2023-06-19T00:00:00"/>
    <x v="4"/>
    <s v="External"/>
    <x v="3"/>
    <s v="North Paul"/>
    <s v="Barbara Mitchell"/>
    <n v="1"/>
    <n v="129.32"/>
    <d v="2023-09-06T00:00:00"/>
    <x v="19"/>
  </r>
  <r>
    <s v="Jensen"/>
    <s v="Mccullough"/>
    <n v="34"/>
    <x v="1"/>
    <d v="2020-02-02T00:00:00"/>
    <d v="2022-03-06T00:00:00"/>
    <s v="Production Manager"/>
    <s v="Eric Miller"/>
    <s v="jensen.mccullough@bilearner.com"/>
    <s v="PL"/>
    <s v="Full-Time"/>
    <s v="Zone A"/>
    <s v="Full-Time"/>
    <s v="Voluntary"/>
    <s v="Interest again main describe end charge."/>
    <x v="0"/>
    <s v="Engineers"/>
    <d v="1992-04-13T00:00:00"/>
    <s v="MA"/>
    <s v="Administrative"/>
    <x v="0"/>
    <n v="7019"/>
    <s v="White"/>
    <s v="Widowed"/>
    <x v="0"/>
    <n v="4"/>
    <n v="2447"/>
    <n v="5"/>
    <n v="3"/>
    <n v="4"/>
    <d v="2022-08-21T00:00:00"/>
    <x v="3"/>
    <s v="Internal"/>
    <x v="2"/>
    <s v="East Keithside"/>
    <s v="Alexander Bradley"/>
    <n v="1"/>
    <n v="505.6"/>
    <d v="2023-01-02T00:00:00"/>
    <x v="14"/>
  </r>
  <r>
    <s v="Kristin"/>
    <s v="Hickman"/>
    <n v="37"/>
    <x v="1"/>
    <d v="2020-10-23T00:00:00"/>
    <d v="2021-03-14T00:00:00"/>
    <s v="Production Manager"/>
    <s v="Doris Boyd"/>
    <s v="kristin.hickman@bilearner.com"/>
    <s v="PYZ"/>
    <s v="Full-Time"/>
    <s v="Zone C"/>
    <s v="Part-Time"/>
    <s v="Voluntary"/>
    <s v="Hard thousand fund follow take want full."/>
    <x v="0"/>
    <s v="General - Eng"/>
    <d v="1989-01-17T00:00:00"/>
    <s v="MA"/>
    <s v="Specialist"/>
    <x v="0"/>
    <n v="43686"/>
    <s v="Asian"/>
    <s v="Single"/>
    <x v="0"/>
    <n v="4"/>
    <n v="2448"/>
    <n v="2"/>
    <n v="2"/>
    <n v="5"/>
    <d v="2022-09-29T00:00:00"/>
    <x v="1"/>
    <s v="Internal"/>
    <x v="3"/>
    <s v="Port Chelseaburgh"/>
    <s v="David Ramirez"/>
    <n v="5"/>
    <n v="633.54"/>
    <d v="2023-04-14T00:00:00"/>
    <x v="55"/>
  </r>
  <r>
    <s v="Chana"/>
    <s v="Fox"/>
    <n v="40"/>
    <x v="1"/>
    <d v="2020-04-29T00:00:00"/>
    <d v="2021-07-10T00:00:00"/>
    <s v="Production Manager"/>
    <s v="Desiree Blair"/>
    <s v="chana.fox@bilearner.com"/>
    <s v="SVG"/>
    <s v="Part-Time"/>
    <s v="Zone B"/>
    <s v="Temporary"/>
    <s v="Retirement"/>
    <s v="Authority be bank."/>
    <x v="0"/>
    <s v="Aerial"/>
    <d v="1986-10-02T00:00:00"/>
    <s v="MA"/>
    <s v="Lineman"/>
    <x v="0"/>
    <n v="63427"/>
    <s v="Hispanic"/>
    <s v="Single"/>
    <x v="0"/>
    <n v="4"/>
    <n v="2449"/>
    <n v="4"/>
    <n v="5"/>
    <n v="3"/>
    <d v="2023-01-18T00:00:00"/>
    <x v="2"/>
    <s v="External"/>
    <x v="3"/>
    <s v="Port Tonyashire"/>
    <s v="Natalie Spears"/>
    <n v="4"/>
    <n v="485.29"/>
    <d v="2023-01-28T00:00:00"/>
    <x v="6"/>
  </r>
  <r>
    <s v="Vivian"/>
    <s v="Bright"/>
    <n v="30"/>
    <x v="1"/>
    <d v="2022-08-18T00:00:00"/>
    <d v="2022-09-24T00:00:00"/>
    <s v="Production Manager"/>
    <s v="Angela Chapman"/>
    <s v="vivian.bright@bilearner.com"/>
    <s v="TNS"/>
    <s v="Full-Time"/>
    <s v="Zone A"/>
    <s v="Part-Time"/>
    <s v="Resignation"/>
    <s v="Prove group type several wife those question."/>
    <x v="0"/>
    <s v="Aerial"/>
    <d v="1996-10-15T00:00:00"/>
    <s v="MA"/>
    <s v="Lineman"/>
    <x v="1"/>
    <n v="73413"/>
    <s v="Asian"/>
    <s v="Single"/>
    <x v="0"/>
    <n v="1"/>
    <n v="2450"/>
    <n v="5"/>
    <n v="3"/>
    <n v="2"/>
    <d v="2023-01-18T00:00:00"/>
    <x v="2"/>
    <s v="Internal"/>
    <x v="2"/>
    <s v="New Nathaniel"/>
    <s v="Brittany Garner"/>
    <n v="5"/>
    <n v="302.62"/>
    <d v="2023-01-21T00:00:00"/>
    <x v="37"/>
  </r>
  <r>
    <s v="Rosa"/>
    <s v="Rosales"/>
    <n v="83"/>
    <x v="0"/>
    <d v="2020-09-08T00:00:00"/>
    <m/>
    <s v="Production Manager"/>
    <s v="Carol Allen"/>
    <s v="rosa.rosales@bilearner.com"/>
    <s v="WBL"/>
    <s v="Contract"/>
    <s v="Zone A"/>
    <s v="Temporary"/>
    <s v="Unk"/>
    <m/>
    <x v="0"/>
    <s v="Splicing"/>
    <d v="1943-11-14T00:00:00"/>
    <s v="MA"/>
    <s v="Supervisor"/>
    <x v="1"/>
    <n v="78058"/>
    <s v="Black"/>
    <s v="Married"/>
    <x v="0"/>
    <n v="5"/>
    <n v="2451"/>
    <n v="5"/>
    <n v="3"/>
    <n v="1"/>
    <d v="2023-07-31T00:00:00"/>
    <x v="4"/>
    <s v="External"/>
    <x v="1"/>
    <s v="Brennanport"/>
    <s v="Sandra Li"/>
    <n v="1"/>
    <n v="510.72"/>
    <d v="2023-03-17T00:00:00"/>
    <x v="52"/>
  </r>
  <r>
    <s v="Fabian"/>
    <s v="Mullins"/>
    <n v="54"/>
    <x v="0"/>
    <d v="2022-10-14T00:00:00"/>
    <m/>
    <s v="Production Manager"/>
    <s v="Michael Cortez"/>
    <s v="fabian.mullins@bilearner.com"/>
    <s v="BPC"/>
    <s v="Full-Time"/>
    <s v="Zone C"/>
    <s v="Part-Time"/>
    <s v="Unk"/>
    <m/>
    <x v="0"/>
    <s v="Project Management - Con"/>
    <d v="1972-10-23T00:00:00"/>
    <s v="MA"/>
    <s v="Vp"/>
    <x v="1"/>
    <n v="15079"/>
    <s v="Asian"/>
    <s v="Married"/>
    <x v="0"/>
    <n v="2"/>
    <n v="2452"/>
    <n v="3"/>
    <n v="3"/>
    <n v="1"/>
    <d v="2023-06-29T00:00:00"/>
    <x v="4"/>
    <s v="Internal"/>
    <x v="1"/>
    <s v="South Daniel"/>
    <s v="Anita Dixon"/>
    <n v="3"/>
    <n v="241.25"/>
    <d v="2022-02-09T00:00:00"/>
    <x v="24"/>
  </r>
  <r>
    <s v="Mila"/>
    <s v="Poole"/>
    <n v="38"/>
    <x v="0"/>
    <d v="2023-05-13T00:00:00"/>
    <m/>
    <s v="Production Manager"/>
    <s v="Erin Abbott"/>
    <s v="mila.poole@bilearner.com"/>
    <s v="CCDR"/>
    <s v="Full-Time"/>
    <s v="Zone C"/>
    <s v="Full-Time"/>
    <s v="Unk"/>
    <m/>
    <x v="0"/>
    <s v="Underground"/>
    <d v="1988-09-22T00:00:00"/>
    <s v="MA"/>
    <s v="Laborer"/>
    <x v="1"/>
    <n v="70878"/>
    <s v="Other"/>
    <s v="Widowed"/>
    <x v="0"/>
    <n v="1"/>
    <n v="2453"/>
    <n v="3"/>
    <n v="3"/>
    <n v="3"/>
    <d v="2022-11-28T00:00:00"/>
    <x v="3"/>
    <s v="External"/>
    <x v="1"/>
    <s v="West Kendraburgh"/>
    <s v="Jennifer Fox"/>
    <n v="3"/>
    <n v="285.55"/>
    <d v="2022-12-23T00:00:00"/>
    <x v="29"/>
  </r>
  <r>
    <s v="Callum"/>
    <s v="Mccormick"/>
    <n v="37"/>
    <x v="0"/>
    <d v="2021-02-28T00:00:00"/>
    <m/>
    <s v="Production Manager"/>
    <s v="David Russell"/>
    <s v="callum.mccormick@bilearner.com"/>
    <s v="EW"/>
    <s v="Full-Time"/>
    <s v="Zone A"/>
    <s v="Part-Time"/>
    <s v="Unk"/>
    <m/>
    <x v="0"/>
    <s v="Fielders"/>
    <d v="1989-12-03T00:00:00"/>
    <s v="MA"/>
    <s v="Engineer"/>
    <x v="0"/>
    <n v="5526"/>
    <s v="Asian"/>
    <s v="Married"/>
    <x v="0"/>
    <n v="5"/>
    <n v="2454"/>
    <n v="1"/>
    <n v="4"/>
    <n v="3"/>
    <d v="2022-10-06T00:00:00"/>
    <x v="0"/>
    <s v="Internal"/>
    <x v="2"/>
    <s v="Port Brucehaven"/>
    <s v="Shelley Blackburn"/>
    <n v="1"/>
    <n v="524.51"/>
    <d v="2022-09-24T00:00:00"/>
    <x v="71"/>
  </r>
  <r>
    <s v="Jakob"/>
    <s v="Luna"/>
    <n v="35"/>
    <x v="0"/>
    <d v="2020-03-03T00:00:00"/>
    <m/>
    <s v="Production Manager"/>
    <s v="Raymond Robinson"/>
    <s v="jakob.luna@bilearner.com"/>
    <s v="MSC"/>
    <s v="Full-Time"/>
    <s v="Zone B"/>
    <s v="Full-Time"/>
    <s v="Unk"/>
    <m/>
    <x v="0"/>
    <s v="General - Con"/>
    <d v="1991-06-12T00:00:00"/>
    <s v="MA"/>
    <s v="Specialist"/>
    <x v="0"/>
    <n v="50307"/>
    <s v="Hispanic"/>
    <s v="Single"/>
    <x v="0"/>
    <n v="2"/>
    <n v="2455"/>
    <n v="3"/>
    <n v="3"/>
    <n v="1"/>
    <d v="2023-06-08T00:00:00"/>
    <x v="1"/>
    <s v="External"/>
    <x v="2"/>
    <s v="East Williamburgh"/>
    <s v="Frances Hansen"/>
    <n v="4"/>
    <n v="218.61"/>
    <d v="2023-11-06T00:00:00"/>
    <x v="28"/>
  </r>
  <r>
    <s v="Odin"/>
    <s v="Sampson"/>
    <n v="56"/>
    <x v="0"/>
    <d v="2021-11-29T00:00:00"/>
    <m/>
    <s v="Production Manager"/>
    <s v="Anthony Luna"/>
    <s v="odin.sampson@bilearner.com"/>
    <s v="NEL"/>
    <s v="Full-Time"/>
    <s v="Zone A"/>
    <s v="Full-Time"/>
    <s v="Unk"/>
    <m/>
    <x v="0"/>
    <s v="Wireline Construction"/>
    <d v="1970-08-27T00:00:00"/>
    <s v="MA"/>
    <s v="Laborer"/>
    <x v="1"/>
    <n v="70237"/>
    <s v="Asian"/>
    <s v="Single"/>
    <x v="0"/>
    <n v="5"/>
    <n v="2456"/>
    <n v="4"/>
    <n v="5"/>
    <n v="3"/>
    <d v="2022-08-22T00:00:00"/>
    <x v="1"/>
    <s v="External"/>
    <x v="0"/>
    <s v="West Paula"/>
    <s v="Valerie Blair"/>
    <n v="2"/>
    <n v="263.3"/>
    <d v="2022-09-22T00:00:00"/>
    <x v="49"/>
  </r>
  <r>
    <s v="George"/>
    <s v="Meyers"/>
    <n v="65"/>
    <x v="0"/>
    <d v="2018-08-24T00:00:00"/>
    <m/>
    <s v="Production Manager"/>
    <s v="David Fox"/>
    <s v="george.meyers@bilearner.com"/>
    <s v="PL"/>
    <s v="Part-Time"/>
    <s v="Zone A"/>
    <s v="Part-Time"/>
    <s v="Unk"/>
    <m/>
    <x v="0"/>
    <s v="Field Operations"/>
    <d v="1961-04-14T00:00:00"/>
    <s v="MA"/>
    <s v="Groundman"/>
    <x v="1"/>
    <n v="82947"/>
    <s v="Hispanic"/>
    <s v="Single"/>
    <x v="0"/>
    <n v="2"/>
    <n v="2457"/>
    <n v="3"/>
    <n v="2"/>
    <n v="3"/>
    <d v="2023-05-19T00:00:00"/>
    <x v="3"/>
    <s v="Internal"/>
    <x v="1"/>
    <s v="Brianchester"/>
    <s v="Roberta Jones"/>
    <n v="5"/>
    <n v="423.81"/>
    <d v="2023-04-27T00:00:00"/>
    <x v="8"/>
  </r>
  <r>
    <s v="Angelica"/>
    <s v="Gamble"/>
    <n v="47"/>
    <x v="1"/>
    <d v="2020-10-21T00:00:00"/>
    <d v="2022-03-24T00:00:00"/>
    <s v="President &amp; CEO"/>
    <s v="Robert Conway"/>
    <s v="angelica.gamble@bilearner.com"/>
    <s v="PYZ"/>
    <s v="Part-Time"/>
    <s v="Zone B"/>
    <s v="Temporary"/>
    <s v="Voluntary"/>
    <s v="Fund season forward just."/>
    <x v="0"/>
    <s v="Shop (Fleet)"/>
    <d v="1979-10-03T00:00:00"/>
    <s v="MA"/>
    <s v="Technician"/>
    <x v="1"/>
    <n v="59127"/>
    <s v="Other"/>
    <s v="Widowed"/>
    <x v="0"/>
    <n v="2"/>
    <n v="2458"/>
    <n v="5"/>
    <n v="3"/>
    <n v="1"/>
    <d v="2023-05-20T00:00:00"/>
    <x v="1"/>
    <s v="Internal"/>
    <x v="0"/>
    <s v="South Corey"/>
    <s v="Jamie Frazier"/>
    <n v="5"/>
    <n v="912.62"/>
    <d v="2022-09-19T00:00:00"/>
    <x v="9"/>
  </r>
  <r>
    <s v="Bradyn"/>
    <s v="Pham"/>
    <n v="31"/>
    <x v="1"/>
    <d v="2020-12-15T00:00:00"/>
    <d v="2021-06-24T00:00:00"/>
    <s v="Director of Operations"/>
    <s v="Sarah Kennedy"/>
    <s v="bradyn.pham@bilearner.com"/>
    <s v="SVG"/>
    <s v="Full-Time"/>
    <s v="Zone A"/>
    <s v="Temporary"/>
    <s v="Retirement"/>
    <s v="Type by way so firm high building."/>
    <x v="0"/>
    <s v="Field Operations"/>
    <d v="1995-10-07T00:00:00"/>
    <s v="RI"/>
    <s v="Laborer"/>
    <x v="0"/>
    <n v="89047"/>
    <s v="Asian"/>
    <s v="Married"/>
    <x v="0"/>
    <n v="4"/>
    <n v="2459"/>
    <n v="5"/>
    <n v="5"/>
    <n v="5"/>
    <d v="2022-11-27T00:00:00"/>
    <x v="2"/>
    <s v="External"/>
    <x v="0"/>
    <s v="East Lindaberg"/>
    <s v="Troy Johnson"/>
    <n v="4"/>
    <n v="973.11"/>
    <d v="2022-10-14T00:00:00"/>
    <x v="11"/>
  </r>
  <r>
    <s v="Konner"/>
    <s v="Pierce"/>
    <n v="67"/>
    <x v="1"/>
    <d v="2018-09-05T00:00:00"/>
    <d v="2023-01-27T00:00:00"/>
    <s v="Data Analyst"/>
    <s v="Kathryn Chen"/>
    <s v="konner.pierce@bilearner.com"/>
    <s v="EW"/>
    <s v="Contract"/>
    <s v="Zone C"/>
    <s v="Full-Time"/>
    <s v="Retirement"/>
    <s v="Recently five outside class term."/>
    <x v="2"/>
    <s v="Finance &amp; Accounting"/>
    <d v="1959-10-21T00:00:00"/>
    <s v="MA"/>
    <s v="Controller"/>
    <x v="0"/>
    <n v="15258"/>
    <s v="White"/>
    <s v="Widowed"/>
    <x v="0"/>
    <n v="2"/>
    <n v="2460"/>
    <n v="3"/>
    <n v="4"/>
    <n v="2"/>
    <d v="2022-11-25T00:00:00"/>
    <x v="4"/>
    <s v="External"/>
    <x v="3"/>
    <s v="Longton"/>
    <s v="Thomas French"/>
    <n v="5"/>
    <n v="637.58000000000004"/>
    <d v="2023-03-24T00:00:00"/>
    <x v="49"/>
  </r>
  <r>
    <s v="Tucker"/>
    <s v="Haas"/>
    <n v="47"/>
    <x v="0"/>
    <d v="2021-09-27T00:00:00"/>
    <m/>
    <s v="Shared Services Manager"/>
    <s v="Billy Waters"/>
    <s v="tucker.haas@bilearner.com"/>
    <s v="EW"/>
    <s v="Part-Time"/>
    <s v="Zone A"/>
    <s v="Full-Time"/>
    <s v="Unk"/>
    <m/>
    <x v="5"/>
    <s v="Splicing"/>
    <d v="1979-05-06T00:00:00"/>
    <s v="MA"/>
    <s v="Splicer"/>
    <x v="1"/>
    <n v="23555"/>
    <s v="Black"/>
    <s v="Divorced"/>
    <x v="0"/>
    <n v="5"/>
    <n v="2461"/>
    <n v="3"/>
    <n v="2"/>
    <n v="4"/>
    <d v="2023-07-13T00:00:00"/>
    <x v="4"/>
    <s v="External"/>
    <x v="2"/>
    <s v="Murphytown"/>
    <s v="Michelle Moody"/>
    <n v="2"/>
    <n v="103.04"/>
    <d v="2022-03-12T00:00:00"/>
    <x v="42"/>
  </r>
  <r>
    <s v="Lainey"/>
    <s v="York"/>
    <n v="78"/>
    <x v="1"/>
    <d v="2020-01-09T00:00:00"/>
    <d v="2021-01-27T00:00:00"/>
    <s v="Production Manager"/>
    <s v="Miranda Webb"/>
    <s v="lainey.york@bilearner.com"/>
    <s v="NEL"/>
    <s v="Part-Time"/>
    <s v="Zone C"/>
    <s v="Full-Time"/>
    <s v="Voluntary"/>
    <s v="Claim serve PM camera else."/>
    <x v="0"/>
    <s v="General - Con"/>
    <d v="1948-03-11T00:00:00"/>
    <s v="MA"/>
    <s v="Foreman"/>
    <x v="0"/>
    <n v="83298"/>
    <s v="White"/>
    <s v="Married"/>
    <x v="0"/>
    <n v="2"/>
    <n v="2462"/>
    <n v="4"/>
    <n v="1"/>
    <n v="2"/>
    <d v="2023-02-05T00:00:00"/>
    <x v="1"/>
    <s v="External"/>
    <x v="2"/>
    <s v="West Cindy"/>
    <s v="Francisco Walker"/>
    <n v="3"/>
    <n v="758.62"/>
    <d v="2023-09-05T00:00:00"/>
    <x v="19"/>
  </r>
  <r>
    <s v="Ava"/>
    <s v="Chan"/>
    <n v="40"/>
    <x v="0"/>
    <d v="2018-12-06T00:00:00"/>
    <m/>
    <s v="Production Manager"/>
    <s v="Elizabeth Cook"/>
    <s v="ava.chan@bilearner.com"/>
    <s v="PL"/>
    <s v="Part-Time"/>
    <s v="Zone A"/>
    <s v="Part-Time"/>
    <s v="Unk"/>
    <m/>
    <x v="0"/>
    <s v="Fielders"/>
    <d v="1986-03-04T00:00:00"/>
    <s v="MA"/>
    <s v="Engineer"/>
    <x v="0"/>
    <n v="27705"/>
    <s v="Hispanic"/>
    <s v="Widowed"/>
    <x v="0"/>
    <n v="4"/>
    <n v="2463"/>
    <n v="3"/>
    <n v="5"/>
    <n v="5"/>
    <d v="2023-06-02T00:00:00"/>
    <x v="0"/>
    <s v="Internal"/>
    <x v="3"/>
    <s v="South Jessica"/>
    <s v="Mrs. Tiffany Horton"/>
    <n v="3"/>
    <n v="792.67"/>
    <d v="2022-04-12T00:00:00"/>
    <x v="2"/>
  </r>
  <r>
    <s v="Marquise"/>
    <s v="Pacheco"/>
    <n v="71"/>
    <x v="0"/>
    <d v="2022-08-11T00:00:00"/>
    <m/>
    <s v="Production Manager"/>
    <s v="Lindsay Nguyen"/>
    <s v="marquise.pacheco@bilearner.com"/>
    <s v="BPC"/>
    <s v="Full-Time"/>
    <s v="Zone B"/>
    <s v="Temporary"/>
    <s v="Unk"/>
    <m/>
    <x v="0"/>
    <s v="Field Operations"/>
    <d v="1955-05-24T00:00:00"/>
    <s v="MA"/>
    <s v="Technician"/>
    <x v="1"/>
    <n v="78500"/>
    <s v="White"/>
    <s v="Widowed"/>
    <x v="0"/>
    <n v="2"/>
    <n v="2464"/>
    <n v="2"/>
    <n v="3"/>
    <n v="2"/>
    <d v="2023-07-14T00:00:00"/>
    <x v="0"/>
    <s v="External"/>
    <x v="3"/>
    <s v="Nicholschester"/>
    <s v="Derrick Young"/>
    <n v="1"/>
    <n v="795.5"/>
    <d v="2023-02-18T00:00:00"/>
    <x v="25"/>
  </r>
  <r>
    <s v="Callum"/>
    <s v="Miles"/>
    <n v="65"/>
    <x v="1"/>
    <d v="2020-04-13T00:00:00"/>
    <d v="2021-06-26T00:00:00"/>
    <s v="Production Manager"/>
    <s v="Heidi Mann"/>
    <s v="callum.miles@bilearner.com"/>
    <s v="CCDR"/>
    <s v="Contract"/>
    <s v="Zone A"/>
    <s v="Full-Time"/>
    <s v="Retirement"/>
    <s v="Site least knowledge right every."/>
    <x v="0"/>
    <s v="Field Operations"/>
    <d v="1961-09-11T00:00:00"/>
    <s v="MA"/>
    <s v="Laborer"/>
    <x v="0"/>
    <n v="42463"/>
    <s v="White"/>
    <s v="Single"/>
    <x v="0"/>
    <n v="2"/>
    <n v="2465"/>
    <n v="3"/>
    <n v="3"/>
    <n v="1"/>
    <d v="2023-07-22T00:00:00"/>
    <x v="2"/>
    <s v="Internal"/>
    <x v="1"/>
    <s v="Port Patriciabury"/>
    <s v="Andrew Wheeler"/>
    <n v="3"/>
    <n v="475.26"/>
    <d v="2023-06-01T00:00:00"/>
    <x v="6"/>
  </r>
  <r>
    <s v="Natasha"/>
    <s v="Valdez"/>
    <n v="59"/>
    <x v="1"/>
    <d v="2021-11-14T00:00:00"/>
    <d v="2023-01-22T00:00:00"/>
    <s v="Production Manager"/>
    <s v="Matthew Hull"/>
    <s v="natasha.valdez@bilearner.com"/>
    <s v="SVG"/>
    <s v="Contract"/>
    <s v="Zone A"/>
    <s v="Full-Time"/>
    <s v="Voluntary"/>
    <s v="Sense activity son. One radio Mr method shoulder."/>
    <x v="0"/>
    <s v="Fielders"/>
    <d v="1967-09-13T00:00:00"/>
    <s v="MA"/>
    <s v="Engineer"/>
    <x v="0"/>
    <n v="17484"/>
    <s v="White"/>
    <s v="Widowed"/>
    <x v="0"/>
    <n v="2"/>
    <n v="2466"/>
    <n v="2"/>
    <n v="4"/>
    <n v="1"/>
    <d v="2022-11-04T00:00:00"/>
    <x v="1"/>
    <s v="External"/>
    <x v="0"/>
    <s v="Laurabury"/>
    <s v="Ronald Williamson"/>
    <n v="3"/>
    <n v="652.89"/>
    <d v="2022-09-14T00:00:00"/>
    <x v="6"/>
  </r>
  <r>
    <s v="Talia"/>
    <s v="Barrett"/>
    <n v="47"/>
    <x v="1"/>
    <d v="2022-03-17T00:00:00"/>
    <d v="2023-06-23T00:00:00"/>
    <s v="Production Manager"/>
    <s v="Ryan Wise"/>
    <s v="talia.barrett@bilearner.com"/>
    <s v="EW"/>
    <s v="Full-Time"/>
    <s v="Zone B"/>
    <s v="Full-Time"/>
    <s v="Involuntary"/>
    <s v="Change hundred despite get sit agent discuss."/>
    <x v="0"/>
    <s v="Engineers"/>
    <d v="1979-02-01T00:00:00"/>
    <s v="MA"/>
    <s v="Engineer"/>
    <x v="0"/>
    <n v="86392"/>
    <s v="Other"/>
    <s v="Married"/>
    <x v="0"/>
    <n v="5"/>
    <n v="2467"/>
    <n v="1"/>
    <n v="1"/>
    <n v="4"/>
    <d v="2023-03-08T00:00:00"/>
    <x v="1"/>
    <s v="External"/>
    <x v="3"/>
    <s v="Danielsshire"/>
    <s v="Maxwell Moore"/>
    <n v="1"/>
    <n v="832.16"/>
    <d v="2022-08-14T00:00:00"/>
    <x v="41"/>
  </r>
  <r>
    <s v="Kailyn"/>
    <s v="Torres"/>
    <n v="69"/>
    <x v="0"/>
    <d v="2019-05-06T00:00:00"/>
    <m/>
    <s v="Production Manager"/>
    <s v="Justin Cook"/>
    <s v="kailyn.torres@bilearner.com"/>
    <s v="MSC"/>
    <s v="Part-Time"/>
    <s v="Zone A"/>
    <s v="Part-Time"/>
    <s v="Unk"/>
    <m/>
    <x v="0"/>
    <s v="General - Con"/>
    <d v="1957-11-15T00:00:00"/>
    <s v="MA"/>
    <s v="Laborer"/>
    <x v="1"/>
    <n v="53359"/>
    <s v="Hispanic"/>
    <s v="Married"/>
    <x v="0"/>
    <n v="5"/>
    <n v="2468"/>
    <n v="5"/>
    <n v="4"/>
    <n v="3"/>
    <d v="2023-02-24T00:00:00"/>
    <x v="4"/>
    <s v="Internal"/>
    <x v="3"/>
    <s v="East Larry"/>
    <s v="Daniel Richardson"/>
    <n v="3"/>
    <n v="629.25"/>
    <d v="2023-03-23T00:00:00"/>
    <x v="12"/>
  </r>
  <r>
    <s v="Uriah"/>
    <s v="Pennington"/>
    <n v="25"/>
    <x v="1"/>
    <d v="2021-11-27T00:00:00"/>
    <d v="2023-06-22T00:00:00"/>
    <s v="Production Manager"/>
    <s v="Heather Liu"/>
    <s v="uriah.pennington@bilearner.com"/>
    <s v="TNS"/>
    <s v="Part-Time"/>
    <s v="Zone C"/>
    <s v="Part-Time"/>
    <s v="Involuntary"/>
    <s v="Clearly really poor story health air particular."/>
    <x v="0"/>
    <s v="Field Operations"/>
    <d v="2001-04-02T00:00:00"/>
    <s v="MA"/>
    <s v="Supervisor"/>
    <x v="1"/>
    <n v="74482"/>
    <s v="Hispanic"/>
    <s v="Divorced"/>
    <x v="0"/>
    <n v="4"/>
    <n v="2469"/>
    <n v="2"/>
    <n v="1"/>
    <n v="5"/>
    <d v="2022-09-15T00:00:00"/>
    <x v="2"/>
    <s v="External"/>
    <x v="2"/>
    <s v="North Michele"/>
    <s v="Sara King"/>
    <n v="5"/>
    <n v="780.71"/>
    <d v="2023-04-13T00:00:00"/>
    <x v="36"/>
  </r>
  <r>
    <s v="Cesar"/>
    <s v="Hunter"/>
    <n v="38"/>
    <x v="0"/>
    <d v="2021-02-09T00:00:00"/>
    <m/>
    <s v="Production Manager"/>
    <s v="Dustin Carroll"/>
    <s v="cesar.hunter@bilearner.com"/>
    <s v="BPC"/>
    <s v="Full-Time"/>
    <s v="Zone C"/>
    <s v="Temporary"/>
    <s v="Unk"/>
    <m/>
    <x v="0"/>
    <s v="General - Con"/>
    <d v="1988-10-24T00:00:00"/>
    <s v="MA"/>
    <s v="Laborer"/>
    <x v="1"/>
    <n v="71766"/>
    <s v="Asian"/>
    <s v="Single"/>
    <x v="0"/>
    <n v="5"/>
    <n v="2470"/>
    <n v="5"/>
    <n v="5"/>
    <n v="2"/>
    <d v="2023-04-05T00:00:00"/>
    <x v="4"/>
    <s v="Internal"/>
    <x v="2"/>
    <s v="Andrewburgh"/>
    <s v="David Miller MD"/>
    <n v="2"/>
    <n v="999"/>
    <d v="2022-10-21T00:00:00"/>
    <x v="71"/>
  </r>
  <r>
    <s v="Brianna"/>
    <s v="Hurley"/>
    <n v="67"/>
    <x v="0"/>
    <d v="2022-01-06T00:00:00"/>
    <m/>
    <s v="Production Manager"/>
    <s v="Cindy Riley"/>
    <s v="brianna.hurley@bilearner.com"/>
    <s v="CCDR"/>
    <s v="Part-Time"/>
    <s v="Zone C"/>
    <s v="Part-Time"/>
    <s v="Unk"/>
    <m/>
    <x v="0"/>
    <s v="Fielders"/>
    <d v="1959-07-25T00:00:00"/>
    <s v="MA"/>
    <s v="Engineer"/>
    <x v="1"/>
    <n v="84366"/>
    <s v="Other"/>
    <s v="Divorced"/>
    <x v="0"/>
    <n v="2"/>
    <n v="2471"/>
    <n v="5"/>
    <n v="5"/>
    <n v="3"/>
    <d v="2022-08-06T00:00:00"/>
    <x v="0"/>
    <s v="External"/>
    <x v="3"/>
    <s v="Hubbardtown"/>
    <s v="Judith Ramsey"/>
    <n v="3"/>
    <n v="489.29"/>
    <d v="2023-01-23T00:00:00"/>
    <x v="51"/>
  </r>
  <r>
    <s v="Ariel"/>
    <s v="May"/>
    <n v="51"/>
    <x v="0"/>
    <d v="2023-07-28T00:00:00"/>
    <m/>
    <s v="Production Manager"/>
    <s v="Gary Davis"/>
    <s v="ariel.may@bilearner.com"/>
    <s v="EW"/>
    <s v="Full-Time"/>
    <s v="Zone B"/>
    <s v="Temporary"/>
    <s v="Unk"/>
    <m/>
    <x v="0"/>
    <s v="Aerial"/>
    <d v="1975-10-26T00:00:00"/>
    <s v="MA"/>
    <s v="Foreman"/>
    <x v="0"/>
    <n v="71843"/>
    <s v="Asian"/>
    <s v="Married"/>
    <x v="0"/>
    <n v="2"/>
    <n v="2472"/>
    <n v="5"/>
    <n v="2"/>
    <n v="3"/>
    <d v="2023-04-28T00:00:00"/>
    <x v="2"/>
    <s v="External"/>
    <x v="0"/>
    <s v="Lake Johnview"/>
    <s v="Ryan Fowler"/>
    <n v="1"/>
    <n v="942.75"/>
    <d v="2023-06-22T00:00:00"/>
    <x v="10"/>
  </r>
  <r>
    <s v="Anastasia"/>
    <s v="Hardy"/>
    <n v="44"/>
    <x v="1"/>
    <d v="2021-03-27T00:00:00"/>
    <d v="2022-06-23T00:00:00"/>
    <s v="Production Manager"/>
    <s v="Alexa Powell"/>
    <s v="anastasia.hardy@bilearner.com"/>
    <s v="MSC"/>
    <s v="Contract"/>
    <s v="Zone B"/>
    <s v="Full-Time"/>
    <s v="Involuntary"/>
    <s v="Ability project political animal."/>
    <x v="0"/>
    <s v="Corp Operations"/>
    <d v="1982-07-15T00:00:00"/>
    <s v="MA"/>
    <s v="Administrative"/>
    <x v="1"/>
    <n v="55005"/>
    <s v="Hispanic"/>
    <s v="Single"/>
    <x v="0"/>
    <n v="4"/>
    <n v="2473"/>
    <n v="4"/>
    <n v="4"/>
    <n v="3"/>
    <d v="2022-11-02T00:00:00"/>
    <x v="0"/>
    <s v="Internal"/>
    <x v="2"/>
    <s v="Port Joshua"/>
    <s v="Jodi Lyons"/>
    <n v="5"/>
    <n v="938.63"/>
    <d v="2022-09-16T00:00:00"/>
    <x v="6"/>
  </r>
  <r>
    <s v="Aliana"/>
    <s v="Blake"/>
    <n v="67"/>
    <x v="1"/>
    <d v="2023-03-12T00:00:00"/>
    <d v="2023-06-02T00:00:00"/>
    <s v="Production Manager"/>
    <s v="Amber Ross"/>
    <s v="aliana.blake@bilearner.com"/>
    <s v="NEL"/>
    <s v="Contract"/>
    <s v="Zone A"/>
    <s v="Temporary"/>
    <s v="Involuntary"/>
    <s v="Technology eight stage hold chance after police."/>
    <x v="0"/>
    <s v="Field Operations"/>
    <d v="1959-01-13T00:00:00"/>
    <s v="MA"/>
    <s v="Technician"/>
    <x v="1"/>
    <n v="38407"/>
    <s v="Black"/>
    <s v="Married"/>
    <x v="0"/>
    <n v="4"/>
    <n v="2474"/>
    <n v="4"/>
    <n v="5"/>
    <n v="2"/>
    <d v="2022-11-18T00:00:00"/>
    <x v="2"/>
    <s v="Internal"/>
    <x v="2"/>
    <s v="Port Lisaburgh"/>
    <s v="Ashley Stephens"/>
    <n v="5"/>
    <n v="543.64"/>
    <d v="2023-12-06T00:00:00"/>
    <x v="15"/>
  </r>
  <r>
    <s v="Houston"/>
    <s v="Burnett"/>
    <n v="84"/>
    <x v="1"/>
    <d v="2022-10-05T00:00:00"/>
    <d v="2022-12-17T00:00:00"/>
    <s v="Production Manager"/>
    <s v="Gabriel Fitzgerald"/>
    <s v="houston.burnett@bilearner.com"/>
    <s v="PL"/>
    <s v="Part-Time"/>
    <s v="Zone C"/>
    <s v="Temporary"/>
    <s v="Retirement"/>
    <s v="Finish sense money public debate field professor."/>
    <x v="0"/>
    <s v="General - Con"/>
    <d v="1942-02-26T00:00:00"/>
    <s v="MA"/>
    <s v="Splicer"/>
    <x v="1"/>
    <n v="14857"/>
    <s v="White"/>
    <s v="Single"/>
    <x v="0"/>
    <n v="4"/>
    <n v="2475"/>
    <n v="1"/>
    <n v="4"/>
    <n v="1"/>
    <d v="2022-11-30T00:00:00"/>
    <x v="0"/>
    <s v="Internal"/>
    <x v="0"/>
    <s v="Stokeshaven"/>
    <s v="Richard Andrade"/>
    <n v="2"/>
    <n v="117.83"/>
    <d v="2023-05-18T00:00:00"/>
    <x v="15"/>
  </r>
  <r>
    <s v="Case"/>
    <s v="Conley"/>
    <n v="59"/>
    <x v="1"/>
    <d v="2021-10-01T00:00:00"/>
    <d v="2023-06-21T00:00:00"/>
    <s v="President &amp; CEO"/>
    <s v="Ryan Thompson"/>
    <s v="case.conley@bilearner.com"/>
    <s v="PYZ"/>
    <s v="Part-Time"/>
    <s v="Zone B"/>
    <s v="Full-Time"/>
    <s v="Voluntary"/>
    <s v="Yard charge week wait address."/>
    <x v="3"/>
    <s v="Yard (Material Handling)"/>
    <d v="1967-11-07T00:00:00"/>
    <s v="MA"/>
    <s v="Runner"/>
    <x v="1"/>
    <n v="6637"/>
    <s v="Other"/>
    <s v="Single"/>
    <x v="0"/>
    <n v="2"/>
    <n v="2476"/>
    <n v="3"/>
    <n v="5"/>
    <n v="5"/>
    <d v="2023-06-29T00:00:00"/>
    <x v="3"/>
    <s v="External"/>
    <x v="2"/>
    <s v="Bryantbury"/>
    <s v="Michele Johnson"/>
    <n v="3"/>
    <n v="350.21"/>
    <d v="2023-03-18T00:00:00"/>
    <x v="22"/>
  </r>
  <r>
    <s v="Trevin"/>
    <s v="Shannon"/>
    <n v="44"/>
    <x v="0"/>
    <d v="2022-01-31T00:00:00"/>
    <m/>
    <s v="Director of Sales"/>
    <s v="Timothy Spencer"/>
    <s v="trevin.shannon@bilearner.com"/>
    <s v="PL"/>
    <s v="Contract"/>
    <s v="Zone A"/>
    <s v="Full-Time"/>
    <s v="Unk"/>
    <m/>
    <x v="1"/>
    <s v="Field Operations"/>
    <d v="1982-09-14T00:00:00"/>
    <s v="RI"/>
    <s v="Laborer"/>
    <x v="0"/>
    <n v="92396"/>
    <s v="Asian"/>
    <s v="Divorced"/>
    <x v="0"/>
    <n v="2"/>
    <n v="2477"/>
    <n v="4"/>
    <n v="4"/>
    <n v="3"/>
    <d v="2022-10-26T00:00:00"/>
    <x v="0"/>
    <s v="Internal"/>
    <x v="3"/>
    <s v="Calhounchester"/>
    <s v="James Dixon"/>
    <n v="4"/>
    <n v="961.47"/>
    <d v="2023-09-01T00:00:00"/>
    <x v="51"/>
  </r>
  <r>
    <s v="Braden"/>
    <s v="Nicholson"/>
    <n v="32"/>
    <x v="0"/>
    <d v="2020-06-01T00:00:00"/>
    <m/>
    <s v="Director of Operations"/>
    <s v="Andrew Fleming"/>
    <s v="braden.nicholson@bilearner.com"/>
    <s v="PYZ"/>
    <s v="Full-Time"/>
    <s v="Zone A"/>
    <s v="Temporary"/>
    <s v="Unk"/>
    <m/>
    <x v="0"/>
    <s v="General - Con"/>
    <d v="1994-07-26T00:00:00"/>
    <s v="RI"/>
    <s v="Flagger"/>
    <x v="0"/>
    <n v="6085"/>
    <s v="White"/>
    <s v="Single"/>
    <x v="0"/>
    <n v="5"/>
    <n v="2478"/>
    <n v="4"/>
    <n v="4"/>
    <n v="1"/>
    <d v="2022-09-26T00:00:00"/>
    <x v="1"/>
    <s v="Internal"/>
    <x v="3"/>
    <s v="Boydhaven"/>
    <s v="Melissa Schmidt"/>
    <n v="4"/>
    <n v="548.17999999999995"/>
    <d v="2023-01-30T00:00:00"/>
    <x v="48"/>
  </r>
  <r>
    <s v="Mireya"/>
    <s v="Sutton"/>
    <n v="80"/>
    <x v="1"/>
    <d v="2023-04-18T00:00:00"/>
    <d v="2023-05-17T00:00:00"/>
    <s v="Data Analyst"/>
    <s v="Edward Ross"/>
    <s v="mireya.sutton@bilearner.com"/>
    <s v="SVG"/>
    <s v="Contract"/>
    <s v="Zone C"/>
    <s v="Part-Time"/>
    <s v="Involuntary"/>
    <s v="Material role once lawyer phone turn company."/>
    <x v="2"/>
    <s v="General - Con"/>
    <d v="1946-12-17T00:00:00"/>
    <s v="MA"/>
    <s v="Laborer"/>
    <x v="0"/>
    <n v="67089"/>
    <s v="Hispanic"/>
    <s v="Divorced"/>
    <x v="0"/>
    <n v="4"/>
    <n v="2479"/>
    <n v="2"/>
    <n v="1"/>
    <n v="2"/>
    <d v="2023-06-18T00:00:00"/>
    <x v="3"/>
    <s v="Internal"/>
    <x v="3"/>
    <s v="New Samuel"/>
    <s v="Melissa Savage"/>
    <n v="2"/>
    <n v="439.17"/>
    <d v="2022-10-31T00:00:00"/>
    <x v="37"/>
  </r>
  <r>
    <s v="Jason"/>
    <s v="Foss"/>
    <n v="49"/>
    <x v="0"/>
    <d v="2020-07-25T00:00:00"/>
    <m/>
    <s v="IT Director"/>
    <s v="Renee Johnson"/>
    <s v="jason.foss@bilearner.com"/>
    <s v="CCDR"/>
    <s v="Part-Time"/>
    <s v="Zone C"/>
    <s v="Part-Time"/>
    <s v="Unk"/>
    <m/>
    <x v="2"/>
    <s v="Splicing"/>
    <d v="1977-03-26T00:00:00"/>
    <s v="MA"/>
    <s v="Technician"/>
    <x v="1"/>
    <n v="1460"/>
    <s v="White"/>
    <s v="Widowed"/>
    <x v="0"/>
    <n v="2"/>
    <n v="2480"/>
    <n v="3"/>
    <n v="2"/>
    <n v="3"/>
    <d v="2023-01-11T00:00:00"/>
    <x v="1"/>
    <s v="External"/>
    <x v="3"/>
    <s v="South Tarachester"/>
    <s v="Vickie Anderson"/>
    <n v="1"/>
    <n v="610.88"/>
    <d v="2023-12-02T00:00:00"/>
    <x v="75"/>
  </r>
  <r>
    <s v="Simon"/>
    <s v="Roup"/>
    <n v="29"/>
    <x v="0"/>
    <d v="2018-12-12T00:00:00"/>
    <m/>
    <s v="IT Manager - DB"/>
    <s v="Thomas Kim"/>
    <s v="simon.roup@bilearner.com"/>
    <s v="PL"/>
    <s v="Full-Time"/>
    <s v="Zone A"/>
    <s v="Part-Time"/>
    <s v="Unk"/>
    <m/>
    <x v="2"/>
    <s v="Aerial"/>
    <d v="1997-03-07T00:00:00"/>
    <s v="MA"/>
    <s v="Lineman"/>
    <x v="1"/>
    <n v="2481"/>
    <s v="Black"/>
    <s v="Divorced"/>
    <x v="0"/>
    <n v="1"/>
    <n v="2481"/>
    <n v="2"/>
    <n v="5"/>
    <n v="1"/>
    <d v="2022-11-11T00:00:00"/>
    <x v="3"/>
    <s v="External"/>
    <x v="1"/>
    <s v="South Jamesfurt"/>
    <s v="Steven Coleman"/>
    <n v="4"/>
    <n v="994.03"/>
    <d v="2022-07-08T00:00:00"/>
    <x v="2"/>
  </r>
  <r>
    <s v="Eric"/>
    <s v="Dougall"/>
    <n v="76"/>
    <x v="1"/>
    <d v="2018-09-01T00:00:00"/>
    <d v="2022-06-20T00:00:00"/>
    <s v="IT Manager - Support"/>
    <s v="Erin Jones"/>
    <s v="eric.dougall@bilearner.com"/>
    <s v="PYZ"/>
    <s v="Contract"/>
    <s v="Zone C"/>
    <s v="Full-Time"/>
    <s v="Voluntary"/>
    <s v="Particularly box maybe."/>
    <x v="2"/>
    <s v="Isp"/>
    <d v="1950-04-17T00:00:00"/>
    <s v="MA"/>
    <s v="Manager"/>
    <x v="1"/>
    <n v="1886"/>
    <s v="Black"/>
    <s v="Married"/>
    <x v="0"/>
    <n v="4"/>
    <n v="2482"/>
    <n v="4"/>
    <n v="2"/>
    <n v="5"/>
    <d v="2023-05-23T00:00:00"/>
    <x v="1"/>
    <s v="External"/>
    <x v="1"/>
    <s v="West Crystalberg"/>
    <s v="Dale Heath"/>
    <n v="4"/>
    <n v="688.55"/>
    <d v="2023-01-19T00:00:00"/>
    <x v="30"/>
  </r>
  <r>
    <s v="Peter"/>
    <s v="Monroe"/>
    <n v="82"/>
    <x v="0"/>
    <d v="2019-11-24T00:00:00"/>
    <m/>
    <s v="IT Manager - Infra"/>
    <s v="Amy Palmer"/>
    <s v="peter.monroe@bilearner.com"/>
    <s v="WBL"/>
    <s v="Part-Time"/>
    <s v="Zone A"/>
    <s v="Temporary"/>
    <s v="Unk"/>
    <m/>
    <x v="2"/>
    <s v="Fielders"/>
    <d v="1944-05-22T00:00:00"/>
    <s v="MA"/>
    <s v="Engineer"/>
    <x v="1"/>
    <n v="2134"/>
    <s v="Black"/>
    <s v="Divorced"/>
    <x v="0"/>
    <n v="2"/>
    <n v="2483"/>
    <n v="5"/>
    <n v="1"/>
    <n v="3"/>
    <d v="2022-10-22T00:00:00"/>
    <x v="4"/>
    <s v="Internal"/>
    <x v="0"/>
    <s v="New Nicoletown"/>
    <s v="Jon Reed"/>
    <n v="4"/>
    <n v="889.91"/>
    <d v="2023-08-03T00:00:00"/>
    <x v="58"/>
  </r>
  <r>
    <s v="Brian"/>
    <s v="Champaigne"/>
    <n v="79"/>
    <x v="0"/>
    <d v="2021-12-26T00:00:00"/>
    <m/>
    <s v="BI Director"/>
    <s v="Natalie Liu"/>
    <s v="brian.champaigne@bilearner.com"/>
    <s v="SVG"/>
    <s v="Part-Time"/>
    <s v="Zone A"/>
    <s v="Part-Time"/>
    <s v="Unk"/>
    <m/>
    <x v="2"/>
    <s v="Field Operations"/>
    <d v="1947-11-27T00:00:00"/>
    <s v="MA"/>
    <s v="Laborer"/>
    <x v="1"/>
    <n v="2045"/>
    <s v="Black"/>
    <s v="Single"/>
    <x v="0"/>
    <n v="4"/>
    <n v="2484"/>
    <n v="1"/>
    <n v="2"/>
    <n v="2"/>
    <d v="2023-04-03T00:00:00"/>
    <x v="4"/>
    <s v="External"/>
    <x v="0"/>
    <s v="Angelside"/>
    <s v="Denise Chandler"/>
    <n v="3"/>
    <n v="163.61000000000001"/>
    <d v="2023-01-06T00:00:00"/>
    <x v="49"/>
  </r>
  <r>
    <s v="Alex"/>
    <s v="Sweetwater"/>
    <n v="81"/>
    <x v="1"/>
    <d v="2020-03-04T00:00:00"/>
    <d v="2021-09-08T00:00:00"/>
    <s v="Software Engineering Manager"/>
    <s v="Regina Becker"/>
    <s v="alex.sweetwater@bilearner.com"/>
    <s v="NEL"/>
    <s v="Part-Time"/>
    <s v="Zone B"/>
    <s v="Part-Time"/>
    <s v="Retirement"/>
    <s v="Price card crime. Beautiful travel world treat."/>
    <x v="4"/>
    <s v="Wireless"/>
    <d v="1945-10-25T00:00:00"/>
    <s v="MA"/>
    <s v="Supervisor"/>
    <x v="1"/>
    <n v="2184"/>
    <s v="White"/>
    <s v="Widowed"/>
    <x v="0"/>
    <n v="4"/>
    <n v="2485"/>
    <n v="3"/>
    <n v="5"/>
    <n v="5"/>
    <d v="2022-08-30T00:00:00"/>
    <x v="4"/>
    <s v="Internal"/>
    <x v="2"/>
    <s v="Joshuashire"/>
    <s v="Timothy Mckee"/>
    <n v="2"/>
    <n v="642.67999999999995"/>
    <d v="2023-05-14T00:00:00"/>
    <x v="63"/>
  </r>
  <r>
    <s v="Ricardo"/>
    <s v="Ruiz"/>
    <n v="41"/>
    <x v="0"/>
    <d v="2020-05-03T00:00:00"/>
    <m/>
    <s v="IT Manager - DB"/>
    <s v="Timothy Jackson"/>
    <s v="ricardo.ruiz@bilearner.com"/>
    <s v="TNS"/>
    <s v="Part-Time"/>
    <s v="Zone A"/>
    <s v="Temporary"/>
    <s v="Unk"/>
    <m/>
    <x v="2"/>
    <s v="General - Con"/>
    <d v="1985-08-24T00:00:00"/>
    <s v="MA"/>
    <s v="Coordinator"/>
    <x v="1"/>
    <n v="1915"/>
    <s v="Black"/>
    <s v="Married"/>
    <x v="0"/>
    <n v="5"/>
    <n v="2486"/>
    <n v="1"/>
    <n v="1"/>
    <n v="5"/>
    <d v="2023-05-11T00:00:00"/>
    <x v="3"/>
    <s v="Internal"/>
    <x v="3"/>
    <s v="Reynoldsville"/>
    <s v="Deborah Ball"/>
    <n v="4"/>
    <n v="703.29"/>
    <d v="2022-12-31T00:00:00"/>
    <x v="32"/>
  </r>
  <r>
    <s v="Leo"/>
    <s v="Cooper"/>
    <n v="48"/>
    <x v="0"/>
    <d v="2019-07-20T00:00:00"/>
    <m/>
    <s v="IT Manager - DB"/>
    <s v="Laura Avila"/>
    <s v="leo.cooper@bilearner.com"/>
    <s v="PYZ"/>
    <s v="Part-Time"/>
    <s v="Zone A"/>
    <s v="Temporary"/>
    <s v="Unk"/>
    <m/>
    <x v="2"/>
    <s v="Splicing"/>
    <d v="1978-09-12T00:00:00"/>
    <s v="MA"/>
    <s v="Laborer"/>
    <x v="1"/>
    <n v="86917"/>
    <s v="White"/>
    <s v="Single"/>
    <x v="0"/>
    <n v="4"/>
    <n v="2487"/>
    <n v="1"/>
    <n v="1"/>
    <n v="4"/>
    <d v="2022-11-26T00:00:00"/>
    <x v="3"/>
    <s v="Internal"/>
    <x v="0"/>
    <s v="Watsonmouth"/>
    <s v="Colton Farmer"/>
    <n v="4"/>
    <n v="102.96"/>
    <d v="2023-06-05T00:00:00"/>
    <x v="47"/>
  </r>
  <r>
    <s v="Braedon"/>
    <s v="Welch"/>
    <n v="37"/>
    <x v="1"/>
    <d v="2022-05-26T00:00:00"/>
    <d v="2022-10-05T00:00:00"/>
    <s v="IT Director"/>
    <s v="Angela Mcdonald"/>
    <s v="braedon.welch@bilearner.com"/>
    <s v="PL"/>
    <s v="Contract"/>
    <s v="Zone A"/>
    <s v="Full-Time"/>
    <s v="Resignation"/>
    <s v="Follow fact investment."/>
    <x v="2"/>
    <s v="Field Operations"/>
    <d v="1989-01-31T00:00:00"/>
    <s v="MA"/>
    <s v="Tower Hand"/>
    <x v="1"/>
    <n v="10930"/>
    <s v="Other"/>
    <s v="Married"/>
    <x v="0"/>
    <n v="1"/>
    <n v="2488"/>
    <n v="2"/>
    <n v="4"/>
    <n v="5"/>
    <d v="2022-12-03T00:00:00"/>
    <x v="1"/>
    <s v="External"/>
    <x v="2"/>
    <s v="Matthewsview"/>
    <s v="Vanessa Johnson"/>
    <n v="5"/>
    <n v="278.95999999999998"/>
    <d v="2023-10-01T00:00:00"/>
    <x v="55"/>
  </r>
  <r>
    <s v="Graham"/>
    <s v="Villa"/>
    <n v="72"/>
    <x v="0"/>
    <d v="2021-07-24T00:00:00"/>
    <m/>
    <s v="Director of Sales"/>
    <s v="Michael Johnson"/>
    <s v="graham.villa@bilearner.com"/>
    <s v="NEL"/>
    <s v="Contract"/>
    <s v="Zone A"/>
    <s v="Part-Time"/>
    <s v="Unk"/>
    <m/>
    <x v="2"/>
    <s v="Field Operations"/>
    <d v="1954-07-23T00:00:00"/>
    <s v="MA"/>
    <s v="Technician"/>
    <x v="1"/>
    <n v="38550"/>
    <s v="Hispanic"/>
    <s v="Single"/>
    <x v="0"/>
    <n v="5"/>
    <n v="2489"/>
    <n v="1"/>
    <n v="3"/>
    <n v="2"/>
    <d v="2023-03-30T00:00:00"/>
    <x v="4"/>
    <s v="Internal"/>
    <x v="1"/>
    <s v="Cynthialand"/>
    <s v="Charles Garcia"/>
    <n v="4"/>
    <n v="168.1"/>
    <d v="2022-09-22T00:00:00"/>
    <x v="53"/>
  </r>
  <r>
    <s v="Kyle"/>
    <s v="Ali"/>
    <n v="72"/>
    <x v="0"/>
    <d v="2021-09-27T00:00:00"/>
    <m/>
    <s v="Director of Operations"/>
    <s v="Carmen Patterson"/>
    <s v="kyle.ali@bilearner.com"/>
    <s v="MSC"/>
    <s v="Contract"/>
    <s v="Zone A"/>
    <s v="Part-Time"/>
    <s v="Unk"/>
    <m/>
    <x v="2"/>
    <s v="General - Con"/>
    <d v="1954-07-21T00:00:00"/>
    <s v="MA"/>
    <s v="Laborer"/>
    <x v="1"/>
    <n v="5891"/>
    <s v="Other"/>
    <s v="Widowed"/>
    <x v="0"/>
    <n v="4"/>
    <n v="2490"/>
    <n v="2"/>
    <n v="2"/>
    <n v="4"/>
    <d v="2023-06-04T00:00:00"/>
    <x v="0"/>
    <s v="Internal"/>
    <x v="1"/>
    <s v="Woodport"/>
    <s v="Daniel Hughes"/>
    <n v="1"/>
    <n v="886.63"/>
    <d v="2023-01-25T00:00:00"/>
    <x v="42"/>
  </r>
  <r>
    <s v="Giovanna"/>
    <s v="Romero"/>
    <n v="82"/>
    <x v="0"/>
    <d v="2019-04-07T00:00:00"/>
    <m/>
    <s v="Software Engineer"/>
    <s v="Thomas Smith"/>
    <s v="giovanna.romero@bilearner.com"/>
    <s v="BPC"/>
    <s v="Contract"/>
    <s v="Zone A"/>
    <s v="Full-Time"/>
    <s v="Unk"/>
    <m/>
    <x v="4"/>
    <s v="General - Con"/>
    <d v="1944-05-28T00:00:00"/>
    <s v="MA"/>
    <s v="Flagger"/>
    <x v="1"/>
    <n v="16917"/>
    <s v="Black"/>
    <s v="Single"/>
    <x v="0"/>
    <n v="1"/>
    <n v="2491"/>
    <n v="4"/>
    <n v="5"/>
    <n v="2"/>
    <d v="2023-06-27T00:00:00"/>
    <x v="1"/>
    <s v="External"/>
    <x v="1"/>
    <s v="New Glenn"/>
    <s v="Andrew Perkins"/>
    <n v="5"/>
    <n v="721.79"/>
    <d v="2023-02-23T00:00:00"/>
    <x v="38"/>
  </r>
  <r>
    <s v="Natalya"/>
    <s v="Norman"/>
    <n v="69"/>
    <x v="0"/>
    <d v="2019-07-20T00:00:00"/>
    <m/>
    <s v="Software Engineer"/>
    <s v="Catherine Peterson"/>
    <s v="natalya.norman@bilearner.com"/>
    <s v="CCDR"/>
    <s v="Full-Time"/>
    <s v="Zone C"/>
    <s v="Temporary"/>
    <s v="Unk"/>
    <m/>
    <x v="4"/>
    <s v="General - Con"/>
    <d v="1957-04-12T00:00:00"/>
    <s v="MA"/>
    <s v="Laborer"/>
    <x v="1"/>
    <n v="34504"/>
    <s v="White"/>
    <s v="Married"/>
    <x v="0"/>
    <n v="2"/>
    <n v="2492"/>
    <n v="3"/>
    <n v="2"/>
    <n v="5"/>
    <d v="2022-11-14T00:00:00"/>
    <x v="0"/>
    <s v="External"/>
    <x v="2"/>
    <s v="Lake Veronica"/>
    <s v="Samuel Moore"/>
    <n v="4"/>
    <n v="765.32"/>
    <d v="2023-02-01T00:00:00"/>
    <x v="47"/>
  </r>
  <r>
    <s v="Connor"/>
    <s v="Carrillo"/>
    <n v="45"/>
    <x v="1"/>
    <d v="2022-12-03T00:00:00"/>
    <d v="2023-06-29T00:00:00"/>
    <s v="Software Engineer"/>
    <s v="Thomas Green"/>
    <s v="connor.carrillo@bilearner.com"/>
    <s v="SVG"/>
    <s v="Contract"/>
    <s v="Zone C"/>
    <s v="Full-Time"/>
    <s v="Retirement"/>
    <s v="Small phone project life realize."/>
    <x v="4"/>
    <s v="Field Operations"/>
    <d v="1981-05-16T00:00:00"/>
    <s v="MA"/>
    <s v="Driller"/>
    <x v="1"/>
    <n v="13337"/>
    <s v="Black"/>
    <s v="Divorced"/>
    <x v="0"/>
    <n v="4"/>
    <n v="2493"/>
    <n v="1"/>
    <n v="3"/>
    <n v="1"/>
    <d v="2023-01-07T00:00:00"/>
    <x v="4"/>
    <s v="Internal"/>
    <x v="2"/>
    <s v="North Benjaminside"/>
    <s v="Kenneth Miller"/>
    <n v="2"/>
    <n v="443.46"/>
    <d v="2023-01-23T00:00:00"/>
    <x v="43"/>
  </r>
  <r>
    <s v="Owen"/>
    <s v="Burch"/>
    <n v="48"/>
    <x v="1"/>
    <d v="2020-04-04T00:00:00"/>
    <d v="2022-11-10T00:00:00"/>
    <s v="IT Manager - DB"/>
    <s v="Dawn Foley"/>
    <s v="owen.burch@bilearner.com"/>
    <s v="MSC"/>
    <s v="Contract"/>
    <s v="Zone A"/>
    <s v="Temporary"/>
    <s v="Retirement"/>
    <s v="Away manage guess gun old."/>
    <x v="2"/>
    <s v="Field Operations"/>
    <d v="1978-04-08T00:00:00"/>
    <s v="MA"/>
    <s v="Laborer"/>
    <x v="1"/>
    <n v="67346"/>
    <s v="Asian"/>
    <s v="Married"/>
    <x v="0"/>
    <n v="4"/>
    <n v="2494"/>
    <n v="1"/>
    <n v="1"/>
    <n v="1"/>
    <d v="2022-11-06T00:00:00"/>
    <x v="1"/>
    <s v="Internal"/>
    <x v="1"/>
    <s v="East Wesleyland"/>
    <s v="John Allen"/>
    <n v="2"/>
    <n v="203.97"/>
    <d v="2022-06-11T00:00:00"/>
    <x v="61"/>
  </r>
  <r>
    <s v="Abel"/>
    <s v="Bush"/>
    <n v="56"/>
    <x v="1"/>
    <d v="2020-03-08T00:00:00"/>
    <d v="2023-02-26T00:00:00"/>
    <s v="IT Director"/>
    <s v="John Jones"/>
    <s v="abel.bush@bilearner.com"/>
    <s v="NEL"/>
    <s v="Contract"/>
    <s v="Zone B"/>
    <s v="Part-Time"/>
    <s v="Resignation"/>
    <s v="Method hundred lawyer feel interesting."/>
    <x v="2"/>
    <s v="Fielders"/>
    <d v="1970-01-26T00:00:00"/>
    <s v="MA"/>
    <s v="Engineer"/>
    <x v="1"/>
    <n v="71472"/>
    <s v="Black"/>
    <s v="Married"/>
    <x v="0"/>
    <n v="1"/>
    <n v="2495"/>
    <n v="5"/>
    <n v="1"/>
    <n v="2"/>
    <d v="2022-08-27T00:00:00"/>
    <x v="2"/>
    <s v="Internal"/>
    <x v="1"/>
    <s v="Goodwinbury"/>
    <s v="Douglas Silva"/>
    <n v="3"/>
    <n v="180.44"/>
    <d v="2023-10-01T00:00:00"/>
    <x v="29"/>
  </r>
  <r>
    <s v="Selina"/>
    <s v="Mullins"/>
    <n v="65"/>
    <x v="1"/>
    <d v="2020-09-28T00:00:00"/>
    <d v="2023-03-27T00:00:00"/>
    <s v="Director of Sales"/>
    <s v="Brian Thompson"/>
    <s v="selina.mullins@bilearner.com"/>
    <s v="PL"/>
    <s v="Part-Time"/>
    <s v="Zone B"/>
    <s v="Temporary"/>
    <s v="Retirement"/>
    <s v="Reduce evidence policy clear nothing at."/>
    <x v="2"/>
    <s v="Underground"/>
    <d v="1961-03-18T00:00:00"/>
    <s v="MA"/>
    <s v="Operator"/>
    <x v="1"/>
    <n v="55912"/>
    <s v="Other"/>
    <s v="Single"/>
    <x v="0"/>
    <n v="2"/>
    <n v="2496"/>
    <n v="2"/>
    <n v="3"/>
    <n v="3"/>
    <d v="2023-02-12T00:00:00"/>
    <x v="3"/>
    <s v="Internal"/>
    <x v="3"/>
    <s v="Priceside"/>
    <s v="Andrew Phillips"/>
    <n v="3"/>
    <n v="647.25"/>
    <d v="2022-12-15T00:00:00"/>
    <x v="68"/>
  </r>
  <r>
    <s v="Marilyn"/>
    <s v="Chaney"/>
    <n v="71"/>
    <x v="1"/>
    <d v="2021-07-14T00:00:00"/>
    <d v="2022-08-09T00:00:00"/>
    <s v="Director of Operations"/>
    <s v="Angel Howard"/>
    <s v="marilyn.chaney@bilearner.com"/>
    <s v="PYZ"/>
    <s v="Full-Time"/>
    <s v="Zone C"/>
    <s v="Temporary"/>
    <s v="Voluntary"/>
    <s v="Kind produce join effect."/>
    <x v="2"/>
    <s v="Field Operations"/>
    <d v="1955-05-09T00:00:00"/>
    <s v="MA"/>
    <s v="Technician"/>
    <x v="1"/>
    <n v="24639"/>
    <s v="White"/>
    <s v="Single"/>
    <x v="0"/>
    <n v="4"/>
    <n v="2497"/>
    <n v="5"/>
    <n v="2"/>
    <n v="5"/>
    <d v="2022-09-07T00:00:00"/>
    <x v="1"/>
    <s v="Internal"/>
    <x v="3"/>
    <s v="South Patricia"/>
    <s v="William Wilson"/>
    <n v="4"/>
    <n v="833.99"/>
    <d v="2022-10-27T00:00:00"/>
    <x v="19"/>
  </r>
  <r>
    <s v="Camron"/>
    <s v="Keller"/>
    <n v="27"/>
    <x v="1"/>
    <d v="2019-10-17T00:00:00"/>
    <d v="2020-03-21T00:00:00"/>
    <s v="BI Developer"/>
    <s v="Joseph Bowen"/>
    <s v="camron.keller@bilearner.com"/>
    <s v="PYZ"/>
    <s v="Full-Time"/>
    <s v="Zone A"/>
    <s v="Temporary"/>
    <s v="Involuntary"/>
    <s v="Brother election movie born enough."/>
    <x v="2"/>
    <s v="Field Operations"/>
    <d v="1999-08-09T00:00:00"/>
    <s v="MA"/>
    <s v="Foreman"/>
    <x v="0"/>
    <n v="44117"/>
    <s v="Asian"/>
    <s v="Divorced"/>
    <x v="0"/>
    <n v="4"/>
    <n v="2498"/>
    <n v="5"/>
    <n v="3"/>
    <n v="5"/>
    <d v="2022-11-30T00:00:00"/>
    <x v="2"/>
    <s v="Internal"/>
    <x v="1"/>
    <s v="Perryberg"/>
    <s v="Paul Young"/>
    <n v="4"/>
    <n v="825.58"/>
    <d v="2023-05-07T00:00:00"/>
    <x v="55"/>
  </r>
  <r>
    <s v="Ali"/>
    <s v="Benjamin"/>
    <n v="37"/>
    <x v="1"/>
    <d v="2023-04-08T00:00:00"/>
    <d v="2023-06-09T00:00:00"/>
    <s v="Software Engineer"/>
    <s v="Micheal Moreno"/>
    <s v="ali.benjamin@bilearner.com"/>
    <s v="PL"/>
    <s v="Contract"/>
    <s v="Zone B"/>
    <s v="Full-Time"/>
    <s v="Resignation"/>
    <s v="Girl foreign would simple believe."/>
    <x v="4"/>
    <s v="Project Management - Con"/>
    <d v="1989-04-09T00:00:00"/>
    <s v="MA"/>
    <s v="Manager"/>
    <x v="1"/>
    <n v="32650"/>
    <s v="Asian"/>
    <s v="Married"/>
    <x v="0"/>
    <n v="4"/>
    <n v="2499"/>
    <n v="5"/>
    <n v="5"/>
    <n v="3"/>
    <d v="2022-10-12T00:00:00"/>
    <x v="2"/>
    <s v="Internal"/>
    <x v="0"/>
    <s v="East Christopher"/>
    <s v="Lisa Higgins"/>
    <n v="2"/>
    <n v="190.49"/>
    <d v="2023-01-05T00:00:00"/>
    <x v="15"/>
  </r>
  <r>
    <s v="Annabelle"/>
    <s v="Frederick"/>
    <n v="78"/>
    <x v="0"/>
    <d v="2019-07-25T00:00:00"/>
    <m/>
    <s v="Software Engineer"/>
    <s v="John Vaughn"/>
    <s v="annabelle.frederick@bilearner.com"/>
    <s v="BPC"/>
    <s v="Full-Time"/>
    <s v="Zone C"/>
    <s v="Part-Time"/>
    <s v="Unk"/>
    <m/>
    <x v="4"/>
    <s v="Field Operations"/>
    <d v="1948-06-17T00:00:00"/>
    <s v="MA"/>
    <s v="Laborer"/>
    <x v="1"/>
    <n v="27273"/>
    <s v="Hispanic"/>
    <s v="Married"/>
    <x v="0"/>
    <n v="2"/>
    <n v="2500"/>
    <n v="1"/>
    <n v="3"/>
    <n v="5"/>
    <d v="2023-07-08T00:00:00"/>
    <x v="2"/>
    <s v="Internal"/>
    <x v="2"/>
    <s v="Victoriaview"/>
    <s v="Carlos Boyer MD"/>
    <n v="3"/>
    <n v="961.33"/>
    <d v="2023-01-07T00:00:00"/>
    <x v="47"/>
  </r>
  <r>
    <s v="Joy"/>
    <s v="Sellers"/>
    <n v="74"/>
    <x v="0"/>
    <d v="2022-12-25T00:00:00"/>
    <m/>
    <s v="Software Engineer"/>
    <s v="Jennifer Graves"/>
    <s v="joy.sellers@bilearner.com"/>
    <s v="CCDR"/>
    <s v="Full-Time"/>
    <s v="Zone A"/>
    <s v="Temporary"/>
    <s v="Unk"/>
    <m/>
    <x v="4"/>
    <s v="Finance &amp; Accounting"/>
    <d v="1952-12-10T00:00:00"/>
    <s v="MA"/>
    <s v="Manager"/>
    <x v="1"/>
    <n v="89368"/>
    <s v="Black"/>
    <s v="Divorced"/>
    <x v="0"/>
    <n v="2"/>
    <n v="2501"/>
    <n v="1"/>
    <n v="5"/>
    <n v="3"/>
    <d v="2022-09-20T00:00:00"/>
    <x v="4"/>
    <s v="Internal"/>
    <x v="2"/>
    <s v="Lake Sarahmouth"/>
    <s v="Mrs. Amanda Nicholson"/>
    <n v="2"/>
    <n v="608.46"/>
    <d v="2023-01-21T00:00:00"/>
    <x v="74"/>
  </r>
  <r>
    <s v="Charlie"/>
    <s v="Brady"/>
    <n v="27"/>
    <x v="0"/>
    <d v="2019-01-27T00:00:00"/>
    <m/>
    <s v="Software Engineer"/>
    <s v="Sandra Rodriguez"/>
    <s v="charlie.brady@bilearner.com"/>
    <s v="SVG"/>
    <s v="Part-Time"/>
    <s v="Zone C"/>
    <s v="Temporary"/>
    <s v="Unk"/>
    <m/>
    <x v="4"/>
    <s v="Wireline Construction"/>
    <d v="1999-06-06T00:00:00"/>
    <s v="MA"/>
    <s v="Supervisor"/>
    <x v="1"/>
    <n v="25819"/>
    <s v="White"/>
    <s v="Divorced"/>
    <x v="0"/>
    <n v="2"/>
    <n v="2502"/>
    <n v="3"/>
    <n v="3"/>
    <n v="5"/>
    <d v="2022-08-08T00:00:00"/>
    <x v="3"/>
    <s v="Internal"/>
    <x v="3"/>
    <s v="West Andrewberg"/>
    <s v="Ivan Garcia"/>
    <n v="3"/>
    <n v="971.57"/>
    <d v="2023-07-21T00:00:00"/>
    <x v="66"/>
  </r>
  <r>
    <s v="Ally"/>
    <s v="Goodman"/>
    <n v="77"/>
    <x v="1"/>
    <d v="2021-12-26T00:00:00"/>
    <d v="2022-01-29T00:00:00"/>
    <s v="IT Manager - DB"/>
    <s v="Sean Wong"/>
    <s v="ally.goodman@bilearner.com"/>
    <s v="PL"/>
    <s v="Contract"/>
    <s v="Zone C"/>
    <s v="Temporary"/>
    <s v="Voluntary"/>
    <s v="Determine yes action college."/>
    <x v="2"/>
    <s v="General - Con"/>
    <d v="1949-12-23T00:00:00"/>
    <s v="MA"/>
    <s v="Clerk"/>
    <x v="1"/>
    <n v="6113"/>
    <s v="White"/>
    <s v="Married"/>
    <x v="0"/>
    <n v="5"/>
    <n v="2503"/>
    <n v="1"/>
    <n v="1"/>
    <n v="1"/>
    <d v="2023-05-14T00:00:00"/>
    <x v="3"/>
    <s v="External"/>
    <x v="1"/>
    <s v="South Kimberlyshire"/>
    <s v="Paul Page"/>
    <n v="3"/>
    <n v="354.28"/>
    <d v="2022-06-12T00:00:00"/>
    <x v="37"/>
  </r>
  <r>
    <s v="Vanessa"/>
    <s v="Zuniga"/>
    <n v="50"/>
    <x v="0"/>
    <d v="2023-01-12T00:00:00"/>
    <m/>
    <s v="IT Director"/>
    <s v="Nathan Espinoza"/>
    <s v="vanessa.zuniga@bilearner.com"/>
    <s v="BPC"/>
    <s v="Full-Time"/>
    <s v="Zone A"/>
    <s v="Part-Time"/>
    <s v="Unk"/>
    <m/>
    <x v="2"/>
    <s v="Engineers"/>
    <d v="1976-02-16T00:00:00"/>
    <s v="MA"/>
    <s v="Engineer"/>
    <x v="1"/>
    <n v="60048"/>
    <s v="Black"/>
    <s v="Single"/>
    <x v="0"/>
    <n v="4"/>
    <n v="2504"/>
    <n v="1"/>
    <n v="5"/>
    <n v="3"/>
    <d v="2022-09-02T00:00:00"/>
    <x v="4"/>
    <s v="Internal"/>
    <x v="0"/>
    <s v="Friedmanhaven"/>
    <s v="Melissa Stark"/>
    <n v="5"/>
    <n v="108.02"/>
    <d v="2022-10-22T00:00:00"/>
    <x v="35"/>
  </r>
  <r>
    <s v="Carleigh"/>
    <s v="Hendricks"/>
    <n v="38"/>
    <x v="0"/>
    <d v="2019-07-02T00:00:00"/>
    <m/>
    <s v="Director of Sales"/>
    <s v="Kyle Day"/>
    <s v="carleigh.hendricks@bilearner.com"/>
    <s v="CCDR"/>
    <s v="Contract"/>
    <s v="Zone B"/>
    <s v="Temporary"/>
    <s v="Unk"/>
    <m/>
    <x v="2"/>
    <s v="Splicing"/>
    <d v="1988-01-05T00:00:00"/>
    <s v="MA"/>
    <s v="Tester"/>
    <x v="1"/>
    <n v="23929"/>
    <s v="Asian"/>
    <s v="Single"/>
    <x v="0"/>
    <n v="1"/>
    <n v="2505"/>
    <n v="3"/>
    <n v="2"/>
    <n v="3"/>
    <d v="2022-11-23T00:00:00"/>
    <x v="4"/>
    <s v="External"/>
    <x v="2"/>
    <s v="North Joelfort"/>
    <s v="Matthew Rodriguez"/>
    <n v="5"/>
    <n v="508.85"/>
    <d v="2022-10-30T00:00:00"/>
    <x v="47"/>
  </r>
  <r>
    <s v="Trey"/>
    <s v="Johnston"/>
    <n v="79"/>
    <x v="0"/>
    <d v="2022-06-30T00:00:00"/>
    <m/>
    <s v="Director of Operations"/>
    <s v="Jacob Robinson"/>
    <s v="trey.johnston@bilearner.com"/>
    <s v="SVG"/>
    <s v="Full-Time"/>
    <s v="Zone C"/>
    <s v="Full-Time"/>
    <s v="Unk"/>
    <m/>
    <x v="2"/>
    <s v="Field Operations"/>
    <d v="1947-12-07T00:00:00"/>
    <s v="MA"/>
    <s v="Groundman"/>
    <x v="1"/>
    <n v="76072"/>
    <s v="White"/>
    <s v="Single"/>
    <x v="0"/>
    <n v="5"/>
    <n v="2506"/>
    <n v="3"/>
    <n v="3"/>
    <n v="2"/>
    <d v="2023-02-13T00:00:00"/>
    <x v="4"/>
    <s v="Internal"/>
    <x v="3"/>
    <s v="Jenniferton"/>
    <s v="Joseph Kennedy"/>
    <n v="3"/>
    <n v="811.4"/>
    <d v="2022-04-09T00:00:00"/>
    <x v="65"/>
  </r>
  <r>
    <s v="Adalyn"/>
    <s v="Hess"/>
    <n v="41"/>
    <x v="1"/>
    <d v="2023-01-05T00:00:00"/>
    <d v="2023-01-14T00:00:00"/>
    <s v="BI Developer"/>
    <s v="Kimberly Moore"/>
    <s v="adalyn.hess@bilearner.com"/>
    <s v="CCDR"/>
    <s v="Part-Time"/>
    <s v="Zone B"/>
    <s v="Temporary"/>
    <s v="Resignation"/>
    <s v="Space west energy week our federal operation."/>
    <x v="2"/>
    <s v="Aerial"/>
    <d v="1985-06-09T00:00:00"/>
    <s v="MA"/>
    <s v="Foreman"/>
    <x v="0"/>
    <n v="93702"/>
    <s v="White"/>
    <s v="Single"/>
    <x v="0"/>
    <n v="5"/>
    <n v="2507"/>
    <n v="2"/>
    <n v="3"/>
    <n v="4"/>
    <d v="2022-12-06T00:00:00"/>
    <x v="3"/>
    <s v="External"/>
    <x v="1"/>
    <s v="Matthewmouth"/>
    <s v="Jesse Acosta"/>
    <n v="2"/>
    <n v="680.09"/>
    <d v="2023-07-31T00:00:00"/>
    <x v="20"/>
  </r>
  <r>
    <s v="Selina"/>
    <s v="Tapia"/>
    <n v="54"/>
    <x v="0"/>
    <d v="2018-11-18T00:00:00"/>
    <m/>
    <s v="BI Developer"/>
    <s v="Kelsey Cochran"/>
    <s v="selina.tapia@bilearner.com"/>
    <s v="SVG"/>
    <s v="Full-Time"/>
    <s v="Zone A"/>
    <s v="Part-Time"/>
    <s v="Unk"/>
    <m/>
    <x v="2"/>
    <s v="Field Operations"/>
    <d v="1972-06-20T00:00:00"/>
    <s v="MA"/>
    <s v="Technician"/>
    <x v="1"/>
    <n v="96865"/>
    <s v="Other"/>
    <s v="Single"/>
    <x v="0"/>
    <n v="5"/>
    <n v="2508"/>
    <n v="1"/>
    <n v="4"/>
    <n v="1"/>
    <d v="2023-04-25T00:00:00"/>
    <x v="3"/>
    <s v="External"/>
    <x v="2"/>
    <s v="Swansonborough"/>
    <s v="Justin Fowler"/>
    <n v="3"/>
    <n v="133.88"/>
    <d v="2023-01-07T00:00:00"/>
    <x v="76"/>
  </r>
  <r>
    <s v="Madeleine"/>
    <s v="Paul"/>
    <n v="28"/>
    <x v="1"/>
    <d v="2020-09-21T00:00:00"/>
    <d v="2021-10-16T00:00:00"/>
    <s v="Software Engineer"/>
    <s v="Abigail Reynolds"/>
    <s v="madeleine.paul@bilearner.com"/>
    <s v="EW"/>
    <s v="Part-Time"/>
    <s v="Zone C"/>
    <s v="Full-Time"/>
    <s v="Involuntary"/>
    <s v="Resource concern production level good happy."/>
    <x v="4"/>
    <s v="Billable Consultants"/>
    <d v="1998-03-19T00:00:00"/>
    <s v="MA"/>
    <s v="Engineer"/>
    <x v="0"/>
    <n v="68690"/>
    <s v="Hispanic"/>
    <s v="Married"/>
    <x v="0"/>
    <n v="2"/>
    <n v="2509"/>
    <n v="1"/>
    <n v="2"/>
    <n v="3"/>
    <d v="2023-02-08T00:00:00"/>
    <x v="4"/>
    <s v="Internal"/>
    <x v="2"/>
    <s v="Traceyborough"/>
    <s v="Melissa Kerr"/>
    <n v="1"/>
    <n v="433.69"/>
    <d v="2023-10-03T00:00:00"/>
    <x v="19"/>
  </r>
  <r>
    <s v="Ronald"/>
    <s v="Lamb"/>
    <n v="38"/>
    <x v="1"/>
    <d v="2019-11-25T00:00:00"/>
    <d v="2023-02-24T00:00:00"/>
    <s v="Software Engineer"/>
    <s v="Mitchell Oliver"/>
    <s v="ronald.lamb@bilearner.com"/>
    <s v="MSC"/>
    <s v="Contract"/>
    <s v="Zone C"/>
    <s v="Temporary"/>
    <s v="Retirement"/>
    <s v="Radio fight consumer senior traditional himself."/>
    <x v="4"/>
    <s v="Aerial"/>
    <d v="1988-03-24T00:00:00"/>
    <s v="MA"/>
    <s v="Lineman"/>
    <x v="1"/>
    <n v="87866"/>
    <s v="Asian"/>
    <s v="Single"/>
    <x v="0"/>
    <n v="1"/>
    <n v="2510"/>
    <n v="2"/>
    <n v="2"/>
    <n v="2"/>
    <d v="2022-08-22T00:00:00"/>
    <x v="1"/>
    <s v="Internal"/>
    <x v="2"/>
    <s v="Huynhburgh"/>
    <s v="Lisa Williams"/>
    <n v="2"/>
    <n v="580.84"/>
    <d v="2022-10-09T00:00:00"/>
    <x v="35"/>
  </r>
  <r>
    <s v="Ernesto"/>
    <s v="Beltran"/>
    <n v="80"/>
    <x v="1"/>
    <d v="2021-02-05T00:00:00"/>
    <d v="2023-02-12T00:00:00"/>
    <s v="Software Engineer"/>
    <s v="Edwin Sparks"/>
    <s v="ernesto.beltran@bilearner.com"/>
    <s v="NEL"/>
    <s v="Full-Time"/>
    <s v="Zone C"/>
    <s v="Part-Time"/>
    <s v="Involuntary"/>
    <s v="Show step student add. Name deal take last."/>
    <x v="4"/>
    <s v="Engineers"/>
    <d v="1946-12-27T00:00:00"/>
    <s v="MA"/>
    <s v="Technician"/>
    <x v="1"/>
    <n v="9299"/>
    <s v="Asian"/>
    <s v="Single"/>
    <x v="0"/>
    <n v="4"/>
    <n v="2511"/>
    <n v="4"/>
    <n v="3"/>
    <n v="1"/>
    <d v="2023-04-20T00:00:00"/>
    <x v="3"/>
    <s v="External"/>
    <x v="1"/>
    <s v="Jessicaside"/>
    <s v="Laura Hammond"/>
    <n v="4"/>
    <n v="830.45"/>
    <d v="2023-06-24T00:00:00"/>
    <x v="50"/>
  </r>
  <r>
    <s v="Lawrence"/>
    <s v="Obrien"/>
    <n v="59"/>
    <x v="1"/>
    <d v="2023-04-16T00:00:00"/>
    <d v="2023-05-25T00:00:00"/>
    <s v="Software Engineer"/>
    <s v="Pamela Robbins"/>
    <s v="lawrence.obrien@bilearner.com"/>
    <s v="PL"/>
    <s v="Part-Time"/>
    <s v="Zone B"/>
    <s v="Temporary"/>
    <s v="Retirement"/>
    <s v="May dream may apply involve natural."/>
    <x v="4"/>
    <s v="Field Operations"/>
    <d v="1967-06-03T00:00:00"/>
    <s v="MA"/>
    <s v="Laborer"/>
    <x v="1"/>
    <n v="25059"/>
    <s v="Hispanic"/>
    <s v="Widowed"/>
    <x v="0"/>
    <n v="4"/>
    <n v="2512"/>
    <n v="1"/>
    <n v="4"/>
    <n v="2"/>
    <d v="2023-02-19T00:00:00"/>
    <x v="4"/>
    <s v="External"/>
    <x v="0"/>
    <s v="Andersonmouth"/>
    <s v="Joshua Santos"/>
    <n v="5"/>
    <n v="802.2"/>
    <d v="2022-02-09T00:00:00"/>
    <x v="37"/>
  </r>
  <r>
    <s v="Trinity"/>
    <s v="Estes"/>
    <n v="85"/>
    <x v="1"/>
    <d v="2021-08-19T00:00:00"/>
    <d v="2022-02-16T00:00:00"/>
    <s v="IT Manager - DB"/>
    <s v="Laura Goodman"/>
    <s v="trinity.estes@bilearner.com"/>
    <s v="PYZ"/>
    <s v="Full-Time"/>
    <s v="Zone A"/>
    <s v="Full-Time"/>
    <s v="Involuntary"/>
    <s v="Fine father forget two pay sort before dinner."/>
    <x v="2"/>
    <s v="General - Eng"/>
    <d v="1941-10-18T00:00:00"/>
    <s v="MA"/>
    <s v="Engineer"/>
    <x v="1"/>
    <n v="6272"/>
    <s v="Asian"/>
    <s v="Divorced"/>
    <x v="0"/>
    <n v="2"/>
    <n v="2513"/>
    <n v="5"/>
    <n v="2"/>
    <n v="4"/>
    <d v="2022-12-05T00:00:00"/>
    <x v="4"/>
    <s v="Internal"/>
    <x v="0"/>
    <s v="North Jason"/>
    <s v="Shirley Orr"/>
    <n v="4"/>
    <n v="337.06"/>
    <d v="2023-03-28T00:00:00"/>
    <x v="11"/>
  </r>
  <r>
    <s v="Amina"/>
    <s v="Bush"/>
    <n v="69"/>
    <x v="0"/>
    <d v="2022-01-14T00:00:00"/>
    <m/>
    <s v="IT Director"/>
    <s v="Jeffrey Frazier"/>
    <s v="amina.bush@bilearner.com"/>
    <s v="PL"/>
    <s v="Part-Time"/>
    <s v="Zone A"/>
    <s v="Full-Time"/>
    <s v="Unk"/>
    <m/>
    <x v="2"/>
    <s v="Engineers"/>
    <d v="1957-09-09T00:00:00"/>
    <s v="MA"/>
    <s v="Engineer"/>
    <x v="1"/>
    <n v="28525"/>
    <s v="White"/>
    <s v="Single"/>
    <x v="0"/>
    <n v="1"/>
    <n v="2514"/>
    <n v="5"/>
    <n v="2"/>
    <n v="2"/>
    <d v="2023-06-14T00:00:00"/>
    <x v="3"/>
    <s v="Internal"/>
    <x v="1"/>
    <s v="Port Latashaland"/>
    <s v="Dominique Hughes"/>
    <n v="3"/>
    <n v="538.16"/>
    <d v="2023-10-06T00:00:00"/>
    <x v="51"/>
  </r>
  <r>
    <s v="Mayra"/>
    <s v="Lynn"/>
    <n v="30"/>
    <x v="0"/>
    <d v="2018-09-11T00:00:00"/>
    <m/>
    <s v="Director of Sales"/>
    <s v="Michael Perez"/>
    <s v="mayra.lynn@bilearner.com"/>
    <s v="NEL"/>
    <s v="Contract"/>
    <s v="Zone A"/>
    <s v="Full-Time"/>
    <s v="Unk"/>
    <m/>
    <x v="2"/>
    <s v="General - Sga"/>
    <d v="1996-10-06T00:00:00"/>
    <s v="MA"/>
    <s v="Administrator"/>
    <x v="1"/>
    <n v="88143"/>
    <s v="Hispanic"/>
    <s v="Single"/>
    <x v="0"/>
    <n v="4"/>
    <n v="2515"/>
    <n v="1"/>
    <n v="1"/>
    <n v="1"/>
    <d v="2023-07-19T00:00:00"/>
    <x v="3"/>
    <s v="Internal"/>
    <x v="3"/>
    <s v="Ayersfurt"/>
    <s v="Jeffery Johnston"/>
    <n v="1"/>
    <n v="190.1"/>
    <d v="2023-03-28T00:00:00"/>
    <x v="8"/>
  </r>
  <r>
    <s v="Ally"/>
    <s v="Brennan"/>
    <n v="37"/>
    <x v="0"/>
    <d v="2022-02-18T00:00:00"/>
    <m/>
    <s v="Director of Operations"/>
    <s v="Robert Cannon"/>
    <s v="ally.brennan@bilearner.com"/>
    <s v="MSC"/>
    <s v="Full-Time"/>
    <s v="Zone C"/>
    <s v="Temporary"/>
    <s v="Unk"/>
    <m/>
    <x v="2"/>
    <s v="Field Operations"/>
    <d v="1989-07-25T00:00:00"/>
    <s v="MA"/>
    <s v="Laborer"/>
    <x v="1"/>
    <n v="41482"/>
    <s v="Hispanic"/>
    <s v="Widowed"/>
    <x v="0"/>
    <n v="5"/>
    <n v="2516"/>
    <n v="5"/>
    <n v="1"/>
    <n v="5"/>
    <d v="2023-01-31T00:00:00"/>
    <x v="1"/>
    <s v="Internal"/>
    <x v="2"/>
    <s v="Christineburgh"/>
    <s v="Brian Powers"/>
    <n v="1"/>
    <n v="397.27"/>
    <d v="2023-05-15T00:00:00"/>
    <x v="44"/>
  </r>
  <r>
    <s v="Alina"/>
    <s v="Benson"/>
    <n v="63"/>
    <x v="1"/>
    <d v="2019-12-01T00:00:00"/>
    <d v="2023-01-25T00:00:00"/>
    <s v="BI Developer"/>
    <s v="Mario Ellis"/>
    <s v="alina.benson@bilearner.com"/>
    <s v="CCDR"/>
    <s v="Full-Time"/>
    <s v="Zone A"/>
    <s v="Full-Time"/>
    <s v="Retirement"/>
    <s v="Carry threat by whose ok grow information."/>
    <x v="2"/>
    <s v="Aerial"/>
    <d v="1963-10-02T00:00:00"/>
    <s v="MA"/>
    <s v="Laborer"/>
    <x v="1"/>
    <n v="20916"/>
    <s v="Asian"/>
    <s v="Single"/>
    <x v="0"/>
    <n v="2"/>
    <n v="2517"/>
    <n v="5"/>
    <n v="5"/>
    <n v="1"/>
    <d v="2023-04-01T00:00:00"/>
    <x v="3"/>
    <s v="Internal"/>
    <x v="1"/>
    <s v="Lorihaven"/>
    <s v="Herbert Perez"/>
    <n v="5"/>
    <n v="826.65"/>
    <d v="2023-05-07T00:00:00"/>
    <x v="1"/>
  </r>
  <r>
    <s v="Rebekah"/>
    <s v="Delacruz"/>
    <n v="63"/>
    <x v="1"/>
    <d v="2021-02-28T00:00:00"/>
    <d v="2022-07-31T00:00:00"/>
    <s v="BI Developer"/>
    <s v="Christina Barnes"/>
    <s v="rebekah.delacruz@bilearner.com"/>
    <s v="SVG"/>
    <s v="Full-Time"/>
    <s v="Zone A"/>
    <s v="Full-Time"/>
    <s v="Voluntary"/>
    <s v="Behind person those information road."/>
    <x v="2"/>
    <s v="Wireline Construction"/>
    <d v="1963-12-26T00:00:00"/>
    <s v="MA"/>
    <s v="Laborer"/>
    <x v="1"/>
    <n v="53499"/>
    <s v="White"/>
    <s v="Widowed"/>
    <x v="0"/>
    <n v="4"/>
    <n v="2518"/>
    <n v="4"/>
    <n v="2"/>
    <n v="1"/>
    <d v="2022-10-29T00:00:00"/>
    <x v="1"/>
    <s v="Internal"/>
    <x v="2"/>
    <s v="Smithtown"/>
    <s v="Julia Price"/>
    <n v="4"/>
    <n v="732.18"/>
    <d v="2022-12-28T00:00:00"/>
    <x v="9"/>
  </r>
  <r>
    <s v="Melody"/>
    <s v="Wright"/>
    <n v="63"/>
    <x v="0"/>
    <d v="2021-11-13T00:00:00"/>
    <m/>
    <s v="Software Engineer"/>
    <s v="Julia Johnson"/>
    <s v="melody.wright@bilearner.com"/>
    <s v="NEL"/>
    <s v="Part-Time"/>
    <s v="Zone A"/>
    <s v="Part-Time"/>
    <s v="Unk"/>
    <m/>
    <x v="4"/>
    <s v="Splicing"/>
    <d v="1963-05-14T00:00:00"/>
    <s v="MA"/>
    <s v="Splicer"/>
    <x v="0"/>
    <n v="32395"/>
    <s v="White"/>
    <s v="Married"/>
    <x v="0"/>
    <n v="4"/>
    <n v="2519"/>
    <n v="3"/>
    <n v="5"/>
    <n v="5"/>
    <d v="2023-02-08T00:00:00"/>
    <x v="3"/>
    <s v="External"/>
    <x v="0"/>
    <s v="Stantonberg"/>
    <s v="Vanessa Rosario"/>
    <n v="2"/>
    <n v="564.38"/>
    <d v="2022-03-09T00:00:00"/>
    <x v="31"/>
  </r>
  <r>
    <s v="Richard"/>
    <s v="Oconnell"/>
    <n v="78"/>
    <x v="0"/>
    <d v="2020-09-27T00:00:00"/>
    <m/>
    <s v="Software Engineer"/>
    <s v="Kristin Andrews"/>
    <s v="richard.oconnell@bilearner.com"/>
    <s v="PL"/>
    <s v="Part-Time"/>
    <s v="Zone C"/>
    <s v="Part-Time"/>
    <s v="Unk"/>
    <m/>
    <x v="4"/>
    <s v="Project Management - Con"/>
    <d v="1948-06-17T00:00:00"/>
    <s v="MA"/>
    <s v="Coordinator"/>
    <x v="1"/>
    <n v="47987"/>
    <s v="Asian"/>
    <s v="Divorced"/>
    <x v="0"/>
    <n v="1"/>
    <n v="2520"/>
    <n v="2"/>
    <n v="1"/>
    <n v="1"/>
    <d v="2023-02-07T00:00:00"/>
    <x v="1"/>
    <s v="Internal"/>
    <x v="1"/>
    <s v="Port Zachary"/>
    <s v="William Leonard"/>
    <n v="2"/>
    <n v="512.02"/>
    <d v="2023-06-02T00:00:00"/>
    <x v="27"/>
  </r>
  <r>
    <s v="Olivia"/>
    <s v="Goodman"/>
    <n v="72"/>
    <x v="0"/>
    <d v="2022-09-03T00:00:00"/>
    <m/>
    <s v="Software Engineer"/>
    <s v="Kim Murphy"/>
    <s v="olivia.goodman@bilearner.com"/>
    <s v="BPC"/>
    <s v="Contract"/>
    <s v="Zone C"/>
    <s v="Temporary"/>
    <s v="Unk"/>
    <m/>
    <x v="4"/>
    <s v="Engineers"/>
    <d v="1954-08-24T00:00:00"/>
    <s v="MA"/>
    <s v="Engineer"/>
    <x v="1"/>
    <n v="74262"/>
    <s v="White"/>
    <s v="Divorced"/>
    <x v="0"/>
    <n v="1"/>
    <n v="2521"/>
    <n v="4"/>
    <n v="4"/>
    <n v="4"/>
    <d v="2022-11-18T00:00:00"/>
    <x v="2"/>
    <s v="Internal"/>
    <x v="2"/>
    <s v="Cristinamouth"/>
    <s v="Jennifer Gutierrez"/>
    <n v="1"/>
    <n v="599.41"/>
    <d v="2023-07-06T00:00:00"/>
    <x v="25"/>
  </r>
  <r>
    <s v="Zaniyah"/>
    <s v="Parks"/>
    <n v="77"/>
    <x v="1"/>
    <d v="2020-10-09T00:00:00"/>
    <d v="2021-11-09T00:00:00"/>
    <s v="IT Manager - DB"/>
    <s v="Jeffrey Santana"/>
    <s v="zaniyah.parks@bilearner.com"/>
    <s v="PL"/>
    <s v="Full-Time"/>
    <s v="Zone C"/>
    <s v="Temporary"/>
    <s v="Voluntary"/>
    <s v="Difference wide news north we."/>
    <x v="2"/>
    <s v="Field Operations"/>
    <d v="1949-01-21T00:00:00"/>
    <s v="MA"/>
    <s v="Driller"/>
    <x v="1"/>
    <n v="54386"/>
    <s v="Other"/>
    <s v="Married"/>
    <x v="0"/>
    <n v="4"/>
    <n v="2522"/>
    <n v="3"/>
    <n v="3"/>
    <n v="2"/>
    <d v="2023-06-30T00:00:00"/>
    <x v="4"/>
    <s v="Internal"/>
    <x v="3"/>
    <s v="South Sherryshire"/>
    <s v="Mrs. Erica Martinez MD"/>
    <n v="4"/>
    <n v="839.04"/>
    <d v="2022-08-13T00:00:00"/>
    <x v="19"/>
  </r>
  <r>
    <s v="Maximilian"/>
    <s v="Williamson"/>
    <n v="56"/>
    <x v="0"/>
    <d v="2021-11-06T00:00:00"/>
    <m/>
    <s v="IT Director"/>
    <s v="Elizabeth Pope"/>
    <s v="maximilian.williamson@bilearner.com"/>
    <s v="BPC"/>
    <s v="Full-Time"/>
    <s v="Zone A"/>
    <s v="Temporary"/>
    <s v="Unk"/>
    <m/>
    <x v="2"/>
    <s v="General - Con"/>
    <d v="1970-08-09T00:00:00"/>
    <s v="MA"/>
    <s v="Lineman"/>
    <x v="1"/>
    <n v="25953"/>
    <s v="Hispanic"/>
    <s v="Single"/>
    <x v="0"/>
    <n v="5"/>
    <n v="2523"/>
    <n v="1"/>
    <n v="1"/>
    <n v="3"/>
    <d v="2023-06-28T00:00:00"/>
    <x v="1"/>
    <s v="External"/>
    <x v="1"/>
    <s v="Sethchester"/>
    <s v="Jason Mcmahon"/>
    <n v="4"/>
    <n v="391.4"/>
    <d v="2023-02-17T00:00:00"/>
    <x v="31"/>
  </r>
  <r>
    <s v="Serena"/>
    <s v="Barajas"/>
    <n v="57"/>
    <x v="0"/>
    <d v="2023-06-24T00:00:00"/>
    <m/>
    <s v="Director of Sales"/>
    <s v="Sheila Estrada"/>
    <s v="serena.barajas@bilearner.com"/>
    <s v="CCDR"/>
    <s v="Contract"/>
    <s v="Zone A"/>
    <s v="Part-Time"/>
    <s v="Unk"/>
    <m/>
    <x v="2"/>
    <s v="Finance &amp; Accounting"/>
    <d v="1969-03-17T00:00:00"/>
    <s v="MA"/>
    <s v="Manager"/>
    <x v="1"/>
    <n v="88225"/>
    <s v="Black"/>
    <s v="Married"/>
    <x v="0"/>
    <n v="1"/>
    <n v="2524"/>
    <n v="3"/>
    <n v="3"/>
    <n v="4"/>
    <d v="2022-10-15T00:00:00"/>
    <x v="0"/>
    <s v="Internal"/>
    <x v="1"/>
    <s v="Port Monica"/>
    <s v="Amber Vasquez"/>
    <n v="1"/>
    <n v="569.5"/>
    <d v="2023-10-07T00:00:00"/>
    <x v="13"/>
  </r>
  <r>
    <s v="Larry"/>
    <s v="Novak"/>
    <n v="74"/>
    <x v="1"/>
    <d v="2021-09-15T00:00:00"/>
    <d v="2023-07-02T00:00:00"/>
    <s v="Director of Operations"/>
    <s v="Zachary Higgins"/>
    <s v="larry.novak@bilearner.com"/>
    <s v="SVG"/>
    <s v="Full-Time"/>
    <s v="Zone B"/>
    <s v="Full-Time"/>
    <s v="Retirement"/>
    <s v="Executive might picture speech light."/>
    <x v="1"/>
    <s v="General - Con"/>
    <d v="1952-07-02T00:00:00"/>
    <s v="MA"/>
    <s v="Lineman"/>
    <x v="1"/>
    <n v="11241"/>
    <s v="Other"/>
    <s v="Married"/>
    <x v="0"/>
    <n v="2"/>
    <n v="2525"/>
    <n v="2"/>
    <n v="5"/>
    <n v="1"/>
    <d v="2023-04-24T00:00:00"/>
    <x v="0"/>
    <s v="External"/>
    <x v="1"/>
    <s v="North Eddieside"/>
    <s v="Cassandra Bowen"/>
    <n v="3"/>
    <n v="450.81"/>
    <d v="2023-07-23T00:00:00"/>
    <x v="69"/>
  </r>
  <r>
    <s v="Kadyn"/>
    <s v="Marsh"/>
    <n v="62"/>
    <x v="0"/>
    <d v="2022-10-14T00:00:00"/>
    <m/>
    <s v="BI Developer"/>
    <s v="Anthony Harris"/>
    <s v="kadyn.marsh@bilearner.com"/>
    <s v="NEL"/>
    <s v="Contract"/>
    <s v="Zone C"/>
    <s v="Part-Time"/>
    <s v="Unk"/>
    <m/>
    <x v="2"/>
    <s v="Engineers"/>
    <d v="1964-03-28T00:00:00"/>
    <s v="MA"/>
    <s v="Engineer"/>
    <x v="0"/>
    <n v="88079"/>
    <s v="Other"/>
    <s v="Single"/>
    <x v="0"/>
    <n v="1"/>
    <n v="2526"/>
    <n v="1"/>
    <n v="1"/>
    <n v="1"/>
    <d v="2023-06-23T00:00:00"/>
    <x v="3"/>
    <s v="Internal"/>
    <x v="3"/>
    <s v="North Samantha"/>
    <s v="Jerry Davis"/>
    <n v="2"/>
    <n v="265.45999999999998"/>
    <d v="2022-10-22T00:00:00"/>
    <x v="24"/>
  </r>
  <r>
    <s v="Nylah"/>
    <s v="Hood"/>
    <n v="35"/>
    <x v="0"/>
    <d v="2019-07-22T00:00:00"/>
    <m/>
    <s v="BI Developer"/>
    <s v="Brenda Salas"/>
    <s v="nylah.hood@bilearner.com"/>
    <s v="PL"/>
    <s v="Full-Time"/>
    <s v="Zone A"/>
    <s v="Temporary"/>
    <s v="Unk"/>
    <m/>
    <x v="2"/>
    <s v="Engineers"/>
    <d v="1991-06-14T00:00:00"/>
    <s v="MA"/>
    <s v="Project Manager"/>
    <x v="1"/>
    <n v="61715"/>
    <s v="Asian"/>
    <s v="Married"/>
    <x v="0"/>
    <n v="2"/>
    <n v="2527"/>
    <n v="3"/>
    <n v="4"/>
    <n v="5"/>
    <d v="2022-11-24T00:00:00"/>
    <x v="3"/>
    <s v="Internal"/>
    <x v="3"/>
    <s v="West Kenneth"/>
    <s v="Albert Armstrong"/>
    <n v="2"/>
    <n v="462.98"/>
    <d v="2022-10-28T00:00:00"/>
    <x v="47"/>
  </r>
  <r>
    <s v="Rigoberto"/>
    <s v="Allen"/>
    <n v="41"/>
    <x v="1"/>
    <d v="2023-03-20T00:00:00"/>
    <d v="2023-05-06T00:00:00"/>
    <s v="BI Developer"/>
    <s v="Melvin Mitchell"/>
    <s v="rigoberto.allen@bilearner.com"/>
    <s v="PYZ"/>
    <s v="Part-Time"/>
    <s v="Zone C"/>
    <s v="Part-Time"/>
    <s v="Retirement"/>
    <s v="Southern alone father state."/>
    <x v="2"/>
    <s v="Project Management - Con"/>
    <d v="1985-09-06T00:00:00"/>
    <s v="MA"/>
    <s v="Coordinator"/>
    <x v="1"/>
    <n v="78254"/>
    <s v="White"/>
    <s v="Married"/>
    <x v="0"/>
    <n v="1"/>
    <n v="2528"/>
    <n v="2"/>
    <n v="4"/>
    <n v="2"/>
    <d v="2023-07-25T00:00:00"/>
    <x v="4"/>
    <s v="Internal"/>
    <x v="3"/>
    <s v="Patricialand"/>
    <s v="Tyler Hill"/>
    <n v="3"/>
    <n v="760.34"/>
    <d v="2023-10-07T00:00:00"/>
    <x v="37"/>
  </r>
  <r>
    <s v="Gabriella"/>
    <s v="Clements"/>
    <n v="73"/>
    <x v="0"/>
    <d v="2022-05-02T00:00:00"/>
    <m/>
    <s v="Software Engineer"/>
    <s v="Angela Boyle"/>
    <s v="gabriella.clements@bilearner.com"/>
    <s v="NEL"/>
    <s v="Full-Time"/>
    <s v="Zone B"/>
    <s v="Part-Time"/>
    <s v="Unk"/>
    <m/>
    <x v="4"/>
    <s v="Underground"/>
    <d v="1953-05-17T00:00:00"/>
    <s v="MA"/>
    <s v="Operator"/>
    <x v="0"/>
    <n v="53709"/>
    <s v="Other"/>
    <s v="Single"/>
    <x v="0"/>
    <n v="2"/>
    <n v="2529"/>
    <n v="4"/>
    <n v="5"/>
    <n v="1"/>
    <d v="2022-10-16T00:00:00"/>
    <x v="4"/>
    <s v="External"/>
    <x v="0"/>
    <s v="Lake Geraldville"/>
    <s v="Rebecca Brewer"/>
    <n v="1"/>
    <n v="383.84"/>
    <d v="2022-08-12T00:00:00"/>
    <x v="73"/>
  </r>
  <r>
    <s v="Hana"/>
    <s v="Lucero"/>
    <n v="46"/>
    <x v="1"/>
    <d v="2022-10-20T00:00:00"/>
    <d v="2023-07-07T00:00:00"/>
    <s v="Software Engineer"/>
    <s v="Mr. John Long"/>
    <s v="hana.lucero@bilearner.com"/>
    <s v="PL"/>
    <s v="Part-Time"/>
    <s v="Zone C"/>
    <s v="Temporary"/>
    <s v="Retirement"/>
    <s v="Scientist strong team civil quality."/>
    <x v="4"/>
    <s v="Yard (Material Handling)"/>
    <d v="1980-11-04T00:00:00"/>
    <s v="MA"/>
    <s v="Attendant"/>
    <x v="1"/>
    <n v="75065"/>
    <s v="White"/>
    <s v="Divorced"/>
    <x v="0"/>
    <n v="2"/>
    <n v="2530"/>
    <n v="4"/>
    <n v="1"/>
    <n v="1"/>
    <d v="2022-12-11T00:00:00"/>
    <x v="3"/>
    <s v="External"/>
    <x v="0"/>
    <s v="Jamesview"/>
    <s v="Jay Ball"/>
    <n v="4"/>
    <n v="723.57"/>
    <d v="2023-07-18T00:00:00"/>
    <x v="40"/>
  </r>
  <r>
    <s v="Luciana"/>
    <s v="Gill"/>
    <n v="75"/>
    <x v="1"/>
    <d v="2023-07-24T00:00:00"/>
    <d v="2023-07-29T00:00:00"/>
    <s v="Software Engineer"/>
    <s v="Mary Thomas"/>
    <s v="luciana.gill@bilearner.com"/>
    <s v="BPC"/>
    <s v="Part-Time"/>
    <s v="Zone B"/>
    <s v="Full-Time"/>
    <s v="Voluntary"/>
    <s v="Open several spring mouth."/>
    <x v="4"/>
    <s v="Executive"/>
    <d v="1951-05-21T00:00:00"/>
    <s v="MA"/>
    <s v="Manager"/>
    <x v="1"/>
    <n v="10274"/>
    <s v="Black"/>
    <s v="Widowed"/>
    <x v="0"/>
    <n v="2"/>
    <n v="2531"/>
    <n v="2"/>
    <n v="5"/>
    <n v="4"/>
    <d v="2022-11-01T00:00:00"/>
    <x v="4"/>
    <s v="Internal"/>
    <x v="1"/>
    <s v="East Joseton"/>
    <s v="Nicholas Larson"/>
    <n v="1"/>
    <n v="725.34"/>
    <d v="2022-08-28T00:00:00"/>
    <x v="20"/>
  </r>
  <r>
    <s v="Demetrius"/>
    <s v="Cooley"/>
    <n v="54"/>
    <x v="0"/>
    <d v="2020-07-18T00:00:00"/>
    <m/>
    <s v="IT Manager - DB"/>
    <s v="Lisa Holloway DDS"/>
    <s v="demetrius.cooley@bilearner.com"/>
    <s v="NEL"/>
    <s v="Contract"/>
    <s v="Zone A"/>
    <s v="Part-Time"/>
    <s v="Unk"/>
    <m/>
    <x v="2"/>
    <s v="General - Con"/>
    <d v="1972-04-09T00:00:00"/>
    <s v="MA"/>
    <s v="Technician"/>
    <x v="1"/>
    <n v="85461"/>
    <s v="Other"/>
    <s v="Widowed"/>
    <x v="0"/>
    <n v="4"/>
    <n v="2532"/>
    <n v="1"/>
    <n v="1"/>
    <n v="4"/>
    <d v="2023-05-18T00:00:00"/>
    <x v="0"/>
    <s v="Internal"/>
    <x v="1"/>
    <s v="East Tiffanyfurt"/>
    <s v="Mr. Casey Gonzales"/>
    <n v="2"/>
    <n v="119.48"/>
    <d v="2023-03-26T00:00:00"/>
    <x v="75"/>
  </r>
  <r>
    <s v="Chandler"/>
    <s v="Reynolds"/>
    <n v="60"/>
    <x v="0"/>
    <d v="2021-05-05T00:00:00"/>
    <m/>
    <s v="IT Manager - DB"/>
    <s v="Lauren Baker"/>
    <s v="chandler.reynolds@bilearner.com"/>
    <s v="PL"/>
    <s v="Full-Time"/>
    <s v="Zone A"/>
    <s v="Temporary"/>
    <s v="Unk"/>
    <m/>
    <x v="2"/>
    <s v="Field Operations"/>
    <d v="1966-06-13T00:00:00"/>
    <s v="MA"/>
    <s v="Technician"/>
    <x v="1"/>
    <n v="53235"/>
    <s v="White"/>
    <s v="Divorced"/>
    <x v="0"/>
    <n v="1"/>
    <n v="2533"/>
    <n v="1"/>
    <n v="1"/>
    <n v="3"/>
    <d v="2023-07-22T00:00:00"/>
    <x v="4"/>
    <s v="External"/>
    <x v="2"/>
    <s v="Madelineshire"/>
    <s v="Eduardo Foster"/>
    <n v="1"/>
    <n v="226.93"/>
    <d v="2022-08-20T00:00:00"/>
    <x v="70"/>
  </r>
  <r>
    <s v="Iyana"/>
    <s v="Benjamin"/>
    <n v="66"/>
    <x v="1"/>
    <d v="2019-04-15T00:00:00"/>
    <d v="2021-05-23T00:00:00"/>
    <s v="IT Director"/>
    <s v="Scott Moore"/>
    <s v="iyana.benjamin@bilearner.com"/>
    <s v="BPC"/>
    <s v="Part-Time"/>
    <s v="Zone B"/>
    <s v="Temporary"/>
    <s v="Retirement"/>
    <s v="Manager since future contain play."/>
    <x v="2"/>
    <s v="Project Management - Con"/>
    <d v="1960-05-07T00:00:00"/>
    <s v="MA"/>
    <s v="Coordinator"/>
    <x v="1"/>
    <n v="96561"/>
    <s v="Other"/>
    <s v="Divorced"/>
    <x v="0"/>
    <n v="1"/>
    <n v="2534"/>
    <n v="2"/>
    <n v="2"/>
    <n v="5"/>
    <d v="2022-08-22T00:00:00"/>
    <x v="0"/>
    <s v="Internal"/>
    <x v="3"/>
    <s v="Michellemouth"/>
    <s v="Stacey English"/>
    <n v="3"/>
    <n v="739.85"/>
    <d v="2022-10-15T00:00:00"/>
    <x v="14"/>
  </r>
  <r>
    <s v="Antoine"/>
    <s v="Haney"/>
    <n v="48"/>
    <x v="1"/>
    <d v="2020-08-24T00:00:00"/>
    <d v="2023-05-02T00:00:00"/>
    <s v="Director of Sales"/>
    <s v="David Roberts"/>
    <s v="antoine.haney@bilearner.com"/>
    <s v="CCDR"/>
    <s v="Contract"/>
    <s v="Zone B"/>
    <s v="Part-Time"/>
    <s v="Resignation"/>
    <s v="Well energy step may."/>
    <x v="1"/>
    <s v="Field Operations"/>
    <d v="1978-09-22T00:00:00"/>
    <s v="MA"/>
    <s v="Engineer"/>
    <x v="1"/>
    <n v="6563"/>
    <s v="Other"/>
    <s v="Single"/>
    <x v="0"/>
    <n v="2"/>
    <n v="2535"/>
    <n v="2"/>
    <n v="5"/>
    <n v="2"/>
    <d v="2022-10-02T00:00:00"/>
    <x v="2"/>
    <s v="Internal"/>
    <x v="1"/>
    <s v="New Brandi"/>
    <s v="Norman Paul"/>
    <n v="2"/>
    <n v="369.68"/>
    <d v="2022-06-08T00:00:00"/>
    <x v="60"/>
  </r>
  <r>
    <s v="Alfred"/>
    <s v="Rivas"/>
    <n v="75"/>
    <x v="0"/>
    <d v="2022-12-31T00:00:00"/>
    <m/>
    <s v="Director of Operations"/>
    <s v="Randy Thomas"/>
    <s v="alfred.rivas@bilearner.com"/>
    <s v="SVG"/>
    <s v="Contract"/>
    <s v="Zone C"/>
    <s v="Temporary"/>
    <s v="Unk"/>
    <m/>
    <x v="1"/>
    <s v="Field Operations"/>
    <d v="1951-03-02T00:00:00"/>
    <s v="MA"/>
    <s v="Driller"/>
    <x v="1"/>
    <n v="67353"/>
    <s v="Hispanic"/>
    <s v="Married"/>
    <x v="0"/>
    <n v="2"/>
    <n v="2536"/>
    <n v="2"/>
    <n v="1"/>
    <n v="2"/>
    <d v="2022-08-26T00:00:00"/>
    <x v="0"/>
    <s v="External"/>
    <x v="2"/>
    <s v="South Susanville"/>
    <s v="Nathan Kline"/>
    <n v="1"/>
    <n v="243.63"/>
    <d v="2022-12-16T00:00:00"/>
    <x v="35"/>
  </r>
  <r>
    <s v="Darien"/>
    <s v="Sawyer"/>
    <n v="75"/>
    <x v="1"/>
    <d v="2022-09-18T00:00:00"/>
    <d v="2023-06-07T00:00:00"/>
    <s v="BI Developer"/>
    <s v="James Bradley"/>
    <s v="darien.sawyer@bilearner.com"/>
    <s v="PL"/>
    <s v="Full-Time"/>
    <s v="Zone A"/>
    <s v="Full-Time"/>
    <s v="Involuntary"/>
    <s v="Positive might religious mouth else."/>
    <x v="2"/>
    <s v="Field Operations"/>
    <d v="1951-07-24T00:00:00"/>
    <s v="MA"/>
    <s v="Tower Hand"/>
    <x v="0"/>
    <n v="73238"/>
    <s v="White"/>
    <s v="Single"/>
    <x v="0"/>
    <n v="2"/>
    <n v="2537"/>
    <n v="4"/>
    <n v="5"/>
    <n v="4"/>
    <d v="2023-03-19T00:00:00"/>
    <x v="2"/>
    <s v="External"/>
    <x v="0"/>
    <s v="North Katelynside"/>
    <s v="Laura Berg"/>
    <n v="5"/>
    <n v="475.8"/>
    <d v="2023-07-26T00:00:00"/>
    <x v="40"/>
  </r>
  <r>
    <s v="Isaias"/>
    <s v="Pineda"/>
    <n v="40"/>
    <x v="0"/>
    <d v="2019-09-14T00:00:00"/>
    <m/>
    <s v="BI Developer"/>
    <s v="Ebony Shepard"/>
    <s v="isaias.pineda@bilearner.com"/>
    <s v="BPC"/>
    <s v="Full-Time"/>
    <s v="Zone C"/>
    <s v="Part-Time"/>
    <s v="Unk"/>
    <m/>
    <x v="2"/>
    <s v="Wireline Construction"/>
    <d v="1986-02-19T00:00:00"/>
    <s v="MA"/>
    <s v="Groundman"/>
    <x v="0"/>
    <n v="95322"/>
    <s v="Hispanic"/>
    <s v="Single"/>
    <x v="0"/>
    <n v="5"/>
    <n v="2538"/>
    <n v="5"/>
    <n v="4"/>
    <n v="5"/>
    <d v="2023-04-06T00:00:00"/>
    <x v="0"/>
    <s v="External"/>
    <x v="3"/>
    <s v="West Christina"/>
    <s v="Keith Dean"/>
    <n v="3"/>
    <n v="418.25"/>
    <d v="2022-02-10T00:00:00"/>
    <x v="0"/>
  </r>
  <r>
    <s v="Casey"/>
    <s v="Bradford"/>
    <n v="73"/>
    <x v="0"/>
    <d v="2019-03-19T00:00:00"/>
    <m/>
    <s v="BI Developer"/>
    <s v="Michael Johnson"/>
    <s v="casey.bradford@bilearner.com"/>
    <s v="CCDR"/>
    <s v="Part-Time"/>
    <s v="Zone B"/>
    <s v="Temporary"/>
    <s v="Unk"/>
    <m/>
    <x v="2"/>
    <s v="Wireline Construction"/>
    <d v="1953-04-10T00:00:00"/>
    <s v="MA"/>
    <s v="Foreman"/>
    <x v="1"/>
    <n v="17448"/>
    <s v="Black"/>
    <s v="Married"/>
    <x v="0"/>
    <n v="2"/>
    <n v="2539"/>
    <n v="4"/>
    <n v="2"/>
    <n v="3"/>
    <d v="2022-11-10T00:00:00"/>
    <x v="4"/>
    <s v="Internal"/>
    <x v="3"/>
    <s v="New Brookeport"/>
    <s v="Kathy Jenkins"/>
    <n v="4"/>
    <n v="703.84"/>
    <d v="2022-08-12T00:00:00"/>
    <x v="38"/>
  </r>
  <r>
    <s v="London"/>
    <s v="Bautista"/>
    <n v="32"/>
    <x v="1"/>
    <d v="2022-10-18T00:00:00"/>
    <d v="2023-01-10T00:00:00"/>
    <s v="Software Engineering Manager"/>
    <s v="Caroline Brooks"/>
    <s v="london.bautista@bilearner.com"/>
    <s v="CCDR"/>
    <s v="Contract"/>
    <s v="Zone B"/>
    <s v="Part-Time"/>
    <s v="Resignation"/>
    <s v="Actually not sell one."/>
    <x v="4"/>
    <s v="Finance &amp; Accounting"/>
    <d v="1994-08-26T00:00:00"/>
    <s v="MA"/>
    <s v="Svp"/>
    <x v="0"/>
    <n v="61856"/>
    <s v="Black"/>
    <s v="Divorced"/>
    <x v="0"/>
    <n v="4"/>
    <n v="2540"/>
    <n v="3"/>
    <n v="4"/>
    <n v="4"/>
    <d v="2022-10-12T00:00:00"/>
    <x v="2"/>
    <s v="Internal"/>
    <x v="0"/>
    <s v="Victortown"/>
    <s v="James Gibson"/>
    <n v="2"/>
    <n v="602.26"/>
    <d v="2023-04-16T00:00:00"/>
    <x v="15"/>
  </r>
  <r>
    <s v="Kayleigh"/>
    <s v="Davenport"/>
    <n v="53"/>
    <x v="0"/>
    <d v="2022-07-31T00:00:00"/>
    <m/>
    <s v="Software Engineer"/>
    <s v="Pamela Stone"/>
    <s v="kayleigh.davenport@bilearner.com"/>
    <s v="EW"/>
    <s v="Full-Time"/>
    <s v="Zone B"/>
    <s v="Temporary"/>
    <s v="Unk"/>
    <m/>
    <x v="4"/>
    <s v="Engineers"/>
    <d v="1973-09-01T00:00:00"/>
    <s v="MA"/>
    <s v="Engineer"/>
    <x v="0"/>
    <n v="60675"/>
    <s v="Other"/>
    <s v="Married"/>
    <x v="0"/>
    <n v="1"/>
    <n v="2541"/>
    <n v="3"/>
    <n v="4"/>
    <n v="3"/>
    <d v="2022-08-11T00:00:00"/>
    <x v="4"/>
    <s v="Internal"/>
    <x v="3"/>
    <s v="Lake Daniel"/>
    <s v="Michele Mendoza"/>
    <n v="2"/>
    <n v="517.83000000000004"/>
    <d v="2023-07-22T00:00:00"/>
    <x v="30"/>
  </r>
  <r>
    <s v="Koen"/>
    <s v="Flores"/>
    <n v="67"/>
    <x v="0"/>
    <d v="2023-03-06T00:00:00"/>
    <m/>
    <s v="Software Engineer"/>
    <s v="Amanda Nguyen"/>
    <s v="koen.flores@bilearner.com"/>
    <s v="MSC"/>
    <s v="Part-Time"/>
    <s v="Zone A"/>
    <s v="Part-Time"/>
    <s v="Unk"/>
    <m/>
    <x v="4"/>
    <s v="Engineers"/>
    <d v="1959-01-09T00:00:00"/>
    <s v="MA"/>
    <s v="Engineer"/>
    <x v="1"/>
    <n v="55449"/>
    <s v="Black"/>
    <s v="Single"/>
    <x v="0"/>
    <n v="4"/>
    <n v="2542"/>
    <n v="2"/>
    <n v="1"/>
    <n v="3"/>
    <d v="2022-08-21T00:00:00"/>
    <x v="4"/>
    <s v="External"/>
    <x v="2"/>
    <s v="Port Andrewmouth"/>
    <s v="Andrea Lopez"/>
    <n v="5"/>
    <n v="605.99"/>
    <d v="2022-09-21T00:00:00"/>
    <x v="1"/>
  </r>
  <r>
    <s v="Ernest"/>
    <s v="Finley"/>
    <n v="35"/>
    <x v="1"/>
    <d v="2019-01-30T00:00:00"/>
    <d v="2021-03-22T00:00:00"/>
    <s v="Software Engineer"/>
    <s v="Kenneth Berry"/>
    <s v="ernest.finley@bilearner.com"/>
    <s v="NEL"/>
    <s v="Full-Time"/>
    <s v="Zone A"/>
    <s v="Full-Time"/>
    <s v="Resignation"/>
    <s v="First peace oil more last us. Front product many."/>
    <x v="4"/>
    <s v="General - Con"/>
    <d v="1991-12-25T00:00:00"/>
    <s v="MA"/>
    <s v="Operator"/>
    <x v="1"/>
    <n v="59271"/>
    <s v="White"/>
    <s v="Divorced"/>
    <x v="0"/>
    <n v="2"/>
    <n v="2543"/>
    <n v="3"/>
    <n v="4"/>
    <n v="3"/>
    <d v="2022-09-04T00:00:00"/>
    <x v="4"/>
    <s v="Internal"/>
    <x v="3"/>
    <s v="Rothfort"/>
    <s v="Mr. Scott Gomez"/>
    <n v="1"/>
    <n v="100.45"/>
    <d v="2023-06-07T00:00:00"/>
    <x v="14"/>
  </r>
  <r>
    <s v="Wade"/>
    <s v="Hernandez"/>
    <n v="80"/>
    <x v="1"/>
    <d v="2023-05-22T00:00:00"/>
    <d v="2023-07-12T00:00:00"/>
    <s v="IT Manager - DB"/>
    <s v="Julie Howard"/>
    <s v="wade.hernandez@bilearner.com"/>
    <s v="SVG"/>
    <s v="Full-Time"/>
    <s v="Zone C"/>
    <s v="Temporary"/>
    <s v="Voluntary"/>
    <s v="Black civil room chance. This mind find adult."/>
    <x v="2"/>
    <s v="Splicing"/>
    <d v="1946-04-14T00:00:00"/>
    <s v="MA"/>
    <s v="Laborer"/>
    <x v="1"/>
    <n v="59420"/>
    <s v="White"/>
    <s v="Married"/>
    <x v="0"/>
    <n v="1"/>
    <n v="2544"/>
    <n v="2"/>
    <n v="3"/>
    <n v="2"/>
    <d v="2023-01-27T00:00:00"/>
    <x v="4"/>
    <s v="Internal"/>
    <x v="2"/>
    <s v="Bullockside"/>
    <s v="Shawn Spencer"/>
    <n v="2"/>
    <n v="767.56"/>
    <d v="2023-07-07T00:00:00"/>
    <x v="37"/>
  </r>
  <r>
    <s v="Odin"/>
    <s v="Key"/>
    <n v="75"/>
    <x v="0"/>
    <d v="2018-12-22T00:00:00"/>
    <m/>
    <s v="IT Manager - DB"/>
    <s v="Michael Whitehead"/>
    <s v="odin.key@bilearner.com"/>
    <s v="PYZ"/>
    <s v="Contract"/>
    <s v="Zone B"/>
    <s v="Full-Time"/>
    <s v="Unk"/>
    <m/>
    <x v="2"/>
    <s v="Project Management - Con"/>
    <d v="1951-08-10T00:00:00"/>
    <s v="MA"/>
    <s v="Coordinator"/>
    <x v="1"/>
    <n v="57785"/>
    <s v="Hispanic"/>
    <s v="Widowed"/>
    <x v="0"/>
    <n v="4"/>
    <n v="2545"/>
    <n v="3"/>
    <n v="2"/>
    <n v="3"/>
    <d v="2023-06-27T00:00:00"/>
    <x v="0"/>
    <s v="Internal"/>
    <x v="2"/>
    <s v="Costaville"/>
    <s v="Theodore Holt"/>
    <n v="1"/>
    <n v="352.45"/>
    <d v="2023-12-02T00:00:00"/>
    <x v="2"/>
  </r>
  <r>
    <s v="Deven"/>
    <s v="Huff"/>
    <n v="36"/>
    <x v="0"/>
    <d v="2022-11-08T00:00:00"/>
    <m/>
    <s v="IT Director"/>
    <s v="Martin Obrien"/>
    <s v="deven.huff@bilearner.com"/>
    <s v="PL"/>
    <s v="Part-Time"/>
    <s v="Zone A"/>
    <s v="Part-Time"/>
    <s v="Unk"/>
    <m/>
    <x v="2"/>
    <s v="Finance &amp; Accounting"/>
    <d v="1990-02-14T00:00:00"/>
    <s v="MA"/>
    <s v="Clerk"/>
    <x v="1"/>
    <n v="26419"/>
    <s v="Other"/>
    <s v="Married"/>
    <x v="0"/>
    <n v="4"/>
    <n v="2546"/>
    <n v="4"/>
    <n v="4"/>
    <n v="5"/>
    <d v="2023-05-22T00:00:00"/>
    <x v="1"/>
    <s v="Internal"/>
    <x v="2"/>
    <s v="Lake James"/>
    <s v="Lynn Hart"/>
    <n v="3"/>
    <n v="463.57"/>
    <d v="2022-06-11T00:00:00"/>
    <x v="23"/>
  </r>
  <r>
    <s v="Kenna"/>
    <s v="Simon"/>
    <n v="56"/>
    <x v="0"/>
    <d v="2021-07-03T00:00:00"/>
    <m/>
    <s v="Director of Sales"/>
    <s v="Katherine Morgan"/>
    <s v="kenna.simon@bilearner.com"/>
    <s v="NEL"/>
    <s v="Full-Time"/>
    <s v="Zone A"/>
    <s v="Temporary"/>
    <s v="Unk"/>
    <m/>
    <x v="1"/>
    <s v="General - Con"/>
    <d v="1970-07-15T00:00:00"/>
    <s v="MA"/>
    <s v="Laborer"/>
    <x v="1"/>
    <n v="31784"/>
    <s v="Hispanic"/>
    <s v="Widowed"/>
    <x v="0"/>
    <n v="4"/>
    <n v="2547"/>
    <n v="2"/>
    <n v="5"/>
    <n v="1"/>
    <d v="2022-09-07T00:00:00"/>
    <x v="0"/>
    <s v="Internal"/>
    <x v="2"/>
    <s v="South Peggy"/>
    <s v="Michelle Mcdonald"/>
    <n v="4"/>
    <n v="372.08"/>
    <d v="2023-05-26T00:00:00"/>
    <x v="53"/>
  </r>
  <r>
    <s v="Luz"/>
    <s v="Garza"/>
    <n v="72"/>
    <x v="1"/>
    <d v="2018-11-14T00:00:00"/>
    <d v="2021-07-08T00:00:00"/>
    <s v="BI Developer"/>
    <s v="Brittany Johnson"/>
    <s v="luz.garza@bilearner.com"/>
    <s v="PYZ"/>
    <s v="Contract"/>
    <s v="Zone A"/>
    <s v="Temporary"/>
    <s v="Resignation"/>
    <s v="Win onto effect security instead."/>
    <x v="2"/>
    <s v="General - Sga"/>
    <d v="1954-02-16T00:00:00"/>
    <s v="MA"/>
    <s v="Manager"/>
    <x v="0"/>
    <n v="70770"/>
    <s v="Other"/>
    <s v="Divorced"/>
    <x v="0"/>
    <n v="1"/>
    <n v="2548"/>
    <n v="2"/>
    <n v="5"/>
    <n v="3"/>
    <d v="2023-01-14T00:00:00"/>
    <x v="2"/>
    <s v="External"/>
    <x v="0"/>
    <s v="Carpentershire"/>
    <s v="Christina Thompson"/>
    <n v="3"/>
    <n v="670.58"/>
    <d v="2022-07-08T00:00:00"/>
    <x v="61"/>
  </r>
  <r>
    <s v="Tristan"/>
    <s v="Reed"/>
    <n v="63"/>
    <x v="0"/>
    <d v="2021-09-18T00:00:00"/>
    <m/>
    <s v="BI Developer"/>
    <s v="Robert Wilkerson"/>
    <s v="tristan.reed@bilearner.com"/>
    <s v="PL"/>
    <s v="Contract"/>
    <s v="Zone A"/>
    <s v="Part-Time"/>
    <s v="Unk"/>
    <m/>
    <x v="2"/>
    <s v="Field Operations"/>
    <d v="1963-04-07T00:00:00"/>
    <s v="MA"/>
    <s v="Project Manager"/>
    <x v="0"/>
    <n v="51516"/>
    <s v="White"/>
    <s v="Divorced"/>
    <x v="0"/>
    <n v="5"/>
    <n v="2549"/>
    <n v="4"/>
    <n v="3"/>
    <n v="5"/>
    <d v="2022-12-18T00:00:00"/>
    <x v="2"/>
    <s v="Internal"/>
    <x v="3"/>
    <s v="Lisaland"/>
    <s v="Ana Lane"/>
    <n v="2"/>
    <n v="399.97"/>
    <d v="2023-01-18T00:00:00"/>
    <x v="42"/>
  </r>
  <r>
    <s v="Beckett"/>
    <s v="Beck"/>
    <n v="74"/>
    <x v="1"/>
    <d v="2020-11-19T00:00:00"/>
    <d v="2021-11-03T00:00:00"/>
    <s v="Software Engineering Manager"/>
    <s v="Mark Cole"/>
    <s v="beckett.beck@bilearner.com"/>
    <s v="WBL"/>
    <s v="Contract"/>
    <s v="Zone A"/>
    <s v="Part-Time"/>
    <s v="Involuntary"/>
    <s v="Market remember too less bring simple sort."/>
    <x v="4"/>
    <s v="General - Con"/>
    <d v="1952-04-25T00:00:00"/>
    <s v="MA"/>
    <s v="Flagger"/>
    <x v="0"/>
    <n v="69865"/>
    <s v="White"/>
    <s v="Widowed"/>
    <x v="0"/>
    <n v="5"/>
    <n v="2550"/>
    <n v="3"/>
    <n v="1"/>
    <n v="1"/>
    <d v="2022-10-09T00:00:00"/>
    <x v="2"/>
    <s v="Internal"/>
    <x v="1"/>
    <s v="West Christina"/>
    <s v="Jerry Ortiz"/>
    <n v="5"/>
    <n v="997.89"/>
    <d v="2023-01-01T00:00:00"/>
    <x v="26"/>
  </r>
  <r>
    <s v="Coby"/>
    <s v="Giles"/>
    <n v="38"/>
    <x v="1"/>
    <d v="2023-05-04T00:00:00"/>
    <d v="2023-07-02T00:00:00"/>
    <s v="Software Engineer"/>
    <s v="Edwin Chen"/>
    <s v="coby.giles@bilearner.com"/>
    <s v="NEL"/>
    <s v="Full-Time"/>
    <s v="Zone B"/>
    <s v="Temporary"/>
    <s v="Voluntary"/>
    <s v="Will low work decade site."/>
    <x v="4"/>
    <s v="General - Con"/>
    <d v="1988-12-05T00:00:00"/>
    <s v="MA"/>
    <s v="Manager"/>
    <x v="0"/>
    <n v="49964"/>
    <s v="Other"/>
    <s v="Widowed"/>
    <x v="0"/>
    <n v="1"/>
    <n v="2551"/>
    <n v="4"/>
    <n v="2"/>
    <n v="2"/>
    <d v="2023-08-02T00:00:00"/>
    <x v="4"/>
    <s v="Internal"/>
    <x v="2"/>
    <s v="Mclaughlinview"/>
    <s v="Hannah Berry"/>
    <n v="2"/>
    <n v="985"/>
    <d v="2022-03-09T00:00:00"/>
    <x v="15"/>
  </r>
  <r>
    <s v="Jalen"/>
    <s v="Jennings"/>
    <n v="72"/>
    <x v="0"/>
    <d v="2023-01-21T00:00:00"/>
    <m/>
    <s v="Software Engineer"/>
    <s v="Nathan Vazquez"/>
    <s v="jalen.jennings@bilearner.com"/>
    <s v="PL"/>
    <s v="Full-Time"/>
    <s v="Zone B"/>
    <s v="Temporary"/>
    <s v="Unk"/>
    <m/>
    <x v="4"/>
    <s v="Project Management - Con"/>
    <d v="1954-03-11T00:00:00"/>
    <s v="MA"/>
    <s v="Foreman"/>
    <x v="1"/>
    <n v="72168"/>
    <s v="White"/>
    <s v="Single"/>
    <x v="0"/>
    <n v="5"/>
    <n v="2552"/>
    <n v="3"/>
    <n v="2"/>
    <n v="3"/>
    <d v="2022-09-21T00:00:00"/>
    <x v="1"/>
    <s v="Internal"/>
    <x v="2"/>
    <s v="Williamsside"/>
    <s v="Steven Sanders"/>
    <n v="5"/>
    <n v="573.47"/>
    <d v="2022-10-19T00:00:00"/>
    <x v="35"/>
  </r>
  <r>
    <s v="Ralph"/>
    <s v="Barrera"/>
    <n v="53"/>
    <x v="1"/>
    <d v="2022-08-19T00:00:00"/>
    <d v="2023-01-18T00:00:00"/>
    <s v="IT Manager - DB"/>
    <s v="William Brown"/>
    <s v="ralph.barrera@bilearner.com"/>
    <s v="NEL"/>
    <s v="Contract"/>
    <s v="Zone B"/>
    <s v="Part-Time"/>
    <s v="Resignation"/>
    <s v="Wife send office ball yourself it lot."/>
    <x v="2"/>
    <s v="Aerial"/>
    <d v="1973-09-10T00:00:00"/>
    <s v="MA"/>
    <s v="Laborer"/>
    <x v="1"/>
    <n v="87974"/>
    <s v="Other"/>
    <s v="Divorced"/>
    <x v="0"/>
    <n v="2"/>
    <n v="2553"/>
    <n v="2"/>
    <n v="2"/>
    <n v="2"/>
    <d v="2022-10-03T00:00:00"/>
    <x v="2"/>
    <s v="External"/>
    <x v="0"/>
    <s v="Hunterhaven"/>
    <s v="Kelly Morris"/>
    <n v="2"/>
    <n v="414.08"/>
    <d v="2022-10-16T00:00:00"/>
    <x v="55"/>
  </r>
  <r>
    <s v="Shania"/>
    <s v="Caldwell"/>
    <n v="35"/>
    <x v="1"/>
    <d v="2022-07-18T00:00:00"/>
    <d v="2023-05-09T00:00:00"/>
    <s v="IT Manager - DB"/>
    <s v="Dylan Brown"/>
    <s v="shania.caldwell@bilearner.com"/>
    <s v="PL"/>
    <s v="Part-Time"/>
    <s v="Zone A"/>
    <s v="Full-Time"/>
    <s v="Voluntary"/>
    <s v="Do month risk college detail."/>
    <x v="2"/>
    <s v="General - Eng"/>
    <d v="1991-03-10T00:00:00"/>
    <s v="MA"/>
    <s v="Engineer"/>
    <x v="1"/>
    <n v="2505"/>
    <s v="Hispanic"/>
    <s v="Widowed"/>
    <x v="0"/>
    <n v="1"/>
    <n v="2554"/>
    <n v="5"/>
    <n v="1"/>
    <n v="4"/>
    <d v="2023-07-29T00:00:00"/>
    <x v="4"/>
    <s v="External"/>
    <x v="2"/>
    <s v="Lake Miguel"/>
    <s v="Shawn Marks"/>
    <n v="5"/>
    <n v="889.09"/>
    <d v="2022-12-29T00:00:00"/>
    <x v="57"/>
  </r>
  <r>
    <s v="Colby"/>
    <s v="Horne"/>
    <n v="70"/>
    <x v="1"/>
    <d v="2019-08-14T00:00:00"/>
    <d v="2021-05-13T00:00:00"/>
    <s v="IT Director"/>
    <s v="Victoria Munoz"/>
    <s v="colby.horne@bilearner.com"/>
    <s v="BPC"/>
    <s v="Full-Time"/>
    <s v="Zone A"/>
    <s v="Temporary"/>
    <s v="Resignation"/>
    <s v="Mr opportunity dinner chance common."/>
    <x v="2"/>
    <s v="Wireless"/>
    <d v="1956-10-26T00:00:00"/>
    <s v="MA"/>
    <s v="Foreman"/>
    <x v="1"/>
    <n v="6633"/>
    <s v="Other"/>
    <s v="Widowed"/>
    <x v="0"/>
    <n v="2"/>
    <n v="2555"/>
    <n v="5"/>
    <n v="1"/>
    <n v="4"/>
    <d v="2023-01-18T00:00:00"/>
    <x v="3"/>
    <s v="Internal"/>
    <x v="3"/>
    <s v="Andreaview"/>
    <s v="Michelle Gonzalez"/>
    <n v="3"/>
    <n v="650.08000000000004"/>
    <d v="2023-05-14T00:00:00"/>
    <x v="22"/>
  </r>
  <r>
    <s v="Kaiden"/>
    <s v="Cunningham"/>
    <n v="30"/>
    <x v="1"/>
    <d v="2020-12-10T00:00:00"/>
    <d v="2022-05-30T00:00:00"/>
    <s v="Director of Sales"/>
    <s v="John Smith"/>
    <s v="kaiden.cunningham@bilearner.com"/>
    <s v="CCDR"/>
    <s v="Part-Time"/>
    <s v="Zone A"/>
    <s v="Full-Time"/>
    <s v="Voluntary"/>
    <s v="Develop together popular be."/>
    <x v="1"/>
    <s v="Project Management - Eng"/>
    <d v="1996-04-25T00:00:00"/>
    <s v="MA"/>
    <s v="Manager"/>
    <x v="1"/>
    <n v="73638"/>
    <s v="White"/>
    <s v="Married"/>
    <x v="0"/>
    <n v="2"/>
    <n v="2556"/>
    <n v="4"/>
    <n v="1"/>
    <n v="3"/>
    <d v="2022-08-19T00:00:00"/>
    <x v="1"/>
    <s v="Internal"/>
    <x v="3"/>
    <s v="Barajasside"/>
    <s v="Jessica Cunningham"/>
    <n v="5"/>
    <n v="283.57"/>
    <d v="2023-01-02T00:00:00"/>
    <x v="63"/>
  </r>
  <r>
    <s v="Davion"/>
    <s v="Vasquez"/>
    <n v="62"/>
    <x v="0"/>
    <d v="2019-09-20T00:00:00"/>
    <m/>
    <s v="BI Developer"/>
    <s v="Jo Ruiz"/>
    <s v="davion.vasquez@bilearner.com"/>
    <s v="MSC"/>
    <s v="Full-Time"/>
    <s v="Zone B"/>
    <s v="Temporary"/>
    <s v="Unk"/>
    <m/>
    <x v="2"/>
    <s v="Engineers"/>
    <d v="1964-06-17T00:00:00"/>
    <s v="MA"/>
    <s v="Engineer"/>
    <x v="0"/>
    <n v="96051"/>
    <s v="Black"/>
    <s v="Married"/>
    <x v="0"/>
    <n v="2"/>
    <n v="2557"/>
    <n v="1"/>
    <n v="3"/>
    <n v="1"/>
    <d v="2022-08-20T00:00:00"/>
    <x v="3"/>
    <s v="Internal"/>
    <x v="2"/>
    <s v="Carsonhaven"/>
    <s v="Jessica Robinson"/>
    <n v="1"/>
    <n v="908.5"/>
    <d v="2022-04-09T00:00:00"/>
    <x v="0"/>
  </r>
  <r>
    <s v="Maeve"/>
    <s v="Gordon"/>
    <n v="61"/>
    <x v="1"/>
    <d v="2021-11-19T00:00:00"/>
    <d v="2021-12-27T00:00:00"/>
    <s v="Software Engineering Manager"/>
    <s v="Ernest Jones"/>
    <s v="maeve.gordon@bilearner.com"/>
    <s v="WBL"/>
    <s v="Full-Time"/>
    <s v="Zone B"/>
    <s v="Full-Time"/>
    <s v="Involuntary"/>
    <s v="Kid actually Congress computer season behind."/>
    <x v="4"/>
    <s v="Field Operations"/>
    <d v="1965-11-25T00:00:00"/>
    <s v="MA"/>
    <s v="Operator"/>
    <x v="0"/>
    <n v="87152"/>
    <s v="Asian"/>
    <s v="Widowed"/>
    <x v="0"/>
    <n v="4"/>
    <n v="2558"/>
    <n v="2"/>
    <n v="4"/>
    <n v="5"/>
    <d v="2022-11-07T00:00:00"/>
    <x v="3"/>
    <s v="Internal"/>
    <x v="0"/>
    <s v="Lake Mauricefurt"/>
    <s v="Thomas Nguyen"/>
    <n v="2"/>
    <n v="900.85"/>
    <d v="2022-12-15T00:00:00"/>
    <x v="37"/>
  </r>
  <r>
    <s v="Monserrat"/>
    <s v="Ferguson"/>
    <n v="69"/>
    <x v="0"/>
    <d v="2022-04-29T00:00:00"/>
    <m/>
    <s v="Software Engineer"/>
    <s v="James Gibson"/>
    <s v="monserrat.ferguson@bilearner.com"/>
    <s v="NEL"/>
    <s v="Part-Time"/>
    <s v="Zone B"/>
    <s v="Full-Time"/>
    <s v="Unk"/>
    <m/>
    <x v="4"/>
    <s v="Field Operations"/>
    <d v="1957-11-23T00:00:00"/>
    <s v="MA"/>
    <s v="Technician"/>
    <x v="1"/>
    <n v="79836"/>
    <s v="White"/>
    <s v="Widowed"/>
    <x v="0"/>
    <n v="1"/>
    <n v="2559"/>
    <n v="3"/>
    <n v="5"/>
    <n v="3"/>
    <d v="2022-09-19T00:00:00"/>
    <x v="4"/>
    <s v="External"/>
    <x v="3"/>
    <s v="Port Chris"/>
    <s v="Christian Ramsey"/>
    <n v="3"/>
    <n v="449.84"/>
    <d v="2023-10-07T00:00:00"/>
    <x v="73"/>
  </r>
  <r>
    <s v="Nathan"/>
    <s v="Schmitt"/>
    <n v="49"/>
    <x v="1"/>
    <d v="2021-06-30T00:00:00"/>
    <d v="2021-07-28T00:00:00"/>
    <s v="IT Manager - Infra"/>
    <s v="Sarah Campbell"/>
    <s v="nathan.schmitt@bilearner.com"/>
    <s v="WBL"/>
    <s v="Part-Time"/>
    <s v="Zone A"/>
    <s v="Part-Time"/>
    <s v="Voluntary"/>
    <s v="According maintain president start upon evening."/>
    <x v="2"/>
    <s v="Field Operations"/>
    <d v="1977-05-01T00:00:00"/>
    <s v="MA"/>
    <s v="Vp"/>
    <x v="1"/>
    <n v="43352"/>
    <s v="Black"/>
    <s v="Widowed"/>
    <x v="0"/>
    <n v="4"/>
    <n v="2560"/>
    <n v="5"/>
    <n v="1"/>
    <n v="5"/>
    <d v="2023-08-03T00:00:00"/>
    <x v="4"/>
    <s v="External"/>
    <x v="0"/>
    <s v="Bradleyfurt"/>
    <s v="Priscilla Walton"/>
    <n v="5"/>
    <n v="981.9"/>
    <d v="2022-10-19T00:00:00"/>
    <x v="37"/>
  </r>
  <r>
    <s v="Ashly"/>
    <s v="Mullen"/>
    <n v="70"/>
    <x v="0"/>
    <d v="2021-07-15T00:00:00"/>
    <m/>
    <s v="IT Manager - DB"/>
    <s v="Melody Walker"/>
    <s v="ashly.mullen@bilearner.com"/>
    <s v="NEL"/>
    <s v="Contract"/>
    <s v="Zone B"/>
    <s v="Temporary"/>
    <s v="Unk"/>
    <m/>
    <x v="2"/>
    <s v="General - Con"/>
    <d v="1956-11-06T00:00:00"/>
    <s v="MA"/>
    <s v="Laborer"/>
    <x v="1"/>
    <n v="33873"/>
    <s v="Hispanic"/>
    <s v="Married"/>
    <x v="0"/>
    <n v="2"/>
    <n v="2561"/>
    <n v="3"/>
    <n v="5"/>
    <n v="4"/>
    <d v="2022-12-19T00:00:00"/>
    <x v="3"/>
    <s v="External"/>
    <x v="0"/>
    <s v="South Derrickberg"/>
    <s v="Miguel Cole"/>
    <n v="4"/>
    <n v="289.37"/>
    <d v="2023-04-15T00:00:00"/>
    <x v="53"/>
  </r>
  <r>
    <s v="Angelique"/>
    <s v="Cochran"/>
    <n v="59"/>
    <x v="1"/>
    <d v="2021-04-12T00:00:00"/>
    <d v="2023-03-06T00:00:00"/>
    <s v="IT Manager - DB"/>
    <s v="Benjamin Mcdonald"/>
    <s v="angelique.cochran@bilearner.com"/>
    <s v="PL"/>
    <s v="Contract"/>
    <s v="Zone B"/>
    <s v="Full-Time"/>
    <s v="Retirement"/>
    <s v="Suffer arm security about control with."/>
    <x v="2"/>
    <s v="Field Operations"/>
    <d v="1967-11-18T00:00:00"/>
    <s v="MA"/>
    <s v="Technician"/>
    <x v="1"/>
    <n v="83544"/>
    <s v="Other"/>
    <s v="Married"/>
    <x v="0"/>
    <n v="4"/>
    <n v="2562"/>
    <n v="1"/>
    <n v="4"/>
    <n v="3"/>
    <d v="2023-07-09T00:00:00"/>
    <x v="1"/>
    <s v="Internal"/>
    <x v="0"/>
    <s v="Lake Sherri"/>
    <s v="Bradley Maldonado"/>
    <n v="1"/>
    <n v="657.23"/>
    <d v="2023-04-17T00:00:00"/>
    <x v="67"/>
  </r>
  <r>
    <s v="Kenny"/>
    <s v="Rojas"/>
    <n v="73"/>
    <x v="0"/>
    <d v="2020-12-08T00:00:00"/>
    <m/>
    <s v="IT Director"/>
    <s v="Sean Gonzalez"/>
    <s v="kenny.rojas@bilearner.com"/>
    <s v="BPC"/>
    <s v="Contract"/>
    <s v="Zone B"/>
    <s v="Temporary"/>
    <s v="Unk"/>
    <m/>
    <x v="2"/>
    <s v="Fielders"/>
    <d v="1953-11-17T00:00:00"/>
    <s v="MA"/>
    <s v="Engineer"/>
    <x v="1"/>
    <n v="73171"/>
    <s v="Other"/>
    <s v="Widowed"/>
    <x v="0"/>
    <n v="2"/>
    <n v="2563"/>
    <n v="2"/>
    <n v="2"/>
    <n v="4"/>
    <d v="2023-08-03T00:00:00"/>
    <x v="1"/>
    <s v="External"/>
    <x v="3"/>
    <s v="Snyderhaven"/>
    <s v="Chelsea Bullock"/>
    <n v="5"/>
    <n v="416.37"/>
    <d v="2022-09-24T00:00:00"/>
    <x v="77"/>
  </r>
  <r>
    <s v="Deandre"/>
    <s v="Oneal"/>
    <n v="31"/>
    <x v="1"/>
    <d v="2019-10-31T00:00:00"/>
    <d v="2020-03-01T00:00:00"/>
    <s v="Director of Sales"/>
    <s v="Brian Mueller"/>
    <s v="deandre.oneal@bilearner.com"/>
    <s v="CCDR"/>
    <s v="Contract"/>
    <s v="Zone B"/>
    <s v="Full-Time"/>
    <s v="Voluntary"/>
    <s v="Finish law price under."/>
    <x v="1"/>
    <s v="General - Con"/>
    <d v="1995-11-07T00:00:00"/>
    <s v="MA"/>
    <s v="Flagger"/>
    <x v="1"/>
    <n v="36351"/>
    <s v="Hispanic"/>
    <s v="Married"/>
    <x v="0"/>
    <n v="1"/>
    <n v="2564"/>
    <n v="1"/>
    <n v="4"/>
    <n v="4"/>
    <d v="2023-07-18T00:00:00"/>
    <x v="0"/>
    <s v="Internal"/>
    <x v="2"/>
    <s v="North Jefferyberg"/>
    <s v="Michelle Johnson"/>
    <n v="4"/>
    <n v="624.9"/>
    <d v="2022-11-12T00:00:00"/>
    <x v="39"/>
  </r>
  <r>
    <s v="Adison"/>
    <s v="Huerta"/>
    <n v="41"/>
    <x v="0"/>
    <d v="2020-01-22T00:00:00"/>
    <m/>
    <s v="BI Developer"/>
    <s v="Jeffrey Duran"/>
    <s v="adison.huerta@bilearner.com"/>
    <s v="PL"/>
    <s v="Contract"/>
    <s v="Zone C"/>
    <s v="Temporary"/>
    <s v="Unk"/>
    <m/>
    <x v="2"/>
    <s v="Field Operations"/>
    <d v="1985-11-14T00:00:00"/>
    <s v="MA"/>
    <s v="Technician"/>
    <x v="0"/>
    <n v="93447"/>
    <s v="White"/>
    <s v="Married"/>
    <x v="0"/>
    <n v="2"/>
    <n v="2565"/>
    <n v="2"/>
    <n v="5"/>
    <n v="4"/>
    <d v="2022-09-11T00:00:00"/>
    <x v="4"/>
    <s v="Internal"/>
    <x v="3"/>
    <s v="Josephstad"/>
    <s v="Scott Cherry"/>
    <n v="2"/>
    <n v="559.05999999999995"/>
    <d v="2022-08-17T00:00:00"/>
    <x v="5"/>
  </r>
  <r>
    <s v="Elisabeth"/>
    <s v="Bradley"/>
    <n v="60"/>
    <x v="0"/>
    <d v="2022-09-20T00:00:00"/>
    <m/>
    <s v="Software Engineering Manager"/>
    <s v="Erica Lawrence"/>
    <s v="elisabeth.bradley@bilearner.com"/>
    <s v="CCDR"/>
    <s v="Full-Time"/>
    <s v="Zone B"/>
    <s v="Full-Time"/>
    <s v="Unk"/>
    <m/>
    <x v="4"/>
    <s v="General - Con"/>
    <d v="1966-09-30T00:00:00"/>
    <s v="MA"/>
    <s v="Coordinator"/>
    <x v="1"/>
    <n v="69590"/>
    <s v="Other"/>
    <s v="Married"/>
    <x v="0"/>
    <n v="2"/>
    <n v="2566"/>
    <n v="3"/>
    <n v="2"/>
    <n v="2"/>
    <d v="2023-07-29T00:00:00"/>
    <x v="2"/>
    <s v="External"/>
    <x v="1"/>
    <s v="West Thomas"/>
    <s v="Heather Henry"/>
    <n v="5"/>
    <n v="327.37"/>
    <d v="2023-05-19T00:00:00"/>
    <x v="24"/>
  </r>
  <r>
    <s v="Sylvia"/>
    <s v="Price"/>
    <n v="67"/>
    <x v="1"/>
    <d v="2022-12-22T00:00:00"/>
    <d v="2023-07-26T00:00:00"/>
    <s v="IT Manager - Infra"/>
    <s v="Christy Cunningham"/>
    <s v="sylvia.price@bilearner.com"/>
    <s v="CCDR"/>
    <s v="Full-Time"/>
    <s v="Zone B"/>
    <s v="Part-Time"/>
    <s v="Voluntary"/>
    <s v="Dream quickly relationship involve enough name."/>
    <x v="2"/>
    <s v="Field Operations"/>
    <d v="1959-10-15T00:00:00"/>
    <s v="MA"/>
    <s v="Foreman"/>
    <x v="1"/>
    <n v="51819"/>
    <s v="Black"/>
    <s v="Widowed"/>
    <x v="0"/>
    <n v="5"/>
    <n v="2567"/>
    <n v="4"/>
    <n v="3"/>
    <n v="5"/>
    <d v="2022-10-24T00:00:00"/>
    <x v="4"/>
    <s v="Internal"/>
    <x v="0"/>
    <s v="Kimfort"/>
    <s v="Mrs. Kathryn Leon"/>
    <n v="2"/>
    <n v="660.4"/>
    <d v="2022-08-17T00:00:00"/>
    <x v="43"/>
  </r>
  <r>
    <s v="Eden"/>
    <s v="Choi"/>
    <n v="36"/>
    <x v="0"/>
    <d v="2019-03-12T00:00:00"/>
    <m/>
    <s v="IT Manager - DB"/>
    <s v="Mr. David Booth"/>
    <s v="eden.choi@bilearner.com"/>
    <s v="EW"/>
    <s v="Full-Time"/>
    <s v="Zone C"/>
    <s v="Full-Time"/>
    <s v="Unk"/>
    <m/>
    <x v="2"/>
    <s v="Aerial"/>
    <d v="1990-04-27T00:00:00"/>
    <s v="MA"/>
    <s v="Lineman"/>
    <x v="1"/>
    <n v="40294"/>
    <s v="Asian"/>
    <s v="Widowed"/>
    <x v="0"/>
    <n v="4"/>
    <n v="2568"/>
    <n v="3"/>
    <n v="5"/>
    <n v="2"/>
    <d v="2022-12-15T00:00:00"/>
    <x v="0"/>
    <s v="External"/>
    <x v="3"/>
    <s v="New Jacob"/>
    <s v="Katherine Nelson"/>
    <n v="5"/>
    <n v="477.46"/>
    <d v="2023-06-22T00:00:00"/>
    <x v="45"/>
  </r>
  <r>
    <s v="Emerson"/>
    <s v="Grimes"/>
    <n v="31"/>
    <x v="1"/>
    <d v="2021-10-07T00:00:00"/>
    <d v="2021-12-31T00:00:00"/>
    <s v="IT Manager - DB"/>
    <s v="Mrs. Debra Flynn"/>
    <s v="emerson.grimes@bilearner.com"/>
    <s v="MSC"/>
    <s v="Full-Time"/>
    <s v="Zone C"/>
    <s v="Temporary"/>
    <s v="Retirement"/>
    <s v="Anything human medical offer dinner hard by."/>
    <x v="2"/>
    <s v="General - Con"/>
    <d v="1995-03-28T00:00:00"/>
    <s v="MA"/>
    <s v="Laborer"/>
    <x v="1"/>
    <n v="53854"/>
    <s v="Black"/>
    <s v="Single"/>
    <x v="0"/>
    <n v="2"/>
    <n v="2569"/>
    <n v="3"/>
    <n v="4"/>
    <n v="3"/>
    <d v="2023-01-15T00:00:00"/>
    <x v="2"/>
    <s v="Internal"/>
    <x v="2"/>
    <s v="Mitchellchester"/>
    <s v="Lisa Gomez"/>
    <n v="2"/>
    <n v="694.21"/>
    <d v="2023-05-28T00:00:00"/>
    <x v="15"/>
  </r>
  <r>
    <s v="Ayden"/>
    <s v="Wu"/>
    <n v="35"/>
    <x v="1"/>
    <d v="2019-06-16T00:00:00"/>
    <d v="2023-05-21T00:00:00"/>
    <s v="IT Director"/>
    <s v="Tamara Adkins"/>
    <s v="ayden.wu@bilearner.com"/>
    <s v="NEL"/>
    <s v="Contract"/>
    <s v="Zone A"/>
    <s v="Full-Time"/>
    <s v="Voluntary"/>
    <s v="War model build important determine."/>
    <x v="2"/>
    <s v="Field Operations"/>
    <d v="1991-11-18T00:00:00"/>
    <s v="MA"/>
    <s v="Laborer"/>
    <x v="1"/>
    <n v="60717"/>
    <s v="Black"/>
    <s v="Single"/>
    <x v="0"/>
    <n v="4"/>
    <n v="2570"/>
    <n v="3"/>
    <n v="3"/>
    <n v="1"/>
    <d v="2023-05-23T00:00:00"/>
    <x v="1"/>
    <s v="Internal"/>
    <x v="1"/>
    <s v="North Rebecca"/>
    <s v="Samantha Randolph"/>
    <n v="2"/>
    <n v="737.84"/>
    <d v="2023-04-15T00:00:00"/>
    <x v="65"/>
  </r>
  <r>
    <s v="Hayley"/>
    <s v="Keller"/>
    <n v="37"/>
    <x v="1"/>
    <d v="2021-03-17T00:00:00"/>
    <d v="2022-09-08T00:00:00"/>
    <s v="BI Director"/>
    <s v="Megan Hart"/>
    <s v="hayley.keller@bilearner.com"/>
    <s v="SVG"/>
    <s v="Part-Time"/>
    <s v="Zone A"/>
    <s v="Full-Time"/>
    <s v="Retirement"/>
    <s v="Maintain which memory born."/>
    <x v="2"/>
    <s v="Field Operations"/>
    <d v="1989-11-02T00:00:00"/>
    <s v="MA"/>
    <s v="Technician"/>
    <x v="0"/>
    <n v="30960"/>
    <s v="Asian"/>
    <s v="Divorced"/>
    <x v="0"/>
    <n v="2"/>
    <n v="2571"/>
    <n v="3"/>
    <n v="3"/>
    <n v="5"/>
    <d v="2022-08-15T00:00:00"/>
    <x v="3"/>
    <s v="Internal"/>
    <x v="0"/>
    <s v="Jimmymouth"/>
    <s v="Darren Harrell"/>
    <n v="2"/>
    <n v="919.95"/>
    <d v="2023-06-19T00:00:00"/>
    <x v="63"/>
  </r>
  <r>
    <s v="Alannah"/>
    <s v="Rivas"/>
    <n v="32"/>
    <x v="1"/>
    <d v="2022-08-07T00:00:00"/>
    <d v="2023-04-26T00:00:00"/>
    <s v="BI Developer"/>
    <s v="Stacy Lopez"/>
    <s v="alannah.rivas@bilearner.com"/>
    <s v="PYZ"/>
    <s v="Contract"/>
    <s v="Zone A"/>
    <s v="Temporary"/>
    <s v="Resignation"/>
    <s v="Lawyer suggest cultural blue yes camera daughter."/>
    <x v="2"/>
    <s v="Engineers"/>
    <d v="1994-05-20T00:00:00"/>
    <s v="MA"/>
    <s v="Technician"/>
    <x v="1"/>
    <n v="81338"/>
    <s v="Asian"/>
    <s v="Widowed"/>
    <x v="0"/>
    <n v="4"/>
    <n v="2572"/>
    <n v="1"/>
    <n v="1"/>
    <n v="2"/>
    <d v="2022-09-02T00:00:00"/>
    <x v="3"/>
    <s v="Internal"/>
    <x v="2"/>
    <s v="Coopermouth"/>
    <s v="Michael Carroll"/>
    <n v="5"/>
    <n v="797.82"/>
    <d v="2022-10-19T00:00:00"/>
    <x v="40"/>
  </r>
  <r>
    <s v="Jessica"/>
    <s v="Bunbury"/>
    <n v="39"/>
    <x v="1"/>
    <d v="2020-01-17T00:00:00"/>
    <d v="2023-02-28T00:00:00"/>
    <s v="Area Sales Manager"/>
    <s v="Keith Adams"/>
    <s v="jessica.bunbury@bilearner.com"/>
    <s v="NEL"/>
    <s v="Contract"/>
    <s v="Zone A"/>
    <s v="Temporary"/>
    <s v="Voluntary"/>
    <s v="Decide cut camera conference last size will."/>
    <x v="1"/>
    <s v="Field Operations"/>
    <d v="1987-02-01T00:00:00"/>
    <s v="VA"/>
    <s v="Laborer"/>
    <x v="0"/>
    <n v="21851"/>
    <s v="Black"/>
    <s v="Divorced"/>
    <x v="0"/>
    <n v="4"/>
    <n v="2573"/>
    <n v="1"/>
    <n v="4"/>
    <n v="3"/>
    <d v="2022-09-27T00:00:00"/>
    <x v="1"/>
    <s v="Internal"/>
    <x v="3"/>
    <s v="South Garymouth"/>
    <s v="Katherine Morgan MD"/>
    <n v="2"/>
    <n v="806.47"/>
    <d v="2023-04-24T00:00:00"/>
    <x v="18"/>
  </r>
  <r>
    <s v="Giovanni"/>
    <s v="Leruth"/>
    <n v="55"/>
    <x v="1"/>
    <d v="2022-06-11T00:00:00"/>
    <d v="2023-02-20T00:00:00"/>
    <s v="Area Sales Manager"/>
    <s v="Travis Davenport"/>
    <s v="giovanni.leruth@bilearner.com"/>
    <s v="EW"/>
    <s v="Full-Time"/>
    <s v="Zone C"/>
    <s v="Full-Time"/>
    <s v="Involuntary"/>
    <s v="House seven human available."/>
    <x v="1"/>
    <s v="Billable Consultants"/>
    <d v="1971-11-18T00:00:00"/>
    <s v="UT"/>
    <s v="Engineer"/>
    <x v="1"/>
    <n v="84111"/>
    <s v="Hispanic"/>
    <s v="Widowed"/>
    <x v="0"/>
    <n v="2"/>
    <n v="2574"/>
    <n v="3"/>
    <n v="1"/>
    <n v="4"/>
    <d v="2023-07-18T00:00:00"/>
    <x v="3"/>
    <s v="External"/>
    <x v="0"/>
    <s v="Claudiahaven"/>
    <s v="Cynthia Lewis"/>
    <n v="1"/>
    <n v="376.59"/>
    <d v="2023-03-20T00:00:00"/>
    <x v="40"/>
  </r>
  <r>
    <s v="Ricardo"/>
    <s v="Gonzales"/>
    <n v="75"/>
    <x v="1"/>
    <d v="2021-03-03T00:00:00"/>
    <d v="2023-01-30T00:00:00"/>
    <s v="Area Sales Manager"/>
    <s v="Patricia Norris"/>
    <s v="ricardo.gonzales@bilearner.com"/>
    <s v="PYZ"/>
    <s v="Contract"/>
    <s v="Zone C"/>
    <s v="Temporary"/>
    <s v="Retirement"/>
    <s v="Establish fear recently owner."/>
    <x v="1"/>
    <s v="Splicing"/>
    <d v="1951-06-21T00:00:00"/>
    <s v="ID"/>
    <s v="Splicer"/>
    <x v="1"/>
    <n v="83706"/>
    <s v="Other"/>
    <s v="Widowed"/>
    <x v="0"/>
    <n v="4"/>
    <n v="2575"/>
    <n v="4"/>
    <n v="3"/>
    <n v="4"/>
    <d v="2023-02-26T00:00:00"/>
    <x v="4"/>
    <s v="Internal"/>
    <x v="1"/>
    <s v="Deborahland"/>
    <s v="Debra Smith"/>
    <n v="2"/>
    <n v="157.16999999999999"/>
    <d v="2023-05-26T00:00:00"/>
    <x v="67"/>
  </r>
  <r>
    <s v="Caitrin"/>
    <s v="Strong"/>
    <n v="57"/>
    <x v="1"/>
    <d v="2020-04-16T00:00:00"/>
    <d v="2021-03-15T00:00:00"/>
    <s v="Area Sales Manager"/>
    <s v="Patrick Patterson"/>
    <s v="caitrin.strong@bilearner.com"/>
    <s v="CCDR"/>
    <s v="Contract"/>
    <s v="Zone B"/>
    <s v="Part-Time"/>
    <s v="Resignation"/>
    <s v="Doctor statement she rule order wind."/>
    <x v="1"/>
    <s v="General - Sga"/>
    <d v="1969-12-27T00:00:00"/>
    <s v="MT"/>
    <s v="Supervisor"/>
    <x v="0"/>
    <n v="59102"/>
    <s v="Asian"/>
    <s v="Widowed"/>
    <x v="0"/>
    <n v="1"/>
    <n v="2576"/>
    <n v="2"/>
    <n v="4"/>
    <n v="1"/>
    <d v="2023-02-23T00:00:00"/>
    <x v="0"/>
    <s v="External"/>
    <x v="1"/>
    <s v="Palmerfurt"/>
    <s v="Mark Hammond"/>
    <n v="2"/>
    <n v="608.82000000000005"/>
    <d v="2022-11-19T00:00:00"/>
    <x v="64"/>
  </r>
  <r>
    <s v="Jenna"/>
    <s v="Dietrich"/>
    <n v="63"/>
    <x v="1"/>
    <d v="2022-09-22T00:00:00"/>
    <d v="2023-01-28T00:00:00"/>
    <s v="Area Sales Manager"/>
    <s v="Mrs. Stephanie Forbes"/>
    <s v="jenna.dietrich@bilearner.com"/>
    <s v="PYZ"/>
    <s v="Full-Time"/>
    <s v="Zone A"/>
    <s v="Temporary"/>
    <s v="Voluntary"/>
    <s v="Less air right in southern it material."/>
    <x v="1"/>
    <s v="Wireline Construction"/>
    <d v="1963-07-28T00:00:00"/>
    <s v="WA"/>
    <s v="Lineman"/>
    <x v="0"/>
    <n v="98052"/>
    <s v="Other"/>
    <s v="Married"/>
    <x v="0"/>
    <n v="2"/>
    <n v="2577"/>
    <n v="5"/>
    <n v="2"/>
    <n v="4"/>
    <d v="2023-07-04T00:00:00"/>
    <x v="4"/>
    <s v="Internal"/>
    <x v="0"/>
    <s v="South Michael"/>
    <s v="Joanna Dixon"/>
    <n v="5"/>
    <n v="928.48"/>
    <d v="2022-09-18T00:00:00"/>
    <x v="55"/>
  </r>
  <r>
    <s v="Michelle"/>
    <s v="Carter"/>
    <n v="30"/>
    <x v="0"/>
    <d v="2023-05-30T00:00:00"/>
    <m/>
    <s v="Area Sales Manager"/>
    <s v="Jon Estes"/>
    <s v="michelle.carter@bilearner.com"/>
    <s v="MSC"/>
    <s v="Part-Time"/>
    <s v="Zone A"/>
    <s v="Full-Time"/>
    <s v="Unk"/>
    <m/>
    <x v="1"/>
    <s v="Shop (Fleet)"/>
    <d v="1996-01-28T00:00:00"/>
    <s v="VT"/>
    <s v="Assistant"/>
    <x v="0"/>
    <n v="5664"/>
    <s v="Black"/>
    <s v="Single"/>
    <x v="0"/>
    <n v="5"/>
    <n v="2578"/>
    <n v="4"/>
    <n v="5"/>
    <n v="3"/>
    <d v="2022-10-10T00:00:00"/>
    <x v="1"/>
    <s v="External"/>
    <x v="1"/>
    <s v="South Mackenziestad"/>
    <s v="Kelly Mays"/>
    <n v="1"/>
    <n v="812.01"/>
    <d v="2023-06-17T00:00:00"/>
    <x v="13"/>
  </r>
  <r>
    <s v="Jackie"/>
    <s v="Valentin"/>
    <n v="49"/>
    <x v="0"/>
    <d v="2021-01-14T00:00:00"/>
    <m/>
    <s v="Area Sales Manager"/>
    <s v="Julia Moss"/>
    <s v="jackie.valentin@bilearner.com"/>
    <s v="MSC"/>
    <s v="Full-Time"/>
    <s v="Zone C"/>
    <s v="Full-Time"/>
    <s v="Unk"/>
    <m/>
    <x v="1"/>
    <s v="General - Eng"/>
    <d v="1977-06-29T00:00:00"/>
    <s v="AZ"/>
    <s v="Administrative"/>
    <x v="0"/>
    <n v="85006"/>
    <s v="White"/>
    <s v="Married"/>
    <x v="0"/>
    <n v="2"/>
    <n v="2579"/>
    <n v="3"/>
    <n v="4"/>
    <n v="4"/>
    <d v="2022-10-02T00:00:00"/>
    <x v="2"/>
    <s v="External"/>
    <x v="1"/>
    <s v="North Derek"/>
    <s v="Andrew Hughes"/>
    <n v="4"/>
    <n v="941.61"/>
    <d v="2023-05-08T00:00:00"/>
    <x v="16"/>
  </r>
  <r>
    <s v="Alfred"/>
    <s v="Digitale"/>
    <n v="72"/>
    <x v="1"/>
    <d v="2020-04-29T00:00:00"/>
    <d v="2021-10-20T00:00:00"/>
    <s v="Area Sales Manager"/>
    <s v="Nathan Kelly"/>
    <s v="alfred.digitale@bilearner.com"/>
    <s v="BPC"/>
    <s v="Full-Time"/>
    <s v="Zone A"/>
    <s v="Part-Time"/>
    <s v="Resignation"/>
    <s v="Key whose anyone religious mother movie."/>
    <x v="1"/>
    <s v="Finance &amp; Accounting"/>
    <d v="1954-07-04T00:00:00"/>
    <s v="NH"/>
    <s v="Administration"/>
    <x v="1"/>
    <n v="3062"/>
    <s v="White"/>
    <s v="Single"/>
    <x v="0"/>
    <n v="2"/>
    <n v="2580"/>
    <n v="1"/>
    <n v="2"/>
    <n v="4"/>
    <d v="2023-03-07T00:00:00"/>
    <x v="4"/>
    <s v="Internal"/>
    <x v="1"/>
    <s v="Washingtonchester"/>
    <s v="Andrew Prince"/>
    <n v="1"/>
    <n v="227.13"/>
    <d v="2022-10-28T00:00:00"/>
    <x v="63"/>
  </r>
  <r>
    <s v="Howard"/>
    <s v="Mullaney"/>
    <n v="56"/>
    <x v="0"/>
    <d v="2021-07-07T00:00:00"/>
    <m/>
    <s v="Area Sales Manager"/>
    <s v="Nina Scott"/>
    <s v="howard.mullaney@bilearner.com"/>
    <s v="MSC"/>
    <s v="Full-Time"/>
    <s v="Zone A"/>
    <s v="Full-Time"/>
    <s v="Unk"/>
    <m/>
    <x v="1"/>
    <s v="Field Operations"/>
    <d v="1970-12-11T00:00:00"/>
    <s v="AL"/>
    <s v="Laborer"/>
    <x v="1"/>
    <n v="36006"/>
    <s v="Other"/>
    <s v="Divorced"/>
    <x v="0"/>
    <n v="1"/>
    <n v="2581"/>
    <n v="2"/>
    <n v="3"/>
    <n v="4"/>
    <d v="2023-05-13T00:00:00"/>
    <x v="2"/>
    <s v="External"/>
    <x v="3"/>
    <s v="Garrettton"/>
    <s v="Victoria Whitehead"/>
    <n v="1"/>
    <n v="257.39999999999998"/>
    <d v="2023-02-20T00:00:00"/>
    <x v="53"/>
  </r>
  <r>
    <s v="Whitney"/>
    <s v="Gill"/>
    <n v="34"/>
    <x v="0"/>
    <d v="2020-07-28T00:00:00"/>
    <m/>
    <s v="Area Sales Manager"/>
    <s v="John Hunter"/>
    <s v="whitney.gill@bilearner.com"/>
    <s v="MSC"/>
    <s v="Part-Time"/>
    <s v="Zone C"/>
    <s v="Temporary"/>
    <s v="Unk"/>
    <m/>
    <x v="1"/>
    <s v="Wireline Construction"/>
    <d v="1992-08-31T00:00:00"/>
    <s v="OH"/>
    <s v="Laborer"/>
    <x v="0"/>
    <n v="43050"/>
    <s v="Hispanic"/>
    <s v="Single"/>
    <x v="0"/>
    <n v="1"/>
    <n v="2582"/>
    <n v="3"/>
    <n v="2"/>
    <n v="5"/>
    <d v="2023-03-17T00:00:00"/>
    <x v="0"/>
    <s v="Internal"/>
    <x v="1"/>
    <s v="East Robertchester"/>
    <s v="John Ortega"/>
    <n v="2"/>
    <n v="360.65"/>
    <d v="2022-09-20T00:00:00"/>
    <x v="75"/>
  </r>
  <r>
    <s v="Gerry"/>
    <s v="Friedman"/>
    <n v="30"/>
    <x v="0"/>
    <d v="2020-09-16T00:00:00"/>
    <m/>
    <s v="Area Sales Manager"/>
    <s v="Raymond Fields"/>
    <s v="gerry.friedman@bilearner.com"/>
    <s v="PYZ"/>
    <s v="Contract"/>
    <s v="Zone B"/>
    <s v="Temporary"/>
    <s v="Unk"/>
    <m/>
    <x v="1"/>
    <s v="Engineers"/>
    <d v="1996-02-29T00:00:00"/>
    <s v="NY"/>
    <s v="Project Manager"/>
    <x v="1"/>
    <n v="10171"/>
    <s v="Black"/>
    <s v="Married"/>
    <x v="0"/>
    <n v="5"/>
    <n v="2583"/>
    <n v="5"/>
    <n v="5"/>
    <n v="3"/>
    <d v="2023-05-25T00:00:00"/>
    <x v="1"/>
    <s v="External"/>
    <x v="2"/>
    <s v="Williambury"/>
    <s v="Valerie Tucker"/>
    <n v="5"/>
    <n v="892.97"/>
    <d v="2023-05-20T00:00:00"/>
    <x v="27"/>
  </r>
  <r>
    <s v="Noah"/>
    <s v="Villanueva"/>
    <n v="70"/>
    <x v="0"/>
    <d v="2023-04-23T00:00:00"/>
    <m/>
    <s v="Area Sales Manager"/>
    <s v="Samuel Reyes"/>
    <s v="noah.villanueva@bilearner.com"/>
    <s v="TNS"/>
    <s v="Part-Time"/>
    <s v="Zone C"/>
    <s v="Part-Time"/>
    <s v="Unk"/>
    <m/>
    <x v="1"/>
    <s v="Engineers"/>
    <d v="1956-09-27T00:00:00"/>
    <s v="ME"/>
    <s v="Engineer"/>
    <x v="1"/>
    <n v="4063"/>
    <s v="White"/>
    <s v="Single"/>
    <x v="0"/>
    <n v="4"/>
    <n v="2584"/>
    <n v="4"/>
    <n v="4"/>
    <n v="5"/>
    <d v="2023-03-16T00:00:00"/>
    <x v="3"/>
    <s v="Internal"/>
    <x v="1"/>
    <s v="Port Jenniferside"/>
    <s v="Mr. Mike Rivera"/>
    <n v="4"/>
    <n v="746.93"/>
    <d v="2023-07-20T00:00:00"/>
    <x v="29"/>
  </r>
  <r>
    <s v="Mike"/>
    <s v="Guilianno"/>
    <n v="25"/>
    <x v="0"/>
    <d v="2021-06-04T00:00:00"/>
    <m/>
    <s v="Area Sales Manager"/>
    <s v="Martha Stone"/>
    <s v="mike.guilianno@bilearner.com"/>
    <s v="PYZ"/>
    <s v="Contract"/>
    <s v="Zone A"/>
    <s v="Temporary"/>
    <s v="Unk"/>
    <m/>
    <x v="1"/>
    <s v="General - Con"/>
    <d v="2001-05-21T00:00:00"/>
    <s v="TN"/>
    <s v="Laborer"/>
    <x v="1"/>
    <n v="37129"/>
    <s v="Asian"/>
    <s v="Divorced"/>
    <x v="0"/>
    <n v="2"/>
    <n v="2585"/>
    <n v="5"/>
    <n v="1"/>
    <n v="4"/>
    <d v="2023-02-18T00:00:00"/>
    <x v="1"/>
    <s v="External"/>
    <x v="1"/>
    <s v="Lake Megan"/>
    <s v="Alexis Lee"/>
    <n v="1"/>
    <n v="909.6"/>
    <d v="2023-03-05T00:00:00"/>
    <x v="3"/>
  </r>
  <r>
    <s v="Travis"/>
    <s v="Ozark"/>
    <n v="46"/>
    <x v="0"/>
    <d v="2020-04-15T00:00:00"/>
    <m/>
    <s v="Area Sales Manager"/>
    <s v="Joshua Campbell"/>
    <s v="travis.ozark@bilearner.com"/>
    <s v="CCDR"/>
    <s v="Full-Time"/>
    <s v="Zone B"/>
    <s v="Temporary"/>
    <s v="Unk"/>
    <m/>
    <x v="1"/>
    <s v="Field Operations"/>
    <d v="1980-04-25T00:00:00"/>
    <s v="NC"/>
    <s v="Laborer"/>
    <x v="1"/>
    <n v="27229"/>
    <s v="Asian"/>
    <s v="Divorced"/>
    <x v="0"/>
    <n v="4"/>
    <n v="2586"/>
    <n v="2"/>
    <n v="4"/>
    <n v="2"/>
    <d v="2022-08-05T00:00:00"/>
    <x v="1"/>
    <s v="Internal"/>
    <x v="2"/>
    <s v="Bradborough"/>
    <s v="Diana Walsh"/>
    <n v="5"/>
    <n v="222.04"/>
    <d v="2022-04-11T00:00:00"/>
    <x v="56"/>
  </r>
  <r>
    <s v="Rylee"/>
    <s v="Frye"/>
    <n v="26"/>
    <x v="1"/>
    <d v="2019-09-04T00:00:00"/>
    <d v="2020-04-13T00:00:00"/>
    <s v="Area Sales Manager"/>
    <s v="Ashley Phillips"/>
    <s v="rylee.frye@bilearner.com"/>
    <s v="NEL"/>
    <s v="Full-Time"/>
    <s v="Zone A"/>
    <s v="Part-Time"/>
    <s v="Involuntary"/>
    <s v="Rest society tell into ahead."/>
    <x v="1"/>
    <s v="Field Operations"/>
    <d v="2000-07-31T00:00:00"/>
    <s v="MA"/>
    <s v="Technician"/>
    <x v="1"/>
    <n v="69470"/>
    <s v="Other"/>
    <s v="Widowed"/>
    <x v="0"/>
    <n v="5"/>
    <n v="2587"/>
    <n v="4"/>
    <n v="4"/>
    <n v="4"/>
    <d v="2023-01-27T00:00:00"/>
    <x v="2"/>
    <s v="Internal"/>
    <x v="0"/>
    <s v="West Dylan"/>
    <s v="Amanda Johnson"/>
    <n v="3"/>
    <n v="583.69000000000005"/>
    <d v="2022-11-24T00:00:00"/>
    <x v="43"/>
  </r>
  <r>
    <s v="Callum"/>
    <s v="Ford"/>
    <n v="38"/>
    <x v="0"/>
    <d v="2020-08-18T00:00:00"/>
    <m/>
    <s v="Area Sales Manager"/>
    <s v="Joshua Mccoy"/>
    <s v="callum.ford@bilearner.com"/>
    <s v="PL"/>
    <s v="Full-Time"/>
    <s v="Zone C"/>
    <s v="Full-Time"/>
    <s v="Unk"/>
    <m/>
    <x v="1"/>
    <s v="Field Operations"/>
    <d v="1988-07-24T00:00:00"/>
    <s v="MA"/>
    <s v="Laborer"/>
    <x v="1"/>
    <n v="90985"/>
    <s v="Other"/>
    <s v="Single"/>
    <x v="0"/>
    <n v="5"/>
    <n v="2588"/>
    <n v="5"/>
    <n v="1"/>
    <n v="5"/>
    <d v="2023-07-09T00:00:00"/>
    <x v="4"/>
    <s v="Internal"/>
    <x v="3"/>
    <s v="Rebeccahaven"/>
    <s v="April Montes"/>
    <n v="3"/>
    <n v="856.44"/>
    <d v="2022-12-12T00:00:00"/>
    <x v="52"/>
  </r>
  <r>
    <s v="Jabari"/>
    <s v="Frank"/>
    <n v="76"/>
    <x v="0"/>
    <d v="2020-12-05T00:00:00"/>
    <m/>
    <s v="Area Sales Manager"/>
    <s v="Timothy Brown"/>
    <s v="jabari.frank@bilearner.com"/>
    <s v="BPC"/>
    <s v="Contract"/>
    <s v="Zone A"/>
    <s v="Temporary"/>
    <s v="Unk"/>
    <m/>
    <x v="1"/>
    <s v="Fielders"/>
    <d v="1950-12-26T00:00:00"/>
    <s v="AZ"/>
    <s v="Engineer"/>
    <x v="1"/>
    <n v="62646"/>
    <s v="Asian"/>
    <s v="Single"/>
    <x v="0"/>
    <n v="5"/>
    <n v="2589"/>
    <n v="2"/>
    <n v="5"/>
    <n v="1"/>
    <d v="2023-04-03T00:00:00"/>
    <x v="4"/>
    <s v="External"/>
    <x v="2"/>
    <s v="New Courtney"/>
    <s v="William Dunn"/>
    <n v="4"/>
    <n v="919.1"/>
    <d v="2022-11-25T00:00:00"/>
    <x v="77"/>
  </r>
  <r>
    <s v="Stephanie"/>
    <s v="Wilkinson"/>
    <n v="28"/>
    <x v="1"/>
    <d v="2023-01-13T00:00:00"/>
    <d v="2023-02-12T00:00:00"/>
    <s v="Area Sales Manager"/>
    <s v="Nancy Mccarthy"/>
    <s v="stephanie.wilkinson@bilearner.com"/>
    <s v="CCDR"/>
    <s v="Part-Time"/>
    <s v="Zone A"/>
    <s v="Full-Time"/>
    <s v="Retirement"/>
    <s v="Media move management if my."/>
    <x v="1"/>
    <s v="Engineers"/>
    <d v="1998-07-02T00:00:00"/>
    <s v="AZ"/>
    <s v="Engineer"/>
    <x v="1"/>
    <n v="47626"/>
    <s v="Asian"/>
    <s v="Married"/>
    <x v="0"/>
    <n v="5"/>
    <n v="2590"/>
    <n v="1"/>
    <n v="1"/>
    <n v="4"/>
    <d v="2023-06-14T00:00:00"/>
    <x v="0"/>
    <s v="External"/>
    <x v="1"/>
    <s v="West Daniel"/>
    <s v="James Pearson"/>
    <n v="3"/>
    <n v="606.76"/>
    <d v="2022-08-28T00:00:00"/>
    <x v="37"/>
  </r>
  <r>
    <s v="Cruz"/>
    <s v="Arellano"/>
    <n v="33"/>
    <x v="0"/>
    <d v="2019-09-17T00:00:00"/>
    <m/>
    <s v="Area Sales Manager"/>
    <s v="Patricia Martinez"/>
    <s v="cruz.arellano@bilearner.com"/>
    <s v="SVG"/>
    <s v="Full-Time"/>
    <s v="Zone B"/>
    <s v="Full-Time"/>
    <s v="Unk"/>
    <m/>
    <x v="1"/>
    <s v="General - Con"/>
    <d v="1993-08-08T00:00:00"/>
    <s v="AZ"/>
    <s v="Laborer"/>
    <x v="1"/>
    <n v="19215"/>
    <s v="Asian"/>
    <s v="Single"/>
    <x v="0"/>
    <n v="4"/>
    <n v="2591"/>
    <n v="4"/>
    <n v="5"/>
    <n v="5"/>
    <d v="2022-10-06T00:00:00"/>
    <x v="1"/>
    <s v="Internal"/>
    <x v="2"/>
    <s v="North Michaelbury"/>
    <s v="Jacob Johnson"/>
    <n v="2"/>
    <n v="745.31"/>
    <d v="2023-07-28T00:00:00"/>
    <x v="0"/>
  </r>
  <r>
    <s v="Rubi"/>
    <s v="Shields"/>
    <n v="77"/>
    <x v="0"/>
    <d v="2020-10-15T00:00:00"/>
    <m/>
    <s v="Area Sales Manager"/>
    <s v="Martin Shelton"/>
    <s v="rubi.shields@bilearner.com"/>
    <s v="EW"/>
    <s v="Contract"/>
    <s v="Zone B"/>
    <s v="Part-Time"/>
    <s v="Unk"/>
    <m/>
    <x v="1"/>
    <s v="Field Operations"/>
    <d v="1949-12-06T00:00:00"/>
    <s v="TN"/>
    <s v="Splicer"/>
    <x v="1"/>
    <n v="80307"/>
    <s v="Asian"/>
    <s v="Single"/>
    <x v="0"/>
    <n v="2"/>
    <n v="2592"/>
    <n v="5"/>
    <n v="1"/>
    <n v="2"/>
    <d v="2023-02-10T00:00:00"/>
    <x v="3"/>
    <s v="Internal"/>
    <x v="1"/>
    <s v="Mooreville"/>
    <s v="Susan Garcia"/>
    <n v="3"/>
    <n v="240.57"/>
    <d v="2023-06-27T00:00:00"/>
    <x v="27"/>
  </r>
  <r>
    <s v="Sage"/>
    <s v="Booker"/>
    <n v="54"/>
    <x v="1"/>
    <d v="2018-12-01T00:00:00"/>
    <d v="2021-06-23T00:00:00"/>
    <s v="Area Sales Manager"/>
    <s v="Kimberly Lee"/>
    <s v="sage.booker@bilearner.com"/>
    <s v="MSC"/>
    <s v="Contract"/>
    <s v="Zone A"/>
    <s v="Temporary"/>
    <s v="Voluntary"/>
    <s v="Weight join evidence oil father."/>
    <x v="1"/>
    <s v="General - Con"/>
    <d v="1972-08-02T00:00:00"/>
    <s v="TN"/>
    <s v="Laborer"/>
    <x v="1"/>
    <n v="64576"/>
    <s v="Other"/>
    <s v="Widowed"/>
    <x v="0"/>
    <n v="1"/>
    <n v="2593"/>
    <n v="3"/>
    <n v="1"/>
    <n v="2"/>
    <d v="2022-08-16T00:00:00"/>
    <x v="4"/>
    <s v="Internal"/>
    <x v="0"/>
    <s v="Melvinchester"/>
    <s v="Mrs. Jasmine Heath"/>
    <n v="3"/>
    <n v="659.82"/>
    <d v="2023-04-04T00:00:00"/>
    <x v="61"/>
  </r>
  <r>
    <s v="Aileen"/>
    <s v="Wright"/>
    <n v="70"/>
    <x v="0"/>
    <d v="2023-07-24T00:00:00"/>
    <m/>
    <s v="Area Sales Manager"/>
    <s v="Nathan Silva"/>
    <s v="aileen.wright@bilearner.com"/>
    <s v="TNS"/>
    <s v="Part-Time"/>
    <s v="Zone C"/>
    <s v="Temporary"/>
    <s v="Unk"/>
    <m/>
    <x v="1"/>
    <s v="Fielders"/>
    <d v="1956-03-27T00:00:00"/>
    <s v="TN"/>
    <s v="Engineer"/>
    <x v="1"/>
    <n v="1126"/>
    <s v="Other"/>
    <s v="Divorced"/>
    <x v="0"/>
    <n v="1"/>
    <n v="2594"/>
    <n v="1"/>
    <n v="5"/>
    <n v="3"/>
    <d v="2022-12-01T00:00:00"/>
    <x v="4"/>
    <s v="Internal"/>
    <x v="0"/>
    <s v="South Michael"/>
    <s v="Richard Jones"/>
    <n v="3"/>
    <n v="273.94"/>
    <d v="2022-04-12T00:00:00"/>
    <x v="10"/>
  </r>
  <r>
    <s v="Karly"/>
    <s v="Ho"/>
    <n v="28"/>
    <x v="0"/>
    <d v="2019-10-08T00:00:00"/>
    <m/>
    <s v="Area Sales Manager"/>
    <s v="Julie Young"/>
    <s v="karly.ho@bilearner.com"/>
    <s v="PYZ"/>
    <s v="Part-Time"/>
    <s v="Zone A"/>
    <s v="Full-Time"/>
    <s v="Unk"/>
    <m/>
    <x v="1"/>
    <s v="Aerial"/>
    <d v="1998-03-25T00:00:00"/>
    <s v="TN"/>
    <s v="Administrator"/>
    <x v="1"/>
    <n v="68371"/>
    <s v="Asian"/>
    <s v="Divorced"/>
    <x v="0"/>
    <n v="4"/>
    <n v="2595"/>
    <n v="3"/>
    <n v="5"/>
    <n v="4"/>
    <d v="2022-08-12T00:00:00"/>
    <x v="1"/>
    <s v="External"/>
    <x v="0"/>
    <s v="Austinport"/>
    <s v="Melvin Porter"/>
    <n v="4"/>
    <n v="920.91"/>
    <d v="2022-12-18T00:00:00"/>
    <x v="0"/>
  </r>
  <r>
    <s v="Thaddeus"/>
    <s v="Lutz"/>
    <n v="49"/>
    <x v="1"/>
    <d v="2021-10-16T00:00:00"/>
    <d v="2022-05-04T00:00:00"/>
    <s v="Area Sales Manager"/>
    <s v="Katelyn Kramer"/>
    <s v="thaddeus.lutz@bilearner.com"/>
    <s v="WBL"/>
    <s v="Contract"/>
    <s v="Zone A"/>
    <s v="Full-Time"/>
    <s v="Voluntary"/>
    <s v="Also protect scientist. Fear result major the."/>
    <x v="1"/>
    <s v="Corp Operations"/>
    <d v="1977-05-20T00:00:00"/>
    <s v="ID"/>
    <s v="Administrative"/>
    <x v="1"/>
    <n v="68985"/>
    <s v="Black"/>
    <s v="Divorced"/>
    <x v="0"/>
    <n v="2"/>
    <n v="2596"/>
    <n v="4"/>
    <n v="1"/>
    <n v="2"/>
    <d v="2023-02-22T00:00:00"/>
    <x v="4"/>
    <s v="External"/>
    <x v="1"/>
    <s v="New Ericaborough"/>
    <s v="Jose Webster"/>
    <n v="2"/>
    <n v="114.28"/>
    <d v="2023-06-06T00:00:00"/>
    <x v="11"/>
  </r>
  <r>
    <s v="Layla"/>
    <s v="Kane"/>
    <n v="82"/>
    <x v="0"/>
    <d v="2020-04-03T00:00:00"/>
    <m/>
    <s v="Area Sales Manager"/>
    <s v="Mrs. Deanna Cooper"/>
    <s v="layla.kane@bilearner.com"/>
    <s v="NEL"/>
    <s v="Contract"/>
    <s v="Zone A"/>
    <s v="Full-Time"/>
    <s v="Unk"/>
    <m/>
    <x v="1"/>
    <s v="Field Operations"/>
    <d v="1944-09-25T00:00:00"/>
    <s v="ID"/>
    <s v="Technician"/>
    <x v="1"/>
    <n v="92704"/>
    <s v="Asian"/>
    <s v="Divorced"/>
    <x v="0"/>
    <n v="2"/>
    <n v="2597"/>
    <n v="4"/>
    <n v="5"/>
    <n v="4"/>
    <d v="2022-10-22T00:00:00"/>
    <x v="4"/>
    <s v="External"/>
    <x v="3"/>
    <s v="Hallmouth"/>
    <s v="John Smith"/>
    <n v="3"/>
    <n v="242.28"/>
    <d v="2023-08-05T00:00:00"/>
    <x v="56"/>
  </r>
  <r>
    <s v="Yesenia"/>
    <s v="Payne"/>
    <n v="62"/>
    <x v="0"/>
    <d v="2020-01-08T00:00:00"/>
    <m/>
    <s v="Area Sales Manager"/>
    <s v="Brian Scott"/>
    <s v="yesenia.payne@bilearner.com"/>
    <s v="PL"/>
    <s v="Part-Time"/>
    <s v="Zone A"/>
    <s v="Temporary"/>
    <s v="Unk"/>
    <m/>
    <x v="1"/>
    <s v="General - Con"/>
    <d v="1964-05-09T00:00:00"/>
    <s v="ID"/>
    <s v="Splicer"/>
    <x v="1"/>
    <n v="8573"/>
    <s v="Asian"/>
    <s v="Divorced"/>
    <x v="0"/>
    <n v="4"/>
    <n v="2598"/>
    <n v="5"/>
    <n v="3"/>
    <n v="2"/>
    <d v="2022-12-14T00:00:00"/>
    <x v="1"/>
    <s v="External"/>
    <x v="2"/>
    <s v="Lambport"/>
    <s v="Samantha Vega"/>
    <n v="3"/>
    <n v="420.06"/>
    <d v="2023-05-21T00:00:00"/>
    <x v="5"/>
  </r>
  <r>
    <s v="Jase"/>
    <s v="Waters"/>
    <n v="84"/>
    <x v="1"/>
    <d v="2022-03-27T00:00:00"/>
    <d v="2023-06-14T00:00:00"/>
    <s v="Administrative Assistant"/>
    <s v="Michaela Jones"/>
    <s v="jase.waters@bilearner.com"/>
    <s v="BPC"/>
    <s v="Contract"/>
    <s v="Zone A"/>
    <s v="Temporary"/>
    <s v="Voluntary"/>
    <s v="Very research level send picture pressure our."/>
    <x v="1"/>
    <s v="Yard (Material Handling)"/>
    <d v="1942-11-07T00:00:00"/>
    <s v="ID"/>
    <s v="Runner"/>
    <x v="0"/>
    <n v="40513"/>
    <s v="Black"/>
    <s v="Widowed"/>
    <x v="0"/>
    <n v="2"/>
    <n v="2599"/>
    <n v="1"/>
    <n v="4"/>
    <n v="2"/>
    <d v="2023-02-13T00:00:00"/>
    <x v="1"/>
    <s v="External"/>
    <x v="0"/>
    <s v="Roblesport"/>
    <s v="Alyssa Mitchell"/>
    <n v="2"/>
    <n v="288.93"/>
    <d v="2023-03-31T00:00:00"/>
    <x v="6"/>
  </r>
  <r>
    <s v="Thomas"/>
    <s v="Sloan"/>
    <n v="61"/>
    <x v="0"/>
    <d v="2018-09-18T00:00:00"/>
    <m/>
    <s v="Administrative Assistant"/>
    <s v="Kelsey Dunn"/>
    <s v="thomas.sloan@bilearner.com"/>
    <s v="CCDR"/>
    <s v="Full-Time"/>
    <s v="Zone C"/>
    <s v="Temporary"/>
    <s v="Unk"/>
    <m/>
    <x v="1"/>
    <s v="Aerial"/>
    <d v="1965-01-16T00:00:00"/>
    <s v="WA"/>
    <s v="Lineman"/>
    <x v="0"/>
    <n v="46029"/>
    <s v="Asian"/>
    <s v="Widowed"/>
    <x v="0"/>
    <n v="2"/>
    <n v="2600"/>
    <n v="5"/>
    <n v="2"/>
    <n v="4"/>
    <d v="2023-05-14T00:00:00"/>
    <x v="2"/>
    <s v="Internal"/>
    <x v="2"/>
    <s v="West Wendyton"/>
    <s v="Brenda Rodriguez"/>
    <n v="3"/>
    <n v="637.45000000000005"/>
    <d v="2022-09-28T00:00:00"/>
    <x v="59"/>
  </r>
  <r>
    <s v="Anya"/>
    <s v="Baldwin"/>
    <n v="25"/>
    <x v="1"/>
    <d v="2019-11-29T00:00:00"/>
    <d v="2020-04-21T00:00:00"/>
    <s v="Administrative Assistant"/>
    <s v="Lonnie Sanders"/>
    <s v="anya.baldwin@bilearner.com"/>
    <s v="SVG"/>
    <s v="Full-Time"/>
    <s v="Zone C"/>
    <s v="Part-Time"/>
    <s v="Involuntary"/>
    <s v="Glass effort however relate partner lay what."/>
    <x v="1"/>
    <s v="General - Con"/>
    <d v="2001-02-03T00:00:00"/>
    <s v="WA"/>
    <s v="Laborer"/>
    <x v="0"/>
    <n v="44158"/>
    <s v="Hispanic"/>
    <s v="Widowed"/>
    <x v="0"/>
    <n v="1"/>
    <n v="2601"/>
    <n v="3"/>
    <n v="5"/>
    <n v="5"/>
    <d v="2023-06-29T00:00:00"/>
    <x v="4"/>
    <s v="External"/>
    <x v="0"/>
    <s v="Marissastad"/>
    <s v="Lori Miller"/>
    <n v="5"/>
    <n v="944.24"/>
    <d v="2022-06-10T00:00:00"/>
    <x v="55"/>
  </r>
  <r>
    <s v="Jacquelyn"/>
    <s v="Austin"/>
    <n v="44"/>
    <x v="1"/>
    <d v="2019-04-16T00:00:00"/>
    <d v="2022-08-05T00:00:00"/>
    <s v="Accountant I"/>
    <s v="Ariana Brady"/>
    <s v="jacquelyn.austin@bilearner.com"/>
    <s v="EW"/>
    <s v="Full-Time"/>
    <s v="Zone C"/>
    <s v="Full-Time"/>
    <s v="Involuntary"/>
    <s v="Rather middle organization officer."/>
    <x v="5"/>
    <s v="Wireline Construction"/>
    <d v="1982-07-08T00:00:00"/>
    <s v="MA"/>
    <s v="Clerk"/>
    <x v="0"/>
    <n v="27947"/>
    <s v="Other"/>
    <s v="Widowed"/>
    <x v="0"/>
    <n v="2"/>
    <n v="2602"/>
    <n v="5"/>
    <n v="5"/>
    <n v="2"/>
    <d v="2022-12-25T00:00:00"/>
    <x v="0"/>
    <s v="Internal"/>
    <x v="0"/>
    <s v="Brownhaven"/>
    <s v="Sharon Matthews"/>
    <n v="4"/>
    <n v="364.41"/>
    <d v="2023-10-02T00:00:00"/>
    <x v="35"/>
  </r>
  <r>
    <s v="Kaitlynn"/>
    <s v="Aguirre"/>
    <n v="27"/>
    <x v="1"/>
    <d v="2019-03-05T00:00:00"/>
    <d v="2019-10-12T00:00:00"/>
    <s v="Area Sales Manager"/>
    <s v="Jessica Rose"/>
    <s v="kaitlynn.aguirre@bilearner.com"/>
    <s v="NEL"/>
    <s v="Part-Time"/>
    <s v="Zone A"/>
    <s v="Full-Time"/>
    <s v="Involuntary"/>
    <s v="Front tend couple a budget strategy."/>
    <x v="1"/>
    <s v="Splicing"/>
    <d v="1999-08-06T00:00:00"/>
    <s v="MA"/>
    <s v="Splicer"/>
    <x v="1"/>
    <n v="18574"/>
    <s v="Other"/>
    <s v="Divorced"/>
    <x v="0"/>
    <n v="2"/>
    <n v="2603"/>
    <n v="4"/>
    <n v="1"/>
    <n v="4"/>
    <d v="2022-10-20T00:00:00"/>
    <x v="4"/>
    <s v="Internal"/>
    <x v="3"/>
    <s v="Christopherside"/>
    <s v="Brandon Mccarty"/>
    <n v="5"/>
    <n v="605.84"/>
    <d v="2022-04-12T00:00:00"/>
    <x v="43"/>
  </r>
  <r>
    <s v="Saniyah"/>
    <s v="Cantu"/>
    <n v="39"/>
    <x v="1"/>
    <d v="2018-12-20T00:00:00"/>
    <d v="2020-05-29T00:00:00"/>
    <s v="Area Sales Manager"/>
    <s v="Barbara Neal"/>
    <s v="saniyah.cantu@bilearner.com"/>
    <s v="PL"/>
    <s v="Contract"/>
    <s v="Zone C"/>
    <s v="Full-Time"/>
    <s v="Voluntary"/>
    <s v="Compare factor only together."/>
    <x v="1"/>
    <s v="Aerial"/>
    <d v="1987-10-03T00:00:00"/>
    <s v="MA"/>
    <s v="Engineer"/>
    <x v="1"/>
    <n v="68833"/>
    <s v="Other"/>
    <s v="Divorced"/>
    <x v="0"/>
    <n v="5"/>
    <n v="2604"/>
    <n v="1"/>
    <n v="1"/>
    <n v="2"/>
    <d v="2022-11-01T00:00:00"/>
    <x v="0"/>
    <s v="Internal"/>
    <x v="0"/>
    <s v="Robinview"/>
    <s v="Erin Mills"/>
    <n v="5"/>
    <n v="990.59"/>
    <d v="2023-01-23T00:00:00"/>
    <x v="9"/>
  </r>
  <r>
    <s v="Jakayla"/>
    <s v="Dickson"/>
    <n v="58"/>
    <x v="1"/>
    <d v="2021-03-08T00:00:00"/>
    <d v="2023-05-29T00:00:00"/>
    <s v="Area Sales Manager"/>
    <s v="Julie Mcclain"/>
    <s v="jakayla.dickson@bilearner.com"/>
    <s v="BPC"/>
    <s v="Full-Time"/>
    <s v="Zone C"/>
    <s v="Part-Time"/>
    <s v="Retirement"/>
    <s v="Situation affect medical friend audience fight."/>
    <x v="1"/>
    <s v="Wireline Construction"/>
    <d v="1968-11-08T00:00:00"/>
    <s v="AZ"/>
    <s v="Supervisor"/>
    <x v="1"/>
    <n v="29838"/>
    <s v="Black"/>
    <s v="Married"/>
    <x v="0"/>
    <n v="4"/>
    <n v="2605"/>
    <n v="3"/>
    <n v="4"/>
    <n v="3"/>
    <d v="2022-11-14T00:00:00"/>
    <x v="2"/>
    <s v="External"/>
    <x v="2"/>
    <s v="Reidburgh"/>
    <s v="Shaun Torres"/>
    <n v="4"/>
    <n v="549.19000000000005"/>
    <d v="2023-02-25T00:00:00"/>
    <x v="7"/>
  </r>
  <r>
    <s v="Aspen"/>
    <s v="Freeman"/>
    <n v="75"/>
    <x v="0"/>
    <d v="2020-10-23T00:00:00"/>
    <m/>
    <s v="Area Sales Manager"/>
    <s v="Mary Mitchell"/>
    <s v="aspen.freeman@bilearner.com"/>
    <s v="CCDR"/>
    <s v="Full-Time"/>
    <s v="Zone C"/>
    <s v="Part-Time"/>
    <s v="Unk"/>
    <m/>
    <x v="1"/>
    <s v="Project Management - Con"/>
    <d v="1951-02-08T00:00:00"/>
    <s v="AZ"/>
    <s v="Project Manager"/>
    <x v="1"/>
    <n v="24803"/>
    <s v="White"/>
    <s v="Single"/>
    <x v="0"/>
    <n v="2"/>
    <n v="2606"/>
    <n v="1"/>
    <n v="5"/>
    <n v="1"/>
    <d v="2022-11-15T00:00:00"/>
    <x v="0"/>
    <s v="External"/>
    <x v="1"/>
    <s v="Kimhaven"/>
    <s v="Kara King"/>
    <n v="1"/>
    <n v="587.34"/>
    <d v="2022-12-23T00:00:00"/>
    <x v="62"/>
  </r>
  <r>
    <s v="Lamont"/>
    <s v="Summers"/>
    <n v="50"/>
    <x v="0"/>
    <d v="2019-03-29T00:00:00"/>
    <m/>
    <s v="Area Sales Manager"/>
    <s v="Jason Reeves"/>
    <s v="lamont.summers@bilearner.com"/>
    <s v="SVG"/>
    <s v="Contract"/>
    <s v="Zone B"/>
    <s v="Part-Time"/>
    <s v="Unk"/>
    <m/>
    <x v="1"/>
    <s v="Fielders"/>
    <d v="1976-10-14T00:00:00"/>
    <s v="AL"/>
    <s v="Engineer"/>
    <x v="1"/>
    <n v="89972"/>
    <s v="White"/>
    <s v="Married"/>
    <x v="0"/>
    <n v="2"/>
    <n v="2607"/>
    <n v="3"/>
    <n v="1"/>
    <n v="2"/>
    <d v="2022-12-26T00:00:00"/>
    <x v="3"/>
    <s v="External"/>
    <x v="2"/>
    <s v="Lake Marcus"/>
    <s v="Michael Brown"/>
    <n v="3"/>
    <n v="918.96"/>
    <d v="2023-02-26T00:00:00"/>
    <x v="38"/>
  </r>
  <r>
    <s v="Lewis"/>
    <s v="Hobbs"/>
    <n v="49"/>
    <x v="0"/>
    <d v="2020-10-25T00:00:00"/>
    <m/>
    <s v="Area Sales Manager"/>
    <s v="Cynthia Hurley"/>
    <s v="lewis.hobbs@bilearner.com"/>
    <s v="EW"/>
    <s v="Contract"/>
    <s v="Zone A"/>
    <s v="Full-Time"/>
    <s v="Unk"/>
    <m/>
    <x v="1"/>
    <s v="Field Operations"/>
    <d v="1977-01-12T00:00:00"/>
    <s v="TN"/>
    <s v="Lineman"/>
    <x v="1"/>
    <n v="47864"/>
    <s v="Asian"/>
    <s v="Married"/>
    <x v="0"/>
    <n v="4"/>
    <n v="2608"/>
    <n v="1"/>
    <n v="4"/>
    <n v="5"/>
    <d v="2023-01-21T00:00:00"/>
    <x v="2"/>
    <s v="Internal"/>
    <x v="1"/>
    <s v="South Megan"/>
    <s v="Christina Moore"/>
    <n v="2"/>
    <n v="525.41"/>
    <d v="2022-07-08T00:00:00"/>
    <x v="62"/>
  </r>
  <r>
    <s v="Harrison"/>
    <s v="Camacho"/>
    <n v="55"/>
    <x v="1"/>
    <d v="2019-12-06T00:00:00"/>
    <d v="2021-07-18T00:00:00"/>
    <s v="Area Sales Manager"/>
    <s v="Robert Thompson"/>
    <s v="harrison.camacho@bilearner.com"/>
    <s v="MSC"/>
    <s v="Part-Time"/>
    <s v="Zone B"/>
    <s v="Temporary"/>
    <s v="Retirement"/>
    <s v="Upon budget class college now this trade."/>
    <x v="1"/>
    <s v="General - Sga"/>
    <d v="1971-08-13T00:00:00"/>
    <s v="TN"/>
    <s v="Administrative"/>
    <x v="1"/>
    <n v="55114"/>
    <s v="Asian"/>
    <s v="Widowed"/>
    <x v="0"/>
    <n v="2"/>
    <n v="2609"/>
    <n v="3"/>
    <n v="3"/>
    <n v="4"/>
    <d v="2022-09-04T00:00:00"/>
    <x v="4"/>
    <s v="External"/>
    <x v="3"/>
    <s v="Salazarstad"/>
    <s v="Jason Velez"/>
    <n v="1"/>
    <n v="484.08"/>
    <d v="2023-04-29T00:00:00"/>
    <x v="36"/>
  </r>
  <r>
    <s v="Ronald"/>
    <s v="Marquez"/>
    <n v="79"/>
    <x v="1"/>
    <d v="2022-09-23T00:00:00"/>
    <d v="2023-01-25T00:00:00"/>
    <s v="Area Sales Manager"/>
    <s v="Kelly James"/>
    <s v="ronald.marquez@bilearner.com"/>
    <s v="TNS"/>
    <s v="Full-Time"/>
    <s v="Zone B"/>
    <s v="Full-Time"/>
    <s v="Retirement"/>
    <s v="Join difference order size occur entire sell."/>
    <x v="1"/>
    <s v="General - Con"/>
    <d v="1947-12-30T00:00:00"/>
    <s v="TN"/>
    <s v="Foreman"/>
    <x v="1"/>
    <n v="90224"/>
    <s v="White"/>
    <s v="Widowed"/>
    <x v="0"/>
    <n v="2"/>
    <n v="2610"/>
    <n v="5"/>
    <n v="1"/>
    <n v="2"/>
    <d v="2023-06-25T00:00:00"/>
    <x v="1"/>
    <s v="External"/>
    <x v="3"/>
    <s v="Lake Jennifer"/>
    <s v="April Harris"/>
    <n v="5"/>
    <n v="184.63"/>
    <d v="2022-04-11T00:00:00"/>
    <x v="39"/>
  </r>
  <r>
    <s v="Arabella"/>
    <s v="Hunter"/>
    <n v="70"/>
    <x v="1"/>
    <d v="2019-12-26T00:00:00"/>
    <d v="2022-06-04T00:00:00"/>
    <s v="Area Sales Manager"/>
    <s v="Juan Henson"/>
    <s v="arabella.hunter@bilearner.com"/>
    <s v="PYZ"/>
    <s v="Part-Time"/>
    <s v="Zone A"/>
    <s v="Temporary"/>
    <s v="Voluntary"/>
    <s v="Ground bad official number stuff stop leader."/>
    <x v="1"/>
    <s v="Wireline Construction"/>
    <d v="1956-09-22T00:00:00"/>
    <s v="TN"/>
    <s v="Manager"/>
    <x v="1"/>
    <n v="22260"/>
    <s v="Black"/>
    <s v="Widowed"/>
    <x v="0"/>
    <n v="2"/>
    <n v="2611"/>
    <n v="5"/>
    <n v="3"/>
    <n v="1"/>
    <d v="2022-10-29T00:00:00"/>
    <x v="1"/>
    <s v="Internal"/>
    <x v="0"/>
    <s v="Rileybury"/>
    <s v="Mark Burton"/>
    <n v="3"/>
    <n v="793.77"/>
    <d v="2023-06-25T00:00:00"/>
    <x v="34"/>
  </r>
  <r>
    <s v="Amiya"/>
    <s v="Richardson"/>
    <n v="63"/>
    <x v="1"/>
    <d v="2018-08-27T00:00:00"/>
    <d v="2019-12-19T00:00:00"/>
    <s v="Area Sales Manager"/>
    <s v="Jacob Nelson"/>
    <s v="amiya.richardson@bilearner.com"/>
    <s v="WBL"/>
    <s v="Part-Time"/>
    <s v="Zone B"/>
    <s v="Part-Time"/>
    <s v="Retirement"/>
    <s v="Site cut debate own born six."/>
    <x v="1"/>
    <s v="Field Operations"/>
    <d v="1963-01-07T00:00:00"/>
    <s v="ID"/>
    <s v="Driller"/>
    <x v="1"/>
    <n v="95112"/>
    <s v="White"/>
    <s v="Married"/>
    <x v="0"/>
    <n v="4"/>
    <n v="2612"/>
    <n v="2"/>
    <n v="2"/>
    <n v="5"/>
    <d v="2023-04-23T00:00:00"/>
    <x v="1"/>
    <s v="Internal"/>
    <x v="2"/>
    <s v="Carmenfurt"/>
    <s v="Caitlin Flores"/>
    <n v="3"/>
    <n v="301.02"/>
    <d v="2023-03-26T00:00:00"/>
    <x v="41"/>
  </r>
  <r>
    <s v="Raquel"/>
    <s v="Sosa"/>
    <n v="82"/>
    <x v="1"/>
    <d v="2022-12-12T00:00:00"/>
    <d v="2023-03-07T00:00:00"/>
    <s v="Area Sales Manager"/>
    <s v="Lisa Green"/>
    <s v="raquel.sosa@bilearner.com"/>
    <s v="NEL"/>
    <s v="Part-Time"/>
    <s v="Zone B"/>
    <s v="Full-Time"/>
    <s v="Resignation"/>
    <s v="Something service already fish create firm job."/>
    <x v="1"/>
    <s v="Project Management - Eng"/>
    <d v="1944-07-16T00:00:00"/>
    <s v="ID"/>
    <s v="Project Manager"/>
    <x v="1"/>
    <n v="13814"/>
    <s v="Black"/>
    <s v="Single"/>
    <x v="0"/>
    <n v="5"/>
    <n v="2613"/>
    <n v="2"/>
    <n v="1"/>
    <n v="2"/>
    <d v="2022-10-28T00:00:00"/>
    <x v="0"/>
    <s v="Internal"/>
    <x v="0"/>
    <s v="East Josephmouth"/>
    <s v="Noah Morales"/>
    <n v="3"/>
    <n v="253.86"/>
    <d v="2023-04-03T00:00:00"/>
    <x v="15"/>
  </r>
  <r>
    <s v="Andy"/>
    <s v="Stewart"/>
    <n v="39"/>
    <x v="0"/>
    <d v="2021-05-13T00:00:00"/>
    <m/>
    <s v="Area Sales Manager"/>
    <s v="Jose Copeland"/>
    <s v="andy.stewart@bilearner.com"/>
    <s v="PL"/>
    <s v="Part-Time"/>
    <s v="Zone A"/>
    <s v="Full-Time"/>
    <s v="Unk"/>
    <m/>
    <x v="1"/>
    <s v="Field Operations"/>
    <d v="1987-03-14T00:00:00"/>
    <s v="ID"/>
    <s v="Foreman"/>
    <x v="1"/>
    <n v="29887"/>
    <s v="Black"/>
    <s v="Divorced"/>
    <x v="0"/>
    <n v="5"/>
    <n v="2614"/>
    <n v="5"/>
    <n v="1"/>
    <n v="1"/>
    <d v="2022-11-09T00:00:00"/>
    <x v="2"/>
    <s v="External"/>
    <x v="2"/>
    <s v="Brianstad"/>
    <s v="Corey Pennington"/>
    <n v="2"/>
    <n v="468.59"/>
    <d v="2022-11-19T00:00:00"/>
    <x v="70"/>
  </r>
  <r>
    <s v="Patrick"/>
    <s v="Padilla"/>
    <n v="64"/>
    <x v="0"/>
    <d v="2021-03-31T00:00:00"/>
    <m/>
    <s v="Administrative Assistant"/>
    <s v="Richard Price"/>
    <s v="patrick.padilla@bilearner.com"/>
    <s v="BPC"/>
    <s v="Contract"/>
    <s v="Zone B"/>
    <s v="Part-Time"/>
    <s v="Unk"/>
    <m/>
    <x v="1"/>
    <s v="Finance &amp; Accounting"/>
    <d v="1962-05-25T00:00:00"/>
    <s v="WA"/>
    <s v="Controller"/>
    <x v="0"/>
    <n v="69576"/>
    <s v="Black"/>
    <s v="Single"/>
    <x v="0"/>
    <n v="4"/>
    <n v="2615"/>
    <n v="5"/>
    <n v="1"/>
    <n v="3"/>
    <d v="2023-03-10T00:00:00"/>
    <x v="0"/>
    <s v="Internal"/>
    <x v="2"/>
    <s v="North William"/>
    <s v="Derrick Hernandez"/>
    <n v="5"/>
    <n v="689.87"/>
    <d v="2022-05-12T00:00:00"/>
    <x v="54"/>
  </r>
  <r>
    <s v="Destiney"/>
    <s v="Navarro"/>
    <n v="54"/>
    <x v="1"/>
    <d v="2019-08-14T00:00:00"/>
    <d v="2022-09-04T00:00:00"/>
    <s v="Administrative Assistant"/>
    <s v="Gary Ortiz"/>
    <s v="destiney.navarro@bilearner.com"/>
    <s v="CCDR"/>
    <s v="Full-Time"/>
    <s v="Zone A"/>
    <s v="Part-Time"/>
    <s v="Involuntary"/>
    <s v="Still box ten network apply."/>
    <x v="1"/>
    <s v="Engineers"/>
    <d v="1972-12-18T00:00:00"/>
    <s v="WA"/>
    <s v="Engineer"/>
    <x v="0"/>
    <n v="62733"/>
    <s v="Black"/>
    <s v="Married"/>
    <x v="0"/>
    <n v="1"/>
    <n v="2616"/>
    <n v="3"/>
    <n v="1"/>
    <n v="3"/>
    <d v="2023-04-16T00:00:00"/>
    <x v="1"/>
    <s v="External"/>
    <x v="0"/>
    <s v="Paulmouth"/>
    <s v="Robert Ingram"/>
    <n v="5"/>
    <n v="428.33"/>
    <d v="2022-12-09T00:00:00"/>
    <x v="18"/>
  </r>
  <r>
    <s v="Yadira"/>
    <s v="Barron"/>
    <n v="31"/>
    <x v="1"/>
    <d v="2020-08-02T00:00:00"/>
    <d v="2022-12-30T00:00:00"/>
    <s v="Administrative Assistant"/>
    <s v="Tanya Wilson"/>
    <s v="yadira.barron@bilearner.com"/>
    <s v="SVG"/>
    <s v="Full-Time"/>
    <s v="Zone C"/>
    <s v="Full-Time"/>
    <s v="Retirement"/>
    <s v="Piece manage well onto."/>
    <x v="1"/>
    <s v="Catv"/>
    <d v="1995-04-26T00:00:00"/>
    <s v="WA"/>
    <s v="Foreman"/>
    <x v="0"/>
    <n v="78047"/>
    <s v="Hispanic"/>
    <s v="Single"/>
    <x v="0"/>
    <n v="4"/>
    <n v="2617"/>
    <n v="4"/>
    <n v="4"/>
    <n v="2"/>
    <d v="2023-07-24T00:00:00"/>
    <x v="2"/>
    <s v="External"/>
    <x v="2"/>
    <s v="South Mark"/>
    <s v="Morgan Wallace"/>
    <n v="2"/>
    <n v="806.47"/>
    <d v="2022-12-23T00:00:00"/>
    <x v="34"/>
  </r>
  <r>
    <s v="Anika"/>
    <s v="Bender"/>
    <n v="32"/>
    <x v="0"/>
    <d v="2019-06-04T00:00:00"/>
    <m/>
    <s v="Accountant I"/>
    <s v="Linda Lewis"/>
    <s v="anika.bender@bilearner.com"/>
    <s v="EW"/>
    <s v="Part-Time"/>
    <s v="Zone A"/>
    <s v="Full-Time"/>
    <s v="Unk"/>
    <m/>
    <x v="5"/>
    <s v="Wireline Construction"/>
    <d v="1994-11-20T00:00:00"/>
    <s v="MA"/>
    <s v="Laborer"/>
    <x v="0"/>
    <n v="22491"/>
    <s v="White"/>
    <s v="Married"/>
    <x v="0"/>
    <n v="4"/>
    <n v="2618"/>
    <n v="5"/>
    <n v="3"/>
    <n v="3"/>
    <d v="2023-01-23T00:00:00"/>
    <x v="4"/>
    <s v="Internal"/>
    <x v="3"/>
    <s v="Christopherburgh"/>
    <s v="Mark Smith"/>
    <n v="3"/>
    <n v="399.63"/>
    <d v="2023-01-08T00:00:00"/>
    <x v="4"/>
  </r>
  <r>
    <s v="Carlo"/>
    <s v="Giles"/>
    <n v="80"/>
    <x v="1"/>
    <d v="2020-06-17T00:00:00"/>
    <d v="2022-02-08T00:00:00"/>
    <s v="Area Sales Manager"/>
    <s v="Alexandria Brown"/>
    <s v="carlo.giles@bilearner.com"/>
    <s v="WBL"/>
    <s v="Contract"/>
    <s v="Zone A"/>
    <s v="Temporary"/>
    <s v="Involuntary"/>
    <s v="Use stay among place dinner."/>
    <x v="1"/>
    <s v="Field Operations"/>
    <d v="1946-06-04T00:00:00"/>
    <s v="MA"/>
    <s v="Laborer"/>
    <x v="1"/>
    <n v="36412"/>
    <s v="Hispanic"/>
    <s v="Divorced"/>
    <x v="0"/>
    <n v="5"/>
    <n v="2619"/>
    <n v="1"/>
    <n v="2"/>
    <n v="1"/>
    <d v="2022-12-30T00:00:00"/>
    <x v="3"/>
    <s v="Internal"/>
    <x v="2"/>
    <s v="Cynthiaview"/>
    <s v="Stephanie Hopkins"/>
    <n v="3"/>
    <n v="440.24"/>
    <d v="2023-03-21T00:00:00"/>
    <x v="36"/>
  </r>
  <r>
    <s v="Kaylin"/>
    <s v="Dillon"/>
    <n v="53"/>
    <x v="0"/>
    <d v="2021-03-04T00:00:00"/>
    <m/>
    <s v="Area Sales Manager"/>
    <s v="Sarah Bates"/>
    <s v="kaylin.dillon@bilearner.com"/>
    <s v="NEL"/>
    <s v="Full-Time"/>
    <s v="Zone B"/>
    <s v="Full-Time"/>
    <s v="Unk"/>
    <m/>
    <x v="1"/>
    <s v="General - Con"/>
    <d v="1973-02-10T00:00:00"/>
    <s v="MA"/>
    <s v="Laborer"/>
    <x v="1"/>
    <n v="14776"/>
    <s v="Asian"/>
    <s v="Married"/>
    <x v="0"/>
    <n v="1"/>
    <n v="2620"/>
    <n v="4"/>
    <n v="3"/>
    <n v="4"/>
    <d v="2023-01-24T00:00:00"/>
    <x v="4"/>
    <s v="External"/>
    <x v="3"/>
    <s v="New Matthewside"/>
    <s v="Shannon Flores"/>
    <n v="1"/>
    <n v="485.2"/>
    <d v="2023-04-02T00:00:00"/>
    <x v="71"/>
  </r>
  <r>
    <s v="Laura"/>
    <s v="Bullock"/>
    <n v="84"/>
    <x v="0"/>
    <d v="2018-09-14T00:00:00"/>
    <m/>
    <s v="Area Sales Manager"/>
    <s v="Mr. Benjamin Lucas"/>
    <s v="laura.bullock@bilearner.com"/>
    <s v="PL"/>
    <s v="Part-Time"/>
    <s v="Zone B"/>
    <s v="Temporary"/>
    <s v="Unk"/>
    <m/>
    <x v="1"/>
    <s v="Technology / It"/>
    <d v="1942-06-08T00:00:00"/>
    <s v="AZ"/>
    <s v="Manager"/>
    <x v="1"/>
    <n v="57305"/>
    <s v="White"/>
    <s v="Single"/>
    <x v="0"/>
    <n v="2"/>
    <n v="2621"/>
    <n v="3"/>
    <n v="5"/>
    <n v="4"/>
    <d v="2023-03-03T00:00:00"/>
    <x v="2"/>
    <s v="Internal"/>
    <x v="1"/>
    <s v="Port Christopher"/>
    <s v="Lynn Jones"/>
    <n v="2"/>
    <n v="451.56"/>
    <d v="2023-02-01T00:00:00"/>
    <x v="59"/>
  </r>
  <r>
    <s v="Mary"/>
    <s v="Moore"/>
    <n v="35"/>
    <x v="0"/>
    <d v="2020-07-20T00:00:00"/>
    <m/>
    <s v="Area Sales Manager"/>
    <s v="Sheila Taylor"/>
    <s v="mary.moore@bilearner.com"/>
    <s v="BPC"/>
    <s v="Contract"/>
    <s v="Zone B"/>
    <s v="Full-Time"/>
    <s v="Unk"/>
    <m/>
    <x v="1"/>
    <s v="Executive"/>
    <d v="1991-09-30T00:00:00"/>
    <s v="AZ"/>
    <s v="Vp"/>
    <x v="1"/>
    <n v="95143"/>
    <s v="Asian"/>
    <s v="Widowed"/>
    <x v="0"/>
    <n v="4"/>
    <n v="2622"/>
    <n v="3"/>
    <n v="5"/>
    <n v="1"/>
    <d v="2022-12-08T00:00:00"/>
    <x v="0"/>
    <s v="External"/>
    <x v="3"/>
    <s v="West Erinchester"/>
    <s v="David Jenkins"/>
    <n v="5"/>
    <n v="159.37"/>
    <d v="2022-06-10T00:00:00"/>
    <x v="75"/>
  </r>
  <r>
    <s v="Harper"/>
    <s v="Clark"/>
    <n v="73"/>
    <x v="1"/>
    <d v="2020-05-21T00:00:00"/>
    <d v="2021-06-13T00:00:00"/>
    <s v="Area Sales Manager"/>
    <s v="Benjamin Cooper"/>
    <s v="harper.clark@bilearner.com"/>
    <s v="CCDR"/>
    <s v="Contract"/>
    <s v="Zone C"/>
    <s v="Full-Time"/>
    <s v="Involuntary"/>
    <s v="Game success stock hold sometimes will approach."/>
    <x v="1"/>
    <s v="Field Operations"/>
    <d v="1953-07-13T00:00:00"/>
    <s v="AZ"/>
    <s v="Tower Hand"/>
    <x v="1"/>
    <n v="55592"/>
    <s v="Asian"/>
    <s v="Divorced"/>
    <x v="0"/>
    <n v="2"/>
    <n v="2623"/>
    <n v="2"/>
    <n v="5"/>
    <n v="3"/>
    <d v="2022-08-28T00:00:00"/>
    <x v="0"/>
    <s v="Internal"/>
    <x v="1"/>
    <s v="Fernandezhaven"/>
    <s v="Shelley Mccoy"/>
    <n v="4"/>
    <n v="310.27999999999997"/>
    <d v="2022-10-11T00:00:00"/>
    <x v="19"/>
  </r>
  <r>
    <s v="Charles"/>
    <s v="Howard"/>
    <n v="42"/>
    <x v="1"/>
    <d v="2023-06-11T00:00:00"/>
    <d v="2023-07-28T00:00:00"/>
    <s v="Area Sales Manager"/>
    <s v="Janet Andrews"/>
    <s v="charles.howard@bilearner.com"/>
    <s v="SVG"/>
    <s v="Part-Time"/>
    <s v="Zone C"/>
    <s v="Temporary"/>
    <s v="Retirement"/>
    <s v="Simple them do consider grow."/>
    <x v="1"/>
    <s v="Wireline Construction"/>
    <d v="1984-07-22T00:00:00"/>
    <s v="AL"/>
    <s v="Supervisor"/>
    <x v="1"/>
    <n v="12964"/>
    <s v="Other"/>
    <s v="Single"/>
    <x v="0"/>
    <n v="2"/>
    <n v="2624"/>
    <n v="1"/>
    <n v="4"/>
    <n v="3"/>
    <d v="2022-11-04T00:00:00"/>
    <x v="1"/>
    <s v="Internal"/>
    <x v="1"/>
    <s v="New Carmenchester"/>
    <s v="Laura Baker"/>
    <n v="2"/>
    <n v="227.91"/>
    <d v="2023-01-24T00:00:00"/>
    <x v="37"/>
  </r>
  <r>
    <s v="Jaron"/>
    <s v="Rojas"/>
    <n v="83"/>
    <x v="1"/>
    <d v="2022-11-27T00:00:00"/>
    <d v="2023-05-19T00:00:00"/>
    <s v="Area Sales Manager"/>
    <s v="William Ellis"/>
    <s v="jaron.rojas@bilearner.com"/>
    <s v="EW"/>
    <s v="Full-Time"/>
    <s v="Zone B"/>
    <s v="Full-Time"/>
    <s v="Retirement"/>
    <s v="Situation anything economy time relationship."/>
    <x v="1"/>
    <s v="Splicing"/>
    <d v="1943-09-11T00:00:00"/>
    <s v="TN"/>
    <s v="Driller"/>
    <x v="1"/>
    <n v="88783"/>
    <s v="Asian"/>
    <s v="Divorced"/>
    <x v="0"/>
    <n v="2"/>
    <n v="2625"/>
    <n v="5"/>
    <n v="5"/>
    <n v="3"/>
    <d v="2022-10-01T00:00:00"/>
    <x v="3"/>
    <s v="Internal"/>
    <x v="0"/>
    <s v="Lopezside"/>
    <s v="Marcus Davis"/>
    <n v="3"/>
    <n v="379.25"/>
    <d v="2022-11-10T00:00:00"/>
    <x v="11"/>
  </r>
  <r>
    <s v="Jordyn"/>
    <s v="Mcguire"/>
    <n v="50"/>
    <x v="1"/>
    <d v="2020-03-02T00:00:00"/>
    <d v="2022-05-27T00:00:00"/>
    <s v="Area Sales Manager"/>
    <s v="Kenneth Perry"/>
    <s v="jordyn.mcguire@bilearner.com"/>
    <s v="MSC"/>
    <s v="Full-Time"/>
    <s v="Zone C"/>
    <s v="Temporary"/>
    <s v="Resignation"/>
    <s v="Never whatever loss economic off without cause."/>
    <x v="1"/>
    <s v="Project Management - Con"/>
    <d v="1976-04-09T00:00:00"/>
    <s v="TN"/>
    <s v="Manager"/>
    <x v="1"/>
    <n v="11087"/>
    <s v="Asian"/>
    <s v="Widowed"/>
    <x v="0"/>
    <n v="4"/>
    <n v="2626"/>
    <n v="1"/>
    <n v="4"/>
    <n v="2"/>
    <d v="2023-01-05T00:00:00"/>
    <x v="3"/>
    <s v="Internal"/>
    <x v="1"/>
    <s v="West Sarah"/>
    <s v="Scott Alvarado"/>
    <n v="3"/>
    <n v="197.3"/>
    <d v="2022-10-23T00:00:00"/>
    <x v="7"/>
  </r>
  <r>
    <s v="Valentino"/>
    <s v="Myers"/>
    <n v="36"/>
    <x v="1"/>
    <d v="2023-01-29T00:00:00"/>
    <d v="2023-05-24T00:00:00"/>
    <s v="Area Sales Manager"/>
    <s v="Michael Taylor"/>
    <s v="valentino.myers@bilearner.com"/>
    <s v="TNS"/>
    <s v="Full-Time"/>
    <s v="Zone C"/>
    <s v="Part-Time"/>
    <s v="Retirement"/>
    <s v="Key as eye past. Three would affect about."/>
    <x v="1"/>
    <s v="Wireline Construction"/>
    <d v="1990-05-26T00:00:00"/>
    <s v="TN"/>
    <s v="Foreman"/>
    <x v="1"/>
    <n v="43552"/>
    <s v="Other"/>
    <s v="Divorced"/>
    <x v="0"/>
    <n v="4"/>
    <n v="2627"/>
    <n v="5"/>
    <n v="3"/>
    <n v="3"/>
    <d v="2022-08-18T00:00:00"/>
    <x v="1"/>
    <s v="Internal"/>
    <x v="2"/>
    <s v="Gatesstad"/>
    <s v="Amanda Owens"/>
    <n v="4"/>
    <n v="862.64"/>
    <d v="2022-08-15T00:00:00"/>
    <x v="39"/>
  </r>
  <r>
    <s v="Charles"/>
    <s v="Coleman"/>
    <n v="35"/>
    <x v="0"/>
    <d v="2021-12-07T00:00:00"/>
    <m/>
    <s v="Area Sales Manager"/>
    <s v="Thomas Roberts"/>
    <s v="charles.coleman@bilearner.com"/>
    <s v="BPC"/>
    <s v="Part-Time"/>
    <s v="Zone A"/>
    <s v="Temporary"/>
    <s v="Unk"/>
    <m/>
    <x v="1"/>
    <s v="Sales &amp; Marketing"/>
    <d v="1991-11-19T00:00:00"/>
    <s v="TN"/>
    <s v="Vp"/>
    <x v="1"/>
    <n v="33113"/>
    <s v="Hispanic"/>
    <s v="Divorced"/>
    <x v="0"/>
    <n v="2"/>
    <n v="2628"/>
    <n v="5"/>
    <n v="4"/>
    <n v="2"/>
    <d v="2022-09-05T00:00:00"/>
    <x v="3"/>
    <s v="Internal"/>
    <x v="3"/>
    <s v="West Joshua"/>
    <s v="Sandra Herman"/>
    <n v="1"/>
    <n v="896.12"/>
    <d v="2022-06-12T00:00:00"/>
    <x v="49"/>
  </r>
  <r>
    <s v="Kamden"/>
    <s v="Cummings"/>
    <n v="51"/>
    <x v="1"/>
    <d v="2023-03-19T00:00:00"/>
    <d v="2023-07-11T00:00:00"/>
    <s v="Area Sales Manager"/>
    <s v="Stephen Green"/>
    <s v="kamden.cummings@bilearner.com"/>
    <s v="CCDR"/>
    <s v="Contract"/>
    <s v="Zone B"/>
    <s v="Temporary"/>
    <s v="Retirement"/>
    <s v="Hot key speak song thus her member."/>
    <x v="1"/>
    <s v="Underground"/>
    <d v="1975-04-02T00:00:00"/>
    <s v="ID"/>
    <s v="Laborer"/>
    <x v="1"/>
    <n v="12650"/>
    <s v="White"/>
    <s v="Single"/>
    <x v="0"/>
    <n v="1"/>
    <n v="2629"/>
    <n v="1"/>
    <n v="5"/>
    <n v="4"/>
    <d v="2023-01-05T00:00:00"/>
    <x v="4"/>
    <s v="External"/>
    <x v="2"/>
    <s v="Davidsonport"/>
    <s v="Jonathan Garcia"/>
    <n v="4"/>
    <n v="750.65"/>
    <d v="2022-10-24T00:00:00"/>
    <x v="39"/>
  </r>
  <r>
    <s v="Kiley"/>
    <s v="Wagner"/>
    <n v="32"/>
    <x v="1"/>
    <d v="2022-06-10T00:00:00"/>
    <d v="2023-02-14T00:00:00"/>
    <s v="Area Sales Manager"/>
    <s v="Andrea Dean"/>
    <s v="kiley.wagner@bilearner.com"/>
    <s v="EW"/>
    <s v="Part-Time"/>
    <s v="Zone B"/>
    <s v="Full-Time"/>
    <s v="Involuntary"/>
    <s v="Force way bank trade."/>
    <x v="1"/>
    <s v="Field Operations"/>
    <d v="1994-04-11T00:00:00"/>
    <s v="ID"/>
    <s v="Laborer"/>
    <x v="1"/>
    <n v="34069"/>
    <s v="Asian"/>
    <s v="Widowed"/>
    <x v="0"/>
    <n v="5"/>
    <n v="2630"/>
    <n v="1"/>
    <n v="5"/>
    <n v="4"/>
    <d v="2022-09-07T00:00:00"/>
    <x v="3"/>
    <s v="External"/>
    <x v="1"/>
    <s v="New Kevinland"/>
    <s v="Kimberly Lopez"/>
    <n v="4"/>
    <n v="424.19"/>
    <d v="2022-04-09T00:00:00"/>
    <x v="40"/>
  </r>
  <r>
    <s v="Darien"/>
    <s v="Young"/>
    <n v="28"/>
    <x v="0"/>
    <d v="2021-03-03T00:00:00"/>
    <m/>
    <s v="Area Sales Manager"/>
    <s v="Maria Hale"/>
    <s v="darien.young@bilearner.com"/>
    <s v="MSC"/>
    <s v="Full-Time"/>
    <s v="Zone C"/>
    <s v="Full-Time"/>
    <s v="Unk"/>
    <m/>
    <x v="1"/>
    <s v="Catv"/>
    <d v="1998-09-04T00:00:00"/>
    <s v="ID"/>
    <s v="Foreman"/>
    <x v="0"/>
    <n v="50389"/>
    <s v="Black"/>
    <s v="Widowed"/>
    <x v="0"/>
    <n v="2"/>
    <n v="2631"/>
    <n v="5"/>
    <n v="1"/>
    <n v="4"/>
    <d v="2022-10-11T00:00:00"/>
    <x v="1"/>
    <s v="External"/>
    <x v="1"/>
    <s v="Laneshire"/>
    <s v="Mrs. Amy Riley"/>
    <n v="4"/>
    <n v="775.32"/>
    <d v="2023-08-01T00:00:00"/>
    <x v="71"/>
  </r>
  <r>
    <s v="Madeline"/>
    <s v="Suarez"/>
    <n v="51"/>
    <x v="0"/>
    <d v="2022-03-06T00:00:00"/>
    <m/>
    <s v="Administrative Assistant"/>
    <s v="Joshua Carpenter"/>
    <s v="madeline.suarez@bilearner.com"/>
    <s v="NEL"/>
    <s v="Contract"/>
    <s v="Zone C"/>
    <s v="Part-Time"/>
    <s v="Unk"/>
    <m/>
    <x v="1"/>
    <s v="Field Operations"/>
    <d v="1975-10-20T00:00:00"/>
    <s v="WA"/>
    <s v="Foreman"/>
    <x v="0"/>
    <n v="92311"/>
    <s v="Hispanic"/>
    <s v="Divorced"/>
    <x v="0"/>
    <n v="4"/>
    <n v="2632"/>
    <n v="1"/>
    <n v="4"/>
    <n v="2"/>
    <d v="2023-04-19T00:00:00"/>
    <x v="1"/>
    <s v="External"/>
    <x v="1"/>
    <s v="Odonnellside"/>
    <s v="Gerald White"/>
    <n v="2"/>
    <n v="209.47"/>
    <d v="2023-07-07T00:00:00"/>
    <x v="44"/>
  </r>
  <r>
    <s v="Zain"/>
    <s v="Nolan"/>
    <n v="41"/>
    <x v="0"/>
    <d v="2022-08-08T00:00:00"/>
    <m/>
    <s v="Administrative Assistant"/>
    <s v="Steven Hall"/>
    <s v="zain.nolan@bilearner.com"/>
    <s v="PL"/>
    <s v="Part-Time"/>
    <s v="Zone C"/>
    <s v="Full-Time"/>
    <s v="Unk"/>
    <m/>
    <x v="1"/>
    <s v="Project Management - Con"/>
    <d v="1985-09-09T00:00:00"/>
    <s v="WA"/>
    <s v="Manager"/>
    <x v="0"/>
    <n v="10525"/>
    <s v="White"/>
    <s v="Single"/>
    <x v="0"/>
    <n v="5"/>
    <n v="2633"/>
    <n v="5"/>
    <n v="2"/>
    <n v="3"/>
    <d v="2023-02-09T00:00:00"/>
    <x v="2"/>
    <s v="Internal"/>
    <x v="2"/>
    <s v="Watkinsfurt"/>
    <s v="Kimberly Robinson"/>
    <n v="2"/>
    <n v="859.39"/>
    <d v="2023-01-07T00:00:00"/>
    <x v="25"/>
  </r>
  <r>
    <s v="Hezekiah"/>
    <s v="Mcgee"/>
    <n v="83"/>
    <x v="0"/>
    <d v="2023-03-12T00:00:00"/>
    <m/>
    <s v="Administrative Assistant"/>
    <s v="David Clark"/>
    <s v="hezekiah.mcgee@bilearner.com"/>
    <s v="PYZ"/>
    <s v="Part-Time"/>
    <s v="Zone B"/>
    <s v="Temporary"/>
    <s v="Unk"/>
    <m/>
    <x v="1"/>
    <s v="Field Operations"/>
    <d v="1943-02-16T00:00:00"/>
    <s v="WA"/>
    <s v="Technician"/>
    <x v="0"/>
    <n v="12008"/>
    <s v="Asian"/>
    <s v="Single"/>
    <x v="0"/>
    <n v="4"/>
    <n v="2634"/>
    <n v="3"/>
    <n v="5"/>
    <n v="3"/>
    <d v="2023-05-26T00:00:00"/>
    <x v="2"/>
    <s v="External"/>
    <x v="2"/>
    <s v="Kimberlybury"/>
    <s v="Dr. Lisa Bishop MD"/>
    <n v="1"/>
    <n v="532.85"/>
    <d v="2022-12-12T00:00:00"/>
    <x v="1"/>
  </r>
  <r>
    <s v="Maxim"/>
    <s v="Phillips"/>
    <n v="69"/>
    <x v="1"/>
    <d v="2019-05-01T00:00:00"/>
    <d v="2023-02-16T00:00:00"/>
    <s v="Accountant I"/>
    <s v="Lauren Shepard"/>
    <s v="maxim.phillips@bilearner.com"/>
    <s v="SVG"/>
    <s v="Full-Time"/>
    <s v="Zone B"/>
    <s v="Temporary"/>
    <s v="Voluntary"/>
    <s v="Audience board south. Per state model beat."/>
    <x v="5"/>
    <s v="General - Con"/>
    <d v="1957-07-26T00:00:00"/>
    <s v="MA"/>
    <s v="Locator"/>
    <x v="0"/>
    <n v="86499"/>
    <s v="Asian"/>
    <s v="Divorced"/>
    <x v="0"/>
    <n v="1"/>
    <n v="2635"/>
    <n v="3"/>
    <n v="1"/>
    <n v="3"/>
    <d v="2023-02-03T00:00:00"/>
    <x v="4"/>
    <s v="External"/>
    <x v="3"/>
    <s v="West Dawn"/>
    <s v="Jennifer Miller"/>
    <n v="2"/>
    <n v="136.6"/>
    <d v="2023-06-21T00:00:00"/>
    <x v="30"/>
  </r>
  <r>
    <s v="Gwendolyn"/>
    <s v="Hogan"/>
    <n v="56"/>
    <x v="1"/>
    <d v="2018-09-13T00:00:00"/>
    <d v="2020-11-04T00:00:00"/>
    <s v="Area Sales Manager"/>
    <s v="Jason Hayes"/>
    <s v="gwendolyn.hogan@bilearner.com"/>
    <s v="PYZ"/>
    <s v="Full-Time"/>
    <s v="Zone B"/>
    <s v="Temporary"/>
    <s v="Resignation"/>
    <s v="Almost across fly recent go."/>
    <x v="1"/>
    <s v="General - Eng"/>
    <d v="1970-11-20T00:00:00"/>
    <s v="MA"/>
    <s v="Technician"/>
    <x v="1"/>
    <n v="12113"/>
    <s v="Asian"/>
    <s v="Married"/>
    <x v="0"/>
    <n v="5"/>
    <n v="2636"/>
    <n v="5"/>
    <n v="3"/>
    <n v="3"/>
    <d v="2023-07-14T00:00:00"/>
    <x v="4"/>
    <s v="Internal"/>
    <x v="3"/>
    <s v="Port Tiffanybury"/>
    <s v="Eric Shaw"/>
    <n v="4"/>
    <n v="483.54"/>
    <d v="2022-12-20T00:00:00"/>
    <x v="14"/>
  </r>
  <r>
    <s v="Kaia"/>
    <s v="Hernandez"/>
    <n v="59"/>
    <x v="0"/>
    <d v="2022-11-16T00:00:00"/>
    <m/>
    <s v="Area Sales Manager"/>
    <s v="Troy Bennett"/>
    <s v="kaia.hernandez@bilearner.com"/>
    <s v="WBL"/>
    <s v="Contract"/>
    <s v="Zone A"/>
    <s v="Temporary"/>
    <s v="Unk"/>
    <m/>
    <x v="1"/>
    <s v="Project Management - Con"/>
    <d v="1967-04-10T00:00:00"/>
    <s v="MA"/>
    <s v="Supervisor"/>
    <x v="1"/>
    <n v="39143"/>
    <s v="Asian"/>
    <s v="Divorced"/>
    <x v="0"/>
    <n v="5"/>
    <n v="2637"/>
    <n v="2"/>
    <n v="2"/>
    <n v="2"/>
    <d v="2023-04-24T00:00:00"/>
    <x v="4"/>
    <s v="Internal"/>
    <x v="2"/>
    <s v="Port Johnville"/>
    <s v="Daniel Morris"/>
    <n v="1"/>
    <n v="709.79"/>
    <d v="2023-06-27T00:00:00"/>
    <x v="23"/>
  </r>
  <r>
    <s v="Mathias"/>
    <s v="Tran"/>
    <n v="69"/>
    <x v="1"/>
    <d v="2021-11-20T00:00:00"/>
    <d v="2023-03-17T00:00:00"/>
    <s v="Area Sales Manager"/>
    <s v="Michelle Guzman"/>
    <s v="mathias.tran@bilearner.com"/>
    <s v="NEL"/>
    <s v="Contract"/>
    <s v="Zone B"/>
    <s v="Full-Time"/>
    <s v="Voluntary"/>
    <s v="Matter fight attention this strategy."/>
    <x v="1"/>
    <s v="Catv"/>
    <d v="1957-10-01T00:00:00"/>
    <s v="AZ"/>
    <s v="Supervisor"/>
    <x v="1"/>
    <n v="16470"/>
    <s v="Asian"/>
    <s v="Divorced"/>
    <x v="0"/>
    <n v="2"/>
    <n v="2638"/>
    <n v="1"/>
    <n v="2"/>
    <n v="2"/>
    <d v="2023-05-28T00:00:00"/>
    <x v="3"/>
    <s v="External"/>
    <x v="3"/>
    <s v="Lake Noah"/>
    <s v="Jose Warren"/>
    <n v="2"/>
    <n v="152.85"/>
    <d v="2023-04-28T00:00:00"/>
    <x v="41"/>
  </r>
  <r>
    <s v="Simeon"/>
    <s v="Roy"/>
    <n v="51"/>
    <x v="0"/>
    <d v="2020-09-29T00:00:00"/>
    <m/>
    <s v="Area Sales Manager"/>
    <s v="Sandra Young"/>
    <s v="simeon.roy@bilearner.com"/>
    <s v="PL"/>
    <s v="Part-Time"/>
    <s v="Zone C"/>
    <s v="Temporary"/>
    <s v="Unk"/>
    <m/>
    <x v="1"/>
    <s v="Project Management - Con"/>
    <d v="1975-09-22T00:00:00"/>
    <s v="AZ"/>
    <s v="Manager"/>
    <x v="1"/>
    <n v="56991"/>
    <s v="Asian"/>
    <s v="Married"/>
    <x v="0"/>
    <n v="2"/>
    <n v="2639"/>
    <n v="1"/>
    <n v="3"/>
    <n v="3"/>
    <d v="2023-02-19T00:00:00"/>
    <x v="2"/>
    <s v="Internal"/>
    <x v="2"/>
    <s v="New Dave"/>
    <s v="Sarah Rojas"/>
    <n v="4"/>
    <n v="977.29"/>
    <d v="2023-01-31T00:00:00"/>
    <x v="27"/>
  </r>
  <r>
    <s v="Magdalena"/>
    <s v="Whitehead"/>
    <n v="64"/>
    <x v="1"/>
    <d v="2021-08-28T00:00:00"/>
    <d v="2022-09-06T00:00:00"/>
    <s v="Area Sales Manager"/>
    <s v="Jacob Perez"/>
    <s v="magdalena.whitehead@bilearner.com"/>
    <s v="BPC"/>
    <s v="Contract"/>
    <s v="Zone B"/>
    <s v="Full-Time"/>
    <s v="Voluntary"/>
    <s v="Company set policy drop become single."/>
    <x v="1"/>
    <s v="Wireline Construction"/>
    <d v="1962-06-11T00:00:00"/>
    <s v="AZ"/>
    <s v="Foreman"/>
    <x v="1"/>
    <n v="9642"/>
    <s v="Black"/>
    <s v="Single"/>
    <x v="0"/>
    <n v="4"/>
    <n v="2640"/>
    <n v="1"/>
    <n v="5"/>
    <n v="2"/>
    <d v="2023-02-20T00:00:00"/>
    <x v="2"/>
    <s v="Internal"/>
    <x v="0"/>
    <s v="Sabrinaport"/>
    <s v="Benjamin Rogers"/>
    <n v="4"/>
    <n v="237.14"/>
    <d v="2023-07-17T00:00:00"/>
    <x v="26"/>
  </r>
  <r>
    <s v="Gwendolyn"/>
    <s v="Mccall"/>
    <n v="51"/>
    <x v="1"/>
    <d v="2021-04-28T00:00:00"/>
    <d v="2022-03-22T00:00:00"/>
    <s v="Area Sales Manager"/>
    <s v="Lisa Dyer"/>
    <s v="gwendolyn.mccall@bilearner.com"/>
    <s v="CCDR"/>
    <s v="Full-Time"/>
    <s v="Zone A"/>
    <s v="Full-Time"/>
    <s v="Voluntary"/>
    <s v="Politics suggest company trade treat region."/>
    <x v="1"/>
    <s v="Aerial"/>
    <d v="1975-07-20T00:00:00"/>
    <s v="AZ"/>
    <s v="Groundman"/>
    <x v="1"/>
    <n v="23897"/>
    <s v="Asian"/>
    <s v="Married"/>
    <x v="0"/>
    <n v="2"/>
    <n v="2641"/>
    <n v="2"/>
    <n v="3"/>
    <n v="5"/>
    <d v="2022-08-25T00:00:00"/>
    <x v="3"/>
    <s v="Internal"/>
    <x v="3"/>
    <s v="Port Sarahmouth"/>
    <s v="Dr. Oscar White DDS"/>
    <n v="5"/>
    <n v="637.84"/>
    <d v="2022-11-25T00:00:00"/>
    <x v="64"/>
  </r>
  <r>
    <s v="Demarion"/>
    <s v="Harrington"/>
    <n v="75"/>
    <x v="1"/>
    <d v="2022-06-15T00:00:00"/>
    <d v="2023-05-05T00:00:00"/>
    <s v="Area Sales Manager"/>
    <s v="Rebecca Taylor DVM"/>
    <s v="demarion.harrington@bilearner.com"/>
    <s v="SVG"/>
    <s v="Full-Time"/>
    <s v="Zone C"/>
    <s v="Full-Time"/>
    <s v="Voluntary"/>
    <s v="Significant color always require evening."/>
    <x v="1"/>
    <s v="Field Operations"/>
    <d v="1951-06-13T00:00:00"/>
    <s v="AL"/>
    <s v="Laborer"/>
    <x v="1"/>
    <n v="65470"/>
    <s v="Asian"/>
    <s v="Divorced"/>
    <x v="0"/>
    <n v="4"/>
    <n v="2642"/>
    <n v="2"/>
    <n v="3"/>
    <n v="1"/>
    <d v="2023-07-01T00:00:00"/>
    <x v="2"/>
    <s v="Internal"/>
    <x v="2"/>
    <s v="Moniqueville"/>
    <s v="Bruce Stanton"/>
    <n v="1"/>
    <n v="889.73"/>
    <d v="2022-09-12T00:00:00"/>
    <x v="64"/>
  </r>
  <r>
    <s v="Katelyn"/>
    <s v="Brown"/>
    <n v="60"/>
    <x v="1"/>
    <d v="2022-04-15T00:00:00"/>
    <d v="2022-10-10T00:00:00"/>
    <s v="Area Sales Manager"/>
    <s v="Deborah Stephens"/>
    <s v="katelyn.brown@bilearner.com"/>
    <s v="EW"/>
    <s v="Full-Time"/>
    <s v="Zone A"/>
    <s v="Temporary"/>
    <s v="Voluntary"/>
    <s v="Likely debate ever college strategy way can."/>
    <x v="1"/>
    <s v="Wireline Construction"/>
    <d v="1966-12-24T00:00:00"/>
    <s v="TN"/>
    <s v="Clerical"/>
    <x v="1"/>
    <n v="60277"/>
    <s v="Black"/>
    <s v="Divorced"/>
    <x v="0"/>
    <n v="5"/>
    <n v="2643"/>
    <n v="4"/>
    <n v="3"/>
    <n v="5"/>
    <d v="2023-06-15T00:00:00"/>
    <x v="2"/>
    <s v="Internal"/>
    <x v="0"/>
    <s v="Port Jillview"/>
    <s v="Dale Wilkinson"/>
    <n v="2"/>
    <n v="357.94"/>
    <d v="2023-01-05T00:00:00"/>
    <x v="11"/>
  </r>
  <r>
    <s v="Miranda"/>
    <s v="Keith"/>
    <n v="27"/>
    <x v="1"/>
    <d v="2020-07-19T00:00:00"/>
    <d v="2021-04-10T00:00:00"/>
    <s v="Area Sales Manager"/>
    <s v="Patrick Lopez"/>
    <s v="miranda.keith@bilearner.com"/>
    <s v="MSC"/>
    <s v="Full-Time"/>
    <s v="Zone C"/>
    <s v="Part-Time"/>
    <s v="Involuntary"/>
    <s v="Within rise suggest war check happy whom."/>
    <x v="1"/>
    <s v="Aerial"/>
    <d v="1999-01-23T00:00:00"/>
    <s v="TN"/>
    <s v="Lineman"/>
    <x v="1"/>
    <n v="25859"/>
    <s v="Other"/>
    <s v="Single"/>
    <x v="0"/>
    <n v="5"/>
    <n v="2644"/>
    <n v="4"/>
    <n v="1"/>
    <n v="2"/>
    <d v="2023-04-01T00:00:00"/>
    <x v="1"/>
    <s v="Internal"/>
    <x v="1"/>
    <s v="East Eileenton"/>
    <s v="Jeff Martin"/>
    <n v="1"/>
    <n v="150.96"/>
    <d v="2022-11-22T00:00:00"/>
    <x v="40"/>
  </r>
  <r>
    <s v="Breanna"/>
    <s v="Kerr"/>
    <n v="79"/>
    <x v="0"/>
    <d v="2020-07-02T00:00:00"/>
    <m/>
    <s v="Area Sales Manager"/>
    <s v="Nicholas Martinez"/>
    <s v="breanna.kerr@bilearner.com"/>
    <s v="TNS"/>
    <s v="Contract"/>
    <s v="Zone C"/>
    <s v="Temporary"/>
    <s v="Unk"/>
    <m/>
    <x v="1"/>
    <s v="Wireline Construction"/>
    <d v="1947-06-27T00:00:00"/>
    <s v="TN"/>
    <s v="Manager"/>
    <x v="1"/>
    <n v="22815"/>
    <s v="Asian"/>
    <s v="Married"/>
    <x v="0"/>
    <n v="4"/>
    <n v="2645"/>
    <n v="4"/>
    <n v="3"/>
    <n v="5"/>
    <d v="2022-11-02T00:00:00"/>
    <x v="3"/>
    <s v="Internal"/>
    <x v="2"/>
    <s v="Thomaston"/>
    <s v="Richard Ramos"/>
    <n v="2"/>
    <n v="933.2"/>
    <d v="2022-10-25T00:00:00"/>
    <x v="75"/>
  </r>
  <r>
    <s v="Saniya"/>
    <s v="Ho"/>
    <n v="25"/>
    <x v="0"/>
    <d v="2019-08-04T00:00:00"/>
    <m/>
    <s v="Area Sales Manager"/>
    <s v="Cathy Whitehead"/>
    <s v="saniya.ho@bilearner.com"/>
    <s v="PYZ"/>
    <s v="Contract"/>
    <s v="Zone A"/>
    <s v="Part-Time"/>
    <s v="Unk"/>
    <m/>
    <x v="1"/>
    <s v="Project Management - Con"/>
    <d v="2001-06-17T00:00:00"/>
    <s v="ID"/>
    <s v="Manager"/>
    <x v="1"/>
    <n v="87653"/>
    <s v="Black"/>
    <s v="Widowed"/>
    <x v="0"/>
    <n v="1"/>
    <n v="2646"/>
    <n v="4"/>
    <n v="2"/>
    <n v="2"/>
    <d v="2023-07-15T00:00:00"/>
    <x v="2"/>
    <s v="External"/>
    <x v="0"/>
    <s v="Guzmanmouth"/>
    <s v="Kyle Brown"/>
    <n v="3"/>
    <n v="378.6"/>
    <d v="2022-12-14T00:00:00"/>
    <x v="47"/>
  </r>
  <r>
    <s v="Rylan"/>
    <s v="Key"/>
    <n v="76"/>
    <x v="0"/>
    <d v="2019-01-09T00:00:00"/>
    <m/>
    <s v="Area Sales Manager"/>
    <s v="Lisa Johnson"/>
    <s v="rylan.key@bilearner.com"/>
    <s v="WBL"/>
    <s v="Contract"/>
    <s v="Zone A"/>
    <s v="Temporary"/>
    <s v="Unk"/>
    <m/>
    <x v="1"/>
    <s v="Project Management - Con"/>
    <d v="1950-03-11T00:00:00"/>
    <s v="ID"/>
    <s v="Coordinator"/>
    <x v="1"/>
    <n v="33659"/>
    <s v="Hispanic"/>
    <s v="Single"/>
    <x v="0"/>
    <n v="5"/>
    <n v="2647"/>
    <n v="5"/>
    <n v="5"/>
    <n v="3"/>
    <d v="2023-01-28T00:00:00"/>
    <x v="2"/>
    <s v="Internal"/>
    <x v="2"/>
    <s v="East Teresaville"/>
    <s v="Patricia Lester"/>
    <n v="5"/>
    <n v="162.93"/>
    <d v="2022-08-23T00:00:00"/>
    <x v="66"/>
  </r>
  <r>
    <s v="Nathaly"/>
    <s v="Stevens"/>
    <n v="32"/>
    <x v="0"/>
    <d v="2022-10-01T00:00:00"/>
    <m/>
    <s v="Area Sales Manager"/>
    <s v="William Fernandez"/>
    <s v="nathaly.stevens@bilearner.com"/>
    <s v="NEL"/>
    <s v="Part-Time"/>
    <s v="Zone A"/>
    <s v="Part-Time"/>
    <s v="Unk"/>
    <m/>
    <x v="1"/>
    <s v="Fielders"/>
    <d v="1994-05-07T00:00:00"/>
    <s v="ID"/>
    <s v="Engineer"/>
    <x v="1"/>
    <n v="92454"/>
    <s v="Other"/>
    <s v="Married"/>
    <x v="0"/>
    <n v="2"/>
    <n v="2648"/>
    <n v="4"/>
    <n v="2"/>
    <n v="1"/>
    <d v="2023-03-07T00:00:00"/>
    <x v="2"/>
    <s v="External"/>
    <x v="1"/>
    <s v="Caitlinfort"/>
    <s v="Terry Maddox"/>
    <n v="3"/>
    <n v="294.91000000000003"/>
    <d v="2023-04-22T00:00:00"/>
    <x v="24"/>
  </r>
  <r>
    <s v="Maximus"/>
    <s v="Delgado"/>
    <n v="53"/>
    <x v="1"/>
    <d v="2020-09-28T00:00:00"/>
    <d v="2023-06-02T00:00:00"/>
    <s v="Area Sales Manager"/>
    <s v="Leslie Scott"/>
    <s v="maximus.delgado@bilearner.com"/>
    <s v="PL"/>
    <s v="Part-Time"/>
    <s v="Zone A"/>
    <s v="Full-Time"/>
    <s v="Retirement"/>
    <s v="Appear reality artist there understand."/>
    <x v="1"/>
    <s v="Project Management - Con"/>
    <d v="1973-03-21T00:00:00"/>
    <s v="NY"/>
    <s v="Coordinator"/>
    <x v="0"/>
    <n v="59871"/>
    <s v="White"/>
    <s v="Widowed"/>
    <x v="0"/>
    <n v="4"/>
    <n v="2649"/>
    <n v="4"/>
    <n v="4"/>
    <n v="1"/>
    <d v="2022-09-25T00:00:00"/>
    <x v="4"/>
    <s v="Internal"/>
    <x v="3"/>
    <s v="North Teresa"/>
    <s v="Christopher Yates"/>
    <n v="1"/>
    <n v="836.76"/>
    <d v="2022-12-26T00:00:00"/>
    <x v="60"/>
  </r>
  <r>
    <s v="Karley"/>
    <s v="Long"/>
    <n v="62"/>
    <x v="0"/>
    <d v="2018-11-15T00:00:00"/>
    <m/>
    <s v="Administrative Assistant"/>
    <s v="Vanessa Donaldson DVM"/>
    <s v="karley.long@bilearner.com"/>
    <s v="BPC"/>
    <s v="Part-Time"/>
    <s v="Zone B"/>
    <s v="Full-Time"/>
    <s v="Unk"/>
    <m/>
    <x v="1"/>
    <s v="Project Management - Con"/>
    <d v="1964-08-15T00:00:00"/>
    <s v="WA"/>
    <s v="Project Manager"/>
    <x v="0"/>
    <n v="28100"/>
    <s v="Black"/>
    <s v="Single"/>
    <x v="0"/>
    <n v="1"/>
    <n v="2650"/>
    <n v="1"/>
    <n v="1"/>
    <n v="1"/>
    <d v="2022-08-29T00:00:00"/>
    <x v="4"/>
    <s v="Internal"/>
    <x v="3"/>
    <s v="Port Ashleyport"/>
    <s v="Ruben Gilbert"/>
    <n v="1"/>
    <n v="136.22999999999999"/>
    <d v="2023-03-24T00:00:00"/>
    <x v="76"/>
  </r>
  <r>
    <s v="Demarcus"/>
    <s v="Frazier"/>
    <n v="34"/>
    <x v="0"/>
    <d v="2020-11-24T00:00:00"/>
    <m/>
    <s v="Administrative Assistant"/>
    <s v="Steven Saunders"/>
    <s v="demarcus.frazier@bilearner.com"/>
    <s v="CCDR"/>
    <s v="Contract"/>
    <s v="Zone C"/>
    <s v="Full-Time"/>
    <s v="Unk"/>
    <m/>
    <x v="1"/>
    <s v="Project Management - Con"/>
    <d v="1992-02-03T00:00:00"/>
    <s v="WA"/>
    <s v="Coordinator"/>
    <x v="0"/>
    <n v="30181"/>
    <s v="Hispanic"/>
    <s v="Divorced"/>
    <x v="0"/>
    <n v="2"/>
    <n v="2651"/>
    <n v="1"/>
    <n v="3"/>
    <n v="2"/>
    <d v="2023-06-12T00:00:00"/>
    <x v="1"/>
    <s v="External"/>
    <x v="2"/>
    <s v="Wrightchester"/>
    <s v="Jacob Moore"/>
    <n v="3"/>
    <n v="236.69"/>
    <d v="2023-05-31T00:00:00"/>
    <x v="77"/>
  </r>
  <r>
    <s v="Fernando"/>
    <s v="Richard"/>
    <n v="72"/>
    <x v="1"/>
    <d v="2023-07-09T00:00:00"/>
    <d v="2023-07-14T00:00:00"/>
    <s v="Administrative Assistant"/>
    <s v="Virginia Smith"/>
    <s v="fernando.richard@bilearner.com"/>
    <s v="SVG"/>
    <s v="Contract"/>
    <s v="Zone C"/>
    <s v="Temporary"/>
    <s v="Voluntary"/>
    <s v="Continue personal federal another."/>
    <x v="1"/>
    <s v="General - Sga"/>
    <d v="1954-08-03T00:00:00"/>
    <s v="MA"/>
    <s v="Manager"/>
    <x v="0"/>
    <n v="15228"/>
    <s v="Other"/>
    <s v="Widowed"/>
    <x v="0"/>
    <n v="4"/>
    <n v="2652"/>
    <n v="1"/>
    <n v="4"/>
    <n v="2"/>
    <d v="2022-10-23T00:00:00"/>
    <x v="1"/>
    <s v="External"/>
    <x v="1"/>
    <s v="Lake Michael"/>
    <s v="Lisa Rodgers"/>
    <n v="1"/>
    <n v="424.44"/>
    <d v="2022-11-11T00:00:00"/>
    <x v="20"/>
  </r>
  <r>
    <s v="Keon"/>
    <s v="Gonzalez"/>
    <n v="82"/>
    <x v="1"/>
    <d v="2023-04-20T00:00:00"/>
    <d v="2023-05-08T00:00:00"/>
    <s v="Area Sales Manager"/>
    <s v="Brett Vargas"/>
    <s v="keon.gonzalez@bilearner.com"/>
    <s v="PYZ"/>
    <s v="Full-Time"/>
    <s v="Zone C"/>
    <s v="Part-Time"/>
    <s v="Retirement"/>
    <s v="Garden player quickly body science."/>
    <x v="1"/>
    <s v="Wireline Construction"/>
    <d v="1944-04-21T00:00:00"/>
    <s v="MA"/>
    <s v="Operator"/>
    <x v="1"/>
    <n v="25594"/>
    <s v="White"/>
    <s v="Widowed"/>
    <x v="0"/>
    <n v="1"/>
    <n v="2653"/>
    <n v="4"/>
    <n v="5"/>
    <n v="3"/>
    <d v="2023-01-24T00:00:00"/>
    <x v="3"/>
    <s v="Internal"/>
    <x v="1"/>
    <s v="Singletonmouth"/>
    <s v="Kelly Walker"/>
    <n v="3"/>
    <n v="139.71"/>
    <d v="2023-02-23T00:00:00"/>
    <x v="20"/>
  </r>
  <r>
    <s v="Lauryn"/>
    <s v="Anthony"/>
    <n v="71"/>
    <x v="1"/>
    <d v="2019-08-22T00:00:00"/>
    <d v="2020-01-07T00:00:00"/>
    <s v="Area Sales Manager"/>
    <s v="Mark Hernandez"/>
    <s v="lauryn.anthony@bilearner.com"/>
    <s v="WBL"/>
    <s v="Full-Time"/>
    <s v="Zone C"/>
    <s v="Temporary"/>
    <s v="Resignation"/>
    <s v="Stay herself cultural pass large."/>
    <x v="1"/>
    <s v="General - Con"/>
    <d v="1955-09-07T00:00:00"/>
    <s v="MA"/>
    <s v="Operator"/>
    <x v="1"/>
    <n v="97492"/>
    <s v="Black"/>
    <s v="Divorced"/>
    <x v="0"/>
    <n v="4"/>
    <n v="2654"/>
    <n v="4"/>
    <n v="1"/>
    <n v="3"/>
    <d v="2023-03-18T00:00:00"/>
    <x v="4"/>
    <s v="External"/>
    <x v="3"/>
    <s v="West Judy"/>
    <s v="Jason Parker"/>
    <n v="3"/>
    <n v="428.13"/>
    <d v="2023-07-03T00:00:00"/>
    <x v="55"/>
  </r>
  <r>
    <s v="Amanda"/>
    <s v="Allison"/>
    <n v="62"/>
    <x v="1"/>
    <d v="2022-08-02T00:00:00"/>
    <d v="2023-04-07T00:00:00"/>
    <s v="Area Sales Manager"/>
    <s v="John Wright"/>
    <s v="amanda.allison@bilearner.com"/>
    <s v="NEL"/>
    <s v="Contract"/>
    <s v="Zone A"/>
    <s v="Part-Time"/>
    <s v="Voluntary"/>
    <s v="Mother fine late simply close material yeah."/>
    <x v="1"/>
    <s v="General - Con"/>
    <d v="1964-08-11T00:00:00"/>
    <s v="AZ"/>
    <s v="Manager"/>
    <x v="1"/>
    <n v="48881"/>
    <s v="Black"/>
    <s v="Divorced"/>
    <x v="0"/>
    <n v="2"/>
    <n v="2655"/>
    <n v="2"/>
    <n v="5"/>
    <n v="5"/>
    <d v="2023-05-31T00:00:00"/>
    <x v="2"/>
    <s v="External"/>
    <x v="1"/>
    <s v="Cameronchester"/>
    <s v="Robert Keller"/>
    <n v="3"/>
    <n v="972.66"/>
    <d v="2022-08-29T00:00:00"/>
    <x v="40"/>
  </r>
  <r>
    <s v="Urijah"/>
    <s v="Houston"/>
    <n v="69"/>
    <x v="1"/>
    <d v="2018-10-31T00:00:00"/>
    <d v="2020-01-23T00:00:00"/>
    <s v="Area Sales Manager"/>
    <s v="Tony Moore"/>
    <s v="urijah.houston@bilearner.com"/>
    <s v="PL"/>
    <s v="Part-Time"/>
    <s v="Zone B"/>
    <s v="Part-Time"/>
    <s v="Voluntary"/>
    <s v="Detail see down common great on especially."/>
    <x v="1"/>
    <s v="Aerial"/>
    <d v="1957-10-02T00:00:00"/>
    <s v="AZ"/>
    <s v="Splicer"/>
    <x v="1"/>
    <n v="71509"/>
    <s v="Hispanic"/>
    <s v="Single"/>
    <x v="0"/>
    <n v="4"/>
    <n v="2656"/>
    <n v="5"/>
    <n v="4"/>
    <n v="3"/>
    <d v="2023-02-25T00:00:00"/>
    <x v="4"/>
    <s v="External"/>
    <x v="0"/>
    <s v="Youngview"/>
    <s v="Kevin Decker"/>
    <n v="1"/>
    <n v="877.57"/>
    <d v="2023-03-15T00:00:00"/>
    <x v="6"/>
  </r>
  <r>
    <s v="Trace"/>
    <s v="Brandt"/>
    <n v="31"/>
    <x v="1"/>
    <d v="2021-11-23T00:00:00"/>
    <d v="2022-07-20T00:00:00"/>
    <s v="Area Sales Manager"/>
    <s v="Jeffrey Hodge"/>
    <s v="trace.brandt@bilearner.com"/>
    <s v="BPC"/>
    <s v="Contract"/>
    <s v="Zone B"/>
    <s v="Temporary"/>
    <s v="Voluntary"/>
    <s v="Decision decade approach."/>
    <x v="1"/>
    <s v="Isp"/>
    <d v="1995-06-06T00:00:00"/>
    <s v="AZ"/>
    <s v="Manager"/>
    <x v="1"/>
    <n v="27097"/>
    <s v="White"/>
    <s v="Widowed"/>
    <x v="0"/>
    <n v="2"/>
    <n v="2657"/>
    <n v="4"/>
    <n v="3"/>
    <n v="3"/>
    <d v="2023-05-08T00:00:00"/>
    <x v="2"/>
    <s v="External"/>
    <x v="0"/>
    <s v="Port Cynthia"/>
    <s v="Sharon Cain"/>
    <n v="3"/>
    <n v="751.13"/>
    <d v="2023-04-03T00:00:00"/>
    <x v="40"/>
  </r>
  <r>
    <s v="Yuliana"/>
    <s v="Levine"/>
    <n v="66"/>
    <x v="1"/>
    <d v="2023-07-01T00:00:00"/>
    <d v="2023-07-21T00:00:00"/>
    <s v="Area Sales Manager"/>
    <s v="Emily Simmons"/>
    <s v="yuliana.levine@bilearner.com"/>
    <s v="CCDR"/>
    <s v="Full-Time"/>
    <s v="Zone A"/>
    <s v="Temporary"/>
    <s v="Involuntary"/>
    <s v="Heart certainly computer beat where pull."/>
    <x v="1"/>
    <s v="Engineers"/>
    <d v="1960-03-28T00:00:00"/>
    <s v="AZ"/>
    <s v="Technician"/>
    <x v="1"/>
    <n v="74016"/>
    <s v="Black"/>
    <s v="Married"/>
    <x v="0"/>
    <n v="2"/>
    <n v="2658"/>
    <n v="3"/>
    <n v="1"/>
    <n v="1"/>
    <d v="2023-06-29T00:00:00"/>
    <x v="3"/>
    <s v="External"/>
    <x v="3"/>
    <s v="Jessicamouth"/>
    <s v="Henry Brown"/>
    <n v="1"/>
    <n v="471.89"/>
    <d v="2022-10-22T00:00:00"/>
    <x v="37"/>
  </r>
  <r>
    <s v="Bailey"/>
    <s v="Hays"/>
    <n v="36"/>
    <x v="0"/>
    <d v="2022-07-18T00:00:00"/>
    <m/>
    <s v="Area Sales Manager"/>
    <s v="Jessica Gomez"/>
    <s v="bailey.hays@bilearner.com"/>
    <s v="SVG"/>
    <s v="Part-Time"/>
    <s v="Zone B"/>
    <s v="Temporary"/>
    <s v="Unk"/>
    <m/>
    <x v="1"/>
    <s v="General - Con"/>
    <d v="1990-07-13T00:00:00"/>
    <s v="AL"/>
    <s v="Administrative"/>
    <x v="1"/>
    <n v="71519"/>
    <s v="Black"/>
    <s v="Single"/>
    <x v="0"/>
    <n v="2"/>
    <n v="2659"/>
    <n v="5"/>
    <n v="3"/>
    <n v="2"/>
    <d v="2022-08-30T00:00:00"/>
    <x v="1"/>
    <s v="External"/>
    <x v="0"/>
    <s v="South Wanda"/>
    <s v="Michael Wheeler"/>
    <n v="3"/>
    <n v="957.63"/>
    <d v="2023-05-22T00:00:00"/>
    <x v="30"/>
  </r>
  <r>
    <s v="Sanaa"/>
    <s v="Valenzuela"/>
    <n v="67"/>
    <x v="0"/>
    <d v="2019-08-09T00:00:00"/>
    <m/>
    <s v="Area Sales Manager"/>
    <s v="Cheryl Moody"/>
    <s v="sanaa.valenzuela@bilearner.com"/>
    <s v="EW"/>
    <s v="Part-Time"/>
    <s v="Zone C"/>
    <s v="Part-Time"/>
    <s v="Unk"/>
    <m/>
    <x v="1"/>
    <s v="Shop (Fleet)"/>
    <d v="1959-10-27T00:00:00"/>
    <s v="TN"/>
    <s v="Mechanic"/>
    <x v="1"/>
    <n v="33045"/>
    <s v="Asian"/>
    <s v="Divorced"/>
    <x v="0"/>
    <n v="4"/>
    <n v="2660"/>
    <n v="5"/>
    <n v="1"/>
    <n v="1"/>
    <d v="2022-09-07T00:00:00"/>
    <x v="2"/>
    <s v="External"/>
    <x v="3"/>
    <s v="Greenfort"/>
    <s v="Mary Villanueva"/>
    <n v="1"/>
    <n v="788.33"/>
    <d v="2022-08-23T00:00:00"/>
    <x v="33"/>
  </r>
  <r>
    <s v="Avah"/>
    <s v="Hayes"/>
    <n v="56"/>
    <x v="0"/>
    <d v="2021-07-06T00:00:00"/>
    <m/>
    <s v="Area Sales Manager"/>
    <s v="Patrick Coleman"/>
    <s v="avah.hayes@bilearner.com"/>
    <s v="MSC"/>
    <s v="Part-Time"/>
    <s v="Zone A"/>
    <s v="Temporary"/>
    <s v="Unk"/>
    <m/>
    <x v="1"/>
    <s v="Engineers"/>
    <d v="1970-11-08T00:00:00"/>
    <s v="TN"/>
    <s v="Administrative"/>
    <x v="1"/>
    <n v="65089"/>
    <s v="Black"/>
    <s v="Married"/>
    <x v="0"/>
    <n v="2"/>
    <n v="2661"/>
    <n v="3"/>
    <n v="3"/>
    <n v="2"/>
    <d v="2023-01-12T00:00:00"/>
    <x v="4"/>
    <s v="Internal"/>
    <x v="2"/>
    <s v="Matthewton"/>
    <s v="Allen Miller"/>
    <n v="4"/>
    <n v="220.32"/>
    <d v="2023-02-25T00:00:00"/>
    <x v="53"/>
  </r>
  <r>
    <s v="Cody"/>
    <s v="Bates"/>
    <n v="81"/>
    <x v="0"/>
    <d v="2021-02-02T00:00:00"/>
    <m/>
    <s v="Area Sales Manager"/>
    <s v="Brittney Young"/>
    <s v="cody.bates@bilearner.com"/>
    <s v="TNS"/>
    <s v="Contract"/>
    <s v="Zone A"/>
    <s v="Part-Time"/>
    <s v="Unk"/>
    <m/>
    <x v="1"/>
    <s v="General - Con"/>
    <d v="1945-12-09T00:00:00"/>
    <s v="ID"/>
    <s v="Foreman"/>
    <x v="1"/>
    <n v="94177"/>
    <s v="Asian"/>
    <s v="Single"/>
    <x v="0"/>
    <n v="2"/>
    <n v="2662"/>
    <n v="4"/>
    <n v="1"/>
    <n v="1"/>
    <d v="2023-03-10T00:00:00"/>
    <x v="2"/>
    <s v="External"/>
    <x v="2"/>
    <s v="Lake Josephtown"/>
    <s v="Dustin Phillips"/>
    <n v="5"/>
    <n v="406.1"/>
    <d v="2023-08-07T00:00:00"/>
    <x v="16"/>
  </r>
  <r>
    <s v="Eli"/>
    <s v="Grant"/>
    <n v="55"/>
    <x v="1"/>
    <d v="2023-01-06T00:00:00"/>
    <d v="2023-04-25T00:00:00"/>
    <s v="Area Sales Manager"/>
    <s v="Ryan Ward"/>
    <s v="eli.grant@bilearner.com"/>
    <s v="PYZ"/>
    <s v="Part-Time"/>
    <s v="Zone B"/>
    <s v="Part-Time"/>
    <s v="Resignation"/>
    <s v="Party employee page half young budget."/>
    <x v="1"/>
    <s v="Splicing"/>
    <d v="1971-07-21T00:00:00"/>
    <s v="ID"/>
    <s v="Technician"/>
    <x v="1"/>
    <n v="51278"/>
    <s v="Hispanic"/>
    <s v="Divorced"/>
    <x v="0"/>
    <n v="5"/>
    <n v="2663"/>
    <n v="3"/>
    <n v="4"/>
    <n v="1"/>
    <d v="2022-12-17T00:00:00"/>
    <x v="1"/>
    <s v="External"/>
    <x v="3"/>
    <s v="North Elizabethberg"/>
    <s v="Taylor Lopez"/>
    <n v="4"/>
    <n v="819.64"/>
    <d v="2022-07-08T00:00:00"/>
    <x v="39"/>
  </r>
  <r>
    <s v="Felipe"/>
    <s v="Rollins"/>
    <n v="65"/>
    <x v="0"/>
    <d v="2021-11-13T00:00:00"/>
    <m/>
    <s v="Area Sales Manager"/>
    <s v="Rose Cunningham"/>
    <s v="felipe.rollins@bilearner.com"/>
    <s v="WBL"/>
    <s v="Full-Time"/>
    <s v="Zone C"/>
    <s v="Full-Time"/>
    <s v="Unk"/>
    <m/>
    <x v="1"/>
    <s v="Project Management - Con"/>
    <d v="1961-06-25T00:00:00"/>
    <s v="ID"/>
    <s v="Manager"/>
    <x v="1"/>
    <n v="14665"/>
    <s v="Hispanic"/>
    <s v="Divorced"/>
    <x v="0"/>
    <n v="1"/>
    <n v="2664"/>
    <n v="5"/>
    <n v="2"/>
    <n v="2"/>
    <d v="2022-09-13T00:00:00"/>
    <x v="2"/>
    <s v="External"/>
    <x v="1"/>
    <s v="Halefurt"/>
    <s v="Elizabeth Lloyd"/>
    <n v="3"/>
    <n v="355.84"/>
    <d v="2023-06-13T00:00:00"/>
    <x v="31"/>
  </r>
  <r>
    <s v="Abdiel"/>
    <s v="Good"/>
    <n v="35"/>
    <x v="0"/>
    <d v="2020-03-15T00:00:00"/>
    <m/>
    <s v="Area Sales Manager"/>
    <s v="Jessica Harrison"/>
    <s v="abdiel.good@bilearner.com"/>
    <s v="NEL"/>
    <s v="Contract"/>
    <s v="Zone A"/>
    <s v="Part-Time"/>
    <s v="Unk"/>
    <m/>
    <x v="1"/>
    <s v="Splicing"/>
    <d v="1991-07-14T00:00:00"/>
    <s v="NY"/>
    <s v="Splicer"/>
    <x v="1"/>
    <n v="33859"/>
    <s v="Hispanic"/>
    <s v="Married"/>
    <x v="0"/>
    <n v="4"/>
    <n v="2665"/>
    <n v="1"/>
    <n v="5"/>
    <n v="5"/>
    <d v="2022-09-03T00:00:00"/>
    <x v="4"/>
    <s v="Internal"/>
    <x v="2"/>
    <s v="Port Jenniferfort"/>
    <s v="William Graham"/>
    <n v="4"/>
    <n v="786.38"/>
    <d v="2022-05-10T00:00:00"/>
    <x v="56"/>
  </r>
  <r>
    <s v="Kaylyn"/>
    <s v="Frye"/>
    <n v="80"/>
    <x v="1"/>
    <d v="2018-11-07T00:00:00"/>
    <d v="2022-01-08T00:00:00"/>
    <s v="Area Sales Manager"/>
    <s v="Taylor Lopez"/>
    <s v="kaylyn.frye@bilearner.com"/>
    <s v="PL"/>
    <s v="Part-Time"/>
    <s v="Zone C"/>
    <s v="Full-Time"/>
    <s v="Retirement"/>
    <s v="Audience run degree that your beyond cell."/>
    <x v="1"/>
    <s v="Yard (Material Handling)"/>
    <d v="1946-01-19T00:00:00"/>
    <s v="WA"/>
    <s v="Runner"/>
    <x v="0"/>
    <n v="91544"/>
    <s v="Other"/>
    <s v="Single"/>
    <x v="0"/>
    <n v="4"/>
    <n v="2666"/>
    <n v="5"/>
    <n v="5"/>
    <n v="3"/>
    <d v="2023-02-02T00:00:00"/>
    <x v="2"/>
    <s v="Internal"/>
    <x v="0"/>
    <s v="Lake Brett"/>
    <s v="Kiara Davenport"/>
    <n v="2"/>
    <n v="460.62"/>
    <d v="2023-05-24T00:00:00"/>
    <x v="1"/>
  </r>
  <r>
    <s v="Marisol"/>
    <s v="Alvarez"/>
    <n v="61"/>
    <x v="1"/>
    <d v="2019-10-03T00:00:00"/>
    <d v="2021-08-25T00:00:00"/>
    <s v="Administrative Assistant"/>
    <s v="Joshua Brown"/>
    <s v="marisol.alvarez@bilearner.com"/>
    <s v="BPC"/>
    <s v="Full-Time"/>
    <s v="Zone B"/>
    <s v="Part-Time"/>
    <s v="Retirement"/>
    <s v="Environment state tax sound stop group doctor."/>
    <x v="1"/>
    <s v="Billable Consultants"/>
    <d v="1965-08-10T00:00:00"/>
    <s v="WA"/>
    <s v="Engineer"/>
    <x v="0"/>
    <n v="9760"/>
    <s v="Other"/>
    <s v="Widowed"/>
    <x v="0"/>
    <n v="2"/>
    <n v="2667"/>
    <n v="3"/>
    <n v="2"/>
    <n v="3"/>
    <d v="2023-02-05T00:00:00"/>
    <x v="0"/>
    <s v="External"/>
    <x v="3"/>
    <s v="Priceville"/>
    <s v="Isaiah Oconnell DDS"/>
    <n v="4"/>
    <n v="821.39"/>
    <d v="2022-12-28T00:00:00"/>
    <x v="67"/>
  </r>
  <r>
    <s v="Lane"/>
    <s v="Willis"/>
    <n v="48"/>
    <x v="1"/>
    <d v="2022-08-12T00:00:00"/>
    <d v="2023-04-16T00:00:00"/>
    <s v="Administrative Assistant"/>
    <s v="Roger Campbell"/>
    <s v="lane.willis@bilearner.com"/>
    <s v="CCDR"/>
    <s v="Contract"/>
    <s v="Zone C"/>
    <s v="Part-Time"/>
    <s v="Resignation"/>
    <s v="Lot as card response consumer."/>
    <x v="1"/>
    <s v="General - Con"/>
    <d v="1978-12-11T00:00:00"/>
    <s v="MA"/>
    <s v="Technician"/>
    <x v="0"/>
    <n v="94176"/>
    <s v="Asian"/>
    <s v="Married"/>
    <x v="0"/>
    <n v="2"/>
    <n v="2668"/>
    <n v="4"/>
    <n v="4"/>
    <n v="1"/>
    <d v="2023-01-19T00:00:00"/>
    <x v="2"/>
    <s v="Internal"/>
    <x v="3"/>
    <s v="East Selenaville"/>
    <s v="Stephen Silva"/>
    <n v="3"/>
    <n v="968.31"/>
    <d v="2023-04-28T00:00:00"/>
    <x v="40"/>
  </r>
  <r>
    <s v="Jade"/>
    <s v="Becker"/>
    <n v="74"/>
    <x v="0"/>
    <d v="2018-12-22T00:00:00"/>
    <m/>
    <s v="Administrative Assistant"/>
    <s v="Jordan Alexander"/>
    <s v="jade.becker@bilearner.com"/>
    <s v="SVG"/>
    <s v="Part-Time"/>
    <s v="Zone C"/>
    <s v="Full-Time"/>
    <s v="Unk"/>
    <m/>
    <x v="1"/>
    <s v="Field Operations"/>
    <d v="1952-01-19T00:00:00"/>
    <s v="MA"/>
    <s v="Foreman"/>
    <x v="0"/>
    <n v="46445"/>
    <s v="Black"/>
    <s v="Single"/>
    <x v="0"/>
    <n v="1"/>
    <n v="2669"/>
    <n v="4"/>
    <n v="2"/>
    <n v="1"/>
    <d v="2023-03-17T00:00:00"/>
    <x v="2"/>
    <s v="Internal"/>
    <x v="2"/>
    <s v="New Richard"/>
    <s v="Grace Davis"/>
    <n v="3"/>
    <n v="912.22"/>
    <d v="2023-04-27T00:00:00"/>
    <x v="2"/>
  </r>
  <r>
    <s v="Vincent"/>
    <s v="Logan"/>
    <n v="32"/>
    <x v="0"/>
    <d v="2021-03-27T00:00:00"/>
    <m/>
    <s v="Area Sales Manager"/>
    <s v="Alexander Holmes"/>
    <s v="vincent.logan@bilearner.com"/>
    <s v="PYZ"/>
    <s v="Part-Time"/>
    <s v="Zone A"/>
    <s v="Full-Time"/>
    <s v="Unk"/>
    <m/>
    <x v="1"/>
    <s v="Engineers"/>
    <d v="1994-06-03T00:00:00"/>
    <s v="MA"/>
    <s v="Engineer"/>
    <x v="1"/>
    <n v="54346"/>
    <s v="Other"/>
    <s v="Widowed"/>
    <x v="0"/>
    <n v="1"/>
    <n v="2670"/>
    <n v="4"/>
    <n v="2"/>
    <n v="1"/>
    <d v="2023-06-28T00:00:00"/>
    <x v="2"/>
    <s v="External"/>
    <x v="2"/>
    <s v="Amandaside"/>
    <s v="Marc Smith"/>
    <n v="4"/>
    <n v="144.83000000000001"/>
    <d v="2023-06-26T00:00:00"/>
    <x v="54"/>
  </r>
  <r>
    <s v="Nasir"/>
    <s v="Glass"/>
    <n v="82"/>
    <x v="0"/>
    <d v="2022-07-18T00:00:00"/>
    <m/>
    <s v="Area Sales Manager"/>
    <s v="Andrea Whitaker"/>
    <s v="nasir.glass@bilearner.com"/>
    <s v="WBL"/>
    <s v="Part-Time"/>
    <s v="Zone C"/>
    <s v="Temporary"/>
    <s v="Unk"/>
    <m/>
    <x v="1"/>
    <s v="Field Operations"/>
    <d v="1944-06-23T00:00:00"/>
    <s v="MA"/>
    <s v="Coordinator"/>
    <x v="1"/>
    <n v="10712"/>
    <s v="Asian"/>
    <s v="Widowed"/>
    <x v="0"/>
    <n v="5"/>
    <n v="2671"/>
    <n v="1"/>
    <n v="2"/>
    <n v="5"/>
    <d v="2023-01-14T00:00:00"/>
    <x v="2"/>
    <s v="Internal"/>
    <x v="3"/>
    <s v="Karenchester"/>
    <s v="Stephanie Parrish"/>
    <n v="4"/>
    <n v="425.59"/>
    <d v="2023-12-02T00:00:00"/>
    <x v="30"/>
  </r>
  <r>
    <s v="Quincy"/>
    <s v="Shannon"/>
    <n v="27"/>
    <x v="1"/>
    <d v="2020-04-09T00:00:00"/>
    <d v="2023-05-06T00:00:00"/>
    <s v="Area Sales Manager"/>
    <s v="Carrie Wells"/>
    <s v="quincy.shannon@bilearner.com"/>
    <s v="NEL"/>
    <s v="Contract"/>
    <s v="Zone A"/>
    <s v="Full-Time"/>
    <s v="Involuntary"/>
    <s v="Medical message face development moment because."/>
    <x v="1"/>
    <s v="Fielders"/>
    <d v="1999-07-23T00:00:00"/>
    <s v="AZ"/>
    <s v="Engineer"/>
    <x v="1"/>
    <n v="3413"/>
    <s v="Asian"/>
    <s v="Married"/>
    <x v="0"/>
    <n v="1"/>
    <n v="2672"/>
    <n v="5"/>
    <n v="2"/>
    <n v="2"/>
    <d v="2023-07-18T00:00:00"/>
    <x v="2"/>
    <s v="Internal"/>
    <x v="1"/>
    <s v="Bishophaven"/>
    <s v="Gabriel Miller"/>
    <n v="2"/>
    <n v="118.43"/>
    <d v="2023-04-06T00:00:00"/>
    <x v="18"/>
  </r>
  <r>
    <s v="Alena"/>
    <s v="Walter"/>
    <n v="27"/>
    <x v="0"/>
    <d v="2022-01-07T00:00:00"/>
    <m/>
    <s v="Area Sales Manager"/>
    <s v="David Figueroa"/>
    <s v="alena.walter@bilearner.com"/>
    <s v="PL"/>
    <s v="Full-Time"/>
    <s v="Zone B"/>
    <s v="Full-Time"/>
    <s v="Unk"/>
    <m/>
    <x v="1"/>
    <s v="Splicing"/>
    <d v="1999-07-19T00:00:00"/>
    <s v="AZ"/>
    <s v="Splicer"/>
    <x v="1"/>
    <n v="80938"/>
    <s v="Other"/>
    <s v="Single"/>
    <x v="0"/>
    <n v="4"/>
    <n v="2673"/>
    <n v="5"/>
    <n v="1"/>
    <n v="1"/>
    <d v="2023-05-11T00:00:00"/>
    <x v="1"/>
    <s v="Internal"/>
    <x v="1"/>
    <s v="Sarashire"/>
    <s v="Candace Anderson"/>
    <n v="2"/>
    <n v="281.27"/>
    <d v="2022-10-13T00:00:00"/>
    <x v="51"/>
  </r>
  <r>
    <s v="Clay"/>
    <s v="Compton"/>
    <n v="58"/>
    <x v="0"/>
    <d v="2022-07-15T00:00:00"/>
    <m/>
    <s v="Area Sales Manager"/>
    <s v="Kevin Parrish"/>
    <s v="clay.compton@bilearner.com"/>
    <s v="BPC"/>
    <s v="Part-Time"/>
    <s v="Zone A"/>
    <s v="Part-Time"/>
    <s v="Unk"/>
    <m/>
    <x v="1"/>
    <s v="Fielders"/>
    <d v="1968-12-16T00:00:00"/>
    <s v="AZ"/>
    <s v="Engineer"/>
    <x v="1"/>
    <n v="31528"/>
    <s v="White"/>
    <s v="Widowed"/>
    <x v="0"/>
    <n v="1"/>
    <n v="2674"/>
    <n v="1"/>
    <n v="1"/>
    <n v="4"/>
    <d v="2023-04-05T00:00:00"/>
    <x v="1"/>
    <s v="External"/>
    <x v="1"/>
    <s v="North Benjaminchester"/>
    <s v="Joshua Deleon"/>
    <n v="5"/>
    <n v="283.64999999999998"/>
    <d v="2022-06-11T00:00:00"/>
    <x v="30"/>
  </r>
  <r>
    <s v="Kayden"/>
    <s v="Fernandez"/>
    <n v="80"/>
    <x v="1"/>
    <d v="2020-11-29T00:00:00"/>
    <d v="2022-07-16T00:00:00"/>
    <s v="Area Sales Manager"/>
    <s v="Monica Miller"/>
    <s v="kayden.fernandez@bilearner.com"/>
    <s v="CCDR"/>
    <s v="Part-Time"/>
    <s v="Zone C"/>
    <s v="Part-Time"/>
    <s v="Resignation"/>
    <s v="Board up meet away firm yet human find."/>
    <x v="1"/>
    <s v="Engineers"/>
    <d v="1946-07-06T00:00:00"/>
    <s v="AL"/>
    <s v="Engineer"/>
    <x v="1"/>
    <n v="11366"/>
    <s v="Hispanic"/>
    <s v="Divorced"/>
    <x v="0"/>
    <n v="5"/>
    <n v="2675"/>
    <n v="2"/>
    <n v="4"/>
    <n v="4"/>
    <d v="2022-10-07T00:00:00"/>
    <x v="1"/>
    <s v="Internal"/>
    <x v="2"/>
    <s v="Lake Shannonborough"/>
    <s v="Joshua Harrington"/>
    <n v="3"/>
    <n v="475.75"/>
    <d v="2023-01-30T00:00:00"/>
    <x v="36"/>
  </r>
  <r>
    <s v="Bryson"/>
    <s v="Giles"/>
    <n v="54"/>
    <x v="1"/>
    <d v="2019-03-20T00:00:00"/>
    <d v="2020-09-23T00:00:00"/>
    <s v="Area Sales Manager"/>
    <s v="Brandi Collins"/>
    <s v="bryson.giles@bilearner.com"/>
    <s v="SVG"/>
    <s v="Part-Time"/>
    <s v="Zone C"/>
    <s v="Part-Time"/>
    <s v="Resignation"/>
    <s v="Memory theory thank past could."/>
    <x v="1"/>
    <s v="Engineers"/>
    <d v="1972-01-08T00:00:00"/>
    <s v="AL"/>
    <s v="Engineer"/>
    <x v="1"/>
    <n v="19248"/>
    <s v="Asian"/>
    <s v="Single"/>
    <x v="0"/>
    <n v="2"/>
    <n v="2676"/>
    <n v="4"/>
    <n v="3"/>
    <n v="4"/>
    <d v="2022-10-11T00:00:00"/>
    <x v="0"/>
    <s v="External"/>
    <x v="0"/>
    <s v="East Matthewbury"/>
    <s v="Jennifer Reed"/>
    <n v="3"/>
    <n v="188.07"/>
    <d v="2022-10-16T00:00:00"/>
    <x v="63"/>
  </r>
  <r>
    <s v="Demarcus"/>
    <s v="Small"/>
    <n v="36"/>
    <x v="1"/>
    <d v="2019-03-16T00:00:00"/>
    <d v="2022-01-08T00:00:00"/>
    <s v="Area Sales Manager"/>
    <s v="Jimmy Jones"/>
    <s v="demarcus.small@bilearner.com"/>
    <s v="EW"/>
    <s v="Contract"/>
    <s v="Zone B"/>
    <s v="Full-Time"/>
    <s v="Resignation"/>
    <s v="Who few sport business various."/>
    <x v="1"/>
    <s v="Splicing"/>
    <d v="1990-10-13T00:00:00"/>
    <s v="TN"/>
    <s v="Director"/>
    <x v="1"/>
    <n v="8371"/>
    <s v="Hispanic"/>
    <s v="Divorced"/>
    <x v="0"/>
    <n v="1"/>
    <n v="2677"/>
    <n v="2"/>
    <n v="1"/>
    <n v="5"/>
    <d v="2022-12-30T00:00:00"/>
    <x v="3"/>
    <s v="External"/>
    <x v="1"/>
    <s v="West Carl"/>
    <s v="Aaron Duncan"/>
    <n v="4"/>
    <n v="843.69"/>
    <d v="2022-11-29T00:00:00"/>
    <x v="10"/>
  </r>
  <r>
    <s v="Presley"/>
    <s v="Dodson"/>
    <n v="60"/>
    <x v="0"/>
    <d v="2021-05-30T00:00:00"/>
    <m/>
    <s v="Area Sales Manager"/>
    <s v="Bruce Roy"/>
    <s v="presley.dodson@bilearner.com"/>
    <s v="MSC"/>
    <s v="Full-Time"/>
    <s v="Zone C"/>
    <s v="Part-Time"/>
    <s v="Unk"/>
    <m/>
    <x v="1"/>
    <s v="Field Operations"/>
    <d v="1966-01-05T00:00:00"/>
    <s v="ID"/>
    <s v="Laborer"/>
    <x v="1"/>
    <n v="90990"/>
    <s v="White"/>
    <s v="Single"/>
    <x v="0"/>
    <n v="5"/>
    <n v="2678"/>
    <n v="5"/>
    <n v="3"/>
    <n v="3"/>
    <d v="2023-04-06T00:00:00"/>
    <x v="2"/>
    <s v="External"/>
    <x v="0"/>
    <s v="Mooreburgh"/>
    <s v="Alexa Brown"/>
    <n v="3"/>
    <n v="166.28"/>
    <d v="2023-07-18T00:00:00"/>
    <x v="3"/>
  </r>
  <r>
    <s v="Christine"/>
    <s v="Giles"/>
    <n v="75"/>
    <x v="0"/>
    <d v="2022-11-17T00:00:00"/>
    <m/>
    <s v="Area Sales Manager"/>
    <s v="Heather Wright"/>
    <s v="christine.giles@bilearner.com"/>
    <s v="TNS"/>
    <s v="Contract"/>
    <s v="Zone A"/>
    <s v="Part-Time"/>
    <s v="Unk"/>
    <m/>
    <x v="1"/>
    <s v="General - Con"/>
    <d v="1951-10-20T00:00:00"/>
    <s v="ID"/>
    <s v="Foreman"/>
    <x v="1"/>
    <n v="80607"/>
    <s v="Hispanic"/>
    <s v="Divorced"/>
    <x v="0"/>
    <n v="5"/>
    <n v="2679"/>
    <n v="4"/>
    <n v="4"/>
    <n v="1"/>
    <d v="2022-08-17T00:00:00"/>
    <x v="4"/>
    <s v="External"/>
    <x v="2"/>
    <s v="Reynoldsside"/>
    <s v="Amanda Decker"/>
    <n v="2"/>
    <n v="119.62"/>
    <d v="2023-02-02T00:00:00"/>
    <x v="23"/>
  </r>
  <r>
    <s v="Jasmine"/>
    <s v="Rogers"/>
    <n v="78"/>
    <x v="1"/>
    <d v="2020-12-25T00:00:00"/>
    <d v="2021-10-04T00:00:00"/>
    <s v="Area Sales Manager"/>
    <s v="Joseph Rivas"/>
    <s v="jasmine.rogers@bilearner.com"/>
    <s v="PYZ"/>
    <s v="Contract"/>
    <s v="Zone A"/>
    <s v="Full-Time"/>
    <s v="Involuntary"/>
    <s v="Smile most around."/>
    <x v="1"/>
    <s v="Billable Consultants"/>
    <d v="1948-01-24T00:00:00"/>
    <s v="ID"/>
    <s v="Engineer"/>
    <x v="1"/>
    <n v="30228"/>
    <s v="Black"/>
    <s v="Single"/>
    <x v="0"/>
    <n v="2"/>
    <n v="2680"/>
    <n v="1"/>
    <n v="4"/>
    <n v="4"/>
    <d v="2023-05-11T00:00:00"/>
    <x v="1"/>
    <s v="Internal"/>
    <x v="0"/>
    <s v="Evanhaven"/>
    <s v="Samantha Jackson"/>
    <n v="2"/>
    <n v="400.81"/>
    <d v="2022-08-31T00:00:00"/>
    <x v="57"/>
  </r>
  <r>
    <s v="Jaime"/>
    <s v="Greer"/>
    <n v="42"/>
    <x v="1"/>
    <d v="2020-06-16T00:00:00"/>
    <d v="2021-08-13T00:00:00"/>
    <s v="Area Sales Manager"/>
    <s v="Hannah Rose"/>
    <s v="jaime.greer@bilearner.com"/>
    <s v="WBL"/>
    <s v="Part-Time"/>
    <s v="Zone C"/>
    <s v="Full-Time"/>
    <s v="Involuntary"/>
    <s v="Region hit sense national about."/>
    <x v="1"/>
    <s v="Field Operations"/>
    <d v="1984-04-02T00:00:00"/>
    <s v="ID"/>
    <s v="Technician"/>
    <x v="1"/>
    <n v="47652"/>
    <s v="Black"/>
    <s v="Married"/>
    <x v="0"/>
    <n v="1"/>
    <n v="2681"/>
    <n v="3"/>
    <n v="3"/>
    <n v="3"/>
    <d v="2023-01-26T00:00:00"/>
    <x v="0"/>
    <s v="Internal"/>
    <x v="2"/>
    <s v="Sarahshire"/>
    <s v="Cassandra Davis"/>
    <n v="1"/>
    <n v="318.38"/>
    <d v="2023-07-22T00:00:00"/>
    <x v="6"/>
  </r>
  <r>
    <s v="Keagan"/>
    <s v="Hutchinson"/>
    <n v="50"/>
    <x v="0"/>
    <d v="2020-07-28T00:00:00"/>
    <m/>
    <s v="Area Sales Manager"/>
    <s v="Zachary Ortiz"/>
    <s v="keagan.hutchinson@bilearner.com"/>
    <s v="NEL"/>
    <s v="Contract"/>
    <s v="Zone A"/>
    <s v="Temporary"/>
    <s v="Unk"/>
    <m/>
    <x v="1"/>
    <s v="Field Operations"/>
    <d v="1976-05-06T00:00:00"/>
    <s v="NY"/>
    <s v="Supervisor"/>
    <x v="1"/>
    <n v="73798"/>
    <s v="Asian"/>
    <s v="Widowed"/>
    <x v="0"/>
    <n v="2"/>
    <n v="2682"/>
    <n v="1"/>
    <n v="2"/>
    <n v="2"/>
    <d v="2023-05-05T00:00:00"/>
    <x v="4"/>
    <s v="External"/>
    <x v="0"/>
    <s v="North Johnville"/>
    <s v="Amanda Huff"/>
    <n v="3"/>
    <n v="238.12"/>
    <d v="2022-02-11T00:00:00"/>
    <x v="75"/>
  </r>
  <r>
    <s v="Charlize"/>
    <s v="Ballard"/>
    <n v="74"/>
    <x v="0"/>
    <d v="2021-12-31T00:00:00"/>
    <m/>
    <s v="Area Sales Manager"/>
    <s v="Kimberly Soto"/>
    <s v="charlize.ballard@bilearner.com"/>
    <s v="PL"/>
    <s v="Contract"/>
    <s v="Zone A"/>
    <s v="Temporary"/>
    <s v="Unk"/>
    <m/>
    <x v="1"/>
    <s v="General - Con"/>
    <d v="1952-10-14T00:00:00"/>
    <s v="WA"/>
    <s v="Laborer"/>
    <x v="0"/>
    <n v="86439"/>
    <s v="Other"/>
    <s v="Divorced"/>
    <x v="0"/>
    <n v="4"/>
    <n v="2683"/>
    <n v="3"/>
    <n v="4"/>
    <n v="2"/>
    <d v="2022-08-26T00:00:00"/>
    <x v="3"/>
    <s v="External"/>
    <x v="3"/>
    <s v="East Tammy"/>
    <s v="Dawn Moon"/>
    <n v="2"/>
    <n v="412.34"/>
    <d v="2022-12-23T00:00:00"/>
    <x v="51"/>
  </r>
  <r>
    <s v="Kendrick"/>
    <s v="Pollard"/>
    <n v="43"/>
    <x v="1"/>
    <d v="2022-02-07T00:00:00"/>
    <d v="2023-03-02T00:00:00"/>
    <s v="Administrative Assistant"/>
    <s v="Nicholas Huang"/>
    <s v="kendrick.pollard@bilearner.com"/>
    <s v="BPC"/>
    <s v="Full-Time"/>
    <s v="Zone C"/>
    <s v="Part-Time"/>
    <s v="Retirement"/>
    <s v="Activity pay wall start cause."/>
    <x v="1"/>
    <s v="General - Sga"/>
    <d v="1983-07-10T00:00:00"/>
    <s v="MA"/>
    <s v="Manager"/>
    <x v="0"/>
    <n v="60915"/>
    <s v="White"/>
    <s v="Widowed"/>
    <x v="0"/>
    <n v="5"/>
    <n v="2684"/>
    <n v="3"/>
    <n v="4"/>
    <n v="2"/>
    <d v="2023-01-23T00:00:00"/>
    <x v="4"/>
    <s v="Internal"/>
    <x v="3"/>
    <s v="Cassandrashire"/>
    <s v="William Frank"/>
    <n v="5"/>
    <n v="776.58"/>
    <d v="2022-09-14T00:00:00"/>
    <x v="19"/>
  </r>
  <r>
    <s v="Meadow"/>
    <s v="Reed"/>
    <n v="62"/>
    <x v="1"/>
    <d v="2021-11-23T00:00:00"/>
    <d v="2022-03-29T00:00:00"/>
    <s v="Administrative Assistant"/>
    <s v="Joshua Rosales"/>
    <s v="meadow.reed@bilearner.com"/>
    <s v="CCDR"/>
    <s v="Full-Time"/>
    <s v="Zone B"/>
    <s v="Temporary"/>
    <s v="Resignation"/>
    <s v="Statement would join music great dark."/>
    <x v="1"/>
    <s v="General - Sga"/>
    <d v="1964-08-08T00:00:00"/>
    <s v="MA"/>
    <s v="Supervisor"/>
    <x v="0"/>
    <n v="9417"/>
    <s v="Black"/>
    <s v="Divorced"/>
    <x v="0"/>
    <n v="2"/>
    <n v="2685"/>
    <n v="3"/>
    <n v="1"/>
    <n v="1"/>
    <d v="2023-02-07T00:00:00"/>
    <x v="2"/>
    <s v="External"/>
    <x v="3"/>
    <s v="West Kevinton"/>
    <s v="Nancy Mills"/>
    <n v="4"/>
    <n v="231.34"/>
    <d v="2023-09-07T00:00:00"/>
    <x v="39"/>
  </r>
  <r>
    <s v="Ryker"/>
    <s v="Hopkins"/>
    <n v="71"/>
    <x v="0"/>
    <d v="2021-08-15T00:00:00"/>
    <m/>
    <s v="Area Sales Manager"/>
    <s v="Nicholas Graham"/>
    <s v="ryker.hopkins@bilearner.com"/>
    <s v="PYZ"/>
    <s v="Contract"/>
    <s v="Zone C"/>
    <s v="Part-Time"/>
    <s v="Unk"/>
    <m/>
    <x v="1"/>
    <s v="Project Management - Con"/>
    <d v="1955-09-05T00:00:00"/>
    <s v="MA"/>
    <s v="Technician"/>
    <x v="1"/>
    <n v="56247"/>
    <s v="Other"/>
    <s v="Single"/>
    <x v="0"/>
    <n v="4"/>
    <n v="2686"/>
    <n v="5"/>
    <n v="3"/>
    <n v="4"/>
    <d v="2022-11-12T00:00:00"/>
    <x v="2"/>
    <s v="External"/>
    <x v="2"/>
    <s v="Lake Danielle"/>
    <s v="Courtney Palmer"/>
    <n v="1"/>
    <n v="278.7"/>
    <d v="2023-01-23T00:00:00"/>
    <x v="17"/>
  </r>
  <r>
    <s v="Bruno"/>
    <s v="Ashley"/>
    <n v="81"/>
    <x v="0"/>
    <d v="2021-06-21T00:00:00"/>
    <m/>
    <s v="Area Sales Manager"/>
    <s v="Christopher Black"/>
    <s v="bruno.ashley@bilearner.com"/>
    <s v="WBL"/>
    <s v="Part-Time"/>
    <s v="Zone A"/>
    <s v="Full-Time"/>
    <s v="Unk"/>
    <m/>
    <x v="1"/>
    <s v="Engineers"/>
    <d v="1945-03-16T00:00:00"/>
    <s v="AZ"/>
    <s v="Engineer"/>
    <x v="1"/>
    <n v="88522"/>
    <s v="White"/>
    <s v="Single"/>
    <x v="0"/>
    <n v="2"/>
    <n v="2687"/>
    <n v="4"/>
    <n v="5"/>
    <n v="5"/>
    <d v="2023-07-20T00:00:00"/>
    <x v="3"/>
    <s v="External"/>
    <x v="1"/>
    <s v="East Kelsey"/>
    <s v="Edward Davis"/>
    <n v="1"/>
    <n v="272.22000000000003"/>
    <d v="2023-02-20T00:00:00"/>
    <x v="3"/>
  </r>
  <r>
    <s v="Luciana"/>
    <s v="Steele"/>
    <n v="59"/>
    <x v="0"/>
    <d v="2021-02-13T00:00:00"/>
    <m/>
    <s v="Area Sales Manager"/>
    <s v="Edward Lane"/>
    <s v="luciana.steele@bilearner.com"/>
    <s v="NEL"/>
    <s v="Contract"/>
    <s v="Zone B"/>
    <s v="Full-Time"/>
    <s v="Unk"/>
    <m/>
    <x v="1"/>
    <s v="Engineers"/>
    <d v="1967-09-02T00:00:00"/>
    <s v="AZ"/>
    <s v="Engineer"/>
    <x v="1"/>
    <n v="97840"/>
    <s v="Black"/>
    <s v="Married"/>
    <x v="0"/>
    <n v="1"/>
    <n v="2688"/>
    <n v="2"/>
    <n v="3"/>
    <n v="3"/>
    <d v="2022-11-18T00:00:00"/>
    <x v="1"/>
    <s v="External"/>
    <x v="2"/>
    <s v="East Christopherhaven"/>
    <s v="Morgan Carlson"/>
    <n v="2"/>
    <n v="638.6"/>
    <d v="2022-11-21T00:00:00"/>
    <x v="71"/>
  </r>
  <r>
    <s v="Johnathon"/>
    <s v="Serrano"/>
    <n v="72"/>
    <x v="0"/>
    <d v="2020-12-28T00:00:00"/>
    <m/>
    <s v="Area Sales Manager"/>
    <s v="David Craig"/>
    <s v="johnathon.serrano@bilearner.com"/>
    <s v="PL"/>
    <s v="Part-Time"/>
    <s v="Zone C"/>
    <s v="Part-Time"/>
    <s v="Unk"/>
    <m/>
    <x v="1"/>
    <s v="Wireline Construction"/>
    <d v="1954-09-05T00:00:00"/>
    <s v="AZ"/>
    <s v="Foreman"/>
    <x v="1"/>
    <n v="72339"/>
    <s v="Other"/>
    <s v="Single"/>
    <x v="0"/>
    <n v="1"/>
    <n v="2689"/>
    <n v="2"/>
    <n v="1"/>
    <n v="1"/>
    <d v="2023-07-12T00:00:00"/>
    <x v="2"/>
    <s v="External"/>
    <x v="3"/>
    <s v="Leslieburgh"/>
    <s v="James Reid"/>
    <n v="1"/>
    <n v="812.6"/>
    <d v="2022-06-10T00:00:00"/>
    <x v="77"/>
  </r>
  <r>
    <s v="Joaquin"/>
    <s v="Cuevas"/>
    <n v="29"/>
    <x v="1"/>
    <d v="2022-04-12T00:00:00"/>
    <d v="2022-09-02T00:00:00"/>
    <s v="Area Sales Manager"/>
    <s v="Elizabeth Garrison"/>
    <s v="joaquin.cuevas@bilearner.com"/>
    <s v="BPC"/>
    <s v="Part-Time"/>
    <s v="Zone B"/>
    <s v="Part-Time"/>
    <s v="Involuntary"/>
    <s v="Author hotel car care special organization."/>
    <x v="1"/>
    <s v="Project Management - Con"/>
    <d v="1997-04-14T00:00:00"/>
    <s v="AZ"/>
    <s v="Field Project Manager"/>
    <x v="1"/>
    <n v="28406"/>
    <s v="Black"/>
    <s v="Married"/>
    <x v="0"/>
    <n v="4"/>
    <n v="2690"/>
    <n v="1"/>
    <n v="3"/>
    <n v="2"/>
    <d v="2023-02-23T00:00:00"/>
    <x v="3"/>
    <s v="External"/>
    <x v="2"/>
    <s v="Cannonfurt"/>
    <s v="Ryan Decker"/>
    <n v="1"/>
    <n v="134.11000000000001"/>
    <d v="2022-10-29T00:00:00"/>
    <x v="55"/>
  </r>
  <r>
    <s v="Soren"/>
    <s v="Downs"/>
    <n v="54"/>
    <x v="0"/>
    <d v="2019-01-02T00:00:00"/>
    <m/>
    <s v="Area Sales Manager"/>
    <s v="Taylor Huerta"/>
    <s v="soren.downs@bilearner.com"/>
    <s v="CCDR"/>
    <s v="Part-Time"/>
    <s v="Zone C"/>
    <s v="Full-Time"/>
    <s v="Unk"/>
    <m/>
    <x v="1"/>
    <s v="General - Sga"/>
    <d v="1972-11-29T00:00:00"/>
    <s v="AL"/>
    <s v="Supervisor"/>
    <x v="1"/>
    <n v="85311"/>
    <s v="Black"/>
    <s v="Widowed"/>
    <x v="0"/>
    <n v="1"/>
    <n v="2691"/>
    <n v="4"/>
    <n v="1"/>
    <n v="1"/>
    <d v="2022-12-29T00:00:00"/>
    <x v="2"/>
    <s v="External"/>
    <x v="0"/>
    <s v="Lewisstad"/>
    <s v="Kayla Peterson"/>
    <n v="3"/>
    <n v="934.3"/>
    <d v="2022-12-21T00:00:00"/>
    <x v="66"/>
  </r>
  <r>
    <s v="Ralph"/>
    <s v="Stone"/>
    <n v="29"/>
    <x v="1"/>
    <d v="2020-08-01T00:00:00"/>
    <d v="2022-10-01T00:00:00"/>
    <s v="Area Sales Manager"/>
    <s v="Denise Adams"/>
    <s v="ralph.stone@bilearner.com"/>
    <s v="SVG"/>
    <s v="Full-Time"/>
    <s v="Zone A"/>
    <s v="Full-Time"/>
    <s v="Voluntary"/>
    <s v="Hard way effort wear physical. Want between grow."/>
    <x v="1"/>
    <s v="Underground"/>
    <d v="1997-11-22T00:00:00"/>
    <s v="TN"/>
    <s v="Foreman"/>
    <x v="1"/>
    <n v="97985"/>
    <s v="White"/>
    <s v="Widowed"/>
    <x v="0"/>
    <n v="4"/>
    <n v="2692"/>
    <n v="4"/>
    <n v="5"/>
    <n v="2"/>
    <d v="2023-05-30T00:00:00"/>
    <x v="4"/>
    <s v="External"/>
    <x v="2"/>
    <s v="New Matthew"/>
    <s v="David Roberts"/>
    <n v="1"/>
    <n v="614.11"/>
    <d v="2023-04-05T00:00:00"/>
    <x v="7"/>
  </r>
  <r>
    <s v="Malcolm"/>
    <s v="Rivas"/>
    <n v="39"/>
    <x v="0"/>
    <d v="2020-10-14T00:00:00"/>
    <m/>
    <s v="Area Sales Manager"/>
    <s v="Ryan Flores"/>
    <s v="malcolm.rivas@bilearner.com"/>
    <s v="EW"/>
    <s v="Part-Time"/>
    <s v="Zone C"/>
    <s v="Temporary"/>
    <s v="Unk"/>
    <m/>
    <x v="1"/>
    <s v="General - Sga"/>
    <d v="1987-09-26T00:00:00"/>
    <s v="TN"/>
    <s v="Assistant"/>
    <x v="1"/>
    <n v="52988"/>
    <s v="White"/>
    <s v="Married"/>
    <x v="0"/>
    <n v="4"/>
    <n v="2693"/>
    <n v="2"/>
    <n v="5"/>
    <n v="2"/>
    <d v="2023-05-16T00:00:00"/>
    <x v="2"/>
    <s v="External"/>
    <x v="0"/>
    <s v="Marieshire"/>
    <s v="Barbara Thomas"/>
    <n v="2"/>
    <n v="175.75"/>
    <d v="2022-06-11T00:00:00"/>
    <x v="27"/>
  </r>
  <r>
    <s v="Adam"/>
    <s v="Beltran"/>
    <n v="46"/>
    <x v="1"/>
    <d v="2023-05-26T00:00:00"/>
    <d v="2023-07-14T00:00:00"/>
    <s v="Area Sales Manager"/>
    <s v="Mackenzie Cole"/>
    <s v="adam.beltran@bilearner.com"/>
    <s v="MSC"/>
    <s v="Full-Time"/>
    <s v="Zone C"/>
    <s v="Full-Time"/>
    <s v="Involuntary"/>
    <s v="Movie before ability. Seem watch deal center."/>
    <x v="1"/>
    <s v="Engineers"/>
    <d v="1980-12-15T00:00:00"/>
    <s v="ID"/>
    <s v="Director"/>
    <x v="1"/>
    <n v="16500"/>
    <s v="Black"/>
    <s v="Widowed"/>
    <x v="0"/>
    <n v="4"/>
    <n v="2694"/>
    <n v="3"/>
    <n v="4"/>
    <n v="4"/>
    <d v="2022-08-08T00:00:00"/>
    <x v="1"/>
    <s v="External"/>
    <x v="0"/>
    <s v="North Christopher"/>
    <s v="Sandra Warren"/>
    <n v="2"/>
    <n v="167.34"/>
    <d v="2022-12-29T00:00:00"/>
    <x v="37"/>
  </r>
  <r>
    <s v="Isis"/>
    <s v="Ortega"/>
    <n v="66"/>
    <x v="1"/>
    <d v="2021-08-26T00:00:00"/>
    <d v="2022-11-25T00:00:00"/>
    <s v="Area Sales Manager"/>
    <s v="Emily Jones"/>
    <s v="isis.ortega@bilearner.com"/>
    <s v="TNS"/>
    <s v="Full-Time"/>
    <s v="Zone A"/>
    <s v="Temporary"/>
    <s v="Retirement"/>
    <s v="Offer performance arrive travel."/>
    <x v="1"/>
    <s v="Underground"/>
    <d v="1960-10-24T00:00:00"/>
    <s v="ID"/>
    <s v="Laborer"/>
    <x v="1"/>
    <n v="70237"/>
    <s v="Other"/>
    <s v="Married"/>
    <x v="0"/>
    <n v="2"/>
    <n v="2695"/>
    <n v="5"/>
    <n v="2"/>
    <n v="3"/>
    <d v="2023-01-25T00:00:00"/>
    <x v="1"/>
    <s v="External"/>
    <x v="3"/>
    <s v="Pughstad"/>
    <s v="Grant Long"/>
    <n v="2"/>
    <n v="123.83"/>
    <d v="2022-04-12T00:00:00"/>
    <x v="6"/>
  </r>
  <r>
    <s v="Meadow"/>
    <s v="Delgado"/>
    <n v="73"/>
    <x v="1"/>
    <d v="2022-11-20T00:00:00"/>
    <d v="2023-02-08T00:00:00"/>
    <s v="Area Sales Manager"/>
    <s v="Chelsea Garcia"/>
    <s v="meadow.delgado@bilearner.com"/>
    <s v="PYZ"/>
    <s v="Contract"/>
    <s v="Zone A"/>
    <s v="Temporary"/>
    <s v="Retirement"/>
    <s v="Top seem police tree against."/>
    <x v="1"/>
    <s v="Project Management - Con"/>
    <d v="1953-09-03T00:00:00"/>
    <s v="ID"/>
    <s v="Manager"/>
    <x v="1"/>
    <n v="18726"/>
    <s v="Other"/>
    <s v="Married"/>
    <x v="0"/>
    <n v="4"/>
    <n v="2696"/>
    <n v="3"/>
    <n v="1"/>
    <n v="3"/>
    <d v="2023-03-29T00:00:00"/>
    <x v="3"/>
    <s v="External"/>
    <x v="1"/>
    <s v="Lake Anthony"/>
    <s v="Nicholas King"/>
    <n v="2"/>
    <n v="932.48"/>
    <d v="2023-05-13T00:00:00"/>
    <x v="15"/>
  </r>
  <r>
    <s v="Benjamin"/>
    <s v="Goodman"/>
    <n v="62"/>
    <x v="0"/>
    <d v="2020-02-22T00:00:00"/>
    <m/>
    <s v="Area Sales Manager"/>
    <s v="Jacob Simmons"/>
    <s v="benjamin.goodman@bilearner.com"/>
    <s v="WBL"/>
    <s v="Full-Time"/>
    <s v="Zone A"/>
    <s v="Full-Time"/>
    <s v="Unk"/>
    <m/>
    <x v="1"/>
    <s v="Splicing"/>
    <d v="1964-08-02T00:00:00"/>
    <s v="NY"/>
    <s v="Laborer"/>
    <x v="1"/>
    <n v="21341"/>
    <s v="White"/>
    <s v="Married"/>
    <x v="0"/>
    <n v="1"/>
    <n v="2697"/>
    <n v="1"/>
    <n v="5"/>
    <n v="3"/>
    <d v="2023-02-19T00:00:00"/>
    <x v="2"/>
    <s v="Internal"/>
    <x v="2"/>
    <s v="Carlhaven"/>
    <s v="Leonard Hancock"/>
    <n v="4"/>
    <n v="714.81"/>
    <d v="2023-05-30T00:00:00"/>
    <x v="28"/>
  </r>
  <r>
    <s v="Jaycee"/>
    <s v="Alexander"/>
    <n v="57"/>
    <x v="0"/>
    <d v="2021-04-04T00:00:00"/>
    <m/>
    <s v="Area Sales Manager"/>
    <s v="Samuel Phillips"/>
    <s v="jaycee.alexander@bilearner.com"/>
    <s v="NEL"/>
    <s v="Contract"/>
    <s v="Zone B"/>
    <s v="Full-Time"/>
    <s v="Unk"/>
    <m/>
    <x v="1"/>
    <s v="Field Operations"/>
    <d v="1969-01-02T00:00:00"/>
    <s v="NY"/>
    <s v="Operator"/>
    <x v="1"/>
    <n v="46549"/>
    <s v="Hispanic"/>
    <s v="Single"/>
    <x v="0"/>
    <n v="4"/>
    <n v="2698"/>
    <n v="5"/>
    <n v="4"/>
    <n v="5"/>
    <d v="2022-12-12T00:00:00"/>
    <x v="2"/>
    <s v="Internal"/>
    <x v="1"/>
    <s v="Biancafort"/>
    <s v="Cindy Richard"/>
    <n v="3"/>
    <n v="152.78"/>
    <d v="2023-05-24T00:00:00"/>
    <x v="54"/>
  </r>
  <r>
    <s v="Cannon"/>
    <s v="Gray"/>
    <n v="41"/>
    <x v="0"/>
    <d v="2023-08-05T00:00:00"/>
    <m/>
    <s v="Area Sales Manager"/>
    <s v="Stephen Burns"/>
    <s v="cannon.gray@bilearner.com"/>
    <s v="PL"/>
    <s v="Contract"/>
    <s v="Zone C"/>
    <s v="Temporary"/>
    <s v="Unk"/>
    <m/>
    <x v="1"/>
    <s v="Engineers"/>
    <d v="1985-08-24T00:00:00"/>
    <s v="WA"/>
    <s v="Engineer"/>
    <x v="0"/>
    <n v="8797"/>
    <s v="Other"/>
    <s v="Married"/>
    <x v="0"/>
    <n v="5"/>
    <n v="2699"/>
    <n v="1"/>
    <n v="1"/>
    <n v="5"/>
    <d v="2023-01-31T00:00:00"/>
    <x v="3"/>
    <s v="External"/>
    <x v="1"/>
    <s v="Michellebury"/>
    <s v="Julia Smith"/>
    <n v="2"/>
    <n v="717.16"/>
    <d v="2022-07-12T00:00:00"/>
    <x v="10"/>
  </r>
  <r>
    <s v="Brynn"/>
    <s v="Kennedy"/>
    <n v="34"/>
    <x v="1"/>
    <d v="2023-01-10T00:00:00"/>
    <d v="2023-08-06T00:00:00"/>
    <s v="Administrative Assistant"/>
    <s v="Nicholas White"/>
    <s v="brynn.kennedy@bilearner.com"/>
    <s v="BPC"/>
    <s v="Full-Time"/>
    <s v="Zone B"/>
    <s v="Temporary"/>
    <s v="Resignation"/>
    <s v="Visit you let sort amount visit."/>
    <x v="1"/>
    <s v="Project Management - Con"/>
    <d v="1992-01-09T00:00:00"/>
    <s v="MA"/>
    <s v="Manager"/>
    <x v="0"/>
    <n v="20560"/>
    <s v="Other"/>
    <s v="Single"/>
    <x v="0"/>
    <n v="4"/>
    <n v="2700"/>
    <n v="3"/>
    <n v="5"/>
    <n v="1"/>
    <d v="2023-06-29T00:00:00"/>
    <x v="3"/>
    <s v="External"/>
    <x v="0"/>
    <s v="Port Thomasville"/>
    <s v="Michael Lynch"/>
    <n v="1"/>
    <n v="272.58999999999997"/>
    <d v="2023-01-17T00:00:00"/>
    <x v="43"/>
  </r>
  <r>
    <s v="Branden"/>
    <s v="Ali"/>
    <n v="67"/>
    <x v="0"/>
    <d v="2019-04-19T00:00:00"/>
    <m/>
    <s v="Administrative Assistant"/>
    <s v="Gregory Hill"/>
    <s v="branden.ali@bilearner.com"/>
    <s v="CCDR"/>
    <s v="Contract"/>
    <s v="Zone A"/>
    <s v="Full-Time"/>
    <s v="Unk"/>
    <m/>
    <x v="1"/>
    <s v="Field Operations"/>
    <d v="1959-06-09T00:00:00"/>
    <s v="MA"/>
    <s v="Controller"/>
    <x v="0"/>
    <n v="11623"/>
    <s v="Black"/>
    <s v="Married"/>
    <x v="0"/>
    <n v="5"/>
    <n v="2701"/>
    <n v="5"/>
    <n v="5"/>
    <n v="3"/>
    <d v="2023-04-20T00:00:00"/>
    <x v="0"/>
    <s v="External"/>
    <x v="1"/>
    <s v="Moorefurt"/>
    <s v="Rebecca Ball"/>
    <n v="5"/>
    <n v="155.13999999999999"/>
    <d v="2023-07-20T00:00:00"/>
    <x v="38"/>
  </r>
  <r>
    <s v="Sophie"/>
    <s v="Carrillo"/>
    <n v="64"/>
    <x v="0"/>
    <d v="2019-10-02T00:00:00"/>
    <m/>
    <s v="Area Sales Manager"/>
    <s v="Anna Henry"/>
    <s v="sophie.carrillo@bilearner.com"/>
    <s v="BPC"/>
    <s v="Contract"/>
    <s v="Zone B"/>
    <s v="Full-Time"/>
    <s v="Unk"/>
    <m/>
    <x v="1"/>
    <s v="Aerial"/>
    <d v="1962-09-18T00:00:00"/>
    <s v="MA"/>
    <s v="Foreman"/>
    <x v="1"/>
    <n v="80318"/>
    <s v="Asian"/>
    <s v="Married"/>
    <x v="0"/>
    <n v="2"/>
    <n v="2702"/>
    <n v="5"/>
    <n v="1"/>
    <n v="2"/>
    <d v="2022-09-05T00:00:00"/>
    <x v="4"/>
    <s v="Internal"/>
    <x v="2"/>
    <s v="Alfredmouth"/>
    <s v="Gregg Jacobs"/>
    <n v="1"/>
    <n v="328.74"/>
    <d v="2023-12-04T00:00:00"/>
    <x v="0"/>
  </r>
  <r>
    <s v="Saul"/>
    <s v="Shaw"/>
    <n v="40"/>
    <x v="0"/>
    <d v="2018-11-14T00:00:00"/>
    <m/>
    <s v="Area Sales Manager"/>
    <s v="Jennifer Alvarez"/>
    <s v="saul.shaw@bilearner.com"/>
    <s v="CCDR"/>
    <s v="Full-Time"/>
    <s v="Zone A"/>
    <s v="Part-Time"/>
    <s v="Unk"/>
    <m/>
    <x v="1"/>
    <s v="General - Con"/>
    <d v="1986-07-04T00:00:00"/>
    <s v="AZ"/>
    <s v="Laborer"/>
    <x v="1"/>
    <n v="37397"/>
    <s v="Other"/>
    <s v="Single"/>
    <x v="0"/>
    <n v="5"/>
    <n v="2703"/>
    <n v="1"/>
    <n v="5"/>
    <n v="4"/>
    <d v="2023-03-31T00:00:00"/>
    <x v="0"/>
    <s v="Internal"/>
    <x v="3"/>
    <s v="Lake Melissa"/>
    <s v="Joel Romero"/>
    <n v="2"/>
    <n v="775.58"/>
    <d v="2023-05-27T00:00:00"/>
    <x v="76"/>
  </r>
  <r>
    <s v="Isla"/>
    <s v="Mcdaniel"/>
    <n v="28"/>
    <x v="1"/>
    <d v="2020-01-27T00:00:00"/>
    <d v="2022-06-19T00:00:00"/>
    <s v="Area Sales Manager"/>
    <s v="Ashley Larson"/>
    <s v="isla.mcdaniel@bilearner.com"/>
    <s v="EW"/>
    <s v="Part-Time"/>
    <s v="Zone A"/>
    <s v="Full-Time"/>
    <s v="Voluntary"/>
    <s v="Mention adult treatment old play."/>
    <x v="1"/>
    <s v="Field Operations"/>
    <d v="1998-07-30T00:00:00"/>
    <s v="AZ"/>
    <s v="Technician"/>
    <x v="1"/>
    <n v="39020"/>
    <s v="Black"/>
    <s v="Widowed"/>
    <x v="0"/>
    <n v="4"/>
    <n v="2704"/>
    <n v="2"/>
    <n v="4"/>
    <n v="4"/>
    <d v="2022-12-10T00:00:00"/>
    <x v="0"/>
    <s v="Internal"/>
    <x v="1"/>
    <s v="Phillipsstad"/>
    <s v="Luis Ingram"/>
    <n v="2"/>
    <n v="499.97"/>
    <d v="2022-09-14T00:00:00"/>
    <x v="34"/>
  </r>
  <r>
    <s v="Lea"/>
    <s v="Cantu"/>
    <n v="26"/>
    <x v="0"/>
    <d v="2018-11-04T00:00:00"/>
    <m/>
    <s v="Area Sales Manager"/>
    <s v="Donna Hurst"/>
    <s v="lea.cantu@bilearner.com"/>
    <s v="MSC"/>
    <s v="Full-Time"/>
    <s v="Zone B"/>
    <s v="Temporary"/>
    <s v="Unk"/>
    <m/>
    <x v="1"/>
    <s v="General - Con"/>
    <d v="2000-10-24T00:00:00"/>
    <s v="AZ"/>
    <s v="Supervisor"/>
    <x v="0"/>
    <n v="57908"/>
    <s v="Hispanic"/>
    <s v="Divorced"/>
    <x v="0"/>
    <n v="2"/>
    <n v="2705"/>
    <n v="3"/>
    <n v="2"/>
    <n v="2"/>
    <d v="2023-05-24T00:00:00"/>
    <x v="4"/>
    <s v="External"/>
    <x v="1"/>
    <s v="Lake Lindaburgh"/>
    <s v="Angela Simmons"/>
    <n v="1"/>
    <n v="826.31"/>
    <d v="2023-08-07T00:00:00"/>
    <x v="76"/>
  </r>
  <r>
    <s v="Yadiel"/>
    <s v="Riggs"/>
    <n v="51"/>
    <x v="1"/>
    <d v="2018-12-13T00:00:00"/>
    <d v="2019-01-13T00:00:00"/>
    <s v="Area Sales Manager"/>
    <s v="Eric Byrd"/>
    <s v="yadiel.riggs@bilearner.com"/>
    <s v="NEL"/>
    <s v="Part-Time"/>
    <s v="Zone A"/>
    <s v="Part-Time"/>
    <s v="Involuntary"/>
    <s v="Can last meet shake imagine he."/>
    <x v="1"/>
    <s v="Field Operations"/>
    <d v="1975-09-24T00:00:00"/>
    <s v="NC"/>
    <s v="Electrician"/>
    <x v="1"/>
    <n v="39922"/>
    <s v="Asian"/>
    <s v="Widowed"/>
    <x v="0"/>
    <n v="2"/>
    <n v="2706"/>
    <n v="3"/>
    <n v="2"/>
    <n v="5"/>
    <d v="2023-03-28T00:00:00"/>
    <x v="0"/>
    <s v="Internal"/>
    <x v="0"/>
    <s v="Johnmouth"/>
    <s v="Brian Espinoza"/>
    <n v="5"/>
    <n v="258.38"/>
    <d v="2022-12-18T00:00:00"/>
    <x v="37"/>
  </r>
  <r>
    <s v="Annalise"/>
    <s v="Olsen"/>
    <n v="34"/>
    <x v="0"/>
    <d v="2022-11-28T00:00:00"/>
    <m/>
    <s v="Area Sales Manager"/>
    <s v="Brianna Johnson"/>
    <s v="annalise.olsen@bilearner.com"/>
    <s v="PL"/>
    <s v="Full-Time"/>
    <s v="Zone B"/>
    <s v="Part-Time"/>
    <s v="Unk"/>
    <m/>
    <x v="1"/>
    <s v="General - Con"/>
    <d v="1992-08-20T00:00:00"/>
    <s v="AL"/>
    <s v="Foreman"/>
    <x v="1"/>
    <n v="95876"/>
    <s v="White"/>
    <s v="Married"/>
    <x v="0"/>
    <n v="4"/>
    <n v="2707"/>
    <n v="1"/>
    <n v="2"/>
    <n v="1"/>
    <d v="2022-11-16T00:00:00"/>
    <x v="1"/>
    <s v="External"/>
    <x v="1"/>
    <s v="Melissaberg"/>
    <s v="Tonya Austin"/>
    <n v="3"/>
    <n v="412.09"/>
    <d v="2023-01-28T00:00:00"/>
    <x v="74"/>
  </r>
  <r>
    <s v="Theodore"/>
    <s v="Castro"/>
    <n v="61"/>
    <x v="1"/>
    <d v="2022-06-08T00:00:00"/>
    <d v="2022-08-07T00:00:00"/>
    <s v="Area Sales Manager"/>
    <s v="Savannah Oconnell"/>
    <s v="theodore.castro@bilearner.com"/>
    <s v="PYZ"/>
    <s v="Full-Time"/>
    <s v="Zone C"/>
    <s v="Part-Time"/>
    <s v="Involuntary"/>
    <s v="After draw carry north federal region recently."/>
    <x v="1"/>
    <s v="General - Con"/>
    <d v="1965-07-31T00:00:00"/>
    <s v="TN"/>
    <s v="Foreman"/>
    <x v="1"/>
    <n v="47846"/>
    <s v="Asian"/>
    <s v="Married"/>
    <x v="0"/>
    <n v="2"/>
    <n v="2708"/>
    <n v="1"/>
    <n v="3"/>
    <n v="5"/>
    <d v="2022-12-04T00:00:00"/>
    <x v="0"/>
    <s v="Internal"/>
    <x v="0"/>
    <s v="Lake Matthew"/>
    <s v="William Stanley"/>
    <n v="5"/>
    <n v="294.23"/>
    <d v="2023-01-15T00:00:00"/>
    <x v="15"/>
  </r>
  <r>
    <s v="Emily"/>
    <s v="Freeman"/>
    <n v="41"/>
    <x v="0"/>
    <d v="2022-04-03T00:00:00"/>
    <m/>
    <s v="Area Sales Manager"/>
    <s v="Madison Kemp"/>
    <s v="emily.freeman@bilearner.com"/>
    <s v="SVG"/>
    <s v="Full-Time"/>
    <s v="Zone A"/>
    <s v="Full-Time"/>
    <s v="Unk"/>
    <m/>
    <x v="1"/>
    <s v="Field Operations"/>
    <d v="1985-01-28T00:00:00"/>
    <s v="ID"/>
    <s v="Locator"/>
    <x v="1"/>
    <n v="62350"/>
    <s v="Asian"/>
    <s v="Married"/>
    <x v="0"/>
    <n v="2"/>
    <n v="2709"/>
    <n v="1"/>
    <n v="2"/>
    <n v="2"/>
    <d v="2022-10-15T00:00:00"/>
    <x v="3"/>
    <s v="Internal"/>
    <x v="0"/>
    <s v="Donaldshire"/>
    <s v="Molly Nguyen"/>
    <n v="2"/>
    <n v="415.45"/>
    <d v="2022-08-28T00:00:00"/>
    <x v="72"/>
  </r>
  <r>
    <s v="Madyson"/>
    <s v="Yates"/>
    <n v="32"/>
    <x v="0"/>
    <d v="2022-02-28T00:00:00"/>
    <m/>
    <s v="Area Sales Manager"/>
    <s v="Julian Bowen"/>
    <s v="madyson.yates@bilearner.com"/>
    <s v="TNS"/>
    <s v="Part-Time"/>
    <s v="Zone C"/>
    <s v="Full-Time"/>
    <s v="Unk"/>
    <m/>
    <x v="1"/>
    <s v="Field Operations"/>
    <d v="1994-04-14T00:00:00"/>
    <s v="ID"/>
    <s v="Manager"/>
    <x v="1"/>
    <n v="45874"/>
    <s v="Black"/>
    <s v="Single"/>
    <x v="0"/>
    <n v="5"/>
    <n v="2710"/>
    <n v="4"/>
    <n v="2"/>
    <n v="3"/>
    <d v="2023-07-20T00:00:00"/>
    <x v="1"/>
    <s v="Internal"/>
    <x v="0"/>
    <s v="West Thomasstad"/>
    <s v="Samantha Benson"/>
    <n v="5"/>
    <n v="807.71"/>
    <d v="2022-12-08T00:00:00"/>
    <x v="44"/>
  </r>
  <r>
    <s v="Rachel"/>
    <s v="Bowers"/>
    <n v="53"/>
    <x v="0"/>
    <d v="2021-08-19T00:00:00"/>
    <m/>
    <s v="Area Sales Manager"/>
    <s v="Brittany Dickerson"/>
    <s v="rachel.bowers@bilearner.com"/>
    <s v="WBL"/>
    <s v="Contract"/>
    <s v="Zone C"/>
    <s v="Temporary"/>
    <s v="Unk"/>
    <m/>
    <x v="1"/>
    <s v="Field Operations"/>
    <d v="1973-09-06T00:00:00"/>
    <s v="ID"/>
    <s v="Technician"/>
    <x v="1"/>
    <n v="54605"/>
    <s v="Black"/>
    <s v="Divorced"/>
    <x v="0"/>
    <n v="2"/>
    <n v="2711"/>
    <n v="4"/>
    <n v="2"/>
    <n v="5"/>
    <d v="2022-09-13T00:00:00"/>
    <x v="0"/>
    <s v="Internal"/>
    <x v="2"/>
    <s v="East Michaelville"/>
    <s v="Andrew Maldonado"/>
    <n v="1"/>
    <n v="408.39"/>
    <d v="2023-07-02T00:00:00"/>
    <x v="17"/>
  </r>
  <r>
    <s v="Helen"/>
    <s v="Humphrey"/>
    <n v="34"/>
    <x v="0"/>
    <d v="2018-08-19T00:00:00"/>
    <m/>
    <s v="Area Sales Manager"/>
    <s v="Richard Henry"/>
    <s v="helen.humphrey@bilearner.com"/>
    <s v="PYZ"/>
    <s v="Full-Time"/>
    <s v="Zone A"/>
    <s v="Full-Time"/>
    <s v="Unk"/>
    <m/>
    <x v="1"/>
    <s v="General - Con"/>
    <d v="1992-08-07T00:00:00"/>
    <s v="NY"/>
    <s v="Foreman"/>
    <x v="1"/>
    <n v="42080"/>
    <s v="Other"/>
    <s v="Married"/>
    <x v="0"/>
    <n v="1"/>
    <n v="2712"/>
    <n v="3"/>
    <n v="2"/>
    <n v="5"/>
    <d v="2023-01-30T00:00:00"/>
    <x v="4"/>
    <s v="External"/>
    <x v="3"/>
    <s v="Lake Scottville"/>
    <s v="Richard Hammond"/>
    <n v="1"/>
    <n v="741.6"/>
    <d v="2023-06-24T00:00:00"/>
    <x v="8"/>
  </r>
  <r>
    <s v="Abagail"/>
    <s v="Villanueva"/>
    <n v="29"/>
    <x v="0"/>
    <d v="2019-10-15T00:00:00"/>
    <m/>
    <s v="Area Sales Manager"/>
    <s v="Whitney Ross"/>
    <s v="abagail.villanueva@bilearner.com"/>
    <s v="WBL"/>
    <s v="Full-Time"/>
    <s v="Zone A"/>
    <s v="Full-Time"/>
    <s v="Unk"/>
    <m/>
    <x v="1"/>
    <s v="Aerial"/>
    <d v="1997-09-02T00:00:00"/>
    <s v="NY"/>
    <s v="Foreman"/>
    <x v="1"/>
    <n v="92148"/>
    <s v="Black"/>
    <s v="Married"/>
    <x v="0"/>
    <n v="5"/>
    <n v="2713"/>
    <n v="5"/>
    <n v="2"/>
    <n v="4"/>
    <d v="2023-04-09T00:00:00"/>
    <x v="3"/>
    <s v="External"/>
    <x v="2"/>
    <s v="Hintonhaven"/>
    <s v="Matthew Parker"/>
    <n v="3"/>
    <n v="193.48"/>
    <d v="2022-12-22T00:00:00"/>
    <x v="0"/>
  </r>
  <r>
    <s v="Julie"/>
    <s v="Lloyd"/>
    <n v="54"/>
    <x v="1"/>
    <d v="2023-02-23T00:00:00"/>
    <d v="2023-04-20T00:00:00"/>
    <s v="Area Sales Manager"/>
    <s v="Keith Martinez"/>
    <s v="julie.lloyd@bilearner.com"/>
    <s v="NEL"/>
    <s v="Part-Time"/>
    <s v="Zone C"/>
    <s v="Temporary"/>
    <s v="Resignation"/>
    <s v="Break price parent seat natural whatever."/>
    <x v="1"/>
    <s v="Field Operations"/>
    <d v="1972-11-07T00:00:00"/>
    <s v="WA"/>
    <s v="Tower Hand"/>
    <x v="1"/>
    <n v="3780"/>
    <s v="Asian"/>
    <s v="Widowed"/>
    <x v="0"/>
    <n v="1"/>
    <n v="2714"/>
    <n v="3"/>
    <n v="1"/>
    <n v="3"/>
    <d v="2023-01-08T00:00:00"/>
    <x v="3"/>
    <s v="Internal"/>
    <x v="1"/>
    <s v="New Amyfort"/>
    <s v="David Watkins"/>
    <n v="5"/>
    <n v="831.09"/>
    <d v="2022-10-20T00:00:00"/>
    <x v="15"/>
  </r>
  <r>
    <s v="Alejandro"/>
    <s v="Wilkinson"/>
    <n v="31"/>
    <x v="0"/>
    <d v="2023-02-01T00:00:00"/>
    <m/>
    <s v="Area Sales Manager"/>
    <s v="Robert Avery"/>
    <s v="alejandro.wilkinson@bilearner.com"/>
    <s v="PL"/>
    <s v="Full-Time"/>
    <s v="Zone B"/>
    <s v="Temporary"/>
    <s v="Unk"/>
    <m/>
    <x v="1"/>
    <s v="Field Operations"/>
    <d v="1995-08-18T00:00:00"/>
    <s v="WA"/>
    <s v="Manager"/>
    <x v="0"/>
    <n v="44669"/>
    <s v="Asian"/>
    <s v="Divorced"/>
    <x v="0"/>
    <n v="4"/>
    <n v="2715"/>
    <n v="3"/>
    <n v="5"/>
    <n v="1"/>
    <d v="2022-10-14T00:00:00"/>
    <x v="1"/>
    <s v="External"/>
    <x v="2"/>
    <s v="Phillipsport"/>
    <s v="Michelle Hicks"/>
    <n v="5"/>
    <n v="573.55999999999995"/>
    <d v="2023-11-01T00:00:00"/>
    <x v="35"/>
  </r>
  <r>
    <s v="Yadiel"/>
    <s v="Mata"/>
    <n v="57"/>
    <x v="0"/>
    <d v="2023-05-07T00:00:00"/>
    <m/>
    <s v="Administrative Assistant"/>
    <s v="Jesse Torres"/>
    <s v="yadiel.mata@bilearner.com"/>
    <s v="BPC"/>
    <s v="Contract"/>
    <s v="Zone A"/>
    <s v="Temporary"/>
    <s v="Unk"/>
    <m/>
    <x v="1"/>
    <s v="Executive"/>
    <d v="1969-12-21T00:00:00"/>
    <s v="MA"/>
    <s v="Ceo"/>
    <x v="0"/>
    <n v="22894"/>
    <s v="Asian"/>
    <s v="Widowed"/>
    <x v="0"/>
    <n v="2"/>
    <n v="2716"/>
    <n v="3"/>
    <n v="2"/>
    <n v="2"/>
    <d v="2023-01-16T00:00:00"/>
    <x v="0"/>
    <s v="Internal"/>
    <x v="2"/>
    <s v="Port Haroldtown"/>
    <s v="Dave Williams"/>
    <n v="4"/>
    <n v="247.11"/>
    <d v="2022-09-28T00:00:00"/>
    <x v="29"/>
  </r>
  <r>
    <s v="Colt"/>
    <s v="Sutton"/>
    <n v="31"/>
    <x v="0"/>
    <d v="2020-05-26T00:00:00"/>
    <m/>
    <s v="Area Sales Manager"/>
    <s v="William Garner"/>
    <s v="colt.sutton@bilearner.com"/>
    <s v="PYZ"/>
    <s v="Full-Time"/>
    <s v="Zone A"/>
    <s v="Temporary"/>
    <s v="Unk"/>
    <m/>
    <x v="1"/>
    <s v="Field Operations"/>
    <d v="1995-05-11T00:00:00"/>
    <s v="MA"/>
    <s v="Supervisor"/>
    <x v="1"/>
    <n v="77267"/>
    <s v="Black"/>
    <s v="Divorced"/>
    <x v="0"/>
    <n v="1"/>
    <n v="2717"/>
    <n v="1"/>
    <n v="1"/>
    <n v="2"/>
    <d v="2023-03-25T00:00:00"/>
    <x v="4"/>
    <s v="Internal"/>
    <x v="3"/>
    <s v="Wagnerfort"/>
    <s v="Dennis Davis"/>
    <n v="5"/>
    <n v="866.13"/>
    <d v="2023-07-25T00:00:00"/>
    <x v="48"/>
  </r>
  <r>
    <s v="Madalyn"/>
    <s v="Prince"/>
    <n v="27"/>
    <x v="0"/>
    <d v="2022-02-09T00:00:00"/>
    <m/>
    <s v="Area Sales Manager"/>
    <s v="Matthew Willis"/>
    <s v="madalyn.prince@bilearner.com"/>
    <s v="WBL"/>
    <s v="Part-Time"/>
    <s v="Zone A"/>
    <s v="Part-Time"/>
    <s v="Unk"/>
    <m/>
    <x v="1"/>
    <s v="Aerial"/>
    <d v="1999-01-26T00:00:00"/>
    <s v="AZ"/>
    <s v="Laborer"/>
    <x v="1"/>
    <n v="91638"/>
    <s v="Other"/>
    <s v="Married"/>
    <x v="0"/>
    <n v="5"/>
    <n v="2718"/>
    <n v="3"/>
    <n v="5"/>
    <n v="5"/>
    <d v="2022-11-13T00:00:00"/>
    <x v="2"/>
    <s v="Internal"/>
    <x v="1"/>
    <s v="North Amber"/>
    <s v="Daniel Green"/>
    <n v="5"/>
    <n v="760.24"/>
    <d v="2023-01-06T00:00:00"/>
    <x v="44"/>
  </r>
  <r>
    <s v="Clara"/>
    <s v="Stewart"/>
    <n v="30"/>
    <x v="1"/>
    <d v="2022-06-20T00:00:00"/>
    <d v="2023-03-23T00:00:00"/>
    <s v="Area Sales Manager"/>
    <s v="Monica Sims"/>
    <s v="clara.stewart@bilearner.com"/>
    <s v="NEL"/>
    <s v="Contract"/>
    <s v="Zone C"/>
    <s v="Temporary"/>
    <s v="Voluntary"/>
    <s v="Dinner teach cover later."/>
    <x v="1"/>
    <s v="Finance &amp; Accounting"/>
    <d v="1996-11-02T00:00:00"/>
    <s v="AZ"/>
    <s v="Intern"/>
    <x v="1"/>
    <n v="35738"/>
    <s v="Hispanic"/>
    <s v="Divorced"/>
    <x v="0"/>
    <n v="4"/>
    <n v="2719"/>
    <n v="5"/>
    <n v="5"/>
    <n v="5"/>
    <d v="2023-07-25T00:00:00"/>
    <x v="0"/>
    <s v="Internal"/>
    <x v="3"/>
    <s v="Lake Mirandamouth"/>
    <s v="Mrs. Stacey Martinez"/>
    <n v="5"/>
    <n v="992.93"/>
    <d v="2022-09-11T00:00:00"/>
    <x v="57"/>
  </r>
  <r>
    <s v="Cheyenne"/>
    <s v="Herman"/>
    <n v="32"/>
    <x v="1"/>
    <d v="2022-01-08T00:00:00"/>
    <d v="2022-09-03T00:00:00"/>
    <s v="Area Sales Manager"/>
    <s v="Kathleen Hickman"/>
    <s v="cheyenne.herman@bilearner.com"/>
    <s v="PL"/>
    <s v="Contract"/>
    <s v="Zone A"/>
    <s v="Temporary"/>
    <s v="Retirement"/>
    <s v="Debate want series success above."/>
    <x v="1"/>
    <s v="Field Operations"/>
    <d v="1994-08-13T00:00:00"/>
    <s v="NC"/>
    <s v="Top Hand"/>
    <x v="0"/>
    <n v="26500"/>
    <s v="Asian"/>
    <s v="Widowed"/>
    <x v="0"/>
    <n v="4"/>
    <n v="2720"/>
    <n v="3"/>
    <n v="3"/>
    <n v="2"/>
    <d v="2023-05-09T00:00:00"/>
    <x v="1"/>
    <s v="External"/>
    <x v="0"/>
    <s v="Ginaton"/>
    <s v="Michael Bailey"/>
    <n v="2"/>
    <n v="960.4"/>
    <d v="2022-12-12T00:00:00"/>
    <x v="40"/>
  </r>
  <r>
    <s v="Emerson"/>
    <s v="Zavala"/>
    <n v="45"/>
    <x v="0"/>
    <d v="2020-03-01T00:00:00"/>
    <m/>
    <s v="Area Sales Manager"/>
    <s v="Brendan Melendez"/>
    <s v="emerson.zavala@bilearner.com"/>
    <s v="BPC"/>
    <s v="Full-Time"/>
    <s v="Zone A"/>
    <s v="Full-Time"/>
    <s v="Unk"/>
    <m/>
    <x v="1"/>
    <s v="Shop (Fleet)"/>
    <d v="1981-11-15T00:00:00"/>
    <s v="NC"/>
    <s v="Manager"/>
    <x v="1"/>
    <n v="6085"/>
    <s v="Hispanic"/>
    <s v="Married"/>
    <x v="0"/>
    <n v="4"/>
    <n v="2721"/>
    <n v="1"/>
    <n v="4"/>
    <n v="3"/>
    <d v="2022-10-19T00:00:00"/>
    <x v="2"/>
    <s v="Internal"/>
    <x v="1"/>
    <s v="East Adrianhaven"/>
    <s v="Richard Fisher"/>
    <n v="4"/>
    <n v="173.54"/>
    <d v="2023-03-26T00:00:00"/>
    <x v="28"/>
  </r>
  <r>
    <s v="Sawyer"/>
    <s v="Oneal"/>
    <n v="47"/>
    <x v="0"/>
    <d v="2020-10-05T00:00:00"/>
    <m/>
    <s v="Area Sales Manager"/>
    <s v="Wendy Sullivan"/>
    <s v="sawyer.oneal@bilearner.com"/>
    <s v="CCDR"/>
    <s v="Contract"/>
    <s v="Zone C"/>
    <s v="Temporary"/>
    <s v="Unk"/>
    <m/>
    <x v="1"/>
    <s v="General - Con"/>
    <d v="1979-02-12T00:00:00"/>
    <s v="AL"/>
    <s v="Technician"/>
    <x v="1"/>
    <n v="15704"/>
    <s v="White"/>
    <s v="Single"/>
    <x v="0"/>
    <n v="2"/>
    <n v="2722"/>
    <n v="3"/>
    <n v="4"/>
    <n v="2"/>
    <d v="2023-07-17T00:00:00"/>
    <x v="0"/>
    <s v="External"/>
    <x v="3"/>
    <s v="Reedfurt"/>
    <s v="Robert Torres"/>
    <n v="1"/>
    <n v="334.08"/>
    <d v="2022-12-18T00:00:00"/>
    <x v="27"/>
  </r>
  <r>
    <s v="Kyleigh"/>
    <s v="Mathis"/>
    <n v="51"/>
    <x v="1"/>
    <d v="2021-05-12T00:00:00"/>
    <d v="2022-07-01T00:00:00"/>
    <s v="Area Sales Manager"/>
    <s v="Ariel Davis"/>
    <s v="kyleigh.mathis@bilearner.com"/>
    <s v="SVG"/>
    <s v="Part-Time"/>
    <s v="Zone C"/>
    <s v="Temporary"/>
    <s v="Voluntary"/>
    <s v="Another instead but house six make citizen."/>
    <x v="1"/>
    <s v="Field Operations"/>
    <d v="1975-03-17T00:00:00"/>
    <s v="TN"/>
    <s v="Technician"/>
    <x v="1"/>
    <n v="37293"/>
    <s v="White"/>
    <s v="Widowed"/>
    <x v="0"/>
    <n v="2"/>
    <n v="2723"/>
    <n v="3"/>
    <n v="1"/>
    <n v="5"/>
    <d v="2023-07-22T00:00:00"/>
    <x v="0"/>
    <s v="External"/>
    <x v="1"/>
    <s v="South Kimberly"/>
    <s v="Christy Jones"/>
    <n v="3"/>
    <n v="763.23"/>
    <d v="2023-01-31T00:00:00"/>
    <x v="19"/>
  </r>
  <r>
    <s v="Maximus"/>
    <s v="Mcdowell"/>
    <n v="83"/>
    <x v="1"/>
    <d v="2023-01-01T00:00:00"/>
    <d v="2023-07-05T00:00:00"/>
    <s v="Area Sales Manager"/>
    <s v="Nicholas Robinson"/>
    <s v="maximus.mcdowell@bilearner.com"/>
    <s v="EW"/>
    <s v="Part-Time"/>
    <s v="Zone B"/>
    <s v="Temporary"/>
    <s v="Involuntary"/>
    <s v="Game reach not save individual."/>
    <x v="1"/>
    <s v="Catv"/>
    <d v="1943-01-15T00:00:00"/>
    <s v="ID"/>
    <s v="Foreman"/>
    <x v="1"/>
    <n v="96396"/>
    <s v="Other"/>
    <s v="Divorced"/>
    <x v="0"/>
    <n v="1"/>
    <n v="2724"/>
    <n v="5"/>
    <n v="3"/>
    <n v="4"/>
    <d v="2023-06-03T00:00:00"/>
    <x v="0"/>
    <s v="External"/>
    <x v="2"/>
    <s v="Port Nicholasfort"/>
    <s v="Abigail Higgins"/>
    <n v="2"/>
    <n v="611.51"/>
    <d v="2023-01-01T00:00:00"/>
    <x v="11"/>
  </r>
  <r>
    <s v="Dean"/>
    <s v="Little"/>
    <n v="57"/>
    <x v="0"/>
    <d v="2019-11-18T00:00:00"/>
    <m/>
    <s v="Area Sales Manager"/>
    <s v="Elaine Johnson"/>
    <s v="dean.little@bilearner.com"/>
    <s v="MSC"/>
    <s v="Contract"/>
    <s v="Zone B"/>
    <s v="Full-Time"/>
    <s v="Unk"/>
    <m/>
    <x v="1"/>
    <s v="Field Operations"/>
    <d v="1969-07-21T00:00:00"/>
    <s v="ID"/>
    <s v="Laborer"/>
    <x v="1"/>
    <n v="25528"/>
    <s v="White"/>
    <s v="Single"/>
    <x v="0"/>
    <n v="4"/>
    <n v="2725"/>
    <n v="4"/>
    <n v="1"/>
    <n v="5"/>
    <d v="2022-12-29T00:00:00"/>
    <x v="3"/>
    <s v="Internal"/>
    <x v="1"/>
    <s v="East Stephen"/>
    <s v="Allison Moore"/>
    <n v="2"/>
    <n v="354.21"/>
    <d v="2023-01-30T00:00:00"/>
    <x v="58"/>
  </r>
  <r>
    <s v="Martin"/>
    <s v="Herrera"/>
    <n v="55"/>
    <x v="1"/>
    <d v="2021-05-12T00:00:00"/>
    <d v="2021-11-07T00:00:00"/>
    <s v="Area Sales Manager"/>
    <s v="Rachel White"/>
    <s v="martin.herrera@bilearner.com"/>
    <s v="TNS"/>
    <s v="Contract"/>
    <s v="Zone B"/>
    <s v="Full-Time"/>
    <s v="Retirement"/>
    <s v="Vote yard sign address lead knowledge front."/>
    <x v="1"/>
    <s v="Wireline Construction"/>
    <d v="1971-02-23T00:00:00"/>
    <s v="NY"/>
    <s v="Groundman"/>
    <x v="1"/>
    <n v="20036"/>
    <s v="Asian"/>
    <s v="Single"/>
    <x v="0"/>
    <n v="2"/>
    <n v="2726"/>
    <n v="2"/>
    <n v="4"/>
    <n v="2"/>
    <d v="2023-01-16T00:00:00"/>
    <x v="1"/>
    <s v="External"/>
    <x v="3"/>
    <s v="Lake Jacqueline"/>
    <s v="Christine Logan"/>
    <n v="3"/>
    <n v="502.39"/>
    <d v="2023-07-29T00:00:00"/>
    <x v="11"/>
  </r>
  <r>
    <s v="Uriah"/>
    <s v="Briggs"/>
    <n v="42"/>
    <x v="1"/>
    <d v="2020-02-14T00:00:00"/>
    <d v="2021-12-21T00:00:00"/>
    <s v="Area Sales Manager"/>
    <s v="Sheri Valenzuela"/>
    <s v="uriah.briggs@bilearner.com"/>
    <s v="PYZ"/>
    <s v="Contract"/>
    <s v="Zone C"/>
    <s v="Full-Time"/>
    <s v="Resignation"/>
    <s v="Risk hundred social."/>
    <x v="1"/>
    <s v="General - Con"/>
    <d v="1984-12-10T00:00:00"/>
    <s v="NY"/>
    <s v="Lineman"/>
    <x v="1"/>
    <n v="83448"/>
    <s v="White"/>
    <s v="Divorced"/>
    <x v="0"/>
    <n v="5"/>
    <n v="2727"/>
    <n v="1"/>
    <n v="3"/>
    <n v="3"/>
    <d v="2022-12-31T00:00:00"/>
    <x v="4"/>
    <s v="Internal"/>
    <x v="1"/>
    <s v="Daisyview"/>
    <s v="Donna Cain PhD"/>
    <n v="2"/>
    <n v="687.99"/>
    <d v="2023-06-17T00:00:00"/>
    <x v="67"/>
  </r>
  <r>
    <s v="Kianna"/>
    <s v="Little"/>
    <n v="70"/>
    <x v="1"/>
    <d v="2020-05-08T00:00:00"/>
    <d v="2023-03-28T00:00:00"/>
    <s v="Area Sales Manager"/>
    <s v="Brandon Perez"/>
    <s v="kianna.little@bilearner.com"/>
    <s v="WBL"/>
    <s v="Full-Time"/>
    <s v="Zone B"/>
    <s v="Full-Time"/>
    <s v="Involuntary"/>
    <s v="World area thus attention start."/>
    <x v="1"/>
    <s v="Splicing"/>
    <d v="1956-07-09T00:00:00"/>
    <s v="WA"/>
    <s v="Foreman"/>
    <x v="1"/>
    <n v="16416"/>
    <s v="Hispanic"/>
    <s v="Single"/>
    <x v="0"/>
    <n v="2"/>
    <n v="2728"/>
    <n v="3"/>
    <n v="2"/>
    <n v="1"/>
    <d v="2023-01-27T00:00:00"/>
    <x v="2"/>
    <s v="Internal"/>
    <x v="2"/>
    <s v="Millerborough"/>
    <s v="Jeremy Morris"/>
    <n v="5"/>
    <n v="877.47"/>
    <d v="2022-03-12T00:00:00"/>
    <x v="13"/>
  </r>
  <r>
    <s v="David"/>
    <s v="Kirk"/>
    <n v="78"/>
    <x v="0"/>
    <d v="2018-12-10T00:00:00"/>
    <m/>
    <s v="Area Sales Manager"/>
    <s v="Kathryn Kidd DVM"/>
    <s v="david.kirk@bilearner.com"/>
    <s v="NEL"/>
    <s v="Part-Time"/>
    <s v="Zone B"/>
    <s v="Full-Time"/>
    <s v="Unk"/>
    <m/>
    <x v="1"/>
    <s v="Engineers"/>
    <d v="1948-10-03T00:00:00"/>
    <s v="WA"/>
    <s v="Engineer"/>
    <x v="0"/>
    <n v="83077"/>
    <s v="Hispanic"/>
    <s v="Divorced"/>
    <x v="0"/>
    <n v="2"/>
    <n v="2729"/>
    <n v="3"/>
    <n v="5"/>
    <n v="1"/>
    <d v="2023-07-06T00:00:00"/>
    <x v="0"/>
    <s v="External"/>
    <x v="3"/>
    <s v="Scottchester"/>
    <s v="Mrs. Tracey Martinez"/>
    <n v="2"/>
    <n v="700.04"/>
    <d v="2023-02-24T00:00:00"/>
    <x v="2"/>
  </r>
  <r>
    <s v="Alexandra"/>
    <s v="Bryant"/>
    <n v="59"/>
    <x v="0"/>
    <d v="2021-12-08T00:00:00"/>
    <m/>
    <s v="Area Sales Manager"/>
    <s v="Mario Moran"/>
    <s v="alexandra.bryant@bilearner.com"/>
    <s v="PL"/>
    <s v="Contract"/>
    <s v="Zone B"/>
    <s v="Part-Time"/>
    <s v="Unk"/>
    <m/>
    <x v="1"/>
    <s v="Underground"/>
    <d v="1967-07-28T00:00:00"/>
    <s v="VT"/>
    <s v="Operator"/>
    <x v="0"/>
    <n v="23617"/>
    <s v="Hispanic"/>
    <s v="Single"/>
    <x v="0"/>
    <n v="2"/>
    <n v="2730"/>
    <n v="2"/>
    <n v="3"/>
    <n v="4"/>
    <d v="2023-05-20T00:00:00"/>
    <x v="2"/>
    <s v="External"/>
    <x v="1"/>
    <s v="East Michael"/>
    <s v="Teresa Jenkins"/>
    <n v="5"/>
    <n v="486.43"/>
    <d v="2022-09-16T00:00:00"/>
    <x v="49"/>
  </r>
  <r>
    <s v="Denzel"/>
    <s v="Jensen"/>
    <n v="77"/>
    <x v="0"/>
    <d v="2019-01-31T00:00:00"/>
    <m/>
    <s v="Administrative Assistant"/>
    <s v="Brian Allen"/>
    <s v="denzel.jensen@bilearner.com"/>
    <s v="BPC"/>
    <s v="Part-Time"/>
    <s v="Zone C"/>
    <s v="Full-Time"/>
    <s v="Unk"/>
    <m/>
    <x v="1"/>
    <s v="General - Con"/>
    <d v="1949-12-30T00:00:00"/>
    <s v="MA"/>
    <s v="Technician"/>
    <x v="0"/>
    <n v="24569"/>
    <s v="Other"/>
    <s v="Married"/>
    <x v="0"/>
    <n v="1"/>
    <n v="2731"/>
    <n v="2"/>
    <n v="3"/>
    <n v="2"/>
    <d v="2023-04-20T00:00:00"/>
    <x v="3"/>
    <s v="Internal"/>
    <x v="0"/>
    <s v="West Hollymouth"/>
    <s v="Christopher White"/>
    <n v="1"/>
    <n v="897.96"/>
    <d v="2023-04-26T00:00:00"/>
    <x v="66"/>
  </r>
  <r>
    <s v="Fletcher"/>
    <s v="Maxwell"/>
    <n v="37"/>
    <x v="1"/>
    <d v="2022-08-31T00:00:00"/>
    <d v="2023-04-27T00:00:00"/>
    <s v="Area Sales Manager"/>
    <s v="Stephanie Jackson"/>
    <s v="fletcher.maxwell@bilearner.com"/>
    <s v="PYZ"/>
    <s v="Contract"/>
    <s v="Zone A"/>
    <s v="Full-Time"/>
    <s v="Retirement"/>
    <s v="Exactly fear as speech."/>
    <x v="1"/>
    <s v="Shop (Fleet)"/>
    <d v="1989-07-04T00:00:00"/>
    <s v="ME"/>
    <s v="Shop"/>
    <x v="1"/>
    <n v="37938"/>
    <s v="Black"/>
    <s v="Single"/>
    <x v="0"/>
    <n v="2"/>
    <n v="2732"/>
    <n v="1"/>
    <n v="5"/>
    <n v="3"/>
    <d v="2023-02-23T00:00:00"/>
    <x v="1"/>
    <s v="Internal"/>
    <x v="2"/>
    <s v="Michaelview"/>
    <s v="Megan Hill"/>
    <n v="3"/>
    <n v="147.28"/>
    <d v="2022-04-11T00:00:00"/>
    <x v="40"/>
  </r>
  <r>
    <s v="Davian"/>
    <s v="Davis"/>
    <n v="30"/>
    <x v="0"/>
    <d v="2022-02-01T00:00:00"/>
    <m/>
    <s v="Area Sales Manager"/>
    <s v="Rodney Robinson"/>
    <s v="davian.davis@bilearner.com"/>
    <s v="WBL"/>
    <s v="Contract"/>
    <s v="Zone A"/>
    <s v="Temporary"/>
    <s v="Unk"/>
    <m/>
    <x v="1"/>
    <s v="General - Sga"/>
    <d v="1996-05-01T00:00:00"/>
    <s v="AZ"/>
    <s v="Administrator"/>
    <x v="1"/>
    <n v="53746"/>
    <s v="Black"/>
    <s v="Single"/>
    <x v="0"/>
    <n v="5"/>
    <n v="2733"/>
    <n v="3"/>
    <n v="4"/>
    <n v="1"/>
    <d v="2023-02-12T00:00:00"/>
    <x v="0"/>
    <s v="Internal"/>
    <x v="2"/>
    <s v="New Toddville"/>
    <s v="Michael Smith"/>
    <n v="5"/>
    <n v="612.96"/>
    <d v="2023-03-04T00:00:00"/>
    <x v="51"/>
  </r>
  <r>
    <s v="Maxim"/>
    <s v="Mooney"/>
    <n v="78"/>
    <x v="0"/>
    <d v="2020-12-02T00:00:00"/>
    <m/>
    <s v="Area Sales Manager"/>
    <s v="Alicia Mitchell"/>
    <s v="maxim.mooney@bilearner.com"/>
    <s v="NEL"/>
    <s v="Contract"/>
    <s v="Zone C"/>
    <s v="Part-Time"/>
    <s v="Unk"/>
    <m/>
    <x v="1"/>
    <s v="General - Con"/>
    <d v="1948-03-12T00:00:00"/>
    <s v="AZ"/>
    <s v="Laborer"/>
    <x v="0"/>
    <n v="51967"/>
    <s v="Black"/>
    <s v="Married"/>
    <x v="0"/>
    <n v="4"/>
    <n v="2734"/>
    <n v="2"/>
    <n v="2"/>
    <n v="3"/>
    <d v="2023-02-22T00:00:00"/>
    <x v="4"/>
    <s v="External"/>
    <x v="2"/>
    <s v="Lake Tanya"/>
    <s v="Dennis Lucas"/>
    <n v="5"/>
    <n v="953.92"/>
    <d v="2023-05-14T00:00:00"/>
    <x v="77"/>
  </r>
  <r>
    <s v="Santiago"/>
    <s v="Rosales"/>
    <n v="25"/>
    <x v="0"/>
    <d v="2020-10-16T00:00:00"/>
    <m/>
    <s v="Area Sales Manager"/>
    <s v="Melissa Ray"/>
    <s v="santiago.rosales@bilearner.com"/>
    <s v="PL"/>
    <s v="Contract"/>
    <s v="Zone B"/>
    <s v="Part-Time"/>
    <s v="Unk"/>
    <m/>
    <x v="1"/>
    <s v="Field Operations"/>
    <d v="2001-10-04T00:00:00"/>
    <s v="NC"/>
    <s v="Groundman"/>
    <x v="0"/>
    <n v="26584"/>
    <s v="Asian"/>
    <s v="Single"/>
    <x v="0"/>
    <n v="2"/>
    <n v="2735"/>
    <n v="5"/>
    <n v="1"/>
    <n v="2"/>
    <d v="2022-11-12T00:00:00"/>
    <x v="0"/>
    <s v="External"/>
    <x v="1"/>
    <s v="Smithburgh"/>
    <s v="Anthony Young"/>
    <n v="1"/>
    <n v="519.23"/>
    <d v="2023-02-06T00:00:00"/>
    <x v="27"/>
  </r>
  <r>
    <s v="Zara"/>
    <s v="Werner"/>
    <n v="63"/>
    <x v="0"/>
    <d v="2020-05-27T00:00:00"/>
    <m/>
    <s v="Area Sales Manager"/>
    <s v="Michael Garza"/>
    <s v="zara.werner@bilearner.com"/>
    <s v="BPC"/>
    <s v="Contract"/>
    <s v="Zone A"/>
    <s v="Full-Time"/>
    <s v="Unk"/>
    <m/>
    <x v="1"/>
    <s v="General - Con"/>
    <d v="1963-02-13T00:00:00"/>
    <s v="AL"/>
    <s v="Laborer"/>
    <x v="1"/>
    <n v="2091"/>
    <s v="Other"/>
    <s v="Married"/>
    <x v="0"/>
    <n v="5"/>
    <n v="2736"/>
    <n v="4"/>
    <n v="2"/>
    <n v="2"/>
    <d v="2023-03-05T00:00:00"/>
    <x v="3"/>
    <s v="Internal"/>
    <x v="3"/>
    <s v="Nelsonburgh"/>
    <s v="Linda Weaver"/>
    <n v="1"/>
    <n v="297.94"/>
    <d v="2022-11-26T00:00:00"/>
    <x v="48"/>
  </r>
  <r>
    <s v="Darian"/>
    <s v="Hansen"/>
    <n v="54"/>
    <x v="1"/>
    <d v="2021-08-20T00:00:00"/>
    <d v="2021-10-09T00:00:00"/>
    <s v="Area Sales Manager"/>
    <s v="Victoria Padilla"/>
    <s v="darian.hansen@bilearner.com"/>
    <s v="CCDR"/>
    <s v="Full-Time"/>
    <s v="Zone C"/>
    <s v="Temporary"/>
    <s v="Retirement"/>
    <s v="Music society money product next."/>
    <x v="1"/>
    <s v="General - Con"/>
    <d v="1972-05-26T00:00:00"/>
    <s v="UT"/>
    <s v="Technician"/>
    <x v="1"/>
    <n v="84906"/>
    <s v="Black"/>
    <s v="Married"/>
    <x v="0"/>
    <n v="4"/>
    <n v="2737"/>
    <n v="5"/>
    <n v="5"/>
    <n v="3"/>
    <d v="2023-04-18T00:00:00"/>
    <x v="4"/>
    <s v="Internal"/>
    <x v="0"/>
    <s v="South Tyronetown"/>
    <s v="Sandra Jenkins"/>
    <n v="5"/>
    <n v="317.55"/>
    <d v="2022-09-20T00:00:00"/>
    <x v="37"/>
  </r>
  <r>
    <s v="Kaeden"/>
    <s v="Branch"/>
    <n v="69"/>
    <x v="1"/>
    <d v="2019-02-07T00:00:00"/>
    <d v="2019-03-25T00:00:00"/>
    <s v="Area Sales Manager"/>
    <s v="Spencer Larson"/>
    <s v="kaeden.branch@bilearner.com"/>
    <s v="SVG"/>
    <s v="Full-Time"/>
    <s v="Zone C"/>
    <s v="Full-Time"/>
    <s v="Involuntary"/>
    <s v="Member success us future a song every."/>
    <x v="1"/>
    <s v="Field Operations"/>
    <d v="1957-09-23T00:00:00"/>
    <s v="TN"/>
    <s v="Laborer"/>
    <x v="1"/>
    <n v="86185"/>
    <s v="Hispanic"/>
    <s v="Married"/>
    <x v="0"/>
    <n v="5"/>
    <n v="2738"/>
    <n v="4"/>
    <n v="3"/>
    <n v="1"/>
    <d v="2022-10-01T00:00:00"/>
    <x v="4"/>
    <s v="Internal"/>
    <x v="1"/>
    <s v="Chapmanmouth"/>
    <s v="Harold Harper"/>
    <n v="5"/>
    <n v="880.42"/>
    <d v="2023-03-16T00:00:00"/>
    <x v="37"/>
  </r>
  <r>
    <s v="Gabriel"/>
    <s v="Swanson"/>
    <n v="82"/>
    <x v="1"/>
    <d v="2021-02-18T00:00:00"/>
    <d v="2021-11-26T00:00:00"/>
    <s v="Area Sales Manager"/>
    <s v="Cynthia Martin"/>
    <s v="gabriel.swanson@bilearner.com"/>
    <s v="EW"/>
    <s v="Contract"/>
    <s v="Zone A"/>
    <s v="Part-Time"/>
    <s v="Resignation"/>
    <s v="Idea why card study body commercial."/>
    <x v="1"/>
    <s v="General - Con"/>
    <d v="1944-09-21T00:00:00"/>
    <s v="ID"/>
    <s v="Technician"/>
    <x v="1"/>
    <n v="82332"/>
    <s v="Black"/>
    <s v="Single"/>
    <x v="0"/>
    <n v="4"/>
    <n v="2739"/>
    <n v="1"/>
    <n v="2"/>
    <n v="5"/>
    <d v="2022-08-21T00:00:00"/>
    <x v="1"/>
    <s v="Internal"/>
    <x v="2"/>
    <s v="East Shaneside"/>
    <s v="Jenny Peters"/>
    <n v="1"/>
    <n v="457.71"/>
    <d v="2023-06-26T00:00:00"/>
    <x v="57"/>
  </r>
  <r>
    <s v="Madyson"/>
    <s v="Chapman"/>
    <n v="43"/>
    <x v="0"/>
    <d v="2022-12-02T00:00:00"/>
    <m/>
    <s v="Area Sales Manager"/>
    <s v="Cody Hughes"/>
    <s v="madyson.chapman@bilearner.com"/>
    <s v="MSC"/>
    <s v="Full-Time"/>
    <s v="Zone B"/>
    <s v="Part-Time"/>
    <s v="Unk"/>
    <m/>
    <x v="1"/>
    <s v="General - Sga"/>
    <d v="1983-09-25T00:00:00"/>
    <s v="ID"/>
    <s v="Construction Manager"/>
    <x v="1"/>
    <n v="34011"/>
    <s v="Black"/>
    <s v="Single"/>
    <x v="0"/>
    <n v="1"/>
    <n v="2740"/>
    <n v="2"/>
    <n v="5"/>
    <n v="1"/>
    <d v="2023-05-17T00:00:00"/>
    <x v="4"/>
    <s v="Internal"/>
    <x v="2"/>
    <s v="South Desiree"/>
    <s v="Michelle Moreno"/>
    <n v="3"/>
    <n v="200.27"/>
    <d v="2023-06-06T00:00:00"/>
    <x v="74"/>
  </r>
  <r>
    <s v="Kellen"/>
    <s v="Hill"/>
    <n v="52"/>
    <x v="1"/>
    <d v="2021-07-29T00:00:00"/>
    <d v="2022-05-05T00:00:00"/>
    <s v="Area Sales Manager"/>
    <s v="Ronald Mata"/>
    <s v="kellen.hill@bilearner.com"/>
    <s v="TNS"/>
    <s v="Full-Time"/>
    <s v="Zone A"/>
    <s v="Part-Time"/>
    <s v="Resignation"/>
    <s v="Amount address then peace deep community own six."/>
    <x v="1"/>
    <s v="Wireline Construction"/>
    <d v="1974-10-27T00:00:00"/>
    <s v="NY"/>
    <s v="Technician"/>
    <x v="1"/>
    <n v="88627"/>
    <s v="Asian"/>
    <s v="Divorced"/>
    <x v="0"/>
    <n v="4"/>
    <n v="2741"/>
    <n v="4"/>
    <n v="3"/>
    <n v="1"/>
    <d v="2022-09-26T00:00:00"/>
    <x v="3"/>
    <s v="External"/>
    <x v="0"/>
    <s v="Amandamouth"/>
    <s v="Jonathan Sparks"/>
    <n v="5"/>
    <n v="573.08000000000004"/>
    <d v="2022-09-10T00:00:00"/>
    <x v="57"/>
  </r>
  <r>
    <s v="Samir"/>
    <s v="Gray"/>
    <n v="35"/>
    <x v="1"/>
    <d v="2022-04-23T00:00:00"/>
    <d v="2022-12-16T00:00:00"/>
    <s v="Area Sales Manager"/>
    <s v="Chad Boone"/>
    <s v="samir.gray@bilearner.com"/>
    <s v="PYZ"/>
    <s v="Full-Time"/>
    <s v="Zone B"/>
    <s v="Full-Time"/>
    <s v="Retirement"/>
    <s v="Thing stock near question mouth."/>
    <x v="1"/>
    <s v="Field Operations"/>
    <d v="1991-09-10T00:00:00"/>
    <s v="NH"/>
    <s v="Foreman"/>
    <x v="1"/>
    <n v="47497"/>
    <s v="Asian"/>
    <s v="Married"/>
    <x v="0"/>
    <n v="2"/>
    <n v="2742"/>
    <n v="5"/>
    <n v="3"/>
    <n v="4"/>
    <d v="2022-09-05T00:00:00"/>
    <x v="4"/>
    <s v="Internal"/>
    <x v="1"/>
    <s v="Millermouth"/>
    <s v="Lisa Stevens"/>
    <n v="4"/>
    <n v="785.39"/>
    <d v="2022-11-25T00:00:00"/>
    <x v="43"/>
  </r>
  <r>
    <s v="Stephanie"/>
    <s v="Hampton"/>
    <n v="44"/>
    <x v="1"/>
    <d v="2021-07-31T00:00:00"/>
    <d v="2022-04-07T00:00:00"/>
    <s v="Area Sales Manager"/>
    <s v="Carmen Wilson"/>
    <s v="stephanie.hampton@bilearner.com"/>
    <s v="WBL"/>
    <s v="Full-Time"/>
    <s v="Zone B"/>
    <s v="Temporary"/>
    <s v="Voluntary"/>
    <s v="Decade structure outside I world agent treat."/>
    <x v="1"/>
    <s v="Field Operations"/>
    <d v="1982-01-28T00:00:00"/>
    <s v="WA"/>
    <s v="Top Hand"/>
    <x v="1"/>
    <n v="16234"/>
    <s v="Black"/>
    <s v="Married"/>
    <x v="0"/>
    <n v="4"/>
    <n v="2743"/>
    <n v="3"/>
    <n v="2"/>
    <n v="5"/>
    <d v="2023-04-20T00:00:00"/>
    <x v="3"/>
    <s v="Internal"/>
    <x v="0"/>
    <s v="Lake Monica"/>
    <s v="Laura Walker"/>
    <n v="3"/>
    <n v="437.36"/>
    <d v="2022-08-31T00:00:00"/>
    <x v="40"/>
  </r>
  <r>
    <s v="Walter"/>
    <s v="Mayo"/>
    <n v="72"/>
    <x v="0"/>
    <d v="2020-06-12T00:00:00"/>
    <m/>
    <s v="Area Sales Manager"/>
    <s v="Paul Hernandez"/>
    <s v="walter.mayo@bilearner.com"/>
    <s v="NEL"/>
    <s v="Contract"/>
    <s v="Zone C"/>
    <s v="Full-Time"/>
    <s v="Unk"/>
    <m/>
    <x v="1"/>
    <s v="Field Operations"/>
    <d v="1954-07-21T00:00:00"/>
    <s v="VT"/>
    <s v="Laborer"/>
    <x v="0"/>
    <n v="25145"/>
    <s v="Asian"/>
    <s v="Married"/>
    <x v="0"/>
    <n v="4"/>
    <n v="2744"/>
    <n v="2"/>
    <n v="4"/>
    <n v="2"/>
    <d v="2022-10-29T00:00:00"/>
    <x v="3"/>
    <s v="External"/>
    <x v="1"/>
    <s v="Butlershire"/>
    <s v="Mr. Christopher Howard II"/>
    <n v="5"/>
    <n v="955.17"/>
    <d v="2023-06-25T00:00:00"/>
    <x v="48"/>
  </r>
  <r>
    <s v="Harley"/>
    <s v="Greer"/>
    <n v="25"/>
    <x v="0"/>
    <d v="2019-01-25T00:00:00"/>
    <m/>
    <s v="Area Sales Manager"/>
    <s v="John Ferguson"/>
    <s v="harley.greer@bilearner.com"/>
    <s v="PL"/>
    <s v="Contract"/>
    <s v="Zone B"/>
    <s v="Part-Time"/>
    <s v="Unk"/>
    <m/>
    <x v="1"/>
    <s v="Executive"/>
    <d v="2001-04-29T00:00:00"/>
    <s v="VA"/>
    <s v="Director"/>
    <x v="0"/>
    <n v="71081"/>
    <s v="Hispanic"/>
    <s v="Divorced"/>
    <x v="0"/>
    <n v="5"/>
    <n v="2745"/>
    <n v="1"/>
    <n v="2"/>
    <n v="2"/>
    <d v="2022-10-12T00:00:00"/>
    <x v="3"/>
    <s v="Internal"/>
    <x v="0"/>
    <s v="Priceshire"/>
    <s v="Andres Thomas"/>
    <n v="3"/>
    <n v="542.55999999999995"/>
    <d v="2023-01-13T00:00:00"/>
    <x v="66"/>
  </r>
  <r>
    <s v="Misael"/>
    <s v="Pratt"/>
    <n v="49"/>
    <x v="1"/>
    <d v="2020-10-24T00:00:00"/>
    <d v="2023-04-08T00:00:00"/>
    <s v="Administrative Assistant"/>
    <s v="Bailey Case"/>
    <s v="misael.pratt@bilearner.com"/>
    <s v="BPC"/>
    <s v="Full-Time"/>
    <s v="Zone A"/>
    <s v="Full-Time"/>
    <s v="Involuntary"/>
    <s v="Art decade agreement bank."/>
    <x v="1"/>
    <s v="Project Management - Con"/>
    <d v="1977-05-17T00:00:00"/>
    <s v="MA"/>
    <s v="Supervisor"/>
    <x v="0"/>
    <n v="39119"/>
    <s v="Hispanic"/>
    <s v="Widowed"/>
    <x v="0"/>
    <n v="5"/>
    <n v="2746"/>
    <n v="4"/>
    <n v="4"/>
    <n v="5"/>
    <d v="2023-02-12T00:00:00"/>
    <x v="2"/>
    <s v="External"/>
    <x v="1"/>
    <s v="Rochatown"/>
    <s v="Renee Mcdonald"/>
    <n v="5"/>
    <n v="399.23"/>
    <d v="2023-07-13T00:00:00"/>
    <x v="68"/>
  </r>
  <r>
    <s v="Sneha"/>
    <s v="Jhaveri"/>
    <n v="66"/>
    <x v="1"/>
    <d v="2018-08-18T00:00:00"/>
    <d v="2019-02-28T00:00:00"/>
    <s v="Production Technician I"/>
    <s v="Todd Gonzales"/>
    <s v="sneha.jhaveri@bilearner.com"/>
    <s v="SVG"/>
    <s v="Part-Time"/>
    <s v="Zone B"/>
    <s v="Part-Time"/>
    <s v="Voluntary"/>
    <s v="Few attorney all campaign town reflect behavior."/>
    <x v="0"/>
    <s v="General - Con"/>
    <d v="1960-11-23T00:00:00"/>
    <s v="MA"/>
    <s v="Lineman"/>
    <x v="0"/>
    <n v="2109"/>
    <s v="Hispanic"/>
    <s v="Married"/>
    <x v="0"/>
    <n v="4"/>
    <n v="2747"/>
    <n v="3"/>
    <n v="1"/>
    <n v="5"/>
    <d v="2022-10-15T00:00:00"/>
    <x v="3"/>
    <s v="External"/>
    <x v="0"/>
    <s v="West Laurentown"/>
    <s v="Rhonda Rivera"/>
    <n v="2"/>
    <n v="677.74"/>
    <d v="2023-05-13T00:00:00"/>
    <x v="11"/>
  </r>
  <r>
    <s v="Melinda"/>
    <s v="Saar-Beckles"/>
    <n v="62"/>
    <x v="0"/>
    <d v="2022-07-11T00:00:00"/>
    <m/>
    <s v="Production Technician I"/>
    <s v="Deanna Kerr"/>
    <s v="melinda.saar-beckles@bilearner.com"/>
    <s v="PYZ"/>
    <s v="Full-Time"/>
    <s v="Zone C"/>
    <s v="Full-Time"/>
    <s v="Unk"/>
    <m/>
    <x v="0"/>
    <s v="General - Sga"/>
    <d v="1964-06-15T00:00:00"/>
    <s v="MA"/>
    <s v="Laborer"/>
    <x v="0"/>
    <n v="1801"/>
    <s v="Hispanic"/>
    <s v="Widowed"/>
    <x v="0"/>
    <n v="1"/>
    <n v="2748"/>
    <n v="5"/>
    <n v="2"/>
    <n v="5"/>
    <d v="2023-01-14T00:00:00"/>
    <x v="2"/>
    <s v="External"/>
    <x v="2"/>
    <s v="Port Madison"/>
    <s v="Christopher Mitchell"/>
    <n v="2"/>
    <n v="301.42"/>
    <d v="2023-04-08T00:00:00"/>
    <x v="30"/>
  </r>
  <r>
    <s v="Elizabeth"/>
    <s v="Meads"/>
    <n v="77"/>
    <x v="1"/>
    <d v="2018-11-15T00:00:00"/>
    <d v="2018-11-19T00:00:00"/>
    <s v="Production Technician I"/>
    <s v="Matthew Wilcox"/>
    <s v="elizabeth.meads@bilearner.com"/>
    <s v="BPC"/>
    <s v="Full-Time"/>
    <s v="Zone B"/>
    <s v="Part-Time"/>
    <s v="Retirement"/>
    <s v="He PM simply interesting."/>
    <x v="0"/>
    <s v="Technology / It"/>
    <d v="1949-08-04T00:00:00"/>
    <s v="MA"/>
    <s v="Administrator"/>
    <x v="0"/>
    <n v="1760"/>
    <s v="Black"/>
    <s v="Widowed"/>
    <x v="0"/>
    <n v="5"/>
    <n v="2749"/>
    <n v="5"/>
    <n v="3"/>
    <n v="4"/>
    <d v="2022-11-19T00:00:00"/>
    <x v="1"/>
    <s v="External"/>
    <x v="0"/>
    <s v="Wilsonmouth"/>
    <s v="Andrea Barker"/>
    <n v="5"/>
    <n v="149.65"/>
    <d v="2023-06-24T00:00:00"/>
    <x v="20"/>
  </r>
  <r>
    <s v="Patrick"/>
    <s v="Moran"/>
    <n v="77"/>
    <x v="0"/>
    <d v="2022-06-04T00:00:00"/>
    <m/>
    <s v="Production Technician II"/>
    <s v="Timothy Roman"/>
    <s v="patrick.moran@bilearner.com"/>
    <s v="TNS"/>
    <s v="Full-Time"/>
    <s v="Zone B"/>
    <s v="Full-Time"/>
    <s v="Unk"/>
    <m/>
    <x v="0"/>
    <s v="Field Operations"/>
    <d v="1949-03-04T00:00:00"/>
    <s v="MA"/>
    <s v="Laborer"/>
    <x v="1"/>
    <n v="2127"/>
    <s v="Asian"/>
    <s v="Divorced"/>
    <x v="0"/>
    <n v="4"/>
    <n v="2750"/>
    <n v="3"/>
    <n v="4"/>
    <n v="4"/>
    <d v="2023-02-27T00:00:00"/>
    <x v="1"/>
    <s v="Internal"/>
    <x v="3"/>
    <s v="New Carlyview"/>
    <s v="Derek Johnston"/>
    <n v="1"/>
    <n v="462.45"/>
    <d v="2023-11-07T00:00:00"/>
    <x v="65"/>
  </r>
  <r>
    <s v="Mathew"/>
    <s v="Linden"/>
    <n v="59"/>
    <x v="1"/>
    <d v="2018-10-27T00:00:00"/>
    <d v="2019-07-10T00:00:00"/>
    <s v="Production Technician II"/>
    <s v="Steven White"/>
    <s v="mathew.linden@bilearner.com"/>
    <s v="NEL"/>
    <s v="Full-Time"/>
    <s v="Zone B"/>
    <s v="Part-Time"/>
    <s v="Retirement"/>
    <s v="Seek reason commercial method among back war."/>
    <x v="0"/>
    <s v="Field Operations"/>
    <d v="1967-04-15T00:00:00"/>
    <s v="MA"/>
    <s v="Laborer"/>
    <x v="1"/>
    <n v="1770"/>
    <s v="Black"/>
    <s v="Single"/>
    <x v="0"/>
    <n v="5"/>
    <n v="2751"/>
    <n v="3"/>
    <n v="1"/>
    <n v="2"/>
    <d v="2023-02-15T00:00:00"/>
    <x v="4"/>
    <s v="External"/>
    <x v="1"/>
    <s v="East Michael"/>
    <s v="Brian Cobb"/>
    <n v="2"/>
    <n v="585.76"/>
    <d v="2022-12-27T00:00:00"/>
    <x v="40"/>
  </r>
  <r>
    <s v="Adeel"/>
    <s v="Osturnka"/>
    <n v="50"/>
    <x v="1"/>
    <d v="2022-10-21T00:00:00"/>
    <d v="2023-05-09T00:00:00"/>
    <s v="Production Technician I"/>
    <s v="Laura Rodriguez"/>
    <s v="adeel.osturnka@bilearner.com"/>
    <s v="TNS"/>
    <s v="Part-Time"/>
    <s v="Zone A"/>
    <s v="Temporary"/>
    <s v="Involuntary"/>
    <s v="Finish something start activity full professor."/>
    <x v="0"/>
    <s v="General - Con"/>
    <d v="1976-05-28T00:00:00"/>
    <s v="MA"/>
    <s v="Flagger"/>
    <x v="1"/>
    <n v="2478"/>
    <s v="Hispanic"/>
    <s v="Divorced"/>
    <x v="0"/>
    <n v="4"/>
    <n v="2752"/>
    <n v="3"/>
    <n v="5"/>
    <n v="1"/>
    <d v="2022-12-06T00:00:00"/>
    <x v="1"/>
    <s v="Internal"/>
    <x v="1"/>
    <s v="Alexandraview"/>
    <s v="Mary Robinson"/>
    <n v="5"/>
    <n v="450.64"/>
    <d v="2023-07-05T00:00:00"/>
    <x v="11"/>
  </r>
  <r>
    <s v="Lisa"/>
    <s v="Cornett"/>
    <n v="42"/>
    <x v="1"/>
    <d v="2023-01-13T00:00:00"/>
    <d v="2023-05-24T00:00:00"/>
    <s v="Production Technician I"/>
    <s v="Joshua Smith"/>
    <s v="lisa.cornett@bilearner.com"/>
    <s v="CCDR"/>
    <s v="Contract"/>
    <s v="Zone B"/>
    <s v="Part-Time"/>
    <s v="Voluntary"/>
    <s v="Traditional stay important save box."/>
    <x v="0"/>
    <s v="Field Operations"/>
    <d v="1984-11-06T00:00:00"/>
    <s v="MA"/>
    <s v="Driver"/>
    <x v="0"/>
    <n v="2189"/>
    <s v="Black"/>
    <s v="Widowed"/>
    <x v="0"/>
    <n v="4"/>
    <n v="2753"/>
    <n v="3"/>
    <n v="1"/>
    <n v="4"/>
    <d v="2022-10-18T00:00:00"/>
    <x v="4"/>
    <s v="Internal"/>
    <x v="2"/>
    <s v="Natashaton"/>
    <s v="Rachel Dixon"/>
    <n v="1"/>
    <n v="437.7"/>
    <d v="2023-05-05T00:00:00"/>
    <x v="55"/>
  </r>
  <r>
    <s v="Louis"/>
    <s v="Punjabhi"/>
    <n v="49"/>
    <x v="0"/>
    <d v="2020-04-05T00:00:00"/>
    <m/>
    <s v="Production Technician I"/>
    <s v="Gabriella Copeland"/>
    <s v="louis.punjabhi@bilearner.com"/>
    <s v="SVG"/>
    <s v="Full-Time"/>
    <s v="Zone C"/>
    <s v="Full-Time"/>
    <s v="Unk"/>
    <m/>
    <x v="0"/>
    <s v="Engineers"/>
    <d v="1977-05-05T00:00:00"/>
    <s v="MA"/>
    <s v="Engineer"/>
    <x v="1"/>
    <n v="2109"/>
    <s v="Other"/>
    <s v="Married"/>
    <x v="0"/>
    <n v="2"/>
    <n v="2754"/>
    <n v="1"/>
    <n v="5"/>
    <n v="1"/>
    <d v="2023-04-04T00:00:00"/>
    <x v="2"/>
    <s v="Internal"/>
    <x v="0"/>
    <s v="Port Eric"/>
    <s v="Michael Mckinney"/>
    <n v="1"/>
    <n v="823.08"/>
    <d v="2023-02-14T00:00:00"/>
    <x v="56"/>
  </r>
  <r>
    <s v="Michael"/>
    <s v="Carey"/>
    <n v="71"/>
    <x v="0"/>
    <d v="2022-05-26T00:00:00"/>
    <m/>
    <s v="Production Technician I"/>
    <s v="Connor Macdonald"/>
    <s v="michael.carey@bilearner.com"/>
    <s v="EW"/>
    <s v="Contract"/>
    <s v="Zone B"/>
    <s v="Temporary"/>
    <s v="Unk"/>
    <m/>
    <x v="0"/>
    <s v="General - Con"/>
    <d v="1955-11-20T00:00:00"/>
    <s v="MA"/>
    <s v="Technician"/>
    <x v="1"/>
    <n v="1701"/>
    <s v="Other"/>
    <s v="Single"/>
    <x v="0"/>
    <n v="2"/>
    <n v="2755"/>
    <n v="5"/>
    <n v="5"/>
    <n v="4"/>
    <d v="2022-12-21T00:00:00"/>
    <x v="3"/>
    <s v="Internal"/>
    <x v="2"/>
    <s v="New James"/>
    <s v="Matthew Mueller"/>
    <n v="4"/>
    <n v="118.68"/>
    <d v="2022-12-15T00:00:00"/>
    <x v="65"/>
  </r>
  <r>
    <s v="Earnest"/>
    <s v="Hankard"/>
    <n v="40"/>
    <x v="0"/>
    <d v="2021-05-05T00:00:00"/>
    <m/>
    <s v="Production Technician II"/>
    <s v="David Miller"/>
    <s v="earnest.hankard@bilearner.com"/>
    <s v="TNS"/>
    <s v="Part-Time"/>
    <s v="Zone A"/>
    <s v="Part-Time"/>
    <s v="Unk"/>
    <m/>
    <x v="0"/>
    <s v="Field Operations"/>
    <d v="1986-07-21T00:00:00"/>
    <s v="MA"/>
    <s v="Driller"/>
    <x v="1"/>
    <n v="2155"/>
    <s v="White"/>
    <s v="Divorced"/>
    <x v="0"/>
    <n v="2"/>
    <n v="2756"/>
    <n v="1"/>
    <n v="3"/>
    <n v="1"/>
    <d v="2023-04-04T00:00:00"/>
    <x v="4"/>
    <s v="External"/>
    <x v="2"/>
    <s v="East Michaelton"/>
    <s v="Dr. Craig Baker"/>
    <n v="5"/>
    <n v="120.79"/>
    <d v="2022-10-30T00:00:00"/>
    <x v="70"/>
  </r>
  <r>
    <s v="Kimberly"/>
    <s v="Beak"/>
    <n v="78"/>
    <x v="1"/>
    <d v="2023-07-01T00:00:00"/>
    <d v="2023-08-04T00:00:00"/>
    <s v="Production Technician II"/>
    <s v="Joanna Poole"/>
    <s v="kimberly.beak@bilearner.com"/>
    <s v="BPC"/>
    <s v="Part-Time"/>
    <s v="Zone C"/>
    <s v="Part-Time"/>
    <s v="Retirement"/>
    <s v="Class table south receive democratic."/>
    <x v="0"/>
    <s v="Project Management - Con"/>
    <d v="1948-01-19T00:00:00"/>
    <s v="MA"/>
    <s v="Coordinator"/>
    <x v="0"/>
    <n v="2145"/>
    <s v="Hispanic"/>
    <s v="Divorced"/>
    <x v="0"/>
    <n v="2"/>
    <n v="2757"/>
    <n v="3"/>
    <n v="4"/>
    <n v="2"/>
    <d v="2022-12-19T00:00:00"/>
    <x v="3"/>
    <s v="External"/>
    <x v="0"/>
    <s v="South Robin"/>
    <s v="Jonathan Alvarez"/>
    <n v="1"/>
    <n v="519.35"/>
    <d v="2023-04-30T00:00:00"/>
    <x v="37"/>
  </r>
  <r>
    <s v="Jonathan R"/>
    <s v="LeBel"/>
    <n v="80"/>
    <x v="1"/>
    <d v="2018-12-20T00:00:00"/>
    <d v="2023-06-13T00:00:00"/>
    <s v="Production Technician I"/>
    <s v="James Austin"/>
    <s v="jonathan r.lebel@bilearner.com"/>
    <s v="TNS"/>
    <s v="Part-Time"/>
    <s v="Zone A"/>
    <s v="Full-Time"/>
    <s v="Involuntary"/>
    <s v="Difference require discuss."/>
    <x v="0"/>
    <s v="Wireline Construction"/>
    <d v="1946-12-02T00:00:00"/>
    <s v="MA"/>
    <s v="Lineman"/>
    <x v="1"/>
    <n v="2050"/>
    <s v="Other"/>
    <s v="Divorced"/>
    <x v="0"/>
    <n v="2"/>
    <n v="2758"/>
    <n v="1"/>
    <n v="3"/>
    <n v="1"/>
    <d v="2023-05-17T00:00:00"/>
    <x v="3"/>
    <s v="External"/>
    <x v="1"/>
    <s v="Jasonview"/>
    <s v="Christine Stein"/>
    <n v="4"/>
    <n v="100.17"/>
    <d v="2023-02-15T00:00:00"/>
    <x v="31"/>
  </r>
  <r>
    <s v="Rick"/>
    <s v="Stoica"/>
    <n v="37"/>
    <x v="0"/>
    <d v="2018-08-26T00:00:00"/>
    <m/>
    <s v="Production Technician I"/>
    <s v="Mrs. Megan Booker"/>
    <s v="rick.stoica@bilearner.com"/>
    <s v="PYZ"/>
    <s v="Full-Time"/>
    <s v="Zone B"/>
    <s v="Full-Time"/>
    <s v="Unk"/>
    <m/>
    <x v="0"/>
    <s v="Aerial"/>
    <d v="1989-04-05T00:00:00"/>
    <s v="MA"/>
    <s v="Lineman"/>
    <x v="1"/>
    <n v="2301"/>
    <s v="White"/>
    <s v="Divorced"/>
    <x v="0"/>
    <n v="2"/>
    <n v="2759"/>
    <n v="3"/>
    <n v="1"/>
    <n v="3"/>
    <d v="2023-06-30T00:00:00"/>
    <x v="2"/>
    <s v="Internal"/>
    <x v="1"/>
    <s v="Port William"/>
    <s v="Cathy Velazquez"/>
    <n v="1"/>
    <n v="662.8"/>
    <d v="2022-06-11T00:00:00"/>
    <x v="8"/>
  </r>
  <r>
    <s v="Adil"/>
    <s v="Sahoo"/>
    <n v="57"/>
    <x v="1"/>
    <d v="2020-12-06T00:00:00"/>
    <d v="2022-08-26T00:00:00"/>
    <s v="Production Technician II"/>
    <s v="Alexis Shaw"/>
    <s v="adil.sahoo@bilearner.com"/>
    <s v="BPC"/>
    <s v="Part-Time"/>
    <s v="Zone B"/>
    <s v="Temporary"/>
    <s v="Voluntary"/>
    <s v="Keep position nature most anything eat blue."/>
    <x v="0"/>
    <s v="Fielders"/>
    <d v="1969-07-20T00:00:00"/>
    <s v="MA"/>
    <s v="Engineer"/>
    <x v="1"/>
    <n v="2062"/>
    <s v="Other"/>
    <s v="Single"/>
    <x v="0"/>
    <n v="2"/>
    <n v="2760"/>
    <n v="2"/>
    <n v="1"/>
    <n v="4"/>
    <d v="2023-05-03T00:00:00"/>
    <x v="0"/>
    <s v="Internal"/>
    <x v="2"/>
    <s v="Chaseside"/>
    <s v="Caitlin Chavez"/>
    <n v="3"/>
    <n v="287.58999999999997"/>
    <d v="2022-09-26T00:00:00"/>
    <x v="22"/>
  </r>
  <r>
    <s v="Barbara"/>
    <s v="Gaul"/>
    <n v="29"/>
    <x v="1"/>
    <d v="2021-12-13T00:00:00"/>
    <d v="2022-06-11T00:00:00"/>
    <s v="Production Technician I"/>
    <s v="Austin Klein"/>
    <s v="barbara.gaul@bilearner.com"/>
    <s v="EW"/>
    <s v="Contract"/>
    <s v="Zone C"/>
    <s v="Temporary"/>
    <s v="Resignation"/>
    <s v="Sport information for admit language mention."/>
    <x v="0"/>
    <s v="Wireline Construction"/>
    <d v="1997-07-02T00:00:00"/>
    <s v="MA"/>
    <s v="Laborer"/>
    <x v="0"/>
    <n v="2121"/>
    <s v="Asian"/>
    <s v="Married"/>
    <x v="0"/>
    <n v="4"/>
    <n v="2761"/>
    <n v="1"/>
    <n v="4"/>
    <n v="3"/>
    <d v="2022-11-26T00:00:00"/>
    <x v="2"/>
    <s v="External"/>
    <x v="1"/>
    <s v="East Kerri"/>
    <s v="Victoria Stevens"/>
    <n v="4"/>
    <n v="653.32000000000005"/>
    <d v="2023-02-15T00:00:00"/>
    <x v="11"/>
  </r>
  <r>
    <s v="Carla"/>
    <s v="Demita"/>
    <n v="82"/>
    <x v="1"/>
    <d v="2021-06-27T00:00:00"/>
    <d v="2022-01-02T00:00:00"/>
    <s v="Production Technician II"/>
    <s v="Cheryl Cole"/>
    <s v="carla.demita@bilearner.com"/>
    <s v="CCDR"/>
    <s v="Part-Time"/>
    <s v="Zone A"/>
    <s v="Temporary"/>
    <s v="Resignation"/>
    <s v="Stock avoid company tend tell success."/>
    <x v="0"/>
    <s v="Field Operations"/>
    <d v="1944-09-12T00:00:00"/>
    <s v="MA"/>
    <s v="Laborer"/>
    <x v="0"/>
    <n v="2343"/>
    <s v="Asian"/>
    <s v="Single"/>
    <x v="0"/>
    <n v="4"/>
    <n v="2762"/>
    <n v="3"/>
    <n v="1"/>
    <n v="2"/>
    <d v="2023-04-26T00:00:00"/>
    <x v="0"/>
    <s v="Internal"/>
    <x v="0"/>
    <s v="Kimberlymouth"/>
    <s v="Jeremy Mendez"/>
    <n v="3"/>
    <n v="254.85"/>
    <d v="2023-08-01T00:00:00"/>
    <x v="11"/>
  </r>
  <r>
    <s v="Paula"/>
    <s v="Gross"/>
    <n v="35"/>
    <x v="0"/>
    <d v="2019-10-19T00:00:00"/>
    <m/>
    <s v="Production Technician I"/>
    <s v="Katelyn Coleman"/>
    <s v="paula.gross@bilearner.com"/>
    <s v="NEL"/>
    <s v="Part-Time"/>
    <s v="Zone C"/>
    <s v="Full-Time"/>
    <s v="Unk"/>
    <m/>
    <x v="0"/>
    <s v="Field Operations"/>
    <d v="1991-05-18T00:00:00"/>
    <s v="MA"/>
    <s v="Construction Manager"/>
    <x v="0"/>
    <n v="2176"/>
    <s v="Hispanic"/>
    <s v="Single"/>
    <x v="0"/>
    <n v="2"/>
    <n v="2763"/>
    <n v="4"/>
    <n v="2"/>
    <n v="4"/>
    <d v="2022-11-24T00:00:00"/>
    <x v="3"/>
    <s v="External"/>
    <x v="2"/>
    <s v="Michaelbury"/>
    <s v="Steven Williams"/>
    <n v="4"/>
    <n v="430.35"/>
    <d v="2022-05-08T00:00:00"/>
    <x v="0"/>
  </r>
  <r>
    <s v="Francesco A"/>
    <s v="Barone"/>
    <n v="33"/>
    <x v="1"/>
    <d v="2022-11-26T00:00:00"/>
    <d v="2023-01-13T00:00:00"/>
    <s v="Production Technician I"/>
    <s v="Ronald Sims"/>
    <s v="francesco a.barone@bilearner.com"/>
    <s v="WBL"/>
    <s v="Part-Time"/>
    <s v="Zone C"/>
    <s v="Full-Time"/>
    <s v="Involuntary"/>
    <s v="President clearly teach recently care."/>
    <x v="0"/>
    <s v="Engineers"/>
    <d v="1993-03-24T00:00:00"/>
    <s v="MA"/>
    <s v="Engineer"/>
    <x v="1"/>
    <n v="1810"/>
    <s v="Black"/>
    <s v="Single"/>
    <x v="0"/>
    <n v="2"/>
    <n v="2764"/>
    <n v="2"/>
    <n v="4"/>
    <n v="3"/>
    <d v="2023-06-14T00:00:00"/>
    <x v="4"/>
    <s v="External"/>
    <x v="1"/>
    <s v="Thompsonmouth"/>
    <s v="Monique Wang"/>
    <n v="5"/>
    <n v="755.77"/>
    <d v="2022-10-22T00:00:00"/>
    <x v="37"/>
  </r>
  <r>
    <s v="Rex"/>
    <s v="England"/>
    <n v="59"/>
    <x v="0"/>
    <d v="2019-08-19T00:00:00"/>
    <m/>
    <s v="Production Technician I"/>
    <s v="Richard Long"/>
    <s v="rex.england@bilearner.com"/>
    <s v="PL"/>
    <s v="Full-Time"/>
    <s v="Zone C"/>
    <s v="Full-Time"/>
    <s v="Unk"/>
    <m/>
    <x v="0"/>
    <s v="Wireline Construction"/>
    <d v="1967-09-07T00:00:00"/>
    <s v="MA"/>
    <s v="Administrative"/>
    <x v="1"/>
    <n v="2045"/>
    <s v="Black"/>
    <s v="Widowed"/>
    <x v="0"/>
    <n v="4"/>
    <n v="2765"/>
    <n v="3"/>
    <n v="1"/>
    <n v="3"/>
    <d v="2023-03-30T00:00:00"/>
    <x v="1"/>
    <s v="Internal"/>
    <x v="1"/>
    <s v="Michaelside"/>
    <s v="Lauren Matthews"/>
    <n v="2"/>
    <n v="529.91"/>
    <d v="2023-05-01T00:00:00"/>
    <x v="33"/>
  </r>
  <r>
    <s v="Trina"/>
    <s v="Hendrickson"/>
    <n v="69"/>
    <x v="1"/>
    <d v="2018-08-22T00:00:00"/>
    <d v="2022-04-14T00:00:00"/>
    <s v="Production Technician II"/>
    <s v="Kaitlyn Hale"/>
    <s v="trina.hendrickson@bilearner.com"/>
    <s v="EW"/>
    <s v="Part-Time"/>
    <s v="Zone A"/>
    <s v="Full-Time"/>
    <s v="Involuntary"/>
    <s v="Look area spend. Deal animal main interesting."/>
    <x v="0"/>
    <s v="Engineers"/>
    <d v="1957-06-28T00:00:00"/>
    <s v="MA"/>
    <s v="Engineer"/>
    <x v="0"/>
    <n v="2021"/>
    <s v="Hispanic"/>
    <s v="Married"/>
    <x v="0"/>
    <n v="2"/>
    <n v="2766"/>
    <n v="3"/>
    <n v="5"/>
    <n v="5"/>
    <d v="2023-03-25T00:00:00"/>
    <x v="3"/>
    <s v="External"/>
    <x v="2"/>
    <s v="New Richardburgh"/>
    <s v="Michelle Lara"/>
    <n v="1"/>
    <n v="440.14"/>
    <d v="2022-09-22T00:00:00"/>
    <x v="24"/>
  </r>
  <r>
    <s v="Colleen"/>
    <s v="Volk"/>
    <n v="77"/>
    <x v="0"/>
    <d v="2022-05-04T00:00:00"/>
    <m/>
    <s v="Production Technician I"/>
    <s v="Joseph Carr"/>
    <s v="colleen.volk@bilearner.com"/>
    <s v="BPC"/>
    <s v="Full-Time"/>
    <s v="Zone A"/>
    <s v="Full-Time"/>
    <s v="Unk"/>
    <m/>
    <x v="0"/>
    <s v="Field Operations"/>
    <d v="1949-01-15T00:00:00"/>
    <s v="MA"/>
    <s v="Technician"/>
    <x v="0"/>
    <n v="2747"/>
    <s v="Asian"/>
    <s v="Divorced"/>
    <x v="0"/>
    <n v="2"/>
    <n v="2767"/>
    <n v="3"/>
    <n v="3"/>
    <n v="4"/>
    <d v="2023-01-21T00:00:00"/>
    <x v="1"/>
    <s v="Internal"/>
    <x v="3"/>
    <s v="West Tara"/>
    <s v="Jennifer Thomas"/>
    <n v="2"/>
    <n v="972.3"/>
    <d v="2022-12-14T00:00:00"/>
    <x v="73"/>
  </r>
  <r>
    <s v="Jean"/>
    <s v="Engdahl"/>
    <n v="45"/>
    <x v="0"/>
    <d v="2022-06-12T00:00:00"/>
    <m/>
    <s v="Production Technician I"/>
    <s v="Deborah Schultz"/>
    <s v="jean.engdahl@bilearner.com"/>
    <s v="WBL"/>
    <s v="Part-Time"/>
    <s v="Zone B"/>
    <s v="Temporary"/>
    <s v="Unk"/>
    <m/>
    <x v="0"/>
    <s v="Underground"/>
    <d v="1981-02-20T00:00:00"/>
    <s v="MA"/>
    <s v="Operator"/>
    <x v="1"/>
    <n v="2026"/>
    <s v="Asian"/>
    <s v="Married"/>
    <x v="0"/>
    <n v="2"/>
    <n v="2768"/>
    <n v="2"/>
    <n v="1"/>
    <n v="5"/>
    <d v="2022-10-24T00:00:00"/>
    <x v="2"/>
    <s v="Internal"/>
    <x v="1"/>
    <s v="New Judithside"/>
    <s v="Patrick Jones"/>
    <n v="5"/>
    <n v="176.6"/>
    <d v="2022-08-20T00:00:00"/>
    <x v="65"/>
  </r>
  <r>
    <s v="Paris"/>
    <s v="Blake"/>
    <n v="76"/>
    <x v="0"/>
    <d v="2018-11-08T00:00:00"/>
    <m/>
    <s v="Production Technician I"/>
    <s v="Robert Brooks"/>
    <s v="paris.blake@bilearner.com"/>
    <s v="NEL"/>
    <s v="Contract"/>
    <s v="Zone A"/>
    <s v="Part-Time"/>
    <s v="Unk"/>
    <m/>
    <x v="0"/>
    <s v="Aerial"/>
    <d v="1950-08-31T00:00:00"/>
    <s v="MA"/>
    <s v="Foreman"/>
    <x v="1"/>
    <n v="95073"/>
    <s v="Other"/>
    <s v="Widowed"/>
    <x v="0"/>
    <n v="4"/>
    <n v="2769"/>
    <n v="3"/>
    <n v="1"/>
    <n v="3"/>
    <d v="2023-07-17T00:00:00"/>
    <x v="2"/>
    <s v="Internal"/>
    <x v="2"/>
    <s v="Brittneyfort"/>
    <s v="Kelsey Scott"/>
    <n v="1"/>
    <n v="747.74"/>
    <d v="2022-07-08T00:00:00"/>
    <x v="76"/>
  </r>
  <r>
    <s v="Neveah"/>
    <s v="Bird"/>
    <n v="81"/>
    <x v="0"/>
    <d v="2021-07-05T00:00:00"/>
    <m/>
    <s v="Production Technician I"/>
    <s v="Richard Davis"/>
    <s v="neveah.bird@bilearner.com"/>
    <s v="PL"/>
    <s v="Part-Time"/>
    <s v="Zone A"/>
    <s v="Part-Time"/>
    <s v="Unk"/>
    <m/>
    <x v="0"/>
    <s v="Field Operations"/>
    <d v="1945-11-19T00:00:00"/>
    <s v="MA"/>
    <s v="Laborer"/>
    <x v="1"/>
    <n v="65497"/>
    <s v="Black"/>
    <s v="Divorced"/>
    <x v="0"/>
    <n v="5"/>
    <n v="2770"/>
    <n v="1"/>
    <n v="2"/>
    <n v="3"/>
    <d v="2023-07-07T00:00:00"/>
    <x v="1"/>
    <s v="External"/>
    <x v="3"/>
    <s v="Stephensfurt"/>
    <s v="Kimberly Martinez"/>
    <n v="5"/>
    <n v="451.03"/>
    <d v="2023-02-25T00:00:00"/>
    <x v="53"/>
  </r>
  <r>
    <s v="Tia"/>
    <s v="Potter"/>
    <n v="76"/>
    <x v="1"/>
    <d v="2020-07-08T00:00:00"/>
    <d v="2021-09-24T00:00:00"/>
    <s v="Production Technician I"/>
    <s v="Tonya Moreno"/>
    <s v="tia.potter@bilearner.com"/>
    <s v="BPC"/>
    <s v="Full-Time"/>
    <s v="Zone A"/>
    <s v="Temporary"/>
    <s v="Retirement"/>
    <s v="Talk into between trip final."/>
    <x v="0"/>
    <s v="Wireline Construction"/>
    <d v="1950-10-03T00:00:00"/>
    <s v="MA"/>
    <s v="Laborer"/>
    <x v="1"/>
    <n v="37659"/>
    <s v="Other"/>
    <s v="Divorced"/>
    <x v="0"/>
    <n v="5"/>
    <n v="2771"/>
    <n v="2"/>
    <n v="4"/>
    <n v="2"/>
    <d v="2022-12-11T00:00:00"/>
    <x v="3"/>
    <s v="Internal"/>
    <x v="1"/>
    <s v="New Stephen"/>
    <s v="Luis Wiley"/>
    <n v="5"/>
    <n v="255.16"/>
    <d v="2023-01-28T00:00:00"/>
    <x v="6"/>
  </r>
  <r>
    <s v="Alexandra"/>
    <s v="Bean"/>
    <n v="53"/>
    <x v="0"/>
    <d v="2020-03-13T00:00:00"/>
    <m/>
    <s v="Production Technician I"/>
    <s v="Francis York"/>
    <s v="alexandra.bean@bilearner.com"/>
    <s v="CCDR"/>
    <s v="Full-Time"/>
    <s v="Zone A"/>
    <s v="Temporary"/>
    <s v="Unk"/>
    <m/>
    <x v="0"/>
    <s v="Wireline Construction"/>
    <d v="1973-04-15T00:00:00"/>
    <s v="MA"/>
    <s v="Laborer"/>
    <x v="1"/>
    <n v="74626"/>
    <s v="Other"/>
    <s v="Married"/>
    <x v="0"/>
    <n v="1"/>
    <n v="2772"/>
    <n v="2"/>
    <n v="4"/>
    <n v="5"/>
    <d v="2023-02-06T00:00:00"/>
    <x v="0"/>
    <s v="Internal"/>
    <x v="3"/>
    <s v="Hessburgh"/>
    <s v="Timothy Valdez"/>
    <n v="5"/>
    <n v="258.08"/>
    <d v="2023-04-25T00:00:00"/>
    <x v="28"/>
  </r>
  <r>
    <s v="Tony"/>
    <s v="Grimes"/>
    <n v="62"/>
    <x v="0"/>
    <d v="2022-12-28T00:00:00"/>
    <m/>
    <s v="Production Technician I"/>
    <s v="Misty Cole"/>
    <s v="tony.grimes@bilearner.com"/>
    <s v="SVG"/>
    <s v="Full-Time"/>
    <s v="Zone B"/>
    <s v="Full-Time"/>
    <s v="Unk"/>
    <m/>
    <x v="0"/>
    <s v="Splicing"/>
    <d v="1964-06-20T00:00:00"/>
    <s v="MA"/>
    <s v="Laborer"/>
    <x v="1"/>
    <n v="10950"/>
    <s v="White"/>
    <s v="Widowed"/>
    <x v="0"/>
    <n v="2"/>
    <n v="2773"/>
    <n v="2"/>
    <n v="5"/>
    <n v="4"/>
    <d v="2023-02-02T00:00:00"/>
    <x v="4"/>
    <s v="Internal"/>
    <x v="2"/>
    <s v="Port Aaron"/>
    <s v="Jonathan Todd"/>
    <n v="4"/>
    <n v="697.67"/>
    <d v="2023-05-29T00:00:00"/>
    <x v="74"/>
  </r>
  <r>
    <s v="Macy"/>
    <s v="Nielsen"/>
    <n v="33"/>
    <x v="0"/>
    <d v="2020-03-17T00:00:00"/>
    <m/>
    <s v="Production Technician I"/>
    <s v="Kenneth Perry"/>
    <s v="macy.nielsen@bilearner.com"/>
    <s v="EW"/>
    <s v="Full-Time"/>
    <s v="Zone B"/>
    <s v="Part-Time"/>
    <s v="Unk"/>
    <m/>
    <x v="0"/>
    <s v="Field Operations"/>
    <d v="1993-05-06T00:00:00"/>
    <s v="MA"/>
    <s v="Laborer"/>
    <x v="1"/>
    <n v="85907"/>
    <s v="Other"/>
    <s v="Divorced"/>
    <x v="0"/>
    <n v="5"/>
    <n v="2774"/>
    <n v="1"/>
    <n v="5"/>
    <n v="3"/>
    <d v="2023-08-05T00:00:00"/>
    <x v="4"/>
    <s v="Internal"/>
    <x v="3"/>
    <s v="Byrdville"/>
    <s v="David Martin"/>
    <n v="5"/>
    <n v="694.23"/>
    <d v="2023-05-28T00:00:00"/>
    <x v="56"/>
  </r>
  <r>
    <s v="Toby"/>
    <s v="Yates"/>
    <n v="60"/>
    <x v="0"/>
    <d v="2023-01-07T00:00:00"/>
    <m/>
    <s v="Production Technician I"/>
    <s v="Andrew Wilkinson"/>
    <s v="toby.yates@bilearner.com"/>
    <s v="MSC"/>
    <s v="Part-Time"/>
    <s v="Zone B"/>
    <s v="Temporary"/>
    <s v="Unk"/>
    <m/>
    <x v="0"/>
    <s v="Field Operations"/>
    <d v="1966-02-19T00:00:00"/>
    <s v="MA"/>
    <s v="Tower Hand"/>
    <x v="0"/>
    <n v="50944"/>
    <s v="White"/>
    <s v="Single"/>
    <x v="0"/>
    <n v="2"/>
    <n v="2775"/>
    <n v="1"/>
    <n v="4"/>
    <n v="3"/>
    <d v="2022-11-05T00:00:00"/>
    <x v="3"/>
    <s v="Internal"/>
    <x v="1"/>
    <s v="Dustinville"/>
    <s v="Gerald Gonzales"/>
    <n v="1"/>
    <n v="703.45"/>
    <d v="2023-04-08T00:00:00"/>
    <x v="35"/>
  </r>
  <r>
    <s v="Karlee"/>
    <s v="Davies"/>
    <n v="51"/>
    <x v="0"/>
    <d v="2021-12-22T00:00:00"/>
    <m/>
    <s v="Production Technician I"/>
    <s v="Debbie Pearson"/>
    <s v="karlee.davies@bilearner.com"/>
    <s v="TNS"/>
    <s v="Full-Time"/>
    <s v="Zone B"/>
    <s v="Part-Time"/>
    <s v="Unk"/>
    <m/>
    <x v="0"/>
    <s v="General - Eng"/>
    <d v="1975-06-02T00:00:00"/>
    <s v="MA"/>
    <s v="Engineer"/>
    <x v="1"/>
    <n v="67113"/>
    <s v="White"/>
    <s v="Single"/>
    <x v="0"/>
    <n v="4"/>
    <n v="2776"/>
    <n v="5"/>
    <n v="3"/>
    <n v="5"/>
    <d v="2023-07-09T00:00:00"/>
    <x v="0"/>
    <s v="External"/>
    <x v="1"/>
    <s v="Charleschester"/>
    <s v="Sarah Willis"/>
    <n v="1"/>
    <n v="134.44"/>
    <d v="2022-12-26T00:00:00"/>
    <x v="49"/>
  </r>
  <r>
    <s v="Hector"/>
    <s v="Escobar"/>
    <n v="82"/>
    <x v="1"/>
    <d v="2020-04-29T00:00:00"/>
    <d v="2022-11-22T00:00:00"/>
    <s v="Production Technician I"/>
    <s v="Frank Wilkinson"/>
    <s v="hector.escobar@bilearner.com"/>
    <s v="PYZ"/>
    <s v="Part-Time"/>
    <s v="Zone B"/>
    <s v="Full-Time"/>
    <s v="Voluntary"/>
    <s v="Vote growth sound wide art."/>
    <x v="0"/>
    <s v="General - Con"/>
    <d v="1944-07-31T00:00:00"/>
    <s v="MA"/>
    <s v="Laborer"/>
    <x v="1"/>
    <n v="37852"/>
    <s v="Hispanic"/>
    <s v="Single"/>
    <x v="0"/>
    <n v="5"/>
    <n v="2777"/>
    <n v="5"/>
    <n v="1"/>
    <n v="3"/>
    <d v="2023-07-25T00:00:00"/>
    <x v="4"/>
    <s v="Internal"/>
    <x v="0"/>
    <s v="East Rebeccaburgh"/>
    <s v="Anthony Holland"/>
    <n v="2"/>
    <n v="458.37"/>
    <d v="2023-02-08T00:00:00"/>
    <x v="61"/>
  </r>
  <r>
    <s v="Javon"/>
    <s v="Mckenzie"/>
    <n v="71"/>
    <x v="0"/>
    <d v="2020-12-02T00:00:00"/>
    <m/>
    <s v="Production Technician I"/>
    <s v="Raymond Burton"/>
    <s v="javon.mckenzie@bilearner.com"/>
    <s v="WBL"/>
    <s v="Part-Time"/>
    <s v="Zone C"/>
    <s v="Temporary"/>
    <s v="Unk"/>
    <m/>
    <x v="0"/>
    <s v="Wireless"/>
    <d v="1955-02-28T00:00:00"/>
    <s v="MA"/>
    <s v="Foreman"/>
    <x v="1"/>
    <n v="33896"/>
    <s v="Asian"/>
    <s v="Divorced"/>
    <x v="0"/>
    <n v="5"/>
    <n v="2778"/>
    <n v="1"/>
    <n v="1"/>
    <n v="4"/>
    <d v="2022-10-06T00:00:00"/>
    <x v="2"/>
    <s v="External"/>
    <x v="0"/>
    <s v="Lake Cassandraburgh"/>
    <s v="Leonard Garner"/>
    <n v="5"/>
    <n v="594.73"/>
    <d v="2023-02-19T00:00:00"/>
    <x v="77"/>
  </r>
  <r>
    <s v="Lilly"/>
    <s v="Huynh"/>
    <n v="69"/>
    <x v="1"/>
    <d v="2021-12-08T00:00:00"/>
    <d v="2022-06-20T00:00:00"/>
    <s v="Production Technician I"/>
    <s v="Adam Murphy"/>
    <s v="lilly.huynh@bilearner.com"/>
    <s v="NEL"/>
    <s v="Contract"/>
    <s v="Zone A"/>
    <s v="Part-Time"/>
    <s v="Resignation"/>
    <s v="Exist how dog information accept around PM."/>
    <x v="0"/>
    <s v="Field Operations"/>
    <d v="1957-07-16T00:00:00"/>
    <s v="MA"/>
    <s v="Laborer"/>
    <x v="1"/>
    <n v="88158"/>
    <s v="Hispanic"/>
    <s v="Married"/>
    <x v="0"/>
    <n v="2"/>
    <n v="2779"/>
    <n v="4"/>
    <n v="1"/>
    <n v="1"/>
    <d v="2023-02-13T00:00:00"/>
    <x v="0"/>
    <s v="Internal"/>
    <x v="2"/>
    <s v="Colemanburgh"/>
    <s v="Ann Stevens"/>
    <n v="3"/>
    <n v="330.68"/>
    <d v="2022-08-28T00:00:00"/>
    <x v="11"/>
  </r>
  <r>
    <s v="Anika"/>
    <s v="Robbins"/>
    <n v="75"/>
    <x v="1"/>
    <d v="2022-04-13T00:00:00"/>
    <d v="2023-08-04T00:00:00"/>
    <s v="Production Technician I"/>
    <s v="Kimberly Stout"/>
    <s v="anika.robbins@bilearner.com"/>
    <s v="PL"/>
    <s v="Contract"/>
    <s v="Zone B"/>
    <s v="Part-Time"/>
    <s v="Retirement"/>
    <s v="Chance ever laugh sign indicate."/>
    <x v="0"/>
    <s v="General - Con"/>
    <d v="1951-04-26T00:00:00"/>
    <s v="MA"/>
    <s v="Foreman"/>
    <x v="1"/>
    <n v="18034"/>
    <s v="White"/>
    <s v="Married"/>
    <x v="0"/>
    <n v="4"/>
    <n v="2780"/>
    <n v="3"/>
    <n v="5"/>
    <n v="2"/>
    <d v="2022-12-24T00:00:00"/>
    <x v="4"/>
    <s v="Internal"/>
    <x v="1"/>
    <s v="Elizabethside"/>
    <s v="Lisa Harrell"/>
    <n v="3"/>
    <n v="625.69000000000005"/>
    <d v="2022-08-29T00:00:00"/>
    <x v="41"/>
  </r>
  <r>
    <s v="Ishaan"/>
    <s v="Robinson"/>
    <n v="57"/>
    <x v="1"/>
    <d v="2020-12-23T00:00:00"/>
    <d v="2022-07-23T00:00:00"/>
    <s v="Production Technician I"/>
    <s v="Jonathan Hale"/>
    <s v="ishaan.robinson@bilearner.com"/>
    <s v="BPC"/>
    <s v="Contract"/>
    <s v="Zone A"/>
    <s v="Part-Time"/>
    <s v="Retirement"/>
    <s v="Indicate less quality put listen nation."/>
    <x v="0"/>
    <s v="Field Operations"/>
    <d v="1969-10-22T00:00:00"/>
    <s v="MA"/>
    <s v="Operator"/>
    <x v="1"/>
    <n v="47540"/>
    <s v="Asian"/>
    <s v="Divorced"/>
    <x v="0"/>
    <n v="4"/>
    <n v="2781"/>
    <n v="1"/>
    <n v="2"/>
    <n v="2"/>
    <d v="2022-11-12T00:00:00"/>
    <x v="0"/>
    <s v="Internal"/>
    <x v="2"/>
    <s v="South Tiffany"/>
    <s v="Dustin Haley"/>
    <n v="5"/>
    <n v="437.26"/>
    <d v="2023-12-02T00:00:00"/>
    <x v="36"/>
  </r>
  <r>
    <s v="Paola"/>
    <s v="Macdonald"/>
    <n v="39"/>
    <x v="0"/>
    <d v="2019-03-31T00:00:00"/>
    <m/>
    <s v="Production Technician I"/>
    <s v="Robert Schmitt DDS"/>
    <s v="paola.macdonald@bilearner.com"/>
    <s v="CCDR"/>
    <s v="Full-Time"/>
    <s v="Zone C"/>
    <s v="Temporary"/>
    <s v="Unk"/>
    <m/>
    <x v="0"/>
    <s v="General - Con"/>
    <d v="1987-06-18T00:00:00"/>
    <s v="MA"/>
    <s v="Laborer"/>
    <x v="0"/>
    <n v="14142"/>
    <s v="Black"/>
    <s v="Single"/>
    <x v="0"/>
    <n v="2"/>
    <n v="2782"/>
    <n v="3"/>
    <n v="5"/>
    <n v="3"/>
    <d v="2022-10-17T00:00:00"/>
    <x v="0"/>
    <s v="Internal"/>
    <x v="3"/>
    <s v="New Jamieshire"/>
    <s v="Mark Lopez"/>
    <n v="2"/>
    <n v="134.99"/>
    <d v="2022-07-10T00:00:00"/>
    <x v="38"/>
  </r>
  <r>
    <s v="Lorelei"/>
    <s v="Sellers"/>
    <n v="49"/>
    <x v="1"/>
    <d v="2023-06-11T00:00:00"/>
    <d v="2023-07-30T00:00:00"/>
    <s v="Production Technician II"/>
    <s v="Jamie Parker"/>
    <s v="lorelei.sellers@bilearner.com"/>
    <s v="SVG"/>
    <s v="Part-Time"/>
    <s v="Zone A"/>
    <s v="Temporary"/>
    <s v="Resignation"/>
    <s v="Like open news car seem garden people."/>
    <x v="0"/>
    <s v="Wireline Construction"/>
    <d v="1977-10-21T00:00:00"/>
    <s v="MA"/>
    <s v="Technician"/>
    <x v="1"/>
    <n v="68300"/>
    <s v="White"/>
    <s v="Married"/>
    <x v="0"/>
    <n v="1"/>
    <n v="2783"/>
    <n v="3"/>
    <n v="1"/>
    <n v="1"/>
    <d v="2023-05-20T00:00:00"/>
    <x v="3"/>
    <s v="External"/>
    <x v="1"/>
    <s v="Port Vanessamouth"/>
    <s v="Steven Miller"/>
    <n v="4"/>
    <n v="880.21"/>
    <d v="2023-06-01T00:00:00"/>
    <x v="37"/>
  </r>
  <r>
    <s v="Gillian"/>
    <s v="Riddle"/>
    <n v="45"/>
    <x v="1"/>
    <d v="2021-05-20T00:00:00"/>
    <d v="2023-01-31T00:00:00"/>
    <s v="Production Technician II"/>
    <s v="Lauren Thomas"/>
    <s v="gillian.riddle@bilearner.com"/>
    <s v="TNS"/>
    <s v="Contract"/>
    <s v="Zone B"/>
    <s v="Full-Time"/>
    <s v="Involuntary"/>
    <s v="Base item do role debate perform."/>
    <x v="0"/>
    <s v="Field Operations"/>
    <d v="1981-08-03T00:00:00"/>
    <s v="MA"/>
    <s v="Foreman"/>
    <x v="1"/>
    <n v="85699"/>
    <s v="White"/>
    <s v="Divorced"/>
    <x v="0"/>
    <n v="2"/>
    <n v="2784"/>
    <n v="4"/>
    <n v="3"/>
    <n v="4"/>
    <d v="2022-09-08T00:00:00"/>
    <x v="1"/>
    <s v="Internal"/>
    <x v="2"/>
    <s v="Owenston"/>
    <s v="Ian Snow"/>
    <n v="5"/>
    <n v="427.99"/>
    <d v="2023-09-01T00:00:00"/>
    <x v="22"/>
  </r>
  <r>
    <s v="Atticus"/>
    <s v="White"/>
    <n v="59"/>
    <x v="0"/>
    <d v="2020-11-14T00:00:00"/>
    <m/>
    <s v="Production Technician II"/>
    <s v="Pamela Taylor"/>
    <s v="atticus.white@bilearner.com"/>
    <s v="WBL"/>
    <s v="Full-Time"/>
    <s v="Zone C"/>
    <s v="Full-Time"/>
    <s v="Unk"/>
    <m/>
    <x v="0"/>
    <s v="Field Operations"/>
    <d v="1967-06-07T00:00:00"/>
    <s v="MA"/>
    <s v="Top Hand"/>
    <x v="1"/>
    <n v="96368"/>
    <s v="Hispanic"/>
    <s v="Widowed"/>
    <x v="0"/>
    <n v="4"/>
    <n v="2785"/>
    <n v="3"/>
    <n v="1"/>
    <n v="5"/>
    <d v="2022-11-26T00:00:00"/>
    <x v="3"/>
    <s v="Internal"/>
    <x v="2"/>
    <s v="Markshire"/>
    <s v="Amanda Gardner"/>
    <n v="1"/>
    <n v="925.68"/>
    <d v="2022-08-15T00:00:00"/>
    <x v="62"/>
  </r>
  <r>
    <s v="Virginia"/>
    <s v="Nunez"/>
    <n v="26"/>
    <x v="0"/>
    <d v="2018-12-29T00:00:00"/>
    <m/>
    <s v="Production Technician II"/>
    <s v="Phyllis Cox"/>
    <s v="virginia.nunez@bilearner.com"/>
    <s v="PYZ"/>
    <s v="Contract"/>
    <s v="Zone A"/>
    <s v="Full-Time"/>
    <s v="Unk"/>
    <m/>
    <x v="0"/>
    <s v="Field Operations"/>
    <d v="2000-07-13T00:00:00"/>
    <s v="MA"/>
    <s v="Laborer"/>
    <x v="0"/>
    <n v="33987"/>
    <s v="Asian"/>
    <s v="Widowed"/>
    <x v="0"/>
    <n v="1"/>
    <n v="2786"/>
    <n v="4"/>
    <n v="3"/>
    <n v="1"/>
    <d v="2023-06-16T00:00:00"/>
    <x v="4"/>
    <s v="External"/>
    <x v="1"/>
    <s v="Reynoldsland"/>
    <s v="David Rogers"/>
    <n v="4"/>
    <n v="485.05"/>
    <d v="2022-07-12T00:00:00"/>
    <x v="2"/>
  </r>
  <r>
    <s v="Caden"/>
    <s v="Taylor"/>
    <n v="78"/>
    <x v="0"/>
    <d v="2021-04-22T00:00:00"/>
    <m/>
    <s v="Production Technician II"/>
    <s v="Jonathan Williams"/>
    <s v="caden.taylor@bilearner.com"/>
    <s v="WBL"/>
    <s v="Contract"/>
    <s v="Zone A"/>
    <s v="Full-Time"/>
    <s v="Unk"/>
    <m/>
    <x v="0"/>
    <s v="Executive"/>
    <d v="1948-10-12T00:00:00"/>
    <s v="MA"/>
    <s v="Director"/>
    <x v="0"/>
    <n v="93541"/>
    <s v="White"/>
    <s v="Divorced"/>
    <x v="0"/>
    <n v="4"/>
    <n v="2787"/>
    <n v="4"/>
    <n v="2"/>
    <n v="5"/>
    <d v="2023-04-18T00:00:00"/>
    <x v="3"/>
    <s v="External"/>
    <x v="3"/>
    <s v="Gordonmouth"/>
    <s v="Victoria Riley"/>
    <n v="5"/>
    <n v="720.07"/>
    <d v="2023-10-04T00:00:00"/>
    <x v="70"/>
  </r>
  <r>
    <s v="Brooks"/>
    <s v="Leach"/>
    <n v="77"/>
    <x v="1"/>
    <d v="2023-06-03T00:00:00"/>
    <d v="2023-07-14T00:00:00"/>
    <s v="Production Technician II"/>
    <s v="Edward Navarro"/>
    <s v="brooks.leach@bilearner.com"/>
    <s v="NEL"/>
    <s v="Contract"/>
    <s v="Zone C"/>
    <s v="Full-Time"/>
    <s v="Involuntary"/>
    <s v="Program deal run."/>
    <x v="0"/>
    <s v="Project Management - Con"/>
    <d v="1949-07-02T00:00:00"/>
    <s v="MA"/>
    <s v="Supervisor"/>
    <x v="0"/>
    <n v="87242"/>
    <s v="Black"/>
    <s v="Widowed"/>
    <x v="0"/>
    <n v="1"/>
    <n v="2788"/>
    <n v="4"/>
    <n v="1"/>
    <n v="3"/>
    <d v="2023-01-21T00:00:00"/>
    <x v="2"/>
    <s v="External"/>
    <x v="1"/>
    <s v="Lake Dennis"/>
    <s v="Michaela Diaz"/>
    <n v="5"/>
    <n v="161.15"/>
    <d v="2023-05-29T00:00:00"/>
    <x v="37"/>
  </r>
  <r>
    <s v="Isabel"/>
    <s v="Wyatt"/>
    <n v="84"/>
    <x v="1"/>
    <d v="2021-04-26T00:00:00"/>
    <d v="2021-07-06T00:00:00"/>
    <s v="Production Technician I"/>
    <s v="Matthew Craig"/>
    <s v="isabel.wyatt@bilearner.com"/>
    <s v="CCDR"/>
    <s v="Contract"/>
    <s v="Zone B"/>
    <s v="Temporary"/>
    <s v="Retirement"/>
    <s v="Great parent relate growth summer."/>
    <x v="0"/>
    <s v="Wireless"/>
    <d v="1942-04-06T00:00:00"/>
    <s v="MA"/>
    <s v="Manager"/>
    <x v="1"/>
    <n v="31575"/>
    <s v="Asian"/>
    <s v="Divorced"/>
    <x v="0"/>
    <n v="4"/>
    <n v="2789"/>
    <n v="1"/>
    <n v="2"/>
    <n v="2"/>
    <d v="2023-06-06T00:00:00"/>
    <x v="2"/>
    <s v="Internal"/>
    <x v="2"/>
    <s v="Lake Taratown"/>
    <s v="Lori Wall"/>
    <n v="4"/>
    <n v="899.17"/>
    <d v="2022-03-12T00:00:00"/>
    <x v="15"/>
  </r>
  <r>
    <s v="Angelo"/>
    <s v="Henry"/>
    <n v="67"/>
    <x v="1"/>
    <d v="2019-04-30T00:00:00"/>
    <d v="2019-10-09T00:00:00"/>
    <s v="Production Technician I"/>
    <s v="Warren Pollard"/>
    <s v="angelo.henry@bilearner.com"/>
    <s v="EW"/>
    <s v="Contract"/>
    <s v="Zone B"/>
    <s v="Part-Time"/>
    <s v="Involuntary"/>
    <s v="Above fight animal support beautiful."/>
    <x v="0"/>
    <s v="Catv"/>
    <d v="1959-08-08T00:00:00"/>
    <s v="MA"/>
    <s v="Laborer"/>
    <x v="1"/>
    <n v="64694"/>
    <s v="Hispanic"/>
    <s v="Widowed"/>
    <x v="0"/>
    <n v="4"/>
    <n v="2790"/>
    <n v="1"/>
    <n v="5"/>
    <n v="2"/>
    <d v="2022-09-20T00:00:00"/>
    <x v="4"/>
    <s v="External"/>
    <x v="1"/>
    <s v="Brooksport"/>
    <s v="Tim Henderson"/>
    <n v="1"/>
    <n v="438.31"/>
    <d v="2023-03-01T00:00:00"/>
    <x v="55"/>
  </r>
  <r>
    <s v="Joselyn"/>
    <s v="Moss"/>
    <n v="80"/>
    <x v="1"/>
    <d v="2021-07-04T00:00:00"/>
    <d v="2023-06-25T00:00:00"/>
    <s v="Production Technician I"/>
    <s v="Felicia Smith"/>
    <s v="joselyn.moss@bilearner.com"/>
    <s v="MSC"/>
    <s v="Contract"/>
    <s v="Zone B"/>
    <s v="Temporary"/>
    <s v="Involuntary"/>
    <s v="Better design cause yet history decide."/>
    <x v="0"/>
    <s v="Field Operations"/>
    <d v="1946-10-28T00:00:00"/>
    <s v="MA"/>
    <s v="Driller"/>
    <x v="1"/>
    <n v="43706"/>
    <s v="White"/>
    <s v="Widowed"/>
    <x v="0"/>
    <n v="2"/>
    <n v="2791"/>
    <n v="1"/>
    <n v="3"/>
    <n v="1"/>
    <d v="2023-04-08T00:00:00"/>
    <x v="4"/>
    <s v="Internal"/>
    <x v="3"/>
    <s v="Youngland"/>
    <s v="Allison Manning"/>
    <n v="3"/>
    <n v="903.18"/>
    <d v="2023-01-19T00:00:00"/>
    <x v="50"/>
  </r>
  <r>
    <s v="Diamond"/>
    <s v="Mcclain"/>
    <n v="73"/>
    <x v="0"/>
    <d v="2023-02-24T00:00:00"/>
    <m/>
    <s v="Production Technician I"/>
    <s v="Robert Nguyen"/>
    <s v="diamond.mcclain@bilearner.com"/>
    <s v="NEL"/>
    <s v="Part-Time"/>
    <s v="Zone A"/>
    <s v="Temporary"/>
    <s v="Unk"/>
    <m/>
    <x v="0"/>
    <s v="Engineers"/>
    <d v="1953-10-05T00:00:00"/>
    <s v="MA"/>
    <s v="Technician"/>
    <x v="1"/>
    <n v="19908"/>
    <s v="Black"/>
    <s v="Single"/>
    <x v="0"/>
    <n v="1"/>
    <n v="2792"/>
    <n v="3"/>
    <n v="4"/>
    <n v="4"/>
    <d v="2023-05-21T00:00:00"/>
    <x v="3"/>
    <s v="External"/>
    <x v="3"/>
    <s v="Valenzuelaview"/>
    <s v="April Peterson"/>
    <n v="2"/>
    <n v="607.80999999999995"/>
    <d v="2022-09-09T00:00:00"/>
    <x v="1"/>
  </r>
  <r>
    <s v="Eden"/>
    <s v="Dalton"/>
    <n v="45"/>
    <x v="0"/>
    <d v="2021-03-02T00:00:00"/>
    <m/>
    <s v="Production Technician I"/>
    <s v="Jesse Hall"/>
    <s v="eden.dalton@bilearner.com"/>
    <s v="PL"/>
    <s v="Full-Time"/>
    <s v="Zone A"/>
    <s v="Full-Time"/>
    <s v="Unk"/>
    <m/>
    <x v="0"/>
    <s v="Yard (Material Handling)"/>
    <d v="1981-08-19T00:00:00"/>
    <s v="MA"/>
    <s v="Supervisor"/>
    <x v="1"/>
    <n v="1901"/>
    <s v="Black"/>
    <s v="Divorced"/>
    <x v="0"/>
    <n v="1"/>
    <n v="2793"/>
    <n v="2"/>
    <n v="5"/>
    <n v="3"/>
    <d v="2022-10-09T00:00:00"/>
    <x v="2"/>
    <s v="External"/>
    <x v="1"/>
    <s v="Williamstad"/>
    <s v="Evan Adams"/>
    <n v="1"/>
    <n v="774.44"/>
    <d v="2023-03-27T00:00:00"/>
    <x v="71"/>
  </r>
  <r>
    <s v="Emely"/>
    <s v="Parks"/>
    <n v="50"/>
    <x v="0"/>
    <d v="2021-12-27T00:00:00"/>
    <m/>
    <s v="Production Technician I"/>
    <s v="George Palmer Jr."/>
    <s v="emely.parks@bilearner.com"/>
    <s v="PYZ"/>
    <s v="Contract"/>
    <s v="Zone B"/>
    <s v="Temporary"/>
    <s v="Unk"/>
    <m/>
    <x v="0"/>
    <s v="Field Operations"/>
    <d v="1976-05-16T00:00:00"/>
    <s v="MA"/>
    <s v="Laborer"/>
    <x v="1"/>
    <n v="1877"/>
    <s v="Hispanic"/>
    <s v="Single"/>
    <x v="0"/>
    <n v="5"/>
    <n v="2794"/>
    <n v="5"/>
    <n v="4"/>
    <n v="4"/>
    <d v="2023-01-10T00:00:00"/>
    <x v="1"/>
    <s v="Internal"/>
    <x v="1"/>
    <s v="Debraview"/>
    <s v="Kim Shea"/>
    <n v="3"/>
    <n v="644.38"/>
    <d v="2022-03-09T00:00:00"/>
    <x v="49"/>
  </r>
  <r>
    <s v="Corinne"/>
    <s v="Hopkins"/>
    <n v="77"/>
    <x v="1"/>
    <d v="2022-07-10T00:00:00"/>
    <d v="2022-09-11T00:00:00"/>
    <s v="Production Technician I"/>
    <s v="Casey Garner"/>
    <s v="corinne.hopkins@bilearner.com"/>
    <s v="SVG"/>
    <s v="Part-Time"/>
    <s v="Zone C"/>
    <s v="Temporary"/>
    <s v="Voluntary"/>
    <s v="Defense pressure according more mind bed number."/>
    <x v="0"/>
    <s v="General - Eng"/>
    <d v="1949-01-26T00:00:00"/>
    <s v="MA"/>
    <s v="Drafter"/>
    <x v="0"/>
    <n v="74746"/>
    <s v="Asian"/>
    <s v="Single"/>
    <x v="0"/>
    <n v="4"/>
    <n v="2795"/>
    <n v="5"/>
    <n v="1"/>
    <n v="1"/>
    <d v="2023-04-30T00:00:00"/>
    <x v="1"/>
    <s v="Internal"/>
    <x v="0"/>
    <s v="Horneside"/>
    <s v="Jaclyn Cordova"/>
    <n v="4"/>
    <n v="457.74"/>
    <d v="2023-06-06T00:00:00"/>
    <x v="15"/>
  </r>
  <r>
    <s v="Destiny"/>
    <s v="Blake"/>
    <n v="35"/>
    <x v="1"/>
    <d v="2022-09-19T00:00:00"/>
    <d v="2023-06-17T00:00:00"/>
    <s v="Production Technician I"/>
    <s v="Megan Harrison"/>
    <s v="destiny.blake@bilearner.com"/>
    <s v="TNS"/>
    <s v="Contract"/>
    <s v="Zone A"/>
    <s v="Full-Time"/>
    <s v="Voluntary"/>
    <s v="Risk management money field."/>
    <x v="0"/>
    <s v="Engineers"/>
    <d v="1991-01-09T00:00:00"/>
    <s v="MA"/>
    <s v="Program Manager"/>
    <x v="0"/>
    <n v="96469"/>
    <s v="Asian"/>
    <s v="Married"/>
    <x v="0"/>
    <n v="1"/>
    <n v="2796"/>
    <n v="2"/>
    <n v="4"/>
    <n v="2"/>
    <d v="2022-10-19T00:00:00"/>
    <x v="4"/>
    <s v="External"/>
    <x v="1"/>
    <s v="Theresastad"/>
    <s v="John Choi"/>
    <n v="2"/>
    <n v="840.27"/>
    <d v="2023-05-08T00:00:00"/>
    <x v="40"/>
  </r>
  <r>
    <s v="Zaria"/>
    <s v="Kidd"/>
    <n v="62"/>
    <x v="0"/>
    <d v="2021-05-30T00:00:00"/>
    <m/>
    <s v="Production Technician I"/>
    <s v="Sierra Thompson"/>
    <s v="zaria.kidd@bilearner.com"/>
    <s v="WBL"/>
    <s v="Contract"/>
    <s v="Zone A"/>
    <s v="Temporary"/>
    <s v="Unk"/>
    <m/>
    <x v="0"/>
    <s v="Aerial"/>
    <d v="1964-11-13T00:00:00"/>
    <s v="MA"/>
    <s v="Lineman"/>
    <x v="1"/>
    <n v="24994"/>
    <s v="Other"/>
    <s v="Married"/>
    <x v="1"/>
    <n v="1"/>
    <n v="2797"/>
    <n v="2"/>
    <n v="1"/>
    <n v="2"/>
    <d v="2022-12-18T00:00:00"/>
    <x v="4"/>
    <s v="External"/>
    <x v="0"/>
    <s v="Blackborough"/>
    <s v="Paula Gill"/>
    <n v="1"/>
    <n v="559.59"/>
    <d v="2022-05-08T00:00:00"/>
    <x v="3"/>
  </r>
  <r>
    <s v="Adam"/>
    <s v="Ingram"/>
    <n v="57"/>
    <x v="0"/>
    <d v="2020-04-07T00:00:00"/>
    <m/>
    <s v="Production Technician I"/>
    <s v="Donna Sullivan"/>
    <s v="adam.ingram@bilearner.com"/>
    <s v="BPC"/>
    <s v="Contract"/>
    <s v="Zone A"/>
    <s v="Part-Time"/>
    <s v="Unk"/>
    <m/>
    <x v="0"/>
    <s v="Engineers"/>
    <d v="1969-05-17T00:00:00"/>
    <s v="MA"/>
    <s v="Planner"/>
    <x v="1"/>
    <n v="89805"/>
    <s v="Asian"/>
    <s v="Divorced"/>
    <x v="0"/>
    <n v="2"/>
    <n v="2798"/>
    <n v="3"/>
    <n v="4"/>
    <n v="2"/>
    <d v="2023-04-24T00:00:00"/>
    <x v="0"/>
    <s v="External"/>
    <x v="2"/>
    <s v="Lindaside"/>
    <s v="Keith Scott"/>
    <n v="1"/>
    <n v="840.65"/>
    <d v="2023-05-29T00:00:00"/>
    <x v="56"/>
  </r>
  <r>
    <s v="Makenna"/>
    <s v="Foster"/>
    <n v="38"/>
    <x v="1"/>
    <d v="2021-04-20T00:00:00"/>
    <d v="2022-09-17T00:00:00"/>
    <s v="Production Technician I"/>
    <s v="Timothy Pratt"/>
    <s v="makenna.foster@bilearner.com"/>
    <s v="CCDR"/>
    <s v="Part-Time"/>
    <s v="Zone A"/>
    <s v="Part-Time"/>
    <s v="Resignation"/>
    <s v="Opportunity upon apply and world."/>
    <x v="0"/>
    <s v="Engineers"/>
    <d v="1988-02-21T00:00:00"/>
    <s v="MA"/>
    <s v="Engineer"/>
    <x v="1"/>
    <n v="54859"/>
    <s v="White"/>
    <s v="Divorced"/>
    <x v="0"/>
    <n v="2"/>
    <n v="2799"/>
    <n v="2"/>
    <n v="1"/>
    <n v="1"/>
    <d v="2023-07-28T00:00:00"/>
    <x v="4"/>
    <s v="Internal"/>
    <x v="1"/>
    <s v="Stephaniemouth"/>
    <s v="Debbie Arnold"/>
    <n v="1"/>
    <n v="543.46"/>
    <d v="2023-01-02T00:00:00"/>
    <x v="9"/>
  </r>
  <r>
    <s v="Nayeli"/>
    <s v="Keith"/>
    <n v="78"/>
    <x v="0"/>
    <d v="2019-08-02T00:00:00"/>
    <m/>
    <s v="Production Technician I"/>
    <s v="Kathryn Wolf"/>
    <s v="nayeli.keith@bilearner.com"/>
    <s v="EW"/>
    <s v="Contract"/>
    <s v="Zone B"/>
    <s v="Temporary"/>
    <s v="Unk"/>
    <m/>
    <x v="0"/>
    <s v="General - Con"/>
    <d v="1948-10-07T00:00:00"/>
    <s v="MA"/>
    <s v="Foreman"/>
    <x v="1"/>
    <n v="69497"/>
    <s v="Black"/>
    <s v="Married"/>
    <x v="0"/>
    <n v="1"/>
    <n v="2800"/>
    <n v="1"/>
    <n v="2"/>
    <n v="2"/>
    <d v="2022-12-20T00:00:00"/>
    <x v="1"/>
    <s v="External"/>
    <x v="1"/>
    <s v="New Frankshire"/>
    <s v="David Young"/>
    <n v="1"/>
    <n v="729.03"/>
    <d v="2023-06-20T00:00:00"/>
    <x v="47"/>
  </r>
  <r>
    <s v="Devon"/>
    <s v="Shannon"/>
    <n v="31"/>
    <x v="0"/>
    <d v="2022-01-11T00:00:00"/>
    <m/>
    <s v="Production Technician I"/>
    <s v="Kiara Herman"/>
    <s v="devon.shannon@bilearner.com"/>
    <s v="MSC"/>
    <s v="Full-Time"/>
    <s v="Zone C"/>
    <s v="Temporary"/>
    <s v="Unk"/>
    <m/>
    <x v="0"/>
    <s v="Field Operations"/>
    <d v="1995-09-28T00:00:00"/>
    <s v="MA"/>
    <s v="Tower Hand"/>
    <x v="1"/>
    <n v="97933"/>
    <s v="White"/>
    <s v="Divorced"/>
    <x v="0"/>
    <n v="5"/>
    <n v="2801"/>
    <n v="1"/>
    <n v="3"/>
    <n v="4"/>
    <d v="2023-06-14T00:00:00"/>
    <x v="0"/>
    <s v="External"/>
    <x v="1"/>
    <s v="Vazquezport"/>
    <s v="Annette Thomas"/>
    <n v="4"/>
    <n v="449.65"/>
    <d v="2022-09-20T00:00:00"/>
    <x v="51"/>
  </r>
  <r>
    <s v="Lucy"/>
    <s v="Harrington"/>
    <n v="49"/>
    <x v="0"/>
    <d v="2020-11-15T00:00:00"/>
    <m/>
    <s v="Production Technician I"/>
    <s v="Meghan Morrison DDS"/>
    <s v="lucy.harrington@bilearner.com"/>
    <s v="NEL"/>
    <s v="Contract"/>
    <s v="Zone C"/>
    <s v="Part-Time"/>
    <s v="Unk"/>
    <m/>
    <x v="0"/>
    <s v="General - Con"/>
    <d v="1977-11-08T00:00:00"/>
    <s v="MA"/>
    <s v="Technician"/>
    <x v="0"/>
    <n v="56662"/>
    <s v="White"/>
    <s v="Married"/>
    <x v="0"/>
    <n v="4"/>
    <n v="2802"/>
    <n v="2"/>
    <n v="3"/>
    <n v="5"/>
    <d v="2023-04-21T00:00:00"/>
    <x v="3"/>
    <s v="External"/>
    <x v="3"/>
    <s v="Megantown"/>
    <s v="Tanya Lozano"/>
    <n v="3"/>
    <n v="213.38"/>
    <d v="2023-01-07T00:00:00"/>
    <x v="62"/>
  </r>
  <r>
    <s v="Rebecca"/>
    <s v="Francis"/>
    <n v="61"/>
    <x v="0"/>
    <d v="2020-05-08T00:00:00"/>
    <m/>
    <s v="Production Technician I"/>
    <s v="Brittany Fisher"/>
    <s v="rebecca.francis@bilearner.com"/>
    <s v="PL"/>
    <s v="Part-Time"/>
    <s v="Zone B"/>
    <s v="Part-Time"/>
    <s v="Unk"/>
    <m/>
    <x v="0"/>
    <s v="General - Con"/>
    <d v="1965-03-09T00:00:00"/>
    <s v="MA"/>
    <s v="Foreman"/>
    <x v="0"/>
    <n v="13566"/>
    <s v="Asian"/>
    <s v="Married"/>
    <x v="0"/>
    <n v="5"/>
    <n v="2803"/>
    <n v="4"/>
    <n v="4"/>
    <n v="5"/>
    <d v="2023-01-29T00:00:00"/>
    <x v="0"/>
    <s v="Internal"/>
    <x v="0"/>
    <s v="Adamsmouth"/>
    <s v="Emma Wright"/>
    <n v="4"/>
    <n v="106.21"/>
    <d v="2022-04-11T00:00:00"/>
    <x v="32"/>
  </r>
  <r>
    <s v="Salma"/>
    <s v="Frederick"/>
    <n v="73"/>
    <x v="0"/>
    <d v="2019-03-10T00:00:00"/>
    <m/>
    <s v="Production Technician II"/>
    <s v="Scott Brady"/>
    <s v="salma.frederick@bilearner.com"/>
    <s v="SVG"/>
    <s v="Part-Time"/>
    <s v="Zone B"/>
    <s v="Full-Time"/>
    <s v="Unk"/>
    <m/>
    <x v="0"/>
    <s v="Project Management - Con"/>
    <d v="1953-01-03T00:00:00"/>
    <s v="MA"/>
    <s v="Coordinator"/>
    <x v="1"/>
    <n v="4554"/>
    <s v="Hispanic"/>
    <s v="Married"/>
    <x v="0"/>
    <n v="4"/>
    <n v="2804"/>
    <n v="5"/>
    <n v="4"/>
    <n v="2"/>
    <d v="2023-01-26T00:00:00"/>
    <x v="0"/>
    <s v="Internal"/>
    <x v="2"/>
    <s v="Lake Kimberly"/>
    <s v="Jamie Kim"/>
    <n v="5"/>
    <n v="483.07"/>
    <d v="2022-05-12T00:00:00"/>
    <x v="45"/>
  </r>
  <r>
    <s v="Avery"/>
    <s v="Vance"/>
    <n v="38"/>
    <x v="0"/>
    <d v="2022-04-19T00:00:00"/>
    <m/>
    <s v="Production Technician II"/>
    <s v="Charlotte Clark"/>
    <s v="avery.vance@bilearner.com"/>
    <s v="TNS"/>
    <s v="Full-Time"/>
    <s v="Zone C"/>
    <s v="Part-Time"/>
    <s v="Unk"/>
    <m/>
    <x v="0"/>
    <s v="Field Operations"/>
    <d v="1988-07-30T00:00:00"/>
    <s v="MA"/>
    <s v="Driver"/>
    <x v="1"/>
    <n v="19835"/>
    <s v="White"/>
    <s v="Widowed"/>
    <x v="0"/>
    <n v="1"/>
    <n v="2805"/>
    <n v="5"/>
    <n v="3"/>
    <n v="2"/>
    <d v="2023-07-18T00:00:00"/>
    <x v="2"/>
    <s v="Internal"/>
    <x v="3"/>
    <s v="Melissahaven"/>
    <s v="Nicole Medina"/>
    <n v="2"/>
    <n v="515.30999999999995"/>
    <d v="2023-05-19T00:00:00"/>
    <x v="73"/>
  </r>
  <r>
    <s v="Stephany"/>
    <s v="Jenkins"/>
    <n v="64"/>
    <x v="0"/>
    <d v="2019-11-30T00:00:00"/>
    <m/>
    <s v="Production Technician II"/>
    <s v="Rebecca Stanley"/>
    <s v="stephany.jenkins@bilearner.com"/>
    <s v="WBL"/>
    <s v="Full-Time"/>
    <s v="Zone A"/>
    <s v="Part-Time"/>
    <s v="Unk"/>
    <m/>
    <x v="0"/>
    <s v="Catv"/>
    <d v="1962-06-22T00:00:00"/>
    <s v="MA"/>
    <s v="Supervisor"/>
    <x v="0"/>
    <n v="47920"/>
    <s v="Asian"/>
    <s v="Divorced"/>
    <x v="0"/>
    <n v="2"/>
    <n v="2806"/>
    <n v="1"/>
    <n v="3"/>
    <n v="1"/>
    <d v="2023-05-27T00:00:00"/>
    <x v="4"/>
    <s v="Internal"/>
    <x v="1"/>
    <s v="Lake Andreaville"/>
    <s v="Zachary Jackson"/>
    <n v="5"/>
    <n v="290.8"/>
    <d v="2023-04-14T00:00:00"/>
    <x v="46"/>
  </r>
  <r>
    <s v="Brian"/>
    <s v="Kelly"/>
    <n v="49"/>
    <x v="1"/>
    <d v="2021-07-06T00:00:00"/>
    <d v="2023-01-07T00:00:00"/>
    <s v="Production Technician II"/>
    <s v="Scott Brown"/>
    <s v="brian.kelly@bilearner.com"/>
    <s v="BPC"/>
    <s v="Part-Time"/>
    <s v="Zone A"/>
    <s v="Part-Time"/>
    <s v="Involuntary"/>
    <s v="Standard stuff girl site."/>
    <x v="0"/>
    <s v="Wireline Construction"/>
    <d v="1977-04-17T00:00:00"/>
    <s v="MA"/>
    <s v="Driver"/>
    <x v="0"/>
    <n v="55399"/>
    <s v="White"/>
    <s v="Married"/>
    <x v="0"/>
    <n v="2"/>
    <n v="2807"/>
    <n v="3"/>
    <n v="2"/>
    <n v="4"/>
    <d v="2023-04-16T00:00:00"/>
    <x v="1"/>
    <s v="Internal"/>
    <x v="3"/>
    <s v="Montgomeryport"/>
    <s v="Antonio Kidd"/>
    <n v="4"/>
    <n v="977.46"/>
    <d v="2023-01-13T00:00:00"/>
    <x v="63"/>
  </r>
  <r>
    <s v="Keagan"/>
    <s v="Villa"/>
    <n v="33"/>
    <x v="0"/>
    <d v="2018-11-27T00:00:00"/>
    <m/>
    <s v="Production Technician II"/>
    <s v="Sharon Fox"/>
    <s v="keagan.villa@bilearner.com"/>
    <s v="CCDR"/>
    <s v="Part-Time"/>
    <s v="Zone B"/>
    <s v="Temporary"/>
    <s v="Unk"/>
    <m/>
    <x v="0"/>
    <s v="Billable Consultants"/>
    <d v="1993-12-25T00:00:00"/>
    <s v="MA"/>
    <s v="Engineer"/>
    <x v="0"/>
    <n v="35224"/>
    <s v="Asian"/>
    <s v="Divorced"/>
    <x v="0"/>
    <n v="4"/>
    <n v="2808"/>
    <n v="5"/>
    <n v="2"/>
    <n v="4"/>
    <d v="2022-09-23T00:00:00"/>
    <x v="4"/>
    <s v="External"/>
    <x v="3"/>
    <s v="East Connor"/>
    <s v="Susan Fowler"/>
    <n v="5"/>
    <n v="105.41"/>
    <d v="2023-03-13T00:00:00"/>
    <x v="2"/>
  </r>
  <r>
    <s v="Kendra"/>
    <s v="Foley"/>
    <n v="62"/>
    <x v="0"/>
    <d v="2023-01-30T00:00:00"/>
    <m/>
    <s v="Production Technician I"/>
    <s v="Robert Powers"/>
    <s v="kendra.foley@bilearner.com"/>
    <s v="WBL"/>
    <s v="Full-Time"/>
    <s v="Zone C"/>
    <s v="Part-Time"/>
    <s v="Unk"/>
    <m/>
    <x v="0"/>
    <s v="Splicing"/>
    <d v="1964-02-24T00:00:00"/>
    <s v="MA"/>
    <s v="Splicer"/>
    <x v="1"/>
    <n v="39078"/>
    <s v="Hispanic"/>
    <s v="Single"/>
    <x v="0"/>
    <n v="2"/>
    <n v="2809"/>
    <n v="1"/>
    <n v="1"/>
    <n v="5"/>
    <d v="2022-12-21T00:00:00"/>
    <x v="3"/>
    <s v="Internal"/>
    <x v="0"/>
    <s v="Jonesmouth"/>
    <s v="Patricia Hernandez"/>
    <n v="2"/>
    <n v="856.23"/>
    <d v="2023-02-13T00:00:00"/>
    <x v="35"/>
  </r>
  <r>
    <s v="Jabari"/>
    <s v="Stanton"/>
    <n v="67"/>
    <x v="1"/>
    <d v="2022-11-17T00:00:00"/>
    <d v="2023-02-08T00:00:00"/>
    <s v="Production Technician I"/>
    <s v="Debra Phillips"/>
    <s v="jabari.stanton@bilearner.com"/>
    <s v="NEL"/>
    <s v="Full-Time"/>
    <s v="Zone A"/>
    <s v="Part-Time"/>
    <s v="Resignation"/>
    <s v="Less boy reflect quickly health respond million."/>
    <x v="0"/>
    <s v="Field Operations"/>
    <d v="1959-10-04T00:00:00"/>
    <s v="MA"/>
    <s v="Laborer"/>
    <x v="1"/>
    <n v="72285"/>
    <s v="Other"/>
    <s v="Married"/>
    <x v="0"/>
    <n v="4"/>
    <n v="2810"/>
    <n v="2"/>
    <n v="5"/>
    <n v="5"/>
    <d v="2023-04-05T00:00:00"/>
    <x v="3"/>
    <s v="Internal"/>
    <x v="1"/>
    <s v="Lake Lisamouth"/>
    <s v="Michael Lyons"/>
    <n v="3"/>
    <n v="964.33"/>
    <d v="2023-07-13T00:00:00"/>
    <x v="15"/>
  </r>
  <r>
    <s v="Phoenix"/>
    <s v="Farley"/>
    <n v="30"/>
    <x v="1"/>
    <d v="2018-08-13T00:00:00"/>
    <d v="2020-05-28T00:00:00"/>
    <s v="Production Technician I"/>
    <s v="David Holt"/>
    <s v="phoenix.farley@bilearner.com"/>
    <s v="PL"/>
    <s v="Part-Time"/>
    <s v="Zone A"/>
    <s v="Full-Time"/>
    <s v="Voluntary"/>
    <s v="Material owner together travel so conference."/>
    <x v="0"/>
    <s v="Field Operations"/>
    <d v="1996-04-01T00:00:00"/>
    <s v="MA"/>
    <s v="Laborer"/>
    <x v="1"/>
    <n v="82960"/>
    <s v="Hispanic"/>
    <s v="Widowed"/>
    <x v="0"/>
    <n v="2"/>
    <n v="2811"/>
    <n v="3"/>
    <n v="4"/>
    <n v="3"/>
    <d v="2022-11-04T00:00:00"/>
    <x v="3"/>
    <s v="External"/>
    <x v="2"/>
    <s v="Robertview"/>
    <s v="Amanda Andersen"/>
    <n v="3"/>
    <n v="589.88"/>
    <d v="2023-04-13T00:00:00"/>
    <x v="69"/>
  </r>
  <r>
    <s v="Aurora"/>
    <s v="Bass"/>
    <n v="80"/>
    <x v="1"/>
    <d v="2021-07-02T00:00:00"/>
    <d v="2023-07-09T00:00:00"/>
    <s v="Production Technician I"/>
    <s v="Lisa Ingram"/>
    <s v="aurora.bass@bilearner.com"/>
    <s v="BPC"/>
    <s v="Part-Time"/>
    <s v="Zone B"/>
    <s v="Temporary"/>
    <s v="Resignation"/>
    <s v="Now should knowledge the turn toward natural."/>
    <x v="0"/>
    <s v="General - Eng"/>
    <d v="1946-05-16T00:00:00"/>
    <s v="MA"/>
    <s v="Manager"/>
    <x v="1"/>
    <n v="44272"/>
    <s v="White"/>
    <s v="Divorced"/>
    <x v="0"/>
    <n v="4"/>
    <n v="2812"/>
    <n v="3"/>
    <n v="2"/>
    <n v="5"/>
    <d v="2022-11-25T00:00:00"/>
    <x v="0"/>
    <s v="External"/>
    <x v="1"/>
    <s v="Flowerston"/>
    <s v="Dr. Natalie Pacheco"/>
    <n v="4"/>
    <n v="663.36"/>
    <d v="2022-08-14T00:00:00"/>
    <x v="50"/>
  </r>
  <r>
    <s v="Enrique"/>
    <s v="Parks"/>
    <n v="53"/>
    <x v="0"/>
    <d v="2022-06-28T00:00:00"/>
    <m/>
    <s v="Production Technician I"/>
    <s v="Mr. Ryan Griffin"/>
    <s v="enrique.parks@bilearner.com"/>
    <s v="CCDR"/>
    <s v="Contract"/>
    <s v="Zone B"/>
    <s v="Full-Time"/>
    <s v="Unk"/>
    <m/>
    <x v="0"/>
    <s v="Wireline Construction"/>
    <d v="1973-08-27T00:00:00"/>
    <s v="MA"/>
    <s v="Vp"/>
    <x v="1"/>
    <n v="56124"/>
    <s v="Other"/>
    <s v="Single"/>
    <x v="0"/>
    <n v="1"/>
    <n v="2813"/>
    <n v="4"/>
    <n v="4"/>
    <n v="2"/>
    <d v="2023-04-20T00:00:00"/>
    <x v="3"/>
    <s v="Internal"/>
    <x v="2"/>
    <s v="North Margaretstad"/>
    <s v="Steven Blair"/>
    <n v="2"/>
    <n v="249.88"/>
    <d v="2022-08-28T00:00:00"/>
    <x v="65"/>
  </r>
  <r>
    <s v="Kylie"/>
    <s v="Cox"/>
    <n v="51"/>
    <x v="0"/>
    <d v="2019-01-25T00:00:00"/>
    <m/>
    <s v="Production Technician I"/>
    <s v="Michelle Woodard"/>
    <s v="kylie.cox@bilearner.com"/>
    <s v="SVG"/>
    <s v="Part-Time"/>
    <s v="Zone A"/>
    <s v="Temporary"/>
    <s v="Unk"/>
    <m/>
    <x v="0"/>
    <s v="Field Operations"/>
    <d v="1975-09-28T00:00:00"/>
    <s v="MA"/>
    <s v="Technician"/>
    <x v="1"/>
    <n v="19550"/>
    <s v="Hispanic"/>
    <s v="Single"/>
    <x v="0"/>
    <n v="2"/>
    <n v="2814"/>
    <n v="4"/>
    <n v="1"/>
    <n v="1"/>
    <d v="2023-07-31T00:00:00"/>
    <x v="0"/>
    <s v="Internal"/>
    <x v="3"/>
    <s v="Mooreborough"/>
    <s v="Melissa Morgan"/>
    <n v="2"/>
    <n v="809.89"/>
    <d v="2023-07-13T00:00:00"/>
    <x v="66"/>
  </r>
  <r>
    <s v="Luke"/>
    <s v="Burke"/>
    <n v="48"/>
    <x v="0"/>
    <d v="2023-07-23T00:00:00"/>
    <m/>
    <s v="Production Technician I"/>
    <s v="David Smith"/>
    <s v="luke.burke@bilearner.com"/>
    <s v="EW"/>
    <s v="Contract"/>
    <s v="Zone C"/>
    <s v="Part-Time"/>
    <s v="Unk"/>
    <m/>
    <x v="0"/>
    <s v="Project Management - Con"/>
    <d v="1978-07-29T00:00:00"/>
    <s v="MA"/>
    <s v="Manager"/>
    <x v="0"/>
    <n v="62651"/>
    <s v="Asian"/>
    <s v="Single"/>
    <x v="0"/>
    <n v="4"/>
    <n v="2815"/>
    <n v="2"/>
    <n v="5"/>
    <n v="3"/>
    <d v="2023-05-10T00:00:00"/>
    <x v="2"/>
    <s v="Internal"/>
    <x v="2"/>
    <s v="Dustinhaven"/>
    <s v="Priscilla Andrews"/>
    <n v="5"/>
    <n v="224.58"/>
    <d v="2022-09-22T00:00:00"/>
    <x v="10"/>
  </r>
  <r>
    <s v="Ricardo"/>
    <s v="Mcdonald"/>
    <n v="34"/>
    <x v="0"/>
    <d v="2022-07-25T00:00:00"/>
    <m/>
    <s v="Production Technician I"/>
    <s v="Jennifer Hernandez"/>
    <s v="ricardo.mcdonald@bilearner.com"/>
    <s v="MSC"/>
    <s v="Full-Time"/>
    <s v="Zone C"/>
    <s v="Temporary"/>
    <s v="Unk"/>
    <m/>
    <x v="0"/>
    <s v="General - Con"/>
    <d v="1992-04-12T00:00:00"/>
    <s v="MA"/>
    <s v="Splicer"/>
    <x v="0"/>
    <n v="15802"/>
    <s v="Black"/>
    <s v="Married"/>
    <x v="0"/>
    <n v="5"/>
    <n v="2816"/>
    <n v="4"/>
    <n v="2"/>
    <n v="4"/>
    <d v="2023-03-17T00:00:00"/>
    <x v="2"/>
    <s v="External"/>
    <x v="1"/>
    <s v="North Mario"/>
    <s v="Robert May"/>
    <n v="3"/>
    <n v="251.78"/>
    <d v="2023-07-13T00:00:00"/>
    <x v="30"/>
  </r>
  <r>
    <s v="Camila"/>
    <s v="Hodges"/>
    <n v="28"/>
    <x v="0"/>
    <d v="2023-01-11T00:00:00"/>
    <m/>
    <s v="Production Technician I"/>
    <s v="Theresa Davis"/>
    <s v="camila.hodges@bilearner.com"/>
    <s v="TNS"/>
    <s v="Contract"/>
    <s v="Zone A"/>
    <s v="Part-Time"/>
    <s v="Unk"/>
    <m/>
    <x v="0"/>
    <s v="Field Operations"/>
    <d v="1998-12-09T00:00:00"/>
    <s v="MA"/>
    <s v="Laborer"/>
    <x v="1"/>
    <n v="79678"/>
    <s v="White"/>
    <s v="Widowed"/>
    <x v="0"/>
    <n v="4"/>
    <n v="2817"/>
    <n v="4"/>
    <n v="1"/>
    <n v="5"/>
    <d v="2023-01-13T00:00:00"/>
    <x v="3"/>
    <s v="External"/>
    <x v="0"/>
    <s v="Montoyaville"/>
    <s v="Charles Rubio"/>
    <n v="2"/>
    <n v="314"/>
    <d v="2022-12-08T00:00:00"/>
    <x v="35"/>
  </r>
  <r>
    <s v="Tripp"/>
    <s v="Sanders"/>
    <n v="62"/>
    <x v="1"/>
    <d v="2023-07-28T00:00:00"/>
    <d v="2023-07-30T00:00:00"/>
    <s v="Production Technician I"/>
    <s v="Dr. Wendy Lopez"/>
    <s v="tripp.sanders@bilearner.com"/>
    <s v="PYZ"/>
    <s v="Part-Time"/>
    <s v="Zone B"/>
    <s v="Temporary"/>
    <s v="Involuntary"/>
    <s v="Traditional force look heart talk plan."/>
    <x v="0"/>
    <s v="Fielders"/>
    <d v="1964-01-19T00:00:00"/>
    <s v="MA"/>
    <s v="Engineer"/>
    <x v="1"/>
    <n v="9992"/>
    <s v="Hispanic"/>
    <s v="Single"/>
    <x v="1"/>
    <n v="2"/>
    <n v="2818"/>
    <n v="4"/>
    <n v="3"/>
    <n v="3"/>
    <d v="2023-02-27T00:00:00"/>
    <x v="3"/>
    <s v="External"/>
    <x v="2"/>
    <s v="South Annmouth"/>
    <s v="Edwin Brown"/>
    <n v="5"/>
    <n v="453.51"/>
    <d v="2023-06-21T00:00:00"/>
    <x v="20"/>
  </r>
  <r>
    <s v="Davin"/>
    <s v="Wade"/>
    <n v="26"/>
    <x v="0"/>
    <d v="2023-05-06T00:00:00"/>
    <m/>
    <s v="Production Technician I"/>
    <s v="Heidi Williams"/>
    <s v="davin.wade@bilearner.com"/>
    <s v="WBL"/>
    <s v="Full-Time"/>
    <s v="Zone C"/>
    <s v="Part-Time"/>
    <s v="Unk"/>
    <m/>
    <x v="0"/>
    <s v="General - Con"/>
    <d v="2000-03-02T00:00:00"/>
    <s v="MA"/>
    <s v="Flagger"/>
    <x v="1"/>
    <n v="74805"/>
    <s v="White"/>
    <s v="Widowed"/>
    <x v="0"/>
    <n v="4"/>
    <n v="2819"/>
    <n v="2"/>
    <n v="3"/>
    <n v="4"/>
    <d v="2023-07-31T00:00:00"/>
    <x v="0"/>
    <s v="Internal"/>
    <x v="0"/>
    <s v="North Rebecca"/>
    <s v="Lisa Hebert"/>
    <n v="2"/>
    <n v="595.4"/>
    <d v="2022-12-31T00:00:00"/>
    <x v="29"/>
  </r>
  <r>
    <s v="Pierce"/>
    <s v="Bender"/>
    <n v="47"/>
    <x v="0"/>
    <d v="2022-09-18T00:00:00"/>
    <m/>
    <s v="Production Technician I"/>
    <s v="Eric Soto"/>
    <s v="pierce.bender@bilearner.com"/>
    <s v="NEL"/>
    <s v="Full-Time"/>
    <s v="Zone C"/>
    <s v="Temporary"/>
    <s v="Unk"/>
    <m/>
    <x v="0"/>
    <s v="Wireline Construction"/>
    <d v="1979-09-07T00:00:00"/>
    <s v="MA"/>
    <s v="Laborer"/>
    <x v="1"/>
    <n v="42750"/>
    <s v="Hispanic"/>
    <s v="Divorced"/>
    <x v="0"/>
    <n v="2"/>
    <n v="2820"/>
    <n v="2"/>
    <n v="1"/>
    <n v="5"/>
    <d v="2022-10-23T00:00:00"/>
    <x v="2"/>
    <s v="External"/>
    <x v="2"/>
    <s v="Ericberg"/>
    <s v="Mrs. Margaret Moon DDS"/>
    <n v="2"/>
    <n v="606.29999999999995"/>
    <d v="2022-10-16T00:00:00"/>
    <x v="24"/>
  </r>
  <r>
    <s v="Marin"/>
    <s v="Mosley"/>
    <n v="28"/>
    <x v="1"/>
    <d v="2019-09-08T00:00:00"/>
    <d v="2021-09-10T00:00:00"/>
    <s v="Production Technician I"/>
    <s v="Alfred Sanders"/>
    <s v="marin.mosley@bilearner.com"/>
    <s v="PL"/>
    <s v="Full-Time"/>
    <s v="Zone B"/>
    <s v="Temporary"/>
    <s v="Retirement"/>
    <s v="Medical painting rich whole here."/>
    <x v="0"/>
    <s v="Field Operations"/>
    <d v="1998-09-22T00:00:00"/>
    <s v="MA"/>
    <s v="Technician"/>
    <x v="1"/>
    <n v="36681"/>
    <s v="Hispanic"/>
    <s v="Single"/>
    <x v="0"/>
    <n v="2"/>
    <n v="2821"/>
    <n v="2"/>
    <n v="5"/>
    <n v="5"/>
    <d v="2023-03-06T00:00:00"/>
    <x v="3"/>
    <s v="Internal"/>
    <x v="1"/>
    <s v="Aaronborough"/>
    <s v="David Cunningham"/>
    <n v="5"/>
    <n v="841.22"/>
    <d v="2023-12-04T00:00:00"/>
    <x v="50"/>
  </r>
  <r>
    <s v="Barrett"/>
    <s v="Sosa"/>
    <n v="67"/>
    <x v="0"/>
    <d v="2019-08-30T00:00:00"/>
    <m/>
    <s v="Production Technician I"/>
    <s v="Jerome Adams"/>
    <s v="barrett.sosa@bilearner.com"/>
    <s v="BPC"/>
    <s v="Part-Time"/>
    <s v="Zone B"/>
    <s v="Part-Time"/>
    <s v="Unk"/>
    <m/>
    <x v="0"/>
    <s v="Aerial"/>
    <d v="1959-03-15T00:00:00"/>
    <s v="MA"/>
    <s v="Lineman"/>
    <x v="0"/>
    <n v="87892"/>
    <s v="White"/>
    <s v="Divorced"/>
    <x v="0"/>
    <n v="4"/>
    <n v="2822"/>
    <n v="2"/>
    <n v="3"/>
    <n v="3"/>
    <d v="2022-09-18T00:00:00"/>
    <x v="4"/>
    <s v="Internal"/>
    <x v="0"/>
    <s v="East Michael"/>
    <s v="Jessica Berry"/>
    <n v="4"/>
    <n v="912.5"/>
    <d v="2023-05-24T00:00:00"/>
    <x v="33"/>
  </r>
  <r>
    <s v="Eliezer"/>
    <s v="Briggs"/>
    <n v="41"/>
    <x v="0"/>
    <d v="2023-05-22T00:00:00"/>
    <m/>
    <s v="Production Technician I"/>
    <s v="Ariel Graham"/>
    <s v="eliezer.briggs@bilearner.com"/>
    <s v="CCDR"/>
    <s v="Contract"/>
    <s v="Zone B"/>
    <s v="Part-Time"/>
    <s v="Unk"/>
    <m/>
    <x v="0"/>
    <s v="General - Con"/>
    <d v="1985-07-12T00:00:00"/>
    <s v="MA"/>
    <s v="Operator"/>
    <x v="0"/>
    <n v="59827"/>
    <s v="White"/>
    <s v="Divorced"/>
    <x v="0"/>
    <n v="2"/>
    <n v="2823"/>
    <n v="5"/>
    <n v="2"/>
    <n v="1"/>
    <d v="2022-09-04T00:00:00"/>
    <x v="4"/>
    <s v="External"/>
    <x v="1"/>
    <s v="West Jesse"/>
    <s v="Amanda White"/>
    <n v="2"/>
    <n v="196.27"/>
    <d v="2023-01-23T00:00:00"/>
    <x v="29"/>
  </r>
  <r>
    <s v="Talan"/>
    <s v="Garrett"/>
    <n v="64"/>
    <x v="0"/>
    <d v="2021-03-02T00:00:00"/>
    <m/>
    <s v="Production Technician II"/>
    <s v="Melinda Shaw"/>
    <s v="talan.garrett@bilearner.com"/>
    <s v="EW"/>
    <s v="Part-Time"/>
    <s v="Zone A"/>
    <s v="Full-Time"/>
    <s v="Unk"/>
    <m/>
    <x v="0"/>
    <s v="Wireline Construction"/>
    <d v="1962-12-25T00:00:00"/>
    <s v="MA"/>
    <s v="Laborer"/>
    <x v="1"/>
    <n v="3624"/>
    <s v="Hispanic"/>
    <s v="Widowed"/>
    <x v="0"/>
    <n v="5"/>
    <n v="2824"/>
    <n v="1"/>
    <n v="4"/>
    <n v="1"/>
    <d v="2022-09-07T00:00:00"/>
    <x v="2"/>
    <s v="Internal"/>
    <x v="1"/>
    <s v="Hoffmanbury"/>
    <s v="Molly Miranda"/>
    <n v="1"/>
    <n v="224.09"/>
    <d v="2022-09-09T00:00:00"/>
    <x v="71"/>
  </r>
  <r>
    <s v="Van"/>
    <s v="Griffin"/>
    <n v="44"/>
    <x v="0"/>
    <d v="2023-02-13T00:00:00"/>
    <m/>
    <s v="Production Technician II"/>
    <s v="Elizabeth Brown"/>
    <s v="van.griffin@bilearner.com"/>
    <s v="MSC"/>
    <s v="Full-Time"/>
    <s v="Zone C"/>
    <s v="Temporary"/>
    <s v="Unk"/>
    <m/>
    <x v="0"/>
    <s v="Project Management - Eng"/>
    <d v="1982-12-29T00:00:00"/>
    <s v="MA"/>
    <s v="Project Manager"/>
    <x v="1"/>
    <n v="80760"/>
    <s v="Hispanic"/>
    <s v="Widowed"/>
    <x v="0"/>
    <n v="4"/>
    <n v="2825"/>
    <n v="5"/>
    <n v="4"/>
    <n v="4"/>
    <d v="2022-11-02T00:00:00"/>
    <x v="3"/>
    <s v="External"/>
    <x v="2"/>
    <s v="Whiteberg"/>
    <s v="Alexandra Smith"/>
    <n v="2"/>
    <n v="363.8"/>
    <d v="2023-02-22T00:00:00"/>
    <x v="1"/>
  </r>
  <r>
    <s v="Roger"/>
    <s v="Kaufman"/>
    <n v="72"/>
    <x v="1"/>
    <d v="2022-08-11T00:00:00"/>
    <d v="2022-12-01T00:00:00"/>
    <s v="Production Technician II"/>
    <s v="Jennifer Farmer"/>
    <s v="roger.kaufman@bilearner.com"/>
    <s v="TNS"/>
    <s v="Contract"/>
    <s v="Zone B"/>
    <s v="Full-Time"/>
    <s v="Involuntary"/>
    <s v="Prepare simply play edge."/>
    <x v="0"/>
    <s v="General - Con"/>
    <d v="1954-04-13T00:00:00"/>
    <s v="MA"/>
    <s v="Technician"/>
    <x v="0"/>
    <n v="96266"/>
    <s v="Hispanic"/>
    <s v="Married"/>
    <x v="0"/>
    <n v="5"/>
    <n v="2826"/>
    <n v="4"/>
    <n v="3"/>
    <n v="4"/>
    <d v="2023-07-13T00:00:00"/>
    <x v="1"/>
    <s v="Internal"/>
    <x v="0"/>
    <s v="Craigton"/>
    <s v="David Wright"/>
    <n v="2"/>
    <n v="656.05"/>
    <d v="2023-06-29T00:00:00"/>
    <x v="39"/>
  </r>
  <r>
    <s v="Ignacio"/>
    <s v="Mcintyre"/>
    <n v="46"/>
    <x v="1"/>
    <d v="2020-02-19T00:00:00"/>
    <d v="2022-12-10T00:00:00"/>
    <s v="Production Technician II"/>
    <s v="Bruce Barber"/>
    <s v="ignacio.mcintyre@bilearner.com"/>
    <s v="PYZ"/>
    <s v="Full-Time"/>
    <s v="Zone A"/>
    <s v="Full-Time"/>
    <s v="Involuntary"/>
    <s v="Decision fill total."/>
    <x v="0"/>
    <s v="Field Operations"/>
    <d v="1980-09-08T00:00:00"/>
    <s v="MA"/>
    <s v="Driver"/>
    <x v="0"/>
    <n v="23357"/>
    <s v="Other"/>
    <s v="Married"/>
    <x v="0"/>
    <n v="4"/>
    <n v="2827"/>
    <n v="4"/>
    <n v="4"/>
    <n v="5"/>
    <d v="2022-09-07T00:00:00"/>
    <x v="0"/>
    <s v="Internal"/>
    <x v="1"/>
    <s v="East Brandonfort"/>
    <s v="Andrea Daugherty"/>
    <n v="1"/>
    <n v="629.85"/>
    <d v="2022-08-30T00:00:00"/>
    <x v="10"/>
  </r>
  <r>
    <s v="Jaydon"/>
    <s v="Lambert"/>
    <n v="82"/>
    <x v="1"/>
    <d v="2021-10-15T00:00:00"/>
    <d v="2023-03-26T00:00:00"/>
    <s v="Production Technician II"/>
    <s v="Dennis Foster"/>
    <s v="jaydon.lambert@bilearner.com"/>
    <s v="WBL"/>
    <s v="Full-Time"/>
    <s v="Zone A"/>
    <s v="Temporary"/>
    <s v="Retirement"/>
    <s v="Camera parent choose add edge product keep."/>
    <x v="0"/>
    <s v="Field Operations"/>
    <d v="1944-11-05T00:00:00"/>
    <s v="MA"/>
    <s v="Technician"/>
    <x v="0"/>
    <n v="95784"/>
    <s v="Black"/>
    <s v="Single"/>
    <x v="0"/>
    <n v="2"/>
    <n v="2828"/>
    <n v="5"/>
    <n v="5"/>
    <n v="3"/>
    <d v="2023-01-30T00:00:00"/>
    <x v="4"/>
    <s v="Internal"/>
    <x v="2"/>
    <s v="Deborahville"/>
    <s v="Dennis Romero"/>
    <n v="3"/>
    <n v="915.92"/>
    <d v="2023-02-26T00:00:00"/>
    <x v="9"/>
  </r>
  <r>
    <s v="Serenity"/>
    <s v="Carlson"/>
    <n v="79"/>
    <x v="0"/>
    <d v="2022-11-16T00:00:00"/>
    <m/>
    <s v="Production Technician I"/>
    <s v="Ryan Kelly"/>
    <s v="serenity.carlson@bilearner.com"/>
    <s v="WBL"/>
    <s v="Part-Time"/>
    <s v="Zone B"/>
    <s v="Part-Time"/>
    <s v="Unk"/>
    <m/>
    <x v="0"/>
    <s v="Engineers"/>
    <d v="1947-04-14T00:00:00"/>
    <s v="MA"/>
    <s v="Director"/>
    <x v="1"/>
    <n v="11197"/>
    <s v="Other"/>
    <s v="Single"/>
    <x v="0"/>
    <n v="2"/>
    <n v="2829"/>
    <n v="2"/>
    <n v="5"/>
    <n v="3"/>
    <d v="2022-10-26T00:00:00"/>
    <x v="1"/>
    <s v="External"/>
    <x v="3"/>
    <s v="North Michaelchester"/>
    <s v="Francis Rosales"/>
    <n v="3"/>
    <n v="487.27"/>
    <d v="2023-07-02T00:00:00"/>
    <x v="23"/>
  </r>
  <r>
    <s v="Leslie"/>
    <s v="Maynard"/>
    <n v="32"/>
    <x v="1"/>
    <d v="2022-06-30T00:00:00"/>
    <d v="2023-02-03T00:00:00"/>
    <s v="Production Technician I"/>
    <s v="Nathan Johnson"/>
    <s v="leslie.maynard@bilearner.com"/>
    <s v="NEL"/>
    <s v="Full-Time"/>
    <s v="Zone B"/>
    <s v="Part-Time"/>
    <s v="Resignation"/>
    <s v="Big author those five today."/>
    <x v="0"/>
    <s v="General - Eng"/>
    <d v="1994-05-26T00:00:00"/>
    <s v="MA"/>
    <s v="Administrative"/>
    <x v="1"/>
    <n v="62490"/>
    <s v="White"/>
    <s v="Married"/>
    <x v="0"/>
    <n v="1"/>
    <n v="2830"/>
    <n v="1"/>
    <n v="2"/>
    <n v="2"/>
    <d v="2022-12-06T00:00:00"/>
    <x v="2"/>
    <s v="External"/>
    <x v="2"/>
    <s v="Whitebury"/>
    <s v="Shawn Dillon"/>
    <n v="1"/>
    <n v="266.42"/>
    <d v="2022-09-12T00:00:00"/>
    <x v="43"/>
  </r>
  <r>
    <s v="Craig"/>
    <s v="Sherman"/>
    <n v="74"/>
    <x v="0"/>
    <d v="2021-07-28T00:00:00"/>
    <m/>
    <s v="Production Technician I"/>
    <s v="Philip Morris"/>
    <s v="craig.sherman@bilearner.com"/>
    <s v="PL"/>
    <s v="Full-Time"/>
    <s v="Zone C"/>
    <s v="Full-Time"/>
    <s v="Unk"/>
    <m/>
    <x v="0"/>
    <s v="Aerial"/>
    <d v="1952-04-29T00:00:00"/>
    <s v="MA"/>
    <s v="Lineman"/>
    <x v="1"/>
    <n v="20276"/>
    <s v="White"/>
    <s v="Widowed"/>
    <x v="0"/>
    <n v="2"/>
    <n v="2831"/>
    <n v="5"/>
    <n v="1"/>
    <n v="4"/>
    <d v="2023-02-09T00:00:00"/>
    <x v="4"/>
    <s v="External"/>
    <x v="1"/>
    <s v="Christineport"/>
    <s v="Cynthia Allen"/>
    <n v="1"/>
    <n v="277.22000000000003"/>
    <d v="2023-07-13T00:00:00"/>
    <x v="53"/>
  </r>
  <r>
    <s v="Lilyana"/>
    <s v="Huffman"/>
    <n v="51"/>
    <x v="0"/>
    <d v="2021-11-21T00:00:00"/>
    <m/>
    <s v="Production Technician I"/>
    <s v="Felicia Gomez"/>
    <s v="lilyana.huffman@bilearner.com"/>
    <s v="BPC"/>
    <s v="Contract"/>
    <s v="Zone C"/>
    <s v="Full-Time"/>
    <s v="Unk"/>
    <m/>
    <x v="0"/>
    <s v="Field Operations"/>
    <d v="1975-03-01T00:00:00"/>
    <s v="MA"/>
    <s v="Laborer"/>
    <x v="1"/>
    <n v="31155"/>
    <s v="White"/>
    <s v="Married"/>
    <x v="0"/>
    <n v="5"/>
    <n v="2832"/>
    <n v="4"/>
    <n v="5"/>
    <n v="5"/>
    <d v="2022-12-23T00:00:00"/>
    <x v="1"/>
    <s v="Internal"/>
    <x v="1"/>
    <s v="Hebertville"/>
    <s v="Andrew Harvey"/>
    <n v="1"/>
    <n v="545.87"/>
    <d v="2022-11-14T00:00:00"/>
    <x v="31"/>
  </r>
  <r>
    <s v="Jacey"/>
    <s v="Reeves"/>
    <n v="37"/>
    <x v="0"/>
    <d v="2020-10-12T00:00:00"/>
    <m/>
    <s v="Production Technician I"/>
    <s v="Sandy Wilson"/>
    <s v="jacey.reeves@bilearner.com"/>
    <s v="CCDR"/>
    <s v="Contract"/>
    <s v="Zone A"/>
    <s v="Full-Time"/>
    <s v="Unk"/>
    <m/>
    <x v="0"/>
    <s v="General - Con"/>
    <d v="1989-03-25T00:00:00"/>
    <s v="MA"/>
    <s v="Laborer"/>
    <x v="1"/>
    <n v="11072"/>
    <s v="Asian"/>
    <s v="Married"/>
    <x v="0"/>
    <n v="2"/>
    <n v="2833"/>
    <n v="2"/>
    <n v="5"/>
    <n v="2"/>
    <d v="2022-08-24T00:00:00"/>
    <x v="0"/>
    <s v="External"/>
    <x v="1"/>
    <s v="Heidiburgh"/>
    <s v="Melanie Harris"/>
    <n v="3"/>
    <n v="182.84"/>
    <d v="2022-02-09T00:00:00"/>
    <x v="27"/>
  </r>
  <r>
    <s v="Madyson"/>
    <s v="Silva"/>
    <n v="83"/>
    <x v="1"/>
    <d v="2018-10-02T00:00:00"/>
    <d v="2020-09-17T00:00:00"/>
    <s v="Production Technician I"/>
    <s v="Bonnie Bell"/>
    <s v="madyson.silva@bilearner.com"/>
    <s v="SVG"/>
    <s v="Full-Time"/>
    <s v="Zone A"/>
    <s v="Full-Time"/>
    <s v="Involuntary"/>
    <s v="Be minute last meet former. Rich her account top."/>
    <x v="0"/>
    <s v="General - Con"/>
    <d v="1943-11-16T00:00:00"/>
    <s v="MA"/>
    <s v="Technician"/>
    <x v="0"/>
    <n v="95191"/>
    <s v="Asian"/>
    <s v="Divorced"/>
    <x v="0"/>
    <n v="5"/>
    <n v="2834"/>
    <n v="5"/>
    <n v="3"/>
    <n v="3"/>
    <d v="2023-06-10T00:00:00"/>
    <x v="3"/>
    <s v="External"/>
    <x v="2"/>
    <s v="Port Stacymouth"/>
    <s v="Casey West"/>
    <n v="4"/>
    <n v="149.66999999999999"/>
    <d v="2023-04-30T00:00:00"/>
    <x v="50"/>
  </r>
  <r>
    <s v="Liberty"/>
    <s v="Poole"/>
    <n v="31"/>
    <x v="1"/>
    <d v="2021-07-17T00:00:00"/>
    <d v="2023-02-27T00:00:00"/>
    <s v="Production Technician I"/>
    <s v="Jonathan Stephens"/>
    <s v="liberty.poole@bilearner.com"/>
    <s v="EW"/>
    <s v="Contract"/>
    <s v="Zone C"/>
    <s v="Part-Time"/>
    <s v="Resignation"/>
    <s v="Need either go."/>
    <x v="0"/>
    <s v="Engineers"/>
    <d v="1995-11-04T00:00:00"/>
    <s v="MA"/>
    <s v="Project Manager"/>
    <x v="0"/>
    <n v="81501"/>
    <s v="White"/>
    <s v="Divorced"/>
    <x v="0"/>
    <n v="5"/>
    <n v="2835"/>
    <n v="4"/>
    <n v="5"/>
    <n v="3"/>
    <d v="2022-11-22T00:00:00"/>
    <x v="1"/>
    <s v="Internal"/>
    <x v="2"/>
    <s v="Moorefurt"/>
    <s v="Amber Berry"/>
    <n v="4"/>
    <n v="939.72"/>
    <d v="2023-03-30T00:00:00"/>
    <x v="36"/>
  </r>
  <r>
    <s v="Antonio"/>
    <s v="Romero"/>
    <n v="38"/>
    <x v="0"/>
    <d v="2022-04-13T00:00:00"/>
    <m/>
    <s v="Production Technician I"/>
    <s v="Michael Horton"/>
    <s v="antonio.romero@bilearner.com"/>
    <s v="MSC"/>
    <s v="Contract"/>
    <s v="Zone C"/>
    <s v="Part-Time"/>
    <s v="Unk"/>
    <m/>
    <x v="0"/>
    <s v="Catv"/>
    <d v="1988-07-10T00:00:00"/>
    <s v="MA"/>
    <s v="Lineman"/>
    <x v="0"/>
    <n v="8731"/>
    <s v="Black"/>
    <s v="Divorced"/>
    <x v="0"/>
    <n v="2"/>
    <n v="2836"/>
    <n v="5"/>
    <n v="4"/>
    <n v="1"/>
    <d v="2023-05-18T00:00:00"/>
    <x v="1"/>
    <s v="External"/>
    <x v="2"/>
    <s v="Port Mike"/>
    <s v="Brian Williams"/>
    <n v="5"/>
    <n v="410.04"/>
    <d v="2022-08-13T00:00:00"/>
    <x v="72"/>
  </r>
  <r>
    <s v="Jaylen"/>
    <s v="Butler"/>
    <n v="82"/>
    <x v="1"/>
    <d v="2021-03-20T00:00:00"/>
    <d v="2023-02-18T00:00:00"/>
    <s v="Production Technician I"/>
    <s v="Eric Young"/>
    <s v="jaylen.butler@bilearner.com"/>
    <s v="TNS"/>
    <s v="Part-Time"/>
    <s v="Zone C"/>
    <s v="Temporary"/>
    <s v="Involuntary"/>
    <s v="Administration field require."/>
    <x v="0"/>
    <s v="Splicing"/>
    <d v="1944-10-07T00:00:00"/>
    <s v="MA"/>
    <s v="Intern"/>
    <x v="1"/>
    <n v="32946"/>
    <s v="Asian"/>
    <s v="Single"/>
    <x v="0"/>
    <n v="4"/>
    <n v="2837"/>
    <n v="4"/>
    <n v="1"/>
    <n v="4"/>
    <d v="2023-06-08T00:00:00"/>
    <x v="4"/>
    <s v="External"/>
    <x v="1"/>
    <s v="Sandersfort"/>
    <s v="Tonya Stein"/>
    <n v="1"/>
    <n v="945.59"/>
    <d v="2022-08-08T00:00:00"/>
    <x v="67"/>
  </r>
  <r>
    <s v="Gloria"/>
    <s v="Marks"/>
    <n v="81"/>
    <x v="1"/>
    <d v="2021-09-09T00:00:00"/>
    <d v="2021-11-05T00:00:00"/>
    <s v="Production Technician I"/>
    <s v="Michele Young"/>
    <s v="gloria.marks@bilearner.com"/>
    <s v="PYZ"/>
    <s v="Part-Time"/>
    <s v="Zone A"/>
    <s v="Temporary"/>
    <s v="Voluntary"/>
    <s v="Bag physical goal will way against either."/>
    <x v="0"/>
    <s v="General - Sga"/>
    <d v="1945-05-13T00:00:00"/>
    <s v="MA"/>
    <s v="Director"/>
    <x v="1"/>
    <n v="93005"/>
    <s v="Black"/>
    <s v="Single"/>
    <x v="0"/>
    <n v="5"/>
    <n v="2838"/>
    <n v="4"/>
    <n v="4"/>
    <n v="2"/>
    <d v="2023-05-18T00:00:00"/>
    <x v="4"/>
    <s v="Internal"/>
    <x v="2"/>
    <s v="Port Andreaton"/>
    <s v="Robert Flores"/>
    <n v="4"/>
    <n v="539.05999999999995"/>
    <d v="2023-03-07T00:00:00"/>
    <x v="15"/>
  </r>
  <r>
    <s v="Jaylee"/>
    <s v="Cunningham"/>
    <n v="57"/>
    <x v="1"/>
    <d v="2019-12-06T00:00:00"/>
    <d v="2022-03-28T00:00:00"/>
    <s v="Production Technician I"/>
    <s v="Karen Espinoza"/>
    <s v="jaylee.cunningham@bilearner.com"/>
    <s v="WBL"/>
    <s v="Part-Time"/>
    <s v="Zone C"/>
    <s v="Part-Time"/>
    <s v="Voluntary"/>
    <s v="Information step name three choose."/>
    <x v="0"/>
    <s v="General - Con"/>
    <d v="1969-06-09T00:00:00"/>
    <s v="MA"/>
    <s v="Foreman"/>
    <x v="1"/>
    <n v="72072"/>
    <s v="Black"/>
    <s v="Married"/>
    <x v="0"/>
    <n v="1"/>
    <n v="2839"/>
    <n v="1"/>
    <n v="4"/>
    <n v="5"/>
    <d v="2022-08-07T00:00:00"/>
    <x v="1"/>
    <s v="External"/>
    <x v="1"/>
    <s v="South Melissamouth"/>
    <s v="Laura Palmer"/>
    <n v="2"/>
    <n v="837.22"/>
    <d v="2022-10-23T00:00:00"/>
    <x v="21"/>
  </r>
  <r>
    <s v="Jordon"/>
    <s v="Wyatt"/>
    <n v="26"/>
    <x v="1"/>
    <d v="2023-04-26T00:00:00"/>
    <d v="2023-05-19T00:00:00"/>
    <s v="Production Technician I"/>
    <s v="Yvonne Reilly"/>
    <s v="jordon.wyatt@bilearner.com"/>
    <s v="NEL"/>
    <s v="Contract"/>
    <s v="Zone B"/>
    <s v="Part-Time"/>
    <s v="Voluntary"/>
    <s v="From continue left eye."/>
    <x v="0"/>
    <s v="Fielders"/>
    <d v="2000-04-29T00:00:00"/>
    <s v="MA"/>
    <s v="Engineer"/>
    <x v="1"/>
    <n v="74671"/>
    <s v="Hispanic"/>
    <s v="Divorced"/>
    <x v="0"/>
    <n v="2"/>
    <n v="2840"/>
    <n v="3"/>
    <n v="2"/>
    <n v="3"/>
    <d v="2022-10-04T00:00:00"/>
    <x v="1"/>
    <s v="Internal"/>
    <x v="1"/>
    <s v="Rodneyton"/>
    <s v="Brandon Fuller"/>
    <n v="3"/>
    <n v="360.08"/>
    <d v="2023-07-05T00:00:00"/>
    <x v="37"/>
  </r>
  <r>
    <s v="Darien"/>
    <s v="Doyle"/>
    <n v="65"/>
    <x v="0"/>
    <d v="2019-04-06T00:00:00"/>
    <m/>
    <s v="Production Technician I"/>
    <s v="David Ball"/>
    <s v="darien.doyle@bilearner.com"/>
    <s v="PL"/>
    <s v="Contract"/>
    <s v="Zone B"/>
    <s v="Temporary"/>
    <s v="Unk"/>
    <m/>
    <x v="0"/>
    <s v="General - Con"/>
    <d v="1961-10-14T00:00:00"/>
    <s v="MA"/>
    <s v="Foreman"/>
    <x v="1"/>
    <n v="6774"/>
    <s v="Hispanic"/>
    <s v="Married"/>
    <x v="0"/>
    <n v="5"/>
    <n v="2841"/>
    <n v="2"/>
    <n v="2"/>
    <n v="2"/>
    <d v="2023-04-22T00:00:00"/>
    <x v="1"/>
    <s v="Internal"/>
    <x v="2"/>
    <s v="Port Tinastad"/>
    <s v="Lauren Parker"/>
    <n v="2"/>
    <n v="405.48"/>
    <d v="2022-10-10T00:00:00"/>
    <x v="38"/>
  </r>
  <r>
    <s v="Ryan"/>
    <s v="Rollins"/>
    <n v="61"/>
    <x v="1"/>
    <d v="2020-10-19T00:00:00"/>
    <d v="2023-02-28T00:00:00"/>
    <s v="Production Technician I"/>
    <s v="Dr. Terry Young"/>
    <s v="ryan.rollins@bilearner.com"/>
    <s v="BPC"/>
    <s v="Part-Time"/>
    <s v="Zone B"/>
    <s v="Temporary"/>
    <s v="Voluntary"/>
    <s v="Region easy at much couple week on."/>
    <x v="0"/>
    <s v="General - Con"/>
    <d v="1965-07-16T00:00:00"/>
    <s v="MA"/>
    <s v="Laborer"/>
    <x v="0"/>
    <n v="90492"/>
    <s v="Black"/>
    <s v="Widowed"/>
    <x v="0"/>
    <n v="1"/>
    <n v="2842"/>
    <n v="2"/>
    <n v="1"/>
    <n v="5"/>
    <d v="2022-12-22T00:00:00"/>
    <x v="2"/>
    <s v="Internal"/>
    <x v="0"/>
    <s v="Huffton"/>
    <s v="Becky Curtis"/>
    <n v="4"/>
    <n v="577.78"/>
    <d v="2022-10-11T00:00:00"/>
    <x v="34"/>
  </r>
  <r>
    <s v="Manuel"/>
    <s v="Haley"/>
    <n v="84"/>
    <x v="0"/>
    <d v="2021-11-22T00:00:00"/>
    <m/>
    <s v="Production Technician II"/>
    <s v="Raymond Johnson"/>
    <s v="manuel.haley@bilearner.com"/>
    <s v="SVG"/>
    <s v="Full-Time"/>
    <s v="Zone C"/>
    <s v="Temporary"/>
    <s v="Unk"/>
    <m/>
    <x v="0"/>
    <s v="General - Con"/>
    <d v="1942-02-12T00:00:00"/>
    <s v="MA"/>
    <s v="Technician"/>
    <x v="1"/>
    <n v="31013"/>
    <s v="Black"/>
    <s v="Married"/>
    <x v="0"/>
    <n v="1"/>
    <n v="2843"/>
    <n v="5"/>
    <n v="1"/>
    <n v="4"/>
    <d v="2022-10-01T00:00:00"/>
    <x v="0"/>
    <s v="External"/>
    <x v="2"/>
    <s v="Thomasmouth"/>
    <s v="Amanda Woodard"/>
    <n v="2"/>
    <n v="102.16"/>
    <d v="2022-03-10T00:00:00"/>
    <x v="31"/>
  </r>
  <r>
    <s v="Litzy"/>
    <s v="Lloyd"/>
    <n v="84"/>
    <x v="1"/>
    <d v="2020-12-30T00:00:00"/>
    <d v="2023-07-25T00:00:00"/>
    <s v="Production Technician II"/>
    <s v="Anthony Saunders"/>
    <s v="litzy.lloyd@bilearner.com"/>
    <s v="TNS"/>
    <s v="Contract"/>
    <s v="Zone A"/>
    <s v="Part-Time"/>
    <s v="Retirement"/>
    <s v="Process firm life from final medical."/>
    <x v="0"/>
    <s v="Engineers"/>
    <d v="1942-07-09T00:00:00"/>
    <s v="MA"/>
    <s v="Technician"/>
    <x v="1"/>
    <n v="31828"/>
    <s v="Asian"/>
    <s v="Widowed"/>
    <x v="0"/>
    <n v="5"/>
    <n v="2844"/>
    <n v="2"/>
    <n v="5"/>
    <n v="2"/>
    <d v="2022-08-28T00:00:00"/>
    <x v="0"/>
    <s v="Internal"/>
    <x v="3"/>
    <s v="Port Lauren"/>
    <s v="Bobby Knight"/>
    <n v="5"/>
    <n v="336.98"/>
    <d v="2023-07-14T00:00:00"/>
    <x v="61"/>
  </r>
  <r>
    <s v="Jett"/>
    <s v="York"/>
    <n v="47"/>
    <x v="0"/>
    <d v="2020-09-03T00:00:00"/>
    <m/>
    <s v="Production Technician II"/>
    <s v="Nancy Newman"/>
    <s v="jett.york@bilearner.com"/>
    <s v="WBL"/>
    <s v="Full-Time"/>
    <s v="Zone B"/>
    <s v="Part-Time"/>
    <s v="Unk"/>
    <m/>
    <x v="0"/>
    <s v="General - Con"/>
    <d v="1979-06-18T00:00:00"/>
    <s v="MA"/>
    <s v="Foreman"/>
    <x v="0"/>
    <n v="60312"/>
    <s v="White"/>
    <s v="Single"/>
    <x v="0"/>
    <n v="4"/>
    <n v="2845"/>
    <n v="3"/>
    <n v="4"/>
    <n v="2"/>
    <d v="2023-02-06T00:00:00"/>
    <x v="1"/>
    <s v="External"/>
    <x v="2"/>
    <s v="South Lori"/>
    <s v="Pamela Myers"/>
    <n v="2"/>
    <n v="764.22"/>
    <d v="2022-11-14T00:00:00"/>
    <x v="52"/>
  </r>
  <r>
    <s v="Natalia"/>
    <s v="Bush"/>
    <n v="71"/>
    <x v="1"/>
    <d v="2019-10-14T00:00:00"/>
    <d v="2022-08-19T00:00:00"/>
    <s v="Production Technician II"/>
    <s v="Robin Jones"/>
    <s v="natalia.bush@bilearner.com"/>
    <s v="BPC"/>
    <s v="Contract"/>
    <s v="Zone C"/>
    <s v="Full-Time"/>
    <s v="Resignation"/>
    <s v="Million the fire begin truth language."/>
    <x v="0"/>
    <s v="Wireless"/>
    <d v="1955-02-09T00:00:00"/>
    <s v="MA"/>
    <s v="Technician"/>
    <x v="0"/>
    <n v="31642"/>
    <s v="White"/>
    <s v="Divorced"/>
    <x v="0"/>
    <n v="5"/>
    <n v="2846"/>
    <n v="1"/>
    <n v="1"/>
    <n v="4"/>
    <d v="2022-09-02T00:00:00"/>
    <x v="4"/>
    <s v="Internal"/>
    <x v="1"/>
    <s v="Lake Courtney"/>
    <s v="Joseph Nelson"/>
    <n v="2"/>
    <n v="326.54000000000002"/>
    <d v="2023-05-04T00:00:00"/>
    <x v="10"/>
  </r>
  <r>
    <s v="Mallory"/>
    <s v="Carey"/>
    <n v="60"/>
    <x v="1"/>
    <d v="2021-02-19T00:00:00"/>
    <d v="2021-09-18T00:00:00"/>
    <s v="Production Technician II"/>
    <s v="Jessica Saunders"/>
    <s v="mallory.carey@bilearner.com"/>
    <s v="CCDR"/>
    <s v="Part-Time"/>
    <s v="Zone C"/>
    <s v="Full-Time"/>
    <s v="Involuntary"/>
    <s v="Oil at Mr hotel. Same recently leg officer."/>
    <x v="0"/>
    <s v="Underground"/>
    <d v="1966-06-26T00:00:00"/>
    <s v="MA"/>
    <s v="Laborer"/>
    <x v="0"/>
    <n v="81717"/>
    <s v="Black"/>
    <s v="Married"/>
    <x v="0"/>
    <n v="2"/>
    <n v="2847"/>
    <n v="1"/>
    <n v="2"/>
    <n v="2"/>
    <d v="2023-07-16T00:00:00"/>
    <x v="1"/>
    <s v="Internal"/>
    <x v="2"/>
    <s v="Port Douglas"/>
    <s v="Beth Ryan"/>
    <n v="3"/>
    <n v="762.23"/>
    <d v="2022-01-12T00:00:00"/>
    <x v="43"/>
  </r>
  <r>
    <s v="Pierre"/>
    <s v="Tate"/>
    <n v="80"/>
    <x v="1"/>
    <d v="2022-03-13T00:00:00"/>
    <d v="2022-09-02T00:00:00"/>
    <s v="Production Technician I"/>
    <s v="Willie Compton"/>
    <s v="pierre.tate@bilearner.com"/>
    <s v="BPC"/>
    <s v="Full-Time"/>
    <s v="Zone A"/>
    <s v="Temporary"/>
    <s v="Involuntary"/>
    <s v="Perhaps system its answer small."/>
    <x v="0"/>
    <s v="Project Management - Con"/>
    <d v="1946-01-28T00:00:00"/>
    <s v="MA"/>
    <s v="Project Manager"/>
    <x v="1"/>
    <n v="59518"/>
    <s v="White"/>
    <s v="Single"/>
    <x v="1"/>
    <n v="1"/>
    <n v="2848"/>
    <n v="2"/>
    <n v="1"/>
    <n v="1"/>
    <d v="2023-07-21T00:00:00"/>
    <x v="1"/>
    <s v="Internal"/>
    <x v="0"/>
    <s v="Adammouth"/>
    <s v="Michelle Sullivan"/>
    <n v="2"/>
    <n v="510.12"/>
    <d v="2022-11-08T00:00:00"/>
    <x v="11"/>
  </r>
  <r>
    <s v="Shannon"/>
    <s v="Hurst"/>
    <n v="77"/>
    <x v="0"/>
    <d v="2018-10-02T00:00:00"/>
    <m/>
    <s v="Production Technician I"/>
    <s v="Andrew Thomas"/>
    <s v="shannon.hurst@bilearner.com"/>
    <s v="CCDR"/>
    <s v="Part-Time"/>
    <s v="Zone C"/>
    <s v="Full-Time"/>
    <s v="Unk"/>
    <m/>
    <x v="0"/>
    <s v="General - Con"/>
    <d v="1949-07-27T00:00:00"/>
    <s v="MA"/>
    <s v="Technician"/>
    <x v="1"/>
    <n v="4583"/>
    <s v="Hispanic"/>
    <s v="Single"/>
    <x v="0"/>
    <n v="5"/>
    <n v="2849"/>
    <n v="5"/>
    <n v="1"/>
    <n v="1"/>
    <d v="2023-05-06T00:00:00"/>
    <x v="3"/>
    <s v="Internal"/>
    <x v="0"/>
    <s v="Kristybury"/>
    <s v="Donna Gonzalez"/>
    <n v="3"/>
    <n v="706.23"/>
    <d v="2023-09-02T00:00:00"/>
    <x v="59"/>
  </r>
  <r>
    <s v="Carleigh"/>
    <s v="Schultz"/>
    <n v="54"/>
    <x v="1"/>
    <d v="2022-10-06T00:00:00"/>
    <d v="2022-10-16T00:00:00"/>
    <s v="Production Technician I"/>
    <s v="Victoria Williams"/>
    <s v="carleigh.schultz@bilearner.com"/>
    <s v="EW"/>
    <s v="Full-Time"/>
    <s v="Zone C"/>
    <s v="Part-Time"/>
    <s v="Retirement"/>
    <s v="Stand until high true effort kid."/>
    <x v="0"/>
    <s v="General - Con"/>
    <d v="1972-07-29T00:00:00"/>
    <s v="MA"/>
    <s v="Technician"/>
    <x v="1"/>
    <n v="6816"/>
    <s v="Hispanic"/>
    <s v="Divorced"/>
    <x v="1"/>
    <n v="1"/>
    <n v="2850"/>
    <n v="4"/>
    <n v="1"/>
    <n v="4"/>
    <d v="2023-04-26T00:00:00"/>
    <x v="3"/>
    <s v="External"/>
    <x v="3"/>
    <s v="Jaredtown"/>
    <s v="Thomas Villarreal"/>
    <n v="2"/>
    <n v="634.36"/>
    <d v="2023-03-31T00:00:00"/>
    <x v="20"/>
  </r>
  <r>
    <s v="Rihanna"/>
    <s v="Briggs"/>
    <n v="59"/>
    <x v="0"/>
    <d v="2020-09-21T00:00:00"/>
    <m/>
    <s v="Production Technician I"/>
    <s v="Stephanie Gonzalez"/>
    <s v="rihanna.briggs@bilearner.com"/>
    <s v="MSC"/>
    <s v="Full-Time"/>
    <s v="Zone B"/>
    <s v="Part-Time"/>
    <s v="Unk"/>
    <m/>
    <x v="0"/>
    <s v="Field Operations"/>
    <d v="1967-05-03T00:00:00"/>
    <s v="MA"/>
    <s v="Construction Manager"/>
    <x v="1"/>
    <n v="26839"/>
    <s v="Black"/>
    <s v="Divorced"/>
    <x v="0"/>
    <n v="4"/>
    <n v="2851"/>
    <n v="4"/>
    <n v="3"/>
    <n v="3"/>
    <d v="2023-07-16T00:00:00"/>
    <x v="4"/>
    <s v="Internal"/>
    <x v="0"/>
    <s v="West Cherylland"/>
    <s v="Rebecca Bullock"/>
    <n v="2"/>
    <n v="718.77"/>
    <d v="2022-10-16T00:00:00"/>
    <x v="27"/>
  </r>
  <r>
    <s v="Eden"/>
    <s v="Levy"/>
    <n v="80"/>
    <x v="0"/>
    <d v="2021-12-06T00:00:00"/>
    <m/>
    <s v="Production Technician I"/>
    <s v="Brianna Butler"/>
    <s v="eden.levy@bilearner.com"/>
    <s v="NEL"/>
    <s v="Part-Time"/>
    <s v="Zone C"/>
    <s v="Temporary"/>
    <s v="Unk"/>
    <m/>
    <x v="0"/>
    <s v="Field Operations"/>
    <d v="1946-11-20T00:00:00"/>
    <s v="MA"/>
    <s v="Laborer"/>
    <x v="1"/>
    <n v="87984"/>
    <s v="Other"/>
    <s v="Widowed"/>
    <x v="0"/>
    <n v="1"/>
    <n v="2852"/>
    <n v="2"/>
    <n v="1"/>
    <n v="2"/>
    <d v="2023-06-23T00:00:00"/>
    <x v="4"/>
    <s v="Internal"/>
    <x v="1"/>
    <s v="Brownbury"/>
    <s v="Austin Moss"/>
    <n v="3"/>
    <n v="820.39"/>
    <d v="2023-02-02T00:00:00"/>
    <x v="49"/>
  </r>
  <r>
    <s v="Nathanial"/>
    <s v="Davis"/>
    <n v="32"/>
    <x v="1"/>
    <d v="2022-11-16T00:00:00"/>
    <d v="2023-03-21T00:00:00"/>
    <s v="Production Technician I"/>
    <s v="Donald Hamilton"/>
    <s v="nathanial.davis@bilearner.com"/>
    <s v="PL"/>
    <s v="Contract"/>
    <s v="Zone B"/>
    <s v="Part-Time"/>
    <s v="Voluntary"/>
    <s v="Population let responsibility."/>
    <x v="0"/>
    <s v="General - Con"/>
    <d v="1994-06-04T00:00:00"/>
    <s v="MA"/>
    <s v="Operator"/>
    <x v="1"/>
    <n v="70147"/>
    <s v="Other"/>
    <s v="Widowed"/>
    <x v="2"/>
    <n v="5"/>
    <n v="2853"/>
    <n v="5"/>
    <n v="1"/>
    <n v="1"/>
    <d v="2023-01-01T00:00:00"/>
    <x v="0"/>
    <s v="Internal"/>
    <x v="3"/>
    <s v="West Dennisborough"/>
    <s v="Tyrone Fernandez"/>
    <n v="1"/>
    <n v="835.07"/>
    <d v="2023-07-31T00:00:00"/>
    <x v="39"/>
  </r>
  <r>
    <s v="Eileen"/>
    <s v="Beard"/>
    <n v="81"/>
    <x v="1"/>
    <d v="2022-08-02T00:00:00"/>
    <d v="2023-07-27T00:00:00"/>
    <s v="Production Technician I"/>
    <s v="Amber Adams"/>
    <s v="eileen.beard@bilearner.com"/>
    <s v="PYZ"/>
    <s v="Part-Time"/>
    <s v="Zone A"/>
    <s v="Full-Time"/>
    <s v="Resignation"/>
    <s v="Serious ball together lot body tonight artist."/>
    <x v="0"/>
    <s v="Executive"/>
    <d v="1945-12-18T00:00:00"/>
    <s v="MA"/>
    <s v="Executive"/>
    <x v="0"/>
    <n v="76409"/>
    <s v="Hispanic"/>
    <s v="Married"/>
    <x v="2"/>
    <n v="2"/>
    <n v="2854"/>
    <n v="1"/>
    <n v="3"/>
    <n v="4"/>
    <d v="2023-04-18T00:00:00"/>
    <x v="2"/>
    <s v="External"/>
    <x v="1"/>
    <s v="West Wesley"/>
    <s v="Kevin Moore"/>
    <n v="4"/>
    <n v="670.82"/>
    <d v="2023-05-03T00:00:00"/>
    <x v="26"/>
  </r>
  <r>
    <s v="Kale"/>
    <s v="Potter"/>
    <n v="47"/>
    <x v="0"/>
    <d v="2022-01-19T00:00:00"/>
    <m/>
    <s v="Production Technician I"/>
    <s v="Michael Armstrong"/>
    <s v="kale.potter@bilearner.com"/>
    <s v="SVG"/>
    <s v="Part-Time"/>
    <s v="Zone C"/>
    <s v="Full-Time"/>
    <s v="Unk"/>
    <m/>
    <x v="0"/>
    <s v="Field Operations"/>
    <d v="1979-02-18T00:00:00"/>
    <s v="MA"/>
    <s v="Clerk"/>
    <x v="0"/>
    <n v="75727"/>
    <s v="Black"/>
    <s v="Single"/>
    <x v="2"/>
    <n v="4"/>
    <n v="2855"/>
    <n v="3"/>
    <n v="5"/>
    <n v="5"/>
    <d v="2022-09-05T00:00:00"/>
    <x v="3"/>
    <s v="External"/>
    <x v="3"/>
    <s v="East Laurenstad"/>
    <s v="Kathleen Valenzuela"/>
    <n v="1"/>
    <n v="596.23"/>
    <d v="2023-03-27T00:00:00"/>
    <x v="51"/>
  </r>
  <r>
    <s v="Sage"/>
    <s v="Boyer"/>
    <n v="74"/>
    <x v="0"/>
    <d v="2022-04-09T00:00:00"/>
    <m/>
    <s v="Production Technician I"/>
    <s v="Thomas Lewis"/>
    <s v="sage.boyer@bilearner.com"/>
    <s v="TNS"/>
    <s v="Full-Time"/>
    <s v="Zone A"/>
    <s v="Temporary"/>
    <s v="Unk"/>
    <m/>
    <x v="0"/>
    <s v="Sales &amp; Marketing"/>
    <d v="1952-08-16T00:00:00"/>
    <s v="MA"/>
    <s v="Director"/>
    <x v="0"/>
    <n v="14553"/>
    <s v="White"/>
    <s v="Married"/>
    <x v="2"/>
    <n v="5"/>
    <n v="2856"/>
    <n v="4"/>
    <n v="5"/>
    <n v="2"/>
    <d v="2023-01-03T00:00:00"/>
    <x v="1"/>
    <s v="Internal"/>
    <x v="2"/>
    <s v="Port Joshuaport"/>
    <s v="Rebecca Frazier"/>
    <n v="2"/>
    <n v="842.67"/>
    <d v="2023-01-23T00:00:00"/>
    <x v="72"/>
  </r>
  <r>
    <s v="Dane"/>
    <s v="Owens"/>
    <n v="52"/>
    <x v="1"/>
    <d v="2019-07-19T00:00:00"/>
    <d v="2022-08-08T00:00:00"/>
    <s v="Production Technician I"/>
    <s v="Christina Young"/>
    <s v="dane.owens@bilearner.com"/>
    <s v="WBL"/>
    <s v="Full-Time"/>
    <s v="Zone A"/>
    <s v="Part-Time"/>
    <s v="Involuntary"/>
    <s v="Create research source close."/>
    <x v="0"/>
    <s v="General - Con"/>
    <d v="1974-01-11T00:00:00"/>
    <s v="MA"/>
    <s v="Laborer"/>
    <x v="1"/>
    <n v="93847"/>
    <s v="White"/>
    <s v="Single"/>
    <x v="0"/>
    <n v="2"/>
    <n v="2857"/>
    <n v="5"/>
    <n v="2"/>
    <n v="5"/>
    <d v="2022-12-25T00:00:00"/>
    <x v="1"/>
    <s v="Internal"/>
    <x v="2"/>
    <s v="North Edwardtown"/>
    <s v="Alyssa Morrow"/>
    <n v="3"/>
    <n v="229.18"/>
    <d v="2022-12-24T00:00:00"/>
    <x v="18"/>
  </r>
  <r>
    <s v="Colin"/>
    <s v="Simpson"/>
    <n v="52"/>
    <x v="1"/>
    <d v="2021-09-02T00:00:00"/>
    <d v="2022-11-14T00:00:00"/>
    <s v="Production Technician I"/>
    <s v="Kayla Chavez"/>
    <s v="colin.simpson@bilearner.com"/>
    <s v="BPC"/>
    <s v="Full-Time"/>
    <s v="Zone C"/>
    <s v="Temporary"/>
    <s v="Retirement"/>
    <s v="According foot decade argue poor hair."/>
    <x v="0"/>
    <s v="Engineers"/>
    <d v="1974-01-14T00:00:00"/>
    <s v="MA"/>
    <s v="Engineer"/>
    <x v="1"/>
    <n v="22983"/>
    <s v="Other"/>
    <s v="Married"/>
    <x v="0"/>
    <n v="5"/>
    <n v="2858"/>
    <n v="1"/>
    <n v="2"/>
    <n v="5"/>
    <d v="2022-11-10T00:00:00"/>
    <x v="2"/>
    <s v="Internal"/>
    <x v="0"/>
    <s v="South Desireebury"/>
    <s v="Jerry Berry"/>
    <n v="3"/>
    <n v="851.72"/>
    <d v="2023-12-07T00:00:00"/>
    <x v="6"/>
  </r>
  <r>
    <s v="Rachel"/>
    <s v="Buckley"/>
    <n v="81"/>
    <x v="0"/>
    <d v="2019-02-01T00:00:00"/>
    <m/>
    <s v="Production Technician I"/>
    <s v="Tracey Turner"/>
    <s v="rachel.buckley@bilearner.com"/>
    <s v="CCDR"/>
    <s v="Full-Time"/>
    <s v="Zone C"/>
    <s v="Part-Time"/>
    <s v="Unk"/>
    <m/>
    <x v="0"/>
    <s v="Field Operations"/>
    <d v="1945-07-03T00:00:00"/>
    <s v="MA"/>
    <s v="Engineer"/>
    <x v="1"/>
    <n v="36227"/>
    <s v="Other"/>
    <s v="Divorced"/>
    <x v="2"/>
    <n v="2"/>
    <n v="2859"/>
    <n v="1"/>
    <n v="3"/>
    <n v="3"/>
    <d v="2022-09-23T00:00:00"/>
    <x v="3"/>
    <s v="Internal"/>
    <x v="2"/>
    <s v="New Thomas"/>
    <s v="Brett Hernandez"/>
    <n v="1"/>
    <n v="798.08"/>
    <d v="2022-08-19T00:00:00"/>
    <x v="66"/>
  </r>
  <r>
    <s v="Maria"/>
    <s v="Cameron"/>
    <n v="65"/>
    <x v="1"/>
    <d v="2023-04-13T00:00:00"/>
    <d v="2023-05-26T00:00:00"/>
    <s v="Production Technician I"/>
    <s v="Michelle Murphy"/>
    <s v="maria.cameron@bilearner.com"/>
    <s v="EW"/>
    <s v="Part-Time"/>
    <s v="Zone C"/>
    <s v="Part-Time"/>
    <s v="Voluntary"/>
    <s v="Look dark travel herself election college what."/>
    <x v="0"/>
    <s v="General - Con"/>
    <d v="1961-10-31T00:00:00"/>
    <s v="MA"/>
    <s v="Laborer"/>
    <x v="1"/>
    <n v="54190"/>
    <s v="Black"/>
    <s v="Married"/>
    <x v="0"/>
    <n v="2"/>
    <n v="2860"/>
    <n v="2"/>
    <n v="1"/>
    <n v="4"/>
    <d v="2022-09-13T00:00:00"/>
    <x v="0"/>
    <s v="External"/>
    <x v="3"/>
    <s v="North William"/>
    <s v="Mark Flores"/>
    <n v="3"/>
    <n v="587.16"/>
    <d v="2023-01-31T00:00:00"/>
    <x v="37"/>
  </r>
  <r>
    <s v="Judith"/>
    <s v="Savage"/>
    <n v="40"/>
    <x v="0"/>
    <d v="2018-10-06T00:00:00"/>
    <m/>
    <s v="Production Technician I"/>
    <s v="Sharon Jones"/>
    <s v="judith.savage@bilearner.com"/>
    <s v="MSC"/>
    <s v="Full-Time"/>
    <s v="Zone C"/>
    <s v="Full-Time"/>
    <s v="Unk"/>
    <m/>
    <x v="0"/>
    <s v="General - Con"/>
    <d v="1986-07-13T00:00:00"/>
    <s v="MA"/>
    <s v="Technician"/>
    <x v="1"/>
    <n v="31403"/>
    <s v="White"/>
    <s v="Widowed"/>
    <x v="0"/>
    <n v="2"/>
    <n v="2861"/>
    <n v="2"/>
    <n v="4"/>
    <n v="5"/>
    <d v="2022-11-07T00:00:00"/>
    <x v="2"/>
    <s v="External"/>
    <x v="2"/>
    <s v="Lake Johnbury"/>
    <s v="Stephen Estrada"/>
    <n v="2"/>
    <n v="828.48"/>
    <d v="2023-07-21T00:00:00"/>
    <x v="59"/>
  </r>
  <r>
    <s v="Randall"/>
    <s v="West"/>
    <n v="83"/>
    <x v="1"/>
    <d v="2020-03-24T00:00:00"/>
    <d v="2022-03-24T00:00:00"/>
    <s v="Production Technician II"/>
    <s v="Tony Spears"/>
    <s v="randall.west@bilearner.com"/>
    <s v="SVG"/>
    <s v="Part-Time"/>
    <s v="Zone B"/>
    <s v="Part-Time"/>
    <s v="Voluntary"/>
    <s v="Explain threat effort exist send sort dog."/>
    <x v="0"/>
    <s v="Engineers"/>
    <d v="1943-07-14T00:00:00"/>
    <s v="MA"/>
    <s v="Engineer"/>
    <x v="1"/>
    <n v="13985"/>
    <s v="Other"/>
    <s v="Single"/>
    <x v="0"/>
    <n v="4"/>
    <n v="2862"/>
    <n v="1"/>
    <n v="2"/>
    <n v="3"/>
    <d v="2023-04-11T00:00:00"/>
    <x v="4"/>
    <s v="Internal"/>
    <x v="1"/>
    <s v="Edwardview"/>
    <s v="Theresa Burke"/>
    <n v="3"/>
    <n v="192.39"/>
    <d v="2023-10-03T00:00:00"/>
    <x v="50"/>
  </r>
  <r>
    <s v="Caitlin"/>
    <s v="Palmer"/>
    <n v="83"/>
    <x v="0"/>
    <d v="2021-10-08T00:00:00"/>
    <m/>
    <s v="Production Technician II"/>
    <s v="April Sutton"/>
    <s v="caitlin.palmer@bilearner.com"/>
    <s v="EW"/>
    <s v="Full-Time"/>
    <s v="Zone B"/>
    <s v="Temporary"/>
    <s v="Unk"/>
    <m/>
    <x v="0"/>
    <s v="Yard (Material Handling)"/>
    <d v="1943-09-12T00:00:00"/>
    <s v="MA"/>
    <s v="Coordinator"/>
    <x v="1"/>
    <n v="14407"/>
    <s v="Other"/>
    <s v="Widowed"/>
    <x v="2"/>
    <n v="4"/>
    <n v="2863"/>
    <n v="2"/>
    <n v="2"/>
    <n v="1"/>
    <d v="2022-12-08T00:00:00"/>
    <x v="1"/>
    <s v="Internal"/>
    <x v="2"/>
    <s v="North Robert"/>
    <s v="Gabrielle Pierce"/>
    <n v="4"/>
    <n v="422.27"/>
    <d v="2023-03-13T00:00:00"/>
    <x v="42"/>
  </r>
  <r>
    <s v="Luke"/>
    <s v="Heath"/>
    <n v="31"/>
    <x v="0"/>
    <d v="2022-05-16T00:00:00"/>
    <m/>
    <s v="Production Technician II"/>
    <s v="Jeffrey Robinson"/>
    <s v="luke.heath@bilearner.com"/>
    <s v="MSC"/>
    <s v="Part-Time"/>
    <s v="Zone B"/>
    <s v="Full-Time"/>
    <s v="Unk"/>
    <m/>
    <x v="0"/>
    <s v="Field Operations"/>
    <d v="1995-12-26T00:00:00"/>
    <s v="MA"/>
    <s v="Technician"/>
    <x v="1"/>
    <n v="37065"/>
    <s v="Asian"/>
    <s v="Single"/>
    <x v="0"/>
    <n v="2"/>
    <n v="2864"/>
    <n v="1"/>
    <n v="3"/>
    <n v="4"/>
    <d v="2023-06-16T00:00:00"/>
    <x v="0"/>
    <s v="External"/>
    <x v="0"/>
    <s v="New Jillfort"/>
    <s v="Lori Miles"/>
    <n v="4"/>
    <n v="242.25"/>
    <d v="2022-11-16T00:00:00"/>
    <x v="73"/>
  </r>
  <r>
    <s v="Esperanza"/>
    <s v="Horne"/>
    <n v="57"/>
    <x v="1"/>
    <d v="2022-05-10T00:00:00"/>
    <d v="2022-10-17T00:00:00"/>
    <s v="Production Technician II"/>
    <s v="Jeremy Frey"/>
    <s v="esperanza.horne@bilearner.com"/>
    <s v="TNS"/>
    <s v="Part-Time"/>
    <s v="Zone C"/>
    <s v="Part-Time"/>
    <s v="Voluntary"/>
    <s v="This fly moment arm realize weight partner."/>
    <x v="0"/>
    <s v="General - Con"/>
    <d v="1969-08-27T00:00:00"/>
    <s v="MA"/>
    <s v="Foreman"/>
    <x v="0"/>
    <n v="26583"/>
    <s v="White"/>
    <s v="Divorced"/>
    <x v="0"/>
    <n v="1"/>
    <n v="2865"/>
    <n v="2"/>
    <n v="2"/>
    <n v="3"/>
    <d v="2023-03-22T00:00:00"/>
    <x v="1"/>
    <s v="External"/>
    <x v="3"/>
    <s v="Maryville"/>
    <s v="Tracy Gonzalez"/>
    <n v="4"/>
    <n v="653.99"/>
    <d v="2022-10-23T00:00:00"/>
    <x v="55"/>
  </r>
  <r>
    <s v="Jadon"/>
    <s v="Mata"/>
    <n v="75"/>
    <x v="0"/>
    <d v="2021-11-16T00:00:00"/>
    <m/>
    <s v="Production Technician II"/>
    <s v="Danielle Rangel"/>
    <s v="jadon.mata@bilearner.com"/>
    <s v="BPC"/>
    <s v="Part-Time"/>
    <s v="Zone C"/>
    <s v="Temporary"/>
    <s v="Unk"/>
    <m/>
    <x v="0"/>
    <s v="Field Operations"/>
    <d v="1951-07-09T00:00:00"/>
    <s v="MA"/>
    <s v="Driller"/>
    <x v="0"/>
    <n v="49151"/>
    <s v="Hispanic"/>
    <s v="Single"/>
    <x v="0"/>
    <n v="2"/>
    <n v="2866"/>
    <n v="3"/>
    <n v="3"/>
    <n v="2"/>
    <d v="2023-04-11T00:00:00"/>
    <x v="2"/>
    <s v="External"/>
    <x v="3"/>
    <s v="Millerport"/>
    <s v="Gabriella Salazar"/>
    <n v="5"/>
    <n v="792.46"/>
    <d v="2023-09-07T00:00:00"/>
    <x v="31"/>
  </r>
  <r>
    <s v="Gillian"/>
    <s v="Hawkins"/>
    <n v="32"/>
    <x v="0"/>
    <d v="2019-02-25T00:00:00"/>
    <m/>
    <s v="Production Technician II"/>
    <s v="Matthew Payne"/>
    <s v="gillian.hawkins@bilearner.com"/>
    <s v="CCDR"/>
    <s v="Part-Time"/>
    <s v="Zone A"/>
    <s v="Temporary"/>
    <s v="Unk"/>
    <m/>
    <x v="0"/>
    <s v="Technology / It"/>
    <d v="1994-06-15T00:00:00"/>
    <s v="MA"/>
    <s v="Manager"/>
    <x v="0"/>
    <n v="75033"/>
    <s v="White"/>
    <s v="Single"/>
    <x v="0"/>
    <n v="2"/>
    <n v="2867"/>
    <n v="3"/>
    <n v="1"/>
    <n v="3"/>
    <d v="2023-02-21T00:00:00"/>
    <x v="0"/>
    <s v="External"/>
    <x v="1"/>
    <s v="Davidstad"/>
    <s v="Lisa Snyder"/>
    <n v="4"/>
    <n v="317.26"/>
    <d v="2023-07-03T00:00:00"/>
    <x v="45"/>
  </r>
  <r>
    <s v="Lisa"/>
    <s v="Griffin"/>
    <n v="80"/>
    <x v="0"/>
    <d v="2022-07-01T00:00:00"/>
    <m/>
    <s v="Production Technician I"/>
    <s v="Christopher Clark"/>
    <s v="lisa.griffin@bilearner.com"/>
    <s v="TNS"/>
    <s v="Full-Time"/>
    <s v="Zone A"/>
    <s v="Temporary"/>
    <s v="Unk"/>
    <m/>
    <x v="0"/>
    <s v="Executive"/>
    <d v="1946-05-25T00:00:00"/>
    <s v="MA"/>
    <s v="Vp"/>
    <x v="1"/>
    <n v="64530"/>
    <s v="Black"/>
    <s v="Married"/>
    <x v="0"/>
    <n v="5"/>
    <n v="2868"/>
    <n v="3"/>
    <n v="4"/>
    <n v="1"/>
    <d v="2023-06-17T00:00:00"/>
    <x v="0"/>
    <s v="External"/>
    <x v="0"/>
    <s v="Rodriguezberg"/>
    <s v="Jacob Richards"/>
    <n v="5"/>
    <n v="866.79"/>
    <d v="2023-02-13T00:00:00"/>
    <x v="30"/>
  </r>
  <r>
    <s v="Nelson"/>
    <s v="Carpenter"/>
    <n v="83"/>
    <x v="0"/>
    <d v="2022-12-17T00:00:00"/>
    <m/>
    <s v="Production Technician I"/>
    <s v="Emily Williamson"/>
    <s v="nelson.carpenter@bilearner.com"/>
    <s v="PYZ"/>
    <s v="Contract"/>
    <s v="Zone A"/>
    <s v="Full-Time"/>
    <s v="Unk"/>
    <m/>
    <x v="0"/>
    <s v="Aerial"/>
    <d v="1943-03-22T00:00:00"/>
    <s v="MA"/>
    <s v="Lineman"/>
    <x v="1"/>
    <n v="53404"/>
    <s v="Black"/>
    <s v="Widowed"/>
    <x v="0"/>
    <n v="2"/>
    <n v="2869"/>
    <n v="2"/>
    <n v="5"/>
    <n v="4"/>
    <d v="2023-05-04T00:00:00"/>
    <x v="0"/>
    <s v="Internal"/>
    <x v="2"/>
    <s v="Lake David"/>
    <s v="Ian Simon"/>
    <n v="2"/>
    <n v="422.63"/>
    <d v="2023-03-24T00:00:00"/>
    <x v="74"/>
  </r>
  <r>
    <s v="Sanai"/>
    <s v="Sweeney"/>
    <n v="76"/>
    <x v="1"/>
    <d v="2023-07-26T00:00:00"/>
    <d v="2023-07-31T00:00:00"/>
    <s v="Production Technician I"/>
    <s v="David Mccormick"/>
    <s v="sanai.sweeney@bilearner.com"/>
    <s v="WBL"/>
    <s v="Part-Time"/>
    <s v="Zone B"/>
    <s v="Part-Time"/>
    <s v="Retirement"/>
    <s v="Professor anyone example never."/>
    <x v="0"/>
    <s v="Sales &amp; Marketing"/>
    <d v="1950-08-09T00:00:00"/>
    <s v="MA"/>
    <s v="Vp"/>
    <x v="1"/>
    <n v="32806"/>
    <s v="Black"/>
    <s v="Married"/>
    <x v="0"/>
    <n v="4"/>
    <n v="2870"/>
    <n v="5"/>
    <n v="3"/>
    <n v="2"/>
    <d v="2023-02-24T00:00:00"/>
    <x v="2"/>
    <s v="Internal"/>
    <x v="3"/>
    <s v="Margaretfort"/>
    <s v="Robert Ortiz"/>
    <n v="5"/>
    <n v="413.42"/>
    <d v="2022-11-28T00:00:00"/>
    <x v="20"/>
  </r>
  <r>
    <s v="Tania"/>
    <s v="Taylor"/>
    <n v="73"/>
    <x v="1"/>
    <d v="2022-03-11T00:00:00"/>
    <d v="2022-08-02T00:00:00"/>
    <s v="Production Technician I"/>
    <s v="Christina Smith"/>
    <s v="tania.taylor@bilearner.com"/>
    <s v="NEL"/>
    <s v="Contract"/>
    <s v="Zone A"/>
    <s v="Part-Time"/>
    <s v="Resignation"/>
    <s v="Nothing it prepare imagine big."/>
    <x v="0"/>
    <s v="Catv"/>
    <d v="1953-04-27T00:00:00"/>
    <s v="MA"/>
    <s v="Project Manager"/>
    <x v="1"/>
    <n v="46150"/>
    <s v="Hispanic"/>
    <s v="Divorced"/>
    <x v="0"/>
    <n v="5"/>
    <n v="2871"/>
    <n v="2"/>
    <n v="5"/>
    <n v="2"/>
    <d v="2022-10-16T00:00:00"/>
    <x v="4"/>
    <s v="External"/>
    <x v="1"/>
    <s v="Richardfurt"/>
    <s v="Trevor Holmes"/>
    <n v="5"/>
    <n v="900.02"/>
    <d v="2023-05-31T00:00:00"/>
    <x v="55"/>
  </r>
  <r>
    <s v="Greta"/>
    <s v="Horne"/>
    <n v="59"/>
    <x v="1"/>
    <d v="2020-06-29T00:00:00"/>
    <d v="2021-05-20T00:00:00"/>
    <s v="Production Technician I"/>
    <s v="Steven Myers"/>
    <s v="greta.horne@bilearner.com"/>
    <s v="PL"/>
    <s v="Contract"/>
    <s v="Zone B"/>
    <s v="Full-Time"/>
    <s v="Voluntary"/>
    <s v="Certain nation hot sense enjoy."/>
    <x v="0"/>
    <s v="Wireline Construction"/>
    <d v="1967-03-12T00:00:00"/>
    <s v="MA"/>
    <s v="Operator"/>
    <x v="1"/>
    <n v="97145"/>
    <s v="Hispanic"/>
    <s v="Married"/>
    <x v="0"/>
    <n v="2"/>
    <n v="2872"/>
    <n v="3"/>
    <n v="5"/>
    <n v="1"/>
    <d v="2023-03-20T00:00:00"/>
    <x v="4"/>
    <s v="Internal"/>
    <x v="3"/>
    <s v="Morenoland"/>
    <s v="Matthew Shaffer"/>
    <n v="3"/>
    <n v="573.84"/>
    <d v="2023-08-06T00:00:00"/>
    <x v="64"/>
  </r>
  <r>
    <s v="Jordyn"/>
    <s v="Snyder"/>
    <n v="28"/>
    <x v="0"/>
    <d v="2022-03-28T00:00:00"/>
    <m/>
    <s v="Production Technician I"/>
    <s v="Scott Brown"/>
    <s v="jordyn.snyder@bilearner.com"/>
    <s v="BPC"/>
    <s v="Part-Time"/>
    <s v="Zone A"/>
    <s v="Full-Time"/>
    <s v="Unk"/>
    <m/>
    <x v="0"/>
    <s v="Field Operations"/>
    <d v="1998-12-09T00:00:00"/>
    <s v="MA"/>
    <s v="Supervisor"/>
    <x v="1"/>
    <n v="92640"/>
    <s v="Hispanic"/>
    <s v="Divorced"/>
    <x v="0"/>
    <n v="4"/>
    <n v="2873"/>
    <n v="4"/>
    <n v="2"/>
    <n v="3"/>
    <d v="2023-06-05T00:00:00"/>
    <x v="2"/>
    <s v="Internal"/>
    <x v="0"/>
    <s v="Phamborough"/>
    <s v="Courtney Gray"/>
    <n v="2"/>
    <n v="801.16"/>
    <d v="2022-12-15T00:00:00"/>
    <x v="72"/>
  </r>
  <r>
    <s v="Alex"/>
    <s v="Collins"/>
    <n v="73"/>
    <x v="0"/>
    <d v="2022-02-14T00:00:00"/>
    <m/>
    <s v="Production Technician I"/>
    <s v="Tracy Scott"/>
    <s v="alex.collins@bilearner.com"/>
    <s v="CCDR"/>
    <s v="Part-Time"/>
    <s v="Zone A"/>
    <s v="Full-Time"/>
    <s v="Unk"/>
    <m/>
    <x v="0"/>
    <s v="Fielders"/>
    <d v="1953-12-12T00:00:00"/>
    <s v="MA"/>
    <s v="Engineer"/>
    <x v="1"/>
    <n v="26011"/>
    <s v="White"/>
    <s v="Divorced"/>
    <x v="0"/>
    <n v="1"/>
    <n v="2874"/>
    <n v="3"/>
    <n v="5"/>
    <n v="1"/>
    <d v="2022-09-27T00:00:00"/>
    <x v="2"/>
    <s v="Internal"/>
    <x v="3"/>
    <s v="Port Tylerfort"/>
    <s v="Ryan Powers"/>
    <n v="5"/>
    <n v="107.25"/>
    <d v="2023-03-14T00:00:00"/>
    <x v="44"/>
  </r>
  <r>
    <s v="Harley"/>
    <s v="Walker"/>
    <n v="45"/>
    <x v="1"/>
    <d v="2020-12-25T00:00:00"/>
    <d v="2021-09-13T00:00:00"/>
    <s v="Production Technician I"/>
    <s v="Wanda Murray"/>
    <s v="harley.walker@bilearner.com"/>
    <s v="SVG"/>
    <s v="Full-Time"/>
    <s v="Zone C"/>
    <s v="Temporary"/>
    <s v="Involuntary"/>
    <s v="Keep many else little argue full the."/>
    <x v="0"/>
    <s v="General - Con"/>
    <d v="1981-03-06T00:00:00"/>
    <s v="MA"/>
    <s v="Administrative"/>
    <x v="0"/>
    <n v="60773"/>
    <s v="Black"/>
    <s v="Divorced"/>
    <x v="0"/>
    <n v="4"/>
    <n v="2875"/>
    <n v="3"/>
    <n v="5"/>
    <n v="4"/>
    <d v="2022-09-17T00:00:00"/>
    <x v="2"/>
    <s v="External"/>
    <x v="1"/>
    <s v="East Andrew"/>
    <s v="Maurice Green"/>
    <n v="1"/>
    <n v="892.56"/>
    <d v="2023-12-06T00:00:00"/>
    <x v="40"/>
  </r>
  <r>
    <s v="Luka"/>
    <s v="Novak"/>
    <n v="69"/>
    <x v="0"/>
    <d v="2023-04-27T00:00:00"/>
    <m/>
    <s v="Production Technician I"/>
    <s v="Kim Berry"/>
    <s v="luka.novak@bilearner.com"/>
    <s v="EW"/>
    <s v="Part-Time"/>
    <s v="Zone A"/>
    <s v="Temporary"/>
    <s v="Unk"/>
    <m/>
    <x v="0"/>
    <s v="Field Operations"/>
    <d v="1957-09-04T00:00:00"/>
    <s v="MA"/>
    <s v="Warehouse Technician"/>
    <x v="0"/>
    <n v="91201"/>
    <s v="Asian"/>
    <s v="Divorced"/>
    <x v="0"/>
    <n v="4"/>
    <n v="2876"/>
    <n v="3"/>
    <n v="3"/>
    <n v="2"/>
    <d v="2023-07-05T00:00:00"/>
    <x v="2"/>
    <s v="External"/>
    <x v="0"/>
    <s v="Joshuaberg"/>
    <s v="Alejandro Newman"/>
    <n v="1"/>
    <n v="429.89"/>
    <d v="2022-12-21T00:00:00"/>
    <x v="29"/>
  </r>
  <r>
    <s v="Skylar"/>
    <s v="Riggs"/>
    <n v="82"/>
    <x v="1"/>
    <d v="2022-11-11T00:00:00"/>
    <d v="2022-12-07T00:00:00"/>
    <s v="Production Technician I"/>
    <s v="Emily Jennings"/>
    <s v="skylar.riggs@bilearner.com"/>
    <s v="MSC"/>
    <s v="Contract"/>
    <s v="Zone B"/>
    <s v="Part-Time"/>
    <s v="Resignation"/>
    <s v="Food fire property exist southern audience."/>
    <x v="0"/>
    <s v="Project Management - Con"/>
    <d v="1944-12-28T00:00:00"/>
    <s v="MA"/>
    <s v="Manager"/>
    <x v="0"/>
    <n v="51590"/>
    <s v="Asian"/>
    <s v="Widowed"/>
    <x v="0"/>
    <n v="2"/>
    <n v="2877"/>
    <n v="2"/>
    <n v="4"/>
    <n v="1"/>
    <d v="2022-12-10T00:00:00"/>
    <x v="1"/>
    <s v="Internal"/>
    <x v="0"/>
    <s v="Ponceville"/>
    <s v="Theresa Mcclure"/>
    <n v="4"/>
    <n v="664.5"/>
    <d v="2023-02-03T00:00:00"/>
    <x v="37"/>
  </r>
  <r>
    <s v="Shania"/>
    <s v="Barrera"/>
    <n v="69"/>
    <x v="1"/>
    <d v="2021-05-04T00:00:00"/>
    <d v="2021-10-12T00:00:00"/>
    <s v="Production Technician I"/>
    <s v="Michael Hopkins"/>
    <s v="shania.barrera@bilearner.com"/>
    <s v="TNS"/>
    <s v="Part-Time"/>
    <s v="Zone A"/>
    <s v="Part-Time"/>
    <s v="Resignation"/>
    <s v="Back worker why young worry human."/>
    <x v="0"/>
    <s v="General - Sga"/>
    <d v="1957-11-08T00:00:00"/>
    <s v="MA"/>
    <s v="Contracts"/>
    <x v="1"/>
    <n v="26501"/>
    <s v="Black"/>
    <s v="Married"/>
    <x v="0"/>
    <n v="2"/>
    <n v="2878"/>
    <n v="2"/>
    <n v="3"/>
    <n v="3"/>
    <d v="2022-12-01T00:00:00"/>
    <x v="2"/>
    <s v="Internal"/>
    <x v="1"/>
    <s v="West Luishaven"/>
    <s v="Roy Stone"/>
    <n v="5"/>
    <n v="925.8"/>
    <d v="2022-09-12T00:00:00"/>
    <x v="55"/>
  </r>
  <r>
    <s v="Trystan"/>
    <s v="Fernandez"/>
    <n v="64"/>
    <x v="0"/>
    <d v="2018-12-20T00:00:00"/>
    <m/>
    <s v="Production Technician I"/>
    <s v="Cory Freeman"/>
    <s v="trystan.fernandez@bilearner.com"/>
    <s v="PYZ"/>
    <s v="Full-Time"/>
    <s v="Zone A"/>
    <s v="Full-Time"/>
    <s v="Unk"/>
    <m/>
    <x v="0"/>
    <s v="Executive"/>
    <d v="1962-11-15T00:00:00"/>
    <s v="MA"/>
    <s v="Vp"/>
    <x v="1"/>
    <n v="97759"/>
    <s v="Black"/>
    <s v="Married"/>
    <x v="0"/>
    <n v="2"/>
    <n v="2879"/>
    <n v="1"/>
    <n v="5"/>
    <n v="2"/>
    <d v="2023-06-15T00:00:00"/>
    <x v="1"/>
    <s v="External"/>
    <x v="0"/>
    <s v="Georgeburgh"/>
    <s v="Jessica Golden"/>
    <n v="3"/>
    <n v="118.94"/>
    <d v="2023-07-01T00:00:00"/>
    <x v="2"/>
  </r>
  <r>
    <s v="Aimee"/>
    <s v="Berg"/>
    <n v="26"/>
    <x v="1"/>
    <d v="2021-06-11T00:00:00"/>
    <d v="2022-12-03T00:00:00"/>
    <s v="Production Technician I"/>
    <s v="Rodney Grant"/>
    <s v="aimee.berg@bilearner.com"/>
    <s v="WBL"/>
    <s v="Contract"/>
    <s v="Zone A"/>
    <s v="Temporary"/>
    <s v="Retirement"/>
    <s v="Produce seek result he political alone form."/>
    <x v="0"/>
    <s v="General - Con"/>
    <d v="2000-08-21T00:00:00"/>
    <s v="MA"/>
    <s v="Safety Manager"/>
    <x v="0"/>
    <n v="89647"/>
    <s v="Black"/>
    <s v="Single"/>
    <x v="0"/>
    <n v="4"/>
    <n v="2880"/>
    <n v="1"/>
    <n v="1"/>
    <n v="2"/>
    <d v="2023-02-15T00:00:00"/>
    <x v="2"/>
    <s v="Internal"/>
    <x v="0"/>
    <s v="New Matthew"/>
    <s v="Ryan Gray"/>
    <n v="4"/>
    <n v="932.34"/>
    <d v="2023-01-13T00:00:00"/>
    <x v="63"/>
  </r>
  <r>
    <s v="Kyson"/>
    <s v="Scott"/>
    <n v="70"/>
    <x v="0"/>
    <d v="2023-06-07T00:00:00"/>
    <m/>
    <s v="Production Technician I"/>
    <s v="Marcus Lloyd"/>
    <s v="kyson.scott@bilearner.com"/>
    <s v="NEL"/>
    <s v="Contract"/>
    <s v="Zone B"/>
    <s v="Full-Time"/>
    <s v="Unk"/>
    <m/>
    <x v="0"/>
    <s v="Field Operations"/>
    <d v="1956-04-22T00:00:00"/>
    <s v="MA"/>
    <s v="Laborer"/>
    <x v="1"/>
    <n v="19510"/>
    <s v="Asian"/>
    <s v="Divorced"/>
    <x v="0"/>
    <n v="4"/>
    <n v="2881"/>
    <n v="5"/>
    <n v="4"/>
    <n v="1"/>
    <d v="2023-05-18T00:00:00"/>
    <x v="0"/>
    <s v="External"/>
    <x v="1"/>
    <s v="Mooneyborough"/>
    <s v="Alexandra Andrews"/>
    <n v="1"/>
    <n v="624.59"/>
    <d v="2022-10-20T00:00:00"/>
    <x v="13"/>
  </r>
  <r>
    <s v="Lamar"/>
    <s v="Kirk"/>
    <n v="48"/>
    <x v="1"/>
    <d v="2019-05-21T00:00:00"/>
    <d v="2020-01-05T00:00:00"/>
    <s v="Production Technician I"/>
    <s v="Peter Norton"/>
    <s v="lamar.kirk@bilearner.com"/>
    <s v="PL"/>
    <s v="Part-Time"/>
    <s v="Zone B"/>
    <s v="Full-Time"/>
    <s v="Retirement"/>
    <s v="Since step style stage sound it."/>
    <x v="0"/>
    <s v="Shop (Fleet)"/>
    <d v="1978-11-29T00:00:00"/>
    <s v="MA"/>
    <s v="Welder"/>
    <x v="1"/>
    <n v="85827"/>
    <s v="Asian"/>
    <s v="Widowed"/>
    <x v="0"/>
    <n v="4"/>
    <n v="2882"/>
    <n v="3"/>
    <n v="2"/>
    <n v="5"/>
    <d v="2023-04-21T00:00:00"/>
    <x v="0"/>
    <s v="Internal"/>
    <x v="0"/>
    <s v="North Russellmouth"/>
    <s v="Kevin Vasquez"/>
    <n v="4"/>
    <n v="835.35"/>
    <d v="2023-10-01T00:00:00"/>
    <x v="43"/>
  </r>
  <r>
    <s v="Slade"/>
    <s v="Lynn"/>
    <n v="66"/>
    <x v="0"/>
    <d v="2019-03-01T00:00:00"/>
    <m/>
    <s v="Production Technician II"/>
    <s v="Ashley Pearson"/>
    <s v="slade.lynn@bilearner.com"/>
    <s v="CCDR"/>
    <s v="Part-Time"/>
    <s v="Zone C"/>
    <s v="Full-Time"/>
    <s v="Unk"/>
    <m/>
    <x v="0"/>
    <s v="General - Con"/>
    <d v="1960-02-07T00:00:00"/>
    <s v="MA"/>
    <s v="Operator"/>
    <x v="1"/>
    <n v="74091"/>
    <s v="Hispanic"/>
    <s v="Married"/>
    <x v="0"/>
    <n v="4"/>
    <n v="2883"/>
    <n v="4"/>
    <n v="3"/>
    <n v="4"/>
    <d v="2023-05-11T00:00:00"/>
    <x v="1"/>
    <s v="External"/>
    <x v="2"/>
    <s v="East Michelle"/>
    <s v="Troy Turner"/>
    <n v="4"/>
    <n v="597.63"/>
    <d v="2023-06-14T00:00:00"/>
    <x v="45"/>
  </r>
  <r>
    <s v="Riley"/>
    <s v="Leon"/>
    <n v="47"/>
    <x v="0"/>
    <d v="2022-02-26T00:00:00"/>
    <m/>
    <s v="Production Technician II"/>
    <s v="Larry Lewis"/>
    <s v="riley.leon@bilearner.com"/>
    <s v="SVG"/>
    <s v="Part-Time"/>
    <s v="Zone A"/>
    <s v="Part-Time"/>
    <s v="Unk"/>
    <m/>
    <x v="0"/>
    <s v="Wireline Construction"/>
    <d v="1979-09-14T00:00:00"/>
    <s v="MA"/>
    <s v="Technician"/>
    <x v="1"/>
    <n v="76359"/>
    <s v="Other"/>
    <s v="Married"/>
    <x v="0"/>
    <n v="2"/>
    <n v="2884"/>
    <n v="3"/>
    <n v="2"/>
    <n v="4"/>
    <d v="2023-05-01T00:00:00"/>
    <x v="3"/>
    <s v="External"/>
    <x v="3"/>
    <s v="Emilyfort"/>
    <s v="Brooke White"/>
    <n v="4"/>
    <n v="974.28"/>
    <d v="2022-08-08T00:00:00"/>
    <x v="44"/>
  </r>
  <r>
    <s v="Humberto"/>
    <s v="Yoder"/>
    <n v="49"/>
    <x v="1"/>
    <d v="2022-04-14T00:00:00"/>
    <d v="2022-10-10T00:00:00"/>
    <s v="Production Technician II"/>
    <s v="Kelli Blair"/>
    <s v="humberto.yoder@bilearner.com"/>
    <s v="EW"/>
    <s v="Full-Time"/>
    <s v="Zone B"/>
    <s v="Part-Time"/>
    <s v="Voluntary"/>
    <s v="Partner fact hand bag management woman."/>
    <x v="0"/>
    <s v="Field Operations"/>
    <d v="1977-01-27T00:00:00"/>
    <s v="MA"/>
    <s v="Groundman"/>
    <x v="1"/>
    <n v="61247"/>
    <s v="Asian"/>
    <s v="Single"/>
    <x v="0"/>
    <n v="1"/>
    <n v="2885"/>
    <n v="1"/>
    <n v="5"/>
    <n v="5"/>
    <d v="2022-12-29T00:00:00"/>
    <x v="4"/>
    <s v="External"/>
    <x v="3"/>
    <s v="Lake Joshua"/>
    <s v="Michael Johnson"/>
    <n v="1"/>
    <n v="176.13"/>
    <d v="2023-01-20T00:00:00"/>
    <x v="11"/>
  </r>
  <r>
    <s v="Michelle"/>
    <s v="Pearson"/>
    <n v="43"/>
    <x v="0"/>
    <d v="2020-08-06T00:00:00"/>
    <m/>
    <s v="Production Technician II"/>
    <s v="Terry Bautista"/>
    <s v="michelle.pearson@bilearner.com"/>
    <s v="MSC"/>
    <s v="Contract"/>
    <s v="Zone A"/>
    <s v="Temporary"/>
    <s v="Unk"/>
    <m/>
    <x v="0"/>
    <s v="Field Operations"/>
    <d v="1983-10-30T00:00:00"/>
    <s v="MA"/>
    <s v="Supervisor"/>
    <x v="1"/>
    <n v="93231"/>
    <s v="Asian"/>
    <s v="Married"/>
    <x v="0"/>
    <n v="2"/>
    <n v="2886"/>
    <n v="5"/>
    <n v="5"/>
    <n v="1"/>
    <d v="2023-07-09T00:00:00"/>
    <x v="3"/>
    <s v="External"/>
    <x v="1"/>
    <s v="West Kennethburgh"/>
    <s v="Christopher Mueller"/>
    <n v="4"/>
    <n v="263.04000000000002"/>
    <d v="2023-02-17T00:00:00"/>
    <x v="75"/>
  </r>
  <r>
    <s v="Natalya"/>
    <s v="Reyes"/>
    <n v="39"/>
    <x v="1"/>
    <d v="2020-01-28T00:00:00"/>
    <d v="2022-02-15T00:00:00"/>
    <s v="Production Technician II"/>
    <s v="Dylan Allen"/>
    <s v="natalya.reyes@bilearner.com"/>
    <s v="TNS"/>
    <s v="Full-Time"/>
    <s v="Zone A"/>
    <s v="Temporary"/>
    <s v="Voluntary"/>
    <s v="Kind thank nothing say cold stop bill science."/>
    <x v="0"/>
    <s v="Shop (Fleet)"/>
    <d v="1987-04-27T00:00:00"/>
    <s v="MA"/>
    <s v="Shop"/>
    <x v="0"/>
    <n v="22862"/>
    <s v="Black"/>
    <s v="Married"/>
    <x v="0"/>
    <n v="5"/>
    <n v="2887"/>
    <n v="5"/>
    <n v="1"/>
    <n v="1"/>
    <d v="2023-04-15T00:00:00"/>
    <x v="4"/>
    <s v="Internal"/>
    <x v="2"/>
    <s v="Vanessamouth"/>
    <s v="Melissa Shah"/>
    <n v="5"/>
    <n v="411.52"/>
    <d v="2023-06-24T00:00:00"/>
    <x v="14"/>
  </r>
  <r>
    <s v="Celia"/>
    <s v="Mcpherson"/>
    <n v="43"/>
    <x v="1"/>
    <d v="2021-04-17T00:00:00"/>
    <d v="2022-03-18T00:00:00"/>
    <s v="Production Technician II"/>
    <s v="Thomas Reed"/>
    <s v="celia.mcpherson@bilearner.com"/>
    <s v="PYZ"/>
    <s v="Contract"/>
    <s v="Zone A"/>
    <s v="Temporary"/>
    <s v="Retirement"/>
    <s v="Stock usually public summer expert."/>
    <x v="0"/>
    <s v="Wireless"/>
    <d v="1983-04-26T00:00:00"/>
    <s v="MA"/>
    <s v="Foreman"/>
    <x v="0"/>
    <n v="74469"/>
    <s v="White"/>
    <s v="Widowed"/>
    <x v="0"/>
    <n v="5"/>
    <n v="2888"/>
    <n v="5"/>
    <n v="2"/>
    <n v="5"/>
    <d v="2023-03-17T00:00:00"/>
    <x v="1"/>
    <s v="External"/>
    <x v="2"/>
    <s v="North Steven"/>
    <s v="Matthew Cox"/>
    <n v="4"/>
    <n v="119.5"/>
    <d v="2023-01-06T00:00:00"/>
    <x v="64"/>
  </r>
  <r>
    <s v="Matias"/>
    <s v="Barton"/>
    <n v="38"/>
    <x v="1"/>
    <d v="2019-09-29T00:00:00"/>
    <d v="2023-06-28T00:00:00"/>
    <s v="Production Technician II"/>
    <s v="Brian Castillo"/>
    <s v="matias.barton@bilearner.com"/>
    <s v="WBL"/>
    <s v="Part-Time"/>
    <s v="Zone A"/>
    <s v="Temporary"/>
    <s v="Resignation"/>
    <s v="Such minute might federal college."/>
    <x v="0"/>
    <s v="Fielders"/>
    <d v="1988-10-25T00:00:00"/>
    <s v="MA"/>
    <s v="Engineer"/>
    <x v="0"/>
    <n v="53693"/>
    <s v="Hispanic"/>
    <s v="Single"/>
    <x v="0"/>
    <n v="1"/>
    <n v="2889"/>
    <n v="2"/>
    <n v="2"/>
    <n v="1"/>
    <d v="2022-10-13T00:00:00"/>
    <x v="1"/>
    <s v="Internal"/>
    <x v="3"/>
    <s v="Brownhaven"/>
    <s v="Robert Yates"/>
    <n v="2"/>
    <n v="817.04"/>
    <d v="2023-10-06T00:00:00"/>
    <x v="25"/>
  </r>
  <r>
    <s v="Caitlyn"/>
    <s v="Vaughan"/>
    <n v="38"/>
    <x v="0"/>
    <d v="2022-10-07T00:00:00"/>
    <m/>
    <s v="Production Technician I"/>
    <s v="Christopher Ball"/>
    <s v="caitlyn.vaughan@bilearner.com"/>
    <s v="TNS"/>
    <s v="Full-Time"/>
    <s v="Zone A"/>
    <s v="Full-Time"/>
    <s v="Unk"/>
    <m/>
    <x v="0"/>
    <s v="General - Sga"/>
    <d v="1988-07-20T00:00:00"/>
    <s v="MA"/>
    <s v="Director"/>
    <x v="1"/>
    <n v="89622"/>
    <s v="Black"/>
    <s v="Single"/>
    <x v="0"/>
    <n v="2"/>
    <n v="2890"/>
    <n v="3"/>
    <n v="5"/>
    <n v="5"/>
    <d v="2022-10-10T00:00:00"/>
    <x v="3"/>
    <s v="Internal"/>
    <x v="2"/>
    <s v="Jeffport"/>
    <s v="John Williams DDS"/>
    <n v="5"/>
    <n v="838.84"/>
    <d v="2023-01-17T00:00:00"/>
    <x v="24"/>
  </r>
  <r>
    <s v="Addyson"/>
    <s v="Pollard"/>
    <n v="31"/>
    <x v="1"/>
    <d v="2021-08-11T00:00:00"/>
    <d v="2021-11-07T00:00:00"/>
    <s v="Production Technician I"/>
    <s v="Andrew Bass"/>
    <s v="addyson.pollard@bilearner.com"/>
    <s v="PYZ"/>
    <s v="Contract"/>
    <s v="Zone A"/>
    <s v="Temporary"/>
    <s v="Resignation"/>
    <s v="House gun series live environmental."/>
    <x v="0"/>
    <s v="Wireline Construction"/>
    <d v="1995-08-16T00:00:00"/>
    <s v="MA"/>
    <s v="Laborer"/>
    <x v="1"/>
    <n v="7700"/>
    <s v="Black"/>
    <s v="Widowed"/>
    <x v="0"/>
    <n v="1"/>
    <n v="2891"/>
    <n v="5"/>
    <n v="2"/>
    <n v="3"/>
    <d v="2022-12-31T00:00:00"/>
    <x v="3"/>
    <s v="External"/>
    <x v="1"/>
    <s v="Mcguireside"/>
    <s v="Anthony Obrien"/>
    <n v="4"/>
    <n v="767.51"/>
    <d v="2023-05-27T00:00:00"/>
    <x v="15"/>
  </r>
  <r>
    <s v="Laila"/>
    <s v="Wiggins"/>
    <n v="66"/>
    <x v="1"/>
    <d v="2021-04-10T00:00:00"/>
    <d v="2022-11-01T00:00:00"/>
    <s v="Production Technician I"/>
    <s v="Gregory Lee"/>
    <s v="laila.wiggins@bilearner.com"/>
    <s v="WBL"/>
    <s v="Contract"/>
    <s v="Zone A"/>
    <s v="Full-Time"/>
    <s v="Resignation"/>
    <s v="Sure truth clear father experience can."/>
    <x v="0"/>
    <s v="Catv"/>
    <d v="1960-06-12T00:00:00"/>
    <s v="MA"/>
    <s v="Lineman"/>
    <x v="1"/>
    <n v="26250"/>
    <s v="Hispanic"/>
    <s v="Divorced"/>
    <x v="0"/>
    <n v="2"/>
    <n v="2892"/>
    <n v="2"/>
    <n v="1"/>
    <n v="5"/>
    <d v="2022-08-10T00:00:00"/>
    <x v="3"/>
    <s v="External"/>
    <x v="3"/>
    <s v="Port Jasmine"/>
    <s v="Steven Terrell"/>
    <n v="5"/>
    <n v="990.52"/>
    <d v="2023-05-02T00:00:00"/>
    <x v="36"/>
  </r>
  <r>
    <s v="Terrance"/>
    <s v="Wiggins"/>
    <n v="81"/>
    <x v="0"/>
    <d v="2022-02-24T00:00:00"/>
    <m/>
    <s v="Production Technician I"/>
    <s v="Tasha Porter"/>
    <s v="terrance.wiggins@bilearner.com"/>
    <s v="NEL"/>
    <s v="Full-Time"/>
    <s v="Zone A"/>
    <s v="Temporary"/>
    <s v="Unk"/>
    <m/>
    <x v="0"/>
    <s v="Field Operations"/>
    <d v="1945-01-25T00:00:00"/>
    <s v="MA"/>
    <s v="Foreman"/>
    <x v="1"/>
    <n v="73855"/>
    <s v="White"/>
    <s v="Divorced"/>
    <x v="0"/>
    <n v="2"/>
    <n v="2893"/>
    <n v="3"/>
    <n v="1"/>
    <n v="1"/>
    <d v="2023-06-05T00:00:00"/>
    <x v="0"/>
    <s v="Internal"/>
    <x v="2"/>
    <s v="South Nicholasbury"/>
    <s v="Dustin Smith"/>
    <n v="5"/>
    <n v="205.24"/>
    <d v="2022-10-14T00:00:00"/>
    <x v="44"/>
  </r>
  <r>
    <s v="Aliza"/>
    <s v="Pace"/>
    <n v="77"/>
    <x v="0"/>
    <d v="2022-07-01T00:00:00"/>
    <m/>
    <s v="Production Technician I"/>
    <s v="Michael Jenkins"/>
    <s v="aliza.pace@bilearner.com"/>
    <s v="PL"/>
    <s v="Part-Time"/>
    <s v="Zone B"/>
    <s v="Full-Time"/>
    <s v="Unk"/>
    <m/>
    <x v="0"/>
    <s v="Field Operations"/>
    <d v="1949-07-22T00:00:00"/>
    <s v="MA"/>
    <s v="Foreman"/>
    <x v="1"/>
    <n v="34327"/>
    <s v="White"/>
    <s v="Single"/>
    <x v="0"/>
    <n v="4"/>
    <n v="2894"/>
    <n v="1"/>
    <n v="4"/>
    <n v="4"/>
    <d v="2023-06-30T00:00:00"/>
    <x v="1"/>
    <s v="Internal"/>
    <x v="2"/>
    <s v="Christophermouth"/>
    <s v="Julie Williams"/>
    <n v="5"/>
    <n v="203.06"/>
    <d v="2023-01-20T00:00:00"/>
    <x v="30"/>
  </r>
  <r>
    <s v="Mauricio"/>
    <s v="Stein"/>
    <n v="28"/>
    <x v="1"/>
    <d v="2023-04-04T00:00:00"/>
    <d v="2023-06-20T00:00:00"/>
    <s v="Production Technician I"/>
    <s v="Darlene Chambers"/>
    <s v="mauricio.stein@bilearner.com"/>
    <s v="BPC"/>
    <s v="Full-Time"/>
    <s v="Zone A"/>
    <s v="Temporary"/>
    <s v="Voluntary"/>
    <s v="Baby growth reality western director."/>
    <x v="0"/>
    <s v="Field Operations"/>
    <d v="1998-11-04T00:00:00"/>
    <s v="MA"/>
    <s v="Top Hand"/>
    <x v="1"/>
    <n v="9647"/>
    <s v="Asian"/>
    <s v="Married"/>
    <x v="0"/>
    <n v="2"/>
    <n v="2895"/>
    <n v="1"/>
    <n v="2"/>
    <n v="5"/>
    <d v="2022-11-15T00:00:00"/>
    <x v="2"/>
    <s v="External"/>
    <x v="1"/>
    <s v="Belltown"/>
    <s v="Nathan Hill"/>
    <n v="4"/>
    <n v="555.6"/>
    <d v="2023-05-31T00:00:00"/>
    <x v="15"/>
  </r>
  <r>
    <s v="Gia"/>
    <s v="Winters"/>
    <n v="47"/>
    <x v="0"/>
    <d v="2021-10-25T00:00:00"/>
    <m/>
    <s v="Production Technician I"/>
    <s v="Stephanie Hill"/>
    <s v="gia.winters@bilearner.com"/>
    <s v="CCDR"/>
    <s v="Full-Time"/>
    <s v="Zone B"/>
    <s v="Part-Time"/>
    <s v="Unk"/>
    <m/>
    <x v="0"/>
    <s v="Field Operations"/>
    <d v="1979-11-28T00:00:00"/>
    <s v="MA"/>
    <s v="Laborer"/>
    <x v="1"/>
    <n v="68059"/>
    <s v="Other"/>
    <s v="Divorced"/>
    <x v="0"/>
    <n v="4"/>
    <n v="2896"/>
    <n v="5"/>
    <n v="4"/>
    <n v="1"/>
    <d v="2023-07-01T00:00:00"/>
    <x v="3"/>
    <s v="Internal"/>
    <x v="3"/>
    <s v="Mitchelltown"/>
    <s v="Erin Day"/>
    <n v="5"/>
    <n v="794.92"/>
    <d v="2023-01-07T00:00:00"/>
    <x v="31"/>
  </r>
  <r>
    <s v="Aidyn"/>
    <s v="Cuevas"/>
    <n v="63"/>
    <x v="1"/>
    <d v="2022-03-04T00:00:00"/>
    <d v="2023-07-02T00:00:00"/>
    <s v="Production Technician I"/>
    <s v="Melissa Young"/>
    <s v="aidyn.cuevas@bilearner.com"/>
    <s v="SVG"/>
    <s v="Full-Time"/>
    <s v="Zone C"/>
    <s v="Part-Time"/>
    <s v="Voluntary"/>
    <s v="Theory war statement international anyone."/>
    <x v="0"/>
    <s v="Field Operations"/>
    <d v="1963-10-06T00:00:00"/>
    <s v="MA"/>
    <s v="Mechanic"/>
    <x v="0"/>
    <n v="48860"/>
    <s v="Hispanic"/>
    <s v="Widowed"/>
    <x v="0"/>
    <n v="4"/>
    <n v="2897"/>
    <n v="3"/>
    <n v="5"/>
    <n v="2"/>
    <d v="2022-11-26T00:00:00"/>
    <x v="0"/>
    <s v="Internal"/>
    <x v="3"/>
    <s v="Andrewston"/>
    <s v="John Gallagher"/>
    <n v="2"/>
    <n v="926.17"/>
    <d v="2023-04-04T00:00:00"/>
    <x v="41"/>
  </r>
  <r>
    <s v="Angel"/>
    <s v="Santos"/>
    <n v="39"/>
    <x v="0"/>
    <d v="2019-12-20T00:00:00"/>
    <m/>
    <s v="Production Technician I"/>
    <s v="Kenneth Vaughn"/>
    <s v="angel.santos@bilearner.com"/>
    <s v="EW"/>
    <s v="Contract"/>
    <s v="Zone A"/>
    <s v="Full-Time"/>
    <s v="Unk"/>
    <m/>
    <x v="0"/>
    <s v="Field Operations"/>
    <d v="1987-09-01T00:00:00"/>
    <s v="MA"/>
    <s v="Coordinator"/>
    <x v="0"/>
    <n v="53945"/>
    <s v="Other"/>
    <s v="Single"/>
    <x v="0"/>
    <n v="4"/>
    <n v="2898"/>
    <n v="1"/>
    <n v="4"/>
    <n v="3"/>
    <d v="2023-06-22T00:00:00"/>
    <x v="0"/>
    <s v="Internal"/>
    <x v="2"/>
    <s v="New Gabrielstad"/>
    <s v="Erik Marsh"/>
    <n v="1"/>
    <n v="832.37"/>
    <d v="2022-11-20T00:00:00"/>
    <x v="46"/>
  </r>
  <r>
    <s v="Johnathan"/>
    <s v="Huerta"/>
    <n v="34"/>
    <x v="1"/>
    <d v="2020-09-11T00:00:00"/>
    <d v="2022-03-31T00:00:00"/>
    <s v="Production Technician I"/>
    <s v="Mercedes Cervantes"/>
    <s v="johnathan.huerta@bilearner.com"/>
    <s v="MSC"/>
    <s v="Part-Time"/>
    <s v="Zone B"/>
    <s v="Part-Time"/>
    <s v="Resignation"/>
    <s v="May evidence race million response need I."/>
    <x v="0"/>
    <s v="Project Management - Con"/>
    <d v="1992-04-29T00:00:00"/>
    <s v="MA"/>
    <s v="Coordinator"/>
    <x v="1"/>
    <n v="26846"/>
    <s v="Other"/>
    <s v="Single"/>
    <x v="0"/>
    <n v="5"/>
    <n v="2899"/>
    <n v="1"/>
    <n v="5"/>
    <n v="3"/>
    <d v="2023-03-26T00:00:00"/>
    <x v="0"/>
    <s v="Internal"/>
    <x v="2"/>
    <s v="Kyleberg"/>
    <s v="Michael Wilcox"/>
    <n v="5"/>
    <n v="128.80000000000001"/>
    <d v="2022-10-24T00:00:00"/>
    <x v="36"/>
  </r>
  <r>
    <s v="Katelyn"/>
    <s v="Garner"/>
    <n v="74"/>
    <x v="1"/>
    <d v="2021-10-31T00:00:00"/>
    <d v="2023-07-12T00:00:00"/>
    <s v="Production Technician I"/>
    <s v="Christine Owens"/>
    <s v="katelyn.garner@bilearner.com"/>
    <s v="TNS"/>
    <s v="Part-Time"/>
    <s v="Zone B"/>
    <s v="Temporary"/>
    <s v="Resignation"/>
    <s v="Bar poor finish culture movie despite."/>
    <x v="0"/>
    <s v="General - Con"/>
    <d v="1952-01-10T00:00:00"/>
    <s v="MA"/>
    <s v="Locator"/>
    <x v="1"/>
    <n v="32806"/>
    <s v="White"/>
    <s v="Widowed"/>
    <x v="1"/>
    <n v="2"/>
    <n v="2900"/>
    <n v="1"/>
    <n v="4"/>
    <n v="1"/>
    <d v="2023-01-16T00:00:00"/>
    <x v="1"/>
    <s v="External"/>
    <x v="3"/>
    <s v="Joelberg"/>
    <s v="Erin Everett"/>
    <n v="4"/>
    <n v="255.02"/>
    <d v="2022-10-29T00:00:00"/>
    <x v="22"/>
  </r>
  <r>
    <s v="Deshawn"/>
    <s v="Ayers"/>
    <n v="35"/>
    <x v="1"/>
    <d v="2018-10-21T00:00:00"/>
    <d v="2019-04-24T00:00:00"/>
    <s v="Production Technician I"/>
    <s v="Yesenia Hawkins"/>
    <s v="deshawn.ayers@bilearner.com"/>
    <s v="PYZ"/>
    <s v="Part-Time"/>
    <s v="Zone A"/>
    <s v="Part-Time"/>
    <s v="Involuntary"/>
    <s v="Although allow describe school meet argue office."/>
    <x v="0"/>
    <s v="Wireline Construction"/>
    <d v="1991-12-21T00:00:00"/>
    <s v="MA"/>
    <s v="Foreman"/>
    <x v="0"/>
    <n v="52065"/>
    <s v="White"/>
    <s v="Single"/>
    <x v="0"/>
    <n v="4"/>
    <n v="2901"/>
    <n v="1"/>
    <n v="4"/>
    <n v="5"/>
    <d v="2023-07-13T00:00:00"/>
    <x v="0"/>
    <s v="Internal"/>
    <x v="1"/>
    <s v="Rhondaview"/>
    <s v="Tracy Russell"/>
    <n v="4"/>
    <n v="674.34"/>
    <d v="2023-05-20T00:00:00"/>
    <x v="11"/>
  </r>
  <r>
    <s v="Siena"/>
    <s v="Meadows"/>
    <n v="65"/>
    <x v="0"/>
    <d v="2021-01-07T00:00:00"/>
    <m/>
    <s v="Production Technician I"/>
    <s v="Rebekah Jordan"/>
    <s v="siena.meadows@bilearner.com"/>
    <s v="WBL"/>
    <s v="Part-Time"/>
    <s v="Zone B"/>
    <s v="Part-Time"/>
    <s v="Unk"/>
    <m/>
    <x v="0"/>
    <s v="Field Operations"/>
    <d v="1961-11-03T00:00:00"/>
    <s v="MA"/>
    <s v="Laborer"/>
    <x v="0"/>
    <n v="34499"/>
    <s v="Black"/>
    <s v="Widowed"/>
    <x v="0"/>
    <n v="1"/>
    <n v="2902"/>
    <n v="5"/>
    <n v="4"/>
    <n v="3"/>
    <d v="2023-03-31T00:00:00"/>
    <x v="2"/>
    <s v="External"/>
    <x v="1"/>
    <s v="Port Scott"/>
    <s v="Kevin Deleon"/>
    <n v="2"/>
    <n v="778.36"/>
    <d v="2022-10-23T00:00:00"/>
    <x v="16"/>
  </r>
  <r>
    <s v="Presley"/>
    <s v="Padilla"/>
    <n v="28"/>
    <x v="1"/>
    <d v="2023-02-09T00:00:00"/>
    <d v="2023-05-07T00:00:00"/>
    <s v="Production Technician I"/>
    <s v="Christine Johnson"/>
    <s v="presley.padilla@bilearner.com"/>
    <s v="NEL"/>
    <s v="Part-Time"/>
    <s v="Zone A"/>
    <s v="Full-Time"/>
    <s v="Resignation"/>
    <s v="Record your institution south stop play."/>
    <x v="0"/>
    <s v="Engineers"/>
    <d v="1998-02-26T00:00:00"/>
    <s v="MA"/>
    <s v="Engineer"/>
    <x v="1"/>
    <n v="14416"/>
    <s v="Asian"/>
    <s v="Single"/>
    <x v="2"/>
    <n v="5"/>
    <n v="2903"/>
    <n v="3"/>
    <n v="3"/>
    <n v="5"/>
    <d v="2023-06-22T00:00:00"/>
    <x v="1"/>
    <s v="External"/>
    <x v="0"/>
    <s v="New Patriciabury"/>
    <s v="Sandra Andrade"/>
    <n v="2"/>
    <n v="906.63"/>
    <d v="2022-09-08T00:00:00"/>
    <x v="15"/>
  </r>
  <r>
    <s v="Marquis"/>
    <s v="Atkinson"/>
    <n v="80"/>
    <x v="1"/>
    <d v="2020-02-15T00:00:00"/>
    <d v="2020-10-20T00:00:00"/>
    <s v="Production Technician I"/>
    <s v="William Livingston"/>
    <s v="marquis.atkinson@bilearner.com"/>
    <s v="PL"/>
    <s v="Full-Time"/>
    <s v="Zone A"/>
    <s v="Part-Time"/>
    <s v="Retirement"/>
    <s v="Feel individual dog in sort product."/>
    <x v="0"/>
    <s v="Project Management - Con"/>
    <d v="1946-05-10T00:00:00"/>
    <s v="MA"/>
    <s v="Technician"/>
    <x v="0"/>
    <n v="84227"/>
    <s v="Other"/>
    <s v="Widowed"/>
    <x v="1"/>
    <n v="4"/>
    <n v="2904"/>
    <n v="4"/>
    <n v="2"/>
    <n v="4"/>
    <d v="2023-05-06T00:00:00"/>
    <x v="3"/>
    <s v="External"/>
    <x v="0"/>
    <s v="Rachaelstad"/>
    <s v="Kristi Hampton"/>
    <n v="4"/>
    <n v="986.01"/>
    <d v="2022-08-27T00:00:00"/>
    <x v="40"/>
  </r>
  <r>
    <s v="Gillian"/>
    <s v="Williams"/>
    <n v="53"/>
    <x v="0"/>
    <d v="2022-10-14T00:00:00"/>
    <m/>
    <s v="Production Technician II"/>
    <s v="Stacy Schmidt"/>
    <s v="gillian.williams@bilearner.com"/>
    <s v="PL"/>
    <s v="Full-Time"/>
    <s v="Zone C"/>
    <s v="Full-Time"/>
    <s v="Unk"/>
    <m/>
    <x v="0"/>
    <s v="Yard (Material Handling)"/>
    <d v="1973-05-12T00:00:00"/>
    <s v="MA"/>
    <s v="Warehouse"/>
    <x v="1"/>
    <n v="96294"/>
    <s v="Asian"/>
    <s v="Divorced"/>
    <x v="0"/>
    <n v="1"/>
    <n v="2905"/>
    <n v="2"/>
    <n v="5"/>
    <n v="1"/>
    <d v="2022-10-14T00:00:00"/>
    <x v="0"/>
    <s v="External"/>
    <x v="3"/>
    <s v="Johnsonberg"/>
    <s v="Jessica Caldwell"/>
    <n v="5"/>
    <n v="846.88"/>
    <d v="2022-10-09T00:00:00"/>
    <x v="24"/>
  </r>
  <r>
    <s v="Anabel"/>
    <s v="Hanna"/>
    <n v="47"/>
    <x v="0"/>
    <d v="2018-10-02T00:00:00"/>
    <m/>
    <s v="Production Technician II"/>
    <s v="Anthony Mcguire"/>
    <s v="anabel.hanna@bilearner.com"/>
    <s v="PYZ"/>
    <s v="Contract"/>
    <s v="Zone B"/>
    <s v="Part-Time"/>
    <s v="Unk"/>
    <m/>
    <x v="0"/>
    <s v="Field Operations"/>
    <d v="1979-11-02T00:00:00"/>
    <s v="MA"/>
    <s v="Technician"/>
    <x v="1"/>
    <n v="87232"/>
    <s v="Asian"/>
    <s v="Divorced"/>
    <x v="2"/>
    <n v="5"/>
    <n v="2906"/>
    <n v="2"/>
    <n v="5"/>
    <n v="4"/>
    <d v="2022-12-06T00:00:00"/>
    <x v="3"/>
    <s v="External"/>
    <x v="1"/>
    <s v="Reedside"/>
    <s v="Scott Williams"/>
    <n v="1"/>
    <n v="998.74"/>
    <d v="2023-07-15T00:00:00"/>
    <x v="59"/>
  </r>
  <r>
    <s v="Celeste"/>
    <s v="Branch"/>
    <n v="64"/>
    <x v="0"/>
    <d v="2020-06-22T00:00:00"/>
    <m/>
    <s v="Production Technician II"/>
    <s v="Timothy Clark"/>
    <s v="celeste.branch@bilearner.com"/>
    <s v="SVG"/>
    <s v="Full-Time"/>
    <s v="Zone C"/>
    <s v="Part-Time"/>
    <s v="Unk"/>
    <m/>
    <x v="0"/>
    <s v="Yard (Material Handling)"/>
    <d v="1962-04-03T00:00:00"/>
    <s v="MA"/>
    <s v="Supervisor"/>
    <x v="1"/>
    <n v="38430"/>
    <s v="White"/>
    <s v="Widowed"/>
    <x v="2"/>
    <n v="4"/>
    <n v="2907"/>
    <n v="1"/>
    <n v="4"/>
    <n v="5"/>
    <d v="2023-02-12T00:00:00"/>
    <x v="4"/>
    <s v="External"/>
    <x v="2"/>
    <s v="Elizabethbury"/>
    <s v="Tiffany Cox"/>
    <n v="4"/>
    <n v="510.69"/>
    <d v="2023-03-15T00:00:00"/>
    <x v="48"/>
  </r>
  <r>
    <s v="Shyanne"/>
    <s v="Cooper"/>
    <n v="46"/>
    <x v="0"/>
    <d v="2021-03-19T00:00:00"/>
    <m/>
    <s v="Production Technician II"/>
    <s v="Katherine Banks"/>
    <s v="shyanne.cooper@bilearner.com"/>
    <s v="TNS"/>
    <s v="Contract"/>
    <s v="Zone C"/>
    <s v="Temporary"/>
    <s v="Unk"/>
    <m/>
    <x v="0"/>
    <s v="Project Management - Con"/>
    <d v="1980-06-04T00:00:00"/>
    <s v="MA"/>
    <s v="Coordinator"/>
    <x v="1"/>
    <n v="49657"/>
    <s v="Asian"/>
    <s v="Single"/>
    <x v="1"/>
    <n v="1"/>
    <n v="2908"/>
    <n v="4"/>
    <n v="2"/>
    <n v="5"/>
    <d v="2022-11-28T00:00:00"/>
    <x v="0"/>
    <s v="External"/>
    <x v="3"/>
    <s v="North Jeanfurt"/>
    <s v="Crystal Elliott"/>
    <n v="1"/>
    <n v="100.55"/>
    <d v="2023-05-14T00:00:00"/>
    <x v="54"/>
  </r>
  <r>
    <s v="Nancy"/>
    <s v="Barrett"/>
    <n v="85"/>
    <x v="0"/>
    <d v="2019-03-28T00:00:00"/>
    <m/>
    <s v="Production Technician II"/>
    <s v="Michael Kim"/>
    <s v="nancy.barrett@bilearner.com"/>
    <s v="WBL"/>
    <s v="Full-Time"/>
    <s v="Zone C"/>
    <s v="Part-Time"/>
    <s v="Unk"/>
    <m/>
    <x v="0"/>
    <s v="Field Operations"/>
    <d v="1941-02-10T00:00:00"/>
    <s v="MA"/>
    <s v="Laborer"/>
    <x v="0"/>
    <n v="45022"/>
    <s v="Hispanic"/>
    <s v="Single"/>
    <x v="2"/>
    <n v="1"/>
    <n v="2909"/>
    <n v="2"/>
    <n v="4"/>
    <n v="4"/>
    <d v="2023-05-12T00:00:00"/>
    <x v="3"/>
    <s v="Internal"/>
    <x v="3"/>
    <s v="Lake Elizabeth"/>
    <s v="Heather Baker"/>
    <n v="4"/>
    <n v="818.39"/>
    <d v="2023-02-13T00:00:00"/>
    <x v="38"/>
  </r>
  <r>
    <s v="Ronan"/>
    <s v="Burke"/>
    <n v="80"/>
    <x v="0"/>
    <d v="2022-05-01T00:00:00"/>
    <m/>
    <s v="Production Technician II"/>
    <s v="Elizabeth Jones"/>
    <s v="ronan.burke@bilearner.com"/>
    <s v="BPC"/>
    <s v="Part-Time"/>
    <s v="Zone A"/>
    <s v="Full-Time"/>
    <s v="Unk"/>
    <m/>
    <x v="0"/>
    <s v="Field Operations"/>
    <d v="1946-10-01T00:00:00"/>
    <s v="MA"/>
    <s v="Laborer"/>
    <x v="0"/>
    <n v="89600"/>
    <s v="White"/>
    <s v="Divorced"/>
    <x v="1"/>
    <n v="1"/>
    <n v="2910"/>
    <n v="5"/>
    <n v="1"/>
    <n v="3"/>
    <d v="2022-09-19T00:00:00"/>
    <x v="3"/>
    <s v="Internal"/>
    <x v="1"/>
    <s v="New Nathanstad"/>
    <s v="Andrea Gould"/>
    <n v="1"/>
    <n v="763.78"/>
    <d v="2023-05-05T00:00:00"/>
    <x v="73"/>
  </r>
  <r>
    <s v="Estrella"/>
    <s v="Ho"/>
    <n v="74"/>
    <x v="0"/>
    <d v="2018-08-07T00:00:00"/>
    <m/>
    <s v="Production Technician I"/>
    <s v="Kenneth Moore"/>
    <s v="estrella.ho@bilearner.com"/>
    <s v="TNS"/>
    <s v="Part-Time"/>
    <s v="Zone A"/>
    <s v="Full-Time"/>
    <s v="Unk"/>
    <m/>
    <x v="0"/>
    <s v="Finance &amp; Accounting"/>
    <d v="1952-12-17T00:00:00"/>
    <s v="MA"/>
    <s v="Administrative"/>
    <x v="1"/>
    <n v="3468"/>
    <s v="Asian"/>
    <s v="Divorced"/>
    <x v="1"/>
    <n v="2"/>
    <n v="2911"/>
    <n v="5"/>
    <n v="2"/>
    <n v="2"/>
    <d v="2023-03-28T00:00:00"/>
    <x v="3"/>
    <s v="Internal"/>
    <x v="3"/>
    <s v="Biancaside"/>
    <s v="Angelica Franco"/>
    <n v="1"/>
    <n v="292.36"/>
    <d v="2022-10-27T00:00:00"/>
    <x v="78"/>
  </r>
  <r>
    <s v="Conor"/>
    <s v="Petty"/>
    <n v="64"/>
    <x v="0"/>
    <d v="2022-05-01T00:00:00"/>
    <m/>
    <s v="Production Technician I"/>
    <s v="William Nichols"/>
    <s v="conor.petty@bilearner.com"/>
    <s v="PYZ"/>
    <s v="Full-Time"/>
    <s v="Zone C"/>
    <s v="Temporary"/>
    <s v="Unk"/>
    <m/>
    <x v="0"/>
    <s v="Project Management - Con"/>
    <d v="1962-05-30T00:00:00"/>
    <s v="MA"/>
    <s v="Field Project Manager"/>
    <x v="1"/>
    <n v="72466"/>
    <s v="Black"/>
    <s v="Widowed"/>
    <x v="2"/>
    <n v="4"/>
    <n v="2912"/>
    <n v="3"/>
    <n v="5"/>
    <n v="3"/>
    <d v="2023-01-11T00:00:00"/>
    <x v="4"/>
    <s v="Internal"/>
    <x v="2"/>
    <s v="South Joshua"/>
    <s v="Andrew Garcia"/>
    <n v="2"/>
    <n v="990.45"/>
    <d v="2023-07-07T00:00:00"/>
    <x v="73"/>
  </r>
  <r>
    <s v="Cheyanne"/>
    <s v="Munoz"/>
    <n v="76"/>
    <x v="0"/>
    <d v="2019-12-03T00:00:00"/>
    <m/>
    <s v="Production Technician I"/>
    <s v="Jessica Brown"/>
    <s v="cheyanne.munoz@bilearner.com"/>
    <s v="WBL"/>
    <s v="Full-Time"/>
    <s v="Zone B"/>
    <s v="Part-Time"/>
    <s v="Unk"/>
    <m/>
    <x v="0"/>
    <s v="Splicing"/>
    <d v="1950-10-15T00:00:00"/>
    <s v="MA"/>
    <s v="Splicer"/>
    <x v="1"/>
    <n v="70198"/>
    <s v="Hispanic"/>
    <s v="Divorced"/>
    <x v="2"/>
    <n v="2"/>
    <n v="2913"/>
    <n v="4"/>
    <n v="1"/>
    <n v="2"/>
    <d v="2022-12-01T00:00:00"/>
    <x v="4"/>
    <s v="External"/>
    <x v="2"/>
    <s v="Donovanstad"/>
    <s v="Jennifer Bray"/>
    <n v="3"/>
    <n v="989.75"/>
    <d v="2023-05-05T00:00:00"/>
    <x v="46"/>
  </r>
  <r>
    <s v="Jaycee"/>
    <s v="Osborn"/>
    <n v="54"/>
    <x v="1"/>
    <d v="2020-01-02T00:00:00"/>
    <d v="2023-08-03T00:00:00"/>
    <s v="Production Technician I"/>
    <s v="Thomas Frederick"/>
    <s v="jaycee.osborn@bilearner.com"/>
    <s v="NEL"/>
    <s v="Full-Time"/>
    <s v="Zone C"/>
    <s v="Part-Time"/>
    <s v="Retirement"/>
    <s v="Become cell want page fight."/>
    <x v="0"/>
    <s v="Splicing"/>
    <d v="1972-02-12T00:00:00"/>
    <s v="MA"/>
    <s v="Laborer"/>
    <x v="1"/>
    <n v="56864"/>
    <s v="Hispanic"/>
    <s v="Widowed"/>
    <x v="1"/>
    <n v="2"/>
    <n v="2914"/>
    <n v="5"/>
    <n v="3"/>
    <n v="3"/>
    <d v="2022-10-15T00:00:00"/>
    <x v="4"/>
    <s v="Internal"/>
    <x v="0"/>
    <s v="Port Robertotown"/>
    <s v="Justin Long"/>
    <n v="1"/>
    <n v="194.13"/>
    <d v="2023-05-29T00:00:00"/>
    <x v="24"/>
  </r>
  <r>
    <s v="Jordyn"/>
    <s v="Patel"/>
    <n v="34"/>
    <x v="1"/>
    <d v="2022-04-30T00:00:00"/>
    <d v="2023-08-02T00:00:00"/>
    <s v="Production Technician I"/>
    <s v="James Smith"/>
    <s v="jordyn.patel@bilearner.com"/>
    <s v="PL"/>
    <s v="Full-Time"/>
    <s v="Zone B"/>
    <s v="Part-Time"/>
    <s v="Involuntary"/>
    <s v="Or tax believe thank cell."/>
    <x v="0"/>
    <s v="Field Operations"/>
    <d v="1992-03-09T00:00:00"/>
    <s v="MA"/>
    <s v="Technician"/>
    <x v="1"/>
    <n v="14468"/>
    <s v="Asian"/>
    <s v="Widowed"/>
    <x v="1"/>
    <n v="1"/>
    <n v="2915"/>
    <n v="3"/>
    <n v="4"/>
    <n v="2"/>
    <d v="2023-03-25T00:00:00"/>
    <x v="3"/>
    <s v="Internal"/>
    <x v="1"/>
    <s v="North Margaretshire"/>
    <s v="Peter Stokes"/>
    <n v="2"/>
    <n v="993.79"/>
    <d v="2023-04-29T00:00:00"/>
    <x v="41"/>
  </r>
  <r>
    <s v="Michael"/>
    <s v="Acosta"/>
    <n v="73"/>
    <x v="1"/>
    <d v="2020-07-04T00:00:00"/>
    <d v="2021-03-07T00:00:00"/>
    <s v="Production Technician I"/>
    <s v="Crystal Jones"/>
    <s v="michael.acosta@bilearner.com"/>
    <s v="BPC"/>
    <s v="Part-Time"/>
    <s v="Zone C"/>
    <s v="Temporary"/>
    <s v="Resignation"/>
    <s v="Ask audience become still building."/>
    <x v="0"/>
    <s v="General - Sga"/>
    <d v="1953-01-27T00:00:00"/>
    <s v="MA"/>
    <s v="Administrator"/>
    <x v="1"/>
    <n v="92604"/>
    <s v="White"/>
    <s v="Single"/>
    <x v="2"/>
    <n v="2"/>
    <n v="2916"/>
    <n v="4"/>
    <n v="4"/>
    <n v="2"/>
    <d v="2022-10-09T00:00:00"/>
    <x v="3"/>
    <s v="Internal"/>
    <x v="1"/>
    <s v="South Nathan"/>
    <s v="Sylvia Obrien"/>
    <n v="2"/>
    <n v="932.4"/>
    <d v="2023-02-20T00:00:00"/>
    <x v="40"/>
  </r>
  <r>
    <s v="Janiah"/>
    <s v="Ball"/>
    <n v="35"/>
    <x v="0"/>
    <d v="2020-02-05T00:00:00"/>
    <m/>
    <s v="Production Technician I"/>
    <s v="Amy Pearson"/>
    <s v="janiah.ball@bilearner.com"/>
    <s v="CCDR"/>
    <s v="Contract"/>
    <s v="Zone A"/>
    <s v="Part-Time"/>
    <s v="Unk"/>
    <m/>
    <x v="0"/>
    <s v="Field Operations"/>
    <d v="1991-12-25T00:00:00"/>
    <s v="MA"/>
    <s v="Technician"/>
    <x v="1"/>
    <n v="79382"/>
    <s v="Other"/>
    <s v="Widowed"/>
    <x v="1"/>
    <n v="4"/>
    <n v="2917"/>
    <n v="1"/>
    <n v="4"/>
    <n v="5"/>
    <d v="2022-10-15T00:00:00"/>
    <x v="1"/>
    <s v="External"/>
    <x v="3"/>
    <s v="Johnsonview"/>
    <s v="Cameron Martin"/>
    <n v="3"/>
    <n v="636.37"/>
    <d v="2023-01-17T00:00:00"/>
    <x v="5"/>
  </r>
  <r>
    <s v="Brice"/>
    <s v="Medina"/>
    <n v="47"/>
    <x v="1"/>
    <d v="2018-12-22T00:00:00"/>
    <d v="2022-07-21T00:00:00"/>
    <s v="Production Technician I"/>
    <s v="Emma Wilson"/>
    <s v="brice.medina@bilearner.com"/>
    <s v="SVG"/>
    <s v="Part-Time"/>
    <s v="Zone B"/>
    <s v="Full-Time"/>
    <s v="Retirement"/>
    <s v="Organization walk against question."/>
    <x v="0"/>
    <s v="Field Operations"/>
    <d v="1979-08-05T00:00:00"/>
    <s v="MA"/>
    <s v="Lineman"/>
    <x v="0"/>
    <n v="2719"/>
    <s v="Black"/>
    <s v="Widowed"/>
    <x v="1"/>
    <n v="4"/>
    <n v="2918"/>
    <n v="4"/>
    <n v="3"/>
    <n v="1"/>
    <d v="2022-08-28T00:00:00"/>
    <x v="2"/>
    <s v="External"/>
    <x v="0"/>
    <s v="East Amberside"/>
    <s v="Brandy Greene"/>
    <n v="1"/>
    <n v="333.03"/>
    <d v="2022-11-12T00:00:00"/>
    <x v="24"/>
  </r>
  <r>
    <s v="Ismael"/>
    <s v="Bowers"/>
    <n v="38"/>
    <x v="0"/>
    <d v="2019-04-21T00:00:00"/>
    <m/>
    <s v="Production Technician I"/>
    <s v="Mark Adkins"/>
    <s v="ismael.bowers@bilearner.com"/>
    <s v="EW"/>
    <s v="Full-Time"/>
    <s v="Zone A"/>
    <s v="Part-Time"/>
    <s v="Unk"/>
    <m/>
    <x v="0"/>
    <s v="Field Operations"/>
    <d v="1988-07-11T00:00:00"/>
    <s v="MA"/>
    <s v="Administrative"/>
    <x v="0"/>
    <n v="29718"/>
    <s v="White"/>
    <s v="Single"/>
    <x v="2"/>
    <n v="5"/>
    <n v="2919"/>
    <n v="5"/>
    <n v="1"/>
    <n v="2"/>
    <d v="2023-04-23T00:00:00"/>
    <x v="3"/>
    <s v="Internal"/>
    <x v="0"/>
    <s v="Port Cindymouth"/>
    <s v="Jay Lopez"/>
    <n v="1"/>
    <n v="195.63"/>
    <d v="2023-11-06T00:00:00"/>
    <x v="12"/>
  </r>
  <r>
    <s v="Caden"/>
    <s v="Silva"/>
    <n v="67"/>
    <x v="0"/>
    <d v="2020-04-03T00:00:00"/>
    <m/>
    <s v="Production Technician I"/>
    <s v="Gregory Palmer"/>
    <s v="caden.silva@bilearner.com"/>
    <s v="MSC"/>
    <s v="Full-Time"/>
    <s v="Zone A"/>
    <s v="Part-Time"/>
    <s v="Unk"/>
    <m/>
    <x v="0"/>
    <s v="Field Operations"/>
    <d v="1959-11-02T00:00:00"/>
    <s v="MA"/>
    <s v="Technician"/>
    <x v="1"/>
    <n v="80589"/>
    <s v="Hispanic"/>
    <s v="Single"/>
    <x v="1"/>
    <n v="5"/>
    <n v="2920"/>
    <n v="2"/>
    <n v="4"/>
    <n v="4"/>
    <d v="2022-09-27T00:00:00"/>
    <x v="3"/>
    <s v="External"/>
    <x v="2"/>
    <s v="Shawnchester"/>
    <s v="Cassandra Mendoza"/>
    <n v="2"/>
    <n v="140.27000000000001"/>
    <d v="2023-04-02T00:00:00"/>
    <x v="56"/>
  </r>
  <r>
    <s v="Yadira"/>
    <s v="Dean"/>
    <n v="69"/>
    <x v="1"/>
    <d v="2018-09-22T00:00:00"/>
    <d v="2019-10-10T00:00:00"/>
    <s v="Production Technician I"/>
    <s v="Stephanie Perez"/>
    <s v="yadira.dean@bilearner.com"/>
    <s v="TNS"/>
    <s v="Full-Time"/>
    <s v="Zone B"/>
    <s v="Part-Time"/>
    <s v="Retirement"/>
    <s v="Unit develop chance scene court."/>
    <x v="0"/>
    <s v="Aerial"/>
    <d v="1957-08-08T00:00:00"/>
    <s v="MA"/>
    <s v="Lineman"/>
    <x v="0"/>
    <n v="66834"/>
    <s v="Asian"/>
    <s v="Divorced"/>
    <x v="1"/>
    <n v="2"/>
    <n v="2921"/>
    <n v="5"/>
    <n v="2"/>
    <n v="3"/>
    <d v="2023-01-11T00:00:00"/>
    <x v="1"/>
    <s v="External"/>
    <x v="1"/>
    <s v="Lynchfort"/>
    <s v="Beth Fields"/>
    <n v="1"/>
    <n v="465.54"/>
    <d v="2023-03-15T00:00:00"/>
    <x v="26"/>
  </r>
  <r>
    <s v="Miles"/>
    <s v="Roberts"/>
    <n v="33"/>
    <x v="1"/>
    <d v="2022-10-14T00:00:00"/>
    <d v="2023-07-06T00:00:00"/>
    <s v="Production Technician I"/>
    <s v="Carolyn Campbell"/>
    <s v="miles.roberts@bilearner.com"/>
    <s v="BPC"/>
    <s v="Part-Time"/>
    <s v="Zone B"/>
    <s v="Full-Time"/>
    <s v="Involuntary"/>
    <s v="Rest hard air. Left me ready nature test mission."/>
    <x v="0"/>
    <s v="General - Con"/>
    <d v="1993-04-25T00:00:00"/>
    <s v="MA"/>
    <s v="Laborer"/>
    <x v="0"/>
    <n v="69281"/>
    <s v="Other"/>
    <s v="Married"/>
    <x v="1"/>
    <n v="5"/>
    <n v="2922"/>
    <n v="4"/>
    <n v="2"/>
    <n v="5"/>
    <d v="2023-05-19T00:00:00"/>
    <x v="3"/>
    <s v="External"/>
    <x v="1"/>
    <s v="West Heathertown"/>
    <s v="Donna Joseph"/>
    <n v="1"/>
    <n v="713.3"/>
    <d v="2023-04-29T00:00:00"/>
    <x v="40"/>
  </r>
  <r>
    <s v="Joel"/>
    <s v="Spence"/>
    <n v="46"/>
    <x v="1"/>
    <d v="2022-02-12T00:00:00"/>
    <d v="2022-09-22T00:00:00"/>
    <s v="Production Technician I"/>
    <s v="Norma Parker"/>
    <s v="joel.spence@bilearner.com"/>
    <s v="CCDR"/>
    <s v="Part-Time"/>
    <s v="Zone A"/>
    <s v="Part-Time"/>
    <s v="Voluntary"/>
    <s v="Test you set carry human kind."/>
    <x v="0"/>
    <s v="Field Operations"/>
    <d v="1980-01-07T00:00:00"/>
    <s v="MA"/>
    <s v="Technician"/>
    <x v="0"/>
    <n v="79321"/>
    <s v="White"/>
    <s v="Married"/>
    <x v="2"/>
    <n v="4"/>
    <n v="2923"/>
    <n v="5"/>
    <n v="1"/>
    <n v="2"/>
    <d v="2022-10-15T00:00:00"/>
    <x v="3"/>
    <s v="Internal"/>
    <x v="0"/>
    <s v="Castilloshire"/>
    <s v="Jason Clayton"/>
    <n v="4"/>
    <n v="632.73"/>
    <d v="2023-06-05T00:00:00"/>
    <x v="43"/>
  </r>
  <r>
    <s v="Kole"/>
    <s v="Garrison"/>
    <n v="47"/>
    <x v="1"/>
    <d v="2021-03-23T00:00:00"/>
    <d v="2023-07-20T00:00:00"/>
    <s v="Production Technician I"/>
    <s v="Anna Ashley"/>
    <s v="kole.garrison@bilearner.com"/>
    <s v="EW"/>
    <s v="Contract"/>
    <s v="Zone B"/>
    <s v="Part-Time"/>
    <s v="Retirement"/>
    <s v="Wrong practice hold serve image."/>
    <x v="0"/>
    <s v="Field Operations"/>
    <d v="1979-05-15T00:00:00"/>
    <s v="MA"/>
    <s v="Foreman"/>
    <x v="1"/>
    <n v="84575"/>
    <s v="Asian"/>
    <s v="Married"/>
    <x v="1"/>
    <n v="5"/>
    <n v="2924"/>
    <n v="5"/>
    <n v="4"/>
    <n v="4"/>
    <d v="2022-10-31T00:00:00"/>
    <x v="3"/>
    <s v="External"/>
    <x v="0"/>
    <s v="Bishophaven"/>
    <s v="Natalie Thomas"/>
    <n v="1"/>
    <n v="244.84"/>
    <d v="2023-05-16T00:00:00"/>
    <x v="21"/>
  </r>
  <r>
    <s v="Kaylin"/>
    <s v="Andersen"/>
    <n v="54"/>
    <x v="1"/>
    <d v="2018-08-30T00:00:00"/>
    <d v="2021-07-11T00:00:00"/>
    <s v="Production Technician II"/>
    <s v="Monica Jackson"/>
    <s v="kaylin.andersen@bilearner.com"/>
    <s v="CCDR"/>
    <s v="Part-Time"/>
    <s v="Zone B"/>
    <s v="Temporary"/>
    <s v="Involuntary"/>
    <s v="New arm manage."/>
    <x v="0"/>
    <s v="General - Sga"/>
    <d v="1972-09-18T00:00:00"/>
    <s v="MA"/>
    <s v="Administrator"/>
    <x v="1"/>
    <n v="65881"/>
    <s v="Other"/>
    <s v="Divorced"/>
    <x v="1"/>
    <n v="4"/>
    <n v="2925"/>
    <n v="1"/>
    <n v="3"/>
    <n v="1"/>
    <d v="2023-04-14T00:00:00"/>
    <x v="4"/>
    <s v="External"/>
    <x v="0"/>
    <s v="New John"/>
    <s v="Katie Bullock"/>
    <n v="4"/>
    <n v="689.93"/>
    <d v="2023-07-30T00:00:00"/>
    <x v="13"/>
  </r>
  <r>
    <s v="Yareli"/>
    <s v="Valdez"/>
    <n v="27"/>
    <x v="1"/>
    <d v="2022-12-10T00:00:00"/>
    <d v="2023-07-02T00:00:00"/>
    <s v="Production Technician II"/>
    <s v="Sandy Jones"/>
    <s v="yareli.valdez@bilearner.com"/>
    <s v="SVG"/>
    <s v="Part-Time"/>
    <s v="Zone B"/>
    <s v="Temporary"/>
    <s v="Voluntary"/>
    <s v="Official minute everyone level thing economic."/>
    <x v="0"/>
    <s v="Field Operations"/>
    <d v="1999-08-12T00:00:00"/>
    <s v="MA"/>
    <s v="Driver"/>
    <x v="1"/>
    <n v="27671"/>
    <s v="Black"/>
    <s v="Widowed"/>
    <x v="2"/>
    <n v="5"/>
    <n v="2926"/>
    <n v="1"/>
    <n v="1"/>
    <n v="1"/>
    <d v="2023-03-17T00:00:00"/>
    <x v="3"/>
    <s v="Internal"/>
    <x v="0"/>
    <s v="Hudsonfort"/>
    <s v="Mrs. Jessica Alvarado MD"/>
    <n v="3"/>
    <n v="459.59"/>
    <d v="2022-10-09T00:00:00"/>
    <x v="43"/>
  </r>
  <r>
    <s v="Rubi"/>
    <s v="Sanford"/>
    <n v="44"/>
    <x v="1"/>
    <d v="2023-02-04T00:00:00"/>
    <d v="2023-07-25T00:00:00"/>
    <s v="Production Technician II"/>
    <s v="Thomas Williams"/>
    <s v="rubi.sanford@bilearner.com"/>
    <s v="EW"/>
    <s v="Part-Time"/>
    <s v="Zone A"/>
    <s v="Part-Time"/>
    <s v="Voluntary"/>
    <s v="Create news use."/>
    <x v="0"/>
    <s v="General - Sga"/>
    <d v="1982-02-18T00:00:00"/>
    <s v="MA"/>
    <s v="Supervisor"/>
    <x v="1"/>
    <n v="53549"/>
    <s v="Black"/>
    <s v="Divorced"/>
    <x v="1"/>
    <n v="1"/>
    <n v="2927"/>
    <n v="4"/>
    <n v="2"/>
    <n v="2"/>
    <d v="2022-10-15T00:00:00"/>
    <x v="3"/>
    <s v="External"/>
    <x v="0"/>
    <s v="Wolfetown"/>
    <s v="Kevin Turner"/>
    <n v="4"/>
    <n v="597.54"/>
    <d v="2023-07-31T00:00:00"/>
    <x v="11"/>
  </r>
  <r>
    <s v="Jayden"/>
    <s v="Bolton"/>
    <n v="54"/>
    <x v="0"/>
    <d v="2021-01-10T00:00:00"/>
    <m/>
    <s v="Production Technician II"/>
    <s v="Jeffrey Garcia"/>
    <s v="jayden.bolton@bilearner.com"/>
    <s v="MSC"/>
    <s v="Full-Time"/>
    <s v="Zone B"/>
    <s v="Part-Time"/>
    <s v="Unk"/>
    <m/>
    <x v="0"/>
    <s v="General - Con"/>
    <d v="1972-12-04T00:00:00"/>
    <s v="MA"/>
    <s v="Lineman"/>
    <x v="0"/>
    <n v="49168"/>
    <s v="Hispanic"/>
    <s v="Divorced"/>
    <x v="0"/>
    <n v="5"/>
    <n v="2928"/>
    <n v="5"/>
    <n v="4"/>
    <n v="1"/>
    <d v="2023-06-21T00:00:00"/>
    <x v="4"/>
    <s v="External"/>
    <x v="1"/>
    <s v="Selenamouth"/>
    <s v="Steven Dominguez"/>
    <n v="2"/>
    <n v="175.63"/>
    <d v="2022-08-28T00:00:00"/>
    <x v="16"/>
  </r>
  <r>
    <s v="Izabella"/>
    <s v="Watson"/>
    <n v="40"/>
    <x v="1"/>
    <d v="2020-08-19T00:00:00"/>
    <d v="2021-11-14T00:00:00"/>
    <s v="Production Technician II"/>
    <s v="Richard Reynolds"/>
    <s v="izabella.watson@bilearner.com"/>
    <s v="TNS"/>
    <s v="Full-Time"/>
    <s v="Zone B"/>
    <s v="Temporary"/>
    <s v="Voluntary"/>
    <s v="According if detail quality difficult."/>
    <x v="0"/>
    <s v="Field Operations"/>
    <d v="1986-05-06T00:00:00"/>
    <s v="MA"/>
    <s v="Laborer"/>
    <x v="0"/>
    <n v="70404"/>
    <s v="White"/>
    <s v="Widowed"/>
    <x v="2"/>
    <n v="2"/>
    <n v="2929"/>
    <n v="1"/>
    <n v="3"/>
    <n v="4"/>
    <d v="2022-09-23T00:00:00"/>
    <x v="2"/>
    <s v="Internal"/>
    <x v="3"/>
    <s v="East Christine"/>
    <s v="Charles Brandt"/>
    <n v="5"/>
    <n v="120.14"/>
    <d v="2023-01-28T00:00:00"/>
    <x v="6"/>
  </r>
  <r>
    <s v="Jon"/>
    <s v="Galvan"/>
    <n v="27"/>
    <x v="0"/>
    <d v="2023-04-21T00:00:00"/>
    <m/>
    <s v="Production Technician II"/>
    <s v="Victoria Andersen"/>
    <s v="jon.galvan@bilearner.com"/>
    <s v="PYZ"/>
    <s v="Part-Time"/>
    <s v="Zone A"/>
    <s v="Full-Time"/>
    <s v="Unk"/>
    <m/>
    <x v="0"/>
    <s v="Wireless"/>
    <d v="1999-03-20T00:00:00"/>
    <s v="MA"/>
    <s v="Supervisor"/>
    <x v="0"/>
    <n v="13746"/>
    <s v="Black"/>
    <s v="Widowed"/>
    <x v="1"/>
    <n v="2"/>
    <n v="2930"/>
    <n v="1"/>
    <n v="4"/>
    <n v="2"/>
    <d v="2023-02-23T00:00:00"/>
    <x v="3"/>
    <s v="External"/>
    <x v="0"/>
    <s v="Schmittborough"/>
    <s v="Ricardo Reed"/>
    <n v="5"/>
    <n v="871.29"/>
    <d v="2023-06-19T00:00:00"/>
    <x v="29"/>
  </r>
  <r>
    <s v="Halle"/>
    <s v="Chan"/>
    <n v="57"/>
    <x v="1"/>
    <d v="2020-01-29T00:00:00"/>
    <d v="2021-01-09T00:00:00"/>
    <s v="Production Technician I"/>
    <s v="Sarah Cortez"/>
    <s v="halle.chan@bilearner.com"/>
    <s v="MSC"/>
    <s v="Full-Time"/>
    <s v="Zone B"/>
    <s v="Temporary"/>
    <s v="Retirement"/>
    <s v="Sell first fill vote against."/>
    <x v="0"/>
    <s v="Field Operations"/>
    <d v="1969-11-07T00:00:00"/>
    <s v="MA"/>
    <s v="Technician"/>
    <x v="1"/>
    <n v="12946"/>
    <s v="Hispanic"/>
    <s v="Single"/>
    <x v="1"/>
    <n v="2"/>
    <n v="2931"/>
    <n v="5"/>
    <n v="4"/>
    <n v="4"/>
    <d v="2023-07-23T00:00:00"/>
    <x v="0"/>
    <s v="External"/>
    <x v="3"/>
    <s v="Ericside"/>
    <s v="Kathleen Lee"/>
    <n v="1"/>
    <n v="485.84"/>
    <d v="2022-09-20T00:00:00"/>
    <x v="64"/>
  </r>
  <r>
    <s v="Braeden"/>
    <s v="Moss"/>
    <n v="78"/>
    <x v="1"/>
    <d v="2021-08-19T00:00:00"/>
    <d v="2023-05-25T00:00:00"/>
    <s v="Production Technician I"/>
    <s v="Lynn Beasley DVM"/>
    <s v="braeden.moss@bilearner.com"/>
    <s v="TNS"/>
    <s v="Part-Time"/>
    <s v="Zone A"/>
    <s v="Full-Time"/>
    <s v="Involuntary"/>
    <s v="Democrat stage daughter any own whom."/>
    <x v="0"/>
    <s v="Finance &amp; Accounting"/>
    <d v="1948-01-13T00:00:00"/>
    <s v="MA"/>
    <s v="Intern"/>
    <x v="1"/>
    <n v="6449"/>
    <s v="Hispanic"/>
    <s v="Widowed"/>
    <x v="0"/>
    <n v="4"/>
    <n v="2932"/>
    <n v="4"/>
    <n v="4"/>
    <n v="3"/>
    <d v="2023-05-17T00:00:00"/>
    <x v="4"/>
    <s v="External"/>
    <x v="2"/>
    <s v="Simpsonland"/>
    <s v="Alex Scott"/>
    <n v="2"/>
    <n v="275.36"/>
    <d v="2023-04-28T00:00:00"/>
    <x v="69"/>
  </r>
  <r>
    <s v="Fernando"/>
    <s v="Mcdowell"/>
    <n v="77"/>
    <x v="0"/>
    <d v="2021-03-18T00:00:00"/>
    <m/>
    <s v="Production Technician I"/>
    <s v="Brandon Walter"/>
    <s v="fernando.mcdowell@bilearner.com"/>
    <s v="PYZ"/>
    <s v="Full-Time"/>
    <s v="Zone A"/>
    <s v="Part-Time"/>
    <s v="Unk"/>
    <m/>
    <x v="0"/>
    <s v="Wireline Construction"/>
    <d v="1949-03-13T00:00:00"/>
    <s v="MA"/>
    <s v="Laborer"/>
    <x v="1"/>
    <n v="52150"/>
    <s v="White"/>
    <s v="Single"/>
    <x v="2"/>
    <n v="1"/>
    <n v="2933"/>
    <n v="3"/>
    <n v="1"/>
    <n v="4"/>
    <d v="2023-07-02T00:00:00"/>
    <x v="4"/>
    <s v="External"/>
    <x v="1"/>
    <s v="Bakerview"/>
    <s v="Angel Burgess"/>
    <n v="3"/>
    <n v="933.67"/>
    <d v="2023-02-05T00:00:00"/>
    <x v="54"/>
  </r>
  <r>
    <s v="Triston"/>
    <s v="Ewing"/>
    <n v="63"/>
    <x v="1"/>
    <d v="2021-10-24T00:00:00"/>
    <d v="2022-08-29T00:00:00"/>
    <s v="Production Technician I"/>
    <s v="Diana Stewart"/>
    <s v="triston.ewing@bilearner.com"/>
    <s v="WBL"/>
    <s v="Contract"/>
    <s v="Zone B"/>
    <s v="Temporary"/>
    <s v="Resignation"/>
    <s v="Ball total direction school."/>
    <x v="0"/>
    <s v="Field Operations"/>
    <d v="1963-11-14T00:00:00"/>
    <s v="MA"/>
    <s v="Laborer"/>
    <x v="1"/>
    <n v="63659"/>
    <s v="Asian"/>
    <s v="Widowed"/>
    <x v="0"/>
    <n v="2"/>
    <n v="2934"/>
    <n v="4"/>
    <n v="3"/>
    <n v="1"/>
    <d v="2023-03-14T00:00:00"/>
    <x v="3"/>
    <s v="Internal"/>
    <x v="3"/>
    <s v="West Marissa"/>
    <s v="Jennifer Castro"/>
    <n v="4"/>
    <n v="927.08"/>
    <d v="2022-11-16T00:00:00"/>
    <x v="57"/>
  </r>
  <r>
    <s v="Pablo"/>
    <s v="Yates"/>
    <n v="31"/>
    <x v="1"/>
    <d v="2020-10-03T00:00:00"/>
    <d v="2023-05-06T00:00:00"/>
    <s v="Production Technician I"/>
    <s v="Christopher Martin"/>
    <s v="pablo.yates@bilearner.com"/>
    <s v="NEL"/>
    <s v="Contract"/>
    <s v="Zone B"/>
    <s v="Part-Time"/>
    <s v="Involuntary"/>
    <s v="History record itself my customer mention tree."/>
    <x v="0"/>
    <s v="Wireline Construction"/>
    <d v="1995-09-12T00:00:00"/>
    <s v="MA"/>
    <s v="Groundman"/>
    <x v="1"/>
    <n v="6131"/>
    <s v="White"/>
    <s v="Divorced"/>
    <x v="0"/>
    <n v="5"/>
    <n v="2935"/>
    <n v="5"/>
    <n v="1"/>
    <n v="1"/>
    <d v="2023-07-25T00:00:00"/>
    <x v="4"/>
    <s v="External"/>
    <x v="3"/>
    <s v="South Robin"/>
    <s v="April Brown"/>
    <n v="4"/>
    <n v="395.52"/>
    <d v="2023-02-14T00:00:00"/>
    <x v="61"/>
  </r>
  <r>
    <s v="Jordan"/>
    <s v="Hayes"/>
    <n v="42"/>
    <x v="0"/>
    <d v="2023-02-21T00:00:00"/>
    <m/>
    <s v="Production Technician I"/>
    <s v="James Cole"/>
    <s v="jordan.hayes@bilearner.com"/>
    <s v="PL"/>
    <s v="Contract"/>
    <s v="Zone C"/>
    <s v="Part-Time"/>
    <s v="Unk"/>
    <m/>
    <x v="0"/>
    <s v="General - Con"/>
    <d v="1984-09-15T00:00:00"/>
    <s v="MA"/>
    <s v="Lineman"/>
    <x v="1"/>
    <n v="80724"/>
    <s v="Asian"/>
    <s v="Married"/>
    <x v="2"/>
    <n v="1"/>
    <n v="2936"/>
    <n v="4"/>
    <n v="3"/>
    <n v="1"/>
    <d v="2022-12-23T00:00:00"/>
    <x v="0"/>
    <s v="Internal"/>
    <x v="2"/>
    <s v="South Jeff"/>
    <s v="Christopher Young"/>
    <n v="3"/>
    <n v="123.26"/>
    <d v="2022-09-18T00:00:00"/>
    <x v="1"/>
  </r>
  <r>
    <s v="Kianna"/>
    <s v="Wilkerson"/>
    <n v="74"/>
    <x v="0"/>
    <d v="2020-08-01T00:00:00"/>
    <m/>
    <s v="Production Technician I"/>
    <s v="Amy Dominguez"/>
    <s v="kianna.wilkerson@bilearner.com"/>
    <s v="BPC"/>
    <s v="Contract"/>
    <s v="Zone A"/>
    <s v="Temporary"/>
    <s v="Unk"/>
    <m/>
    <x v="0"/>
    <s v="Yard (Material Handling)"/>
    <d v="1952-07-23T00:00:00"/>
    <s v="MA"/>
    <s v="Supervisor"/>
    <x v="1"/>
    <n v="53421"/>
    <s v="Black"/>
    <s v="Married"/>
    <x v="2"/>
    <n v="2"/>
    <n v="2937"/>
    <n v="1"/>
    <n v="4"/>
    <n v="4"/>
    <d v="2023-07-25T00:00:00"/>
    <x v="0"/>
    <s v="Internal"/>
    <x v="2"/>
    <s v="Port Ethan"/>
    <s v="Tracey Taylor"/>
    <n v="3"/>
    <n v="198.45"/>
    <d v="2022-09-12T00:00:00"/>
    <x v="75"/>
  </r>
  <r>
    <s v="Paul"/>
    <s v="Steele"/>
    <n v="54"/>
    <x v="1"/>
    <d v="2023-01-08T00:00:00"/>
    <d v="2023-05-10T00:00:00"/>
    <s v="Production Technician I"/>
    <s v="Kenneth Powell"/>
    <s v="paul.steele@bilearner.com"/>
    <s v="CCDR"/>
    <s v="Full-Time"/>
    <s v="Zone C"/>
    <s v="Full-Time"/>
    <s v="Involuntary"/>
    <s v="Enter fear pass wish."/>
    <x v="0"/>
    <s v="Aerial"/>
    <d v="1972-11-12T00:00:00"/>
    <s v="MA"/>
    <s v="Lineman"/>
    <x v="1"/>
    <n v="43780"/>
    <s v="White"/>
    <s v="Married"/>
    <x v="2"/>
    <n v="1"/>
    <n v="2938"/>
    <n v="2"/>
    <n v="5"/>
    <n v="1"/>
    <d v="2023-05-18T00:00:00"/>
    <x v="4"/>
    <s v="Internal"/>
    <x v="3"/>
    <s v="Stephenstad"/>
    <s v="Jordan Green"/>
    <n v="2"/>
    <n v="478.07"/>
    <d v="2023-01-30T00:00:00"/>
    <x v="39"/>
  </r>
  <r>
    <s v="Jason"/>
    <s v="Moyer"/>
    <n v="46"/>
    <x v="1"/>
    <d v="2022-07-26T00:00:00"/>
    <d v="2022-11-08T00:00:00"/>
    <s v="Production Technician I"/>
    <s v="Timothy Kidd"/>
    <s v="jason.moyer@bilearner.com"/>
    <s v="SVG"/>
    <s v="Contract"/>
    <s v="Zone B"/>
    <s v="Full-Time"/>
    <s v="Resignation"/>
    <s v="Themselves huge Republican well feel land."/>
    <x v="0"/>
    <s v="General - Eng"/>
    <d v="1980-07-23T00:00:00"/>
    <s v="MA"/>
    <s v="Administrative"/>
    <x v="0"/>
    <n v="40426"/>
    <s v="Hispanic"/>
    <s v="Single"/>
    <x v="2"/>
    <n v="2"/>
    <n v="2939"/>
    <n v="4"/>
    <n v="3"/>
    <n v="3"/>
    <d v="2022-09-06T00:00:00"/>
    <x v="2"/>
    <s v="External"/>
    <x v="2"/>
    <s v="New Randyborough"/>
    <s v="Brandon Collins"/>
    <n v="3"/>
    <n v="285.5"/>
    <d v="2023-04-13T00:00:00"/>
    <x v="39"/>
  </r>
  <r>
    <s v="Larissa"/>
    <s v="Taylor"/>
    <n v="54"/>
    <x v="1"/>
    <d v="2020-08-31T00:00:00"/>
    <d v="2023-06-09T00:00:00"/>
    <s v="Production Technician I"/>
    <s v="Dawn Stark"/>
    <s v="larissa.taylor@bilearner.com"/>
    <s v="EW"/>
    <s v="Contract"/>
    <s v="Zone A"/>
    <s v="Part-Time"/>
    <s v="Resignation"/>
    <s v="Maintain all base produce."/>
    <x v="0"/>
    <s v="Yard (Material Handling)"/>
    <d v="1972-05-12T00:00:00"/>
    <s v="MA"/>
    <s v="Supervisor"/>
    <x v="0"/>
    <n v="2982"/>
    <s v="Black"/>
    <s v="Single"/>
    <x v="2"/>
    <n v="5"/>
    <n v="2940"/>
    <n v="5"/>
    <n v="1"/>
    <n v="3"/>
    <d v="2023-06-14T00:00:00"/>
    <x v="4"/>
    <s v="External"/>
    <x v="3"/>
    <s v="Smithburgh"/>
    <s v="Justin Clements"/>
    <n v="2"/>
    <n v="490.26"/>
    <d v="2023-04-18T00:00:00"/>
    <x v="10"/>
  </r>
  <r>
    <s v="Aryanna"/>
    <s v="Larson"/>
    <n v="32"/>
    <x v="1"/>
    <d v="2022-11-05T00:00:00"/>
    <d v="2023-02-22T00:00:00"/>
    <s v="Production Technician I"/>
    <s v="Lisa Griffin"/>
    <s v="aryanna.larson@bilearner.com"/>
    <s v="MSC"/>
    <s v="Part-Time"/>
    <s v="Zone B"/>
    <s v="Full-Time"/>
    <s v="Involuntary"/>
    <s v="Least future seem head identify crime stock."/>
    <x v="0"/>
    <s v="Engineers"/>
    <d v="1994-04-26T00:00:00"/>
    <s v="MA"/>
    <s v="Engineer"/>
    <x v="1"/>
    <n v="16333"/>
    <s v="Hispanic"/>
    <s v="Divorced"/>
    <x v="2"/>
    <n v="2"/>
    <n v="2941"/>
    <n v="5"/>
    <n v="2"/>
    <n v="5"/>
    <d v="2022-11-11T00:00:00"/>
    <x v="1"/>
    <s v="Internal"/>
    <x v="2"/>
    <s v="Mahoneyberg"/>
    <s v="Lisa Thomas DDS"/>
    <n v="3"/>
    <n v="828.68"/>
    <d v="2022-12-14T00:00:00"/>
    <x v="39"/>
  </r>
  <r>
    <s v="Eliana"/>
    <s v="Hammond"/>
    <n v="77"/>
    <x v="1"/>
    <d v="2019-05-30T00:00:00"/>
    <d v="2020-01-08T00:00:00"/>
    <s v="Production Technician I"/>
    <s v="Susan Herrera"/>
    <s v="eliana.hammond@bilearner.com"/>
    <s v="TNS"/>
    <s v="Full-Time"/>
    <s v="Zone C"/>
    <s v="Part-Time"/>
    <s v="Retirement"/>
    <s v="Answer today entire deep."/>
    <x v="0"/>
    <s v="General - Sga"/>
    <d v="1949-01-03T00:00:00"/>
    <s v="MA"/>
    <s v="Technician"/>
    <x v="0"/>
    <n v="21328"/>
    <s v="Black"/>
    <s v="Widowed"/>
    <x v="2"/>
    <n v="2"/>
    <n v="2942"/>
    <n v="3"/>
    <n v="3"/>
    <n v="4"/>
    <d v="2023-02-20T00:00:00"/>
    <x v="3"/>
    <s v="External"/>
    <x v="1"/>
    <s v="South Julie"/>
    <s v="Henry Fowler"/>
    <n v="2"/>
    <n v="858.29"/>
    <d v="2022-10-17T00:00:00"/>
    <x v="43"/>
  </r>
  <r>
    <s v="Adrien"/>
    <s v="Krause"/>
    <n v="63"/>
    <x v="0"/>
    <d v="2019-12-09T00:00:00"/>
    <m/>
    <s v="Production Technician I"/>
    <s v="Julie Larson"/>
    <s v="adrien.krause@bilearner.com"/>
    <s v="PYZ"/>
    <s v="Full-Time"/>
    <s v="Zone B"/>
    <s v="Part-Time"/>
    <s v="Unk"/>
    <m/>
    <x v="0"/>
    <s v="General - Sga"/>
    <d v="1963-02-14T00:00:00"/>
    <s v="MA"/>
    <s v="Laborer"/>
    <x v="0"/>
    <n v="26651"/>
    <s v="Other"/>
    <s v="Single"/>
    <x v="2"/>
    <n v="2"/>
    <n v="2943"/>
    <n v="4"/>
    <n v="1"/>
    <n v="5"/>
    <d v="2023-04-04T00:00:00"/>
    <x v="4"/>
    <s v="External"/>
    <x v="2"/>
    <s v="North John"/>
    <s v="Tiffany Rubio"/>
    <n v="3"/>
    <n v="494.19"/>
    <d v="2022-10-18T00:00:00"/>
    <x v="46"/>
  </r>
  <r>
    <s v="Annie"/>
    <s v="Galloway"/>
    <n v="74"/>
    <x v="0"/>
    <d v="2019-05-10T00:00:00"/>
    <m/>
    <s v="Production Technician I"/>
    <s v="Ryan Johnson"/>
    <s v="annie.galloway@bilearner.com"/>
    <s v="WBL"/>
    <s v="Part-Time"/>
    <s v="Zone C"/>
    <s v="Part-Time"/>
    <s v="Unk"/>
    <m/>
    <x v="0"/>
    <s v="General - Eng"/>
    <d v="1952-08-04T00:00:00"/>
    <s v="MA"/>
    <s v="Engineer"/>
    <x v="0"/>
    <n v="62663"/>
    <s v="Other"/>
    <s v="Widowed"/>
    <x v="2"/>
    <n v="1"/>
    <n v="2944"/>
    <n v="2"/>
    <n v="4"/>
    <n v="1"/>
    <d v="2023-02-17T00:00:00"/>
    <x v="4"/>
    <s v="Internal"/>
    <x v="3"/>
    <s v="Charlesshire"/>
    <s v="Richard Clark"/>
    <n v="4"/>
    <n v="502.56"/>
    <d v="2023-05-21T00:00:00"/>
    <x v="12"/>
  </r>
  <r>
    <s v="Kamryn"/>
    <s v="Mckinney"/>
    <n v="50"/>
    <x v="1"/>
    <d v="2019-09-03T00:00:00"/>
    <d v="2022-03-18T00:00:00"/>
    <s v="Production Technician I"/>
    <s v="Emily King"/>
    <s v="kamryn.mckinney@bilearner.com"/>
    <s v="NEL"/>
    <s v="Full-Time"/>
    <s v="Zone B"/>
    <s v="Temporary"/>
    <s v="Voluntary"/>
    <s v="Hand ready detail same seek know toward."/>
    <x v="0"/>
    <s v="Aerial"/>
    <d v="1976-08-21T00:00:00"/>
    <s v="MA"/>
    <s v="Foreman"/>
    <x v="1"/>
    <n v="26477"/>
    <s v="White"/>
    <s v="Widowed"/>
    <x v="2"/>
    <n v="4"/>
    <n v="2945"/>
    <n v="4"/>
    <n v="2"/>
    <n v="1"/>
    <d v="2023-07-01T00:00:00"/>
    <x v="4"/>
    <s v="External"/>
    <x v="0"/>
    <s v="New Ronaldmouth"/>
    <s v="William Atkinson"/>
    <n v="5"/>
    <n v="826.82"/>
    <d v="2022-09-21T00:00:00"/>
    <x v="68"/>
  </r>
  <r>
    <s v="Dahlia"/>
    <s v="Waller"/>
    <n v="42"/>
    <x v="0"/>
    <d v="2018-09-13T00:00:00"/>
    <m/>
    <s v="Production Technician II"/>
    <s v="Gloria Taylor"/>
    <s v="dahlia.waller@bilearner.com"/>
    <s v="BPC"/>
    <s v="Contract"/>
    <s v="Zone A"/>
    <s v="Full-Time"/>
    <s v="Unk"/>
    <m/>
    <x v="0"/>
    <s v="Splicing"/>
    <d v="1984-06-29T00:00:00"/>
    <s v="MA"/>
    <s v="Technician"/>
    <x v="1"/>
    <n v="8439"/>
    <s v="Black"/>
    <s v="Divorced"/>
    <x v="2"/>
    <n v="2"/>
    <n v="2946"/>
    <n v="4"/>
    <n v="5"/>
    <n v="3"/>
    <d v="2023-07-12T00:00:00"/>
    <x v="0"/>
    <s v="Internal"/>
    <x v="0"/>
    <s v="Donnaland"/>
    <s v="Jimmy Collins"/>
    <n v="4"/>
    <n v="655.83"/>
    <d v="2023-01-20T00:00:00"/>
    <x v="59"/>
  </r>
  <r>
    <s v="Alonzo"/>
    <s v="Bradley"/>
    <n v="68"/>
    <x v="0"/>
    <d v="2021-06-10T00:00:00"/>
    <m/>
    <s v="Production Technician II"/>
    <s v="Mr. David Dudley"/>
    <s v="alonzo.bradley@bilearner.com"/>
    <s v="CCDR"/>
    <s v="Part-Time"/>
    <s v="Zone C"/>
    <s v="Temporary"/>
    <s v="Unk"/>
    <m/>
    <x v="0"/>
    <s v="Wireline Construction"/>
    <d v="1958-08-18T00:00:00"/>
    <s v="MA"/>
    <s v="Foreman"/>
    <x v="1"/>
    <n v="11214"/>
    <s v="Asian"/>
    <s v="Divorced"/>
    <x v="0"/>
    <n v="1"/>
    <n v="2947"/>
    <n v="3"/>
    <n v="4"/>
    <n v="2"/>
    <d v="2022-08-13T00:00:00"/>
    <x v="2"/>
    <s v="External"/>
    <x v="1"/>
    <s v="New William"/>
    <s v="Collin Turner"/>
    <n v="1"/>
    <n v="543.80999999999995"/>
    <d v="2023-11-02T00:00:00"/>
    <x v="3"/>
  </r>
  <r>
    <s v="Harley"/>
    <s v="Soto"/>
    <n v="27"/>
    <x v="1"/>
    <d v="2019-10-08T00:00:00"/>
    <d v="2023-06-16T00:00:00"/>
    <s v="Production Technician II"/>
    <s v="Aaron Erickson"/>
    <s v="harley.soto@bilearner.com"/>
    <s v="SVG"/>
    <s v="Contract"/>
    <s v="Zone B"/>
    <s v="Temporary"/>
    <s v="Involuntary"/>
    <s v="Dog together state."/>
    <x v="0"/>
    <s v="Shop (Fleet)"/>
    <d v="1999-10-29T00:00:00"/>
    <s v="MA"/>
    <s v="Manager"/>
    <x v="1"/>
    <n v="10150"/>
    <s v="Other"/>
    <s v="Single"/>
    <x v="2"/>
    <n v="2"/>
    <n v="2948"/>
    <n v="2"/>
    <n v="4"/>
    <n v="5"/>
    <d v="2022-11-01T00:00:00"/>
    <x v="3"/>
    <s v="Internal"/>
    <x v="0"/>
    <s v="Changmouth"/>
    <s v="Amber Vazquez"/>
    <n v="1"/>
    <n v="482.47"/>
    <d v="2022-04-10T00:00:00"/>
    <x v="25"/>
  </r>
  <r>
    <s v="Belen"/>
    <s v="Vasquez"/>
    <n v="69"/>
    <x v="1"/>
    <d v="2021-06-03T00:00:00"/>
    <d v="2023-04-14T00:00:00"/>
    <s v="Production Technician II"/>
    <s v="Roy Mora"/>
    <s v="belen.vasquez@bilearner.com"/>
    <s v="EW"/>
    <s v="Contract"/>
    <s v="Zone A"/>
    <s v="Temporary"/>
    <s v="Voluntary"/>
    <s v="Single media enjoy test ask effect air."/>
    <x v="0"/>
    <s v="Splicing"/>
    <d v="1957-04-11T00:00:00"/>
    <s v="MA"/>
    <s v="Splicer"/>
    <x v="0"/>
    <n v="92718"/>
    <s v="Hispanic"/>
    <s v="Single"/>
    <x v="0"/>
    <n v="4"/>
    <n v="2949"/>
    <n v="2"/>
    <n v="2"/>
    <n v="2"/>
    <d v="2023-03-09T00:00:00"/>
    <x v="4"/>
    <s v="Internal"/>
    <x v="3"/>
    <s v="North Lauramouth"/>
    <s v="David Velazquez"/>
    <n v="3"/>
    <n v="310.41000000000003"/>
    <d v="2023-02-02T00:00:00"/>
    <x v="67"/>
  </r>
  <r>
    <s v="Charlize"/>
    <s v="Rocha"/>
    <n v="83"/>
    <x v="1"/>
    <d v="2018-09-14T00:00:00"/>
    <d v="2019-01-04T00:00:00"/>
    <s v="Production Technician II"/>
    <s v="James Chapman"/>
    <s v="charlize.rocha@bilearner.com"/>
    <s v="MSC"/>
    <s v="Part-Time"/>
    <s v="Zone C"/>
    <s v="Temporary"/>
    <s v="Involuntary"/>
    <s v="Past value city attorney could onto bed."/>
    <x v="0"/>
    <s v="People Services"/>
    <d v="1943-04-01T00:00:00"/>
    <s v="MA"/>
    <s v="Manager"/>
    <x v="0"/>
    <n v="75308"/>
    <s v="White"/>
    <s v="Married"/>
    <x v="2"/>
    <n v="4"/>
    <n v="2950"/>
    <n v="3"/>
    <n v="3"/>
    <n v="5"/>
    <d v="2023-03-19T00:00:00"/>
    <x v="3"/>
    <s v="Internal"/>
    <x v="2"/>
    <s v="New Jennifer"/>
    <s v="Danny Clark"/>
    <n v="2"/>
    <n v="331.52"/>
    <d v="2022-08-21T00:00:00"/>
    <x v="39"/>
  </r>
  <r>
    <s v="Aleena"/>
    <s v="David"/>
    <n v="83"/>
    <x v="0"/>
    <d v="2019-05-26T00:00:00"/>
    <m/>
    <s v="Production Technician II"/>
    <s v="Louis Griffith"/>
    <s v="aleena.david@bilearner.com"/>
    <s v="TNS"/>
    <s v="Full-Time"/>
    <s v="Zone C"/>
    <s v="Part-Time"/>
    <s v="Unk"/>
    <m/>
    <x v="0"/>
    <s v="General - Con"/>
    <d v="1943-05-10T00:00:00"/>
    <s v="MA"/>
    <s v="Foreman"/>
    <x v="0"/>
    <n v="16532"/>
    <s v="Black"/>
    <s v="Widowed"/>
    <x v="0"/>
    <n v="2"/>
    <n v="2951"/>
    <n v="3"/>
    <n v="1"/>
    <n v="3"/>
    <d v="2022-09-07T00:00:00"/>
    <x v="0"/>
    <s v="External"/>
    <x v="3"/>
    <s v="West Linda"/>
    <s v="Patrick Cruz"/>
    <n v="3"/>
    <n v="973.96"/>
    <d v="2023-05-31T00:00:00"/>
    <x v="12"/>
  </r>
  <r>
    <s v="Bridger"/>
    <s v="Alvarado"/>
    <n v="74"/>
    <x v="0"/>
    <d v="2019-07-05T00:00:00"/>
    <m/>
    <s v="Production Technician II"/>
    <s v="Michael Powell"/>
    <s v="bridger.alvarado@bilearner.com"/>
    <s v="PYZ"/>
    <s v="Contract"/>
    <s v="Zone C"/>
    <s v="Full-Time"/>
    <s v="Unk"/>
    <m/>
    <x v="0"/>
    <s v="General - Eng"/>
    <d v="1952-04-26T00:00:00"/>
    <s v="MA"/>
    <s v="Technician"/>
    <x v="0"/>
    <n v="16292"/>
    <s v="Black"/>
    <s v="Widowed"/>
    <x v="0"/>
    <n v="4"/>
    <n v="2952"/>
    <n v="5"/>
    <n v="3"/>
    <n v="2"/>
    <d v="2023-05-08T00:00:00"/>
    <x v="4"/>
    <s v="Internal"/>
    <x v="2"/>
    <s v="Laceymouth"/>
    <s v="Austin Reeves"/>
    <n v="3"/>
    <n v="149.09"/>
    <d v="2023-01-04T00:00:00"/>
    <x v="47"/>
  </r>
  <r>
    <s v="Cannon"/>
    <s v="Morgan"/>
    <n v="69"/>
    <x v="0"/>
    <d v="2019-11-05T00:00:00"/>
    <m/>
    <s v="Production Technician I"/>
    <s v="Nicole Henderson"/>
    <s v="cannon.morgan@bilearner.com"/>
    <s v="TNS"/>
    <s v="Full-Time"/>
    <s v="Zone B"/>
    <s v="Full-Time"/>
    <s v="Unk"/>
    <m/>
    <x v="0"/>
    <s v="Field Operations"/>
    <d v="1957-03-19T00:00:00"/>
    <s v="MA"/>
    <s v="Technician"/>
    <x v="1"/>
    <n v="95723"/>
    <s v="Other"/>
    <s v="Widowed"/>
    <x v="0"/>
    <n v="5"/>
    <n v="2953"/>
    <n v="2"/>
    <n v="3"/>
    <n v="4"/>
    <d v="2022-12-11T00:00:00"/>
    <x v="0"/>
    <s v="External"/>
    <x v="1"/>
    <s v="Andrewville"/>
    <s v="David Russell"/>
    <n v="4"/>
    <n v="925.16"/>
    <d v="2023-01-06T00:00:00"/>
    <x v="58"/>
  </r>
  <r>
    <s v="Weston"/>
    <s v="Ramsey"/>
    <n v="71"/>
    <x v="1"/>
    <d v="2019-07-22T00:00:00"/>
    <d v="2021-10-18T00:00:00"/>
    <s v="Production Technician I"/>
    <s v="Ryan Larson"/>
    <s v="weston.ramsey@bilearner.com"/>
    <s v="WBL"/>
    <s v="Part-Time"/>
    <s v="Zone B"/>
    <s v="Part-Time"/>
    <s v="Voluntary"/>
    <s v="While still tend."/>
    <x v="0"/>
    <s v="Field Operations"/>
    <d v="1955-10-08T00:00:00"/>
    <s v="MA"/>
    <s v="Coordinator"/>
    <x v="0"/>
    <n v="10422"/>
    <s v="Black"/>
    <s v="Widowed"/>
    <x v="0"/>
    <n v="2"/>
    <n v="2954"/>
    <n v="5"/>
    <n v="2"/>
    <n v="1"/>
    <d v="2022-10-23T00:00:00"/>
    <x v="2"/>
    <s v="External"/>
    <x v="3"/>
    <s v="South Brian"/>
    <s v="Hannah Mitchell"/>
    <n v="2"/>
    <n v="833.13"/>
    <d v="2023-07-24T00:00:00"/>
    <x v="7"/>
  </r>
  <r>
    <s v="Adison"/>
    <s v="Ray"/>
    <n v="67"/>
    <x v="1"/>
    <d v="2020-09-21T00:00:00"/>
    <d v="2023-03-22T00:00:00"/>
    <s v="Production Technician I"/>
    <s v="Carly Rogers"/>
    <s v="adison.ray@bilearner.com"/>
    <s v="PYZ"/>
    <s v="Full-Time"/>
    <s v="Zone A"/>
    <s v="Part-Time"/>
    <s v="Retirement"/>
    <s v="Loss factor protect pressure fight thank prevent."/>
    <x v="0"/>
    <s v="General - Con"/>
    <d v="1959-06-14T00:00:00"/>
    <s v="MA"/>
    <s v="Technician"/>
    <x v="1"/>
    <n v="17669"/>
    <s v="Other"/>
    <s v="Married"/>
    <x v="0"/>
    <n v="1"/>
    <n v="2955"/>
    <n v="5"/>
    <n v="2"/>
    <n v="3"/>
    <d v="2023-06-04T00:00:00"/>
    <x v="2"/>
    <s v="External"/>
    <x v="0"/>
    <s v="East Jimmy"/>
    <s v="Robin Banks"/>
    <n v="5"/>
    <n v="191.49"/>
    <d v="2023-12-06T00:00:00"/>
    <x v="68"/>
  </r>
  <r>
    <s v="Aarav"/>
    <s v="Espinoza"/>
    <n v="27"/>
    <x v="0"/>
    <d v="2019-11-11T00:00:00"/>
    <m/>
    <s v="Production Technician I"/>
    <s v="David Ali"/>
    <s v="aarav.espinoza@bilearner.com"/>
    <s v="WBL"/>
    <s v="Part-Time"/>
    <s v="Zone C"/>
    <s v="Full-Time"/>
    <s v="Unk"/>
    <m/>
    <x v="0"/>
    <s v="Engineers"/>
    <d v="1999-12-15T00:00:00"/>
    <s v="MA"/>
    <s v="Project Manager"/>
    <x v="1"/>
    <n v="51029"/>
    <s v="Hispanic"/>
    <s v="Widowed"/>
    <x v="0"/>
    <n v="2"/>
    <n v="2956"/>
    <n v="5"/>
    <n v="4"/>
    <n v="1"/>
    <d v="2022-10-13T00:00:00"/>
    <x v="1"/>
    <s v="External"/>
    <x v="3"/>
    <s v="New Colin"/>
    <s v="Veronica Ross"/>
    <n v="3"/>
    <n v="474.15"/>
    <d v="2023-06-02T00:00:00"/>
    <x v="58"/>
  </r>
  <r>
    <s v="Destiney"/>
    <s v="Barry"/>
    <n v="66"/>
    <x v="0"/>
    <d v="2021-02-08T00:00:00"/>
    <m/>
    <s v="Production Technician I"/>
    <s v="Katherine Blanchard"/>
    <s v="destiney.barry@bilearner.com"/>
    <s v="NEL"/>
    <s v="Part-Time"/>
    <s v="Zone B"/>
    <s v="Temporary"/>
    <s v="Unk"/>
    <m/>
    <x v="0"/>
    <s v="Field Operations"/>
    <d v="1960-01-13T00:00:00"/>
    <s v="MA"/>
    <s v="Foreman"/>
    <x v="1"/>
    <n v="58080"/>
    <s v="Hispanic"/>
    <s v="Single"/>
    <x v="0"/>
    <n v="1"/>
    <n v="2957"/>
    <n v="1"/>
    <n v="3"/>
    <n v="4"/>
    <d v="2022-08-30T00:00:00"/>
    <x v="2"/>
    <s v="External"/>
    <x v="0"/>
    <s v="West Ashley"/>
    <s v="John King"/>
    <n v="1"/>
    <n v="550.41999999999996"/>
    <d v="2023-02-21T00:00:00"/>
    <x v="71"/>
  </r>
  <r>
    <s v="Ulises"/>
    <s v="Herring"/>
    <n v="81"/>
    <x v="0"/>
    <d v="2020-06-01T00:00:00"/>
    <m/>
    <s v="Production Technician I"/>
    <s v="Dennis Simpson"/>
    <s v="ulises.herring@bilearner.com"/>
    <s v="PL"/>
    <s v="Contract"/>
    <s v="Zone C"/>
    <s v="Full-Time"/>
    <s v="Unk"/>
    <m/>
    <x v="0"/>
    <s v="People Services"/>
    <d v="1945-09-04T00:00:00"/>
    <s v="MA"/>
    <s v="Administration"/>
    <x v="1"/>
    <n v="8328"/>
    <s v="Black"/>
    <s v="Divorced"/>
    <x v="0"/>
    <n v="4"/>
    <n v="2958"/>
    <n v="1"/>
    <n v="2"/>
    <n v="4"/>
    <d v="2023-02-09T00:00:00"/>
    <x v="3"/>
    <s v="External"/>
    <x v="1"/>
    <s v="North Allisonland"/>
    <s v="Rebecca Mack"/>
    <n v="1"/>
    <n v="681.23"/>
    <d v="2023-05-16T00:00:00"/>
    <x v="48"/>
  </r>
  <r>
    <s v="Marquis"/>
    <s v="Cardenas"/>
    <n v="84"/>
    <x v="1"/>
    <d v="2022-10-26T00:00:00"/>
    <d v="2022-11-01T00:00:00"/>
    <s v="Production Technician I"/>
    <s v="Mr. Justin Moore"/>
    <s v="marquis.cardenas@bilearner.com"/>
    <s v="BPC"/>
    <s v="Part-Time"/>
    <s v="Zone A"/>
    <s v="Temporary"/>
    <s v="Resignation"/>
    <s v="Account between environmental section group."/>
    <x v="0"/>
    <s v="Aerial"/>
    <d v="1942-08-30T00:00:00"/>
    <s v="MA"/>
    <s v="Lineman"/>
    <x v="1"/>
    <n v="1015"/>
    <s v="Hispanic"/>
    <s v="Widowed"/>
    <x v="0"/>
    <n v="2"/>
    <n v="2959"/>
    <n v="1"/>
    <n v="5"/>
    <n v="2"/>
    <d v="2023-07-06T00:00:00"/>
    <x v="1"/>
    <s v="Internal"/>
    <x v="1"/>
    <s v="Carolburgh"/>
    <s v="Mercedes Garcia"/>
    <n v="5"/>
    <n v="657.64"/>
    <d v="2023-05-07T00:00:00"/>
    <x v="20"/>
  </r>
  <r>
    <s v="Miya"/>
    <s v="Cruz"/>
    <n v="50"/>
    <x v="1"/>
    <d v="2019-02-12T00:00:00"/>
    <d v="2023-04-17T00:00:00"/>
    <s v="Production Technician I"/>
    <s v="Brett Davies"/>
    <s v="miya.cruz@bilearner.com"/>
    <s v="CCDR"/>
    <s v="Full-Time"/>
    <s v="Zone C"/>
    <s v="Part-Time"/>
    <s v="Resignation"/>
    <s v="Vote respond prove return left strategy do blue."/>
    <x v="0"/>
    <s v="General - Con"/>
    <d v="1976-09-21T00:00:00"/>
    <s v="MA"/>
    <s v="Technician"/>
    <x v="0"/>
    <n v="30280"/>
    <s v="White"/>
    <s v="Divorced"/>
    <x v="0"/>
    <n v="2"/>
    <n v="2960"/>
    <n v="2"/>
    <n v="4"/>
    <n v="3"/>
    <d v="2022-12-16T00:00:00"/>
    <x v="2"/>
    <s v="Internal"/>
    <x v="1"/>
    <s v="Evansborough"/>
    <s v="Katherine Vasquez"/>
    <n v="4"/>
    <n v="449.66"/>
    <d v="2022-09-23T00:00:00"/>
    <x v="44"/>
  </r>
  <r>
    <s v="Erin"/>
    <s v="Floyd"/>
    <n v="49"/>
    <x v="1"/>
    <d v="2022-10-19T00:00:00"/>
    <d v="2023-07-22T00:00:00"/>
    <s v="Production Technician I"/>
    <s v="Susan Hahn"/>
    <s v="erin.floyd@bilearner.com"/>
    <s v="SVG"/>
    <s v="Full-Time"/>
    <s v="Zone A"/>
    <s v="Full-Time"/>
    <s v="Voluntary"/>
    <s v="Production several care various seek."/>
    <x v="0"/>
    <s v="Field Operations"/>
    <d v="1977-12-20T00:00:00"/>
    <s v="MA"/>
    <s v="Laborer"/>
    <x v="0"/>
    <n v="24889"/>
    <s v="Asian"/>
    <s v="Divorced"/>
    <x v="0"/>
    <n v="2"/>
    <n v="2961"/>
    <n v="2"/>
    <n v="2"/>
    <n v="4"/>
    <d v="2023-01-19T00:00:00"/>
    <x v="0"/>
    <s v="External"/>
    <x v="3"/>
    <s v="North Josephbury"/>
    <s v="Neil Miller"/>
    <n v="5"/>
    <n v="587.25"/>
    <d v="2023-12-02T00:00:00"/>
    <x v="57"/>
  </r>
  <r>
    <s v="Gerald"/>
    <s v="Johnston"/>
    <n v="44"/>
    <x v="0"/>
    <d v="2019-12-12T00:00:00"/>
    <m/>
    <s v="Production Technician I"/>
    <s v="Olivia Cooper"/>
    <s v="gerald.johnston@bilearner.com"/>
    <s v="EW"/>
    <s v="Full-Time"/>
    <s v="Zone A"/>
    <s v="Full-Time"/>
    <s v="Unk"/>
    <m/>
    <x v="0"/>
    <s v="Engineers"/>
    <d v="1982-03-10T00:00:00"/>
    <s v="MA"/>
    <s v="Technician"/>
    <x v="0"/>
    <n v="2798"/>
    <s v="Hispanic"/>
    <s v="Single"/>
    <x v="0"/>
    <n v="1"/>
    <n v="2962"/>
    <n v="1"/>
    <n v="2"/>
    <n v="3"/>
    <d v="2022-08-28T00:00:00"/>
    <x v="1"/>
    <s v="Internal"/>
    <x v="0"/>
    <s v="Port Joshua"/>
    <s v="Anita Ray"/>
    <n v="2"/>
    <n v="198.55"/>
    <d v="2022-12-19T00:00:00"/>
    <x v="46"/>
  </r>
  <r>
    <s v="Kendrick"/>
    <s v="Snyder"/>
    <n v="51"/>
    <x v="0"/>
    <d v="2021-11-29T00:00:00"/>
    <m/>
    <s v="Production Technician I"/>
    <s v="Dr. Victoria Perry"/>
    <s v="kendrick.snyder@bilearner.com"/>
    <s v="MSC"/>
    <s v="Full-Time"/>
    <s v="Zone B"/>
    <s v="Full-Time"/>
    <s v="Unk"/>
    <m/>
    <x v="0"/>
    <s v="Field Operations"/>
    <d v="1975-04-09T00:00:00"/>
    <s v="MA"/>
    <s v="Driver"/>
    <x v="1"/>
    <n v="1654"/>
    <s v="Other"/>
    <s v="Married"/>
    <x v="0"/>
    <n v="2"/>
    <n v="2963"/>
    <n v="1"/>
    <n v="3"/>
    <n v="2"/>
    <d v="2023-06-08T00:00:00"/>
    <x v="1"/>
    <s v="External"/>
    <x v="2"/>
    <s v="Victoriaville"/>
    <s v="Jonathan Anderson"/>
    <n v="5"/>
    <n v="629.24"/>
    <d v="2022-02-10T00:00:00"/>
    <x v="49"/>
  </r>
  <r>
    <s v="Alyssa"/>
    <s v="Proctor"/>
    <n v="68"/>
    <x v="0"/>
    <d v="2021-05-15T00:00:00"/>
    <m/>
    <s v="Production Technician I"/>
    <s v="Elizabeth Fields"/>
    <s v="alyssa.proctor@bilearner.com"/>
    <s v="TNS"/>
    <s v="Part-Time"/>
    <s v="Zone B"/>
    <s v="Full-Time"/>
    <s v="Unk"/>
    <m/>
    <x v="0"/>
    <s v="Field Operations"/>
    <d v="1958-02-06T00:00:00"/>
    <s v="MA"/>
    <s v="Driller"/>
    <x v="0"/>
    <n v="88998"/>
    <s v="Other"/>
    <s v="Divorced"/>
    <x v="0"/>
    <n v="2"/>
    <n v="2964"/>
    <n v="4"/>
    <n v="1"/>
    <n v="3"/>
    <d v="2022-10-14T00:00:00"/>
    <x v="4"/>
    <s v="Internal"/>
    <x v="1"/>
    <s v="Masonstad"/>
    <s v="Justin Bonilla"/>
    <n v="2"/>
    <n v="614.05999999999995"/>
    <d v="2022-12-15T00:00:00"/>
    <x v="70"/>
  </r>
  <r>
    <s v="Manuel"/>
    <s v="Stout"/>
    <n v="69"/>
    <x v="1"/>
    <d v="2023-01-27T00:00:00"/>
    <d v="2023-05-06T00:00:00"/>
    <s v="Production Technician I"/>
    <s v="Gabriella Wilson"/>
    <s v="manuel.stout@bilearner.com"/>
    <s v="PYZ"/>
    <s v="Contract"/>
    <s v="Zone B"/>
    <s v="Temporary"/>
    <s v="Involuntary"/>
    <s v="Why development even."/>
    <x v="0"/>
    <s v="Field Operations"/>
    <d v="1957-04-01T00:00:00"/>
    <s v="MA"/>
    <s v="Driller"/>
    <x v="0"/>
    <n v="90813"/>
    <s v="Hispanic"/>
    <s v="Divorced"/>
    <x v="0"/>
    <n v="1"/>
    <n v="2965"/>
    <n v="4"/>
    <n v="4"/>
    <n v="5"/>
    <d v="2023-03-07T00:00:00"/>
    <x v="2"/>
    <s v="External"/>
    <x v="2"/>
    <s v="Lake Anna"/>
    <s v="Lisa Ross"/>
    <n v="3"/>
    <n v="426.26"/>
    <d v="2023-07-13T00:00:00"/>
    <x v="39"/>
  </r>
  <r>
    <s v="Joanna"/>
    <s v="Bradley"/>
    <n v="65"/>
    <x v="1"/>
    <d v="2020-07-03T00:00:00"/>
    <d v="2023-07-02T00:00:00"/>
    <s v="Production Technician I"/>
    <s v="Eric Houston"/>
    <s v="joanna.bradley@bilearner.com"/>
    <s v="WBL"/>
    <s v="Full-Time"/>
    <s v="Zone A"/>
    <s v="Temporary"/>
    <s v="Voluntary"/>
    <s v="Practice school PM her help open tough."/>
    <x v="0"/>
    <s v="Aerial"/>
    <d v="1961-04-23T00:00:00"/>
    <s v="MA"/>
    <s v="Laborer"/>
    <x v="1"/>
    <n v="24429"/>
    <s v="White"/>
    <s v="Divorced"/>
    <x v="0"/>
    <n v="4"/>
    <n v="2966"/>
    <n v="5"/>
    <n v="2"/>
    <n v="5"/>
    <d v="2022-10-17T00:00:00"/>
    <x v="2"/>
    <s v="Internal"/>
    <x v="3"/>
    <s v="Christopherbury"/>
    <s v="Linda White"/>
    <n v="5"/>
    <n v="197.73"/>
    <d v="2023-06-03T00:00:00"/>
    <x v="29"/>
  </r>
  <r>
    <s v="Sade"/>
    <s v="Smith"/>
    <n v="43"/>
    <x v="1"/>
    <d v="2022-12-26T00:00:00"/>
    <d v="2023-06-25T00:00:00"/>
    <s v="Production Technician I"/>
    <s v="Paul Gonzalez"/>
    <s v="sade.smith@bilearner.com"/>
    <s v="NEL"/>
    <s v="Full-Time"/>
    <s v="Zone A"/>
    <s v="Part-Time"/>
    <s v="Retirement"/>
    <s v="Defense Democrat threat professional month."/>
    <x v="0"/>
    <s v="Field Operations"/>
    <d v="1983-06-12T00:00:00"/>
    <s v="MA"/>
    <s v="Administrator"/>
    <x v="0"/>
    <n v="2130"/>
    <s v="Other"/>
    <s v="Married"/>
    <x v="0"/>
    <n v="4"/>
    <n v="2967"/>
    <n v="2"/>
    <n v="3"/>
    <n v="1"/>
    <d v="2023-07-21T00:00:00"/>
    <x v="1"/>
    <s v="External"/>
    <x v="1"/>
    <s v="Emilymouth"/>
    <s v="Michael Larson"/>
    <n v="3"/>
    <n v="145.68"/>
    <d v="2022-11-08T00:00:00"/>
    <x v="11"/>
  </r>
  <r>
    <s v="Lowan M"/>
    <s v="Biden"/>
    <n v="45"/>
    <x v="0"/>
    <d v="2018-12-23T00:00:00"/>
    <m/>
    <s v="Production Technician I"/>
    <s v="Taylor Grant"/>
    <s v="lowan m.biden@bilearner.com"/>
    <s v="CCDR"/>
    <s v="Part-Time"/>
    <s v="Zone B"/>
    <s v="Temporary"/>
    <s v="Unk"/>
    <m/>
    <x v="0"/>
    <s v="General - Con"/>
    <d v="1981-05-06T00:00:00"/>
    <s v="MA"/>
    <s v="Technician"/>
    <x v="0"/>
    <n v="2027"/>
    <s v="Black"/>
    <s v="Single"/>
    <x v="0"/>
    <n v="4"/>
    <n v="2968"/>
    <n v="1"/>
    <n v="5"/>
    <n v="4"/>
    <d v="2022-11-20T00:00:00"/>
    <x v="1"/>
    <s v="Internal"/>
    <x v="0"/>
    <s v="Brownburgh"/>
    <s v="Eric Charles"/>
    <n v="3"/>
    <n v="764.74"/>
    <d v="2023-05-23T00:00:00"/>
    <x v="2"/>
  </r>
  <r>
    <s v="Lauren"/>
    <s v="Peters"/>
    <n v="39"/>
    <x v="1"/>
    <d v="2020-09-28T00:00:00"/>
    <d v="2021-10-16T00:00:00"/>
    <s v="Production Technician II"/>
    <s v="Alexandra Riley"/>
    <s v="lauren.peters@bilearner.com"/>
    <s v="WBL"/>
    <s v="Contract"/>
    <s v="Zone A"/>
    <s v="Part-Time"/>
    <s v="Voluntary"/>
    <s v="Because country common Republican perhaps garden."/>
    <x v="0"/>
    <s v="General - Con"/>
    <d v="1987-12-28T00:00:00"/>
    <s v="MA"/>
    <s v="Laborer"/>
    <x v="0"/>
    <n v="1886"/>
    <s v="Hispanic"/>
    <s v="Married"/>
    <x v="0"/>
    <n v="2"/>
    <n v="2969"/>
    <n v="4"/>
    <n v="5"/>
    <n v="5"/>
    <d v="2022-10-18T00:00:00"/>
    <x v="1"/>
    <s v="Internal"/>
    <x v="3"/>
    <s v="Elizabethtown"/>
    <s v="Samuel Miller"/>
    <n v="3"/>
    <n v="405.4"/>
    <d v="2022-11-21T00:00:00"/>
    <x v="26"/>
  </r>
  <r>
    <s v="Shenice"/>
    <s v="Gold"/>
    <n v="44"/>
    <x v="1"/>
    <d v="2020-09-16T00:00:00"/>
    <d v="2021-09-10T00:00:00"/>
    <s v="Production Technician I"/>
    <s v="Jennifer Munoz"/>
    <s v="shenice.gold@bilearner.com"/>
    <s v="MSC"/>
    <s v="Full-Time"/>
    <s v="Zone B"/>
    <s v="Temporary"/>
    <s v="Voluntary"/>
    <s v="Control head ground agreement check ever."/>
    <x v="0"/>
    <s v="General - Con"/>
    <d v="1982-04-30T00:00:00"/>
    <s v="MA"/>
    <s v="Clerk"/>
    <x v="0"/>
    <n v="2451"/>
    <s v="Hispanic"/>
    <s v="Widowed"/>
    <x v="0"/>
    <n v="5"/>
    <n v="2970"/>
    <n v="5"/>
    <n v="5"/>
    <n v="5"/>
    <d v="2023-01-16T00:00:00"/>
    <x v="0"/>
    <s v="External"/>
    <x v="0"/>
    <s v="Morrisonshire"/>
    <s v="Mark Williams"/>
    <n v="4"/>
    <n v="689.49"/>
    <d v="2022-10-23T00:00:00"/>
    <x v="26"/>
  </r>
  <r>
    <s v="Brigit"/>
    <s v="McCarthy"/>
    <n v="30"/>
    <x v="1"/>
    <d v="2020-02-09T00:00:00"/>
    <d v="2021-03-14T00:00:00"/>
    <s v="Production Technician II"/>
    <s v="Ian Jenkins"/>
    <s v="brigit.mccarthy@bilearner.com"/>
    <s v="TNS"/>
    <s v="Contract"/>
    <s v="Zone C"/>
    <s v="Temporary"/>
    <s v="Involuntary"/>
    <s v="Sea marriage improve."/>
    <x v="0"/>
    <s v="Aerial"/>
    <d v="1996-07-10T00:00:00"/>
    <s v="MA"/>
    <s v="Splicer"/>
    <x v="0"/>
    <n v="2149"/>
    <s v="White"/>
    <s v="Divorced"/>
    <x v="0"/>
    <n v="1"/>
    <n v="2971"/>
    <n v="3"/>
    <n v="5"/>
    <n v="4"/>
    <d v="2023-04-12T00:00:00"/>
    <x v="2"/>
    <s v="Internal"/>
    <x v="1"/>
    <s v="Port Ryanmouth"/>
    <s v="John Russell"/>
    <n v="2"/>
    <n v="141.13999999999999"/>
    <d v="2022-10-14T00:00:00"/>
    <x v="19"/>
  </r>
  <r>
    <s v="Cherly"/>
    <s v="Robinson"/>
    <n v="78"/>
    <x v="0"/>
    <d v="2023-02-13T00:00:00"/>
    <m/>
    <s v="Production Technician I"/>
    <s v="Summer Figueroa"/>
    <s v="cherly.robinson@bilearner.com"/>
    <s v="TNS"/>
    <s v="Full-Time"/>
    <s v="Zone B"/>
    <s v="Part-Time"/>
    <s v="Unk"/>
    <m/>
    <x v="0"/>
    <s v="General - Con"/>
    <d v="1948-03-04T00:00:00"/>
    <s v="MA"/>
    <s v="Laborer"/>
    <x v="0"/>
    <n v="1460"/>
    <s v="Other"/>
    <s v="Widowed"/>
    <x v="0"/>
    <n v="1"/>
    <n v="2972"/>
    <n v="3"/>
    <n v="4"/>
    <n v="3"/>
    <d v="2023-03-01T00:00:00"/>
    <x v="0"/>
    <s v="Internal"/>
    <x v="3"/>
    <s v="East Shaneton"/>
    <s v="Jasmine George"/>
    <n v="1"/>
    <n v="788.69"/>
    <d v="2022-11-24T00:00:00"/>
    <x v="1"/>
  </r>
  <r>
    <s v="Jacquelyn"/>
    <s v="Williams"/>
    <n v="75"/>
    <x v="0"/>
    <d v="2019-12-01T00:00:00"/>
    <m/>
    <s v="Production Technician I"/>
    <s v="Julia Poole"/>
    <s v="jacquelyn.williams@bilearner.com"/>
    <s v="SVG"/>
    <s v="Part-Time"/>
    <s v="Zone C"/>
    <s v="Part-Time"/>
    <s v="Unk"/>
    <m/>
    <x v="0"/>
    <s v="General - Con"/>
    <d v="1951-06-14T00:00:00"/>
    <s v="MA"/>
    <s v="Flagger"/>
    <x v="0"/>
    <n v="2109"/>
    <s v="Other"/>
    <s v="Married"/>
    <x v="0"/>
    <n v="5"/>
    <n v="2973"/>
    <n v="1"/>
    <n v="3"/>
    <n v="3"/>
    <d v="2023-07-13T00:00:00"/>
    <x v="3"/>
    <s v="Internal"/>
    <x v="0"/>
    <s v="Fullershire"/>
    <s v="Charles Jones"/>
    <n v="5"/>
    <n v="458.81"/>
    <d v="2022-09-12T00:00:00"/>
    <x v="46"/>
  </r>
  <r>
    <s v="Kayla"/>
    <s v="Peterson"/>
    <n v="81"/>
    <x v="0"/>
    <d v="2022-11-04T00:00:00"/>
    <m/>
    <s v="Production Technician I"/>
    <s v="Dawn Soto"/>
    <s v="kayla.peterson@bilearner.com"/>
    <s v="SVG"/>
    <s v="Full-Time"/>
    <s v="Zone C"/>
    <s v="Part-Time"/>
    <s v="Unk"/>
    <m/>
    <x v="0"/>
    <s v="Field Operations"/>
    <d v="1945-06-02T00:00:00"/>
    <s v="MA"/>
    <s v="Laborer"/>
    <x v="0"/>
    <n v="1749"/>
    <s v="Black"/>
    <s v="Single"/>
    <x v="0"/>
    <n v="5"/>
    <n v="2974"/>
    <n v="4"/>
    <n v="5"/>
    <n v="4"/>
    <d v="2023-04-27T00:00:00"/>
    <x v="2"/>
    <s v="Internal"/>
    <x v="3"/>
    <s v="Jefferyland"/>
    <s v="Scott Howard"/>
    <n v="5"/>
    <n v="140.91"/>
    <d v="2022-11-26T00:00:00"/>
    <x v="23"/>
  </r>
  <r>
    <s v="Bradley J"/>
    <s v="Knapp"/>
    <n v="78"/>
    <x v="1"/>
    <d v="2021-04-14T00:00:00"/>
    <d v="2022-06-22T00:00:00"/>
    <s v="Production Technician I"/>
    <s v="Kayla Reyes"/>
    <s v="bradley j.knapp@bilearner.com"/>
    <s v="WBL"/>
    <s v="Full-Time"/>
    <s v="Zone A"/>
    <s v="Temporary"/>
    <s v="Voluntary"/>
    <s v="Work around personal cover reflect including."/>
    <x v="0"/>
    <s v="Billable Consultants"/>
    <d v="1948-06-17T00:00:00"/>
    <s v="MA"/>
    <s v="Engineer"/>
    <x v="1"/>
    <n v="1721"/>
    <s v="Asian"/>
    <s v="Married"/>
    <x v="0"/>
    <n v="4"/>
    <n v="2975"/>
    <n v="2"/>
    <n v="3"/>
    <n v="4"/>
    <d v="2023-07-12T00:00:00"/>
    <x v="0"/>
    <s v="External"/>
    <x v="2"/>
    <s v="West Scottshire"/>
    <s v="Heather Cruz"/>
    <n v="5"/>
    <n v="551.76"/>
    <d v="2022-12-29T00:00:00"/>
    <x v="6"/>
  </r>
  <r>
    <s v="Richard"/>
    <s v="Newman"/>
    <n v="34"/>
    <x v="1"/>
    <d v="2021-08-13T00:00:00"/>
    <d v="2021-10-12T00:00:00"/>
    <s v="Production Technician I"/>
    <s v="Jesse Bell"/>
    <s v="richard.newman@bilearner.com"/>
    <s v="TNS"/>
    <s v="Full-Time"/>
    <s v="Zone A"/>
    <s v="Temporary"/>
    <s v="Involuntary"/>
    <s v="Can end hear discuss."/>
    <x v="0"/>
    <s v="Field Operations"/>
    <d v="1992-01-19T00:00:00"/>
    <s v="MA"/>
    <s v="Laborer"/>
    <x v="1"/>
    <n v="2136"/>
    <s v="Hispanic"/>
    <s v="Divorced"/>
    <x v="0"/>
    <n v="1"/>
    <n v="2976"/>
    <n v="4"/>
    <n v="3"/>
    <n v="1"/>
    <d v="2023-06-09T00:00:00"/>
    <x v="4"/>
    <s v="Internal"/>
    <x v="3"/>
    <s v="Port Richard"/>
    <s v="Tiffany Kelley"/>
    <n v="5"/>
    <n v="720.1"/>
    <d v="2022-02-09T00:00:00"/>
    <x v="15"/>
  </r>
  <r>
    <s v="Benjamin"/>
    <s v="Burkett"/>
    <n v="39"/>
    <x v="0"/>
    <d v="2020-08-28T00:00:00"/>
    <m/>
    <s v="Production Technician II"/>
    <s v="Phillip Hoffman"/>
    <s v="benjamin.burkett@bilearner.com"/>
    <s v="NEL"/>
    <s v="Part-Time"/>
    <s v="Zone A"/>
    <s v="Temporary"/>
    <s v="Unk"/>
    <m/>
    <x v="0"/>
    <s v="Yard (Material Handling)"/>
    <d v="1987-10-12T00:00:00"/>
    <s v="MA"/>
    <s v="Supervisor"/>
    <x v="1"/>
    <n v="1890"/>
    <s v="Black"/>
    <s v="Divorced"/>
    <x v="0"/>
    <n v="2"/>
    <n v="2977"/>
    <n v="2"/>
    <n v="4"/>
    <n v="3"/>
    <d v="2023-04-01T00:00:00"/>
    <x v="2"/>
    <s v="Internal"/>
    <x v="3"/>
    <s v="Burnston"/>
    <s v="Ashley Holmes"/>
    <n v="4"/>
    <n v="640.04999999999995"/>
    <d v="2023-03-21T00:00:00"/>
    <x v="52"/>
  </r>
  <r>
    <s v="Sam"/>
    <s v="Athwal"/>
    <n v="45"/>
    <x v="0"/>
    <d v="2022-08-16T00:00:00"/>
    <m/>
    <s v="Production Technician I"/>
    <s v="Jeremy Taylor"/>
    <s v="sam.athwal@bilearner.com"/>
    <s v="CCDR"/>
    <s v="Full-Time"/>
    <s v="Zone C"/>
    <s v="Part-Time"/>
    <s v="Unk"/>
    <m/>
    <x v="0"/>
    <s v="Yard (Material Handling)"/>
    <d v="1981-11-09T00:00:00"/>
    <s v="MA"/>
    <s v="Supervisor"/>
    <x v="1"/>
    <n v="2199"/>
    <s v="Hispanic"/>
    <s v="Divorced"/>
    <x v="0"/>
    <n v="4"/>
    <n v="2978"/>
    <n v="5"/>
    <n v="2"/>
    <n v="4"/>
    <d v="2022-11-02T00:00:00"/>
    <x v="4"/>
    <s v="Internal"/>
    <x v="0"/>
    <s v="Davidland"/>
    <s v="Katie Chandler"/>
    <n v="1"/>
    <n v="470.62"/>
    <d v="2022-08-29T00:00:00"/>
    <x v="25"/>
  </r>
  <r>
    <s v="Lauren"/>
    <s v="Mahoney"/>
    <n v="25"/>
    <x v="0"/>
    <d v="2022-02-26T00:00:00"/>
    <m/>
    <s v="Production Technician I"/>
    <s v="Jeremy Lucas"/>
    <s v="lauren.mahoney@bilearner.com"/>
    <s v="PL"/>
    <s v="Full-Time"/>
    <s v="Zone A"/>
    <s v="Temporary"/>
    <s v="Unk"/>
    <m/>
    <x v="0"/>
    <s v="Field Operations"/>
    <d v="2001-06-16T00:00:00"/>
    <s v="MA"/>
    <s v="Laborer"/>
    <x v="0"/>
    <n v="2189"/>
    <s v="Other"/>
    <s v="Widowed"/>
    <x v="0"/>
    <n v="2"/>
    <n v="2979"/>
    <n v="4"/>
    <n v="5"/>
    <n v="4"/>
    <d v="2023-06-10T00:00:00"/>
    <x v="0"/>
    <s v="External"/>
    <x v="0"/>
    <s v="West Kellyview"/>
    <s v="Jonathan Lozano"/>
    <n v="4"/>
    <n v="257.87"/>
    <d v="2023-08-01T00:00:00"/>
    <x v="44"/>
  </r>
  <r>
    <s v="Theresa"/>
    <s v="Tinto"/>
    <n v="69"/>
    <x v="0"/>
    <d v="2019-12-30T00:00:00"/>
    <m/>
    <s v="Production Technician I"/>
    <s v="Donna Mills"/>
    <s v="theresa.tinto@bilearner.com"/>
    <s v="SVG"/>
    <s v="Part-Time"/>
    <s v="Zone A"/>
    <s v="Temporary"/>
    <s v="Unk"/>
    <m/>
    <x v="0"/>
    <s v="General - Con"/>
    <d v="1957-09-09T00:00:00"/>
    <s v="MA"/>
    <s v="Technician"/>
    <x v="0"/>
    <n v="1876"/>
    <s v="Hispanic"/>
    <s v="Divorced"/>
    <x v="0"/>
    <n v="2"/>
    <n v="2980"/>
    <n v="1"/>
    <n v="3"/>
    <n v="5"/>
    <d v="2023-02-17T00:00:00"/>
    <x v="1"/>
    <s v="External"/>
    <x v="3"/>
    <s v="South Brandonville"/>
    <s v="Harry Hernandez"/>
    <n v="4"/>
    <n v="970.09"/>
    <d v="2023-06-02T00:00:00"/>
    <x v="46"/>
  </r>
  <r>
    <s v="Caroline"/>
    <s v="Cierpiszewski"/>
    <n v="47"/>
    <x v="1"/>
    <d v="2022-07-23T00:00:00"/>
    <d v="2023-03-06T00:00:00"/>
    <s v="Production Technician I"/>
    <s v="Travis Andrade"/>
    <s v="caroline.cierpiszewski@bilearner.com"/>
    <s v="TNS"/>
    <s v="Part-Time"/>
    <s v="Zone B"/>
    <s v="Full-Time"/>
    <s v="Voluntary"/>
    <s v="Truth young just behind social."/>
    <x v="0"/>
    <s v="Aerial"/>
    <d v="1979-12-25T00:00:00"/>
    <s v="MA"/>
    <s v="Foreman"/>
    <x v="0"/>
    <n v="2044"/>
    <s v="Black"/>
    <s v="Single"/>
    <x v="0"/>
    <n v="1"/>
    <n v="2981"/>
    <n v="5"/>
    <n v="3"/>
    <n v="2"/>
    <d v="2023-06-25T00:00:00"/>
    <x v="4"/>
    <s v="External"/>
    <x v="2"/>
    <s v="Alyssaside"/>
    <s v="Megan Reynolds"/>
    <n v="2"/>
    <n v="197.96"/>
    <d v="2022-09-21T00:00:00"/>
    <x v="43"/>
  </r>
  <r>
    <s v="Tanya"/>
    <s v="Foreman"/>
    <n v="74"/>
    <x v="0"/>
    <d v="2018-10-14T00:00:00"/>
    <m/>
    <s v="Production Technician II"/>
    <s v="Kathy Hart"/>
    <s v="tanya.foreman@bilearner.com"/>
    <s v="WBL"/>
    <s v="Full-Time"/>
    <s v="Zone B"/>
    <s v="Temporary"/>
    <s v="Unk"/>
    <m/>
    <x v="0"/>
    <s v="Field Operations"/>
    <d v="1952-01-24T00:00:00"/>
    <s v="MA"/>
    <s v="Technician"/>
    <x v="0"/>
    <n v="2170"/>
    <s v="Other"/>
    <s v="Married"/>
    <x v="0"/>
    <n v="2"/>
    <n v="2982"/>
    <n v="5"/>
    <n v="4"/>
    <n v="3"/>
    <d v="2022-10-31T00:00:00"/>
    <x v="2"/>
    <s v="External"/>
    <x v="0"/>
    <s v="East Morgan"/>
    <s v="Sarah Harris"/>
    <n v="2"/>
    <n v="166.78"/>
    <d v="2022-09-13T00:00:00"/>
    <x v="59"/>
  </r>
  <r>
    <s v="Roger"/>
    <s v="Walker"/>
    <n v="64"/>
    <x v="0"/>
    <d v="2021-02-20T00:00:00"/>
    <m/>
    <s v="Production Technician II"/>
    <s v="Jeremy Alexander"/>
    <s v="roger.walker@bilearner.com"/>
    <s v="PL"/>
    <s v="Full-Time"/>
    <s v="Zone C"/>
    <s v="Temporary"/>
    <s v="Unk"/>
    <m/>
    <x v="0"/>
    <s v="Splicing"/>
    <d v="1962-04-15T00:00:00"/>
    <s v="MA"/>
    <s v="Lineman"/>
    <x v="1"/>
    <n v="2459"/>
    <s v="Hispanic"/>
    <s v="Widowed"/>
    <x v="0"/>
    <n v="2"/>
    <n v="2983"/>
    <n v="4"/>
    <n v="5"/>
    <n v="4"/>
    <d v="2023-06-25T00:00:00"/>
    <x v="2"/>
    <s v="External"/>
    <x v="3"/>
    <s v="West Bradleyborough"/>
    <s v="Amy Davis"/>
    <n v="4"/>
    <n v="267.60000000000002"/>
    <d v="2023-01-07T00:00:00"/>
    <x v="71"/>
  </r>
  <r>
    <s v="Tayana"/>
    <s v="Jeannite"/>
    <n v="51"/>
    <x v="1"/>
    <d v="2020-03-28T00:00:00"/>
    <d v="2020-11-21T00:00:00"/>
    <s v="Production Technician II"/>
    <s v="Patricia Lowe"/>
    <s v="tayana.jeannite@bilearner.com"/>
    <s v="PYZ"/>
    <s v="Contract"/>
    <s v="Zone B"/>
    <s v="Temporary"/>
    <s v="Voluntary"/>
    <s v="Skill door others out marriage cut."/>
    <x v="0"/>
    <s v="Engineers"/>
    <d v="1975-03-04T00:00:00"/>
    <s v="MA"/>
    <s v="Engineer"/>
    <x v="0"/>
    <n v="1821"/>
    <s v="Black"/>
    <s v="Divorced"/>
    <x v="0"/>
    <n v="5"/>
    <n v="2984"/>
    <n v="4"/>
    <n v="1"/>
    <n v="1"/>
    <d v="2023-05-24T00:00:00"/>
    <x v="2"/>
    <s v="Internal"/>
    <x v="1"/>
    <s v="Lake Laurenville"/>
    <s v="Jessica Hudson"/>
    <n v="1"/>
    <n v="671.21"/>
    <d v="2022-09-12T00:00:00"/>
    <x v="40"/>
  </r>
  <r>
    <s v="Anthony"/>
    <s v="Heitzman"/>
    <n v="56"/>
    <x v="1"/>
    <d v="2019-02-05T00:00:00"/>
    <d v="2020-07-10T00:00:00"/>
    <s v="Production Technician I"/>
    <s v="Catherine Rodriguez"/>
    <s v="anthony.heitzman@bilearner.com"/>
    <s v="SVG"/>
    <s v="Contract"/>
    <s v="Zone A"/>
    <s v="Part-Time"/>
    <s v="Retirement"/>
    <s v="During administration billion."/>
    <x v="0"/>
    <s v="General - Sga"/>
    <d v="1970-09-17T00:00:00"/>
    <s v="MA"/>
    <s v="Supervisor"/>
    <x v="1"/>
    <n v="2149"/>
    <s v="Hispanic"/>
    <s v="Married"/>
    <x v="0"/>
    <n v="1"/>
    <n v="2985"/>
    <n v="3"/>
    <n v="5"/>
    <n v="2"/>
    <d v="2022-10-25T00:00:00"/>
    <x v="1"/>
    <s v="Internal"/>
    <x v="0"/>
    <s v="West Andrew"/>
    <s v="Melissa Jackson"/>
    <n v="4"/>
    <n v="813.43"/>
    <d v="2023-07-14T00:00:00"/>
    <x v="9"/>
  </r>
  <r>
    <s v="Violeta"/>
    <s v="Ferreira"/>
    <n v="55"/>
    <x v="0"/>
    <d v="2023-04-19T00:00:00"/>
    <m/>
    <s v="Production Technician I"/>
    <s v="Melinda Davidson"/>
    <s v="violeta.ferreira@bilearner.com"/>
    <s v="NEL"/>
    <s v="Full-Time"/>
    <s v="Zone B"/>
    <s v="Temporary"/>
    <s v="Unk"/>
    <m/>
    <x v="0"/>
    <s v="General - Eng"/>
    <d v="1971-11-01T00:00:00"/>
    <s v="MA"/>
    <s v="Coordinator"/>
    <x v="0"/>
    <n v="2176"/>
    <s v="Asian"/>
    <s v="Single"/>
    <x v="0"/>
    <n v="1"/>
    <n v="2986"/>
    <n v="4"/>
    <n v="5"/>
    <n v="3"/>
    <d v="2023-02-20T00:00:00"/>
    <x v="4"/>
    <s v="Internal"/>
    <x v="2"/>
    <s v="East Rachelville"/>
    <s v="Rebecca Perez"/>
    <n v="1"/>
    <n v="501.89"/>
    <d v="2023-12-07T00:00:00"/>
    <x v="29"/>
  </r>
  <r>
    <s v="Geoff"/>
    <s v="Dickinson"/>
    <n v="60"/>
    <x v="0"/>
    <d v="2020-09-24T00:00:00"/>
    <m/>
    <s v="Production Technician I"/>
    <s v="Nicholas Smith"/>
    <s v="geoff.dickinson@bilearner.com"/>
    <s v="TNS"/>
    <s v="Contract"/>
    <s v="Zone B"/>
    <s v="Full-Time"/>
    <s v="Unk"/>
    <m/>
    <x v="0"/>
    <s v="Shop (Fleet)"/>
    <d v="1966-02-20T00:00:00"/>
    <s v="MA"/>
    <s v="Welder"/>
    <x v="1"/>
    <n v="2180"/>
    <s v="Other"/>
    <s v="Single"/>
    <x v="0"/>
    <n v="4"/>
    <n v="2987"/>
    <n v="4"/>
    <n v="3"/>
    <n v="3"/>
    <d v="2023-01-20T00:00:00"/>
    <x v="0"/>
    <s v="External"/>
    <x v="0"/>
    <s v="Port Sabrinafurt"/>
    <s v="Ashley Allen"/>
    <n v="4"/>
    <n v="133.4"/>
    <d v="2023-06-07T00:00:00"/>
    <x v="27"/>
  </r>
  <r>
    <s v="Justice"/>
    <s v="Gentry"/>
    <n v="54"/>
    <x v="1"/>
    <d v="2020-11-14T00:00:00"/>
    <d v="2023-01-15T00:00:00"/>
    <s v="Production Technician I"/>
    <s v="Monica Cochran"/>
    <s v="justice.gentry@bilearner.com"/>
    <s v="MSC"/>
    <s v="Full-Time"/>
    <s v="Zone A"/>
    <s v="Part-Time"/>
    <s v="Resignation"/>
    <s v="Amount particular answer show."/>
    <x v="0"/>
    <s v="General - Con"/>
    <d v="1972-01-18T00:00:00"/>
    <s v="MA"/>
    <s v="Lineman"/>
    <x v="1"/>
    <n v="85255"/>
    <s v="Hispanic"/>
    <s v="Married"/>
    <x v="0"/>
    <n v="1"/>
    <n v="2988"/>
    <n v="4"/>
    <n v="4"/>
    <n v="4"/>
    <d v="2023-01-03T00:00:00"/>
    <x v="1"/>
    <s v="Internal"/>
    <x v="0"/>
    <s v="Port Melissa"/>
    <s v="Mrs. Kristi Thornton"/>
    <n v="4"/>
    <n v="312.8"/>
    <d v="2023-07-15T00:00:00"/>
    <x v="7"/>
  </r>
  <r>
    <s v="Kason"/>
    <s v="Kramer"/>
    <n v="84"/>
    <x v="0"/>
    <d v="2021-09-16T00:00:00"/>
    <m/>
    <s v="Production Technician I"/>
    <s v="Brenda Duncan"/>
    <s v="kason.kramer@bilearner.com"/>
    <s v="TNS"/>
    <s v="Contract"/>
    <s v="Zone B"/>
    <s v="Temporary"/>
    <s v="Unk"/>
    <m/>
    <x v="0"/>
    <s v="Engineers"/>
    <d v="1942-05-26T00:00:00"/>
    <s v="MA"/>
    <s v="Project Manager"/>
    <x v="0"/>
    <n v="75699"/>
    <s v="Hispanic"/>
    <s v="Widowed"/>
    <x v="0"/>
    <n v="4"/>
    <n v="2989"/>
    <n v="2"/>
    <n v="3"/>
    <n v="3"/>
    <d v="2022-11-24T00:00:00"/>
    <x v="4"/>
    <s v="External"/>
    <x v="0"/>
    <s v="West Stephanie"/>
    <s v="Ashley Jones"/>
    <n v="3"/>
    <n v="272.76"/>
    <d v="2023-06-18T00:00:00"/>
    <x v="42"/>
  </r>
  <r>
    <s v="Alfredo"/>
    <s v="Perry"/>
    <n v="27"/>
    <x v="0"/>
    <d v="2019-04-21T00:00:00"/>
    <m/>
    <s v="Production Technician I"/>
    <s v="Wesley Pearson"/>
    <s v="alfredo.perry@bilearner.com"/>
    <s v="PYZ"/>
    <s v="Full-Time"/>
    <s v="Zone C"/>
    <s v="Part-Time"/>
    <s v="Unk"/>
    <m/>
    <x v="0"/>
    <s v="General - Con"/>
    <d v="1999-05-28T00:00:00"/>
    <s v="MA"/>
    <s v="Laborer"/>
    <x v="0"/>
    <n v="64116"/>
    <s v="White"/>
    <s v="Single"/>
    <x v="0"/>
    <n v="2"/>
    <n v="2990"/>
    <n v="2"/>
    <n v="2"/>
    <n v="3"/>
    <d v="2023-05-14T00:00:00"/>
    <x v="2"/>
    <s v="External"/>
    <x v="3"/>
    <s v="Lake Davidton"/>
    <s v="Logan Smith"/>
    <n v="3"/>
    <n v="494.03"/>
    <d v="2023-05-21T00:00:00"/>
    <x v="12"/>
  </r>
  <r>
    <s v="Skyler"/>
    <s v="Drake"/>
    <n v="27"/>
    <x v="0"/>
    <d v="2020-03-13T00:00:00"/>
    <m/>
    <s v="Production Technician I"/>
    <s v="Daniel Rowe"/>
    <s v="skyler.drake@bilearner.com"/>
    <s v="WBL"/>
    <s v="Contract"/>
    <s v="Zone A"/>
    <s v="Full-Time"/>
    <s v="Unk"/>
    <m/>
    <x v="0"/>
    <s v="General - Con"/>
    <d v="1999-03-17T00:00:00"/>
    <s v="MA"/>
    <s v="Technician"/>
    <x v="0"/>
    <n v="5676"/>
    <s v="White"/>
    <s v="Single"/>
    <x v="1"/>
    <n v="2"/>
    <n v="2991"/>
    <n v="5"/>
    <n v="5"/>
    <n v="3"/>
    <d v="2022-12-02T00:00:00"/>
    <x v="2"/>
    <s v="Internal"/>
    <x v="2"/>
    <s v="West Sierrafurt"/>
    <s v="Daniel Ramos"/>
    <n v="3"/>
    <n v="722.92"/>
    <d v="2022-08-23T00:00:00"/>
    <x v="28"/>
  </r>
  <r>
    <s v="Moshe"/>
    <s v="Copeland"/>
    <n v="53"/>
    <x v="1"/>
    <d v="2022-04-16T00:00:00"/>
    <d v="2023-04-20T00:00:00"/>
    <s v="Production Technician I"/>
    <s v="Brittney Stone"/>
    <s v="moshe.copeland@bilearner.com"/>
    <s v="NEL"/>
    <s v="Full-Time"/>
    <s v="Zone A"/>
    <s v="Part-Time"/>
    <s v="Resignation"/>
    <s v="Example see table the."/>
    <x v="0"/>
    <s v="Field Operations"/>
    <d v="1973-10-18T00:00:00"/>
    <s v="MA"/>
    <s v="Laborer"/>
    <x v="0"/>
    <n v="59966"/>
    <s v="Asian"/>
    <s v="Married"/>
    <x v="0"/>
    <n v="4"/>
    <n v="2992"/>
    <n v="1"/>
    <n v="4"/>
    <n v="2"/>
    <d v="2023-02-03T00:00:00"/>
    <x v="0"/>
    <s v="Internal"/>
    <x v="3"/>
    <s v="Davisbury"/>
    <s v="Dennis Robbins"/>
    <n v="1"/>
    <n v="125.34"/>
    <d v="2022-07-12T00:00:00"/>
    <x v="26"/>
  </r>
  <r>
    <s v="Harley"/>
    <s v="Nunez"/>
    <n v="80"/>
    <x v="1"/>
    <d v="2019-03-18T00:00:00"/>
    <d v="2022-11-23T00:00:00"/>
    <s v="Production Technician I"/>
    <s v="Pamela Suarez"/>
    <s v="harley.nunez@bilearner.com"/>
    <s v="PL"/>
    <s v="Full-Time"/>
    <s v="Zone A"/>
    <s v="Full-Time"/>
    <s v="Involuntary"/>
    <s v="Risk test morning lawyer."/>
    <x v="0"/>
    <s v="General - Con"/>
    <d v="1946-07-01T00:00:00"/>
    <s v="MA"/>
    <s v="Technician"/>
    <x v="1"/>
    <n v="81311"/>
    <s v="White"/>
    <s v="Widowed"/>
    <x v="0"/>
    <n v="4"/>
    <n v="2993"/>
    <n v="5"/>
    <n v="5"/>
    <n v="1"/>
    <d v="2022-11-03T00:00:00"/>
    <x v="4"/>
    <s v="Internal"/>
    <x v="1"/>
    <s v="Judithborough"/>
    <s v="Matthew Kemp"/>
    <n v="3"/>
    <n v="559.24"/>
    <d v="2022-12-14T00:00:00"/>
    <x v="25"/>
  </r>
  <r>
    <s v="Sammy"/>
    <s v="Walter"/>
    <n v="73"/>
    <x v="0"/>
    <d v="2022-02-18T00:00:00"/>
    <m/>
    <s v="Production Technician I"/>
    <s v="Tiffany Smith"/>
    <s v="sammy.walter@bilearner.com"/>
    <s v="BPC"/>
    <s v="Part-Time"/>
    <s v="Zone B"/>
    <s v="Temporary"/>
    <s v="Unk"/>
    <m/>
    <x v="0"/>
    <s v="Engineers"/>
    <d v="1953-10-05T00:00:00"/>
    <s v="MA"/>
    <s v="Engineer"/>
    <x v="1"/>
    <n v="14098"/>
    <s v="Other"/>
    <s v="Married"/>
    <x v="0"/>
    <n v="4"/>
    <n v="2994"/>
    <n v="5"/>
    <n v="5"/>
    <n v="3"/>
    <d v="2022-12-14T00:00:00"/>
    <x v="2"/>
    <s v="External"/>
    <x v="1"/>
    <s v="New Brandiport"/>
    <s v="Sabrina Delgado"/>
    <n v="1"/>
    <n v="936.24"/>
    <d v="2022-12-16T00:00:00"/>
    <x v="44"/>
  </r>
  <r>
    <s v="Ronnie"/>
    <s v="Haas"/>
    <n v="72"/>
    <x v="1"/>
    <d v="2018-09-03T00:00:00"/>
    <d v="2018-11-29T00:00:00"/>
    <s v="Production Technician I"/>
    <s v="Jason Huber"/>
    <s v="ronnie.haas@bilearner.com"/>
    <s v="CCDR"/>
    <s v="Full-Time"/>
    <s v="Zone A"/>
    <s v="Full-Time"/>
    <s v="Resignation"/>
    <s v="Training party upon."/>
    <x v="0"/>
    <s v="General - Con"/>
    <d v="1954-10-17T00:00:00"/>
    <s v="MA"/>
    <s v="Technician"/>
    <x v="1"/>
    <n v="43823"/>
    <s v="Other"/>
    <s v="Single"/>
    <x v="2"/>
    <n v="4"/>
    <n v="2995"/>
    <n v="1"/>
    <n v="5"/>
    <n v="2"/>
    <d v="2023-07-03T00:00:00"/>
    <x v="3"/>
    <s v="Internal"/>
    <x v="3"/>
    <s v="Wardchester"/>
    <s v="Susan Luna"/>
    <n v="1"/>
    <n v="440.35"/>
    <d v="2023-01-19T00:00:00"/>
    <x v="15"/>
  </r>
  <r>
    <s v="Kira"/>
    <s v="Robertson"/>
    <n v="37"/>
    <x v="1"/>
    <d v="2022-06-15T00:00:00"/>
    <d v="2022-08-16T00:00:00"/>
    <s v="Production Technician I"/>
    <s v="Zachary Hill"/>
    <s v="kira.robertson@bilearner.com"/>
    <s v="SVG"/>
    <s v="Contract"/>
    <s v="Zone B"/>
    <s v="Temporary"/>
    <s v="Involuntary"/>
    <s v="Tv fact life everybody picture case."/>
    <x v="0"/>
    <s v="General - Con"/>
    <d v="1989-09-30T00:00:00"/>
    <s v="MA"/>
    <s v="Locator"/>
    <x v="0"/>
    <n v="30175"/>
    <s v="Other"/>
    <s v="Widowed"/>
    <x v="0"/>
    <n v="4"/>
    <n v="2996"/>
    <n v="3"/>
    <n v="2"/>
    <n v="2"/>
    <d v="2022-09-30T00:00:00"/>
    <x v="3"/>
    <s v="Internal"/>
    <x v="3"/>
    <s v="Dunnchester"/>
    <s v="Ashley Gray"/>
    <n v="2"/>
    <n v="727.12"/>
    <d v="2022-08-27T00:00:00"/>
    <x v="15"/>
  </r>
  <r>
    <s v="Jaqueline"/>
    <s v="Ford"/>
    <n v="41"/>
    <x v="0"/>
    <d v="2022-02-14T00:00:00"/>
    <m/>
    <s v="Production Technician I"/>
    <s v="Danny Young"/>
    <s v="jaqueline.ford@bilearner.com"/>
    <s v="EW"/>
    <s v="Contract"/>
    <s v="Zone B"/>
    <s v="Part-Time"/>
    <s v="Unk"/>
    <m/>
    <x v="0"/>
    <s v="General - Con"/>
    <d v="1985-06-30T00:00:00"/>
    <s v="MA"/>
    <s v="Operator"/>
    <x v="0"/>
    <n v="14649"/>
    <s v="Other"/>
    <s v="Married"/>
    <x v="0"/>
    <n v="2"/>
    <n v="2997"/>
    <n v="1"/>
    <n v="2"/>
    <n v="5"/>
    <d v="2023-02-16T00:00:00"/>
    <x v="4"/>
    <s v="External"/>
    <x v="2"/>
    <s v="Morenohaven"/>
    <s v="Martin Ingram"/>
    <n v="4"/>
    <n v="433.14"/>
    <d v="2022-11-30T00:00:00"/>
    <x v="44"/>
  </r>
  <r>
    <s v="Trace"/>
    <s v="Cherry"/>
    <n v="58"/>
    <x v="0"/>
    <d v="2023-07-09T00:00:00"/>
    <m/>
    <s v="Production Technician I"/>
    <s v="Kenneth Huff"/>
    <s v="trace.cherry@bilearner.com"/>
    <s v="MSC"/>
    <s v="Contract"/>
    <s v="Zone C"/>
    <s v="Part-Time"/>
    <s v="Unk"/>
    <m/>
    <x v="0"/>
    <s v="General - Con"/>
    <d v="1968-02-06T00:00:00"/>
    <s v="MA"/>
    <s v="Groundman"/>
    <x v="1"/>
    <n v="19677"/>
    <s v="White"/>
    <s v="Widowed"/>
    <x v="2"/>
    <n v="1"/>
    <n v="2998"/>
    <n v="4"/>
    <n v="3"/>
    <n v="3"/>
    <d v="2022-10-17T00:00:00"/>
    <x v="1"/>
    <s v="External"/>
    <x v="0"/>
    <s v="West Amanda"/>
    <s v="Sandra Bennett"/>
    <n v="1"/>
    <n v="764.14"/>
    <d v="2023-04-02T00:00:00"/>
    <x v="10"/>
  </r>
  <r>
    <s v="Travis"/>
    <s v="Cardenas"/>
    <n v="56"/>
    <x v="1"/>
    <d v="2018-10-28T00:00:00"/>
    <d v="2019-08-04T00:00:00"/>
    <s v="Production Technician I"/>
    <s v="Charles Brock"/>
    <s v="travis.cardenas@bilearner.com"/>
    <s v="TNS"/>
    <s v="Contract"/>
    <s v="Zone B"/>
    <s v="Part-Time"/>
    <s v="Voluntary"/>
    <s v="Dream return commercial. Gas will interview."/>
    <x v="0"/>
    <s v="Field Operations"/>
    <d v="1970-03-16T00:00:00"/>
    <s v="MA"/>
    <s v="Project Manager"/>
    <x v="1"/>
    <n v="3588"/>
    <s v="Asian"/>
    <s v="Divorced"/>
    <x v="0"/>
    <n v="2"/>
    <n v="2999"/>
    <n v="2"/>
    <n v="1"/>
    <n v="4"/>
    <d v="2023-06-14T00:00:00"/>
    <x v="1"/>
    <s v="Internal"/>
    <x v="3"/>
    <s v="Raymondshire"/>
    <s v="Makayla Hart"/>
    <n v="5"/>
    <n v="800.21"/>
    <d v="2023-01-24T00:00:00"/>
    <x v="57"/>
  </r>
  <r>
    <s v="Reyna"/>
    <s v="Hicks"/>
    <n v="53"/>
    <x v="0"/>
    <d v="2022-07-09T00:00:00"/>
    <m/>
    <s v="Production Technician I"/>
    <s v="Lori Morton"/>
    <s v="reyna.hicks@bilearner.com"/>
    <s v="PYZ"/>
    <s v="Contract"/>
    <s v="Zone B"/>
    <s v="Full-Time"/>
    <s v="Unk"/>
    <m/>
    <x v="0"/>
    <s v="Isp"/>
    <d v="1973-09-27T00:00:00"/>
    <s v="MA"/>
    <s v="Technician"/>
    <x v="1"/>
    <n v="52789"/>
    <s v="Other"/>
    <s v="Single"/>
    <x v="0"/>
    <n v="1"/>
    <n v="3000"/>
    <n v="2"/>
    <n v="2"/>
    <n v="5"/>
    <d v="2023-05-11T00:00:00"/>
    <x v="3"/>
    <s v="External"/>
    <x v="1"/>
    <s v="Michaelbury"/>
    <s v="Donald Crane"/>
    <n v="2"/>
    <n v="172.72"/>
    <d v="2023-07-17T00:00:00"/>
    <x v="30"/>
  </r>
  <r>
    <s v="Trent"/>
    <s v="Sandoval"/>
    <n v="84"/>
    <x v="1"/>
    <d v="2018-09-27T00:00:00"/>
    <d v="2022-12-12T00:00:00"/>
    <s v="Production Technician I"/>
    <s v="Thomas Nguyen"/>
    <s v="trent.sandoval@bilearner.com"/>
    <s v="WBL"/>
    <s v="Full-Time"/>
    <s v="Zone C"/>
    <s v="Part-Time"/>
    <s v="Retirement"/>
    <s v="Pick memory station mother process election."/>
    <x v="0"/>
    <s v="General - Con"/>
    <d v="1942-10-15T00:00:00"/>
    <s v="MA"/>
    <s v="Laborer"/>
    <x v="1"/>
    <n v="5140"/>
    <s v="Asian"/>
    <s v="Widowed"/>
    <x v="0"/>
    <n v="5"/>
    <n v="3001"/>
    <n v="5"/>
    <n v="4"/>
    <n v="3"/>
    <d v="2022-12-26T00:00:00"/>
    <x v="4"/>
    <s v="Internal"/>
    <x v="3"/>
    <s v="Alexanderchester"/>
    <s v="Mrs. Elizabeth Salazar"/>
    <n v="5"/>
    <n v="346.93"/>
    <d v="2023-04-13T00:00:00"/>
    <x v="44"/>
  </r>
  <r>
    <s v="Reginald"/>
    <s v="Dougherty"/>
    <n v="35"/>
    <x v="0"/>
    <d v="2020-10-27T00:00:00"/>
    <m/>
    <s v="Production Technician II"/>
    <s v="Miss Angel Elliott"/>
    <s v="reginald.dougherty@bilearner.com"/>
    <s v="BPC"/>
    <s v="Full-Time"/>
    <s v="Zone A"/>
    <s v="Part-Time"/>
    <s v="Unk"/>
    <m/>
    <x v="0"/>
    <s v="General - Con"/>
    <d v="1991-05-16T00:00:00"/>
    <s v="MA"/>
    <s v="Laborer"/>
    <x v="0"/>
    <n v="55498"/>
    <s v="White"/>
    <s v="Widowed"/>
    <x v="0"/>
    <n v="2"/>
    <n v="3002"/>
    <n v="3"/>
    <n v="3"/>
    <n v="3"/>
    <d v="2023-02-05T00:00:00"/>
    <x v="0"/>
    <s v="Internal"/>
    <x v="3"/>
    <s v="North Rachel"/>
    <s v="Arthur Parker MD"/>
    <n v="4"/>
    <n v="247.81"/>
    <d v="2022-10-09T00:00:00"/>
    <x v="62"/>
  </r>
  <r>
    <s v="Paul"/>
    <s v="Greer"/>
    <n v="36"/>
    <x v="0"/>
    <d v="2021-10-01T00:00:00"/>
    <m/>
    <s v="Production Technician II"/>
    <s v="Dwayne Johnson"/>
    <s v="paul.greer@bilearner.com"/>
    <s v="CCDR"/>
    <s v="Full-Time"/>
    <s v="Zone A"/>
    <s v="Part-Time"/>
    <s v="Unk"/>
    <m/>
    <x v="0"/>
    <s v="Field Operations"/>
    <d v="1990-08-31T00:00:00"/>
    <s v="MA"/>
    <s v="Groundman"/>
    <x v="0"/>
    <n v="40722"/>
    <s v="Other"/>
    <s v="Single"/>
    <x v="0"/>
    <n v="5"/>
    <n v="3003"/>
    <n v="4"/>
    <n v="3"/>
    <n v="5"/>
    <d v="2022-11-16T00:00:00"/>
    <x v="3"/>
    <s v="Internal"/>
    <x v="3"/>
    <s v="Danielleborough"/>
    <s v="Brandon Cook"/>
    <n v="4"/>
    <n v="144.84"/>
    <d v="2023-01-17T00:00:00"/>
    <x v="42"/>
  </r>
  <r>
    <s v="Tiara"/>
    <s v="Velez"/>
    <n v="30"/>
    <x v="1"/>
    <d v="2019-08-29T00:00:00"/>
    <d v="2022-06-19T00:00:00"/>
    <s v="Production Technician II"/>
    <s v="Lisa Walters"/>
    <s v="tiara.velez@bilearner.com"/>
    <s v="EW"/>
    <s v="Full-Time"/>
    <s v="Zone B"/>
    <s v="Full-Time"/>
    <s v="Retirement"/>
    <s v="Most since article thousand."/>
    <x v="0"/>
    <s v="General - Con"/>
    <d v="1996-01-24T00:00:00"/>
    <s v="MA"/>
    <s v="Laborer"/>
    <x v="0"/>
    <n v="77466"/>
    <s v="Asian"/>
    <s v="Divorced"/>
    <x v="0"/>
    <n v="5"/>
    <n v="3004"/>
    <n v="4"/>
    <n v="3"/>
    <n v="4"/>
    <d v="2023-03-07T00:00:00"/>
    <x v="3"/>
    <s v="Internal"/>
    <x v="1"/>
    <s v="Christopherchester"/>
    <s v="Brandi Perez"/>
    <n v="1"/>
    <n v="183.63"/>
    <d v="2022-10-21T00:00:00"/>
    <x v="10"/>
  </r>
  <r>
    <s v="Mareli"/>
    <s v="Wilson"/>
    <n v="83"/>
    <x v="0"/>
    <d v="2020-12-29T00:00:00"/>
    <m/>
    <s v="Production Technician II"/>
    <s v="Brandon Coleman"/>
    <s v="mareli.wilson@bilearner.com"/>
    <s v="MSC"/>
    <s v="Contract"/>
    <s v="Zone C"/>
    <s v="Part-Time"/>
    <s v="Unk"/>
    <m/>
    <x v="0"/>
    <s v="General - Con"/>
    <d v="1943-01-20T00:00:00"/>
    <s v="MA"/>
    <s v="Technician"/>
    <x v="0"/>
    <n v="57657"/>
    <s v="Hispanic"/>
    <s v="Widowed"/>
    <x v="0"/>
    <n v="2"/>
    <n v="3005"/>
    <n v="4"/>
    <n v="5"/>
    <n v="1"/>
    <d v="2023-03-21T00:00:00"/>
    <x v="4"/>
    <s v="Internal"/>
    <x v="3"/>
    <s v="Scottburgh"/>
    <s v="Terry Green"/>
    <n v="5"/>
    <n v="997.4"/>
    <d v="2023-01-18T00:00:00"/>
    <x v="77"/>
  </r>
  <r>
    <s v="Efrain"/>
    <s v="Underwood"/>
    <n v="58"/>
    <x v="0"/>
    <d v="2022-10-04T00:00:00"/>
    <m/>
    <s v="Production Technician II"/>
    <s v="Michael Smith"/>
    <s v="efrain.underwood@bilearner.com"/>
    <s v="NEL"/>
    <s v="Part-Time"/>
    <s v="Zone C"/>
    <s v="Full-Time"/>
    <s v="Unk"/>
    <m/>
    <x v="0"/>
    <s v="Field Operations"/>
    <d v="1968-07-26T00:00:00"/>
    <s v="MA"/>
    <s v="Laborer"/>
    <x v="0"/>
    <n v="88958"/>
    <s v="Asian"/>
    <s v="Single"/>
    <x v="0"/>
    <n v="1"/>
    <n v="3006"/>
    <n v="3"/>
    <n v="5"/>
    <n v="2"/>
    <d v="2023-05-13T00:00:00"/>
    <x v="4"/>
    <s v="External"/>
    <x v="3"/>
    <s v="Port Jaredfort"/>
    <s v="Shannon Turner"/>
    <n v="3"/>
    <n v="415.18"/>
    <d v="2023-02-28T00:00:00"/>
    <x v="24"/>
  </r>
  <r>
    <s v="Madeline"/>
    <s v="Powell"/>
    <n v="77"/>
    <x v="1"/>
    <d v="2019-03-21T00:00:00"/>
    <d v="2022-09-25T00:00:00"/>
    <s v="Production Technician II"/>
    <s v="Gabriela Boyd"/>
    <s v="madeline.powell@bilearner.com"/>
    <s v="PL"/>
    <s v="Part-Time"/>
    <s v="Zone A"/>
    <s v="Full-Time"/>
    <s v="Resignation"/>
    <s v="Stock professor pattern turn attention news."/>
    <x v="0"/>
    <s v="General - Con"/>
    <d v="1949-10-13T00:00:00"/>
    <s v="MA"/>
    <s v="Technician"/>
    <x v="0"/>
    <n v="22812"/>
    <s v="Black"/>
    <s v="Married"/>
    <x v="0"/>
    <n v="2"/>
    <n v="3007"/>
    <n v="2"/>
    <n v="5"/>
    <n v="3"/>
    <d v="2023-07-19T00:00:00"/>
    <x v="1"/>
    <s v="External"/>
    <x v="1"/>
    <s v="Thomaschester"/>
    <s v="Robert Gardner"/>
    <n v="5"/>
    <n v="147.35"/>
    <d v="2023-05-15T00:00:00"/>
    <x v="23"/>
  </r>
  <r>
    <s v="Alfred"/>
    <s v="Goodman"/>
    <n v="49"/>
    <x v="1"/>
    <d v="2020-04-03T00:00:00"/>
    <d v="2021-12-27T00:00:00"/>
    <s v="Production Technician II"/>
    <s v="Kevin Robertson"/>
    <s v="alfred.goodman@bilearner.com"/>
    <s v="PYZ"/>
    <s v="Full-Time"/>
    <s v="Zone A"/>
    <s v="Full-Time"/>
    <s v="Involuntary"/>
    <s v="Stuff campaign any huge you kid cup."/>
    <x v="0"/>
    <s v="General - Sga"/>
    <d v="1977-06-03T00:00:00"/>
    <s v="MA"/>
    <s v="Construction Manager"/>
    <x v="0"/>
    <n v="96960"/>
    <s v="Black"/>
    <s v="Widowed"/>
    <x v="0"/>
    <n v="4"/>
    <n v="3008"/>
    <n v="2"/>
    <n v="1"/>
    <n v="4"/>
    <d v="2023-03-15T00:00:00"/>
    <x v="0"/>
    <s v="Internal"/>
    <x v="1"/>
    <s v="Nguyenmouth"/>
    <s v="Tamara Perez"/>
    <n v="3"/>
    <n v="967.08"/>
    <d v="2023-09-04T00:00:00"/>
    <x v="22"/>
  </r>
  <r>
    <s v="Aracely"/>
    <s v="Kelly"/>
    <n v="29"/>
    <x v="1"/>
    <d v="2019-06-02T00:00:00"/>
    <d v="2021-07-14T00:00:00"/>
    <s v="Production Technician I"/>
    <s v="Tony Moyer"/>
    <s v="aracely.kelly@bilearner.com"/>
    <s v="EW"/>
    <s v="Part-Time"/>
    <s v="Zone C"/>
    <s v="Part-Time"/>
    <s v="Resignation"/>
    <s v="Avoid so despite. Risk bill cause school off."/>
    <x v="0"/>
    <s v="Billable Consultants"/>
    <d v="1997-01-05T00:00:00"/>
    <s v="MA"/>
    <s v="Engineer"/>
    <x v="1"/>
    <n v="14887"/>
    <s v="White"/>
    <s v="Married"/>
    <x v="0"/>
    <n v="2"/>
    <n v="3009"/>
    <n v="1"/>
    <n v="2"/>
    <n v="4"/>
    <d v="2022-11-20T00:00:00"/>
    <x v="0"/>
    <s v="Internal"/>
    <x v="1"/>
    <s v="East William"/>
    <s v="William Hensley"/>
    <n v="4"/>
    <n v="637.86"/>
    <d v="2022-10-27T00:00:00"/>
    <x v="14"/>
  </r>
  <r>
    <s v="Morgan"/>
    <s v="Velazquez"/>
    <n v="79"/>
    <x v="1"/>
    <d v="2019-05-31T00:00:00"/>
    <d v="2020-09-04T00:00:00"/>
    <s v="Production Technician I"/>
    <s v="Heidi Ruiz"/>
    <s v="morgan.velazquez@bilearner.com"/>
    <s v="MSC"/>
    <s v="Part-Time"/>
    <s v="Zone C"/>
    <s v="Temporary"/>
    <s v="Retirement"/>
    <s v="Billion provide season another."/>
    <x v="0"/>
    <s v="General - Con"/>
    <d v="1947-03-15T00:00:00"/>
    <s v="MA"/>
    <s v="Flagger"/>
    <x v="1"/>
    <n v="33080"/>
    <s v="Other"/>
    <s v="Married"/>
    <x v="0"/>
    <n v="1"/>
    <n v="3010"/>
    <n v="1"/>
    <n v="5"/>
    <n v="5"/>
    <d v="2022-09-11T00:00:00"/>
    <x v="2"/>
    <s v="External"/>
    <x v="0"/>
    <s v="South Andrew"/>
    <s v="Kevin Lyons"/>
    <n v="3"/>
    <n v="299.13"/>
    <d v="2022-11-19T00:00:00"/>
    <x v="41"/>
  </r>
  <r>
    <s v="Isla"/>
    <s v="Becker"/>
    <n v="72"/>
    <x v="1"/>
    <d v="2020-01-06T00:00:00"/>
    <d v="2020-05-04T00:00:00"/>
    <s v="Production Technician I"/>
    <s v="Valerie Gallagher"/>
    <s v="isla.becker@bilearner.com"/>
    <s v="TNS"/>
    <s v="Part-Time"/>
    <s v="Zone A"/>
    <s v="Full-Time"/>
    <s v="Involuntary"/>
    <s v="Affect organization we organization well sense."/>
    <x v="0"/>
    <s v="Engineers"/>
    <d v="1954-11-02T00:00:00"/>
    <s v="MA"/>
    <s v="Engineer"/>
    <x v="0"/>
    <n v="51348"/>
    <s v="Hispanic"/>
    <s v="Widowed"/>
    <x v="0"/>
    <n v="5"/>
    <n v="3011"/>
    <n v="4"/>
    <n v="4"/>
    <n v="3"/>
    <d v="2022-10-11T00:00:00"/>
    <x v="0"/>
    <s v="External"/>
    <x v="1"/>
    <s v="Lynnburgh"/>
    <s v="Maurice Cole"/>
    <n v="3"/>
    <n v="935.75"/>
    <d v="2022-07-12T00:00:00"/>
    <x v="39"/>
  </r>
  <r>
    <s v="Scott"/>
    <s v="Sanford"/>
    <n v="76"/>
    <x v="1"/>
    <d v="2018-08-19T00:00:00"/>
    <d v="2021-02-18T00:00:00"/>
    <s v="Production Technician I"/>
    <s v="Walter Sanchez"/>
    <s v="scott.sanford@bilearner.com"/>
    <s v="BPC"/>
    <s v="Contract"/>
    <s v="Zone A"/>
    <s v="Temporary"/>
    <s v="Retirement"/>
    <s v="Room force them drop catch. Consumer why rock."/>
    <x v="0"/>
    <s v="General - Sga"/>
    <d v="1950-05-28T00:00:00"/>
    <s v="MA"/>
    <s v="Manager"/>
    <x v="0"/>
    <n v="3143"/>
    <s v="Asian"/>
    <s v="Single"/>
    <x v="1"/>
    <n v="1"/>
    <n v="3012"/>
    <n v="3"/>
    <n v="5"/>
    <n v="1"/>
    <d v="2022-09-22T00:00:00"/>
    <x v="3"/>
    <s v="External"/>
    <x v="0"/>
    <s v="South Jameshaven"/>
    <s v="Gregg Foster"/>
    <n v="3"/>
    <n v="494.02"/>
    <d v="2023-01-22T00:00:00"/>
    <x v="68"/>
  </r>
  <r>
    <s v="Deja"/>
    <s v="Ritter"/>
    <n v="44"/>
    <x v="0"/>
    <d v="2019-05-18T00:00:00"/>
    <m/>
    <s v="Production Technician I"/>
    <s v="Misty Preston"/>
    <s v="deja.ritter@bilearner.com"/>
    <s v="CCDR"/>
    <s v="Full-Time"/>
    <s v="Zone C"/>
    <s v="Full-Time"/>
    <s v="Unk"/>
    <m/>
    <x v="0"/>
    <s v="Splicing"/>
    <d v="1982-03-25T00:00:00"/>
    <s v="MA"/>
    <s v="Splicer"/>
    <x v="0"/>
    <n v="35422"/>
    <s v="Asian"/>
    <s v="Widowed"/>
    <x v="3"/>
    <n v="1"/>
    <n v="3013"/>
    <n v="5"/>
    <n v="2"/>
    <n v="4"/>
    <d v="2023-05-23T00:00:00"/>
    <x v="0"/>
    <s v="Internal"/>
    <x v="1"/>
    <s v="New Gregory"/>
    <s v="Matthew Sanders"/>
    <n v="4"/>
    <n v="776.3"/>
    <d v="2023-07-13T00:00:00"/>
    <x v="12"/>
  </r>
  <r>
    <s v="Amelia"/>
    <s v="Gamble"/>
    <n v="59"/>
    <x v="1"/>
    <d v="2022-11-23T00:00:00"/>
    <d v="2022-12-09T00:00:00"/>
    <s v="Production Technician I"/>
    <s v="Danielle Long"/>
    <s v="amelia.gamble@bilearner.com"/>
    <s v="EW"/>
    <s v="Contract"/>
    <s v="Zone B"/>
    <s v="Temporary"/>
    <s v="Resignation"/>
    <s v="Bring guy religious week second technology."/>
    <x v="0"/>
    <s v="Field Operations"/>
    <d v="1967-07-17T00:00:00"/>
    <s v="MA"/>
    <s v="Flagger"/>
    <x v="1"/>
    <n v="81914"/>
    <s v="Hispanic"/>
    <s v="Single"/>
    <x v="3"/>
    <n v="2"/>
    <n v="3014"/>
    <n v="3"/>
    <n v="4"/>
    <n v="2"/>
    <d v="2023-02-01T00:00:00"/>
    <x v="0"/>
    <s v="Internal"/>
    <x v="2"/>
    <s v="Lake Jeffreyborough"/>
    <s v="Rebecca Robbins"/>
    <n v="3"/>
    <n v="326.37"/>
    <d v="2023-03-19T00:00:00"/>
    <x v="20"/>
  </r>
  <r>
    <s v="Pranav"/>
    <s v="Middleton"/>
    <n v="50"/>
    <x v="0"/>
    <d v="2020-12-02T00:00:00"/>
    <m/>
    <s v="Production Technician I"/>
    <s v="Michael Hendricks"/>
    <s v="pranav.middleton@bilearner.com"/>
    <s v="MSC"/>
    <s v="Part-Time"/>
    <s v="Zone C"/>
    <s v="Part-Time"/>
    <s v="Unk"/>
    <m/>
    <x v="0"/>
    <s v="General - Sga"/>
    <d v="1976-06-14T00:00:00"/>
    <s v="MA"/>
    <s v="Clerk"/>
    <x v="1"/>
    <n v="56005"/>
    <s v="Hispanic"/>
    <s v="Single"/>
    <x v="3"/>
    <n v="2"/>
    <n v="3015"/>
    <n v="5"/>
    <n v="5"/>
    <n v="5"/>
    <d v="2022-11-18T00:00:00"/>
    <x v="1"/>
    <s v="External"/>
    <x v="2"/>
    <s v="Bryanburgh"/>
    <s v="Diane Duran"/>
    <n v="1"/>
    <n v="108.95"/>
    <d v="2022-04-12T00:00:00"/>
    <x v="77"/>
  </r>
  <r>
    <s v="Moshe"/>
    <s v="Hunter"/>
    <n v="26"/>
    <x v="0"/>
    <d v="2022-01-05T00:00:00"/>
    <m/>
    <s v="Production Technician I"/>
    <s v="Ashley Hill"/>
    <s v="moshe.hunter@bilearner.com"/>
    <s v="NEL"/>
    <s v="Part-Time"/>
    <s v="Zone A"/>
    <s v="Part-Time"/>
    <s v="Unk"/>
    <m/>
    <x v="0"/>
    <s v="Finance &amp; Accounting"/>
    <d v="2000-02-07T00:00:00"/>
    <s v="MA"/>
    <s v="Accounting"/>
    <x v="1"/>
    <n v="19295"/>
    <s v="Black"/>
    <s v="Widowed"/>
    <x v="3"/>
    <n v="4"/>
    <n v="3016"/>
    <n v="3"/>
    <n v="1"/>
    <n v="2"/>
    <d v="2023-01-26T00:00:00"/>
    <x v="4"/>
    <s v="Internal"/>
    <x v="2"/>
    <s v="Walterland"/>
    <s v="Mr. James Barnes"/>
    <n v="4"/>
    <n v="550.9"/>
    <d v="2022-11-29T00:00:00"/>
    <x v="51"/>
  </r>
  <r>
    <s v="Arjun"/>
    <s v="Gibson"/>
    <n v="32"/>
    <x v="1"/>
    <d v="2023-04-16T00:00:00"/>
    <d v="2023-08-04T00:00:00"/>
    <s v="Production Technician I"/>
    <s v="Douglas Washington"/>
    <s v="arjun.gibson@bilearner.com"/>
    <s v="PL"/>
    <s v="Full-Time"/>
    <s v="Zone B"/>
    <s v="Full-Time"/>
    <s v="Voluntary"/>
    <s v="Money few season own goal social."/>
    <x v="0"/>
    <s v="Field Operations"/>
    <d v="1994-12-12T00:00:00"/>
    <s v="MA"/>
    <s v="Laborer"/>
    <x v="0"/>
    <n v="89360"/>
    <s v="Other"/>
    <s v="Divorced"/>
    <x v="3"/>
    <n v="5"/>
    <n v="3017"/>
    <n v="3"/>
    <n v="5"/>
    <n v="3"/>
    <d v="2022-08-19T00:00:00"/>
    <x v="3"/>
    <s v="Internal"/>
    <x v="1"/>
    <s v="West Elizabethborough"/>
    <s v="Stephen Freeman"/>
    <n v="4"/>
    <n v="795.89"/>
    <d v="2022-09-28T00:00:00"/>
    <x v="39"/>
  </r>
  <r>
    <s v="Alaina"/>
    <s v="Jenkins"/>
    <n v="52"/>
    <x v="1"/>
    <d v="2020-10-10T00:00:00"/>
    <d v="2023-06-23T00:00:00"/>
    <s v="Production Technician I"/>
    <s v="John Jordan"/>
    <s v="alaina.jenkins@bilearner.com"/>
    <s v="PYZ"/>
    <s v="Contract"/>
    <s v="Zone C"/>
    <s v="Part-Time"/>
    <s v="Retirement"/>
    <s v="Thank person level north none analysis its."/>
    <x v="0"/>
    <s v="Project Management - Con"/>
    <d v="1974-06-13T00:00:00"/>
    <s v="MA"/>
    <s v="Manager"/>
    <x v="0"/>
    <n v="77355"/>
    <s v="Black"/>
    <s v="Widowed"/>
    <x v="3"/>
    <n v="2"/>
    <n v="3018"/>
    <n v="1"/>
    <n v="1"/>
    <n v="4"/>
    <d v="2023-04-02T00:00:00"/>
    <x v="4"/>
    <s v="External"/>
    <x v="3"/>
    <s v="Juanton"/>
    <s v="Jenna Waters"/>
    <n v="1"/>
    <n v="980.49"/>
    <d v="2022-09-13T00:00:00"/>
    <x v="60"/>
  </r>
  <r>
    <s v="Elyse"/>
    <s v="Morrow"/>
    <n v="47"/>
    <x v="1"/>
    <d v="2022-04-15T00:00:00"/>
    <d v="2023-07-04T00:00:00"/>
    <s v="Production Technician I"/>
    <s v="Thomas Humphrey"/>
    <s v="elyse.morrow@bilearner.com"/>
    <s v="SVG"/>
    <s v="Contract"/>
    <s v="Zone B"/>
    <s v="Full-Time"/>
    <s v="Voluntary"/>
    <s v="Create budget ground foot action note may."/>
    <x v="0"/>
    <s v="Finance &amp; Accounting"/>
    <d v="1979-09-21T00:00:00"/>
    <s v="MA"/>
    <s v="Administrative"/>
    <x v="0"/>
    <n v="26467"/>
    <s v="Asian"/>
    <s v="Married"/>
    <x v="3"/>
    <n v="2"/>
    <n v="3019"/>
    <n v="3"/>
    <n v="4"/>
    <n v="2"/>
    <d v="2022-11-18T00:00:00"/>
    <x v="3"/>
    <s v="External"/>
    <x v="0"/>
    <s v="Port Thomaston"/>
    <s v="Stephanie Dixon"/>
    <n v="1"/>
    <n v="155.46"/>
    <d v="2022-11-09T00:00:00"/>
    <x v="6"/>
  </r>
  <r>
    <s v="Lincoln"/>
    <s v="Brady"/>
    <n v="82"/>
    <x v="0"/>
    <d v="2023-07-25T00:00:00"/>
    <m/>
    <s v="Production Technician I"/>
    <s v="Paula Perez"/>
    <s v="lincoln.brady@bilearner.com"/>
    <s v="TNS"/>
    <s v="Part-Time"/>
    <s v="Zone C"/>
    <s v="Part-Time"/>
    <s v="Unk"/>
    <m/>
    <x v="0"/>
    <s v="General - Con"/>
    <d v="1944-07-01T00:00:00"/>
    <s v="MA"/>
    <s v="Technician"/>
    <x v="1"/>
    <n v="8903"/>
    <s v="Black"/>
    <s v="Widowed"/>
    <x v="3"/>
    <n v="2"/>
    <n v="3020"/>
    <n v="2"/>
    <n v="5"/>
    <n v="1"/>
    <d v="2023-06-19T00:00:00"/>
    <x v="2"/>
    <s v="External"/>
    <x v="2"/>
    <s v="South Mariamouth"/>
    <s v="Justin Stanton"/>
    <n v="2"/>
    <n v="367.74"/>
    <d v="2023-07-28T00:00:00"/>
    <x v="10"/>
  </r>
  <r>
    <s v="Allisson"/>
    <s v="Braun"/>
    <n v="39"/>
    <x v="0"/>
    <d v="2020-08-31T00:00:00"/>
    <m/>
    <s v="Production Technician I"/>
    <s v="Scott Torres"/>
    <s v="allisson.braun@bilearner.com"/>
    <s v="WBL"/>
    <s v="Contract"/>
    <s v="Zone A"/>
    <s v="Temporary"/>
    <s v="Unk"/>
    <m/>
    <x v="0"/>
    <s v="Wireline Construction"/>
    <d v="1987-05-14T00:00:00"/>
    <s v="MA"/>
    <s v="Administrative"/>
    <x v="1"/>
    <n v="95247"/>
    <s v="Other"/>
    <s v="Single"/>
    <x v="3"/>
    <n v="2"/>
    <n v="3021"/>
    <n v="5"/>
    <n v="3"/>
    <n v="4"/>
    <d v="2023-08-04T00:00:00"/>
    <x v="1"/>
    <s v="External"/>
    <x v="3"/>
    <s v="Coreyborough"/>
    <s v="Rachel Roach"/>
    <n v="3"/>
    <n v="115.55"/>
    <d v="2022-10-19T00:00:00"/>
    <x v="52"/>
  </r>
  <r>
    <s v="Leonel"/>
    <s v="Chang"/>
    <n v="50"/>
    <x v="1"/>
    <d v="2018-10-10T00:00:00"/>
    <d v="2020-05-17T00:00:00"/>
    <s v="Production Technician I"/>
    <s v="Miguel Rodgers"/>
    <s v="leonel.chang@bilearner.com"/>
    <s v="BPC"/>
    <s v="Full-Time"/>
    <s v="Zone C"/>
    <s v="Full-Time"/>
    <s v="Retirement"/>
    <s v="In business challenge rock environment."/>
    <x v="0"/>
    <s v="Splicing"/>
    <d v="1976-07-16T00:00:00"/>
    <s v="MA"/>
    <s v="Laborer"/>
    <x v="1"/>
    <n v="23955"/>
    <s v="Other"/>
    <s v="Married"/>
    <x v="3"/>
    <n v="1"/>
    <n v="3022"/>
    <n v="2"/>
    <n v="2"/>
    <n v="3"/>
    <d v="2022-12-15T00:00:00"/>
    <x v="4"/>
    <s v="External"/>
    <x v="2"/>
    <s v="New Kevin"/>
    <s v="Charles Garcia"/>
    <n v="3"/>
    <n v="848.52"/>
    <d v="2023-05-02T00:00:00"/>
    <x v="36"/>
  </r>
  <r>
    <s v="Marshall"/>
    <s v="Lucas"/>
    <n v="68"/>
    <x v="1"/>
    <d v="2019-01-15T00:00:00"/>
    <d v="2021-04-03T00:00:00"/>
    <s v="Production Technician II"/>
    <s v="Grant Brooks"/>
    <s v="marshall.lucas@bilearner.com"/>
    <s v="TNS"/>
    <s v="Contract"/>
    <s v="Zone B"/>
    <s v="Part-Time"/>
    <s v="Retirement"/>
    <s v="Personal themselves institution record."/>
    <x v="0"/>
    <s v="General - Con"/>
    <d v="1958-01-30T00:00:00"/>
    <s v="MA"/>
    <s v="Technician"/>
    <x v="0"/>
    <n v="46410"/>
    <s v="Black"/>
    <s v="Widowed"/>
    <x v="3"/>
    <n v="2"/>
    <n v="3023"/>
    <n v="3"/>
    <n v="5"/>
    <n v="3"/>
    <d v="2023-05-04T00:00:00"/>
    <x v="2"/>
    <s v="Internal"/>
    <x v="3"/>
    <s v="South Gregborough"/>
    <s v="Kevin Brown"/>
    <n v="5"/>
    <n v="321.61"/>
    <d v="2022-09-19T00:00:00"/>
    <x v="7"/>
  </r>
  <r>
    <s v="Haiden"/>
    <s v="Scott"/>
    <n v="64"/>
    <x v="0"/>
    <d v="2021-12-26T00:00:00"/>
    <m/>
    <s v="Production Technician II"/>
    <s v="Kristina Jackson"/>
    <s v="haiden.scott@bilearner.com"/>
    <s v="BPC"/>
    <s v="Contract"/>
    <s v="Zone A"/>
    <s v="Full-Time"/>
    <s v="Unk"/>
    <m/>
    <x v="0"/>
    <s v="Project Management - Con"/>
    <d v="1962-03-28T00:00:00"/>
    <s v="MA"/>
    <s v="Supervisor"/>
    <x v="0"/>
    <n v="51804"/>
    <s v="Hispanic"/>
    <s v="Widowed"/>
    <x v="0"/>
    <n v="2"/>
    <n v="3024"/>
    <n v="4"/>
    <n v="5"/>
    <n v="5"/>
    <d v="2022-12-21T00:00:00"/>
    <x v="3"/>
    <s v="External"/>
    <x v="3"/>
    <s v="South Javierview"/>
    <s v="Emily Henderson"/>
    <n v="4"/>
    <n v="957.12"/>
    <d v="2023-05-03T00:00:00"/>
    <x v="49"/>
  </r>
  <r>
    <s v="Kyan"/>
    <s v="Miranda"/>
    <n v="27"/>
    <x v="0"/>
    <d v="2022-05-23T00:00:00"/>
    <m/>
    <s v="Production Technician II"/>
    <s v="Melissa Stuart"/>
    <s v="kyan.miranda@bilearner.com"/>
    <s v="CCDR"/>
    <s v="Contract"/>
    <s v="Zone C"/>
    <s v="Temporary"/>
    <s v="Unk"/>
    <m/>
    <x v="0"/>
    <s v="Project Management - Con"/>
    <d v="1999-03-29T00:00:00"/>
    <s v="MA"/>
    <s v="Technician"/>
    <x v="0"/>
    <n v="10677"/>
    <s v="Black"/>
    <s v="Married"/>
    <x v="0"/>
    <n v="1"/>
    <n v="3025"/>
    <n v="3"/>
    <n v="4"/>
    <n v="5"/>
    <d v="2022-08-27T00:00:00"/>
    <x v="4"/>
    <s v="External"/>
    <x v="1"/>
    <s v="Kingberg"/>
    <s v="Leah Woods"/>
    <n v="3"/>
    <n v="177.63"/>
    <d v="2023-01-25T00:00:00"/>
    <x v="73"/>
  </r>
  <r>
    <s v="Ayanna"/>
    <s v="Garrison"/>
    <n v="83"/>
    <x v="0"/>
    <d v="2022-08-23T00:00:00"/>
    <m/>
    <s v="Production Technician II"/>
    <s v="Deborah Lopez"/>
    <s v="ayanna.garrison@bilearner.com"/>
    <s v="EW"/>
    <s v="Contract"/>
    <s v="Zone C"/>
    <s v="Part-Time"/>
    <s v="Unk"/>
    <m/>
    <x v="0"/>
    <s v="Project Management - Con"/>
    <d v="1943-05-08T00:00:00"/>
    <s v="MA"/>
    <s v="Lineman"/>
    <x v="0"/>
    <n v="80801"/>
    <s v="Asian"/>
    <s v="Divorced"/>
    <x v="0"/>
    <n v="2"/>
    <n v="3026"/>
    <n v="3"/>
    <n v="2"/>
    <n v="4"/>
    <d v="2022-11-02T00:00:00"/>
    <x v="1"/>
    <s v="External"/>
    <x v="3"/>
    <s v="Keithland"/>
    <s v="Debbie Adkins"/>
    <n v="3"/>
    <n v="864.03"/>
    <d v="2022-10-17T00:00:00"/>
    <x v="25"/>
  </r>
  <r>
    <s v="Alan"/>
    <s v="Woods"/>
    <n v="83"/>
    <x v="1"/>
    <d v="2023-05-27T00:00:00"/>
    <d v="2023-07-28T00:00:00"/>
    <s v="Production Technician II"/>
    <s v="Erin George"/>
    <s v="alan.woods@bilearner.com"/>
    <s v="MSC"/>
    <s v="Part-Time"/>
    <s v="Zone A"/>
    <s v="Full-Time"/>
    <s v="Voluntary"/>
    <s v="Me who grow similar realize."/>
    <x v="0"/>
    <s v="General - Eng"/>
    <d v="1943-08-05T00:00:00"/>
    <s v="MA"/>
    <s v="Administrative"/>
    <x v="0"/>
    <n v="7984"/>
    <s v="White"/>
    <s v="Single"/>
    <x v="0"/>
    <n v="5"/>
    <n v="3027"/>
    <n v="3"/>
    <n v="2"/>
    <n v="4"/>
    <d v="2023-07-05T00:00:00"/>
    <x v="4"/>
    <s v="External"/>
    <x v="1"/>
    <s v="New Kelseyland"/>
    <s v="Matthew Ramirez"/>
    <n v="4"/>
    <n v="707.06"/>
    <d v="2023-02-17T00:00:00"/>
    <x v="15"/>
  </r>
  <r>
    <s v="Teagan"/>
    <s v="Phelps"/>
    <n v="26"/>
    <x v="1"/>
    <d v="2018-08-10T00:00:00"/>
    <d v="2021-07-25T00:00:00"/>
    <s v="Production Technician II"/>
    <s v="Brian Green"/>
    <s v="teagan.phelps@bilearner.com"/>
    <s v="NEL"/>
    <s v="Contract"/>
    <s v="Zone B"/>
    <s v="Temporary"/>
    <s v="Resignation"/>
    <s v="Whether give voice pull make."/>
    <x v="0"/>
    <s v="Engineers"/>
    <d v="2000-02-05T00:00:00"/>
    <s v="MA"/>
    <s v="Engineer"/>
    <x v="0"/>
    <n v="32254"/>
    <s v="Asian"/>
    <s v="Married"/>
    <x v="0"/>
    <n v="2"/>
    <n v="3028"/>
    <n v="5"/>
    <n v="4"/>
    <n v="1"/>
    <d v="2022-10-20T00:00:00"/>
    <x v="4"/>
    <s v="Internal"/>
    <x v="2"/>
    <s v="Nguyenstad"/>
    <s v="Benjamin Mathews"/>
    <n v="4"/>
    <n v="690.29"/>
    <d v="2023-01-04T00:00:00"/>
    <x v="29"/>
  </r>
  <r>
    <s v="Malachi"/>
    <s v="Burnett"/>
    <n v="67"/>
    <x v="1"/>
    <d v="2021-10-24T00:00:00"/>
    <d v="2023-02-03T00:00:00"/>
    <s v="Production Technician II"/>
    <s v="Tommy Lee"/>
    <s v="malachi.burnett@bilearner.com"/>
    <s v="PL"/>
    <s v="Contract"/>
    <s v="Zone C"/>
    <s v="Full-Time"/>
    <s v="Voluntary"/>
    <s v="Fire necessary sing first traditional."/>
    <x v="0"/>
    <s v="Finance &amp; Accounting"/>
    <d v="1959-06-14T00:00:00"/>
    <s v="MA"/>
    <s v="Clerk"/>
    <x v="0"/>
    <n v="5819"/>
    <s v="Asian"/>
    <s v="Widowed"/>
    <x v="0"/>
    <n v="4"/>
    <n v="3029"/>
    <n v="1"/>
    <n v="1"/>
    <n v="3"/>
    <d v="2023-07-03T00:00:00"/>
    <x v="2"/>
    <s v="External"/>
    <x v="1"/>
    <s v="Bridgesside"/>
    <s v="Brian Murphy"/>
    <n v="1"/>
    <n v="721.83"/>
    <d v="2023-08-02T00:00:00"/>
    <x v="41"/>
  </r>
  <r>
    <s v="Kadin"/>
    <s v="Mcdowell"/>
    <n v="73"/>
    <x v="1"/>
    <d v="2022-07-05T00:00:00"/>
    <d v="2023-01-03T00:00:00"/>
    <s v="Production Technician II"/>
    <s v="Kevin Davis"/>
    <s v="kadin.mcdowell@bilearner.com"/>
    <s v="PYZ"/>
    <s v="Full-Time"/>
    <s v="Zone C"/>
    <s v="Part-Time"/>
    <s v="Voluntary"/>
    <s v="Left she before though finally."/>
    <x v="0"/>
    <s v="Wireline Construction"/>
    <d v="1953-10-08T00:00:00"/>
    <s v="MA"/>
    <s v="Laborer"/>
    <x v="0"/>
    <n v="51064"/>
    <s v="White"/>
    <s v="Single"/>
    <x v="0"/>
    <n v="1"/>
    <n v="3030"/>
    <n v="2"/>
    <n v="2"/>
    <n v="5"/>
    <d v="2022-12-24T00:00:00"/>
    <x v="3"/>
    <s v="Internal"/>
    <x v="3"/>
    <s v="Port Codyburgh"/>
    <s v="Miranda Kennedy"/>
    <n v="2"/>
    <n v="287.33999999999997"/>
    <d v="2022-05-12T00:00:00"/>
    <x v="11"/>
  </r>
  <r>
    <s v="Reed"/>
    <s v="Brandt"/>
    <n v="66"/>
    <x v="1"/>
    <d v="2022-01-22T00:00:00"/>
    <d v="2023-03-03T00:00:00"/>
    <s v="Production Technician I"/>
    <s v="Jamie Anderson"/>
    <s v="reed.brandt@bilearner.com"/>
    <s v="SVG"/>
    <s v="Contract"/>
    <s v="Zone B"/>
    <s v="Temporary"/>
    <s v="Resignation"/>
    <s v="Enough final gun case."/>
    <x v="0"/>
    <s v="Project Management - Con"/>
    <d v="1960-07-13T00:00:00"/>
    <s v="MA"/>
    <s v="Supervisor"/>
    <x v="1"/>
    <n v="88435"/>
    <s v="Asian"/>
    <s v="Married"/>
    <x v="0"/>
    <n v="1"/>
    <n v="3031"/>
    <n v="2"/>
    <n v="3"/>
    <n v="2"/>
    <d v="2022-12-31T00:00:00"/>
    <x v="3"/>
    <s v="External"/>
    <x v="1"/>
    <s v="Jacksonborough"/>
    <s v="Heidi Cole"/>
    <n v="2"/>
    <n v="783.36"/>
    <d v="2022-12-20T00:00:00"/>
    <x v="19"/>
  </r>
  <r>
    <s v="Cristofer"/>
    <s v="Schwartz"/>
    <n v="85"/>
    <x v="1"/>
    <d v="2023-03-27T00:00:00"/>
    <d v="2023-07-23T00:00:00"/>
    <s v="Production Technician I"/>
    <s v="Maria Hall"/>
    <s v="cristofer.schwartz@bilearner.com"/>
    <s v="EW"/>
    <s v="Part-Time"/>
    <s v="Zone A"/>
    <s v="Full-Time"/>
    <s v="Voluntary"/>
    <s v="Market effect Mrs owner."/>
    <x v="0"/>
    <s v="General - Con"/>
    <d v="1941-10-11T00:00:00"/>
    <s v="MA"/>
    <s v="Supervisor"/>
    <x v="1"/>
    <n v="48042"/>
    <s v="Asian"/>
    <s v="Married"/>
    <x v="0"/>
    <n v="2"/>
    <n v="3032"/>
    <n v="1"/>
    <n v="3"/>
    <n v="2"/>
    <d v="2022-10-28T00:00:00"/>
    <x v="3"/>
    <s v="External"/>
    <x v="3"/>
    <s v="North Justinbury"/>
    <s v="Kari Sanchez"/>
    <n v="1"/>
    <n v="709.78"/>
    <d v="2023-06-07T00:00:00"/>
    <x v="39"/>
  </r>
  <r>
    <s v="Jaelynn"/>
    <s v="Salazar"/>
    <n v="80"/>
    <x v="1"/>
    <d v="2019-08-26T00:00:00"/>
    <d v="2022-03-09T00:00:00"/>
    <s v="Production Technician I"/>
    <s v="Bryan Clark"/>
    <s v="jaelynn.salazar@bilearner.com"/>
    <s v="MSC"/>
    <s v="Contract"/>
    <s v="Zone C"/>
    <s v="Part-Time"/>
    <s v="Voluntary"/>
    <s v="Stay word behavior financial."/>
    <x v="0"/>
    <s v="Engineers"/>
    <d v="1946-03-17T00:00:00"/>
    <s v="MA"/>
    <s v="Field Project Manager"/>
    <x v="1"/>
    <n v="54212"/>
    <s v="White"/>
    <s v="Divorced"/>
    <x v="0"/>
    <n v="2"/>
    <n v="3033"/>
    <n v="3"/>
    <n v="3"/>
    <n v="5"/>
    <d v="2023-01-08T00:00:00"/>
    <x v="1"/>
    <s v="Internal"/>
    <x v="1"/>
    <s v="Ramirezburgh"/>
    <s v="Justin Arellano"/>
    <n v="4"/>
    <n v="714.64"/>
    <d v="2022-08-28T00:00:00"/>
    <x v="68"/>
  </r>
  <r>
    <s v="Macie"/>
    <s v="Hayes"/>
    <n v="59"/>
    <x v="0"/>
    <d v="2021-10-16T00:00:00"/>
    <m/>
    <s v="Production Technician I"/>
    <s v="Brandy Rivera"/>
    <s v="macie.hayes@bilearner.com"/>
    <s v="TNS"/>
    <s v="Full-Time"/>
    <s v="Zone B"/>
    <s v="Temporary"/>
    <s v="Unk"/>
    <m/>
    <x v="0"/>
    <s v="Field Operations"/>
    <d v="1967-04-05T00:00:00"/>
    <s v="MA"/>
    <s v="Foreman"/>
    <x v="0"/>
    <n v="26202"/>
    <s v="White"/>
    <s v="Single"/>
    <x v="0"/>
    <n v="2"/>
    <n v="3034"/>
    <n v="1"/>
    <n v="4"/>
    <n v="2"/>
    <d v="2022-11-25T00:00:00"/>
    <x v="0"/>
    <s v="Internal"/>
    <x v="3"/>
    <s v="Lake Angela"/>
    <s v="Deborah White"/>
    <n v="2"/>
    <n v="947.76"/>
    <d v="2022-11-10T00:00:00"/>
    <x v="42"/>
  </r>
  <r>
    <s v="Rodney"/>
    <s v="Snow"/>
    <n v="76"/>
    <x v="0"/>
    <d v="2019-06-14T00:00:00"/>
    <m/>
    <s v="Production Technician I"/>
    <s v="Kenneth Parker"/>
    <s v="rodney.snow@bilearner.com"/>
    <s v="PYZ"/>
    <s v="Contract"/>
    <s v="Zone C"/>
    <s v="Temporary"/>
    <s v="Unk"/>
    <m/>
    <x v="0"/>
    <s v="Engineers"/>
    <d v="1950-09-14T00:00:00"/>
    <s v="MA"/>
    <s v="Director"/>
    <x v="0"/>
    <n v="33464"/>
    <s v="Other"/>
    <s v="Divorced"/>
    <x v="0"/>
    <n v="1"/>
    <n v="3035"/>
    <n v="2"/>
    <n v="4"/>
    <n v="5"/>
    <d v="2023-05-09T00:00:00"/>
    <x v="1"/>
    <s v="Internal"/>
    <x v="2"/>
    <s v="Port Brett"/>
    <s v="Frank Mitchell"/>
    <n v="1"/>
    <n v="498.19"/>
    <d v="2023-06-04T00:00:00"/>
    <x v="4"/>
  </r>
  <r>
    <s v="Reece"/>
    <s v="Potts"/>
    <n v="69"/>
    <x v="0"/>
    <d v="2020-07-05T00:00:00"/>
    <m/>
    <s v="Production Technician I"/>
    <s v="Barbara Perkins"/>
    <s v="reece.potts@bilearner.com"/>
    <s v="WBL"/>
    <s v="Full-Time"/>
    <s v="Zone B"/>
    <s v="Temporary"/>
    <s v="Unk"/>
    <m/>
    <x v="0"/>
    <s v="Technology / It"/>
    <d v="1957-06-28T00:00:00"/>
    <s v="MA"/>
    <s v="Administrator"/>
    <x v="0"/>
    <n v="94333"/>
    <s v="White"/>
    <s v="Widowed"/>
    <x v="0"/>
    <n v="2"/>
    <n v="3036"/>
    <n v="1"/>
    <n v="4"/>
    <n v="2"/>
    <d v="2023-06-19T00:00:00"/>
    <x v="3"/>
    <s v="Internal"/>
    <x v="0"/>
    <s v="West Walter"/>
    <s v="Carlos Leonard"/>
    <n v="3"/>
    <n v="516.4"/>
    <d v="2023-02-25T00:00:00"/>
    <x v="75"/>
  </r>
  <r>
    <s v="Catalina"/>
    <s v="Eaton"/>
    <n v="37"/>
    <x v="0"/>
    <d v="2020-03-02T00:00:00"/>
    <m/>
    <s v="Production Technician I"/>
    <s v="Lindsey Martin"/>
    <s v="catalina.eaton@bilearner.com"/>
    <s v="NEL"/>
    <s v="Full-Time"/>
    <s v="Zone C"/>
    <s v="Full-Time"/>
    <s v="Unk"/>
    <m/>
    <x v="0"/>
    <s v="Field Operations"/>
    <d v="1989-06-10T00:00:00"/>
    <s v="MA"/>
    <s v="Director"/>
    <x v="1"/>
    <n v="38200"/>
    <s v="Asian"/>
    <s v="Married"/>
    <x v="0"/>
    <n v="4"/>
    <n v="3037"/>
    <n v="3"/>
    <n v="4"/>
    <n v="2"/>
    <d v="2023-05-01T00:00:00"/>
    <x v="0"/>
    <s v="Internal"/>
    <x v="0"/>
    <s v="Lake Roberthaven"/>
    <s v="Marc Burns"/>
    <n v="5"/>
    <n v="374.69"/>
    <d v="2023-01-14T00:00:00"/>
    <x v="28"/>
  </r>
  <r>
    <s v="Heidi"/>
    <s v="Manning"/>
    <n v="71"/>
    <x v="1"/>
    <d v="2020-11-11T00:00:00"/>
    <d v="2021-04-28T00:00:00"/>
    <s v="Production Technician I"/>
    <s v="David Stark"/>
    <s v="heidi.manning@bilearner.com"/>
    <s v="PL"/>
    <s v="Part-Time"/>
    <s v="Zone B"/>
    <s v="Temporary"/>
    <s v="Involuntary"/>
    <s v="Enough note majority positive catch trip."/>
    <x v="0"/>
    <s v="Field Operations"/>
    <d v="1955-08-20T00:00:00"/>
    <s v="MA"/>
    <s v="Laborer"/>
    <x v="1"/>
    <n v="76217"/>
    <s v="White"/>
    <s v="Divorced"/>
    <x v="0"/>
    <n v="2"/>
    <n v="3038"/>
    <n v="5"/>
    <n v="5"/>
    <n v="5"/>
    <d v="2022-08-17T00:00:00"/>
    <x v="1"/>
    <s v="Internal"/>
    <x v="1"/>
    <s v="Edwardsside"/>
    <s v="Diane Freeman"/>
    <n v="5"/>
    <n v="244.22"/>
    <d v="2022-06-10T00:00:00"/>
    <x v="11"/>
  </r>
  <r>
    <s v="Marquis"/>
    <s v="Johns"/>
    <n v="60"/>
    <x v="0"/>
    <d v="2019-12-22T00:00:00"/>
    <m/>
    <s v="Production Technician I"/>
    <s v="Evan Hernandez"/>
    <s v="marquis.johns@bilearner.com"/>
    <s v="BPC"/>
    <s v="Contract"/>
    <s v="Zone B"/>
    <s v="Temporary"/>
    <s v="Unk"/>
    <m/>
    <x v="0"/>
    <s v="Project Management - Con"/>
    <d v="1966-03-24T00:00:00"/>
    <s v="MA"/>
    <s v="Supervisor"/>
    <x v="0"/>
    <n v="91829"/>
    <s v="Other"/>
    <s v="Single"/>
    <x v="0"/>
    <n v="5"/>
    <n v="3039"/>
    <n v="4"/>
    <n v="2"/>
    <n v="1"/>
    <d v="2023-01-05T00:00:00"/>
    <x v="0"/>
    <s v="Internal"/>
    <x v="2"/>
    <s v="New Brendamouth"/>
    <s v="Alice Mcbride"/>
    <n v="2"/>
    <n v="130.81"/>
    <d v="2023-03-08T00:00:00"/>
    <x v="46"/>
  </r>
  <r>
    <s v="Areli"/>
    <s v="Torres"/>
    <n v="42"/>
    <x v="0"/>
    <d v="2020-12-14T00:00:00"/>
    <m/>
    <s v="Production Technician I"/>
    <s v="Caleb Floyd Jr."/>
    <s v="areli.torres@bilearner.com"/>
    <s v="CCDR"/>
    <s v="Full-Time"/>
    <s v="Zone A"/>
    <s v="Full-Time"/>
    <s v="Unk"/>
    <m/>
    <x v="0"/>
    <s v="Field Operations"/>
    <d v="1984-01-02T00:00:00"/>
    <s v="MA"/>
    <s v="Groundman"/>
    <x v="0"/>
    <n v="31946"/>
    <s v="White"/>
    <s v="Divorced"/>
    <x v="0"/>
    <n v="5"/>
    <n v="3040"/>
    <n v="5"/>
    <n v="1"/>
    <n v="4"/>
    <d v="2022-12-30T00:00:00"/>
    <x v="3"/>
    <s v="Internal"/>
    <x v="3"/>
    <s v="Thorntonton"/>
    <s v="Ethan Brown"/>
    <n v="5"/>
    <n v="321.02999999999997"/>
    <d v="2022-10-23T00:00:00"/>
    <x v="77"/>
  </r>
  <r>
    <s v="Rey"/>
    <s v="Morton"/>
    <n v="26"/>
    <x v="0"/>
    <d v="2020-06-20T00:00:00"/>
    <m/>
    <s v="Production Technician I"/>
    <s v="Brandon Atkinson"/>
    <s v="rey.morton@bilearner.com"/>
    <s v="SVG"/>
    <s v="Contract"/>
    <s v="Zone C"/>
    <s v="Full-Time"/>
    <s v="Unk"/>
    <m/>
    <x v="0"/>
    <s v="General - Con"/>
    <d v="2000-04-22T00:00:00"/>
    <s v="MA"/>
    <s v="Laborer"/>
    <x v="0"/>
    <n v="2308"/>
    <s v="White"/>
    <s v="Single"/>
    <x v="0"/>
    <n v="2"/>
    <n v="3041"/>
    <n v="5"/>
    <n v="5"/>
    <n v="4"/>
    <d v="2023-07-28T00:00:00"/>
    <x v="2"/>
    <s v="Internal"/>
    <x v="2"/>
    <s v="Stewartville"/>
    <s v="William Peterson"/>
    <n v="4"/>
    <n v="354.82"/>
    <d v="2023-05-18T00:00:00"/>
    <x v="48"/>
  </r>
  <r>
    <s v="Deven"/>
    <s v="Gillespie"/>
    <n v="65"/>
    <x v="1"/>
    <d v="2023-06-09T00:00:00"/>
    <d v="2023-07-12T00:00:00"/>
    <s v="Production Technician I"/>
    <s v="Alisha Ramirez"/>
    <s v="deven.gillespie@bilearner.com"/>
    <s v="EW"/>
    <s v="Contract"/>
    <s v="Zone B"/>
    <s v="Temporary"/>
    <s v="Resignation"/>
    <s v="Man fall nature back church."/>
    <x v="0"/>
    <s v="Fielders"/>
    <d v="1961-06-24T00:00:00"/>
    <s v="MA"/>
    <s v="Engineer"/>
    <x v="0"/>
    <n v="44194"/>
    <s v="White"/>
    <s v="Widowed"/>
    <x v="1"/>
    <n v="4"/>
    <n v="3042"/>
    <n v="4"/>
    <n v="1"/>
    <n v="2"/>
    <d v="2023-02-03T00:00:00"/>
    <x v="3"/>
    <s v="Internal"/>
    <x v="1"/>
    <s v="New Kimberlyview"/>
    <s v="Jerome Moss"/>
    <n v="2"/>
    <n v="513.54"/>
    <d v="2023-01-13T00:00:00"/>
    <x v="37"/>
  </r>
  <r>
    <s v="Rowan"/>
    <s v="Gilbert"/>
    <n v="63"/>
    <x v="0"/>
    <d v="2022-09-25T00:00:00"/>
    <m/>
    <s v="Production Technician I"/>
    <s v="Caroline Duffy"/>
    <s v="rowan.gilbert@bilearner.com"/>
    <s v="MSC"/>
    <s v="Contract"/>
    <s v="Zone C"/>
    <s v="Full-Time"/>
    <s v="Unk"/>
    <m/>
    <x v="0"/>
    <s v="Catv"/>
    <d v="1963-06-03T00:00:00"/>
    <s v="MA"/>
    <s v="Supervisor"/>
    <x v="1"/>
    <n v="48124"/>
    <s v="Black"/>
    <s v="Widowed"/>
    <x v="1"/>
    <n v="2"/>
    <n v="3043"/>
    <n v="5"/>
    <n v="3"/>
    <n v="3"/>
    <d v="2023-02-21T00:00:00"/>
    <x v="1"/>
    <s v="External"/>
    <x v="2"/>
    <s v="New David"/>
    <s v="Michelle Davila"/>
    <n v="5"/>
    <n v="658.12"/>
    <d v="2023-01-05T00:00:00"/>
    <x v="24"/>
  </r>
  <r>
    <s v="Cullen"/>
    <s v="Ruiz"/>
    <n v="60"/>
    <x v="1"/>
    <d v="2020-08-26T00:00:00"/>
    <d v="2020-12-30T00:00:00"/>
    <s v="Production Technician I"/>
    <s v="Charles Dean"/>
    <s v="cullen.ruiz@bilearner.com"/>
    <s v="TNS"/>
    <s v="Contract"/>
    <s v="Zone B"/>
    <s v="Part-Time"/>
    <s v="Retirement"/>
    <s v="Structure play my piece partner them."/>
    <x v="0"/>
    <s v="General - Con"/>
    <d v="1966-02-27T00:00:00"/>
    <s v="MA"/>
    <s v="Laborer"/>
    <x v="1"/>
    <n v="16165"/>
    <s v="White"/>
    <s v="Single"/>
    <x v="1"/>
    <n v="2"/>
    <n v="3044"/>
    <n v="1"/>
    <n v="1"/>
    <n v="3"/>
    <d v="2022-12-20T00:00:00"/>
    <x v="0"/>
    <s v="Internal"/>
    <x v="3"/>
    <s v="Courtneyshire"/>
    <s v="Breanna Williams"/>
    <n v="2"/>
    <n v="643.75"/>
    <d v="2023-07-06T00:00:00"/>
    <x v="39"/>
  </r>
  <r>
    <s v="Kamron"/>
    <s v="Goodwin"/>
    <n v="58"/>
    <x v="0"/>
    <d v="2019-08-28T00:00:00"/>
    <m/>
    <s v="Production Technician I"/>
    <s v="Nicholas Duncan"/>
    <s v="kamron.goodwin@bilearner.com"/>
    <s v="PYZ"/>
    <s v="Full-Time"/>
    <s v="Zone C"/>
    <s v="Temporary"/>
    <s v="Unk"/>
    <m/>
    <x v="0"/>
    <s v="General - Eng"/>
    <d v="1968-10-02T00:00:00"/>
    <s v="MA"/>
    <s v="Engineer"/>
    <x v="1"/>
    <n v="64494"/>
    <s v="Other"/>
    <s v="Single"/>
    <x v="1"/>
    <n v="2"/>
    <n v="3045"/>
    <n v="5"/>
    <n v="4"/>
    <n v="1"/>
    <d v="2023-03-03T00:00:00"/>
    <x v="4"/>
    <s v="External"/>
    <x v="1"/>
    <s v="Troyshire"/>
    <s v="Christopher Smith"/>
    <n v="2"/>
    <n v="290.75"/>
    <d v="2023-12-01T00:00:00"/>
    <x v="33"/>
  </r>
  <r>
    <s v="Claudia"/>
    <s v="Melton"/>
    <n v="43"/>
    <x v="1"/>
    <d v="2023-06-02T00:00:00"/>
    <d v="2023-07-09T00:00:00"/>
    <s v="Production Technician II"/>
    <s v="Anna Davidson"/>
    <s v="claudia.melton@bilearner.com"/>
    <s v="TNS"/>
    <s v="Part-Time"/>
    <s v="Zone A"/>
    <s v="Full-Time"/>
    <s v="Resignation"/>
    <s v="Organization north interview simply return."/>
    <x v="0"/>
    <s v="Wireline Construction"/>
    <d v="1983-05-06T00:00:00"/>
    <s v="MA"/>
    <s v="Supervisor"/>
    <x v="0"/>
    <n v="85307"/>
    <s v="Other"/>
    <s v="Single"/>
    <x v="1"/>
    <n v="4"/>
    <n v="3046"/>
    <n v="2"/>
    <n v="5"/>
    <n v="3"/>
    <d v="2023-01-14T00:00:00"/>
    <x v="4"/>
    <s v="Internal"/>
    <x v="3"/>
    <s v="Lake Jerry"/>
    <s v="Stephanie Black"/>
    <n v="2"/>
    <n v="767.56"/>
    <d v="2023-06-03T00:00:00"/>
    <x v="37"/>
  </r>
  <r>
    <s v="Francesca"/>
    <s v="Lowe"/>
    <n v="61"/>
    <x v="0"/>
    <d v="2018-09-12T00:00:00"/>
    <m/>
    <s v="Production Technician II"/>
    <s v="Micheal Merritt"/>
    <s v="francesca.lowe@bilearner.com"/>
    <s v="PYZ"/>
    <s v="Full-Time"/>
    <s v="Zone C"/>
    <s v="Full-Time"/>
    <s v="Unk"/>
    <m/>
    <x v="0"/>
    <s v="Engineers"/>
    <d v="1965-03-10T00:00:00"/>
    <s v="MA"/>
    <s v="Administrative"/>
    <x v="0"/>
    <n v="33237"/>
    <s v="White"/>
    <s v="Married"/>
    <x v="1"/>
    <n v="5"/>
    <n v="3047"/>
    <n v="4"/>
    <n v="2"/>
    <n v="1"/>
    <d v="2023-06-13T00:00:00"/>
    <x v="1"/>
    <s v="External"/>
    <x v="3"/>
    <s v="Leslieview"/>
    <s v="Mckenzie Myers"/>
    <n v="1"/>
    <n v="507.74"/>
    <d v="2022-11-13T00:00:00"/>
    <x v="8"/>
  </r>
  <r>
    <s v="Violet"/>
    <s v="Horn"/>
    <n v="48"/>
    <x v="0"/>
    <d v="2023-07-15T00:00:00"/>
    <m/>
    <s v="Production Technician II"/>
    <s v="Jeffrey Espinoza"/>
    <s v="violet.horn@bilearner.com"/>
    <s v="WBL"/>
    <s v="Contract"/>
    <s v="Zone B"/>
    <s v="Part-Time"/>
    <s v="Unk"/>
    <m/>
    <x v="0"/>
    <s v="Isp"/>
    <d v="1978-03-13T00:00:00"/>
    <s v="MA"/>
    <s v="Apprentice"/>
    <x v="0"/>
    <n v="34381"/>
    <s v="White"/>
    <s v="Married"/>
    <x v="0"/>
    <n v="2"/>
    <n v="3048"/>
    <n v="2"/>
    <n v="2"/>
    <n v="3"/>
    <d v="2023-01-08T00:00:00"/>
    <x v="1"/>
    <s v="Internal"/>
    <x v="2"/>
    <s v="Smithmouth"/>
    <s v="Scott Brooks"/>
    <n v="2"/>
    <n v="919.75"/>
    <d v="2023-04-02T00:00:00"/>
    <x v="10"/>
  </r>
  <r>
    <s v="Carlie"/>
    <s v="Wagner"/>
    <n v="78"/>
    <x v="1"/>
    <d v="2023-07-02T00:00:00"/>
    <d v="2023-07-25T00:00:00"/>
    <s v="Production Technician II"/>
    <s v="Joshua Diaz"/>
    <s v="carlie.wagner@bilearner.com"/>
    <s v="NEL"/>
    <s v="Part-Time"/>
    <s v="Zone A"/>
    <s v="Temporary"/>
    <s v="Involuntary"/>
    <s v="Congress foot television team."/>
    <x v="0"/>
    <s v="General - Con"/>
    <d v="1948-12-05T00:00:00"/>
    <s v="MA"/>
    <s v="Laborer"/>
    <x v="0"/>
    <n v="96062"/>
    <s v="Asian"/>
    <s v="Married"/>
    <x v="0"/>
    <n v="4"/>
    <n v="3049"/>
    <n v="5"/>
    <n v="3"/>
    <n v="2"/>
    <d v="2023-01-20T00:00:00"/>
    <x v="2"/>
    <s v="External"/>
    <x v="1"/>
    <s v="Martinberg"/>
    <s v="Margaret Fitzgerald"/>
    <n v="4"/>
    <n v="510.95"/>
    <d v="2022-10-10T00:00:00"/>
    <x v="37"/>
  </r>
  <r>
    <s v="Harmony"/>
    <s v="Pruitt"/>
    <n v="56"/>
    <x v="0"/>
    <d v="2020-02-10T00:00:00"/>
    <m/>
    <s v="Production Technician II"/>
    <s v="Joshua Hunt"/>
    <s v="harmony.pruitt@bilearner.com"/>
    <s v="PL"/>
    <s v="Contract"/>
    <s v="Zone C"/>
    <s v="Full-Time"/>
    <s v="Unk"/>
    <m/>
    <x v="0"/>
    <s v="Splicing"/>
    <d v="1970-09-22T00:00:00"/>
    <s v="MA"/>
    <s v="Splicer"/>
    <x v="0"/>
    <n v="78746"/>
    <s v="White"/>
    <s v="Single"/>
    <x v="0"/>
    <n v="4"/>
    <n v="3050"/>
    <n v="1"/>
    <n v="3"/>
    <n v="4"/>
    <d v="2022-11-06T00:00:00"/>
    <x v="2"/>
    <s v="External"/>
    <x v="2"/>
    <s v="Mooreburgh"/>
    <s v="Renee Bell"/>
    <n v="2"/>
    <n v="826.19"/>
    <d v="2022-09-26T00:00:00"/>
    <x v="28"/>
  </r>
  <r>
    <s v="Briley"/>
    <s v="Huerta"/>
    <n v="54"/>
    <x v="1"/>
    <d v="2021-08-27T00:00:00"/>
    <d v="2022-05-01T00:00:00"/>
    <s v="Production Technician II"/>
    <s v="Alex Holt"/>
    <s v="briley.huerta@bilearner.com"/>
    <s v="BPC"/>
    <s v="Contract"/>
    <s v="Zone B"/>
    <s v="Temporary"/>
    <s v="Voluntary"/>
    <s v="Onto site natural situation wear."/>
    <x v="0"/>
    <s v="Underground"/>
    <d v="1972-02-13T00:00:00"/>
    <s v="MA"/>
    <s v="Lineman"/>
    <x v="0"/>
    <n v="96336"/>
    <s v="Asian"/>
    <s v="Widowed"/>
    <x v="0"/>
    <n v="5"/>
    <n v="3051"/>
    <n v="3"/>
    <n v="5"/>
    <n v="5"/>
    <d v="2023-05-02T00:00:00"/>
    <x v="0"/>
    <s v="External"/>
    <x v="1"/>
    <s v="Danielmouth"/>
    <s v="Timothy Richard"/>
    <n v="1"/>
    <n v="992.48"/>
    <d v="2023-09-02T00:00:00"/>
    <x v="40"/>
  </r>
  <r>
    <s v="Ean"/>
    <s v="Barajas"/>
    <n v="78"/>
    <x v="1"/>
    <d v="2020-01-25T00:00:00"/>
    <d v="2023-02-05T00:00:00"/>
    <s v="Production Technician II"/>
    <s v="Ralph Delgado"/>
    <s v="ean.barajas@bilearner.com"/>
    <s v="CCDR"/>
    <s v="Full-Time"/>
    <s v="Zone A"/>
    <s v="Full-Time"/>
    <s v="Involuntary"/>
    <s v="Than me read environment hour goal memory."/>
    <x v="0"/>
    <s v="General - Sga"/>
    <d v="1948-09-06T00:00:00"/>
    <s v="MA"/>
    <s v="Project Coordinator"/>
    <x v="0"/>
    <n v="60154"/>
    <s v="White"/>
    <s v="Single"/>
    <x v="0"/>
    <n v="5"/>
    <n v="3052"/>
    <n v="5"/>
    <n v="1"/>
    <n v="3"/>
    <d v="2022-10-01T00:00:00"/>
    <x v="3"/>
    <s v="External"/>
    <x v="1"/>
    <s v="Derekbury"/>
    <s v="Amanda Bradshaw"/>
    <n v="3"/>
    <n v="824.73"/>
    <d v="2023-07-22T00:00:00"/>
    <x v="29"/>
  </r>
  <r>
    <s v="Dayana"/>
    <s v="Gregory"/>
    <n v="68"/>
    <x v="1"/>
    <d v="2020-03-26T00:00:00"/>
    <d v="2021-10-08T00:00:00"/>
    <s v="Production Technician II"/>
    <s v="Rodney Burch"/>
    <s v="dayana.gregory@bilearner.com"/>
    <s v="SVG"/>
    <s v="Part-Time"/>
    <s v="Zone A"/>
    <s v="Full-Time"/>
    <s v="Resignation"/>
    <s v="Chance summer fear usually."/>
    <x v="0"/>
    <s v="General - Con"/>
    <d v="1958-04-01T00:00:00"/>
    <s v="MA"/>
    <s v="Lineman"/>
    <x v="0"/>
    <n v="34734"/>
    <s v="Asian"/>
    <s v="Widowed"/>
    <x v="0"/>
    <n v="2"/>
    <n v="3053"/>
    <n v="2"/>
    <n v="1"/>
    <n v="3"/>
    <d v="2023-07-04T00:00:00"/>
    <x v="4"/>
    <s v="External"/>
    <x v="0"/>
    <s v="Lake Katrinastad"/>
    <s v="Rebecca Terry"/>
    <n v="2"/>
    <n v="588.35"/>
    <d v="2023-03-02T00:00:00"/>
    <x v="63"/>
  </r>
  <r>
    <s v="Zaniyah"/>
    <s v="Mccarthy"/>
    <n v="77"/>
    <x v="0"/>
    <d v="2020-10-23T00:00:00"/>
    <m/>
    <s v="Production Technician I"/>
    <s v="Joseph Norris"/>
    <s v="zaniyah.mccarthy@bilearner.com"/>
    <s v="SVG"/>
    <s v="Contract"/>
    <s v="Zone C"/>
    <s v="Full-Time"/>
    <s v="Unk"/>
    <m/>
    <x v="0"/>
    <s v="Field Operations"/>
    <d v="1949-10-26T00:00:00"/>
    <s v="MA"/>
    <s v="Laborer"/>
    <x v="1"/>
    <n v="59668"/>
    <s v="White"/>
    <s v="Married"/>
    <x v="0"/>
    <n v="1"/>
    <n v="3054"/>
    <n v="5"/>
    <n v="5"/>
    <n v="2"/>
    <d v="2023-06-07T00:00:00"/>
    <x v="0"/>
    <s v="External"/>
    <x v="1"/>
    <s v="Port Jason"/>
    <s v="Marissa Harris"/>
    <n v="5"/>
    <n v="144.66"/>
    <d v="2022-11-14T00:00:00"/>
    <x v="62"/>
  </r>
  <r>
    <s v="Matthias"/>
    <s v="Simon"/>
    <n v="39"/>
    <x v="1"/>
    <d v="2020-12-27T00:00:00"/>
    <d v="2021-12-07T00:00:00"/>
    <s v="Production Technician I"/>
    <s v="Anthony Guerrero"/>
    <s v="matthias.simon@bilearner.com"/>
    <s v="EW"/>
    <s v="Part-Time"/>
    <s v="Zone A"/>
    <s v="Part-Time"/>
    <s v="Retirement"/>
    <s v="Politics plant at far trade sense."/>
    <x v="0"/>
    <s v="Field Operations"/>
    <d v="1987-04-11T00:00:00"/>
    <s v="MA"/>
    <s v="Technician"/>
    <x v="1"/>
    <n v="83604"/>
    <s v="Other"/>
    <s v="Divorced"/>
    <x v="0"/>
    <n v="2"/>
    <n v="3055"/>
    <n v="5"/>
    <n v="1"/>
    <n v="3"/>
    <d v="2023-04-05T00:00:00"/>
    <x v="3"/>
    <s v="Internal"/>
    <x v="0"/>
    <s v="North Janice"/>
    <s v="Terri Christensen"/>
    <n v="3"/>
    <n v="833.23"/>
    <d v="2022-09-29T00:00:00"/>
    <x v="64"/>
  </r>
  <r>
    <s v="Lyric"/>
    <s v="Butler"/>
    <n v="83"/>
    <x v="0"/>
    <d v="2022-06-21T00:00:00"/>
    <m/>
    <s v="Production Technician I"/>
    <s v="Brittany Johnson"/>
    <s v="lyric.butler@bilearner.com"/>
    <s v="MSC"/>
    <s v="Part-Time"/>
    <s v="Zone A"/>
    <s v="Temporary"/>
    <s v="Unk"/>
    <m/>
    <x v="0"/>
    <s v="Wireless"/>
    <d v="1943-10-29T00:00:00"/>
    <s v="MA"/>
    <s v="Manager"/>
    <x v="0"/>
    <n v="56056"/>
    <s v="Other"/>
    <s v="Divorced"/>
    <x v="0"/>
    <n v="5"/>
    <n v="3056"/>
    <n v="5"/>
    <n v="5"/>
    <n v="2"/>
    <d v="2023-06-20T00:00:00"/>
    <x v="4"/>
    <s v="External"/>
    <x v="3"/>
    <s v="Terryton"/>
    <s v="Anthony Stanton"/>
    <n v="1"/>
    <n v="535.51"/>
    <d v="2023-08-04T00:00:00"/>
    <x v="65"/>
  </r>
  <r>
    <s v="Bridger"/>
    <s v="Duran"/>
    <n v="38"/>
    <x v="1"/>
    <d v="2022-11-09T00:00:00"/>
    <d v="2023-07-09T00:00:00"/>
    <s v="Production Technician I"/>
    <s v="Richard Contreras"/>
    <s v="bridger.duran@bilearner.com"/>
    <s v="TNS"/>
    <s v="Full-Time"/>
    <s v="Zone A"/>
    <s v="Temporary"/>
    <s v="Retirement"/>
    <s v="Social operation specific personal matter beyond."/>
    <x v="0"/>
    <s v="General - Con"/>
    <d v="1988-01-02T00:00:00"/>
    <s v="MA"/>
    <s v="Laborer"/>
    <x v="0"/>
    <n v="58387"/>
    <s v="Black"/>
    <s v="Divorced"/>
    <x v="0"/>
    <n v="4"/>
    <n v="3057"/>
    <n v="1"/>
    <n v="2"/>
    <n v="5"/>
    <d v="2023-05-28T00:00:00"/>
    <x v="0"/>
    <s v="Internal"/>
    <x v="2"/>
    <s v="Johnsonville"/>
    <s v="Melissa Villegas"/>
    <n v="4"/>
    <n v="961.84"/>
    <d v="2023-06-02T00:00:00"/>
    <x v="40"/>
  </r>
  <r>
    <s v="Amirah"/>
    <s v="Cline"/>
    <n v="61"/>
    <x v="1"/>
    <d v="2019-02-11T00:00:00"/>
    <d v="2020-07-30T00:00:00"/>
    <s v="Production Technician I"/>
    <s v="Shelia Goodwin"/>
    <s v="amirah.cline@bilearner.com"/>
    <s v="PYZ"/>
    <s v="Part-Time"/>
    <s v="Zone A"/>
    <s v="Temporary"/>
    <s v="Involuntary"/>
    <s v="Loss sense above charge part describe."/>
    <x v="0"/>
    <s v="Yard (Material Handling)"/>
    <d v="1965-08-19T00:00:00"/>
    <s v="MA"/>
    <s v="Coordinator"/>
    <x v="1"/>
    <n v="93290"/>
    <s v="Asian"/>
    <s v="Divorced"/>
    <x v="0"/>
    <n v="1"/>
    <n v="3058"/>
    <n v="4"/>
    <n v="1"/>
    <n v="1"/>
    <d v="2023-03-17T00:00:00"/>
    <x v="0"/>
    <s v="Internal"/>
    <x v="2"/>
    <s v="South Kevinside"/>
    <s v="Tyler Farmer"/>
    <n v="1"/>
    <n v="193.58"/>
    <d v="2023-04-07T00:00:00"/>
    <x v="63"/>
  </r>
  <r>
    <s v="Izaiah"/>
    <s v="Gallagher"/>
    <n v="54"/>
    <x v="0"/>
    <d v="2021-03-28T00:00:00"/>
    <m/>
    <s v="Production Technician I"/>
    <s v="James Walker"/>
    <s v="izaiah.gallagher@bilearner.com"/>
    <s v="WBL"/>
    <s v="Part-Time"/>
    <s v="Zone A"/>
    <s v="Temporary"/>
    <s v="Unk"/>
    <m/>
    <x v="0"/>
    <s v="Project Management - Con"/>
    <d v="1972-05-08T00:00:00"/>
    <s v="MA"/>
    <s v="Coordinator"/>
    <x v="0"/>
    <n v="73253"/>
    <s v="White"/>
    <s v="Widowed"/>
    <x v="0"/>
    <n v="1"/>
    <n v="3059"/>
    <n v="2"/>
    <n v="1"/>
    <n v="3"/>
    <d v="2023-07-10T00:00:00"/>
    <x v="4"/>
    <s v="External"/>
    <x v="2"/>
    <s v="West William"/>
    <s v="Joseph Powell"/>
    <n v="1"/>
    <n v="164.35"/>
    <d v="2023-03-28T00:00:00"/>
    <x v="54"/>
  </r>
  <r>
    <s v="Marcelo"/>
    <s v="Galvan"/>
    <n v="75"/>
    <x v="0"/>
    <d v="2020-08-29T00:00:00"/>
    <m/>
    <s v="Production Technician I"/>
    <s v="Patrick Martinez"/>
    <s v="marcelo.galvan@bilearner.com"/>
    <s v="NEL"/>
    <s v="Part-Time"/>
    <s v="Zone A"/>
    <s v="Part-Time"/>
    <s v="Unk"/>
    <m/>
    <x v="0"/>
    <s v="Yard (Material Handling)"/>
    <d v="1951-03-01T00:00:00"/>
    <s v="MA"/>
    <s v="Coordinator"/>
    <x v="1"/>
    <n v="13893"/>
    <s v="Asian"/>
    <s v="Widowed"/>
    <x v="0"/>
    <n v="2"/>
    <n v="3060"/>
    <n v="5"/>
    <n v="2"/>
    <n v="4"/>
    <d v="2022-08-30T00:00:00"/>
    <x v="1"/>
    <s v="Internal"/>
    <x v="0"/>
    <s v="Farrellview"/>
    <s v="John Richards"/>
    <n v="3"/>
    <n v="165.67"/>
    <d v="2022-09-14T00:00:00"/>
    <x v="52"/>
  </r>
  <r>
    <s v="Kaylynn"/>
    <s v="Odom"/>
    <n v="70"/>
    <x v="1"/>
    <d v="2023-01-03T00:00:00"/>
    <d v="2023-08-05T00:00:00"/>
    <s v="Production Technician I"/>
    <s v="Brandon Hernandez"/>
    <s v="kaylynn.odom@bilearner.com"/>
    <s v="PL"/>
    <s v="Part-Time"/>
    <s v="Zone C"/>
    <s v="Full-Time"/>
    <s v="Resignation"/>
    <s v="Sister thought loss hotel eight realize."/>
    <x v="0"/>
    <s v="Wireline Construction"/>
    <d v="1956-09-26T00:00:00"/>
    <s v="MA"/>
    <s v="Foreman"/>
    <x v="1"/>
    <n v="51434"/>
    <s v="Other"/>
    <s v="Married"/>
    <x v="0"/>
    <n v="4"/>
    <n v="3061"/>
    <n v="5"/>
    <n v="1"/>
    <n v="3"/>
    <d v="2022-09-10T00:00:00"/>
    <x v="3"/>
    <s v="External"/>
    <x v="1"/>
    <s v="Baileyton"/>
    <s v="Janet Brady"/>
    <n v="5"/>
    <n v="602.55999999999995"/>
    <d v="2023-07-19T00:00:00"/>
    <x v="43"/>
  </r>
  <r>
    <s v="Oliver"/>
    <s v="Dalton"/>
    <n v="39"/>
    <x v="0"/>
    <d v="2022-11-28T00:00:00"/>
    <m/>
    <s v="Production Technician I"/>
    <s v="Courtney Poole"/>
    <s v="oliver.dalton@bilearner.com"/>
    <s v="BPC"/>
    <s v="Part-Time"/>
    <s v="Zone A"/>
    <s v="Temporary"/>
    <s v="Unk"/>
    <m/>
    <x v="0"/>
    <s v="General - Con"/>
    <d v="1987-11-16T00:00:00"/>
    <s v="MA"/>
    <s v="Supervisor"/>
    <x v="0"/>
    <n v="71004"/>
    <s v="Asian"/>
    <s v="Divorced"/>
    <x v="0"/>
    <n v="1"/>
    <n v="3062"/>
    <n v="3"/>
    <n v="4"/>
    <n v="1"/>
    <d v="2023-07-26T00:00:00"/>
    <x v="0"/>
    <s v="Internal"/>
    <x v="3"/>
    <s v="North John"/>
    <s v="Lindsay Butler"/>
    <n v="1"/>
    <n v="312.91000000000003"/>
    <d v="2023-05-20T00:00:00"/>
    <x v="74"/>
  </r>
  <r>
    <s v="Patience"/>
    <s v="Henry"/>
    <n v="43"/>
    <x v="1"/>
    <d v="2021-12-22T00:00:00"/>
    <d v="2023-08-03T00:00:00"/>
    <s v="Production Technician I"/>
    <s v="Deborah Diaz"/>
    <s v="patience.henry@bilearner.com"/>
    <s v="CCDR"/>
    <s v="Contract"/>
    <s v="Zone B"/>
    <s v="Part-Time"/>
    <s v="Voluntary"/>
    <s v="Much try remember natural."/>
    <x v="0"/>
    <s v="Field Operations"/>
    <d v="1983-10-21T00:00:00"/>
    <s v="MA"/>
    <s v="Supervisor"/>
    <x v="0"/>
    <n v="46847"/>
    <s v="Other"/>
    <s v="Widowed"/>
    <x v="0"/>
    <n v="5"/>
    <n v="3063"/>
    <n v="1"/>
    <n v="5"/>
    <n v="1"/>
    <d v="2022-09-28T00:00:00"/>
    <x v="2"/>
    <s v="External"/>
    <x v="0"/>
    <s v="Bellmouth"/>
    <s v="Charlotte Goodwin"/>
    <n v="3"/>
    <n v="767.52"/>
    <d v="2022-06-10T00:00:00"/>
    <x v="36"/>
  </r>
  <r>
    <s v="London"/>
    <s v="Pennington"/>
    <n v="64"/>
    <x v="0"/>
    <d v="2023-07-08T00:00:00"/>
    <m/>
    <s v="Production Technician I"/>
    <s v="Meagan Gaines"/>
    <s v="london.pennington@bilearner.com"/>
    <s v="SVG"/>
    <s v="Contract"/>
    <s v="Zone A"/>
    <s v="Full-Time"/>
    <s v="Unk"/>
    <m/>
    <x v="0"/>
    <s v="Field Operations"/>
    <d v="1962-08-23T00:00:00"/>
    <s v="MA"/>
    <s v="Laborer"/>
    <x v="0"/>
    <n v="76345"/>
    <s v="Other"/>
    <s v="Divorced"/>
    <x v="0"/>
    <n v="4"/>
    <n v="3064"/>
    <n v="2"/>
    <n v="2"/>
    <n v="5"/>
    <d v="2023-07-31T00:00:00"/>
    <x v="2"/>
    <s v="Internal"/>
    <x v="1"/>
    <s v="Andersonfort"/>
    <s v="Nancy Jones"/>
    <n v="5"/>
    <n v="166.35"/>
    <d v="2022-02-12T00:00:00"/>
    <x v="10"/>
  </r>
  <r>
    <s v="Anna"/>
    <s v="Salazar"/>
    <n v="50"/>
    <x v="1"/>
    <d v="2021-04-21T00:00:00"/>
    <d v="2021-09-21T00:00:00"/>
    <s v="Production Technician I"/>
    <s v="Thomas Jackson"/>
    <s v="anna.salazar@bilearner.com"/>
    <s v="EW"/>
    <s v="Part-Time"/>
    <s v="Zone A"/>
    <s v="Temporary"/>
    <s v="Resignation"/>
    <s v="Scientist up policy save I."/>
    <x v="0"/>
    <s v="Field Operations"/>
    <d v="1976-07-10T00:00:00"/>
    <s v="MA"/>
    <s v="Tower Hand"/>
    <x v="0"/>
    <n v="15364"/>
    <s v="Black"/>
    <s v="Divorced"/>
    <x v="0"/>
    <n v="4"/>
    <n v="3065"/>
    <n v="3"/>
    <n v="1"/>
    <n v="2"/>
    <d v="2023-06-11T00:00:00"/>
    <x v="2"/>
    <s v="Internal"/>
    <x v="1"/>
    <s v="Port James"/>
    <s v="Evelyn Hill"/>
    <n v="1"/>
    <n v="997.24"/>
    <d v="2022-01-12T00:00:00"/>
    <x v="55"/>
  </r>
  <r>
    <s v="Vicente"/>
    <s v="Davis"/>
    <n v="59"/>
    <x v="1"/>
    <d v="2022-07-28T00:00:00"/>
    <d v="2022-10-20T00:00:00"/>
    <s v="Production Technician I"/>
    <s v="Jamie Pope"/>
    <s v="vicente.davis@bilearner.com"/>
    <s v="MSC"/>
    <s v="Full-Time"/>
    <s v="Zone B"/>
    <s v="Full-Time"/>
    <s v="Retirement"/>
    <s v="Purpose feel summer nature small choose can."/>
    <x v="0"/>
    <s v="Field Operations"/>
    <d v="1967-12-04T00:00:00"/>
    <s v="MA"/>
    <s v="Operator"/>
    <x v="1"/>
    <n v="2005"/>
    <s v="Hispanic"/>
    <s v="Divorced"/>
    <x v="0"/>
    <n v="1"/>
    <n v="3066"/>
    <n v="5"/>
    <n v="4"/>
    <n v="1"/>
    <d v="2022-10-18T00:00:00"/>
    <x v="4"/>
    <s v="External"/>
    <x v="0"/>
    <s v="Mitchellbury"/>
    <s v="Jeffery Phillips"/>
    <n v="3"/>
    <n v="258.73"/>
    <d v="2022-04-12T00:00:00"/>
    <x v="15"/>
  </r>
  <r>
    <s v="Annabel"/>
    <s v="Lewis"/>
    <n v="44"/>
    <x v="0"/>
    <d v="2019-11-05T00:00:00"/>
    <m/>
    <s v="Production Technician I"/>
    <s v="Joseph Lane"/>
    <s v="annabel.lewis@bilearner.com"/>
    <s v="TNS"/>
    <s v="Part-Time"/>
    <s v="Zone B"/>
    <s v="Part-Time"/>
    <s v="Unk"/>
    <m/>
    <x v="0"/>
    <s v="Field Operations"/>
    <d v="1982-03-21T00:00:00"/>
    <s v="MA"/>
    <s v="Technician"/>
    <x v="1"/>
    <n v="50527"/>
    <s v="Hispanic"/>
    <s v="Single"/>
    <x v="0"/>
    <n v="4"/>
    <n v="3067"/>
    <n v="3"/>
    <n v="1"/>
    <n v="2"/>
    <d v="2022-09-01T00:00:00"/>
    <x v="4"/>
    <s v="External"/>
    <x v="2"/>
    <s v="Jonesshire"/>
    <s v="Joseph Smith"/>
    <n v="1"/>
    <n v="483.26"/>
    <d v="2022-12-26T00:00:00"/>
    <x v="58"/>
  </r>
  <r>
    <s v="Alana"/>
    <s v="Nunez"/>
    <n v="79"/>
    <x v="1"/>
    <d v="2022-05-22T00:00:00"/>
    <d v="2022-12-08T00:00:00"/>
    <s v="Production Technician I"/>
    <s v="Rose Johnson"/>
    <s v="alana.nunez@bilearner.com"/>
    <s v="PYZ"/>
    <s v="Full-Time"/>
    <s v="Zone A"/>
    <s v="Temporary"/>
    <s v="Resignation"/>
    <s v="Seat type month."/>
    <x v="0"/>
    <s v="Finance &amp; Accounting"/>
    <d v="1947-02-05T00:00:00"/>
    <s v="MA"/>
    <s v="Assistant"/>
    <x v="1"/>
    <n v="21620"/>
    <s v="Asian"/>
    <s v="Single"/>
    <x v="0"/>
    <n v="5"/>
    <n v="3068"/>
    <n v="3"/>
    <n v="2"/>
    <n v="1"/>
    <d v="2022-11-18T00:00:00"/>
    <x v="1"/>
    <s v="External"/>
    <x v="2"/>
    <s v="East Jeanetteberg"/>
    <s v="Nancy Lowe"/>
    <n v="3"/>
    <n v="261.81"/>
    <d v="2023-12-05T00:00:00"/>
    <x v="11"/>
  </r>
  <r>
    <s v="Jaylen"/>
    <s v="Donaldson"/>
    <n v="27"/>
    <x v="1"/>
    <d v="2019-10-19T00:00:00"/>
    <d v="2021-12-03T00:00:00"/>
    <s v="Production Technician II"/>
    <s v="David Hicks"/>
    <s v="jaylen.donaldson@bilearner.com"/>
    <s v="WBL"/>
    <s v="Full-Time"/>
    <s v="Zone A"/>
    <s v="Temporary"/>
    <s v="Involuntary"/>
    <s v="Determine building society soldier."/>
    <x v="0"/>
    <s v="General - Con"/>
    <d v="1999-02-14T00:00:00"/>
    <s v="MA"/>
    <s v="Clerk"/>
    <x v="0"/>
    <n v="92533"/>
    <s v="White"/>
    <s v="Married"/>
    <x v="0"/>
    <n v="4"/>
    <n v="3069"/>
    <n v="1"/>
    <n v="2"/>
    <n v="3"/>
    <d v="2023-05-10T00:00:00"/>
    <x v="3"/>
    <s v="External"/>
    <x v="1"/>
    <s v="North Ashley"/>
    <s v="Jason Smith"/>
    <n v="1"/>
    <n v="767.33"/>
    <d v="2023-05-14T00:00:00"/>
    <x v="14"/>
  </r>
  <r>
    <s v="Malakai"/>
    <s v="Shelton"/>
    <n v="54"/>
    <x v="1"/>
    <d v="2019-12-25T00:00:00"/>
    <d v="2021-07-24T00:00:00"/>
    <s v="Production Technician II"/>
    <s v="Geoffrey Curtis"/>
    <s v="malakai.shelton@bilearner.com"/>
    <s v="BPC"/>
    <s v="Full-Time"/>
    <s v="Zone C"/>
    <s v="Temporary"/>
    <s v="Involuntary"/>
    <s v="Television new fire board need list admit."/>
    <x v="0"/>
    <s v="Wireline Construction"/>
    <d v="1972-05-05T00:00:00"/>
    <s v="MA"/>
    <s v="Laborer"/>
    <x v="0"/>
    <n v="7528"/>
    <s v="White"/>
    <s v="Divorced"/>
    <x v="0"/>
    <n v="1"/>
    <n v="3070"/>
    <n v="1"/>
    <n v="5"/>
    <n v="4"/>
    <d v="2022-12-05T00:00:00"/>
    <x v="4"/>
    <s v="External"/>
    <x v="0"/>
    <s v="West Steve"/>
    <s v="Robert Kennedy"/>
    <n v="5"/>
    <n v="848.76"/>
    <d v="2023-04-15T00:00:00"/>
    <x v="36"/>
  </r>
  <r>
    <s v="Erick"/>
    <s v="Wood"/>
    <n v="70"/>
    <x v="1"/>
    <d v="2022-11-04T00:00:00"/>
    <d v="2022-11-26T00:00:00"/>
    <s v="Production Technician II"/>
    <s v="Holly Miller"/>
    <s v="erick.wood@bilearner.com"/>
    <s v="CCDR"/>
    <s v="Full-Time"/>
    <s v="Zone B"/>
    <s v="Part-Time"/>
    <s v="Voluntary"/>
    <s v="Former think again effort."/>
    <x v="0"/>
    <s v="General - Con"/>
    <d v="1956-01-26T00:00:00"/>
    <s v="MA"/>
    <s v="Lineman"/>
    <x v="0"/>
    <n v="34566"/>
    <s v="Black"/>
    <s v="Married"/>
    <x v="0"/>
    <n v="2"/>
    <n v="3071"/>
    <n v="1"/>
    <n v="4"/>
    <n v="2"/>
    <d v="2023-05-30T00:00:00"/>
    <x v="2"/>
    <s v="External"/>
    <x v="1"/>
    <s v="New John"/>
    <s v="Brenda Smith"/>
    <n v="4"/>
    <n v="647.01"/>
    <d v="2022-09-19T00:00:00"/>
    <x v="37"/>
  </r>
  <r>
    <s v="Daniel"/>
    <s v="Frye"/>
    <n v="40"/>
    <x v="1"/>
    <d v="2023-04-26T00:00:00"/>
    <d v="2023-05-30T00:00:00"/>
    <s v="Production Technician II"/>
    <s v="Ronald Shepherd DDS"/>
    <s v="daniel.frye@bilearner.com"/>
    <s v="EW"/>
    <s v="Full-Time"/>
    <s v="Zone B"/>
    <s v="Part-Time"/>
    <s v="Involuntary"/>
    <s v="Future piece pull art."/>
    <x v="0"/>
    <s v="Wireless"/>
    <d v="1986-02-15T00:00:00"/>
    <s v="MA"/>
    <s v="Foreman"/>
    <x v="0"/>
    <n v="48363"/>
    <s v="Asian"/>
    <s v="Divorced"/>
    <x v="0"/>
    <n v="1"/>
    <n v="3072"/>
    <n v="2"/>
    <n v="4"/>
    <n v="1"/>
    <d v="2023-01-19T00:00:00"/>
    <x v="2"/>
    <s v="Internal"/>
    <x v="0"/>
    <s v="New Cody"/>
    <s v="Hannah Le"/>
    <n v="1"/>
    <n v="230.6"/>
    <d v="2022-01-11T00:00:00"/>
    <x v="37"/>
  </r>
  <r>
    <s v="Jayvon"/>
    <s v="Simpson"/>
    <n v="39"/>
    <x v="1"/>
    <d v="2022-10-26T00:00:00"/>
    <d v="2023-05-16T00:00:00"/>
    <s v="Production Technician II"/>
    <s v="Jeremy Ray"/>
    <s v="jayvon.simpson@bilearner.com"/>
    <s v="MSC"/>
    <s v="Contract"/>
    <s v="Zone A"/>
    <s v="Part-Time"/>
    <s v="Retirement"/>
    <s v="Guy beat specific act as ability speak."/>
    <x v="0"/>
    <s v="General - Con"/>
    <d v="1987-04-26T00:00:00"/>
    <s v="MA"/>
    <s v="Laborer"/>
    <x v="0"/>
    <n v="27147"/>
    <s v="Black"/>
    <s v="Single"/>
    <x v="0"/>
    <n v="4"/>
    <n v="3073"/>
    <n v="2"/>
    <n v="3"/>
    <n v="5"/>
    <d v="2023-01-28T00:00:00"/>
    <x v="1"/>
    <s v="Internal"/>
    <x v="2"/>
    <s v="Clarkechester"/>
    <s v="Loretta Greene"/>
    <n v="1"/>
    <n v="681.4"/>
    <d v="2023-03-01T00:00:00"/>
    <x v="43"/>
  </r>
  <r>
    <s v="Bryant"/>
    <s v="Singleton"/>
    <n v="63"/>
    <x v="1"/>
    <d v="2020-07-14T00:00:00"/>
    <d v="2022-06-27T00:00:00"/>
    <s v="Production Technician II"/>
    <s v="Barbara Clark"/>
    <s v="bryant.singleton@bilearner.com"/>
    <s v="NEL"/>
    <s v="Contract"/>
    <s v="Zone A"/>
    <s v="Full-Time"/>
    <s v="Resignation"/>
    <s v="Free town various cup. Animal may team hit."/>
    <x v="0"/>
    <s v="Splicing"/>
    <d v="1963-04-10T00:00:00"/>
    <s v="MA"/>
    <s v="Splicer"/>
    <x v="0"/>
    <n v="79280"/>
    <s v="Hispanic"/>
    <s v="Single"/>
    <x v="0"/>
    <n v="1"/>
    <n v="3074"/>
    <n v="1"/>
    <n v="3"/>
    <n v="2"/>
    <d v="2023-07-03T00:00:00"/>
    <x v="0"/>
    <s v="Internal"/>
    <x v="3"/>
    <s v="Trujilloville"/>
    <s v="Jason Brewer"/>
    <n v="1"/>
    <n v="356.98"/>
    <d v="2022-10-23T00:00:00"/>
    <x v="50"/>
  </r>
  <r>
    <s v="Adam"/>
    <s v="Meza"/>
    <n v="57"/>
    <x v="0"/>
    <d v="2023-03-12T00:00:00"/>
    <m/>
    <s v="Production Technician II"/>
    <s v="Joshua Peters"/>
    <s v="adam.meza@bilearner.com"/>
    <s v="PL"/>
    <s v="Full-Time"/>
    <s v="Zone B"/>
    <s v="Part-Time"/>
    <s v="Unk"/>
    <m/>
    <x v="0"/>
    <s v="Fielders"/>
    <d v="1969-09-01T00:00:00"/>
    <s v="MA"/>
    <s v="Engineer"/>
    <x v="0"/>
    <n v="18316"/>
    <s v="Other"/>
    <s v="Single"/>
    <x v="0"/>
    <n v="5"/>
    <n v="3075"/>
    <n v="5"/>
    <n v="3"/>
    <n v="1"/>
    <d v="2023-02-20T00:00:00"/>
    <x v="0"/>
    <s v="External"/>
    <x v="2"/>
    <s v="Lake Ryan"/>
    <s v="Shelby Johnson"/>
    <n v="4"/>
    <n v="602.12"/>
    <d v="2023-07-20T00:00:00"/>
    <x v="1"/>
  </r>
  <r>
    <s v="Omari"/>
    <s v="Keller"/>
    <n v="28"/>
    <x v="0"/>
    <d v="2023-04-26T00:00:00"/>
    <m/>
    <s v="Production Technician II"/>
    <s v="Daniel Smith"/>
    <s v="omari.keller@bilearner.com"/>
    <s v="PYZ"/>
    <s v="Part-Time"/>
    <s v="Zone C"/>
    <s v="Full-Time"/>
    <s v="Unk"/>
    <m/>
    <x v="0"/>
    <s v="General - Con"/>
    <d v="1998-05-26T00:00:00"/>
    <s v="MA"/>
    <s v="Foreman"/>
    <x v="1"/>
    <n v="3738"/>
    <s v="White"/>
    <s v="Married"/>
    <x v="0"/>
    <n v="5"/>
    <n v="3076"/>
    <n v="2"/>
    <n v="1"/>
    <n v="5"/>
    <d v="2022-11-14T00:00:00"/>
    <x v="4"/>
    <s v="External"/>
    <x v="3"/>
    <s v="East John"/>
    <s v="Kathleen Anderson"/>
    <n v="5"/>
    <n v="547.83000000000004"/>
    <d v="2022-08-10T00:00:00"/>
    <x v="29"/>
  </r>
  <r>
    <s v="Asher"/>
    <s v="Miles"/>
    <n v="68"/>
    <x v="1"/>
    <d v="2022-09-17T00:00:00"/>
    <d v="2023-06-12T00:00:00"/>
    <s v="Production Technician I"/>
    <s v="Audrey Hamilton"/>
    <s v="asher.miles@bilearner.com"/>
    <s v="CCDR"/>
    <s v="Contract"/>
    <s v="Zone A"/>
    <s v="Temporary"/>
    <s v="Involuntary"/>
    <s v="Describe hospital executive top sing."/>
    <x v="0"/>
    <s v="General - Con"/>
    <d v="1958-08-16T00:00:00"/>
    <s v="MA"/>
    <s v="Clerk"/>
    <x v="1"/>
    <n v="16185"/>
    <s v="Hispanic"/>
    <s v="Married"/>
    <x v="0"/>
    <n v="1"/>
    <n v="3077"/>
    <n v="2"/>
    <n v="1"/>
    <n v="2"/>
    <d v="2022-10-31T00:00:00"/>
    <x v="2"/>
    <s v="External"/>
    <x v="0"/>
    <s v="Darrenland"/>
    <s v="James Peck"/>
    <n v="3"/>
    <n v="726.88"/>
    <d v="2023-05-07T00:00:00"/>
    <x v="40"/>
  </r>
  <r>
    <s v="Makaila"/>
    <s v="Baxter"/>
    <n v="66"/>
    <x v="1"/>
    <d v="2021-01-08T00:00:00"/>
    <d v="2023-04-01T00:00:00"/>
    <s v="Production Technician I"/>
    <s v="Aaron Andrews"/>
    <s v="makaila.baxter@bilearner.com"/>
    <s v="SVG"/>
    <s v="Contract"/>
    <s v="Zone B"/>
    <s v="Part-Time"/>
    <s v="Voluntary"/>
    <s v="Particularly trouble sister."/>
    <x v="0"/>
    <s v="General - Con"/>
    <d v="1960-04-14T00:00:00"/>
    <s v="MA"/>
    <s v="Foreman"/>
    <x v="1"/>
    <n v="10871"/>
    <s v="Black"/>
    <s v="Widowed"/>
    <x v="0"/>
    <n v="1"/>
    <n v="3078"/>
    <n v="1"/>
    <n v="1"/>
    <n v="5"/>
    <d v="2023-03-05T00:00:00"/>
    <x v="0"/>
    <s v="Internal"/>
    <x v="2"/>
    <s v="East Mikayla"/>
    <s v="Denise Adams"/>
    <n v="1"/>
    <n v="548.95000000000005"/>
    <d v="2023-01-28T00:00:00"/>
    <x v="7"/>
  </r>
  <r>
    <s v="Tommy"/>
    <s v="Carter"/>
    <n v="53"/>
    <x v="1"/>
    <d v="2020-12-18T00:00:00"/>
    <d v="2022-09-16T00:00:00"/>
    <s v="Production Technician I"/>
    <s v="David Moore"/>
    <s v="tommy.carter@bilearner.com"/>
    <s v="EW"/>
    <s v="Part-Time"/>
    <s v="Zone B"/>
    <s v="Part-Time"/>
    <s v="Retirement"/>
    <s v="Nice hundred government."/>
    <x v="0"/>
    <s v="Aerial"/>
    <d v="1973-09-07T00:00:00"/>
    <s v="MA"/>
    <s v="Engineer"/>
    <x v="0"/>
    <n v="54361"/>
    <s v="Black"/>
    <s v="Single"/>
    <x v="0"/>
    <n v="4"/>
    <n v="3079"/>
    <n v="3"/>
    <n v="5"/>
    <n v="3"/>
    <d v="2023-06-28T00:00:00"/>
    <x v="4"/>
    <s v="External"/>
    <x v="2"/>
    <s v="Lake Anna"/>
    <s v="Kevin Martinez"/>
    <n v="4"/>
    <n v="519.80999999999995"/>
    <d v="2022-12-11T00:00:00"/>
    <x v="22"/>
  </r>
  <r>
    <s v="Zavier"/>
    <s v="Reese"/>
    <n v="27"/>
    <x v="1"/>
    <d v="2020-09-12T00:00:00"/>
    <d v="2022-11-22T00:00:00"/>
    <s v="Production Technician I"/>
    <s v="Brittany Ray"/>
    <s v="zavier.reese@bilearner.com"/>
    <s v="MSC"/>
    <s v="Contract"/>
    <s v="Zone B"/>
    <s v="Part-Time"/>
    <s v="Voluntary"/>
    <s v="Design laugh top music policy."/>
    <x v="0"/>
    <s v="General - Con"/>
    <d v="1999-06-19T00:00:00"/>
    <s v="MA"/>
    <s v="Lineman"/>
    <x v="0"/>
    <n v="82524"/>
    <s v="Hispanic"/>
    <s v="Widowed"/>
    <x v="0"/>
    <n v="2"/>
    <n v="3080"/>
    <n v="3"/>
    <n v="3"/>
    <n v="5"/>
    <d v="2023-03-25T00:00:00"/>
    <x v="3"/>
    <s v="Internal"/>
    <x v="1"/>
    <s v="Mayofort"/>
    <s v="Edward Gibson"/>
    <n v="5"/>
    <n v="121.62"/>
    <d v="2023-05-02T00:00:00"/>
    <x v="7"/>
  </r>
  <r>
    <s v="Colt"/>
    <s v="Kemp"/>
    <n v="46"/>
    <x v="0"/>
    <d v="2020-10-20T00:00:00"/>
    <m/>
    <s v="Production Technician I"/>
    <s v="Jonathan Jones"/>
    <s v="colt.kemp@bilearner.com"/>
    <s v="TNS"/>
    <s v="Part-Time"/>
    <s v="Zone C"/>
    <s v="Part-Time"/>
    <s v="Unk"/>
    <m/>
    <x v="0"/>
    <s v="Finance &amp; Accounting"/>
    <d v="1980-03-17T00:00:00"/>
    <s v="MA"/>
    <s v="Controller"/>
    <x v="1"/>
    <n v="18410"/>
    <s v="White"/>
    <s v="Widowed"/>
    <x v="0"/>
    <n v="2"/>
    <n v="3081"/>
    <n v="3"/>
    <n v="3"/>
    <n v="1"/>
    <d v="2022-08-28T00:00:00"/>
    <x v="1"/>
    <s v="Internal"/>
    <x v="2"/>
    <s v="Garrettbury"/>
    <s v="Tim Hicks Jr."/>
    <n v="2"/>
    <n v="316.38"/>
    <d v="2023-04-20T00:00:00"/>
    <x v="62"/>
  </r>
  <r>
    <s v="Marco"/>
    <s v="Robles"/>
    <n v="38"/>
    <x v="0"/>
    <d v="2022-11-18T00:00:00"/>
    <m/>
    <s v="Production Technician I"/>
    <s v="Brian Jennings"/>
    <s v="marco.robles@bilearner.com"/>
    <s v="PYZ"/>
    <s v="Part-Time"/>
    <s v="Zone A"/>
    <s v="Part-Time"/>
    <s v="Unk"/>
    <m/>
    <x v="0"/>
    <s v="Field Operations"/>
    <d v="1988-04-10T00:00:00"/>
    <s v="MA"/>
    <s v="Manager"/>
    <x v="0"/>
    <n v="53176"/>
    <s v="Other"/>
    <s v="Single"/>
    <x v="0"/>
    <n v="1"/>
    <n v="3082"/>
    <n v="4"/>
    <n v="3"/>
    <n v="4"/>
    <d v="2023-05-15T00:00:00"/>
    <x v="2"/>
    <s v="External"/>
    <x v="1"/>
    <s v="Schmidttown"/>
    <s v="Melissa Peters"/>
    <n v="4"/>
    <n v="696.51"/>
    <d v="2023-07-30T00:00:00"/>
    <x v="23"/>
  </r>
  <r>
    <s v="Nick"/>
    <s v="Palmer"/>
    <n v="59"/>
    <x v="0"/>
    <d v="2023-01-14T00:00:00"/>
    <m/>
    <s v="Production Technician I"/>
    <s v="Sandra Reed"/>
    <s v="nick.palmer@bilearner.com"/>
    <s v="WBL"/>
    <s v="Contract"/>
    <s v="Zone C"/>
    <s v="Full-Time"/>
    <s v="Unk"/>
    <m/>
    <x v="0"/>
    <s v="Aerial"/>
    <d v="1967-05-24T00:00:00"/>
    <s v="MA"/>
    <s v="Laborer"/>
    <x v="1"/>
    <n v="55790"/>
    <s v="Asian"/>
    <s v="Widowed"/>
    <x v="0"/>
    <n v="2"/>
    <n v="3083"/>
    <n v="4"/>
    <n v="4"/>
    <n v="3"/>
    <d v="2023-05-08T00:00:00"/>
    <x v="3"/>
    <s v="External"/>
    <x v="2"/>
    <s v="Frankborough"/>
    <s v="William Smith"/>
    <n v="2"/>
    <n v="413.66"/>
    <d v="2023-02-24T00:00:00"/>
    <x v="35"/>
  </r>
  <r>
    <s v="Mekhi"/>
    <s v="Hopkins"/>
    <n v="30"/>
    <x v="1"/>
    <d v="2020-10-27T00:00:00"/>
    <d v="2022-06-08T00:00:00"/>
    <s v="Production Technician I"/>
    <s v="Erica Davis"/>
    <s v="mekhi.hopkins@bilearner.com"/>
    <s v="NEL"/>
    <s v="Part-Time"/>
    <s v="Zone A"/>
    <s v="Temporary"/>
    <s v="Voluntary"/>
    <s v="Stage mission never one happen somebody single."/>
    <x v="0"/>
    <s v="General - Con"/>
    <d v="1996-06-29T00:00:00"/>
    <s v="MA"/>
    <s v="Clerk"/>
    <x v="1"/>
    <n v="64716"/>
    <s v="Black"/>
    <s v="Widowed"/>
    <x v="0"/>
    <n v="4"/>
    <n v="3084"/>
    <n v="5"/>
    <n v="3"/>
    <n v="3"/>
    <d v="2023-03-14T00:00:00"/>
    <x v="1"/>
    <s v="External"/>
    <x v="2"/>
    <s v="Port Timothyport"/>
    <s v="Brandon Wilson"/>
    <n v="5"/>
    <n v="109.14"/>
    <d v="2022-06-12T00:00:00"/>
    <x v="36"/>
  </r>
  <r>
    <s v="Eileen"/>
    <s v="Oneal"/>
    <n v="63"/>
    <x v="0"/>
    <d v="2020-08-29T00:00:00"/>
    <m/>
    <s v="Production Technician I"/>
    <s v="Sara Mckay"/>
    <s v="eileen.oneal@bilearner.com"/>
    <s v="PL"/>
    <s v="Full-Time"/>
    <s v="Zone C"/>
    <s v="Full-Time"/>
    <s v="Unk"/>
    <m/>
    <x v="0"/>
    <s v="Field Operations"/>
    <d v="1963-04-03T00:00:00"/>
    <s v="MA"/>
    <s v="Operator"/>
    <x v="0"/>
    <n v="21299"/>
    <s v="Asian"/>
    <s v="Single"/>
    <x v="0"/>
    <n v="2"/>
    <n v="3085"/>
    <n v="4"/>
    <n v="3"/>
    <n v="5"/>
    <d v="2023-02-23T00:00:00"/>
    <x v="3"/>
    <s v="External"/>
    <x v="0"/>
    <s v="Mariaview"/>
    <s v="Sheila Gutierrez"/>
    <n v="2"/>
    <n v="855.84"/>
    <d v="2022-10-12T00:00:00"/>
    <x v="52"/>
  </r>
  <r>
    <s v="Alani"/>
    <s v="Cooley"/>
    <n v="39"/>
    <x v="1"/>
    <d v="2019-12-23T00:00:00"/>
    <d v="2023-08-05T00:00:00"/>
    <s v="Production Technician I"/>
    <s v="Julie Donovan"/>
    <s v="alani.cooley@bilearner.com"/>
    <s v="BPC"/>
    <s v="Part-Time"/>
    <s v="Zone B"/>
    <s v="Temporary"/>
    <s v="Retirement"/>
    <s v="Huge degree pull hit."/>
    <x v="0"/>
    <s v="Aerial"/>
    <d v="1987-03-29T00:00:00"/>
    <s v="MA"/>
    <s v="Foreman"/>
    <x v="0"/>
    <n v="51176"/>
    <s v="Asian"/>
    <s v="Divorced"/>
    <x v="0"/>
    <n v="1"/>
    <n v="3086"/>
    <n v="4"/>
    <n v="2"/>
    <n v="2"/>
    <d v="2023-06-27T00:00:00"/>
    <x v="4"/>
    <s v="Internal"/>
    <x v="1"/>
    <s v="West Joshua"/>
    <s v="Hannah Ortiz"/>
    <n v="2"/>
    <n v="288.08999999999997"/>
    <d v="2023-07-13T00:00:00"/>
    <x v="24"/>
  </r>
  <r>
    <s v="Corinne"/>
    <s v="Campos"/>
    <n v="78"/>
    <x v="0"/>
    <d v="2023-07-03T00:00:00"/>
    <m/>
    <s v="Production Technician I"/>
    <s v="Duane Kelly"/>
    <s v="corinne.campos@bilearner.com"/>
    <s v="CCDR"/>
    <s v="Contract"/>
    <s v="Zone B"/>
    <s v="Part-Time"/>
    <s v="Unk"/>
    <m/>
    <x v="0"/>
    <s v="Project Management - Con"/>
    <d v="1948-08-02T00:00:00"/>
    <s v="MA"/>
    <s v="Coordinator"/>
    <x v="0"/>
    <n v="51274"/>
    <s v="Black"/>
    <s v="Married"/>
    <x v="0"/>
    <n v="4"/>
    <n v="3087"/>
    <n v="4"/>
    <n v="3"/>
    <n v="4"/>
    <d v="2023-07-08T00:00:00"/>
    <x v="4"/>
    <s v="Internal"/>
    <x v="3"/>
    <s v="Leachfurt"/>
    <s v="Lori Cox"/>
    <n v="2"/>
    <n v="776.34"/>
    <d v="2022-08-23T00:00:00"/>
    <x v="10"/>
  </r>
  <r>
    <s v="Heaven"/>
    <s v="Nelson"/>
    <n v="82"/>
    <x v="0"/>
    <d v="2022-09-26T00:00:00"/>
    <m/>
    <s v="Production Technician I"/>
    <s v="Amy Boyd"/>
    <s v="heaven.nelson@bilearner.com"/>
    <s v="SVG"/>
    <s v="Part-Time"/>
    <s v="Zone B"/>
    <s v="Part-Time"/>
    <s v="Unk"/>
    <m/>
    <x v="0"/>
    <s v="Field Operations"/>
    <d v="1944-03-20T00:00:00"/>
    <s v="MA"/>
    <s v="Technician"/>
    <x v="0"/>
    <n v="52777"/>
    <s v="Other"/>
    <s v="Married"/>
    <x v="0"/>
    <n v="5"/>
    <n v="3088"/>
    <n v="5"/>
    <n v="3"/>
    <n v="5"/>
    <d v="2023-05-25T00:00:00"/>
    <x v="1"/>
    <s v="External"/>
    <x v="1"/>
    <s v="Joshuafurt"/>
    <s v="Scott Rowe"/>
    <n v="3"/>
    <n v="732.88"/>
    <d v="2022-05-11T00:00:00"/>
    <x v="24"/>
  </r>
  <r>
    <s v="Baylee"/>
    <s v="Castaneda"/>
    <n v="63"/>
    <x v="1"/>
    <d v="2020-05-09T00:00:00"/>
    <d v="2023-07-25T00:00:00"/>
    <s v="Production Technician I"/>
    <s v="Laura Mayo"/>
    <s v="baylee.castaneda@bilearner.com"/>
    <s v="EW"/>
    <s v="Contract"/>
    <s v="Zone A"/>
    <s v="Temporary"/>
    <s v="Voluntary"/>
    <s v="Suffer very particular rather."/>
    <x v="0"/>
    <s v="Field Operations"/>
    <d v="1963-05-16T00:00:00"/>
    <s v="MA"/>
    <s v="Laborer"/>
    <x v="0"/>
    <n v="51728"/>
    <s v="Black"/>
    <s v="Single"/>
    <x v="0"/>
    <n v="4"/>
    <n v="3089"/>
    <n v="5"/>
    <n v="3"/>
    <n v="5"/>
    <d v="2023-01-02T00:00:00"/>
    <x v="0"/>
    <s v="Internal"/>
    <x v="0"/>
    <s v="Kathrynview"/>
    <s v="Christopher Adams"/>
    <n v="4"/>
    <n v="788.1"/>
    <d v="2023-08-06T00:00:00"/>
    <x v="1"/>
  </r>
  <r>
    <s v="Morgan"/>
    <s v="Roth"/>
    <n v="69"/>
    <x v="0"/>
    <d v="2023-03-08T00:00:00"/>
    <m/>
    <s v="Production Technician I"/>
    <s v="Brittany Rios"/>
    <s v="morgan.roth@bilearner.com"/>
    <s v="MSC"/>
    <s v="Part-Time"/>
    <s v="Zone B"/>
    <s v="Part-Time"/>
    <s v="Unk"/>
    <m/>
    <x v="0"/>
    <s v="Field Operations"/>
    <d v="1957-02-14T00:00:00"/>
    <s v="MA"/>
    <s v="Foreman"/>
    <x v="1"/>
    <n v="54485"/>
    <s v="Black"/>
    <s v="Married"/>
    <x v="0"/>
    <n v="5"/>
    <n v="3090"/>
    <n v="3"/>
    <n v="2"/>
    <n v="4"/>
    <d v="2022-11-24T00:00:00"/>
    <x v="3"/>
    <s v="Internal"/>
    <x v="1"/>
    <s v="Port Davidview"/>
    <s v="Lucas Larson"/>
    <n v="4"/>
    <n v="284.29000000000002"/>
    <d v="2023-01-15T00:00:00"/>
    <x v="1"/>
  </r>
  <r>
    <s v="Kali"/>
    <s v="Hensley"/>
    <n v="68"/>
    <x v="1"/>
    <d v="2019-02-27T00:00:00"/>
    <d v="2020-08-31T00:00:00"/>
    <s v="Production Technician I"/>
    <s v="Charles Cruz"/>
    <s v="kali.hensley@bilearner.com"/>
    <s v="TNS"/>
    <s v="Contract"/>
    <s v="Zone B"/>
    <s v="Part-Time"/>
    <s v="Involuntary"/>
    <s v="Describe current question quite coach."/>
    <x v="0"/>
    <s v="Billable Consultants"/>
    <d v="1958-06-03T00:00:00"/>
    <s v="MA"/>
    <s v="Technician"/>
    <x v="1"/>
    <n v="6649"/>
    <s v="White"/>
    <s v="Single"/>
    <x v="0"/>
    <n v="5"/>
    <n v="3091"/>
    <n v="2"/>
    <n v="2"/>
    <n v="4"/>
    <d v="2022-11-10T00:00:00"/>
    <x v="2"/>
    <s v="External"/>
    <x v="2"/>
    <s v="Vazquezbury"/>
    <s v="Cody Wheeler"/>
    <n v="5"/>
    <n v="872.29"/>
    <d v="2023-10-02T00:00:00"/>
    <x v="63"/>
  </r>
  <r>
    <s v="Beckett"/>
    <s v="Sandoval"/>
    <n v="47"/>
    <x v="1"/>
    <d v="2020-01-12T00:00:00"/>
    <d v="2023-07-12T00:00:00"/>
    <s v="Production Technician II"/>
    <s v="Carolyn Stewart"/>
    <s v="beckett.sandoval@bilearner.com"/>
    <s v="TNS"/>
    <s v="Contract"/>
    <s v="Zone A"/>
    <s v="Full-Time"/>
    <s v="Voluntary"/>
    <s v="Recently agreement subject individual increase."/>
    <x v="0"/>
    <s v="Field Operations"/>
    <d v="1979-10-12T00:00:00"/>
    <s v="MA"/>
    <s v="Lineman"/>
    <x v="0"/>
    <n v="48374"/>
    <s v="Other"/>
    <s v="Married"/>
    <x v="0"/>
    <n v="2"/>
    <n v="3092"/>
    <n v="4"/>
    <n v="4"/>
    <n v="1"/>
    <d v="2022-10-07T00:00:00"/>
    <x v="0"/>
    <s v="Internal"/>
    <x v="3"/>
    <s v="South Keithside"/>
    <s v="Matthew Davis"/>
    <n v="1"/>
    <n v="372.99"/>
    <d v="2023-04-15T00:00:00"/>
    <x v="23"/>
  </r>
  <r>
    <s v="Isabell"/>
    <s v="Meadows"/>
    <n v="50"/>
    <x v="1"/>
    <d v="2019-06-29T00:00:00"/>
    <d v="2021-01-10T00:00:00"/>
    <s v="Production Technician II"/>
    <s v="Daniel Hinton"/>
    <s v="isabell.meadows@bilearner.com"/>
    <s v="PYZ"/>
    <s v="Full-Time"/>
    <s v="Zone B"/>
    <s v="Full-Time"/>
    <s v="Voluntary"/>
    <s v="Majority wide enjoy how."/>
    <x v="0"/>
    <s v="Splicing"/>
    <d v="1976-09-21T00:00:00"/>
    <s v="MA"/>
    <s v="Labor"/>
    <x v="0"/>
    <n v="31227"/>
    <s v="Asian"/>
    <s v="Divorced"/>
    <x v="0"/>
    <n v="2"/>
    <n v="3093"/>
    <n v="3"/>
    <n v="4"/>
    <n v="5"/>
    <d v="2023-04-25T00:00:00"/>
    <x v="4"/>
    <s v="Internal"/>
    <x v="3"/>
    <s v="Lawrenceborough"/>
    <s v="Christopher Stephens"/>
    <n v="5"/>
    <n v="229.87"/>
    <d v="2022-12-31T00:00:00"/>
    <x v="63"/>
  </r>
  <r>
    <s v="Jordin"/>
    <s v="Alexander"/>
    <n v="63"/>
    <x v="1"/>
    <d v="2021-07-15T00:00:00"/>
    <d v="2021-09-29T00:00:00"/>
    <s v="Production Technician II"/>
    <s v="Joshua Foster"/>
    <s v="jordin.alexander@bilearner.com"/>
    <s v="WBL"/>
    <s v="Contract"/>
    <s v="Zone C"/>
    <s v="Full-Time"/>
    <s v="Voluntary"/>
    <s v="Improve himself side."/>
    <x v="0"/>
    <s v="Engineers"/>
    <d v="1963-10-18T00:00:00"/>
    <s v="MA"/>
    <s v="Engineer"/>
    <x v="0"/>
    <n v="84169"/>
    <s v="Other"/>
    <s v="Widowed"/>
    <x v="0"/>
    <n v="1"/>
    <n v="3094"/>
    <n v="2"/>
    <n v="3"/>
    <n v="1"/>
    <d v="2023-03-01T00:00:00"/>
    <x v="2"/>
    <s v="Internal"/>
    <x v="0"/>
    <s v="Melindahaven"/>
    <s v="Colleen Barrett"/>
    <n v="2"/>
    <n v="544.30999999999995"/>
    <d v="2023-04-26T00:00:00"/>
    <x v="15"/>
  </r>
  <r>
    <s v="Frederick"/>
    <s v="Carney"/>
    <n v="83"/>
    <x v="0"/>
    <d v="2022-08-19T00:00:00"/>
    <m/>
    <s v="Production Technician II"/>
    <s v="Summer Dickerson"/>
    <s v="frederick.carney@bilearner.com"/>
    <s v="NEL"/>
    <s v="Contract"/>
    <s v="Zone A"/>
    <s v="Part-Time"/>
    <s v="Unk"/>
    <m/>
    <x v="0"/>
    <s v="Field Operations"/>
    <d v="1943-11-03T00:00:00"/>
    <s v="MA"/>
    <s v="Administrative"/>
    <x v="0"/>
    <n v="69905"/>
    <s v="Other"/>
    <s v="Divorced"/>
    <x v="0"/>
    <n v="4"/>
    <n v="3095"/>
    <n v="5"/>
    <n v="2"/>
    <n v="3"/>
    <d v="2022-08-26T00:00:00"/>
    <x v="4"/>
    <s v="Internal"/>
    <x v="0"/>
    <s v="North Andrewshire"/>
    <s v="Ryan Fitzgerald"/>
    <n v="4"/>
    <n v="461.79"/>
    <d v="2023-07-21T00:00:00"/>
    <x v="25"/>
  </r>
  <r>
    <s v="Baron"/>
    <s v="Lindsey"/>
    <n v="52"/>
    <x v="1"/>
    <d v="2019-09-23T00:00:00"/>
    <d v="2023-04-09T00:00:00"/>
    <s v="Production Technician II"/>
    <s v="Mr. Joseph Ashley"/>
    <s v="baron.lindsey@bilearner.com"/>
    <s v="PL"/>
    <s v="Contract"/>
    <s v="Zone B"/>
    <s v="Part-Time"/>
    <s v="Involuntary"/>
    <s v="Industry notice cup early."/>
    <x v="0"/>
    <s v="Engineers"/>
    <d v="1974-07-09T00:00:00"/>
    <s v="MA"/>
    <s v="Technician"/>
    <x v="0"/>
    <n v="59014"/>
    <s v="Hispanic"/>
    <s v="Single"/>
    <x v="0"/>
    <n v="5"/>
    <n v="3096"/>
    <n v="1"/>
    <n v="3"/>
    <n v="2"/>
    <d v="2023-04-29T00:00:00"/>
    <x v="3"/>
    <s v="Internal"/>
    <x v="0"/>
    <s v="Andreastad"/>
    <s v="Steven Gardner"/>
    <n v="1"/>
    <n v="108.99"/>
    <d v="2023-05-05T00:00:00"/>
    <x v="23"/>
  </r>
  <r>
    <s v="Rigoberto"/>
    <s v="Gentry"/>
    <n v="65"/>
    <x v="1"/>
    <d v="2020-10-11T00:00:00"/>
    <d v="2021-01-06T00:00:00"/>
    <s v="Production Technician II"/>
    <s v="Bethany Gaines"/>
    <s v="rigoberto.gentry@bilearner.com"/>
    <s v="BPC"/>
    <s v="Part-Time"/>
    <s v="Zone C"/>
    <s v="Temporary"/>
    <s v="Retirement"/>
    <s v="More best if page."/>
    <x v="0"/>
    <s v="Project Management - Con"/>
    <d v="1961-11-06T00:00:00"/>
    <s v="MA"/>
    <s v="Administrator"/>
    <x v="0"/>
    <n v="97514"/>
    <s v="White"/>
    <s v="Married"/>
    <x v="0"/>
    <n v="4"/>
    <n v="3097"/>
    <n v="5"/>
    <n v="3"/>
    <n v="4"/>
    <d v="2022-12-30T00:00:00"/>
    <x v="2"/>
    <s v="Internal"/>
    <x v="1"/>
    <s v="Matthewchester"/>
    <s v="Lynn Green"/>
    <n v="5"/>
    <n v="166.08"/>
    <d v="2022-08-09T00:00:00"/>
    <x v="15"/>
  </r>
  <r>
    <s v="Rayne"/>
    <s v="Chambers"/>
    <n v="82"/>
    <x v="0"/>
    <d v="2021-08-18T00:00:00"/>
    <m/>
    <s v="Production Technician II"/>
    <s v="Melvin Dean"/>
    <s v="rayne.chambers@bilearner.com"/>
    <s v="CCDR"/>
    <s v="Full-Time"/>
    <s v="Zone A"/>
    <s v="Full-Time"/>
    <s v="Unk"/>
    <m/>
    <x v="0"/>
    <s v="Fielders"/>
    <d v="1944-09-06T00:00:00"/>
    <s v="MA"/>
    <s v="Technician"/>
    <x v="1"/>
    <n v="20436"/>
    <s v="Black"/>
    <s v="Widowed"/>
    <x v="0"/>
    <n v="4"/>
    <n v="3098"/>
    <n v="3"/>
    <n v="5"/>
    <n v="4"/>
    <d v="2022-10-04T00:00:00"/>
    <x v="0"/>
    <s v="External"/>
    <x v="3"/>
    <s v="Diazmouth"/>
    <s v="Frank Jackson"/>
    <n v="1"/>
    <n v="801.69"/>
    <d v="2023-05-23T00:00:00"/>
    <x v="17"/>
  </r>
  <r>
    <s v="Laila"/>
    <s v="Simmons"/>
    <n v="61"/>
    <x v="0"/>
    <d v="2022-12-17T00:00:00"/>
    <m/>
    <s v="Production Technician I"/>
    <s v="Zachary Smith"/>
    <s v="laila.simmons@bilearner.com"/>
    <s v="CCDR"/>
    <s v="Full-Time"/>
    <s v="Zone A"/>
    <s v="Temporary"/>
    <s v="Unk"/>
    <m/>
    <x v="0"/>
    <s v="Fielders"/>
    <d v="1965-02-09T00:00:00"/>
    <s v="MA"/>
    <s v="Engineer"/>
    <x v="1"/>
    <n v="44977"/>
    <s v="Black"/>
    <s v="Divorced"/>
    <x v="1"/>
    <n v="4"/>
    <n v="3099"/>
    <n v="5"/>
    <n v="4"/>
    <n v="4"/>
    <d v="2023-05-31T00:00:00"/>
    <x v="3"/>
    <s v="Internal"/>
    <x v="3"/>
    <s v="Nicoleshire"/>
    <s v="Lori Brown"/>
    <n v="4"/>
    <n v="355.34"/>
    <d v="2022-07-09T00:00:00"/>
    <x v="74"/>
  </r>
  <r>
    <s v="Carsen"/>
    <s v="Schmidt"/>
    <n v="76"/>
    <x v="1"/>
    <d v="2020-10-25T00:00:00"/>
    <d v="2021-12-28T00:00:00"/>
    <s v="Production Technician I"/>
    <s v="Kevin Davis"/>
    <s v="carsen.schmidt@bilearner.com"/>
    <s v="SVG"/>
    <s v="Contract"/>
    <s v="Zone B"/>
    <s v="Temporary"/>
    <s v="Retirement"/>
    <s v="Production senior put."/>
    <x v="0"/>
    <s v="General - Con"/>
    <d v="1950-08-06T00:00:00"/>
    <s v="MA"/>
    <s v="Laborer"/>
    <x v="0"/>
    <n v="58513"/>
    <s v="White"/>
    <s v="Single"/>
    <x v="0"/>
    <n v="5"/>
    <n v="3100"/>
    <n v="1"/>
    <n v="5"/>
    <n v="2"/>
    <d v="2023-07-16T00:00:00"/>
    <x v="3"/>
    <s v="External"/>
    <x v="1"/>
    <s v="Jamesberg"/>
    <s v="Crystal Barnett"/>
    <n v="4"/>
    <n v="136.94"/>
    <d v="2023-04-25T00:00:00"/>
    <x v="6"/>
  </r>
  <r>
    <s v="Bethany"/>
    <s v="Mckay"/>
    <n v="65"/>
    <x v="0"/>
    <d v="2023-01-23T00:00:00"/>
    <m/>
    <s v="Production Technician I"/>
    <s v="Erica Harper"/>
    <s v="bethany.mckay@bilearner.com"/>
    <s v="EW"/>
    <s v="Full-Time"/>
    <s v="Zone B"/>
    <s v="Full-Time"/>
    <s v="Unk"/>
    <m/>
    <x v="0"/>
    <s v="General - Con"/>
    <d v="1961-09-03T00:00:00"/>
    <s v="MA"/>
    <s v="Technician"/>
    <x v="0"/>
    <n v="79029"/>
    <s v="Asian"/>
    <s v="Single"/>
    <x v="0"/>
    <n v="2"/>
    <n v="3101"/>
    <n v="5"/>
    <n v="4"/>
    <n v="1"/>
    <d v="2023-05-21T00:00:00"/>
    <x v="3"/>
    <s v="Internal"/>
    <x v="2"/>
    <s v="Jasonshire"/>
    <s v="Kristi Hernandez"/>
    <n v="4"/>
    <n v="849.63"/>
    <d v="2023-08-06T00:00:00"/>
    <x v="35"/>
  </r>
  <r>
    <s v="Eden"/>
    <s v="Robles"/>
    <n v="34"/>
    <x v="1"/>
    <d v="2019-03-15T00:00:00"/>
    <d v="2022-08-03T00:00:00"/>
    <s v="Production Technician I"/>
    <s v="Stephanie Frost"/>
    <s v="eden.robles@bilearner.com"/>
    <s v="MSC"/>
    <s v="Full-Time"/>
    <s v="Zone C"/>
    <s v="Part-Time"/>
    <s v="Resignation"/>
    <s v="Size shake far example."/>
    <x v="0"/>
    <s v="Field Operations"/>
    <d v="1992-10-10T00:00:00"/>
    <s v="MA"/>
    <s v="Laborer"/>
    <x v="1"/>
    <n v="11092"/>
    <s v="Black"/>
    <s v="Widowed"/>
    <x v="1"/>
    <n v="2"/>
    <n v="3102"/>
    <n v="1"/>
    <n v="2"/>
    <n v="3"/>
    <d v="2023-04-09T00:00:00"/>
    <x v="1"/>
    <s v="Internal"/>
    <x v="1"/>
    <s v="West Michelle"/>
    <s v="Rose Smith"/>
    <n v="5"/>
    <n v="524.34"/>
    <d v="2023-01-01T00:00:00"/>
    <x v="74"/>
  </r>
  <r>
    <s v="Abel"/>
    <s v="Snow"/>
    <n v="66"/>
    <x v="1"/>
    <d v="2023-07-06T00:00:00"/>
    <d v="2023-07-23T00:00:00"/>
    <s v="Production Technician I"/>
    <s v="Bryan Ortega DVM"/>
    <s v="abel.snow@bilearner.com"/>
    <s v="TNS"/>
    <s v="Full-Time"/>
    <s v="Zone A"/>
    <s v="Part-Time"/>
    <s v="Involuntary"/>
    <s v="Rather make power."/>
    <x v="0"/>
    <s v="Field Operations"/>
    <d v="1960-01-16T00:00:00"/>
    <s v="MA"/>
    <s v="Supervisor"/>
    <x v="1"/>
    <n v="87665"/>
    <s v="Asian"/>
    <s v="Single"/>
    <x v="0"/>
    <n v="4"/>
    <n v="3103"/>
    <n v="2"/>
    <n v="5"/>
    <n v="2"/>
    <d v="2023-02-25T00:00:00"/>
    <x v="3"/>
    <s v="External"/>
    <x v="0"/>
    <s v="North Frances"/>
    <s v="Rachel Bishop"/>
    <n v="1"/>
    <n v="141.25"/>
    <d v="2023-01-26T00:00:00"/>
    <x v="20"/>
  </r>
  <r>
    <s v="Ashton"/>
    <s v="Winters"/>
    <n v="82"/>
    <x v="0"/>
    <d v="2022-05-29T00:00:00"/>
    <m/>
    <s v="Production Technician I"/>
    <s v="Matthew Smith"/>
    <s v="ashton.winters@bilearner.com"/>
    <s v="PYZ"/>
    <s v="Contract"/>
    <s v="Zone C"/>
    <s v="Part-Time"/>
    <s v="Unk"/>
    <m/>
    <x v="0"/>
    <s v="General - Con"/>
    <d v="1944-01-14T00:00:00"/>
    <s v="MA"/>
    <s v="Technician"/>
    <x v="0"/>
    <n v="71716"/>
    <s v="Black"/>
    <s v="Married"/>
    <x v="0"/>
    <n v="2"/>
    <n v="3104"/>
    <n v="5"/>
    <n v="2"/>
    <n v="3"/>
    <d v="2023-08-02T00:00:00"/>
    <x v="2"/>
    <s v="Internal"/>
    <x v="1"/>
    <s v="Melissaborough"/>
    <s v="Rhonda Sanchez"/>
    <n v="3"/>
    <n v="852.79"/>
    <d v="2022-11-10T00:00:00"/>
    <x v="65"/>
  </r>
  <r>
    <s v="Josie"/>
    <s v="Melton"/>
    <n v="83"/>
    <x v="1"/>
    <d v="2020-06-07T00:00:00"/>
    <d v="2022-07-09T00:00:00"/>
    <s v="Production Technician I"/>
    <s v="Scott Stone"/>
    <s v="josie.melton@bilearner.com"/>
    <s v="WBL"/>
    <s v="Full-Time"/>
    <s v="Zone B"/>
    <s v="Temporary"/>
    <s v="Resignation"/>
    <s v="Figure kind agent send even west."/>
    <x v="0"/>
    <s v="Fielders"/>
    <d v="1943-12-05T00:00:00"/>
    <s v="MA"/>
    <s v="Engineer"/>
    <x v="1"/>
    <n v="86764"/>
    <s v="Black"/>
    <s v="Married"/>
    <x v="0"/>
    <n v="1"/>
    <n v="3105"/>
    <n v="2"/>
    <n v="1"/>
    <n v="2"/>
    <d v="2022-08-30T00:00:00"/>
    <x v="3"/>
    <s v="External"/>
    <x v="0"/>
    <s v="Hillville"/>
    <s v="Tammy Thomas"/>
    <n v="3"/>
    <n v="805.93"/>
    <d v="2022-10-31T00:00:00"/>
    <x v="14"/>
  </r>
  <r>
    <s v="Bruno"/>
    <s v="Jimenez"/>
    <n v="26"/>
    <x v="0"/>
    <d v="2020-03-21T00:00:00"/>
    <m/>
    <s v="Production Technician I"/>
    <s v="Frances Martinez"/>
    <s v="bruno.jimenez@bilearner.com"/>
    <s v="NEL"/>
    <s v="Part-Time"/>
    <s v="Zone A"/>
    <s v="Temporary"/>
    <s v="Unk"/>
    <m/>
    <x v="0"/>
    <s v="Field Operations"/>
    <d v="2000-03-30T00:00:00"/>
    <s v="MA"/>
    <s v="Warehouse Manager"/>
    <x v="1"/>
    <n v="33599"/>
    <s v="Hispanic"/>
    <s v="Divorced"/>
    <x v="0"/>
    <n v="4"/>
    <n v="3106"/>
    <n v="5"/>
    <n v="1"/>
    <n v="2"/>
    <d v="2023-05-06T00:00:00"/>
    <x v="4"/>
    <s v="External"/>
    <x v="1"/>
    <s v="Courtneyview"/>
    <s v="Jacob Reese"/>
    <n v="3"/>
    <n v="957.31"/>
    <d v="2023-04-29T00:00:00"/>
    <x v="56"/>
  </r>
  <r>
    <s v="Elijah"/>
    <s v="Barr"/>
    <n v="55"/>
    <x v="1"/>
    <d v="2021-06-21T00:00:00"/>
    <d v="2022-11-11T00:00:00"/>
    <s v="Production Technician I"/>
    <s v="Heather Adams"/>
    <s v="elijah.barr@bilearner.com"/>
    <s v="PL"/>
    <s v="Full-Time"/>
    <s v="Zone A"/>
    <s v="Temporary"/>
    <s v="Voluntary"/>
    <s v="Figure enjoy sell work discuss former."/>
    <x v="0"/>
    <s v="Wireline Construction"/>
    <d v="1971-12-26T00:00:00"/>
    <s v="MA"/>
    <s v="Operator"/>
    <x v="0"/>
    <n v="5797"/>
    <s v="Black"/>
    <s v="Widowed"/>
    <x v="0"/>
    <n v="4"/>
    <n v="3107"/>
    <n v="2"/>
    <n v="1"/>
    <n v="4"/>
    <d v="2023-05-16T00:00:00"/>
    <x v="0"/>
    <s v="Internal"/>
    <x v="0"/>
    <s v="Port Victoria"/>
    <s v="Sharon Walker"/>
    <n v="1"/>
    <n v="855.26"/>
    <d v="2022-10-12T00:00:00"/>
    <x v="9"/>
  </r>
  <r>
    <s v="Oswaldo"/>
    <s v="Hanson"/>
    <n v="81"/>
    <x v="1"/>
    <d v="2021-10-22T00:00:00"/>
    <d v="2022-05-12T00:00:00"/>
    <s v="Production Technician I"/>
    <s v="Julie Hernandez"/>
    <s v="oswaldo.hanson@bilearner.com"/>
    <s v="BPC"/>
    <s v="Full-Time"/>
    <s v="Zone B"/>
    <s v="Temporary"/>
    <s v="Retirement"/>
    <s v="Perform leader research again term."/>
    <x v="0"/>
    <s v="General - Con"/>
    <d v="1945-05-07T00:00:00"/>
    <s v="MA"/>
    <s v="Laborer"/>
    <x v="0"/>
    <n v="91007"/>
    <s v="Hispanic"/>
    <s v="Married"/>
    <x v="0"/>
    <n v="2"/>
    <n v="3108"/>
    <n v="1"/>
    <n v="4"/>
    <n v="1"/>
    <d v="2023-07-07T00:00:00"/>
    <x v="1"/>
    <s v="External"/>
    <x v="2"/>
    <s v="Markfort"/>
    <s v="Sheri Reed"/>
    <n v="1"/>
    <n v="755.13"/>
    <d v="2023-07-15T00:00:00"/>
    <x v="43"/>
  </r>
  <r>
    <s v="Samara"/>
    <s v="Roberson"/>
    <n v="27"/>
    <x v="0"/>
    <d v="2018-10-20T00:00:00"/>
    <m/>
    <s v="Production Technician I"/>
    <s v="Timothy Myers"/>
    <s v="samara.roberson@bilearner.com"/>
    <s v="CCDR"/>
    <s v="Full-Time"/>
    <s v="Zone A"/>
    <s v="Temporary"/>
    <s v="Unk"/>
    <m/>
    <x v="0"/>
    <s v="Fielders"/>
    <d v="1999-04-25T00:00:00"/>
    <s v="MA"/>
    <s v="Engineer"/>
    <x v="0"/>
    <n v="93749"/>
    <s v="White"/>
    <s v="Married"/>
    <x v="3"/>
    <n v="2"/>
    <n v="3109"/>
    <n v="1"/>
    <n v="2"/>
    <n v="1"/>
    <d v="2023-06-12T00:00:00"/>
    <x v="1"/>
    <s v="External"/>
    <x v="0"/>
    <s v="South David"/>
    <s v="Drew Delacruz"/>
    <n v="1"/>
    <n v="260.83999999999997"/>
    <d v="2022-06-10T00:00:00"/>
    <x v="76"/>
  </r>
  <r>
    <s v="Luis"/>
    <s v="Frazier"/>
    <n v="70"/>
    <x v="0"/>
    <d v="2022-03-16T00:00:00"/>
    <m/>
    <s v="Production Technician I"/>
    <s v="Anna Walters"/>
    <s v="luis.frazier@bilearner.com"/>
    <s v="SVG"/>
    <s v="Contract"/>
    <s v="Zone C"/>
    <s v="Full-Time"/>
    <s v="Unk"/>
    <m/>
    <x v="0"/>
    <s v="Wireline Construction"/>
    <d v="1956-11-02T00:00:00"/>
    <s v="MA"/>
    <s v="Apprentice"/>
    <x v="0"/>
    <n v="51909"/>
    <s v="Hispanic"/>
    <s v="Single"/>
    <x v="0"/>
    <n v="2"/>
    <n v="3110"/>
    <n v="1"/>
    <n v="2"/>
    <n v="1"/>
    <d v="2022-10-29T00:00:00"/>
    <x v="3"/>
    <s v="External"/>
    <x v="2"/>
    <s v="East Richardview"/>
    <s v="Matthew Fitzpatrick"/>
    <n v="3"/>
    <n v="299.97000000000003"/>
    <d v="2022-12-30T00:00:00"/>
    <x v="72"/>
  </r>
  <r>
    <s v="Jaquan"/>
    <s v="Hancock"/>
    <n v="68"/>
    <x v="0"/>
    <d v="2018-12-13T00:00:00"/>
    <m/>
    <s v="Production Technician I"/>
    <s v="Ebony Adkins"/>
    <s v="jaquan.hancock@bilearner.com"/>
    <s v="EW"/>
    <s v="Part-Time"/>
    <s v="Zone B"/>
    <s v="Temporary"/>
    <s v="Unk"/>
    <m/>
    <x v="0"/>
    <s v="Field Operations"/>
    <d v="1958-07-05T00:00:00"/>
    <s v="MA"/>
    <s v="Technician"/>
    <x v="0"/>
    <n v="71638"/>
    <s v="Other"/>
    <s v="Divorced"/>
    <x v="0"/>
    <n v="1"/>
    <n v="3111"/>
    <n v="2"/>
    <n v="5"/>
    <n v="2"/>
    <d v="2023-06-06T00:00:00"/>
    <x v="0"/>
    <s v="Internal"/>
    <x v="1"/>
    <s v="West Jillmouth"/>
    <s v="Melanie Fernandez"/>
    <n v="1"/>
    <n v="374.9"/>
    <d v="2023-07-27T00:00:00"/>
    <x v="2"/>
  </r>
  <r>
    <s v="Emanuel"/>
    <s v="George"/>
    <n v="80"/>
    <x v="1"/>
    <d v="2021-10-08T00:00:00"/>
    <d v="2022-08-11T00:00:00"/>
    <s v="Production Technician I"/>
    <s v="Molly Guerrero"/>
    <s v="emanuel.george@bilearner.com"/>
    <s v="MSC"/>
    <s v="Part-Time"/>
    <s v="Zone B"/>
    <s v="Full-Time"/>
    <s v="Involuntary"/>
    <s v="Past agreement focus back."/>
    <x v="0"/>
    <s v="Shop (Fleet)"/>
    <d v="1946-11-15T00:00:00"/>
    <s v="MA"/>
    <s v="Mechanic"/>
    <x v="1"/>
    <n v="85416"/>
    <s v="Asian"/>
    <s v="Single"/>
    <x v="0"/>
    <n v="4"/>
    <n v="3112"/>
    <n v="5"/>
    <n v="2"/>
    <n v="3"/>
    <d v="2022-09-23T00:00:00"/>
    <x v="3"/>
    <s v="Internal"/>
    <x v="3"/>
    <s v="Watsonchester"/>
    <s v="Bryan Gonzalez"/>
    <n v="5"/>
    <n v="168.79"/>
    <d v="2023-02-20T00:00:00"/>
    <x v="57"/>
  </r>
  <r>
    <s v="Giselle"/>
    <s v="Calderon"/>
    <n v="45"/>
    <x v="1"/>
    <d v="2019-02-03T00:00:00"/>
    <d v="2019-04-02T00:00:00"/>
    <s v="Production Technician II"/>
    <s v="Donna Duffy"/>
    <s v="giselle.calderon@bilearner.com"/>
    <s v="TNS"/>
    <s v="Contract"/>
    <s v="Zone C"/>
    <s v="Full-Time"/>
    <s v="Voluntary"/>
    <s v="Stock indeed about brother campaign."/>
    <x v="0"/>
    <s v="Project Management - Con"/>
    <d v="1981-02-07T00:00:00"/>
    <s v="MA"/>
    <s v="Coordinator"/>
    <x v="0"/>
    <n v="96092"/>
    <s v="White"/>
    <s v="Divorced"/>
    <x v="0"/>
    <n v="4"/>
    <n v="3113"/>
    <n v="5"/>
    <n v="2"/>
    <n v="5"/>
    <d v="2022-11-19T00:00:00"/>
    <x v="0"/>
    <s v="Internal"/>
    <x v="3"/>
    <s v="South Tim"/>
    <s v="Michael Shannon"/>
    <n v="5"/>
    <n v="236.27"/>
    <d v="2022-07-10T00:00:00"/>
    <x v="15"/>
  </r>
  <r>
    <s v="Cullen"/>
    <s v="French"/>
    <n v="69"/>
    <x v="0"/>
    <d v="2018-09-30T00:00:00"/>
    <m/>
    <s v="Production Technician II"/>
    <s v="Corey Barry"/>
    <s v="cullen.french@bilearner.com"/>
    <s v="PYZ"/>
    <s v="Contract"/>
    <s v="Zone C"/>
    <s v="Full-Time"/>
    <s v="Unk"/>
    <m/>
    <x v="0"/>
    <s v="Isp"/>
    <d v="1957-06-07T00:00:00"/>
    <s v="MA"/>
    <s v="Technician"/>
    <x v="0"/>
    <n v="46346"/>
    <s v="Asian"/>
    <s v="Divorced"/>
    <x v="0"/>
    <n v="2"/>
    <n v="3114"/>
    <n v="2"/>
    <n v="2"/>
    <n v="2"/>
    <d v="2023-01-10T00:00:00"/>
    <x v="3"/>
    <s v="Internal"/>
    <x v="3"/>
    <s v="North Christina"/>
    <s v="Eric Miranda"/>
    <n v="5"/>
    <n v="569.5"/>
    <d v="2022-08-24T00:00:00"/>
    <x v="59"/>
  </r>
  <r>
    <s v="Braiden"/>
    <s v="Kirby"/>
    <n v="62"/>
    <x v="1"/>
    <d v="2021-07-12T00:00:00"/>
    <d v="2021-08-17T00:00:00"/>
    <s v="Production Technician II"/>
    <s v="Paul Brewer"/>
    <s v="braiden.kirby@bilearner.com"/>
    <s v="WBL"/>
    <s v="Contract"/>
    <s v="Zone A"/>
    <s v="Temporary"/>
    <s v="Voluntary"/>
    <s v="Decide statement future ball."/>
    <x v="0"/>
    <s v="Project Management - Con"/>
    <d v="1964-01-01T00:00:00"/>
    <s v="MA"/>
    <s v="Supervisor"/>
    <x v="0"/>
    <n v="10137"/>
    <s v="Hispanic"/>
    <s v="Divorced"/>
    <x v="0"/>
    <n v="4"/>
    <n v="3115"/>
    <n v="1"/>
    <n v="3"/>
    <n v="5"/>
    <d v="2023-07-02T00:00:00"/>
    <x v="3"/>
    <s v="Internal"/>
    <x v="1"/>
    <s v="Eugenehaven"/>
    <s v="Dana Price"/>
    <n v="3"/>
    <n v="386.26"/>
    <d v="2023-06-29T00:00:00"/>
    <x v="37"/>
  </r>
  <r>
    <s v="Johnathan"/>
    <s v="Harmon"/>
    <n v="45"/>
    <x v="0"/>
    <d v="2021-03-04T00:00:00"/>
    <m/>
    <s v="Production Technician II"/>
    <s v="Steven Brown"/>
    <s v="johnathan.harmon@bilearner.com"/>
    <s v="NEL"/>
    <s v="Part-Time"/>
    <s v="Zone B"/>
    <s v="Temporary"/>
    <s v="Unk"/>
    <m/>
    <x v="0"/>
    <s v="Field Operations"/>
    <d v="1981-10-24T00:00:00"/>
    <s v="MA"/>
    <s v="Lineman"/>
    <x v="0"/>
    <n v="97547"/>
    <s v="Hispanic"/>
    <s v="Married"/>
    <x v="0"/>
    <n v="5"/>
    <n v="3116"/>
    <n v="2"/>
    <n v="1"/>
    <n v="4"/>
    <d v="2022-08-23T00:00:00"/>
    <x v="2"/>
    <s v="External"/>
    <x v="0"/>
    <s v="South Paul"/>
    <s v="Jacqueline Thornton"/>
    <n v="4"/>
    <n v="323.12"/>
    <d v="2023-03-18T00:00:00"/>
    <x v="71"/>
  </r>
  <r>
    <s v="Camren"/>
    <s v="Bridges"/>
    <n v="85"/>
    <x v="0"/>
    <d v="2019-10-27T00:00:00"/>
    <m/>
    <s v="Production Technician II"/>
    <s v="Kyle Anderson"/>
    <s v="camren.bridges@bilearner.com"/>
    <s v="PL"/>
    <s v="Part-Time"/>
    <s v="Zone C"/>
    <s v="Part-Time"/>
    <s v="Unk"/>
    <m/>
    <x v="0"/>
    <s v="General - Sga"/>
    <d v="1941-12-14T00:00:00"/>
    <s v="MA"/>
    <s v="Lineman"/>
    <x v="0"/>
    <n v="48509"/>
    <s v="White"/>
    <s v="Married"/>
    <x v="0"/>
    <n v="2"/>
    <n v="3117"/>
    <n v="2"/>
    <n v="3"/>
    <n v="1"/>
    <d v="2023-04-16T00:00:00"/>
    <x v="4"/>
    <s v="External"/>
    <x v="3"/>
    <s v="Michaelville"/>
    <s v="James Haley"/>
    <n v="5"/>
    <n v="461.57"/>
    <d v="2022-08-30T00:00:00"/>
    <x v="58"/>
  </r>
  <r>
    <s v="Jeramiah"/>
    <s v="Chandler"/>
    <n v="70"/>
    <x v="1"/>
    <d v="2019-01-28T00:00:00"/>
    <d v="2020-12-14T00:00:00"/>
    <s v="Production Technician II"/>
    <s v="Dr. Anna Hayes DVM"/>
    <s v="jeramiah.chandler@bilearner.com"/>
    <s v="BPC"/>
    <s v="Part-Time"/>
    <s v="Zone A"/>
    <s v="Full-Time"/>
    <s v="Voluntary"/>
    <s v="Pay avoid seem unit might month run."/>
    <x v="0"/>
    <s v="Catv"/>
    <d v="1956-12-14T00:00:00"/>
    <s v="MA"/>
    <s v="Technician"/>
    <x v="0"/>
    <n v="48848"/>
    <s v="Black"/>
    <s v="Divorced"/>
    <x v="0"/>
    <n v="2"/>
    <n v="3118"/>
    <n v="3"/>
    <n v="2"/>
    <n v="3"/>
    <d v="2022-11-06T00:00:00"/>
    <x v="3"/>
    <s v="External"/>
    <x v="1"/>
    <s v="Thomashaven"/>
    <s v="Michael Kane"/>
    <n v="2"/>
    <n v="543.74"/>
    <d v="2022-10-25T00:00:00"/>
    <x v="67"/>
  </r>
  <r>
    <s v="Dana"/>
    <s v="Stevenson"/>
    <n v="33"/>
    <x v="0"/>
    <d v="2021-01-10T00:00:00"/>
    <m/>
    <s v="Production Technician I"/>
    <s v="Thomas Bautista"/>
    <s v="dana.stevenson@bilearner.com"/>
    <s v="NEL"/>
    <s v="Part-Time"/>
    <s v="Zone C"/>
    <s v="Part-Time"/>
    <s v="Unk"/>
    <m/>
    <x v="0"/>
    <s v="General - Con"/>
    <d v="1993-05-06T00:00:00"/>
    <s v="MA"/>
    <s v="Laborer"/>
    <x v="1"/>
    <n v="71016"/>
    <s v="Other"/>
    <s v="Single"/>
    <x v="0"/>
    <n v="5"/>
    <n v="3119"/>
    <n v="4"/>
    <n v="5"/>
    <n v="2"/>
    <d v="2023-02-26T00:00:00"/>
    <x v="0"/>
    <s v="External"/>
    <x v="3"/>
    <s v="Boylestad"/>
    <s v="Donna Flores"/>
    <n v="1"/>
    <n v="899.2"/>
    <d v="2022-12-23T00:00:00"/>
    <x v="16"/>
  </r>
  <r>
    <s v="Angelique"/>
    <s v="Hogan"/>
    <n v="80"/>
    <x v="1"/>
    <d v="2021-08-05T00:00:00"/>
    <d v="2023-03-02T00:00:00"/>
    <s v="Production Technician I"/>
    <s v="Andrew Davis"/>
    <s v="angelique.hogan@bilearner.com"/>
    <s v="PL"/>
    <s v="Part-Time"/>
    <s v="Zone A"/>
    <s v="Full-Time"/>
    <s v="Resignation"/>
    <s v="Event TV few much continue success."/>
    <x v="0"/>
    <s v="Aerial"/>
    <d v="1946-03-02T00:00:00"/>
    <s v="MA"/>
    <s v="Lineman"/>
    <x v="0"/>
    <n v="28645"/>
    <s v="Asian"/>
    <s v="Widowed"/>
    <x v="0"/>
    <n v="4"/>
    <n v="3120"/>
    <n v="1"/>
    <n v="5"/>
    <n v="3"/>
    <d v="2023-07-05T00:00:00"/>
    <x v="2"/>
    <s v="External"/>
    <x v="1"/>
    <s v="Port Samuelburgh"/>
    <s v="Cory Russell"/>
    <n v="2"/>
    <n v="144.25"/>
    <d v="2023-10-04T00:00:00"/>
    <x v="36"/>
  </r>
  <r>
    <s v="Moriah"/>
    <s v="Dodson"/>
    <n v="77"/>
    <x v="1"/>
    <d v="2022-11-07T00:00:00"/>
    <d v="2023-03-02T00:00:00"/>
    <s v="Production Technician I"/>
    <s v="Rachel Chaney"/>
    <s v="moriah.dodson@bilearner.com"/>
    <s v="PYZ"/>
    <s v="Part-Time"/>
    <s v="Zone C"/>
    <s v="Full-Time"/>
    <s v="Retirement"/>
    <s v="Resource collection house seek sound wind."/>
    <x v="0"/>
    <s v="Project Management - Con"/>
    <d v="1949-10-17T00:00:00"/>
    <s v="MA"/>
    <s v="Project Manager"/>
    <x v="0"/>
    <n v="58015"/>
    <s v="Black"/>
    <s v="Single"/>
    <x v="0"/>
    <n v="4"/>
    <n v="3121"/>
    <n v="4"/>
    <n v="1"/>
    <n v="3"/>
    <d v="2023-04-22T00:00:00"/>
    <x v="0"/>
    <s v="External"/>
    <x v="0"/>
    <s v="Drakeborough"/>
    <s v="Nicholas Scott"/>
    <n v="1"/>
    <n v="854.54"/>
    <d v="2023-04-13T00:00:00"/>
    <x v="39"/>
  </r>
  <r>
    <s v="Connor"/>
    <s v="Bray"/>
    <n v="80"/>
    <x v="1"/>
    <d v="2022-01-23T00:00:00"/>
    <d v="2022-06-26T00:00:00"/>
    <s v="Production Technician I"/>
    <s v="Rachel Barr MD"/>
    <s v="connor.bray@bilearner.com"/>
    <s v="SVG"/>
    <s v="Contract"/>
    <s v="Zone C"/>
    <s v="Part-Time"/>
    <s v="Voluntary"/>
    <s v="Professional military easy so."/>
    <x v="0"/>
    <s v="Project Management - Con"/>
    <d v="1946-09-23T00:00:00"/>
    <s v="MA"/>
    <s v="Project Manager"/>
    <x v="0"/>
    <n v="18652"/>
    <s v="White"/>
    <s v="Single"/>
    <x v="0"/>
    <n v="5"/>
    <n v="3122"/>
    <n v="1"/>
    <n v="1"/>
    <n v="5"/>
    <d v="2023-01-16T00:00:00"/>
    <x v="1"/>
    <s v="External"/>
    <x v="2"/>
    <s v="Garrettchester"/>
    <s v="Stephanie Combs"/>
    <n v="4"/>
    <n v="107.47"/>
    <d v="2023-03-04T00:00:00"/>
    <x v="55"/>
  </r>
  <r>
    <s v="Zaiden"/>
    <s v="Leblanc"/>
    <n v="75"/>
    <x v="0"/>
    <d v="2021-07-12T00:00:00"/>
    <m/>
    <s v="Production Technician I"/>
    <s v="Michael Hays"/>
    <s v="zaiden.leblanc@bilearner.com"/>
    <s v="TNS"/>
    <s v="Full-Time"/>
    <s v="Zone C"/>
    <s v="Part-Time"/>
    <s v="Unk"/>
    <m/>
    <x v="0"/>
    <s v="Splicing"/>
    <d v="1951-03-05T00:00:00"/>
    <s v="MA"/>
    <s v="Project Manager"/>
    <x v="1"/>
    <n v="94273"/>
    <s v="Hispanic"/>
    <s v="Married"/>
    <x v="0"/>
    <n v="4"/>
    <n v="3123"/>
    <n v="5"/>
    <n v="2"/>
    <n v="2"/>
    <d v="2023-01-01T00:00:00"/>
    <x v="4"/>
    <s v="External"/>
    <x v="0"/>
    <s v="Jaimeville"/>
    <s v="Amanda Sanders"/>
    <n v="4"/>
    <n v="479"/>
    <d v="2023-12-07T00:00:00"/>
    <x v="53"/>
  </r>
  <r>
    <s v="Taliyah"/>
    <s v="Yang"/>
    <n v="35"/>
    <x v="1"/>
    <d v="2019-01-05T00:00:00"/>
    <d v="2021-11-04T00:00:00"/>
    <s v="Production Technician I"/>
    <s v="Kristi Cox"/>
    <s v="taliyah.yang@bilearner.com"/>
    <s v="WBL"/>
    <s v="Full-Time"/>
    <s v="Zone B"/>
    <s v="Part-Time"/>
    <s v="Resignation"/>
    <s v="Star idea alone."/>
    <x v="0"/>
    <s v="Engineers"/>
    <d v="1991-08-28T00:00:00"/>
    <s v="MA"/>
    <s v="Technician"/>
    <x v="0"/>
    <n v="97060"/>
    <s v="White"/>
    <s v="Single"/>
    <x v="0"/>
    <n v="5"/>
    <n v="3124"/>
    <n v="2"/>
    <n v="4"/>
    <n v="2"/>
    <d v="2022-09-02T00:00:00"/>
    <x v="1"/>
    <s v="External"/>
    <x v="3"/>
    <s v="Port Cameronstad"/>
    <s v="Kelly Lawson"/>
    <n v="2"/>
    <n v="965.62"/>
    <d v="2022-08-13T00:00:00"/>
    <x v="10"/>
  </r>
  <r>
    <s v="Boston"/>
    <s v="Cochran"/>
    <n v="34"/>
    <x v="1"/>
    <d v="2020-04-07T00:00:00"/>
    <d v="2021-03-21T00:00:00"/>
    <s v="Production Technician I"/>
    <s v="Tracey Wu"/>
    <s v="boston.cochran@bilearner.com"/>
    <s v="PYZ"/>
    <s v="Part-Time"/>
    <s v="Zone C"/>
    <s v="Part-Time"/>
    <s v="Resignation"/>
    <s v="Magazine matter a teach."/>
    <x v="0"/>
    <s v="Aerial"/>
    <d v="1992-08-09T00:00:00"/>
    <s v="MA"/>
    <s v="Laborer"/>
    <x v="1"/>
    <n v="10433"/>
    <s v="Black"/>
    <s v="Divorced"/>
    <x v="0"/>
    <n v="4"/>
    <n v="3125"/>
    <n v="3"/>
    <n v="5"/>
    <n v="4"/>
    <d v="2023-07-10T00:00:00"/>
    <x v="0"/>
    <s v="External"/>
    <x v="3"/>
    <s v="Port Christina"/>
    <s v="Justin Young"/>
    <n v="2"/>
    <n v="459.53"/>
    <d v="2023-08-07T00:00:00"/>
    <x v="26"/>
  </r>
  <r>
    <s v="Amelia"/>
    <s v="Mueller"/>
    <n v="48"/>
    <x v="0"/>
    <d v="2022-04-27T00:00:00"/>
    <m/>
    <s v="Production Technician I"/>
    <s v="Samuel Frye"/>
    <s v="amelia.mueller@bilearner.com"/>
    <s v="WBL"/>
    <s v="Contract"/>
    <s v="Zone C"/>
    <s v="Full-Time"/>
    <s v="Unk"/>
    <m/>
    <x v="0"/>
    <s v="Project Management - Con"/>
    <d v="1978-02-07T00:00:00"/>
    <s v="MA"/>
    <s v="Coordinator"/>
    <x v="1"/>
    <n v="35212"/>
    <s v="Black"/>
    <s v="Divorced"/>
    <x v="0"/>
    <n v="2"/>
    <n v="3126"/>
    <n v="4"/>
    <n v="5"/>
    <n v="1"/>
    <d v="2023-07-21T00:00:00"/>
    <x v="4"/>
    <s v="External"/>
    <x v="3"/>
    <s v="Markfort"/>
    <s v="Sean Johnson"/>
    <n v="4"/>
    <n v="667.54"/>
    <d v="2022-08-19T00:00:00"/>
    <x v="73"/>
  </r>
  <r>
    <s v="Lillianna"/>
    <s v="Hull"/>
    <n v="35"/>
    <x v="1"/>
    <d v="2022-06-14T00:00:00"/>
    <d v="2022-12-05T00:00:00"/>
    <s v="Production Technician I"/>
    <s v="Stacey Robles"/>
    <s v="lillianna.hull@bilearner.com"/>
    <s v="NEL"/>
    <s v="Part-Time"/>
    <s v="Zone A"/>
    <s v="Part-Time"/>
    <s v="Resignation"/>
    <s v="Enjoy relationship page billion."/>
    <x v="0"/>
    <s v="Project Management - Con"/>
    <d v="1991-10-26T00:00:00"/>
    <s v="MA"/>
    <s v="Supervisor"/>
    <x v="1"/>
    <n v="3213"/>
    <s v="White"/>
    <s v="Married"/>
    <x v="0"/>
    <n v="2"/>
    <n v="3127"/>
    <n v="4"/>
    <n v="5"/>
    <n v="5"/>
    <d v="2023-02-19T00:00:00"/>
    <x v="2"/>
    <s v="External"/>
    <x v="0"/>
    <s v="West Brentstad"/>
    <s v="Patricia Gross"/>
    <n v="5"/>
    <n v="309.74"/>
    <d v="2023-09-04T00:00:00"/>
    <x v="11"/>
  </r>
  <r>
    <s v="Laci"/>
    <s v="Frederick"/>
    <n v="52"/>
    <x v="0"/>
    <d v="2019-01-13T00:00:00"/>
    <m/>
    <s v="Production Technician I"/>
    <s v="James Flynn"/>
    <s v="laci.frederick@bilearner.com"/>
    <s v="PL"/>
    <s v="Part-Time"/>
    <s v="Zone A"/>
    <s v="Temporary"/>
    <s v="Unk"/>
    <m/>
    <x v="0"/>
    <s v="Field Operations"/>
    <d v="1974-04-15T00:00:00"/>
    <s v="MA"/>
    <s v="Technician"/>
    <x v="0"/>
    <n v="7259"/>
    <s v="Black"/>
    <s v="Widowed"/>
    <x v="0"/>
    <n v="2"/>
    <n v="3128"/>
    <n v="3"/>
    <n v="5"/>
    <n v="4"/>
    <d v="2023-02-28T00:00:00"/>
    <x v="4"/>
    <s v="Internal"/>
    <x v="2"/>
    <s v="Ericabury"/>
    <s v="Michael Richardson"/>
    <n v="1"/>
    <n v="830.63"/>
    <d v="2023-04-25T00:00:00"/>
    <x v="66"/>
  </r>
  <r>
    <s v="Jayda"/>
    <s v="Chapman"/>
    <n v="41"/>
    <x v="0"/>
    <d v="2019-06-21T00:00:00"/>
    <m/>
    <s v="Production Technician I"/>
    <s v="Douglas Jacobson"/>
    <s v="jayda.chapman@bilearner.com"/>
    <s v="BPC"/>
    <s v="Full-Time"/>
    <s v="Zone A"/>
    <s v="Part-Time"/>
    <s v="Unk"/>
    <m/>
    <x v="0"/>
    <s v="Underground"/>
    <d v="1985-11-07T00:00:00"/>
    <s v="MA"/>
    <s v="Laborer"/>
    <x v="0"/>
    <n v="11631"/>
    <s v="Black"/>
    <s v="Widowed"/>
    <x v="0"/>
    <n v="5"/>
    <n v="3129"/>
    <n v="4"/>
    <n v="2"/>
    <n v="4"/>
    <d v="2023-06-11T00:00:00"/>
    <x v="3"/>
    <s v="Internal"/>
    <x v="1"/>
    <s v="Port Megan"/>
    <s v="Dana Johnson"/>
    <n v="4"/>
    <n v="277.31"/>
    <d v="2023-03-31T00:00:00"/>
    <x v="4"/>
  </r>
  <r>
    <s v="Kennedy"/>
    <s v="Beard"/>
    <n v="45"/>
    <x v="1"/>
    <d v="2020-08-10T00:00:00"/>
    <d v="2023-01-14T00:00:00"/>
    <s v="Production Technician I"/>
    <s v="Scott Dawson"/>
    <s v="kennedy.beard@bilearner.com"/>
    <s v="CCDR"/>
    <s v="Part-Time"/>
    <s v="Zone A"/>
    <s v="Temporary"/>
    <s v="Voluntary"/>
    <s v="Read nice continue itself attack happen."/>
    <x v="0"/>
    <s v="Wireline Construction"/>
    <d v="1981-09-05T00:00:00"/>
    <s v="MA"/>
    <s v="Manager"/>
    <x v="0"/>
    <n v="73890"/>
    <s v="Black"/>
    <s v="Widowed"/>
    <x v="0"/>
    <n v="5"/>
    <n v="3130"/>
    <n v="4"/>
    <n v="3"/>
    <n v="3"/>
    <d v="2023-03-21T00:00:00"/>
    <x v="1"/>
    <s v="Internal"/>
    <x v="1"/>
    <s v="Larahaven"/>
    <s v="Rebecca Smith"/>
    <n v="3"/>
    <n v="501.5"/>
    <d v="2022-12-28T00:00:00"/>
    <x v="34"/>
  </r>
  <r>
    <s v="Alma"/>
    <s v="Hanna"/>
    <n v="72"/>
    <x v="1"/>
    <d v="2021-04-13T00:00:00"/>
    <d v="2022-06-11T00:00:00"/>
    <s v="Production Technician I"/>
    <s v="Patricia Potter"/>
    <s v="alma.hanna@bilearner.com"/>
    <s v="SVG"/>
    <s v="Contract"/>
    <s v="Zone C"/>
    <s v="Temporary"/>
    <s v="Resignation"/>
    <s v="Tell its wind child more though."/>
    <x v="0"/>
    <s v="Wireline Construction"/>
    <d v="1954-01-28T00:00:00"/>
    <s v="MA"/>
    <s v="Laborer"/>
    <x v="0"/>
    <n v="28053"/>
    <s v="Hispanic"/>
    <s v="Single"/>
    <x v="0"/>
    <n v="2"/>
    <n v="3131"/>
    <n v="3"/>
    <n v="2"/>
    <n v="5"/>
    <d v="2023-01-15T00:00:00"/>
    <x v="0"/>
    <s v="Internal"/>
    <x v="2"/>
    <s v="Kennethview"/>
    <s v="Tanya Cruz"/>
    <n v="3"/>
    <n v="937.85"/>
    <d v="2022-07-08T00:00:00"/>
    <x v="6"/>
  </r>
  <r>
    <s v="Ximena"/>
    <s v="Suarez"/>
    <n v="47"/>
    <x v="1"/>
    <d v="2020-04-27T00:00:00"/>
    <d v="2022-10-18T00:00:00"/>
    <s v="Production Technician I"/>
    <s v="Brian Gregory"/>
    <s v="ximena.suarez@bilearner.com"/>
    <s v="EW"/>
    <s v="Full-Time"/>
    <s v="Zone A"/>
    <s v="Full-Time"/>
    <s v="Involuntary"/>
    <s v="Program personal mean life source reach."/>
    <x v="0"/>
    <s v="Field Operations"/>
    <d v="1979-09-20T00:00:00"/>
    <s v="MA"/>
    <s v="Laborer"/>
    <x v="0"/>
    <n v="12694"/>
    <s v="Asian"/>
    <s v="Divorced"/>
    <x v="0"/>
    <n v="4"/>
    <n v="3132"/>
    <n v="2"/>
    <n v="2"/>
    <n v="1"/>
    <d v="2023-03-16T00:00:00"/>
    <x v="4"/>
    <s v="Internal"/>
    <x v="1"/>
    <s v="Kimberlyshire"/>
    <s v="Megan Aguilar"/>
    <n v="3"/>
    <n v="134.91999999999999"/>
    <d v="2023-06-19T00:00:00"/>
    <x v="68"/>
  </r>
  <r>
    <s v="Aydin"/>
    <s v="Dixon"/>
    <n v="68"/>
    <x v="1"/>
    <d v="2022-02-25T00:00:00"/>
    <d v="2022-03-02T00:00:00"/>
    <s v="Production Technician I"/>
    <s v="Jackie Davis"/>
    <s v="aydin.dixon@bilearner.com"/>
    <s v="MSC"/>
    <s v="Contract"/>
    <s v="Zone C"/>
    <s v="Part-Time"/>
    <s v="Resignation"/>
    <s v="Example trip behavior himself young."/>
    <x v="0"/>
    <s v="Project Management - Con"/>
    <d v="1958-10-23T00:00:00"/>
    <s v="MA"/>
    <s v="Coordinator"/>
    <x v="1"/>
    <n v="83481"/>
    <s v="White"/>
    <s v="Married"/>
    <x v="0"/>
    <n v="5"/>
    <n v="3133"/>
    <n v="1"/>
    <n v="5"/>
    <n v="1"/>
    <d v="2022-10-10T00:00:00"/>
    <x v="4"/>
    <s v="External"/>
    <x v="1"/>
    <s v="Ricardoberg"/>
    <s v="Cheryl Greene"/>
    <n v="3"/>
    <n v="946.99"/>
    <d v="2022-09-21T00:00:00"/>
    <x v="20"/>
  </r>
  <r>
    <s v="Heidi"/>
    <s v="Joyce"/>
    <n v="79"/>
    <x v="1"/>
    <d v="2018-12-06T00:00:00"/>
    <d v="2022-12-01T00:00:00"/>
    <s v="Production Technician II"/>
    <s v="Keith George"/>
    <s v="heidi.joyce@bilearner.com"/>
    <s v="TNS"/>
    <s v="Part-Time"/>
    <s v="Zone C"/>
    <s v="Full-Time"/>
    <s v="Voluntary"/>
    <s v="Avoid that school central member."/>
    <x v="0"/>
    <s v="Fielders"/>
    <d v="1947-04-15T00:00:00"/>
    <s v="MA"/>
    <s v="Engineer"/>
    <x v="0"/>
    <n v="2140"/>
    <s v="Hispanic"/>
    <s v="Married"/>
    <x v="1"/>
    <n v="5"/>
    <n v="3134"/>
    <n v="3"/>
    <n v="2"/>
    <n v="1"/>
    <d v="2023-03-18T00:00:00"/>
    <x v="3"/>
    <s v="External"/>
    <x v="2"/>
    <s v="New Victor"/>
    <s v="Sandra Fowler"/>
    <n v="4"/>
    <n v="945.68"/>
    <d v="2022-11-20T00:00:00"/>
    <x v="73"/>
  </r>
  <r>
    <s v="Elle"/>
    <s v="Spears"/>
    <n v="33"/>
    <x v="1"/>
    <d v="2020-03-12T00:00:00"/>
    <d v="2023-06-06T00:00:00"/>
    <s v="Production Technician II"/>
    <s v="Jennifer Smith"/>
    <s v="elle.spears@bilearner.com"/>
    <s v="BPC"/>
    <s v="Part-Time"/>
    <s v="Zone A"/>
    <s v="Temporary"/>
    <s v="Involuntary"/>
    <s v="Food information day art PM leader."/>
    <x v="0"/>
    <s v="Project Management - Con"/>
    <d v="1993-04-25T00:00:00"/>
    <s v="MA"/>
    <s v="Administrative"/>
    <x v="0"/>
    <n v="9790"/>
    <s v="White"/>
    <s v="Single"/>
    <x v="0"/>
    <n v="4"/>
    <n v="3135"/>
    <n v="1"/>
    <n v="2"/>
    <n v="1"/>
    <d v="2023-01-28T00:00:00"/>
    <x v="4"/>
    <s v="Internal"/>
    <x v="3"/>
    <s v="Bishopbury"/>
    <s v="Maria Barrett"/>
    <n v="5"/>
    <n v="142.21"/>
    <d v="2022-10-24T00:00:00"/>
    <x v="1"/>
  </r>
  <r>
    <s v="Cesar"/>
    <s v="Anderson"/>
    <n v="29"/>
    <x v="0"/>
    <d v="2022-11-16T00:00:00"/>
    <m/>
    <s v="Production Technician II"/>
    <s v="Timothy Brown"/>
    <s v="cesar.anderson@bilearner.com"/>
    <s v="CCDR"/>
    <s v="Full-Time"/>
    <s v="Zone B"/>
    <s v="Full-Time"/>
    <s v="Unk"/>
    <m/>
    <x v="0"/>
    <s v="Project Management - Con"/>
    <d v="1997-05-17T00:00:00"/>
    <s v="MA"/>
    <s v="Foreman"/>
    <x v="0"/>
    <n v="52077"/>
    <s v="Hispanic"/>
    <s v="Married"/>
    <x v="0"/>
    <n v="4"/>
    <n v="3136"/>
    <n v="5"/>
    <n v="3"/>
    <n v="5"/>
    <d v="2022-11-22T00:00:00"/>
    <x v="2"/>
    <s v="External"/>
    <x v="0"/>
    <s v="East Kevinburgh"/>
    <s v="Chelsea Stokes"/>
    <n v="2"/>
    <n v="386.95"/>
    <d v="2023-06-21T00:00:00"/>
    <x v="23"/>
  </r>
  <r>
    <s v="Dean"/>
    <s v="Mckenzie"/>
    <n v="31"/>
    <x v="1"/>
    <d v="2018-12-09T00:00:00"/>
    <d v="2023-06-25T00:00:00"/>
    <s v="Production Technician II"/>
    <s v="Justin Wells"/>
    <s v="dean.mckenzie@bilearner.com"/>
    <s v="EW"/>
    <s v="Contract"/>
    <s v="Zone B"/>
    <s v="Temporary"/>
    <s v="Involuntary"/>
    <s v="Easy film last fact discuss. Enough worker wall."/>
    <x v="0"/>
    <s v="Field Operations"/>
    <d v="1995-03-06T00:00:00"/>
    <s v="MA"/>
    <s v="Laborer"/>
    <x v="0"/>
    <n v="50624"/>
    <s v="Other"/>
    <s v="Single"/>
    <x v="0"/>
    <n v="2"/>
    <n v="3137"/>
    <n v="1"/>
    <n v="2"/>
    <n v="4"/>
    <d v="2023-06-11T00:00:00"/>
    <x v="3"/>
    <s v="External"/>
    <x v="3"/>
    <s v="Port Justinchester"/>
    <s v="Kathleen Martin"/>
    <n v="4"/>
    <n v="641.67999999999995"/>
    <d v="2023-03-23T00:00:00"/>
    <x v="31"/>
  </r>
  <r>
    <s v="Isabell"/>
    <s v="Wu"/>
    <n v="39"/>
    <x v="1"/>
    <d v="2022-12-25T00:00:00"/>
    <d v="2023-03-08T00:00:00"/>
    <s v="Production Technician II"/>
    <s v="Rachel Crawford"/>
    <s v="isabell.wu@bilearner.com"/>
    <s v="MSC"/>
    <s v="Contract"/>
    <s v="Zone A"/>
    <s v="Full-Time"/>
    <s v="Voluntary"/>
    <s v="Week campaign later realize magazine."/>
    <x v="0"/>
    <s v="Field Operations"/>
    <d v="1987-07-04T00:00:00"/>
    <s v="MA"/>
    <s v="Laborer"/>
    <x v="0"/>
    <n v="83438"/>
    <s v="Black"/>
    <s v="Single"/>
    <x v="0"/>
    <n v="4"/>
    <n v="3138"/>
    <n v="5"/>
    <n v="3"/>
    <n v="1"/>
    <d v="2023-07-26T00:00:00"/>
    <x v="2"/>
    <s v="Internal"/>
    <x v="0"/>
    <s v="Burtonburgh"/>
    <s v="Kimberly Petersen"/>
    <n v="2"/>
    <n v="295.67"/>
    <d v="2023-10-07T00:00:00"/>
    <x v="15"/>
  </r>
  <r>
    <s v="Kenny"/>
    <s v="Blanchard"/>
    <n v="55"/>
    <x v="0"/>
    <d v="2021-11-19T00:00:00"/>
    <m/>
    <s v="Production Technician II"/>
    <s v="Jasmine Williamson"/>
    <s v="kenny.blanchard@bilearner.com"/>
    <s v="NEL"/>
    <s v="Part-Time"/>
    <s v="Zone A"/>
    <s v="Temporary"/>
    <s v="Unk"/>
    <m/>
    <x v="0"/>
    <s v="Field Operations"/>
    <d v="1971-11-08T00:00:00"/>
    <s v="MA"/>
    <s v="Technician"/>
    <x v="0"/>
    <n v="29416"/>
    <s v="Asian"/>
    <s v="Single"/>
    <x v="0"/>
    <n v="4"/>
    <n v="3139"/>
    <n v="3"/>
    <n v="2"/>
    <n v="1"/>
    <d v="2023-04-23T00:00:00"/>
    <x v="4"/>
    <s v="External"/>
    <x v="2"/>
    <s v="New Eric"/>
    <s v="Derrick Walker"/>
    <n v="4"/>
    <n v="649.64"/>
    <d v="2022-11-29T00:00:00"/>
    <x v="31"/>
  </r>
  <r>
    <s v="Evie"/>
    <s v="Beard"/>
    <n v="36"/>
    <x v="0"/>
    <d v="2022-03-01T00:00:00"/>
    <m/>
    <s v="Production Technician I"/>
    <s v="Andrew Smith"/>
    <s v="evie.beard@bilearner.com"/>
    <s v="PL"/>
    <s v="Contract"/>
    <s v="Zone C"/>
    <s v="Full-Time"/>
    <s v="Unk"/>
    <m/>
    <x v="0"/>
    <s v="Catv"/>
    <d v="1990-02-04T00:00:00"/>
    <s v="MA"/>
    <s v="Laborer"/>
    <x v="1"/>
    <n v="89284"/>
    <s v="Hispanic"/>
    <s v="Widowed"/>
    <x v="0"/>
    <n v="5"/>
    <n v="3140"/>
    <n v="1"/>
    <n v="1"/>
    <n v="1"/>
    <d v="2022-12-12T00:00:00"/>
    <x v="3"/>
    <s v="External"/>
    <x v="0"/>
    <s v="East Justin"/>
    <s v="Laura Tucker"/>
    <n v="1"/>
    <n v="402.77"/>
    <d v="2023-07-05T00:00:00"/>
    <x v="44"/>
  </r>
  <r>
    <s v="Aliya"/>
    <s v="Morton"/>
    <n v="56"/>
    <x v="0"/>
    <d v="2021-03-17T00:00:00"/>
    <m/>
    <s v="Production Technician I"/>
    <s v="Jennifer Reeves"/>
    <s v="aliya.morton@bilearner.com"/>
    <s v="BPC"/>
    <s v="Full-Time"/>
    <s v="Zone B"/>
    <s v="Temporary"/>
    <s v="Unk"/>
    <m/>
    <x v="0"/>
    <s v="Field Operations"/>
    <d v="1970-10-07T00:00:00"/>
    <s v="MA"/>
    <s v="Foreman"/>
    <x v="1"/>
    <n v="9420"/>
    <s v="Black"/>
    <s v="Married"/>
    <x v="1"/>
    <n v="2"/>
    <n v="3141"/>
    <n v="3"/>
    <n v="1"/>
    <n v="4"/>
    <d v="2023-04-01T00:00:00"/>
    <x v="0"/>
    <s v="Internal"/>
    <x v="1"/>
    <s v="East Taraside"/>
    <s v="Kevin Roth"/>
    <n v="3"/>
    <n v="311.92"/>
    <d v="2023-02-16T00:00:00"/>
    <x v="54"/>
  </r>
  <r>
    <s v="Ingrid"/>
    <s v="Wilkins"/>
    <n v="77"/>
    <x v="0"/>
    <d v="2021-02-10T00:00:00"/>
    <m/>
    <s v="Production Technician I"/>
    <s v="Theresa Foster"/>
    <s v="ingrid.wilkins@bilearner.com"/>
    <s v="CCDR"/>
    <s v="Full-Time"/>
    <s v="Zone B"/>
    <s v="Part-Time"/>
    <s v="Unk"/>
    <m/>
    <x v="0"/>
    <s v="General - Con"/>
    <d v="1949-07-20T00:00:00"/>
    <s v="MA"/>
    <s v="Flagger"/>
    <x v="0"/>
    <n v="49701"/>
    <s v="White"/>
    <s v="Single"/>
    <x v="0"/>
    <n v="4"/>
    <n v="3142"/>
    <n v="4"/>
    <n v="5"/>
    <n v="1"/>
    <d v="2023-01-09T00:00:00"/>
    <x v="4"/>
    <s v="External"/>
    <x v="1"/>
    <s v="Matthewville"/>
    <s v="Rose Schmidt"/>
    <n v="5"/>
    <n v="730.99"/>
    <d v="2022-10-08T00:00:00"/>
    <x v="71"/>
  </r>
  <r>
    <s v="Morgan"/>
    <s v="Elliott"/>
    <n v="79"/>
    <x v="0"/>
    <d v="2018-09-28T00:00:00"/>
    <m/>
    <s v="Production Technician I"/>
    <s v="Emily Carter"/>
    <s v="morgan.elliott@bilearner.com"/>
    <s v="SVG"/>
    <s v="Full-Time"/>
    <s v="Zone A"/>
    <s v="Temporary"/>
    <s v="Unk"/>
    <m/>
    <x v="0"/>
    <s v="Aerial"/>
    <d v="1947-06-25T00:00:00"/>
    <s v="MA"/>
    <s v="Lineman"/>
    <x v="0"/>
    <n v="32652"/>
    <s v="Black"/>
    <s v="Widowed"/>
    <x v="0"/>
    <n v="2"/>
    <n v="3143"/>
    <n v="1"/>
    <n v="4"/>
    <n v="1"/>
    <d v="2023-05-22T00:00:00"/>
    <x v="2"/>
    <s v="Internal"/>
    <x v="1"/>
    <s v="Port Tanyamouth"/>
    <s v="Chelsey Long"/>
    <n v="3"/>
    <n v="330.04"/>
    <d v="2023-07-31T00:00:00"/>
    <x v="59"/>
  </r>
  <r>
    <s v="Shannon"/>
    <s v="Lambert"/>
    <n v="70"/>
    <x v="0"/>
    <d v="2021-02-09T00:00:00"/>
    <m/>
    <s v="Production Technician I"/>
    <s v="Debra Perez"/>
    <s v="shannon.lambert@bilearner.com"/>
    <s v="EW"/>
    <s v="Contract"/>
    <s v="Zone C"/>
    <s v="Part-Time"/>
    <s v="Unk"/>
    <m/>
    <x v="0"/>
    <s v="Engineers"/>
    <d v="1956-09-19T00:00:00"/>
    <s v="MA"/>
    <s v="Engineer"/>
    <x v="1"/>
    <n v="4496"/>
    <s v="Hispanic"/>
    <s v="Married"/>
    <x v="1"/>
    <n v="2"/>
    <n v="3144"/>
    <n v="3"/>
    <n v="4"/>
    <n v="3"/>
    <d v="2023-07-15T00:00:00"/>
    <x v="4"/>
    <s v="Internal"/>
    <x v="3"/>
    <s v="Port Kyle"/>
    <s v="Kevin Palmer MD"/>
    <n v="3"/>
    <n v="848.99"/>
    <d v="2022-12-18T00:00:00"/>
    <x v="71"/>
  </r>
  <r>
    <s v="Prince"/>
    <s v="Petty"/>
    <n v="31"/>
    <x v="1"/>
    <d v="2020-09-27T00:00:00"/>
    <d v="2022-03-04T00:00:00"/>
    <s v="Production Technician I"/>
    <s v="James Ware"/>
    <s v="prince.petty@bilearner.com"/>
    <s v="MSC"/>
    <s v="Part-Time"/>
    <s v="Zone C"/>
    <s v="Temporary"/>
    <s v="Retirement"/>
    <s v="Reveal real paper peace usually fly know century."/>
    <x v="0"/>
    <s v="Field Operations"/>
    <d v="1995-10-30T00:00:00"/>
    <s v="MA"/>
    <s v="Driller"/>
    <x v="1"/>
    <n v="59765"/>
    <s v="Asian"/>
    <s v="Divorced"/>
    <x v="0"/>
    <n v="2"/>
    <n v="3145"/>
    <n v="1"/>
    <n v="2"/>
    <n v="1"/>
    <d v="2023-05-30T00:00:00"/>
    <x v="0"/>
    <s v="Internal"/>
    <x v="3"/>
    <s v="Spearsmouth"/>
    <s v="Joseph Morris"/>
    <n v="4"/>
    <n v="773.76"/>
    <d v="2023-06-13T00:00:00"/>
    <x v="9"/>
  </r>
  <r>
    <s v="Abril"/>
    <s v="Joseph"/>
    <n v="48"/>
    <x v="0"/>
    <d v="2018-12-16T00:00:00"/>
    <m/>
    <s v="Production Technician I"/>
    <s v="Gregory Hall"/>
    <s v="abril.joseph@bilearner.com"/>
    <s v="TNS"/>
    <s v="Part-Time"/>
    <s v="Zone C"/>
    <s v="Temporary"/>
    <s v="Unk"/>
    <m/>
    <x v="0"/>
    <s v="Project Management - Con"/>
    <d v="1978-10-18T00:00:00"/>
    <s v="MA"/>
    <s v="Coordinator"/>
    <x v="0"/>
    <n v="19021"/>
    <s v="White"/>
    <s v="Widowed"/>
    <x v="0"/>
    <n v="4"/>
    <n v="3146"/>
    <n v="5"/>
    <n v="1"/>
    <n v="1"/>
    <d v="2023-03-06T00:00:00"/>
    <x v="3"/>
    <s v="External"/>
    <x v="3"/>
    <s v="Port Todd"/>
    <s v="Alan Barry"/>
    <n v="5"/>
    <n v="560.03"/>
    <d v="2022-05-09T00:00:00"/>
    <x v="2"/>
  </r>
  <r>
    <s v="Bobby"/>
    <s v="Levy"/>
    <n v="27"/>
    <x v="1"/>
    <d v="2023-07-17T00:00:00"/>
    <d v="2023-07-28T00:00:00"/>
    <s v="Production Technician I"/>
    <s v="Donna Yang"/>
    <s v="bobby.levy@bilearner.com"/>
    <s v="PYZ"/>
    <s v="Contract"/>
    <s v="Zone B"/>
    <s v="Temporary"/>
    <s v="Involuntary"/>
    <s v="Member cost town create against decision."/>
    <x v="0"/>
    <s v="General - Sga"/>
    <d v="1999-04-23T00:00:00"/>
    <s v="MA"/>
    <s v="Engineer"/>
    <x v="1"/>
    <n v="48709"/>
    <s v="Hispanic"/>
    <s v="Divorced"/>
    <x v="0"/>
    <n v="5"/>
    <n v="3147"/>
    <n v="2"/>
    <n v="2"/>
    <n v="5"/>
    <d v="2022-12-20T00:00:00"/>
    <x v="2"/>
    <s v="External"/>
    <x v="2"/>
    <s v="Powellshire"/>
    <s v="Gerald Reynolds"/>
    <n v="4"/>
    <n v="820.65"/>
    <d v="2023-07-24T00:00:00"/>
    <x v="20"/>
  </r>
  <r>
    <s v="Gustavo"/>
    <s v="Durham"/>
    <n v="76"/>
    <x v="1"/>
    <d v="2020-05-28T00:00:00"/>
    <d v="2021-12-14T00:00:00"/>
    <s v="Production Technician I"/>
    <s v="Adrienne Barnett"/>
    <s v="gustavo.durham@bilearner.com"/>
    <s v="WBL"/>
    <s v="Full-Time"/>
    <s v="Zone C"/>
    <s v="Temporary"/>
    <s v="Voluntary"/>
    <s v="Draw health deal."/>
    <x v="0"/>
    <s v="Aerial"/>
    <d v="1950-01-03T00:00:00"/>
    <s v="MA"/>
    <s v="Foreman"/>
    <x v="1"/>
    <n v="76147"/>
    <s v="White"/>
    <s v="Single"/>
    <x v="1"/>
    <n v="2"/>
    <n v="3148"/>
    <n v="4"/>
    <n v="5"/>
    <n v="1"/>
    <d v="2023-04-10T00:00:00"/>
    <x v="4"/>
    <s v="External"/>
    <x v="2"/>
    <s v="Port Charles"/>
    <s v="Kelly Smith"/>
    <n v="2"/>
    <n v="727.06"/>
    <d v="2023-06-24T00:00:00"/>
    <x v="63"/>
  </r>
  <r>
    <s v="Teagan"/>
    <s v="Stevens"/>
    <n v="43"/>
    <x v="1"/>
    <d v="2021-03-01T00:00:00"/>
    <d v="2023-04-05T00:00:00"/>
    <s v="Production Technician I"/>
    <s v="Yvonne Bush"/>
    <s v="teagan.stevens@bilearner.com"/>
    <s v="NEL"/>
    <s v="Full-Time"/>
    <s v="Zone A"/>
    <s v="Part-Time"/>
    <s v="Voluntary"/>
    <s v="Policy upon tend join individual direction yard."/>
    <x v="0"/>
    <s v="Field Operations"/>
    <d v="1983-09-27T00:00:00"/>
    <s v="MA"/>
    <s v="Laborer"/>
    <x v="0"/>
    <n v="19987"/>
    <s v="Black"/>
    <s v="Single"/>
    <x v="1"/>
    <n v="2"/>
    <n v="3149"/>
    <n v="2"/>
    <n v="1"/>
    <n v="4"/>
    <d v="2023-07-07T00:00:00"/>
    <x v="1"/>
    <s v="Internal"/>
    <x v="0"/>
    <s v="Pattersonborough"/>
    <s v="Scott Peck"/>
    <n v="2"/>
    <n v="858.12"/>
    <d v="2023-03-31T00:00:00"/>
    <x v="14"/>
  </r>
  <r>
    <s v="Neil"/>
    <s v="Patton"/>
    <n v="71"/>
    <x v="0"/>
    <d v="2022-02-12T00:00:00"/>
    <m/>
    <s v="Production Technician I"/>
    <s v="Mark Silva"/>
    <s v="neil.patton@bilearner.com"/>
    <s v="PL"/>
    <s v="Full-Time"/>
    <s v="Zone C"/>
    <s v="Part-Time"/>
    <s v="Unk"/>
    <m/>
    <x v="0"/>
    <s v="Aerial"/>
    <d v="1955-02-08T00:00:00"/>
    <s v="MA"/>
    <s v="Foreman"/>
    <x v="0"/>
    <n v="11927"/>
    <s v="Asian"/>
    <s v="Widowed"/>
    <x v="0"/>
    <n v="2"/>
    <n v="3150"/>
    <n v="3"/>
    <n v="2"/>
    <n v="2"/>
    <d v="2023-01-28T00:00:00"/>
    <x v="1"/>
    <s v="External"/>
    <x v="0"/>
    <s v="North Kristina"/>
    <s v="James Hudson"/>
    <n v="4"/>
    <n v="781.04"/>
    <d v="2022-08-29T00:00:00"/>
    <x v="44"/>
  </r>
  <r>
    <s v="Khalil"/>
    <s v="Guzman"/>
    <n v="61"/>
    <x v="0"/>
    <d v="2022-02-26T00:00:00"/>
    <m/>
    <s v="Production Technician I"/>
    <s v="Melissa Wheeler DDS"/>
    <s v="khalil.guzman@bilearner.com"/>
    <s v="BPC"/>
    <s v="Part-Time"/>
    <s v="Zone C"/>
    <s v="Temporary"/>
    <s v="Unk"/>
    <m/>
    <x v="0"/>
    <s v="Field Operations"/>
    <d v="1965-11-15T00:00:00"/>
    <s v="MA"/>
    <s v="Engineer"/>
    <x v="0"/>
    <n v="81158"/>
    <s v="White"/>
    <s v="Widowed"/>
    <x v="1"/>
    <n v="4"/>
    <n v="3151"/>
    <n v="3"/>
    <n v="3"/>
    <n v="1"/>
    <d v="2022-10-06T00:00:00"/>
    <x v="2"/>
    <s v="Internal"/>
    <x v="3"/>
    <s v="Smithberg"/>
    <s v="David Hoffman"/>
    <n v="2"/>
    <n v="978.88"/>
    <d v="2023-02-24T00:00:00"/>
    <x v="44"/>
  </r>
  <r>
    <s v="Alaina"/>
    <s v="Mayo"/>
    <n v="73"/>
    <x v="1"/>
    <d v="2022-07-05T00:00:00"/>
    <d v="2022-12-28T00:00:00"/>
    <s v="Production Technician I"/>
    <s v="Mr. Tony Collier"/>
    <s v="alaina.mayo@bilearner.com"/>
    <s v="CCDR"/>
    <s v="Contract"/>
    <s v="Zone C"/>
    <s v="Temporary"/>
    <s v="Voluntary"/>
    <s v="Through would building generation pay investment."/>
    <x v="0"/>
    <s v="Field Operations"/>
    <d v="1953-12-29T00:00:00"/>
    <s v="MA"/>
    <s v="Laborer"/>
    <x v="0"/>
    <n v="27163"/>
    <s v="Black"/>
    <s v="Widowed"/>
    <x v="1"/>
    <n v="5"/>
    <n v="3152"/>
    <n v="1"/>
    <n v="3"/>
    <n v="1"/>
    <d v="2023-03-24T00:00:00"/>
    <x v="4"/>
    <s v="Internal"/>
    <x v="0"/>
    <s v="East Renee"/>
    <s v="Stephanie Blake"/>
    <n v="4"/>
    <n v="955.95"/>
    <d v="2023-04-28T00:00:00"/>
    <x v="11"/>
  </r>
  <r>
    <s v="Jagger"/>
    <s v="Morgan"/>
    <n v="32"/>
    <x v="1"/>
    <d v="2019-11-29T00:00:00"/>
    <d v="2022-03-11T00:00:00"/>
    <s v="Production Technician I"/>
    <s v="Kathleen Johnson"/>
    <s v="jagger.morgan@bilearner.com"/>
    <s v="SVG"/>
    <s v="Part-Time"/>
    <s v="Zone A"/>
    <s v="Full-Time"/>
    <s v="Retirement"/>
    <s v="Seven trip current difference baby."/>
    <x v="0"/>
    <s v="Field Operations"/>
    <d v="1994-12-13T00:00:00"/>
    <s v="MA"/>
    <s v="Technician"/>
    <x v="0"/>
    <n v="96230"/>
    <s v="Other"/>
    <s v="Single"/>
    <x v="0"/>
    <n v="4"/>
    <n v="3153"/>
    <n v="1"/>
    <n v="5"/>
    <n v="3"/>
    <d v="2023-07-11T00:00:00"/>
    <x v="4"/>
    <s v="External"/>
    <x v="3"/>
    <s v="East Johnton"/>
    <s v="Karla Ramirez"/>
    <n v="5"/>
    <n v="897.64"/>
    <d v="2022-04-11T00:00:00"/>
    <x v="21"/>
  </r>
  <r>
    <s v="Donavan"/>
    <s v="Kennedy"/>
    <n v="77"/>
    <x v="0"/>
    <d v="2019-02-22T00:00:00"/>
    <m/>
    <s v="Production Technician I"/>
    <s v="Julia Davis"/>
    <s v="donavan.kennedy@bilearner.com"/>
    <s v="EW"/>
    <s v="Full-Time"/>
    <s v="Zone B"/>
    <s v="Temporary"/>
    <s v="Unk"/>
    <m/>
    <x v="0"/>
    <s v="Engineers"/>
    <d v="1949-05-21T00:00:00"/>
    <s v="MA"/>
    <s v="Engineer"/>
    <x v="0"/>
    <n v="75205"/>
    <s v="Black"/>
    <s v="Single"/>
    <x v="0"/>
    <n v="2"/>
    <n v="3154"/>
    <n v="1"/>
    <n v="3"/>
    <n v="5"/>
    <d v="2023-05-25T00:00:00"/>
    <x v="1"/>
    <s v="External"/>
    <x v="3"/>
    <s v="Lake Michael"/>
    <s v="Chelsea Davis"/>
    <n v="4"/>
    <n v="418.08"/>
    <d v="2023-03-06T00:00:00"/>
    <x v="45"/>
  </r>
  <r>
    <s v="Amy"/>
    <s v="Frederick"/>
    <n v="75"/>
    <x v="1"/>
    <d v="2020-07-16T00:00:00"/>
    <d v="2022-02-15T00:00:00"/>
    <s v="Production Technician I"/>
    <s v="Amanda Carter"/>
    <s v="amy.frederick@bilearner.com"/>
    <s v="MSC"/>
    <s v="Contract"/>
    <s v="Zone B"/>
    <s v="Temporary"/>
    <s v="Voluntary"/>
    <s v="Interest sit production sit director think."/>
    <x v="0"/>
    <s v="General - Con"/>
    <d v="1951-03-14T00:00:00"/>
    <s v="MA"/>
    <s v="Lineman"/>
    <x v="1"/>
    <n v="56136"/>
    <s v="Black"/>
    <s v="Married"/>
    <x v="0"/>
    <n v="2"/>
    <n v="3155"/>
    <n v="2"/>
    <n v="5"/>
    <n v="4"/>
    <d v="2022-08-27T00:00:00"/>
    <x v="4"/>
    <s v="External"/>
    <x v="0"/>
    <s v="West Greg"/>
    <s v="Sarah Mitchell"/>
    <n v="5"/>
    <n v="336.64"/>
    <d v="2022-08-18T00:00:00"/>
    <x v="36"/>
  </r>
  <r>
    <s v="Pierce"/>
    <s v="Charles"/>
    <n v="64"/>
    <x v="1"/>
    <d v="2019-07-18T00:00:00"/>
    <d v="2020-02-19T00:00:00"/>
    <s v="Production Technician II"/>
    <s v="Jenny Ray"/>
    <s v="pierce.charles@bilearner.com"/>
    <s v="MSC"/>
    <s v="Contract"/>
    <s v="Zone B"/>
    <s v="Part-Time"/>
    <s v="Voluntary"/>
    <s v="Else feel no individual."/>
    <x v="0"/>
    <s v="General - Con"/>
    <d v="1962-07-16T00:00:00"/>
    <s v="MA"/>
    <s v="Lineman"/>
    <x v="0"/>
    <n v="65327"/>
    <s v="Black"/>
    <s v="Married"/>
    <x v="0"/>
    <n v="5"/>
    <n v="3156"/>
    <n v="4"/>
    <n v="2"/>
    <n v="2"/>
    <d v="2023-04-02T00:00:00"/>
    <x v="4"/>
    <s v="External"/>
    <x v="0"/>
    <s v="Rebeccaburgh"/>
    <s v="Brandy Martin"/>
    <n v="4"/>
    <n v="171.46"/>
    <d v="2023-01-27T00:00:00"/>
    <x v="43"/>
  </r>
  <r>
    <s v="Deegan"/>
    <s v="Pham"/>
    <n v="42"/>
    <x v="1"/>
    <d v="2019-03-10T00:00:00"/>
    <d v="2021-11-16T00:00:00"/>
    <s v="Production Technician II"/>
    <s v="Kimberly Collier"/>
    <s v="deegan.pham@bilearner.com"/>
    <s v="TNS"/>
    <s v="Contract"/>
    <s v="Zone A"/>
    <s v="Full-Time"/>
    <s v="Voluntary"/>
    <s v="Capital series something again ever."/>
    <x v="0"/>
    <s v="Billable Consultants"/>
    <d v="1984-03-16T00:00:00"/>
    <s v="MA"/>
    <s v="Engineer"/>
    <x v="0"/>
    <n v="25266"/>
    <s v="White"/>
    <s v="Divorced"/>
    <x v="1"/>
    <n v="5"/>
    <n v="3157"/>
    <n v="4"/>
    <n v="1"/>
    <n v="3"/>
    <d v="2023-05-26T00:00:00"/>
    <x v="2"/>
    <s v="Internal"/>
    <x v="1"/>
    <s v="Dunnchester"/>
    <s v="Michael Wright"/>
    <n v="3"/>
    <n v="401.9"/>
    <d v="2023-11-04T00:00:00"/>
    <x v="60"/>
  </r>
  <r>
    <s v="Seth"/>
    <s v="Oneill"/>
    <n v="50"/>
    <x v="1"/>
    <d v="2023-05-30T00:00:00"/>
    <d v="2023-07-21T00:00:00"/>
    <s v="Production Technician II"/>
    <s v="Michael Hendricks"/>
    <s v="seth.oneill@bilearner.com"/>
    <s v="PYZ"/>
    <s v="Part-Time"/>
    <s v="Zone A"/>
    <s v="Full-Time"/>
    <s v="Retirement"/>
    <s v="More next spring around television million media."/>
    <x v="0"/>
    <s v="General - Sga"/>
    <d v="1976-01-21T00:00:00"/>
    <s v="MA"/>
    <s v="Director"/>
    <x v="0"/>
    <n v="35824"/>
    <s v="Hispanic"/>
    <s v="Divorced"/>
    <x v="1"/>
    <n v="2"/>
    <n v="3158"/>
    <n v="1"/>
    <n v="1"/>
    <n v="3"/>
    <d v="2022-12-19T00:00:00"/>
    <x v="4"/>
    <s v="Internal"/>
    <x v="3"/>
    <s v="Benjaminhaven"/>
    <s v="Lisa Huffman"/>
    <n v="5"/>
    <n v="266.62"/>
    <d v="2023-02-02T00:00:00"/>
    <x v="37"/>
  </r>
  <r>
    <s v="Mollie"/>
    <s v="Woodward"/>
    <n v="48"/>
    <x v="1"/>
    <d v="2018-08-23T00:00:00"/>
    <d v="2019-06-19T00:00:00"/>
    <s v="Production Technician II"/>
    <s v="Lindsay White"/>
    <s v="mollie.woodward@bilearner.com"/>
    <s v="WBL"/>
    <s v="Full-Time"/>
    <s v="Zone B"/>
    <s v="Part-Time"/>
    <s v="Voluntary"/>
    <s v="Allow decide education consider early such."/>
    <x v="0"/>
    <s v="Field Operations"/>
    <d v="1978-05-29T00:00:00"/>
    <s v="MA"/>
    <s v="Groundman"/>
    <x v="0"/>
    <n v="24940"/>
    <s v="Asian"/>
    <s v="Married"/>
    <x v="0"/>
    <n v="4"/>
    <n v="3159"/>
    <n v="1"/>
    <n v="1"/>
    <n v="2"/>
    <d v="2023-04-19T00:00:00"/>
    <x v="3"/>
    <s v="External"/>
    <x v="0"/>
    <s v="New Tina"/>
    <s v="Jennifer Reed"/>
    <n v="2"/>
    <n v="913.36"/>
    <d v="2023-04-23T00:00:00"/>
    <x v="57"/>
  </r>
  <r>
    <s v="Baylee"/>
    <s v="Warner"/>
    <n v="75"/>
    <x v="0"/>
    <d v="2019-03-06T00:00:00"/>
    <m/>
    <s v="Production Technician II"/>
    <s v="Madeline Henderson"/>
    <s v="baylee.warner@bilearner.com"/>
    <s v="NEL"/>
    <s v="Full-Time"/>
    <s v="Zone A"/>
    <s v="Part-Time"/>
    <s v="Unk"/>
    <m/>
    <x v="0"/>
    <s v="Splicing"/>
    <d v="1951-04-18T00:00:00"/>
    <s v="MA"/>
    <s v="Splicer"/>
    <x v="0"/>
    <n v="69293"/>
    <s v="Other"/>
    <s v="Single"/>
    <x v="1"/>
    <n v="4"/>
    <n v="3160"/>
    <n v="5"/>
    <n v="5"/>
    <n v="3"/>
    <d v="2023-01-11T00:00:00"/>
    <x v="0"/>
    <s v="Internal"/>
    <x v="0"/>
    <s v="Lake Andrewburgh"/>
    <s v="Michelle Hernandez"/>
    <n v="3"/>
    <n v="619.29"/>
    <d v="2022-08-20T00:00:00"/>
    <x v="45"/>
  </r>
  <r>
    <s v="Celeste"/>
    <s v="Allison"/>
    <n v="43"/>
    <x v="1"/>
    <d v="2023-08-01T00:00:00"/>
    <d v="2023-08-02T00:00:00"/>
    <s v="Production Technician II"/>
    <s v="Erin Maxwell"/>
    <s v="celeste.allison@bilearner.com"/>
    <s v="PL"/>
    <s v="Full-Time"/>
    <s v="Zone C"/>
    <s v="Full-Time"/>
    <s v="Involuntary"/>
    <s v="Material thousand usually."/>
    <x v="0"/>
    <s v="General - Con"/>
    <d v="1983-04-17T00:00:00"/>
    <s v="MA"/>
    <s v="Laborer"/>
    <x v="0"/>
    <n v="9346"/>
    <s v="Black"/>
    <s v="Divorced"/>
    <x v="0"/>
    <n v="1"/>
    <n v="3161"/>
    <n v="1"/>
    <n v="5"/>
    <n v="4"/>
    <d v="2022-09-15T00:00:00"/>
    <x v="1"/>
    <s v="External"/>
    <x v="3"/>
    <s v="West Timothy"/>
    <s v="Elizabeth Miller"/>
    <n v="3"/>
    <n v="398.98"/>
    <d v="2023-07-15T00:00:00"/>
    <x v="20"/>
  </r>
  <r>
    <s v="Camryn"/>
    <s v="Clark"/>
    <n v="29"/>
    <x v="1"/>
    <d v="2020-02-24T00:00:00"/>
    <d v="2020-12-24T00:00:00"/>
    <s v="Production Technician II"/>
    <s v="Kaitlin Thomas MD"/>
    <s v="camryn.clark@bilearner.com"/>
    <s v="BPC"/>
    <s v="Part-Time"/>
    <s v="Zone A"/>
    <s v="Temporary"/>
    <s v="Resignation"/>
    <s v="Not later mission use industry family at."/>
    <x v="0"/>
    <s v="Isp"/>
    <d v="1997-08-27T00:00:00"/>
    <s v="MA"/>
    <s v="Manager"/>
    <x v="1"/>
    <n v="57257"/>
    <s v="White"/>
    <s v="Single"/>
    <x v="0"/>
    <n v="5"/>
    <n v="3162"/>
    <n v="4"/>
    <n v="4"/>
    <n v="2"/>
    <d v="2023-07-24T00:00:00"/>
    <x v="3"/>
    <s v="Internal"/>
    <x v="0"/>
    <s v="Jamesville"/>
    <s v="Stacy Cole"/>
    <n v="5"/>
    <n v="569.76"/>
    <d v="2023-03-20T00:00:00"/>
    <x v="57"/>
  </r>
  <r>
    <s v="Geovanni"/>
    <s v="Crawford"/>
    <n v="47"/>
    <x v="0"/>
    <d v="2019-09-26T00:00:00"/>
    <m/>
    <s v="Production Technician I"/>
    <s v="Taylor Martin"/>
    <s v="geovanni.crawford@bilearner.com"/>
    <s v="PL"/>
    <s v="Contract"/>
    <s v="Zone A"/>
    <s v="Full-Time"/>
    <s v="Unk"/>
    <m/>
    <x v="0"/>
    <s v="Catv"/>
    <d v="1979-03-13T00:00:00"/>
    <s v="MA"/>
    <s v="Laborer"/>
    <x v="1"/>
    <n v="57484"/>
    <s v="Black"/>
    <s v="Married"/>
    <x v="0"/>
    <n v="4"/>
    <n v="3163"/>
    <n v="2"/>
    <n v="4"/>
    <n v="5"/>
    <d v="2022-10-01T00:00:00"/>
    <x v="2"/>
    <s v="Internal"/>
    <x v="3"/>
    <s v="West Joshuaburgh"/>
    <s v="Mark Johnson"/>
    <n v="4"/>
    <n v="807.32"/>
    <d v="2023-03-19T00:00:00"/>
    <x v="0"/>
  </r>
  <r>
    <s v="Danielle"/>
    <s v="Blanchard"/>
    <n v="29"/>
    <x v="1"/>
    <d v="2022-12-07T00:00:00"/>
    <d v="2023-06-08T00:00:00"/>
    <s v="Production Technician I"/>
    <s v="Natalie Hogan"/>
    <s v="danielle.blanchard@bilearner.com"/>
    <s v="BPC"/>
    <s v="Full-Time"/>
    <s v="Zone C"/>
    <s v="Temporary"/>
    <s v="Resignation"/>
    <s v="Beat hand ready reason development else doctor."/>
    <x v="0"/>
    <s v="Field Operations"/>
    <d v="1997-03-18T00:00:00"/>
    <s v="MA"/>
    <s v="Foreman"/>
    <x v="0"/>
    <n v="89536"/>
    <s v="Other"/>
    <s v="Married"/>
    <x v="0"/>
    <n v="5"/>
    <n v="3164"/>
    <n v="4"/>
    <n v="2"/>
    <n v="3"/>
    <d v="2023-02-10T00:00:00"/>
    <x v="2"/>
    <s v="External"/>
    <x v="3"/>
    <s v="Harmontown"/>
    <s v="Jane Romero"/>
    <n v="3"/>
    <n v="981.17"/>
    <d v="2022-02-10T00:00:00"/>
    <x v="11"/>
  </r>
  <r>
    <s v="Kasey"/>
    <s v="Pineda"/>
    <n v="32"/>
    <x v="1"/>
    <d v="2019-03-08T00:00:00"/>
    <d v="2021-02-08T00:00:00"/>
    <s v="Production Technician I"/>
    <s v="Kenneth Wilkinson"/>
    <s v="kasey.pineda@bilearner.com"/>
    <s v="CCDR"/>
    <s v="Part-Time"/>
    <s v="Zone C"/>
    <s v="Full-Time"/>
    <s v="Retirement"/>
    <s v="Truth hope she after."/>
    <x v="0"/>
    <s v="Field Operations"/>
    <d v="1994-12-24T00:00:00"/>
    <s v="MA"/>
    <s v="Laborer"/>
    <x v="0"/>
    <n v="38677"/>
    <s v="Black"/>
    <s v="Single"/>
    <x v="0"/>
    <n v="2"/>
    <n v="3165"/>
    <n v="1"/>
    <n v="5"/>
    <n v="5"/>
    <d v="2022-08-28T00:00:00"/>
    <x v="0"/>
    <s v="External"/>
    <x v="0"/>
    <s v="Johnstonchester"/>
    <s v="Carly Jacobs"/>
    <n v="4"/>
    <n v="972.9"/>
    <d v="2023-06-17T00:00:00"/>
    <x v="67"/>
  </r>
  <r>
    <s v="Kenzie"/>
    <s v="Friedman"/>
    <n v="33"/>
    <x v="1"/>
    <d v="2019-08-06T00:00:00"/>
    <d v="2022-07-27T00:00:00"/>
    <s v="Production Technician I"/>
    <s v="Michelle Beasley"/>
    <s v="kenzie.friedman@bilearner.com"/>
    <s v="SVG"/>
    <s v="Part-Time"/>
    <s v="Zone A"/>
    <s v="Full-Time"/>
    <s v="Resignation"/>
    <s v="Whatever up again yeah wear red."/>
    <x v="0"/>
    <s v="Field Operations"/>
    <d v="1993-02-11T00:00:00"/>
    <s v="MA"/>
    <s v="Laborer"/>
    <x v="0"/>
    <n v="28796"/>
    <s v="White"/>
    <s v="Single"/>
    <x v="1"/>
    <n v="2"/>
    <n v="3166"/>
    <n v="2"/>
    <n v="4"/>
    <n v="1"/>
    <d v="2023-01-27T00:00:00"/>
    <x v="2"/>
    <s v="Internal"/>
    <x v="1"/>
    <s v="Port Ronaldville"/>
    <s v="Melissa Carson"/>
    <n v="4"/>
    <n v="928.71"/>
    <d v="2023-01-26T00:00:00"/>
    <x v="29"/>
  </r>
  <r>
    <s v="Destinee"/>
    <s v="Mejia"/>
    <n v="83"/>
    <x v="0"/>
    <d v="2019-06-19T00:00:00"/>
    <m/>
    <s v="Production Technician I"/>
    <s v="Karina Hampton"/>
    <s v="destinee.mejia@bilearner.com"/>
    <s v="EW"/>
    <s v="Full-Time"/>
    <s v="Zone B"/>
    <s v="Part-Time"/>
    <s v="Unk"/>
    <m/>
    <x v="0"/>
    <s v="Splicing"/>
    <d v="1943-09-19T00:00:00"/>
    <s v="MA"/>
    <s v="Lineman"/>
    <x v="1"/>
    <n v="2156"/>
    <s v="Other"/>
    <s v="Divorced"/>
    <x v="1"/>
    <n v="4"/>
    <n v="3167"/>
    <n v="5"/>
    <n v="2"/>
    <n v="1"/>
    <d v="2023-01-15T00:00:00"/>
    <x v="0"/>
    <s v="External"/>
    <x v="3"/>
    <s v="Hillburgh"/>
    <s v="Keith Lewis"/>
    <n v="1"/>
    <n v="975.21"/>
    <d v="2023-02-27T00:00:00"/>
    <x v="4"/>
  </r>
  <r>
    <s v="Deshawn"/>
    <s v="Henry"/>
    <n v="36"/>
    <x v="1"/>
    <d v="2022-02-08T00:00:00"/>
    <d v="2023-07-18T00:00:00"/>
    <s v="Production Technician I"/>
    <s v="Timothy Price"/>
    <s v="deshawn.henry@bilearner.com"/>
    <s v="MSC"/>
    <s v="Part-Time"/>
    <s v="Zone A"/>
    <s v="Full-Time"/>
    <s v="Voluntary"/>
    <s v="Hot stage record listen cost against."/>
    <x v="0"/>
    <s v="Sales &amp; Marketing"/>
    <d v="1990-05-24T00:00:00"/>
    <s v="MA"/>
    <s v="Assistant"/>
    <x v="1"/>
    <n v="86333"/>
    <s v="Hispanic"/>
    <s v="Married"/>
    <x v="0"/>
    <n v="2"/>
    <n v="3168"/>
    <n v="5"/>
    <n v="2"/>
    <n v="2"/>
    <d v="2023-05-10T00:00:00"/>
    <x v="0"/>
    <s v="External"/>
    <x v="0"/>
    <s v="Brandonland"/>
    <s v="Whitney Smith"/>
    <n v="5"/>
    <n v="613.58000000000004"/>
    <d v="2023-05-08T00:00:00"/>
    <x v="9"/>
  </r>
  <r>
    <s v="Cristian"/>
    <s v="Ritter"/>
    <n v="75"/>
    <x v="1"/>
    <d v="2019-06-08T00:00:00"/>
    <d v="2021-01-29T00:00:00"/>
    <s v="Production Technician I"/>
    <s v="Jade Howell"/>
    <s v="cristian.ritter@bilearner.com"/>
    <s v="TNS"/>
    <s v="Part-Time"/>
    <s v="Zone B"/>
    <s v="Part-Time"/>
    <s v="Resignation"/>
    <s v="Find by campaign. Bit oil show cultural up smile."/>
    <x v="0"/>
    <s v="Aerial"/>
    <d v="1951-03-04T00:00:00"/>
    <s v="MA"/>
    <s v="Lineman"/>
    <x v="0"/>
    <n v="17633"/>
    <s v="Other"/>
    <s v="Single"/>
    <x v="1"/>
    <n v="4"/>
    <n v="3169"/>
    <n v="3"/>
    <n v="2"/>
    <n v="3"/>
    <d v="2023-02-25T00:00:00"/>
    <x v="4"/>
    <s v="Internal"/>
    <x v="2"/>
    <s v="New Duaneshire"/>
    <s v="Tracy Simmons"/>
    <n v="4"/>
    <n v="109.96"/>
    <d v="2023-04-27T00:00:00"/>
    <x v="36"/>
  </r>
  <r>
    <s v="Demarcus"/>
    <s v="Huffman"/>
    <n v="34"/>
    <x v="1"/>
    <d v="2022-01-28T00:00:00"/>
    <d v="2023-06-23T00:00:00"/>
    <s v="Production Technician I"/>
    <s v="David Harrison"/>
    <s v="demarcus.huffman@bilearner.com"/>
    <s v="PYZ"/>
    <s v="Full-Time"/>
    <s v="Zone C"/>
    <s v="Full-Time"/>
    <s v="Retirement"/>
    <s v="Good talk past."/>
    <x v="0"/>
    <s v="Field Operations"/>
    <d v="1992-01-23T00:00:00"/>
    <s v="MA"/>
    <s v="Technician"/>
    <x v="1"/>
    <n v="16568"/>
    <s v="Asian"/>
    <s v="Married"/>
    <x v="0"/>
    <n v="2"/>
    <n v="3170"/>
    <n v="1"/>
    <n v="3"/>
    <n v="2"/>
    <d v="2022-08-28T00:00:00"/>
    <x v="3"/>
    <s v="External"/>
    <x v="0"/>
    <s v="Elizabethfurt"/>
    <s v="Theresa Yang"/>
    <n v="2"/>
    <n v="361.28"/>
    <d v="2022-11-28T00:00:00"/>
    <x v="9"/>
  </r>
  <r>
    <s v="Regina"/>
    <s v="Lopez"/>
    <n v="31"/>
    <x v="1"/>
    <d v="2020-08-26T00:00:00"/>
    <d v="2022-08-11T00:00:00"/>
    <s v="Production Technician I"/>
    <s v="Courtney Neal"/>
    <s v="regina.lopez@bilearner.com"/>
    <s v="WBL"/>
    <s v="Part-Time"/>
    <s v="Zone A"/>
    <s v="Part-Time"/>
    <s v="Involuntary"/>
    <s v="Suddenly myself debate official training three."/>
    <x v="0"/>
    <s v="Engineers"/>
    <d v="1995-02-25T00:00:00"/>
    <s v="MA"/>
    <s v="Engineer"/>
    <x v="0"/>
    <n v="44233"/>
    <s v="White"/>
    <s v="Widowed"/>
    <x v="0"/>
    <n v="5"/>
    <n v="3171"/>
    <n v="4"/>
    <n v="1"/>
    <n v="5"/>
    <d v="2023-06-30T00:00:00"/>
    <x v="0"/>
    <s v="External"/>
    <x v="0"/>
    <s v="Port Tylerview"/>
    <s v="Rebecca Gonzalez"/>
    <n v="4"/>
    <n v="248.66"/>
    <d v="2023-08-01T00:00:00"/>
    <x v="50"/>
  </r>
  <r>
    <s v="Justice"/>
    <s v="Clark"/>
    <n v="43"/>
    <x v="0"/>
    <d v="2019-04-22T00:00:00"/>
    <m/>
    <s v="Production Technician I"/>
    <s v="Elizabeth Allen"/>
    <s v="justice.clark@bilearner.com"/>
    <s v="NEL"/>
    <s v="Contract"/>
    <s v="Zone C"/>
    <s v="Part-Time"/>
    <s v="Unk"/>
    <m/>
    <x v="0"/>
    <s v="Shop (Fleet)"/>
    <d v="1983-09-07T00:00:00"/>
    <s v="MA"/>
    <s v="Mechanic"/>
    <x v="0"/>
    <n v="41155"/>
    <s v="Asian"/>
    <s v="Divorced"/>
    <x v="0"/>
    <n v="4"/>
    <n v="3172"/>
    <n v="2"/>
    <n v="3"/>
    <n v="1"/>
    <d v="2022-12-25T00:00:00"/>
    <x v="1"/>
    <s v="External"/>
    <x v="0"/>
    <s v="North Charlesview"/>
    <s v="Melissa Faulkner"/>
    <n v="5"/>
    <n v="742.18"/>
    <d v="2022-02-09T00:00:00"/>
    <x v="12"/>
  </r>
  <r>
    <s v="Tucker"/>
    <s v="Sweeney"/>
    <n v="69"/>
    <x v="1"/>
    <d v="2022-12-21T00:00:00"/>
    <d v="2023-05-30T00:00:00"/>
    <s v="Production Technician I"/>
    <s v="Gloria Vaughn"/>
    <s v="tucker.sweeney@bilearner.com"/>
    <s v="PL"/>
    <s v="Contract"/>
    <s v="Zone A"/>
    <s v="Part-Time"/>
    <s v="Resignation"/>
    <s v="Place hear beat."/>
    <x v="0"/>
    <s v="Billable Consultants"/>
    <d v="1957-03-14T00:00:00"/>
    <s v="MA"/>
    <s v="Engineer"/>
    <x v="0"/>
    <n v="24597"/>
    <s v="Asian"/>
    <s v="Married"/>
    <x v="0"/>
    <n v="1"/>
    <n v="3173"/>
    <n v="5"/>
    <n v="4"/>
    <n v="3"/>
    <d v="2023-06-01T00:00:00"/>
    <x v="4"/>
    <s v="External"/>
    <x v="1"/>
    <s v="Mataport"/>
    <s v="Stacy Henderson"/>
    <n v="3"/>
    <n v="573.30999999999995"/>
    <d v="2023-07-13T00:00:00"/>
    <x v="55"/>
  </r>
  <r>
    <s v="Roy"/>
    <s v="Pratt"/>
    <n v="65"/>
    <x v="1"/>
    <d v="2022-10-12T00:00:00"/>
    <d v="2023-07-03T00:00:00"/>
    <s v="Production Technician I"/>
    <s v="Tracy Warner"/>
    <s v="roy.pratt@bilearner.com"/>
    <s v="BPC"/>
    <s v="Full-Time"/>
    <s v="Zone C"/>
    <s v="Part-Time"/>
    <s v="Involuntary"/>
    <s v="Only something seven relate leg however."/>
    <x v="0"/>
    <s v="Catv"/>
    <d v="1961-06-13T00:00:00"/>
    <s v="MA"/>
    <s v="Foreman"/>
    <x v="0"/>
    <n v="59255"/>
    <s v="Hispanic"/>
    <s v="Single"/>
    <x v="0"/>
    <n v="5"/>
    <n v="3174"/>
    <n v="1"/>
    <n v="5"/>
    <n v="5"/>
    <d v="2022-12-09T00:00:00"/>
    <x v="4"/>
    <s v="External"/>
    <x v="2"/>
    <s v="Lake Ronald"/>
    <s v="Jennifer White"/>
    <n v="4"/>
    <n v="860.91"/>
    <d v="2023-02-01T00:00:00"/>
    <x v="40"/>
  </r>
  <r>
    <s v="Raphael"/>
    <s v="Whitney"/>
    <n v="79"/>
    <x v="1"/>
    <d v="2023-07-23T00:00:00"/>
    <d v="2023-08-01T00:00:00"/>
    <s v="Production Technician I"/>
    <s v="Richard Cox"/>
    <s v="raphael.whitney@bilearner.com"/>
    <s v="CCDR"/>
    <s v="Full-Time"/>
    <s v="Zone B"/>
    <s v="Full-Time"/>
    <s v="Voluntary"/>
    <s v="Foreign friend policy green."/>
    <x v="0"/>
    <s v="Fielders"/>
    <d v="1947-11-07T00:00:00"/>
    <s v="MA"/>
    <s v="Engineer"/>
    <x v="0"/>
    <n v="97410"/>
    <s v="Asian"/>
    <s v="Single"/>
    <x v="0"/>
    <n v="1"/>
    <n v="3175"/>
    <n v="5"/>
    <n v="4"/>
    <n v="1"/>
    <d v="2023-05-22T00:00:00"/>
    <x v="3"/>
    <s v="External"/>
    <x v="0"/>
    <s v="Lake Donaldtown"/>
    <s v="Michael Brown"/>
    <n v="4"/>
    <n v="686.77"/>
    <d v="2023-03-02T00:00:00"/>
    <x v="20"/>
  </r>
  <r>
    <s v="Cade"/>
    <s v="Palmer"/>
    <n v="26"/>
    <x v="1"/>
    <d v="2018-12-13T00:00:00"/>
    <d v="2020-06-23T00:00:00"/>
    <s v="Production Technician I"/>
    <s v="Jessica Morgan"/>
    <s v="cade.palmer@bilearner.com"/>
    <s v="SVG"/>
    <s v="Full-Time"/>
    <s v="Zone A"/>
    <s v="Full-Time"/>
    <s v="Resignation"/>
    <s v="Minute between another local country."/>
    <x v="0"/>
    <s v="Project Management - Con"/>
    <d v="2000-02-24T00:00:00"/>
    <s v="MA"/>
    <s v="Coordinator"/>
    <x v="0"/>
    <n v="42252"/>
    <s v="Other"/>
    <s v="Widowed"/>
    <x v="1"/>
    <n v="1"/>
    <n v="3176"/>
    <n v="5"/>
    <n v="3"/>
    <n v="5"/>
    <d v="2023-01-24T00:00:00"/>
    <x v="0"/>
    <s v="External"/>
    <x v="3"/>
    <s v="West Ericchester"/>
    <s v="William Thomas"/>
    <n v="5"/>
    <n v="638.26"/>
    <d v="2023-09-02T00:00:00"/>
    <x v="63"/>
  </r>
  <r>
    <s v="Abel"/>
    <s v="Potts"/>
    <n v="26"/>
    <x v="1"/>
    <d v="2019-09-30T00:00:00"/>
    <d v="2021-06-23T00:00:00"/>
    <s v="Production Technician I"/>
    <s v="Lori Martin"/>
    <s v="abel.potts@bilearner.com"/>
    <s v="EW"/>
    <s v="Full-Time"/>
    <s v="Zone A"/>
    <s v="Full-Time"/>
    <s v="Resignation"/>
    <s v="Six agreement take. Newspaper back land health."/>
    <x v="0"/>
    <s v="Project Management - Con"/>
    <d v="2000-03-13T00:00:00"/>
    <s v="MA"/>
    <s v="Coordinator"/>
    <x v="0"/>
    <n v="48294"/>
    <s v="Asian"/>
    <s v="Single"/>
    <x v="0"/>
    <n v="1"/>
    <n v="3177"/>
    <n v="3"/>
    <n v="4"/>
    <n v="2"/>
    <d v="2023-03-25T00:00:00"/>
    <x v="0"/>
    <s v="External"/>
    <x v="1"/>
    <s v="Lake Jenniferhaven"/>
    <s v="Aaron Reed"/>
    <n v="2"/>
    <n v="423.71"/>
    <d v="2023-04-20T00:00:00"/>
    <x v="22"/>
  </r>
  <r>
    <s v="Wayne"/>
    <s v="Leon"/>
    <n v="36"/>
    <x v="1"/>
    <d v="2020-01-24T00:00:00"/>
    <d v="2023-06-09T00:00:00"/>
    <s v="Production Technician II"/>
    <s v="Eric Lopez"/>
    <s v="wayne.leon@bilearner.com"/>
    <s v="MSC"/>
    <s v="Part-Time"/>
    <s v="Zone C"/>
    <s v="Part-Time"/>
    <s v="Involuntary"/>
    <s v="Follow arrive inside source."/>
    <x v="0"/>
    <s v="Field Operations"/>
    <d v="1990-04-30T00:00:00"/>
    <s v="MA"/>
    <s v="Administrator"/>
    <x v="0"/>
    <n v="45258"/>
    <s v="White"/>
    <s v="Married"/>
    <x v="3"/>
    <n v="1"/>
    <n v="3178"/>
    <n v="5"/>
    <n v="2"/>
    <n v="1"/>
    <d v="2023-05-02T00:00:00"/>
    <x v="4"/>
    <s v="Internal"/>
    <x v="1"/>
    <s v="Lake Aaronton"/>
    <s v="Ian Baker"/>
    <n v="3"/>
    <n v="708.78"/>
    <d v="2022-07-10T00:00:00"/>
    <x v="74"/>
  </r>
  <r>
    <s v="Amya"/>
    <s v="Armstrong"/>
    <n v="85"/>
    <x v="1"/>
    <d v="2020-12-23T00:00:00"/>
    <d v="2021-03-17T00:00:00"/>
    <s v="Production Technician II"/>
    <s v="Victoria Thomas"/>
    <s v="amya.armstrong@bilearner.com"/>
    <s v="TNS"/>
    <s v="Full-Time"/>
    <s v="Zone C"/>
    <s v="Full-Time"/>
    <s v="Voluntary"/>
    <s v="Assume none mother note poor indeed."/>
    <x v="0"/>
    <s v="Field Operations"/>
    <d v="1941-12-22T00:00:00"/>
    <s v="MA"/>
    <s v="Lineman"/>
    <x v="1"/>
    <n v="96822"/>
    <s v="Black"/>
    <s v="Divorced"/>
    <x v="0"/>
    <n v="2"/>
    <n v="3179"/>
    <n v="5"/>
    <n v="2"/>
    <n v="1"/>
    <d v="2023-05-03T00:00:00"/>
    <x v="0"/>
    <s v="Internal"/>
    <x v="3"/>
    <s v="South Sharon"/>
    <s v="Charles Hurley"/>
    <n v="2"/>
    <n v="376.96"/>
    <d v="2023-05-27T00:00:00"/>
    <x v="15"/>
  </r>
  <r>
    <s v="Johnny"/>
    <s v="Whitehead"/>
    <n v="29"/>
    <x v="1"/>
    <d v="2019-06-07T00:00:00"/>
    <d v="2020-01-11T00:00:00"/>
    <s v="Production Technician II"/>
    <s v="Jennifer Dean"/>
    <s v="johnny.whitehead@bilearner.com"/>
    <s v="PYZ"/>
    <s v="Full-Time"/>
    <s v="Zone B"/>
    <s v="Temporary"/>
    <s v="Retirement"/>
    <s v="Begin person since way. Thus region happy no."/>
    <x v="0"/>
    <s v="Field Operations"/>
    <d v="1997-10-27T00:00:00"/>
    <s v="MA"/>
    <s v="Technician"/>
    <x v="0"/>
    <n v="14828"/>
    <s v="Hispanic"/>
    <s v="Divorced"/>
    <x v="0"/>
    <n v="4"/>
    <n v="3180"/>
    <n v="2"/>
    <n v="1"/>
    <n v="1"/>
    <d v="2023-07-03T00:00:00"/>
    <x v="2"/>
    <s v="External"/>
    <x v="2"/>
    <s v="West Russell"/>
    <s v="Teresa Long"/>
    <n v="1"/>
    <n v="829.59"/>
    <d v="2023-01-30T00:00:00"/>
    <x v="43"/>
  </r>
  <r>
    <s v="Antwan"/>
    <s v="Clayton"/>
    <n v="67"/>
    <x v="1"/>
    <d v="2019-12-25T00:00:00"/>
    <d v="2021-11-14T00:00:00"/>
    <s v="Production Technician II"/>
    <s v="Cameron Harris"/>
    <s v="antwan.clayton@bilearner.com"/>
    <s v="WBL"/>
    <s v="Contract"/>
    <s v="Zone C"/>
    <s v="Temporary"/>
    <s v="Voluntary"/>
    <s v="Safe cost bar use per both tend."/>
    <x v="0"/>
    <s v="General - Con"/>
    <d v="1959-07-17T00:00:00"/>
    <s v="MA"/>
    <s v="Foreman"/>
    <x v="0"/>
    <n v="26328"/>
    <s v="Other"/>
    <s v="Single"/>
    <x v="0"/>
    <n v="4"/>
    <n v="3181"/>
    <n v="5"/>
    <n v="4"/>
    <n v="1"/>
    <d v="2023-01-13T00:00:00"/>
    <x v="0"/>
    <s v="Internal"/>
    <x v="1"/>
    <s v="Justinland"/>
    <s v="David Bush"/>
    <n v="4"/>
    <n v="900.21"/>
    <d v="2023-05-04T00:00:00"/>
    <x v="67"/>
  </r>
  <r>
    <s v="Dexter"/>
    <s v="Preston"/>
    <n v="55"/>
    <x v="0"/>
    <d v="2023-01-26T00:00:00"/>
    <m/>
    <s v="Production Technician II"/>
    <s v="Benjamin Cantrell"/>
    <s v="dexter.preston@bilearner.com"/>
    <s v="NEL"/>
    <s v="Contract"/>
    <s v="Zone B"/>
    <s v="Temporary"/>
    <s v="Unk"/>
    <m/>
    <x v="0"/>
    <s v="Field Operations"/>
    <d v="1971-11-21T00:00:00"/>
    <s v="MA"/>
    <s v="Technician"/>
    <x v="0"/>
    <n v="55287"/>
    <s v="White"/>
    <s v="Married"/>
    <x v="3"/>
    <n v="2"/>
    <n v="3182"/>
    <n v="3"/>
    <n v="3"/>
    <n v="4"/>
    <d v="2023-05-02T00:00:00"/>
    <x v="3"/>
    <s v="Internal"/>
    <x v="3"/>
    <s v="Barryberg"/>
    <s v="George Norris"/>
    <n v="2"/>
    <n v="825.61"/>
    <d v="2022-08-15T00:00:00"/>
    <x v="35"/>
  </r>
  <r>
    <s v="Uriah"/>
    <s v="Guerrero"/>
    <n v="73"/>
    <x v="1"/>
    <d v="2022-11-03T00:00:00"/>
    <d v="2023-08-03T00:00:00"/>
    <s v="Production Technician II"/>
    <s v="Victor Warren"/>
    <s v="uriah.guerrero@bilearner.com"/>
    <s v="PL"/>
    <s v="Full-Time"/>
    <s v="Zone A"/>
    <s v="Temporary"/>
    <s v="Resignation"/>
    <s v="Then foot not."/>
    <x v="0"/>
    <s v="Engineers"/>
    <d v="1953-02-15T00:00:00"/>
    <s v="MA"/>
    <s v="Technician"/>
    <x v="1"/>
    <n v="40809"/>
    <s v="Other"/>
    <s v="Single"/>
    <x v="3"/>
    <n v="3"/>
    <n v="3183"/>
    <n v="1"/>
    <n v="1"/>
    <n v="4"/>
    <d v="2023-07-28T00:00:00"/>
    <x v="1"/>
    <s v="External"/>
    <x v="2"/>
    <s v="Johnsonborough"/>
    <s v="Brandy Young"/>
    <n v="1"/>
    <n v="205.22"/>
    <d v="2023-06-05T00:00:00"/>
    <x v="40"/>
  </r>
  <r>
    <s v="Dakota"/>
    <s v="Oliver"/>
    <n v="54"/>
    <x v="0"/>
    <d v="2022-05-13T00:00:00"/>
    <m/>
    <s v="Production Technician I"/>
    <s v="Brian Roberts"/>
    <s v="dakota.oliver@bilearner.com"/>
    <s v="MSC"/>
    <s v="Part-Time"/>
    <s v="Zone A"/>
    <s v="Full-Time"/>
    <s v="Unk"/>
    <m/>
    <x v="0"/>
    <s v="Field Operations"/>
    <d v="1972-05-21T00:00:00"/>
    <s v="MA"/>
    <s v="Tower Hand"/>
    <x v="0"/>
    <n v="9994"/>
    <s v="Hispanic"/>
    <s v="Single"/>
    <x v="3"/>
    <n v="5"/>
    <n v="3184"/>
    <n v="3"/>
    <n v="1"/>
    <n v="4"/>
    <d v="2022-09-09T00:00:00"/>
    <x v="3"/>
    <s v="Internal"/>
    <x v="0"/>
    <s v="East Stacymouth"/>
    <s v="Penny Koch"/>
    <n v="3"/>
    <n v="441.79"/>
    <d v="2023-03-07T00:00:00"/>
    <x v="73"/>
  </r>
  <r>
    <s v="Selena"/>
    <s v="Yoder"/>
    <n v="27"/>
    <x v="1"/>
    <d v="2020-09-23T00:00:00"/>
    <d v="2023-03-15T00:00:00"/>
    <s v="Production Technician I"/>
    <s v="Tina Wright"/>
    <s v="selena.yoder@bilearner.com"/>
    <s v="NEL"/>
    <s v="Contract"/>
    <s v="Zone C"/>
    <s v="Temporary"/>
    <s v="Voluntary"/>
    <s v="Development second material common."/>
    <x v="0"/>
    <s v="Field Operations"/>
    <d v="1999-10-11T00:00:00"/>
    <s v="MA"/>
    <s v="Assistant"/>
    <x v="0"/>
    <n v="91605"/>
    <s v="Other"/>
    <s v="Divorced"/>
    <x v="3"/>
    <n v="2"/>
    <n v="3185"/>
    <n v="5"/>
    <n v="4"/>
    <n v="5"/>
    <d v="2022-11-28T00:00:00"/>
    <x v="4"/>
    <s v="External"/>
    <x v="3"/>
    <s v="New Michael"/>
    <s v="Hannah Hernandez"/>
    <n v="3"/>
    <n v="491.87"/>
    <d v="2022-08-20T00:00:00"/>
    <x v="68"/>
  </r>
  <r>
    <s v="Kaila"/>
    <s v="Flowers"/>
    <n v="59"/>
    <x v="1"/>
    <d v="2021-08-29T00:00:00"/>
    <d v="2022-11-08T00:00:00"/>
    <s v="Production Technician I"/>
    <s v="Mary Weber"/>
    <s v="kaila.flowers@bilearner.com"/>
    <s v="PL"/>
    <s v="Part-Time"/>
    <s v="Zone A"/>
    <s v="Full-Time"/>
    <s v="Voluntary"/>
    <s v="Believe kitchen whose true."/>
    <x v="0"/>
    <s v="Aerial"/>
    <d v="1967-03-05T00:00:00"/>
    <s v="MA"/>
    <s v="Supervisor"/>
    <x v="0"/>
    <n v="76162"/>
    <s v="Black"/>
    <s v="Divorced"/>
    <x v="0"/>
    <n v="2"/>
    <n v="3186"/>
    <n v="5"/>
    <n v="2"/>
    <n v="3"/>
    <d v="2023-04-10T00:00:00"/>
    <x v="3"/>
    <s v="Internal"/>
    <x v="0"/>
    <s v="Elizabethchester"/>
    <s v="Kenneth Williams"/>
    <n v="4"/>
    <n v="927.48"/>
    <d v="2023-12-06T00:00:00"/>
    <x v="6"/>
  </r>
  <r>
    <s v="Dashawn"/>
    <s v="Ramirez"/>
    <n v="64"/>
    <x v="1"/>
    <d v="2022-12-13T00:00:00"/>
    <d v="2023-01-11T00:00:00"/>
    <s v="Production Technician I"/>
    <s v="Eric Riley Jr."/>
    <s v="dashawn.ramirez@bilearner.com"/>
    <s v="PYZ"/>
    <s v="Contract"/>
    <s v="Zone C"/>
    <s v="Full-Time"/>
    <s v="Resignation"/>
    <s v="Wide smile scene such society contain."/>
    <x v="0"/>
    <s v="Wireline Construction"/>
    <d v="1962-08-04T00:00:00"/>
    <s v="MA"/>
    <s v="Project Manager"/>
    <x v="0"/>
    <n v="13522"/>
    <s v="Black"/>
    <s v="Single"/>
    <x v="3"/>
    <n v="3"/>
    <n v="3187"/>
    <n v="4"/>
    <n v="2"/>
    <n v="2"/>
    <d v="2023-07-26T00:00:00"/>
    <x v="0"/>
    <s v="Internal"/>
    <x v="2"/>
    <s v="South Jacobchester"/>
    <s v="Nancy Hughes"/>
    <n v="3"/>
    <n v="831.15"/>
    <d v="2023-02-01T00:00:00"/>
    <x v="37"/>
  </r>
  <r>
    <s v="Meghan"/>
    <s v="Ray"/>
    <n v="48"/>
    <x v="0"/>
    <d v="2022-11-06T00:00:00"/>
    <m/>
    <s v="Production Technician I"/>
    <s v="Kathy Wong"/>
    <s v="meghan.ray@bilearner.com"/>
    <s v="SVG"/>
    <s v="Part-Time"/>
    <s v="Zone C"/>
    <s v="Part-Time"/>
    <s v="Unk"/>
    <m/>
    <x v="0"/>
    <s v="Field Operations"/>
    <d v="1978-04-11T00:00:00"/>
    <s v="MA"/>
    <s v="Laborer"/>
    <x v="1"/>
    <n v="2956"/>
    <s v="Hispanic"/>
    <s v="Divorced"/>
    <x v="0"/>
    <n v="4"/>
    <n v="3188"/>
    <n v="5"/>
    <n v="2"/>
    <n v="4"/>
    <d v="2023-05-16T00:00:00"/>
    <x v="0"/>
    <s v="Internal"/>
    <x v="1"/>
    <s v="Larrytown"/>
    <s v="Tony Ray"/>
    <n v="3"/>
    <n v="976.9"/>
    <d v="2023-07-23T00:00:00"/>
    <x v="23"/>
  </r>
  <r>
    <s v="Jasiah"/>
    <s v="Palmer"/>
    <n v="62"/>
    <x v="0"/>
    <d v="2023-08-04T00:00:00"/>
    <m/>
    <s v="Production Technician I"/>
    <s v="Ernest Bates"/>
    <s v="jasiah.palmer@bilearner.com"/>
    <s v="TNS"/>
    <s v="Full-Time"/>
    <s v="Zone C"/>
    <s v="Temporary"/>
    <s v="Unk"/>
    <m/>
    <x v="0"/>
    <s v="Project Management - Con"/>
    <d v="1964-07-21T00:00:00"/>
    <s v="MA"/>
    <s v="Project Manager"/>
    <x v="0"/>
    <n v="46851"/>
    <s v="Asian"/>
    <s v="Married"/>
    <x v="3"/>
    <n v="1"/>
    <n v="3189"/>
    <n v="4"/>
    <n v="3"/>
    <n v="4"/>
    <d v="2022-09-11T00:00:00"/>
    <x v="0"/>
    <s v="Internal"/>
    <x v="3"/>
    <s v="New Jillburgh"/>
    <s v="Megan Espinoza"/>
    <n v="5"/>
    <n v="574.76"/>
    <d v="2023-02-17T00:00:00"/>
    <x v="10"/>
  </r>
  <r>
    <s v="Jaiden"/>
    <s v="Hawkins"/>
    <n v="28"/>
    <x v="0"/>
    <d v="2020-11-15T00:00:00"/>
    <m/>
    <s v="Production Technician I"/>
    <s v="Brittany Allen"/>
    <s v="jaiden.hawkins@bilearner.com"/>
    <s v="WBL"/>
    <s v="Contract"/>
    <s v="Zone C"/>
    <s v="Part-Time"/>
    <s v="Unk"/>
    <m/>
    <x v="0"/>
    <s v="General - Con"/>
    <d v="1998-10-02T00:00:00"/>
    <s v="MA"/>
    <s v="Administration"/>
    <x v="1"/>
    <n v="89125"/>
    <s v="White"/>
    <s v="Divorced"/>
    <x v="3"/>
    <n v="2"/>
    <n v="3190"/>
    <n v="4"/>
    <n v="5"/>
    <n v="5"/>
    <d v="2023-07-13T00:00:00"/>
    <x v="0"/>
    <s v="External"/>
    <x v="3"/>
    <s v="Scottchester"/>
    <s v="Brendan Nelson"/>
    <n v="3"/>
    <n v="911.6"/>
    <d v="2022-10-15T00:00:00"/>
    <x v="62"/>
  </r>
  <r>
    <s v="Monserrat"/>
    <s v="Miranda"/>
    <n v="81"/>
    <x v="1"/>
    <d v="2022-07-06T00:00:00"/>
    <d v="2022-08-12T00:00:00"/>
    <s v="Production Technician I"/>
    <s v="Krystal Newton"/>
    <s v="monserrat.miranda@bilearner.com"/>
    <s v="BPC"/>
    <s v="Part-Time"/>
    <s v="Zone A"/>
    <s v="Part-Time"/>
    <s v="Retirement"/>
    <s v="Read PM learn third clearly film news."/>
    <x v="0"/>
    <s v="Technology / It"/>
    <d v="1945-01-28T00:00:00"/>
    <s v="MA"/>
    <s v="Technician"/>
    <x v="1"/>
    <n v="29435"/>
    <s v="Black"/>
    <s v="Married"/>
    <x v="0"/>
    <n v="2"/>
    <n v="3191"/>
    <n v="1"/>
    <n v="2"/>
    <n v="2"/>
    <d v="2023-02-05T00:00:00"/>
    <x v="2"/>
    <s v="External"/>
    <x v="1"/>
    <s v="Yolandashire"/>
    <s v="Aaron Beasley"/>
    <n v="3"/>
    <n v="476.39"/>
    <d v="2023-02-24T00:00:00"/>
    <x v="37"/>
  </r>
  <r>
    <s v="Johnathon"/>
    <s v="Lynch"/>
    <n v="29"/>
    <x v="1"/>
    <d v="2019-04-21T00:00:00"/>
    <d v="2022-01-12T00:00:00"/>
    <s v="Production Technician I"/>
    <s v="Alexandra Goodman"/>
    <s v="johnathon.lynch@bilearner.com"/>
    <s v="CCDR"/>
    <s v="Full-Time"/>
    <s v="Zone A"/>
    <s v="Part-Time"/>
    <s v="Resignation"/>
    <s v="Ball they group who."/>
    <x v="0"/>
    <s v="Aerial"/>
    <d v="1997-12-01T00:00:00"/>
    <s v="MA"/>
    <s v="Laborer"/>
    <x v="0"/>
    <n v="26250"/>
    <s v="Black"/>
    <s v="Single"/>
    <x v="0"/>
    <n v="3"/>
    <n v="3192"/>
    <n v="5"/>
    <n v="4"/>
    <n v="1"/>
    <d v="2022-08-28T00:00:00"/>
    <x v="3"/>
    <s v="Internal"/>
    <x v="1"/>
    <s v="Lloydside"/>
    <s v="Sarah Rodriguez"/>
    <n v="1"/>
    <n v="752.12"/>
    <d v="2023-06-26T00:00:00"/>
    <x v="60"/>
  </r>
  <r>
    <s v="Dayanara"/>
    <s v="Murray"/>
    <n v="80"/>
    <x v="0"/>
    <d v="2021-08-28T00:00:00"/>
    <m/>
    <s v="Production Technician I"/>
    <s v="Kevin Baker"/>
    <s v="dayanara.murray@bilearner.com"/>
    <s v="EW"/>
    <s v="Full-Time"/>
    <s v="Zone C"/>
    <s v="Temporary"/>
    <s v="Unk"/>
    <m/>
    <x v="0"/>
    <s v="General - Con"/>
    <d v="1946-01-24T00:00:00"/>
    <s v="MA"/>
    <s v="Laborer"/>
    <x v="0"/>
    <n v="67626"/>
    <s v="Black"/>
    <s v="Divorced"/>
    <x v="3"/>
    <n v="3"/>
    <n v="3193"/>
    <n v="1"/>
    <n v="1"/>
    <n v="5"/>
    <d v="2023-04-16T00:00:00"/>
    <x v="2"/>
    <s v="External"/>
    <x v="2"/>
    <s v="New Bethstad"/>
    <s v="Robert Chapman"/>
    <n v="3"/>
    <n v="240.94"/>
    <d v="2023-05-08T00:00:00"/>
    <x v="17"/>
  </r>
  <r>
    <s v="Alessandro"/>
    <s v="Sawyer"/>
    <n v="31"/>
    <x v="0"/>
    <d v="2021-03-25T00:00:00"/>
    <m/>
    <s v="Production Technician I"/>
    <s v="Holly Mooney"/>
    <s v="alessandro.sawyer@bilearner.com"/>
    <s v="MSC"/>
    <s v="Contract"/>
    <s v="Zone B"/>
    <s v="Full-Time"/>
    <s v="Unk"/>
    <m/>
    <x v="0"/>
    <s v="Field Operations"/>
    <d v="1995-11-08T00:00:00"/>
    <s v="MA"/>
    <s v="Groundman"/>
    <x v="0"/>
    <n v="46143"/>
    <s v="Asian"/>
    <s v="Divorced"/>
    <x v="0"/>
    <n v="1"/>
    <n v="3194"/>
    <n v="2"/>
    <n v="5"/>
    <n v="5"/>
    <d v="2023-01-23T00:00:00"/>
    <x v="0"/>
    <s v="Internal"/>
    <x v="3"/>
    <s v="South David"/>
    <s v="Audrey Stanley"/>
    <n v="5"/>
    <n v="143.28"/>
    <d v="2022-12-26T00:00:00"/>
    <x v="54"/>
  </r>
  <r>
    <s v="Kaylen"/>
    <s v="Hogan"/>
    <n v="45"/>
    <x v="1"/>
    <d v="2020-07-16T00:00:00"/>
    <d v="2020-10-15T00:00:00"/>
    <s v="Production Technician I"/>
    <s v="Latasha Garrison"/>
    <s v="kaylen.hogan@bilearner.com"/>
    <s v="NEL"/>
    <s v="Full-Time"/>
    <s v="Zone A"/>
    <s v="Full-Time"/>
    <s v="Resignation"/>
    <s v="Tonight address serve yard race."/>
    <x v="0"/>
    <s v="General - Con"/>
    <d v="1981-01-31T00:00:00"/>
    <s v="MA"/>
    <s v="Technician"/>
    <x v="0"/>
    <n v="70709"/>
    <s v="White"/>
    <s v="Divorced"/>
    <x v="0"/>
    <n v="2"/>
    <n v="3195"/>
    <n v="5"/>
    <n v="4"/>
    <n v="1"/>
    <d v="2023-06-28T00:00:00"/>
    <x v="1"/>
    <s v="External"/>
    <x v="0"/>
    <s v="Morenoville"/>
    <s v="David Cobb"/>
    <n v="1"/>
    <n v="556.09"/>
    <d v="2023-03-23T00:00:00"/>
    <x v="15"/>
  </r>
  <r>
    <s v="Karley"/>
    <s v="Michael"/>
    <n v="52"/>
    <x v="1"/>
    <d v="2018-11-28T00:00:00"/>
    <d v="2021-08-14T00:00:00"/>
    <s v="Production Technician I"/>
    <s v="James Hawkins"/>
    <s v="karley.michael@bilearner.com"/>
    <s v="PL"/>
    <s v="Full-Time"/>
    <s v="Zone B"/>
    <s v="Temporary"/>
    <s v="Involuntary"/>
    <s v="Summer might develop TV magazine down."/>
    <x v="0"/>
    <s v="Engineers"/>
    <d v="1974-12-11T00:00:00"/>
    <s v="MA"/>
    <s v="Project Manager"/>
    <x v="0"/>
    <n v="60139"/>
    <s v="Other"/>
    <s v="Divorced"/>
    <x v="0"/>
    <n v="2"/>
    <n v="3196"/>
    <n v="3"/>
    <n v="3"/>
    <n v="1"/>
    <d v="2023-06-06T00:00:00"/>
    <x v="1"/>
    <s v="Internal"/>
    <x v="3"/>
    <s v="Port Masonmouth"/>
    <s v="Tammy Mejia"/>
    <n v="5"/>
    <n v="518.62"/>
    <d v="2022-10-31T00:00:00"/>
    <x v="60"/>
  </r>
  <r>
    <s v="Erik"/>
    <s v="Parks"/>
    <n v="49"/>
    <x v="0"/>
    <d v="2019-06-27T00:00:00"/>
    <m/>
    <s v="Production Technician I"/>
    <s v="Kevin Mason"/>
    <s v="erik.parks@bilearner.com"/>
    <s v="PYZ"/>
    <s v="Contract"/>
    <s v="Zone A"/>
    <s v="Full-Time"/>
    <s v="Unk"/>
    <m/>
    <x v="0"/>
    <s v="General - Con"/>
    <d v="1977-03-31T00:00:00"/>
    <s v="MA"/>
    <s v="Lineman"/>
    <x v="0"/>
    <n v="15469"/>
    <s v="Hispanic"/>
    <s v="Divorced"/>
    <x v="3"/>
    <n v="1"/>
    <n v="3197"/>
    <n v="5"/>
    <n v="5"/>
    <n v="2"/>
    <d v="2022-11-10T00:00:00"/>
    <x v="1"/>
    <s v="Internal"/>
    <x v="0"/>
    <s v="Cooperburgh"/>
    <s v="Kevin Lin"/>
    <n v="4"/>
    <n v="694.79"/>
    <d v="2022-09-20T00:00:00"/>
    <x v="4"/>
  </r>
  <r>
    <s v="Violet"/>
    <s v="Bennett"/>
    <n v="47"/>
    <x v="0"/>
    <d v="2023-01-04T00:00:00"/>
    <m/>
    <s v="Production Technician I"/>
    <s v="Olivia Alexander"/>
    <s v="violet.bennett@bilearner.com"/>
    <s v="SVG"/>
    <s v="Contract"/>
    <s v="Zone A"/>
    <s v="Temporary"/>
    <s v="Unk"/>
    <m/>
    <x v="0"/>
    <s v="General - Con"/>
    <d v="1979-09-24T00:00:00"/>
    <s v="MA"/>
    <s v="Laborer"/>
    <x v="0"/>
    <n v="77690"/>
    <s v="Asian"/>
    <s v="Married"/>
    <x v="0"/>
    <n v="2"/>
    <n v="3198"/>
    <n v="1"/>
    <n v="3"/>
    <n v="1"/>
    <d v="2023-06-01T00:00:00"/>
    <x v="4"/>
    <s v="Internal"/>
    <x v="2"/>
    <s v="Port Jenniferbury"/>
    <s v="James Haynes"/>
    <n v="2"/>
    <n v="445.34"/>
    <d v="2023-04-01T00:00:00"/>
    <x v="35"/>
  </r>
  <r>
    <s v="Hannah"/>
    <s v="Jacobi"/>
    <n v="48"/>
    <x v="0"/>
    <d v="2018-11-22T00:00:00"/>
    <m/>
    <s v="Production Technician I"/>
    <s v="Austin Burke"/>
    <s v="hannah.jacobi@bilearner.com"/>
    <s v="BPC"/>
    <s v="Full-Time"/>
    <s v="Zone B"/>
    <s v="Full-Time"/>
    <s v="Unk"/>
    <m/>
    <x v="0"/>
    <s v="Engineers"/>
    <d v="1978-01-17T00:00:00"/>
    <s v="MA"/>
    <s v="Engineer"/>
    <x v="0"/>
    <n v="1778"/>
    <s v="Hispanic"/>
    <s v="Married"/>
    <x v="0"/>
    <n v="2"/>
    <n v="3199"/>
    <n v="1"/>
    <n v="4"/>
    <n v="4"/>
    <d v="2022-09-23T00:00:00"/>
    <x v="3"/>
    <s v="Internal"/>
    <x v="1"/>
    <s v="Guzmanville"/>
    <s v="Stephanie Stokes"/>
    <n v="5"/>
    <n v="609.17999999999995"/>
    <d v="2022-08-31T00:00:00"/>
    <x v="76"/>
  </r>
  <r>
    <s v="Peter"/>
    <s v="Robertson"/>
    <n v="51"/>
    <x v="0"/>
    <d v="2021-01-08T00:00:00"/>
    <m/>
    <s v="Production Technician II"/>
    <s v="Casey Landry"/>
    <s v="peter.robertson@bilearner.com"/>
    <s v="PL"/>
    <s v="Part-Time"/>
    <s v="Zone B"/>
    <s v="Temporary"/>
    <s v="Unk"/>
    <m/>
    <x v="0"/>
    <s v="Billable Consultants"/>
    <d v="1975-07-26T00:00:00"/>
    <s v="MA"/>
    <s v="Engineer"/>
    <x v="1"/>
    <n v="2138"/>
    <s v="Asian"/>
    <s v="Married"/>
    <x v="0"/>
    <n v="4"/>
    <n v="3200"/>
    <n v="5"/>
    <n v="1"/>
    <n v="3"/>
    <d v="2023-03-18T00:00:00"/>
    <x v="4"/>
    <s v="Internal"/>
    <x v="2"/>
    <s v="New Garyland"/>
    <s v="Terri James"/>
    <n v="1"/>
    <n v="473.02"/>
    <d v="2023-05-28T00:00:00"/>
    <x v="16"/>
  </r>
  <r>
    <s v="Josephine"/>
    <s v="Bugali"/>
    <n v="42"/>
    <x v="0"/>
    <d v="2022-11-18T00:00:00"/>
    <m/>
    <s v="Production Technician I"/>
    <s v="Bobby Boyd"/>
    <s v="josephine.bugali@bilearner.com"/>
    <s v="EW"/>
    <s v="Part-Time"/>
    <s v="Zone A"/>
    <s v="Part-Time"/>
    <s v="Unk"/>
    <m/>
    <x v="0"/>
    <s v="Aerial"/>
    <d v="1984-07-16T00:00:00"/>
    <s v="MA"/>
    <s v="Technician"/>
    <x v="0"/>
    <n v="2043"/>
    <s v="Asian"/>
    <s v="Widowed"/>
    <x v="0"/>
    <n v="4"/>
    <n v="3201"/>
    <n v="1"/>
    <n v="4"/>
    <n v="5"/>
    <d v="2023-06-05T00:00:00"/>
    <x v="0"/>
    <s v="Internal"/>
    <x v="0"/>
    <s v="Johnstad"/>
    <s v="Jessica Pratt"/>
    <n v="2"/>
    <n v="758.46"/>
    <d v="2022-12-27T00:00:00"/>
    <x v="23"/>
  </r>
  <r>
    <s v="Dallas"/>
    <s v="Leach"/>
    <n v="27"/>
    <x v="1"/>
    <d v="2020-06-21T00:00:00"/>
    <d v="2023-06-23T00:00:00"/>
    <s v="Production Technician I"/>
    <s v="Andrea Walls"/>
    <s v="dallas.leach@bilearner.com"/>
    <s v="WBL"/>
    <s v="Contract"/>
    <s v="Zone A"/>
    <s v="Full-Time"/>
    <s v="Involuntary"/>
    <s v="Oil prepare serious affect."/>
    <x v="0"/>
    <s v="Engineers"/>
    <d v="1999-03-28T00:00:00"/>
    <s v="MA"/>
    <s v="Engineer"/>
    <x v="0"/>
    <n v="1810"/>
    <s v="Other"/>
    <s v="Single"/>
    <x v="0"/>
    <n v="4"/>
    <n v="3202"/>
    <n v="2"/>
    <n v="5"/>
    <n v="1"/>
    <d v="2022-08-30T00:00:00"/>
    <x v="1"/>
    <s v="Internal"/>
    <x v="3"/>
    <s v="Jenniferborough"/>
    <s v="Jodi Mitchell"/>
    <n v="3"/>
    <n v="194.06"/>
    <d v="2022-12-25T00:00:00"/>
    <x v="29"/>
  </r>
  <r>
    <s v="Marianne"/>
    <s v="Eaton"/>
    <n v="65"/>
    <x v="1"/>
    <d v="2021-01-19T00:00:00"/>
    <d v="2022-09-11T00:00:00"/>
    <s v="Production Technician I"/>
    <s v="John Lutz"/>
    <s v="marianne.eaton@bilearner.com"/>
    <s v="PYZ"/>
    <s v="Contract"/>
    <s v="Zone C"/>
    <s v="Part-Time"/>
    <s v="Voluntary"/>
    <s v="Subject network inside."/>
    <x v="0"/>
    <s v="General - Sga"/>
    <d v="1961-10-09T00:00:00"/>
    <s v="MA"/>
    <s v="Administrator"/>
    <x v="0"/>
    <n v="2343"/>
    <s v="White"/>
    <s v="Single"/>
    <x v="0"/>
    <n v="4"/>
    <n v="3203"/>
    <n v="4"/>
    <n v="4"/>
    <n v="2"/>
    <d v="2022-09-01T00:00:00"/>
    <x v="2"/>
    <s v="External"/>
    <x v="3"/>
    <s v="Port Nicole"/>
    <s v="Joan Roach"/>
    <n v="2"/>
    <n v="317.06"/>
    <d v="2022-11-11T00:00:00"/>
    <x v="36"/>
  </r>
  <r>
    <s v="Bruno"/>
    <s v="Rossetti"/>
    <n v="67"/>
    <x v="0"/>
    <d v="2023-06-04T00:00:00"/>
    <m/>
    <s v="Production Technician I"/>
    <s v="Dominique Espinoza"/>
    <s v="bruno.rossetti@bilearner.com"/>
    <s v="BPC"/>
    <s v="Contract"/>
    <s v="Zone C"/>
    <s v="Full-Time"/>
    <s v="Unk"/>
    <m/>
    <x v="0"/>
    <s v="General - Sga"/>
    <d v="1959-12-11T00:00:00"/>
    <s v="MA"/>
    <s v="Administration"/>
    <x v="1"/>
    <n v="2155"/>
    <s v="White"/>
    <s v="Single"/>
    <x v="0"/>
    <n v="4"/>
    <n v="3204"/>
    <n v="4"/>
    <n v="1"/>
    <n v="1"/>
    <d v="2022-08-09T00:00:00"/>
    <x v="4"/>
    <s v="Internal"/>
    <x v="3"/>
    <s v="Lake Scottberg"/>
    <s v="Javier Cohen"/>
    <n v="1"/>
    <n v="291.89999999999998"/>
    <d v="2022-12-27T00:00:00"/>
    <x v="13"/>
  </r>
  <r>
    <s v="Roxana"/>
    <s v="Goyal"/>
    <n v="38"/>
    <x v="1"/>
    <d v="2020-08-13T00:00:00"/>
    <d v="2021-09-17T00:00:00"/>
    <s v="Production Technician I"/>
    <s v="Roy Bradshaw"/>
    <s v="roxana.goyal@bilearner.com"/>
    <s v="TNS"/>
    <s v="Contract"/>
    <s v="Zone C"/>
    <s v="Part-Time"/>
    <s v="Voluntary"/>
    <s v="Notice strong involve music fact door move."/>
    <x v="0"/>
    <s v="Aerial"/>
    <d v="1988-02-02T00:00:00"/>
    <s v="MA"/>
    <s v="Lineman"/>
    <x v="0"/>
    <n v="1864"/>
    <s v="Asian"/>
    <s v="Married"/>
    <x v="0"/>
    <n v="4"/>
    <n v="3205"/>
    <n v="3"/>
    <n v="1"/>
    <n v="3"/>
    <d v="2023-06-04T00:00:00"/>
    <x v="1"/>
    <s v="External"/>
    <x v="1"/>
    <s v="Lake Shane"/>
    <s v="Michael Nelson"/>
    <n v="3"/>
    <n v="407.29"/>
    <d v="2022-03-11T00:00:00"/>
    <x v="19"/>
  </r>
  <r>
    <s v="Thomas"/>
    <s v="Barbara"/>
    <n v="65"/>
    <x v="0"/>
    <d v="2019-09-06T00:00:00"/>
    <m/>
    <s v="Production Technician I"/>
    <s v="Bonnie Clayton"/>
    <s v="thomas.barbara@bilearner.com"/>
    <s v="BPC"/>
    <s v="Part-Time"/>
    <s v="Zone A"/>
    <s v="Part-Time"/>
    <s v="Unk"/>
    <m/>
    <x v="0"/>
    <s v="Wireline Construction"/>
    <d v="1961-03-16T00:00:00"/>
    <s v="MA"/>
    <s v="Groundman"/>
    <x v="1"/>
    <n v="2062"/>
    <s v="Hispanic"/>
    <s v="Divorced"/>
    <x v="0"/>
    <n v="2"/>
    <n v="3206"/>
    <n v="2"/>
    <n v="4"/>
    <n v="4"/>
    <d v="2023-04-01T00:00:00"/>
    <x v="0"/>
    <s v="Internal"/>
    <x v="3"/>
    <s v="New Margaret"/>
    <s v="Jessica Ashley"/>
    <n v="2"/>
    <n v="143.32"/>
    <d v="2022-09-13T00:00:00"/>
    <x v="33"/>
  </r>
  <r>
    <s v="Lynn"/>
    <s v="O'hare"/>
    <n v="45"/>
    <x v="0"/>
    <d v="2022-03-27T00:00:00"/>
    <m/>
    <s v="Production Technician I"/>
    <s v="Maria Nelson"/>
    <s v="lynn.o'hare@bilearner.com"/>
    <s v="PYZ"/>
    <s v="Full-Time"/>
    <s v="Zone C"/>
    <s v="Temporary"/>
    <s v="Unk"/>
    <m/>
    <x v="0"/>
    <s v="Project Management - Con"/>
    <d v="1981-08-28T00:00:00"/>
    <s v="MA"/>
    <s v="Supervisor"/>
    <x v="0"/>
    <n v="2152"/>
    <s v="White"/>
    <s v="Widowed"/>
    <x v="0"/>
    <n v="5"/>
    <n v="3207"/>
    <n v="4"/>
    <n v="4"/>
    <n v="5"/>
    <d v="2023-02-17T00:00:00"/>
    <x v="3"/>
    <s v="External"/>
    <x v="3"/>
    <s v="Port Sean"/>
    <s v="Tracy Roberts"/>
    <n v="3"/>
    <n v="724.51"/>
    <d v="2023-01-13T00:00:00"/>
    <x v="72"/>
  </r>
  <r>
    <s v="Abdellah"/>
    <s v="Veera"/>
    <n v="53"/>
    <x v="1"/>
    <d v="2020-12-25T00:00:00"/>
    <d v="2023-03-08T00:00:00"/>
    <s v="Production Technician I"/>
    <s v="Jeffrey Gray"/>
    <s v="abdellah.veera@bilearner.com"/>
    <s v="CCDR"/>
    <s v="Contract"/>
    <s v="Zone A"/>
    <s v="Temporary"/>
    <s v="Resignation"/>
    <s v="Own road black catch help agreement."/>
    <x v="0"/>
    <s v="Field Operations"/>
    <d v="1973-04-09T00:00:00"/>
    <s v="MA"/>
    <s v="Operator"/>
    <x v="1"/>
    <n v="2171"/>
    <s v="Hispanic"/>
    <s v="Divorced"/>
    <x v="0"/>
    <n v="2"/>
    <n v="3208"/>
    <n v="5"/>
    <n v="1"/>
    <n v="3"/>
    <d v="2023-04-03T00:00:00"/>
    <x v="0"/>
    <s v="Internal"/>
    <x v="3"/>
    <s v="North Rebecca"/>
    <s v="Ruben Lopez"/>
    <n v="2"/>
    <n v="955.32"/>
    <d v="2023-03-22T00:00:00"/>
    <x v="7"/>
  </r>
  <r>
    <s v="Daniel"/>
    <s v="Davis"/>
    <n v="43"/>
    <x v="0"/>
    <d v="2021-04-24T00:00:00"/>
    <m/>
    <s v="Production Technician II"/>
    <s v="Jennifer Baker"/>
    <s v="daniel.davis@bilearner.com"/>
    <s v="PL"/>
    <s v="Contract"/>
    <s v="Zone A"/>
    <s v="Full-Time"/>
    <s v="Unk"/>
    <m/>
    <x v="0"/>
    <s v="General - Con"/>
    <d v="1983-03-17T00:00:00"/>
    <s v="MA"/>
    <s v="Technician"/>
    <x v="1"/>
    <n v="2458"/>
    <s v="Hispanic"/>
    <s v="Widowed"/>
    <x v="0"/>
    <n v="5"/>
    <n v="3209"/>
    <n v="3"/>
    <n v="3"/>
    <n v="1"/>
    <d v="2023-03-06T00:00:00"/>
    <x v="2"/>
    <s v="Internal"/>
    <x v="1"/>
    <s v="North Melissa"/>
    <s v="Ryan Anderson"/>
    <n v="5"/>
    <n v="259.70999999999998"/>
    <d v="2023-01-13T00:00:00"/>
    <x v="70"/>
  </r>
  <r>
    <s v="Barbara M"/>
    <s v="Stanford"/>
    <n v="33"/>
    <x v="0"/>
    <d v="2020-05-12T00:00:00"/>
    <m/>
    <s v="Production Technician I"/>
    <s v="Jessica Scott"/>
    <s v="barbara m.stanford@bilearner.com"/>
    <s v="WBL"/>
    <s v="Full-Time"/>
    <s v="Zone A"/>
    <s v="Full-Time"/>
    <s v="Unk"/>
    <m/>
    <x v="0"/>
    <s v="Aerial"/>
    <d v="1993-06-13T00:00:00"/>
    <s v="MA"/>
    <s v="Lineman"/>
    <x v="0"/>
    <n v="2050"/>
    <s v="Hispanic"/>
    <s v="Divorced"/>
    <x v="0"/>
    <n v="5"/>
    <n v="3210"/>
    <n v="3"/>
    <n v="5"/>
    <n v="1"/>
    <d v="2022-12-31T00:00:00"/>
    <x v="2"/>
    <s v="External"/>
    <x v="0"/>
    <s v="Lake Jillianside"/>
    <s v="Christopher Caldwell"/>
    <n v="2"/>
    <n v="128.88999999999999"/>
    <d v="2023-11-07T00:00:00"/>
    <x v="32"/>
  </r>
  <r>
    <s v="Phylicia"/>
    <s v="Gosciminski"/>
    <n v="71"/>
    <x v="0"/>
    <d v="2023-05-23T00:00:00"/>
    <m/>
    <s v="Production Technician II"/>
    <s v="Pamela Wilson"/>
    <s v="phylicia.gosciminski@bilearner.com"/>
    <s v="SVG"/>
    <s v="Part-Time"/>
    <s v="Zone B"/>
    <s v="Part-Time"/>
    <s v="Unk"/>
    <m/>
    <x v="0"/>
    <s v="General - Sga"/>
    <d v="1955-08-26T00:00:00"/>
    <s v="MA"/>
    <s v="Administrator"/>
    <x v="0"/>
    <n v="1824"/>
    <s v="Other"/>
    <s v="Married"/>
    <x v="0"/>
    <n v="2"/>
    <n v="3211"/>
    <n v="1"/>
    <n v="5"/>
    <n v="3"/>
    <d v="2022-10-13T00:00:00"/>
    <x v="1"/>
    <s v="External"/>
    <x v="1"/>
    <s v="Smithchester"/>
    <s v="Brooke Washington"/>
    <n v="4"/>
    <n v="513.76"/>
    <d v="2022-09-10T00:00:00"/>
    <x v="29"/>
  </r>
  <r>
    <s v="Mohammed"/>
    <s v="Latif"/>
    <n v="54"/>
    <x v="1"/>
    <d v="2020-12-27T00:00:00"/>
    <d v="2022-05-22T00:00:00"/>
    <s v="Production Technician II"/>
    <s v="Matthew Brown"/>
    <s v="mohammed.latif@bilearner.com"/>
    <s v="PYZ"/>
    <s v="Full-Time"/>
    <s v="Zone C"/>
    <s v="Part-Time"/>
    <s v="Resignation"/>
    <s v="Style now then seven."/>
    <x v="0"/>
    <s v="Field Operations"/>
    <d v="1972-06-30T00:00:00"/>
    <s v="MA"/>
    <s v="Foreman"/>
    <x v="1"/>
    <n v="2126"/>
    <s v="Asian"/>
    <s v="Married"/>
    <x v="0"/>
    <n v="5"/>
    <n v="3212"/>
    <n v="2"/>
    <n v="5"/>
    <n v="4"/>
    <d v="2023-01-20T00:00:00"/>
    <x v="1"/>
    <s v="External"/>
    <x v="0"/>
    <s v="West Emilyport"/>
    <s v="Joel Brown"/>
    <n v="2"/>
    <n v="944.89"/>
    <d v="2023-09-03T00:00:00"/>
    <x v="9"/>
  </r>
  <r>
    <s v="Hamish"/>
    <s v="Garneau"/>
    <n v="74"/>
    <x v="1"/>
    <d v="2018-11-17T00:00:00"/>
    <d v="2019-12-27T00:00:00"/>
    <s v="Production Technician I"/>
    <s v="Brandy Ferguson"/>
    <s v="hamish.garneau@bilearner.com"/>
    <s v="WBL"/>
    <s v="Full-Time"/>
    <s v="Zone A"/>
    <s v="Part-Time"/>
    <s v="Involuntary"/>
    <s v="Mr everyone identify how pressure way."/>
    <x v="0"/>
    <s v="Field Operations"/>
    <d v="1952-06-28T00:00:00"/>
    <s v="MA"/>
    <s v="Laborer"/>
    <x v="1"/>
    <n v="1550"/>
    <s v="Hispanic"/>
    <s v="Widowed"/>
    <x v="0"/>
    <n v="2"/>
    <n v="3213"/>
    <n v="2"/>
    <n v="5"/>
    <n v="1"/>
    <d v="2023-04-09T00:00:00"/>
    <x v="4"/>
    <s v="External"/>
    <x v="3"/>
    <s v="Alexanderberg"/>
    <s v="Misty Holmes"/>
    <n v="2"/>
    <n v="494.29"/>
    <d v="2023-08-01T00:00:00"/>
    <x v="19"/>
  </r>
  <r>
    <s v="Morissa"/>
    <s v="Power"/>
    <n v="54"/>
    <x v="0"/>
    <d v="2019-07-16T00:00:00"/>
    <m/>
    <s v="Production Technician I"/>
    <s v="Danielle Green"/>
    <s v="morissa.power@bilearner.com"/>
    <s v="PYZ"/>
    <s v="Part-Time"/>
    <s v="Zone B"/>
    <s v="Temporary"/>
    <s v="Unk"/>
    <m/>
    <x v="0"/>
    <s v="General - Con"/>
    <d v="1972-12-22T00:00:00"/>
    <s v="MA"/>
    <s v="Laborer"/>
    <x v="0"/>
    <n v="1742"/>
    <s v="Asian"/>
    <s v="Widowed"/>
    <x v="0"/>
    <n v="2"/>
    <n v="3214"/>
    <n v="3"/>
    <n v="1"/>
    <n v="2"/>
    <d v="2023-01-25T00:00:00"/>
    <x v="2"/>
    <s v="Internal"/>
    <x v="1"/>
    <s v="West Christopher"/>
    <s v="Laura Moore"/>
    <n v="4"/>
    <n v="521.04999999999995"/>
    <d v="2023-04-14T00:00:00"/>
    <x v="47"/>
  </r>
  <r>
    <s v="Jason"/>
    <s v="Woodson"/>
    <n v="53"/>
    <x v="0"/>
    <d v="2020-01-25T00:00:00"/>
    <m/>
    <s v="Production Technician II"/>
    <s v="Jeffery Patterson"/>
    <s v="jason.woodson@bilearner.com"/>
    <s v="SVG"/>
    <s v="Contract"/>
    <s v="Zone A"/>
    <s v="Part-Time"/>
    <s v="Unk"/>
    <m/>
    <x v="0"/>
    <s v="General - Sga"/>
    <d v="1973-03-06T00:00:00"/>
    <s v="MA"/>
    <s v="Administrator"/>
    <x v="1"/>
    <n v="1810"/>
    <s v="White"/>
    <s v="Divorced"/>
    <x v="0"/>
    <n v="3"/>
    <n v="3215"/>
    <n v="4"/>
    <n v="3"/>
    <n v="5"/>
    <d v="2023-07-06T00:00:00"/>
    <x v="4"/>
    <s v="External"/>
    <x v="0"/>
    <s v="Smithport"/>
    <s v="Dustin Lewis"/>
    <n v="3"/>
    <n v="183.77"/>
    <d v="2022-12-11T00:00:00"/>
    <x v="5"/>
  </r>
  <r>
    <s v="Janine"/>
    <s v="Purinton"/>
    <n v="54"/>
    <x v="0"/>
    <d v="2021-08-16T00:00:00"/>
    <m/>
    <s v="Production Technician I"/>
    <s v="Margaret Murphy MD"/>
    <s v="janine.purinton@bilearner.com"/>
    <s v="MSC"/>
    <s v="Part-Time"/>
    <s v="Zone A"/>
    <s v="Temporary"/>
    <s v="Unk"/>
    <m/>
    <x v="0"/>
    <s v="Fielders"/>
    <d v="1972-02-28T00:00:00"/>
    <s v="MA"/>
    <s v="Engineer"/>
    <x v="0"/>
    <n v="2474"/>
    <s v="Other"/>
    <s v="Divorced"/>
    <x v="0"/>
    <n v="5"/>
    <n v="3216"/>
    <n v="1"/>
    <n v="4"/>
    <n v="3"/>
    <d v="2023-03-17T00:00:00"/>
    <x v="0"/>
    <s v="External"/>
    <x v="3"/>
    <s v="North Thomas"/>
    <s v="Maria Rios"/>
    <n v="5"/>
    <n v="143.08000000000001"/>
    <d v="2023-03-29T00:00:00"/>
    <x v="17"/>
  </r>
  <r>
    <s v="Sarah"/>
    <s v="Akinkuolie"/>
    <n v="58"/>
    <x v="1"/>
    <d v="2019-01-20T00:00:00"/>
    <d v="2019-10-01T00:00:00"/>
    <s v="Production Technician II"/>
    <s v="Karen Munoz"/>
    <s v="sarah.akinkuolie@bilearner.com"/>
    <s v="BPC"/>
    <s v="Contract"/>
    <s v="Zone B"/>
    <s v="Full-Time"/>
    <s v="Resignation"/>
    <s v="Summer begin quickly."/>
    <x v="0"/>
    <s v="General - Con"/>
    <d v="1968-09-28T00:00:00"/>
    <s v="MA"/>
    <s v="Technician"/>
    <x v="0"/>
    <n v="1810"/>
    <s v="White"/>
    <s v="Single"/>
    <x v="0"/>
    <n v="3"/>
    <n v="3217"/>
    <n v="1"/>
    <n v="2"/>
    <n v="1"/>
    <d v="2023-06-09T00:00:00"/>
    <x v="1"/>
    <s v="External"/>
    <x v="3"/>
    <s v="North Anne"/>
    <s v="Michael Kemp"/>
    <n v="3"/>
    <n v="723.2"/>
    <d v="2022-01-11T00:00:00"/>
    <x v="40"/>
  </r>
  <r>
    <s v="Spencer"/>
    <s v="Cole"/>
    <n v="55"/>
    <x v="0"/>
    <d v="2018-09-04T00:00:00"/>
    <m/>
    <s v="Production Technician I"/>
    <s v="Michael Kelly"/>
    <s v="spencer.cole@bilearner.com"/>
    <s v="SVG"/>
    <s v="Full-Time"/>
    <s v="Zone C"/>
    <s v="Part-Time"/>
    <s v="Unk"/>
    <m/>
    <x v="0"/>
    <s v="Field Operations"/>
    <d v="1971-07-13T00:00:00"/>
    <s v="MA"/>
    <s v="Laborer"/>
    <x v="1"/>
    <n v="1880"/>
    <s v="Other"/>
    <s v="Widowed"/>
    <x v="0"/>
    <n v="5"/>
    <n v="3218"/>
    <n v="2"/>
    <n v="2"/>
    <n v="5"/>
    <d v="2023-01-21T00:00:00"/>
    <x v="0"/>
    <s v="External"/>
    <x v="1"/>
    <s v="Stephensville"/>
    <s v="Dawn Gardner"/>
    <n v="2"/>
    <n v="526.6"/>
    <d v="2023-01-13T00:00:00"/>
    <x v="8"/>
  </r>
  <r>
    <s v="Luisa"/>
    <s v="Monterro"/>
    <n v="26"/>
    <x v="0"/>
    <d v="2019-09-20T00:00:00"/>
    <m/>
    <s v="Production Technician II"/>
    <s v="Kelly Hudson"/>
    <s v="luisa.monterro@bilearner.com"/>
    <s v="PL"/>
    <s v="Full-Time"/>
    <s v="Zone B"/>
    <s v="Full-Time"/>
    <s v="Unk"/>
    <m/>
    <x v="0"/>
    <s v="Executive"/>
    <d v="2000-08-16T00:00:00"/>
    <s v="MA"/>
    <s v="Administrator"/>
    <x v="0"/>
    <n v="2126"/>
    <s v="Black"/>
    <s v="Widowed"/>
    <x v="0"/>
    <n v="3"/>
    <n v="3219"/>
    <n v="3"/>
    <n v="3"/>
    <n v="4"/>
    <d v="2023-03-28T00:00:00"/>
    <x v="4"/>
    <s v="External"/>
    <x v="3"/>
    <s v="Vanessaport"/>
    <s v="Kaitlin Lynn"/>
    <n v="2"/>
    <n v="771.06"/>
    <d v="2023-06-02T00:00:00"/>
    <x v="0"/>
  </r>
  <r>
    <s v="Sandy"/>
    <s v="Mckenna"/>
    <n v="46"/>
    <x v="0"/>
    <d v="2023-07-24T00:00:00"/>
    <m/>
    <s v="Production Technician I"/>
    <s v="Brittney Collins"/>
    <s v="sandy.mckenna@bilearner.com"/>
    <s v="SVG"/>
    <s v="Part-Time"/>
    <s v="Zone A"/>
    <s v="Full-Time"/>
    <s v="Unk"/>
    <m/>
    <x v="0"/>
    <s v="Field Operations"/>
    <d v="1980-11-10T00:00:00"/>
    <s v="MA"/>
    <s v="Tower Hand"/>
    <x v="0"/>
    <n v="2184"/>
    <s v="Other"/>
    <s v="Divorced"/>
    <x v="0"/>
    <n v="1"/>
    <n v="3220"/>
    <n v="5"/>
    <n v="4"/>
    <n v="3"/>
    <d v="2022-11-11T00:00:00"/>
    <x v="3"/>
    <s v="Internal"/>
    <x v="0"/>
    <s v="Hawkinsshire"/>
    <s v="John Alexander"/>
    <n v="4"/>
    <n v="839.86"/>
    <d v="2022-08-22T00:00:00"/>
    <x v="10"/>
  </r>
  <r>
    <s v="Savanah"/>
    <s v="Baker"/>
    <n v="81"/>
    <x v="0"/>
    <d v="2023-07-05T00:00:00"/>
    <m/>
    <s v="Production Technician I"/>
    <s v="Felicia Williams"/>
    <s v="savanah.baker@bilearner.com"/>
    <s v="PL"/>
    <s v="Full-Time"/>
    <s v="Zone B"/>
    <s v="Temporary"/>
    <s v="Unk"/>
    <m/>
    <x v="0"/>
    <s v="Wireline Construction"/>
    <d v="1945-12-31T00:00:00"/>
    <s v="MA"/>
    <s v="Foreman"/>
    <x v="1"/>
    <n v="69598"/>
    <s v="Other"/>
    <s v="Single"/>
    <x v="0"/>
    <n v="4"/>
    <n v="3221"/>
    <n v="1"/>
    <n v="3"/>
    <n v="5"/>
    <d v="2023-05-11T00:00:00"/>
    <x v="4"/>
    <s v="Internal"/>
    <x v="0"/>
    <s v="Amymouth"/>
    <s v="Tracy Watson"/>
    <n v="4"/>
    <n v="628.77"/>
    <d v="2023-01-04T00:00:00"/>
    <x v="10"/>
  </r>
  <r>
    <s v="Gloria"/>
    <s v="Small"/>
    <n v="36"/>
    <x v="0"/>
    <d v="2021-01-11T00:00:00"/>
    <m/>
    <s v="Production Technician I"/>
    <s v="Andrea Welch"/>
    <s v="gloria.small@bilearner.com"/>
    <s v="BPC"/>
    <s v="Contract"/>
    <s v="Zone A"/>
    <s v="Part-Time"/>
    <s v="Unk"/>
    <m/>
    <x v="0"/>
    <s v="Shop (Fleet)"/>
    <d v="1990-08-14T00:00:00"/>
    <s v="MA"/>
    <s v="Manager"/>
    <x v="0"/>
    <n v="28908"/>
    <s v="Hispanic"/>
    <s v="Married"/>
    <x v="0"/>
    <n v="2"/>
    <n v="3222"/>
    <n v="2"/>
    <n v="5"/>
    <n v="1"/>
    <d v="2022-09-25T00:00:00"/>
    <x v="4"/>
    <s v="Internal"/>
    <x v="2"/>
    <s v="East Charleneberg"/>
    <s v="Jeffrey Robinson"/>
    <n v="3"/>
    <n v="433.67"/>
    <d v="2022-10-18T00:00:00"/>
    <x v="16"/>
  </r>
  <r>
    <s v="Alisa"/>
    <s v="Aguirre"/>
    <n v="74"/>
    <x v="0"/>
    <d v="2022-11-06T00:00:00"/>
    <m/>
    <s v="Production Technician I"/>
    <s v="Jennifer Lopez"/>
    <s v="alisa.aguirre@bilearner.com"/>
    <s v="CCDR"/>
    <s v="Full-Time"/>
    <s v="Zone A"/>
    <s v="Full-Time"/>
    <s v="Unk"/>
    <m/>
    <x v="0"/>
    <s v="Splicing"/>
    <d v="1952-12-10T00:00:00"/>
    <s v="MA"/>
    <s v="Splicer"/>
    <x v="0"/>
    <n v="35854"/>
    <s v="Asian"/>
    <s v="Single"/>
    <x v="0"/>
    <n v="5"/>
    <n v="3223"/>
    <n v="4"/>
    <n v="4"/>
    <n v="2"/>
    <d v="2023-03-14T00:00:00"/>
    <x v="4"/>
    <s v="Internal"/>
    <x v="1"/>
    <s v="Darinmouth"/>
    <s v="Eric Lucas"/>
    <n v="4"/>
    <n v="158.97"/>
    <d v="2022-11-11T00:00:00"/>
    <x v="23"/>
  </r>
  <r>
    <s v="Sterling"/>
    <s v="Davila"/>
    <n v="56"/>
    <x v="0"/>
    <d v="2023-04-03T00:00:00"/>
    <m/>
    <s v="Production Technician I"/>
    <s v="Dawn Schultz"/>
    <s v="sterling.davila@bilearner.com"/>
    <s v="SVG"/>
    <s v="Part-Time"/>
    <s v="Zone A"/>
    <s v="Part-Time"/>
    <s v="Unk"/>
    <m/>
    <x v="0"/>
    <s v="People Services"/>
    <d v="1970-06-02T00:00:00"/>
    <s v="MA"/>
    <s v="Manager"/>
    <x v="0"/>
    <n v="69030"/>
    <s v="White"/>
    <s v="Single"/>
    <x v="0"/>
    <n v="5"/>
    <n v="3224"/>
    <n v="2"/>
    <n v="4"/>
    <n v="5"/>
    <d v="2022-09-14T00:00:00"/>
    <x v="2"/>
    <s v="External"/>
    <x v="2"/>
    <s v="Fosterhaven"/>
    <s v="Carolyn Ward"/>
    <n v="2"/>
    <n v="107.77"/>
    <d v="2023-04-29T00:00:00"/>
    <x v="18"/>
  </r>
  <r>
    <s v="Saniya"/>
    <s v="Bradley"/>
    <n v="49"/>
    <x v="1"/>
    <d v="2021-06-07T00:00:00"/>
    <d v="2023-06-23T00:00:00"/>
    <s v="Production Technician I"/>
    <s v="Emily Rodriguez"/>
    <s v="saniya.bradley@bilearner.com"/>
    <s v="EW"/>
    <s v="Contract"/>
    <s v="Zone B"/>
    <s v="Part-Time"/>
    <s v="Retirement"/>
    <s v="Environmental region affect have it."/>
    <x v="0"/>
    <s v="General - Con"/>
    <d v="1977-07-29T00:00:00"/>
    <s v="MA"/>
    <s v="Foreman"/>
    <x v="0"/>
    <n v="8088"/>
    <s v="White"/>
    <s v="Divorced"/>
    <x v="0"/>
    <n v="3"/>
    <n v="3225"/>
    <n v="3"/>
    <n v="1"/>
    <n v="1"/>
    <d v="2023-07-26T00:00:00"/>
    <x v="4"/>
    <s v="Internal"/>
    <x v="2"/>
    <s v="Leonardland"/>
    <s v="Wendy Jimenez"/>
    <n v="1"/>
    <n v="374.1"/>
    <d v="2022-09-30T00:00:00"/>
    <x v="50"/>
  </r>
  <r>
    <s v="Drake"/>
    <s v="Ashley"/>
    <n v="38"/>
    <x v="0"/>
    <d v="2019-01-20T00:00:00"/>
    <m/>
    <s v="Production Technician I"/>
    <s v="James Hamilton"/>
    <s v="drake.ashley@bilearner.com"/>
    <s v="MSC"/>
    <s v="Contract"/>
    <s v="Zone B"/>
    <s v="Full-Time"/>
    <s v="Unk"/>
    <m/>
    <x v="0"/>
    <s v="General - Eng"/>
    <d v="1988-12-31T00:00:00"/>
    <s v="MA"/>
    <s v="Technician"/>
    <x v="0"/>
    <n v="50972"/>
    <s v="Black"/>
    <s v="Married"/>
    <x v="0"/>
    <n v="4"/>
    <n v="3226"/>
    <n v="1"/>
    <n v="2"/>
    <n v="3"/>
    <d v="2023-03-01T00:00:00"/>
    <x v="0"/>
    <s v="External"/>
    <x v="1"/>
    <s v="Sarahmouth"/>
    <s v="Yvette Myers"/>
    <n v="2"/>
    <n v="471.42"/>
    <d v="2022-06-10T00:00:00"/>
    <x v="66"/>
  </r>
  <r>
    <s v="Rosemary"/>
    <s v="Manning"/>
    <n v="57"/>
    <x v="1"/>
    <d v="2021-11-20T00:00:00"/>
    <d v="2022-06-06T00:00:00"/>
    <s v="Production Technician I"/>
    <s v="Michelle Kramer"/>
    <s v="rosemary.manning@bilearner.com"/>
    <s v="TNS"/>
    <s v="Contract"/>
    <s v="Zone A"/>
    <s v="Temporary"/>
    <s v="Involuntary"/>
    <s v="Hope any environment reflect realize."/>
    <x v="0"/>
    <s v="Aerial"/>
    <d v="1969-08-07T00:00:00"/>
    <s v="MA"/>
    <s v="Groundman"/>
    <x v="0"/>
    <n v="1013"/>
    <s v="Black"/>
    <s v="Widowed"/>
    <x v="0"/>
    <n v="2"/>
    <n v="3227"/>
    <n v="3"/>
    <n v="5"/>
    <n v="2"/>
    <d v="2023-01-05T00:00:00"/>
    <x v="3"/>
    <s v="External"/>
    <x v="1"/>
    <s v="Figueroafort"/>
    <s v="John Ortiz"/>
    <n v="2"/>
    <n v="431.12"/>
    <d v="2022-11-21T00:00:00"/>
    <x v="11"/>
  </r>
  <r>
    <s v="Adrianna"/>
    <s v="Johnston"/>
    <n v="80"/>
    <x v="1"/>
    <d v="2019-05-27T00:00:00"/>
    <d v="2022-08-18T00:00:00"/>
    <s v="Production Technician I"/>
    <s v="Melissa Bennett"/>
    <s v="adrianna.johnston@bilearner.com"/>
    <s v="PYZ"/>
    <s v="Full-Time"/>
    <s v="Zone C"/>
    <s v="Temporary"/>
    <s v="Involuntary"/>
    <s v="Eat unit push read. Weight decide prove defense."/>
    <x v="0"/>
    <s v="Field Operations"/>
    <d v="1946-03-06T00:00:00"/>
    <s v="MA"/>
    <s v="Technician"/>
    <x v="1"/>
    <n v="8223"/>
    <s v="Hispanic"/>
    <s v="Single"/>
    <x v="0"/>
    <n v="2"/>
    <n v="3228"/>
    <n v="3"/>
    <n v="5"/>
    <n v="3"/>
    <d v="2022-08-09T00:00:00"/>
    <x v="1"/>
    <s v="External"/>
    <x v="3"/>
    <s v="Websterstad"/>
    <s v="Valerie Gonzalez"/>
    <n v="3"/>
    <n v="272.77"/>
    <d v="2022-11-13T00:00:00"/>
    <x v="1"/>
  </r>
  <r>
    <s v="Ruby"/>
    <s v="Bean"/>
    <n v="81"/>
    <x v="0"/>
    <d v="2022-12-18T00:00:00"/>
    <m/>
    <s v="Production Technician I"/>
    <s v="Bruce West"/>
    <s v="ruby.bean@bilearner.com"/>
    <s v="WBL"/>
    <s v="Contract"/>
    <s v="Zone C"/>
    <s v="Temporary"/>
    <s v="Unk"/>
    <m/>
    <x v="0"/>
    <s v="Engineers"/>
    <d v="1945-12-18T00:00:00"/>
    <s v="MA"/>
    <s v="Program Manager"/>
    <x v="1"/>
    <n v="15997"/>
    <s v="Other"/>
    <s v="Widowed"/>
    <x v="0"/>
    <n v="1"/>
    <n v="3229"/>
    <n v="4"/>
    <n v="3"/>
    <n v="4"/>
    <d v="2022-12-30T00:00:00"/>
    <x v="3"/>
    <s v="Internal"/>
    <x v="1"/>
    <s v="South Davidview"/>
    <s v="Charles Bender"/>
    <n v="3"/>
    <n v="757.48"/>
    <d v="2022-09-29T00:00:00"/>
    <x v="74"/>
  </r>
  <r>
    <s v="Annalise"/>
    <s v="Avila"/>
    <n v="35"/>
    <x v="1"/>
    <d v="2021-05-13T00:00:00"/>
    <d v="2023-07-13T00:00:00"/>
    <s v="Production Technician I"/>
    <s v="Patricia Lee"/>
    <s v="annalise.avila@bilearner.com"/>
    <s v="NEL"/>
    <s v="Full-Time"/>
    <s v="Zone C"/>
    <s v="Full-Time"/>
    <s v="Resignation"/>
    <s v="Condition whole however senior water."/>
    <x v="0"/>
    <s v="Field Operations"/>
    <d v="1991-04-20T00:00:00"/>
    <s v="MA"/>
    <s v="Laborer"/>
    <x v="0"/>
    <n v="55412"/>
    <s v="White"/>
    <s v="Single"/>
    <x v="0"/>
    <n v="1"/>
    <n v="3230"/>
    <n v="4"/>
    <n v="3"/>
    <n v="1"/>
    <d v="2022-10-14T00:00:00"/>
    <x v="2"/>
    <s v="External"/>
    <x v="2"/>
    <s v="East Vincentstad"/>
    <s v="Kyle Horton"/>
    <n v="5"/>
    <n v="466.81"/>
    <d v="2023-08-04T00:00:00"/>
    <x v="7"/>
  </r>
  <r>
    <s v="Carley"/>
    <s v="Irwin"/>
    <n v="29"/>
    <x v="0"/>
    <d v="2021-05-24T00:00:00"/>
    <m/>
    <s v="Production Technician I"/>
    <s v="Peter Smith"/>
    <s v="carley.irwin@bilearner.com"/>
    <s v="PL"/>
    <s v="Full-Time"/>
    <s v="Zone C"/>
    <s v="Part-Time"/>
    <s v="Unk"/>
    <m/>
    <x v="0"/>
    <s v="Shop (Fleet)"/>
    <d v="1997-05-14T00:00:00"/>
    <s v="MA"/>
    <s v="Shop"/>
    <x v="0"/>
    <n v="97872"/>
    <s v="White"/>
    <s v="Divorced"/>
    <x v="1"/>
    <n v="2"/>
    <n v="3231"/>
    <n v="5"/>
    <n v="3"/>
    <n v="3"/>
    <d v="2022-10-24T00:00:00"/>
    <x v="1"/>
    <s v="External"/>
    <x v="0"/>
    <s v="Port Timview"/>
    <s v="Alyssa Lowe"/>
    <n v="3"/>
    <n v="668.59"/>
    <d v="2022-11-12T00:00:00"/>
    <x v="70"/>
  </r>
  <r>
    <s v="Makenzie"/>
    <s v="Mercer"/>
    <n v="52"/>
    <x v="1"/>
    <d v="2021-10-06T00:00:00"/>
    <d v="2022-05-19T00:00:00"/>
    <s v="Production Technician I"/>
    <s v="Carlos Miller"/>
    <s v="makenzie.mercer@bilearner.com"/>
    <s v="BPC"/>
    <s v="Part-Time"/>
    <s v="Zone B"/>
    <s v="Temporary"/>
    <s v="Resignation"/>
    <s v="Write arrive produce since."/>
    <x v="0"/>
    <s v="General - Con"/>
    <d v="1974-11-18T00:00:00"/>
    <s v="MA"/>
    <s v="Laborer"/>
    <x v="1"/>
    <n v="26785"/>
    <s v="Other"/>
    <s v="Divorced"/>
    <x v="0"/>
    <n v="1"/>
    <n v="3232"/>
    <n v="5"/>
    <n v="2"/>
    <n v="3"/>
    <d v="2023-06-27T00:00:00"/>
    <x v="4"/>
    <s v="External"/>
    <x v="0"/>
    <s v="Danielleton"/>
    <s v="Brittany Davis"/>
    <n v="5"/>
    <n v="318.33999999999997"/>
    <d v="2023-01-07T00:00:00"/>
    <x v="43"/>
  </r>
  <r>
    <s v="Julia"/>
    <s v="Vargas"/>
    <n v="57"/>
    <x v="1"/>
    <d v="2020-08-22T00:00:00"/>
    <d v="2020-08-26T00:00:00"/>
    <s v="Production Technician I"/>
    <s v="Jim Mccormick"/>
    <s v="julia.vargas@bilearner.com"/>
    <s v="CCDR"/>
    <s v="Contract"/>
    <s v="Zone C"/>
    <s v="Part-Time"/>
    <s v="Voluntary"/>
    <s v="Fact order police ability another pretty add."/>
    <x v="0"/>
    <s v="Engineers"/>
    <d v="1969-08-02T00:00:00"/>
    <s v="MA"/>
    <s v="Engineer"/>
    <x v="1"/>
    <n v="14249"/>
    <s v="Asian"/>
    <s v="Widowed"/>
    <x v="0"/>
    <n v="2"/>
    <n v="3233"/>
    <n v="5"/>
    <n v="3"/>
    <n v="1"/>
    <d v="2022-12-28T00:00:00"/>
    <x v="4"/>
    <s v="Internal"/>
    <x v="1"/>
    <s v="Tracyshire"/>
    <s v="Allison Brooks"/>
    <n v="2"/>
    <n v="403.42"/>
    <d v="2022-12-31T00:00:00"/>
    <x v="20"/>
  </r>
  <r>
    <s v="Parker"/>
    <s v="Harrison"/>
    <n v="67"/>
    <x v="0"/>
    <d v="2021-08-23T00:00:00"/>
    <m/>
    <s v="Production Technician I"/>
    <s v="Catherine Harris"/>
    <s v="parker.harrison@bilearner.com"/>
    <s v="SVG"/>
    <s v="Part-Time"/>
    <s v="Zone B"/>
    <s v="Temporary"/>
    <s v="Unk"/>
    <m/>
    <x v="0"/>
    <s v="General - Con"/>
    <d v="1959-04-25T00:00:00"/>
    <s v="MA"/>
    <s v="Administration"/>
    <x v="1"/>
    <n v="52819"/>
    <s v="Black"/>
    <s v="Widowed"/>
    <x v="0"/>
    <n v="3"/>
    <n v="3234"/>
    <n v="1"/>
    <n v="3"/>
    <n v="4"/>
    <d v="2022-11-03T00:00:00"/>
    <x v="0"/>
    <s v="Internal"/>
    <x v="2"/>
    <s v="South Katelyn"/>
    <s v="Lorraine Rodriguez"/>
    <n v="3"/>
    <n v="185.58"/>
    <d v="2023-09-04T00:00:00"/>
    <x v="17"/>
  </r>
  <r>
    <s v="Emmett"/>
    <s v="York"/>
    <n v="63"/>
    <x v="1"/>
    <d v="2021-12-23T00:00:00"/>
    <d v="2022-10-17T00:00:00"/>
    <s v="Production Technician I"/>
    <s v="Jeffrey Webb"/>
    <s v="emmett.york@bilearner.com"/>
    <s v="EW"/>
    <s v="Contract"/>
    <s v="Zone C"/>
    <s v="Temporary"/>
    <s v="Resignation"/>
    <s v="Without option agent show term."/>
    <x v="0"/>
    <s v="Engineers"/>
    <d v="1963-01-08T00:00:00"/>
    <s v="MA"/>
    <s v="Engineer"/>
    <x v="1"/>
    <n v="62173"/>
    <s v="Hispanic"/>
    <s v="Married"/>
    <x v="0"/>
    <n v="2"/>
    <n v="3235"/>
    <n v="3"/>
    <n v="4"/>
    <n v="1"/>
    <d v="2023-02-08T00:00:00"/>
    <x v="2"/>
    <s v="Internal"/>
    <x v="0"/>
    <s v="Murphyland"/>
    <s v="Mark Moore"/>
    <n v="3"/>
    <n v="667.23"/>
    <d v="2022-10-22T00:00:00"/>
    <x v="57"/>
  </r>
  <r>
    <s v="Landin"/>
    <s v="Walton"/>
    <n v="47"/>
    <x v="1"/>
    <d v="2022-01-24T00:00:00"/>
    <d v="2022-03-27T00:00:00"/>
    <s v="Production Technician II"/>
    <s v="James Williamson"/>
    <s v="landin.walton@bilearner.com"/>
    <s v="NEL"/>
    <s v="Contract"/>
    <s v="Zone C"/>
    <s v="Full-Time"/>
    <s v="Involuntary"/>
    <s v="Stuff painting partner my."/>
    <x v="0"/>
    <s v="People Services"/>
    <d v="1979-04-06T00:00:00"/>
    <s v="MA"/>
    <s v="Cpo"/>
    <x v="0"/>
    <n v="8702"/>
    <s v="Asian"/>
    <s v="Married"/>
    <x v="0"/>
    <n v="5"/>
    <n v="3236"/>
    <n v="2"/>
    <n v="4"/>
    <n v="1"/>
    <d v="2022-12-17T00:00:00"/>
    <x v="4"/>
    <s v="Internal"/>
    <x v="2"/>
    <s v="Jonesview"/>
    <s v="Karen Whitehead"/>
    <n v="5"/>
    <n v="209.99"/>
    <d v="2023-04-28T00:00:00"/>
    <x v="15"/>
  </r>
  <r>
    <s v="Landon"/>
    <s v="Mayo"/>
    <n v="39"/>
    <x v="0"/>
    <d v="2022-11-21T00:00:00"/>
    <m/>
    <s v="Production Technician II"/>
    <s v="Samantha David"/>
    <s v="landon.mayo@bilearner.com"/>
    <s v="PL"/>
    <s v="Contract"/>
    <s v="Zone B"/>
    <s v="Temporary"/>
    <s v="Unk"/>
    <m/>
    <x v="0"/>
    <s v="General - Eng"/>
    <d v="1987-08-12T00:00:00"/>
    <s v="MA"/>
    <s v="Drafter"/>
    <x v="1"/>
    <n v="69369"/>
    <s v="White"/>
    <s v="Married"/>
    <x v="0"/>
    <n v="4"/>
    <n v="3237"/>
    <n v="5"/>
    <n v="1"/>
    <n v="2"/>
    <d v="2023-06-12T00:00:00"/>
    <x v="0"/>
    <s v="Internal"/>
    <x v="0"/>
    <s v="West Ryanside"/>
    <s v="Tiffany Barajas"/>
    <n v="5"/>
    <n v="114.81"/>
    <d v="2023-10-02T00:00:00"/>
    <x v="23"/>
  </r>
  <r>
    <s v="Abby"/>
    <s v="Estes"/>
    <n v="26"/>
    <x v="1"/>
    <d v="2018-12-04T00:00:00"/>
    <d v="2022-07-01T00:00:00"/>
    <s v="Production Technician II"/>
    <s v="Anne Gomez"/>
    <s v="abby.estes@bilearner.com"/>
    <s v="PYZ"/>
    <s v="Contract"/>
    <s v="Zone A"/>
    <s v="Part-Time"/>
    <s v="Voluntary"/>
    <s v="Organization above size discuss office."/>
    <x v="0"/>
    <s v="Wireline Construction"/>
    <d v="2000-04-09T00:00:00"/>
    <s v="MA"/>
    <s v="Vp"/>
    <x v="1"/>
    <n v="39455"/>
    <s v="Other"/>
    <s v="Divorced"/>
    <x v="0"/>
    <n v="4"/>
    <n v="3238"/>
    <n v="5"/>
    <n v="3"/>
    <n v="5"/>
    <d v="2023-02-08T00:00:00"/>
    <x v="2"/>
    <s v="External"/>
    <x v="1"/>
    <s v="Monicahaven"/>
    <s v="Alexander Tanner"/>
    <n v="2"/>
    <n v="964.12"/>
    <d v="2023-05-04T00:00:00"/>
    <x v="24"/>
  </r>
  <r>
    <s v="Rachael"/>
    <s v="Pena"/>
    <n v="34"/>
    <x v="0"/>
    <d v="2019-06-02T00:00:00"/>
    <m/>
    <s v="Production Technician II"/>
    <s v="Brenda Chandler"/>
    <s v="rachael.pena@bilearner.com"/>
    <s v="SVG"/>
    <s v="Part-Time"/>
    <s v="Zone C"/>
    <s v="Temporary"/>
    <s v="Unk"/>
    <m/>
    <x v="0"/>
    <s v="Field Operations"/>
    <d v="1992-07-19T00:00:00"/>
    <s v="MA"/>
    <s v="Operator"/>
    <x v="1"/>
    <n v="74781"/>
    <s v="Black"/>
    <s v="Single"/>
    <x v="0"/>
    <n v="3"/>
    <n v="3239"/>
    <n v="5"/>
    <n v="2"/>
    <n v="5"/>
    <d v="2022-10-15T00:00:00"/>
    <x v="0"/>
    <s v="External"/>
    <x v="3"/>
    <s v="Martinezside"/>
    <s v="Amber Williams"/>
    <n v="1"/>
    <n v="818.77"/>
    <d v="2023-06-13T00:00:00"/>
    <x v="4"/>
  </r>
  <r>
    <s v="Kyan"/>
    <s v="Fritz"/>
    <n v="46"/>
    <x v="1"/>
    <d v="2018-08-12T00:00:00"/>
    <d v="2019-07-05T00:00:00"/>
    <s v="Production Technician II"/>
    <s v="Taylor Kim"/>
    <s v="kyan.fritz@bilearner.com"/>
    <s v="TNS"/>
    <s v="Full-Time"/>
    <s v="Zone C"/>
    <s v="Temporary"/>
    <s v="Voluntary"/>
    <s v="Kid decision small fire year eat."/>
    <x v="0"/>
    <s v="Shop (Fleet)"/>
    <d v="1980-05-03T00:00:00"/>
    <s v="MA"/>
    <s v="Shop"/>
    <x v="0"/>
    <n v="60148"/>
    <s v="Asian"/>
    <s v="Married"/>
    <x v="0"/>
    <n v="2"/>
    <n v="3240"/>
    <n v="2"/>
    <n v="5"/>
    <n v="4"/>
    <d v="2022-10-15T00:00:00"/>
    <x v="2"/>
    <s v="External"/>
    <x v="3"/>
    <s v="Carlosland"/>
    <s v="James Evans"/>
    <n v="3"/>
    <n v="801.31"/>
    <d v="2022-08-22T00:00:00"/>
    <x v="64"/>
  </r>
  <r>
    <s v="Lana"/>
    <s v="Vega"/>
    <n v="79"/>
    <x v="0"/>
    <d v="2022-05-15T00:00:00"/>
    <m/>
    <s v="Production Technician II"/>
    <s v="Jessica Lawson"/>
    <s v="lana.vega@bilearner.com"/>
    <s v="WBL"/>
    <s v="Part-Time"/>
    <s v="Zone B"/>
    <s v="Full-Time"/>
    <s v="Unk"/>
    <m/>
    <x v="0"/>
    <s v="General - Sga"/>
    <d v="1947-11-12T00:00:00"/>
    <s v="MA"/>
    <s v="Administrator"/>
    <x v="0"/>
    <n v="56978"/>
    <s v="White"/>
    <s v="Divorced"/>
    <x v="0"/>
    <n v="1"/>
    <n v="3241"/>
    <n v="1"/>
    <n v="5"/>
    <n v="3"/>
    <d v="2022-10-14T00:00:00"/>
    <x v="4"/>
    <s v="Internal"/>
    <x v="2"/>
    <s v="Kennethport"/>
    <s v="Kevin Ramirez"/>
    <n v="5"/>
    <n v="674.84"/>
    <d v="2023-03-06T00:00:00"/>
    <x v="73"/>
  </r>
  <r>
    <s v="Alma"/>
    <s v="Fischer"/>
    <n v="71"/>
    <x v="1"/>
    <d v="2021-11-23T00:00:00"/>
    <d v="2022-04-21T00:00:00"/>
    <s v="Production Technician I"/>
    <s v="Krista Hernandez"/>
    <s v="alma.fischer@bilearner.com"/>
    <s v="NEL"/>
    <s v="Contract"/>
    <s v="Zone C"/>
    <s v="Full-Time"/>
    <s v="Resignation"/>
    <s v="If data from box movement bad service."/>
    <x v="0"/>
    <s v="Aerial"/>
    <d v="1955-04-13T00:00:00"/>
    <s v="MA"/>
    <s v="Lineman"/>
    <x v="1"/>
    <n v="46927"/>
    <s v="Hispanic"/>
    <s v="Single"/>
    <x v="0"/>
    <n v="3"/>
    <n v="3242"/>
    <n v="3"/>
    <n v="3"/>
    <n v="1"/>
    <d v="2022-10-25T00:00:00"/>
    <x v="4"/>
    <s v="Internal"/>
    <x v="1"/>
    <s v="New Ericberg"/>
    <s v="Tricia Nelson"/>
    <n v="2"/>
    <n v="364.55"/>
    <d v="2023-09-06T00:00:00"/>
    <x v="55"/>
  </r>
  <r>
    <s v="Harley"/>
    <s v="Peterson"/>
    <n v="71"/>
    <x v="0"/>
    <d v="2020-12-13T00:00:00"/>
    <m/>
    <s v="Production Technician I"/>
    <s v="Danielle Collins"/>
    <s v="harley.peterson@bilearner.com"/>
    <s v="PL"/>
    <s v="Full-Time"/>
    <s v="Zone C"/>
    <s v="Full-Time"/>
    <s v="Unk"/>
    <m/>
    <x v="0"/>
    <s v="Splicing"/>
    <d v="1955-08-02T00:00:00"/>
    <s v="MA"/>
    <s v="Technician"/>
    <x v="1"/>
    <n v="63497"/>
    <s v="Hispanic"/>
    <s v="Married"/>
    <x v="0"/>
    <n v="2"/>
    <n v="3243"/>
    <n v="2"/>
    <n v="3"/>
    <n v="1"/>
    <d v="2022-09-20T00:00:00"/>
    <x v="3"/>
    <s v="Internal"/>
    <x v="2"/>
    <s v="Dominguezmouth"/>
    <s v="Amanda Olsen"/>
    <n v="1"/>
    <n v="174.03"/>
    <d v="2022-11-25T00:00:00"/>
    <x v="77"/>
  </r>
  <r>
    <s v="Kade"/>
    <s v="Stokes"/>
    <n v="78"/>
    <x v="0"/>
    <d v="2021-07-28T00:00:00"/>
    <m/>
    <s v="Production Technician I"/>
    <s v="Mary Hines"/>
    <s v="kade.stokes@bilearner.com"/>
    <s v="BPC"/>
    <s v="Part-Time"/>
    <s v="Zone C"/>
    <s v="Temporary"/>
    <s v="Unk"/>
    <m/>
    <x v="0"/>
    <s v="Shop (Fleet)"/>
    <d v="1948-12-17T00:00:00"/>
    <s v="MA"/>
    <s v="Mechanic"/>
    <x v="0"/>
    <n v="67772"/>
    <s v="Black"/>
    <s v="Divorced"/>
    <x v="0"/>
    <n v="2"/>
    <n v="3244"/>
    <n v="2"/>
    <n v="1"/>
    <n v="1"/>
    <d v="2022-12-01T00:00:00"/>
    <x v="4"/>
    <s v="Internal"/>
    <x v="0"/>
    <s v="Port Kimberlyshire"/>
    <s v="Ricky Thomas"/>
    <n v="4"/>
    <n v="816.37"/>
    <d v="2023-03-25T00:00:00"/>
    <x v="53"/>
  </r>
  <r>
    <s v="Leonel"/>
    <s v="Tanner"/>
    <n v="78"/>
    <x v="1"/>
    <d v="2019-06-07T00:00:00"/>
    <d v="2021-12-30T00:00:00"/>
    <s v="Production Technician I"/>
    <s v="Mrs. Vickie Barber"/>
    <s v="leonel.tanner@bilearner.com"/>
    <s v="CCDR"/>
    <s v="Full-Time"/>
    <s v="Zone A"/>
    <s v="Full-Time"/>
    <s v="Voluntary"/>
    <s v="Fly draw gun true deal sure."/>
    <x v="0"/>
    <s v="Field Operations"/>
    <d v="1948-10-04T00:00:00"/>
    <s v="MA"/>
    <s v="Laborer"/>
    <x v="0"/>
    <n v="62905"/>
    <s v="Black"/>
    <s v="Married"/>
    <x v="0"/>
    <n v="1"/>
    <n v="3245"/>
    <n v="3"/>
    <n v="5"/>
    <n v="2"/>
    <d v="2023-04-29T00:00:00"/>
    <x v="2"/>
    <s v="External"/>
    <x v="1"/>
    <s v="New Kennethside"/>
    <s v="John Higgins"/>
    <n v="1"/>
    <n v="163.79"/>
    <d v="2022-11-18T00:00:00"/>
    <x v="61"/>
  </r>
  <r>
    <s v="Natalia"/>
    <s v="Burns"/>
    <n v="38"/>
    <x v="1"/>
    <d v="2019-06-12T00:00:00"/>
    <d v="2021-05-25T00:00:00"/>
    <s v="Production Technician I"/>
    <s v="Barry Hernandez"/>
    <s v="natalia.burns@bilearner.com"/>
    <s v="SVG"/>
    <s v="Part-Time"/>
    <s v="Zone C"/>
    <s v="Part-Time"/>
    <s v="Retirement"/>
    <s v="With picture sport this after."/>
    <x v="0"/>
    <s v="Safety"/>
    <d v="1988-04-15T00:00:00"/>
    <s v="MA"/>
    <s v="Safety"/>
    <x v="0"/>
    <n v="16673"/>
    <s v="White"/>
    <s v="Married"/>
    <x v="0"/>
    <n v="4"/>
    <n v="3246"/>
    <n v="1"/>
    <n v="1"/>
    <n v="4"/>
    <d v="2023-01-31T00:00:00"/>
    <x v="3"/>
    <s v="Internal"/>
    <x v="0"/>
    <s v="Seanstad"/>
    <s v="Jessica Crawford"/>
    <n v="1"/>
    <n v="325.19"/>
    <d v="2023-03-05T00:00:00"/>
    <x v="50"/>
  </r>
  <r>
    <s v="Hailee"/>
    <s v="Raymond"/>
    <n v="83"/>
    <x v="1"/>
    <d v="2023-04-20T00:00:00"/>
    <d v="2023-08-06T00:00:00"/>
    <s v="Production Technician I"/>
    <s v="Glenn Kelly"/>
    <s v="hailee.raymond@bilearner.com"/>
    <s v="EW"/>
    <s v="Full-Time"/>
    <s v="Zone C"/>
    <s v="Part-Time"/>
    <s v="Resignation"/>
    <s v="Much already above care than."/>
    <x v="0"/>
    <s v="General - Con"/>
    <d v="1943-07-18T00:00:00"/>
    <s v="MA"/>
    <s v="Operator"/>
    <x v="0"/>
    <n v="85847"/>
    <s v="Black"/>
    <s v="Single"/>
    <x v="0"/>
    <n v="3"/>
    <n v="3247"/>
    <n v="2"/>
    <n v="5"/>
    <n v="4"/>
    <d v="2023-02-26T00:00:00"/>
    <x v="4"/>
    <s v="Internal"/>
    <x v="2"/>
    <s v="West Brianborough"/>
    <s v="Monique Howard"/>
    <n v="1"/>
    <n v="834.12"/>
    <d v="2023-06-26T00:00:00"/>
    <x v="39"/>
  </r>
  <r>
    <s v="Micah"/>
    <s v="Douglas"/>
    <n v="59"/>
    <x v="1"/>
    <d v="2018-08-07T00:00:00"/>
    <d v="2023-07-19T00:00:00"/>
    <s v="Production Technician I"/>
    <s v="Amy Reeves"/>
    <s v="micah.douglas@bilearner.com"/>
    <s v="MSC"/>
    <s v="Contract"/>
    <s v="Zone B"/>
    <s v="Part-Time"/>
    <s v="Resignation"/>
    <s v="Approach together husband better."/>
    <x v="0"/>
    <s v="General - Con"/>
    <d v="1967-03-18T00:00:00"/>
    <s v="MA"/>
    <s v="Clerical"/>
    <x v="0"/>
    <n v="27168"/>
    <s v="Hispanic"/>
    <s v="Single"/>
    <x v="0"/>
    <n v="5"/>
    <n v="3248"/>
    <n v="4"/>
    <n v="3"/>
    <n v="3"/>
    <d v="2023-01-28T00:00:00"/>
    <x v="1"/>
    <s v="External"/>
    <x v="2"/>
    <s v="Jacksonshire"/>
    <s v="Jessica Miller"/>
    <n v="2"/>
    <n v="222.11"/>
    <d v="2022-04-11T00:00:00"/>
    <x v="70"/>
  </r>
  <r>
    <s v="Kaley"/>
    <s v="Pollard"/>
    <n v="78"/>
    <x v="0"/>
    <d v="2018-12-06T00:00:00"/>
    <m/>
    <s v="Production Technician I"/>
    <s v="Mark Rodriguez"/>
    <s v="kaley.pollard@bilearner.com"/>
    <s v="TNS"/>
    <s v="Contract"/>
    <s v="Zone C"/>
    <s v="Part-Time"/>
    <s v="Unk"/>
    <m/>
    <x v="0"/>
    <s v="Underground"/>
    <d v="1948-01-18T00:00:00"/>
    <s v="MA"/>
    <s v="Laborer"/>
    <x v="1"/>
    <n v="26745"/>
    <s v="Black"/>
    <s v="Single"/>
    <x v="0"/>
    <n v="3"/>
    <n v="3249"/>
    <n v="3"/>
    <n v="2"/>
    <n v="5"/>
    <d v="2023-03-08T00:00:00"/>
    <x v="4"/>
    <s v="Internal"/>
    <x v="0"/>
    <s v="Nelsonside"/>
    <s v="Beth Kennedy"/>
    <n v="4"/>
    <n v="875.83"/>
    <d v="2023-03-02T00:00:00"/>
    <x v="2"/>
  </r>
  <r>
    <s v="Seth"/>
    <s v="Fletcher"/>
    <n v="29"/>
    <x v="0"/>
    <d v="2021-03-25T00:00:00"/>
    <m/>
    <s v="Production Technician I"/>
    <s v="Shawn Wallace"/>
    <s v="seth.fletcher@bilearner.com"/>
    <s v="PYZ"/>
    <s v="Full-Time"/>
    <s v="Zone B"/>
    <s v="Full-Time"/>
    <s v="Unk"/>
    <m/>
    <x v="0"/>
    <s v="Project Management - Con"/>
    <d v="1997-11-06T00:00:00"/>
    <s v="MA"/>
    <s v="Supervisor"/>
    <x v="1"/>
    <n v="25590"/>
    <s v="Asian"/>
    <s v="Married"/>
    <x v="0"/>
    <n v="2"/>
    <n v="3250"/>
    <n v="1"/>
    <n v="1"/>
    <n v="3"/>
    <d v="2023-02-06T00:00:00"/>
    <x v="4"/>
    <s v="External"/>
    <x v="2"/>
    <s v="Moodyborough"/>
    <s v="Amanda Black"/>
    <n v="1"/>
    <n v="232.39"/>
    <d v="2022-11-15T00:00:00"/>
    <x v="54"/>
  </r>
  <r>
    <s v="Elliana"/>
    <s v="Thomas"/>
    <n v="70"/>
    <x v="1"/>
    <d v="2019-02-15T00:00:00"/>
    <d v="2019-04-25T00:00:00"/>
    <s v="Production Technician I"/>
    <s v="Natalie Cox"/>
    <s v="elliana.thomas@bilearner.com"/>
    <s v="WBL"/>
    <s v="Contract"/>
    <s v="Zone A"/>
    <s v="Part-Time"/>
    <s v="Resignation"/>
    <s v="Any record environment."/>
    <x v="0"/>
    <s v="Field Operations"/>
    <d v="1956-12-04T00:00:00"/>
    <s v="MA"/>
    <s v="Laborer"/>
    <x v="1"/>
    <n v="36234"/>
    <s v="White"/>
    <s v="Divorced"/>
    <x v="0"/>
    <n v="5"/>
    <n v="3251"/>
    <n v="5"/>
    <n v="1"/>
    <n v="2"/>
    <d v="2022-11-25T00:00:00"/>
    <x v="0"/>
    <s v="Internal"/>
    <x v="2"/>
    <s v="Castanedaville"/>
    <s v="Roberto Stone"/>
    <n v="4"/>
    <n v="719.24"/>
    <d v="2023-09-04T00:00:00"/>
    <x v="15"/>
  </r>
  <r>
    <s v="Edward"/>
    <s v="Chung"/>
    <n v="33"/>
    <x v="0"/>
    <d v="2023-03-14T00:00:00"/>
    <m/>
    <s v="Production Technician I"/>
    <s v="Sarah Cannon"/>
    <s v="edward.chung@bilearner.com"/>
    <s v="NEL"/>
    <s v="Full-Time"/>
    <s v="Zone A"/>
    <s v="Part-Time"/>
    <s v="Unk"/>
    <m/>
    <x v="0"/>
    <s v="Shop (Fleet)"/>
    <d v="1993-02-11T00:00:00"/>
    <s v="MA"/>
    <s v="Mechanic"/>
    <x v="0"/>
    <n v="29287"/>
    <s v="Black"/>
    <s v="Divorced"/>
    <x v="3"/>
    <n v="4"/>
    <n v="3252"/>
    <n v="1"/>
    <n v="3"/>
    <n v="1"/>
    <d v="2022-11-08T00:00:00"/>
    <x v="4"/>
    <s v="Internal"/>
    <x v="1"/>
    <s v="Port Loriport"/>
    <s v="Lynn Nielsen"/>
    <n v="5"/>
    <n v="102.7"/>
    <d v="2023-05-08T00:00:00"/>
    <x v="18"/>
  </r>
  <r>
    <s v="Tessa"/>
    <s v="Estes"/>
    <n v="33"/>
    <x v="1"/>
    <d v="2019-09-01T00:00:00"/>
    <d v="2021-06-01T00:00:00"/>
    <s v="Production Technician I"/>
    <s v="Terrance Pitts"/>
    <s v="tessa.estes@bilearner.com"/>
    <s v="PL"/>
    <s v="Part-Time"/>
    <s v="Zone A"/>
    <s v="Part-Time"/>
    <s v="Involuntary"/>
    <s v="Star candidate seven television teacher all many."/>
    <x v="0"/>
    <s v="Field Operations"/>
    <d v="1993-05-15T00:00:00"/>
    <s v="MA"/>
    <s v="Technician"/>
    <x v="0"/>
    <n v="46895"/>
    <s v="White"/>
    <s v="Single"/>
    <x v="0"/>
    <n v="2"/>
    <n v="3253"/>
    <n v="1"/>
    <n v="3"/>
    <n v="1"/>
    <d v="2023-04-21T00:00:00"/>
    <x v="4"/>
    <s v="External"/>
    <x v="0"/>
    <s v="Heatherstad"/>
    <s v="Matthew Bennett"/>
    <n v="2"/>
    <n v="869.46"/>
    <d v="2023-03-28T00:00:00"/>
    <x v="69"/>
  </r>
  <r>
    <s v="Charlie"/>
    <s v="Carson"/>
    <n v="37"/>
    <x v="1"/>
    <d v="2021-02-23T00:00:00"/>
    <d v="2022-07-13T00:00:00"/>
    <s v="Production Technician I"/>
    <s v="Samantha Gilbert"/>
    <s v="charlie.carson@bilearner.com"/>
    <s v="BPC"/>
    <s v="Full-Time"/>
    <s v="Zone B"/>
    <s v="Temporary"/>
    <s v="Voluntary"/>
    <s v="Save interest factor training."/>
    <x v="0"/>
    <s v="General - Sga"/>
    <d v="1989-08-20T00:00:00"/>
    <s v="MA"/>
    <s v="Administration"/>
    <x v="1"/>
    <n v="25093"/>
    <s v="Other"/>
    <s v="Widowed"/>
    <x v="0"/>
    <n v="3"/>
    <n v="3254"/>
    <n v="2"/>
    <n v="4"/>
    <n v="1"/>
    <d v="2023-05-09T00:00:00"/>
    <x v="0"/>
    <s v="External"/>
    <x v="0"/>
    <s v="Port Dillon"/>
    <s v="Richard Martin"/>
    <n v="2"/>
    <n v="823.95"/>
    <d v="2022-10-30T00:00:00"/>
    <x v="9"/>
  </r>
  <r>
    <s v="Lawson"/>
    <s v="Zuniga"/>
    <n v="65"/>
    <x v="0"/>
    <d v="2023-03-22T00:00:00"/>
    <m/>
    <s v="Production Technician I"/>
    <s v="Natalie Lang"/>
    <s v="lawson.zuniga@bilearner.com"/>
    <s v="CCDR"/>
    <s v="Contract"/>
    <s v="Zone C"/>
    <s v="Part-Time"/>
    <s v="Unk"/>
    <m/>
    <x v="0"/>
    <s v="Yard (Material Handling)"/>
    <d v="1961-06-05T00:00:00"/>
    <s v="MA"/>
    <s v="Runner"/>
    <x v="1"/>
    <n v="65332"/>
    <s v="Other"/>
    <s v="Widowed"/>
    <x v="0"/>
    <n v="3"/>
    <n v="3255"/>
    <n v="1"/>
    <n v="4"/>
    <n v="1"/>
    <d v="2022-08-07T00:00:00"/>
    <x v="0"/>
    <s v="External"/>
    <x v="1"/>
    <s v="West Erin"/>
    <s v="Amber Pope"/>
    <n v="3"/>
    <n v="975.75"/>
    <d v="2023-02-17T00:00:00"/>
    <x v="18"/>
  </r>
  <r>
    <s v="Coleman"/>
    <s v="Huffman"/>
    <n v="72"/>
    <x v="0"/>
    <d v="2019-01-24T00:00:00"/>
    <m/>
    <s v="Production Technician I"/>
    <s v="Kelsey Calhoun DDS"/>
    <s v="coleman.huffman@bilearner.com"/>
    <s v="SVG"/>
    <s v="Part-Time"/>
    <s v="Zone B"/>
    <s v="Part-Time"/>
    <s v="Unk"/>
    <m/>
    <x v="0"/>
    <s v="General - Con"/>
    <d v="1954-11-15T00:00:00"/>
    <s v="MA"/>
    <s v="Flagger"/>
    <x v="1"/>
    <n v="4750"/>
    <s v="Black"/>
    <s v="Divorced"/>
    <x v="0"/>
    <n v="5"/>
    <n v="3256"/>
    <n v="4"/>
    <n v="1"/>
    <n v="4"/>
    <d v="2023-04-01T00:00:00"/>
    <x v="1"/>
    <s v="External"/>
    <x v="0"/>
    <s v="Stoneborough"/>
    <s v="Jeffrey Gutierrez"/>
    <n v="4"/>
    <n v="202.81"/>
    <d v="2023-04-07T00:00:00"/>
    <x v="66"/>
  </r>
  <r>
    <s v="Sanaa"/>
    <s v="Reilly"/>
    <n v="40"/>
    <x v="0"/>
    <d v="2020-11-19T00:00:00"/>
    <m/>
    <s v="Production Technician II"/>
    <s v="Jeffrey Terry"/>
    <s v="sanaa.reilly@bilearner.com"/>
    <s v="PL"/>
    <s v="Full-Time"/>
    <s v="Zone A"/>
    <s v="Full-Time"/>
    <s v="Unk"/>
    <m/>
    <x v="0"/>
    <s v="Wireline Construction"/>
    <d v="1986-10-04T00:00:00"/>
    <s v="MA"/>
    <s v="Laborer"/>
    <x v="0"/>
    <n v="89893"/>
    <s v="Other"/>
    <s v="Single"/>
    <x v="0"/>
    <n v="3"/>
    <n v="3257"/>
    <n v="1"/>
    <n v="3"/>
    <n v="5"/>
    <d v="2023-06-24T00:00:00"/>
    <x v="2"/>
    <s v="External"/>
    <x v="2"/>
    <s v="North Michellefort"/>
    <s v="Molly Gutierrez"/>
    <n v="3"/>
    <n v="309.86"/>
    <d v="2022-09-10T00:00:00"/>
    <x v="62"/>
  </r>
  <r>
    <s v="Slade"/>
    <s v="Randolph"/>
    <n v="55"/>
    <x v="0"/>
    <d v="2023-02-15T00:00:00"/>
    <m/>
    <s v="Production Technician II"/>
    <s v="David Vargas"/>
    <s v="slade.randolph@bilearner.com"/>
    <s v="BPC"/>
    <s v="Part-Time"/>
    <s v="Zone B"/>
    <s v="Temporary"/>
    <s v="Unk"/>
    <m/>
    <x v="0"/>
    <s v="Aerial"/>
    <d v="1971-05-23T00:00:00"/>
    <s v="MA"/>
    <s v="Foreman"/>
    <x v="1"/>
    <n v="27959"/>
    <s v="White"/>
    <s v="Single"/>
    <x v="0"/>
    <n v="2"/>
    <n v="3258"/>
    <n v="4"/>
    <n v="4"/>
    <n v="3"/>
    <d v="2023-07-16T00:00:00"/>
    <x v="0"/>
    <s v="Internal"/>
    <x v="2"/>
    <s v="South Laura"/>
    <s v="William Bowman"/>
    <n v="2"/>
    <n v="909.73"/>
    <d v="2022-10-16T00:00:00"/>
    <x v="1"/>
  </r>
  <r>
    <s v="Dania"/>
    <s v="Hale"/>
    <n v="80"/>
    <x v="1"/>
    <d v="2022-05-09T00:00:00"/>
    <d v="2022-06-10T00:00:00"/>
    <s v="Production Technician II"/>
    <s v="Matthew York"/>
    <s v="dania.hale@bilearner.com"/>
    <s v="CCDR"/>
    <s v="Full-Time"/>
    <s v="Zone B"/>
    <s v="Full-Time"/>
    <s v="Resignation"/>
    <s v="Trouble hot lead article guess travel."/>
    <x v="0"/>
    <s v="Field Operations"/>
    <d v="1946-11-25T00:00:00"/>
    <s v="MA"/>
    <s v="Tower Hand"/>
    <x v="1"/>
    <n v="71536"/>
    <s v="Hispanic"/>
    <s v="Single"/>
    <x v="0"/>
    <n v="2"/>
    <n v="3259"/>
    <n v="5"/>
    <n v="2"/>
    <n v="1"/>
    <d v="2023-01-11T00:00:00"/>
    <x v="2"/>
    <s v="Internal"/>
    <x v="0"/>
    <s v="Jeffreytown"/>
    <s v="Beth Lopez"/>
    <n v="5"/>
    <n v="577.84"/>
    <d v="2022-07-11T00:00:00"/>
    <x v="37"/>
  </r>
  <r>
    <s v="Roland"/>
    <s v="Orozco"/>
    <n v="34"/>
    <x v="0"/>
    <d v="2021-10-06T00:00:00"/>
    <m/>
    <s v="Production Technician II"/>
    <s v="Michael Mathews"/>
    <s v="roland.orozco@bilearner.com"/>
    <s v="SVG"/>
    <s v="Contract"/>
    <s v="Zone B"/>
    <s v="Temporary"/>
    <s v="Unk"/>
    <m/>
    <x v="0"/>
    <s v="General - Con"/>
    <d v="1992-06-17T00:00:00"/>
    <s v="MA"/>
    <s v="Splicer"/>
    <x v="1"/>
    <n v="86352"/>
    <s v="Hispanic"/>
    <s v="Single"/>
    <x v="0"/>
    <n v="3"/>
    <n v="3260"/>
    <n v="5"/>
    <n v="2"/>
    <n v="1"/>
    <d v="2022-12-03T00:00:00"/>
    <x v="1"/>
    <s v="External"/>
    <x v="0"/>
    <s v="Mooreland"/>
    <s v="Debbie Mccormick"/>
    <n v="2"/>
    <n v="681.18"/>
    <d v="2022-10-27T00:00:00"/>
    <x v="42"/>
  </r>
  <r>
    <s v="Kaylen"/>
    <s v="Fisher"/>
    <n v="78"/>
    <x v="1"/>
    <d v="2021-01-17T00:00:00"/>
    <d v="2023-06-25T00:00:00"/>
    <s v="Production Technician II"/>
    <s v="Philip Jackson"/>
    <s v="kaylen.fisher@bilearner.com"/>
    <s v="EW"/>
    <s v="Part-Time"/>
    <s v="Zone B"/>
    <s v="Temporary"/>
    <s v="Involuntary"/>
    <s v="Cause data speech tough garden body good."/>
    <x v="0"/>
    <s v="Field Operations"/>
    <d v="1948-01-03T00:00:00"/>
    <s v="MA"/>
    <s v="Administrative"/>
    <x v="1"/>
    <n v="18868"/>
    <s v="Hispanic"/>
    <s v="Widowed"/>
    <x v="0"/>
    <n v="4"/>
    <n v="3261"/>
    <n v="2"/>
    <n v="2"/>
    <n v="1"/>
    <d v="2023-04-17T00:00:00"/>
    <x v="2"/>
    <s v="External"/>
    <x v="0"/>
    <s v="Scottmouth"/>
    <s v="Sharon Mcconnell"/>
    <n v="3"/>
    <n v="253.14"/>
    <d v="2023-07-06T00:00:00"/>
    <x v="34"/>
  </r>
  <r>
    <s v="Kasey"/>
    <s v="Preston"/>
    <n v="42"/>
    <x v="0"/>
    <d v="2022-03-22T00:00:00"/>
    <m/>
    <s v="Production Technician II"/>
    <s v="Samantha Williams"/>
    <s v="kasey.preston@bilearner.com"/>
    <s v="MSC"/>
    <s v="Full-Time"/>
    <s v="Zone A"/>
    <s v="Full-Time"/>
    <s v="Unk"/>
    <m/>
    <x v="0"/>
    <s v="Catv"/>
    <d v="1984-01-27T00:00:00"/>
    <s v="MA"/>
    <s v="Laborer"/>
    <x v="0"/>
    <n v="69534"/>
    <s v="Black"/>
    <s v="Divorced"/>
    <x v="3"/>
    <n v="4"/>
    <n v="3262"/>
    <n v="4"/>
    <n v="3"/>
    <n v="3"/>
    <d v="2023-05-10T00:00:00"/>
    <x v="4"/>
    <s v="Internal"/>
    <x v="3"/>
    <s v="New Joshuamouth"/>
    <s v="Ian Brown"/>
    <n v="4"/>
    <n v="959.73"/>
    <d v="2022-06-10T00:00:00"/>
    <x v="72"/>
  </r>
  <r>
    <s v="Cruz"/>
    <s v="Davila"/>
    <n v="36"/>
    <x v="1"/>
    <d v="2022-04-20T00:00:00"/>
    <d v="2023-04-30T00:00:00"/>
    <s v="Production Technician I"/>
    <s v="Renee Jones DVM"/>
    <s v="cruz.davila@bilearner.com"/>
    <s v="NEL"/>
    <s v="Full-Time"/>
    <s v="Zone A"/>
    <s v="Part-Time"/>
    <s v="Involuntary"/>
    <s v="Measure question others smile oil."/>
    <x v="0"/>
    <s v="Engineers"/>
    <d v="1990-04-14T00:00:00"/>
    <s v="MA"/>
    <s v="Drafter"/>
    <x v="1"/>
    <n v="41746"/>
    <s v="Asian"/>
    <s v="Single"/>
    <x v="3"/>
    <n v="2"/>
    <n v="3263"/>
    <n v="1"/>
    <n v="3"/>
    <n v="2"/>
    <d v="2023-04-11T00:00:00"/>
    <x v="2"/>
    <s v="Internal"/>
    <x v="3"/>
    <s v="Jonathanstad"/>
    <s v="Patricia Boone"/>
    <n v="5"/>
    <n v="320.26"/>
    <d v="2023-06-18T00:00:00"/>
    <x v="26"/>
  </r>
  <r>
    <s v="Alani"/>
    <s v="Phillips"/>
    <n v="76"/>
    <x v="1"/>
    <d v="2021-12-31T00:00:00"/>
    <d v="2023-05-10T00:00:00"/>
    <s v="Production Technician I"/>
    <s v="Jim Melton"/>
    <s v="alani.phillips@bilearner.com"/>
    <s v="PL"/>
    <s v="Part-Time"/>
    <s v="Zone C"/>
    <s v="Part-Time"/>
    <s v="Involuntary"/>
    <s v="Attorney control write American."/>
    <x v="0"/>
    <s v="General - Eng"/>
    <d v="1950-09-06T00:00:00"/>
    <s v="MA"/>
    <s v="Engineer"/>
    <x v="1"/>
    <n v="16282"/>
    <s v="Asian"/>
    <s v="Married"/>
    <x v="0"/>
    <n v="5"/>
    <n v="3264"/>
    <n v="1"/>
    <n v="4"/>
    <n v="3"/>
    <d v="2022-09-01T00:00:00"/>
    <x v="0"/>
    <s v="Internal"/>
    <x v="0"/>
    <s v="Stephentown"/>
    <s v="Joe Garcia"/>
    <n v="4"/>
    <n v="506.18"/>
    <d v="2023-07-19T00:00:00"/>
    <x v="9"/>
  </r>
  <r>
    <s v="Giovanni"/>
    <s v="Klein"/>
    <n v="33"/>
    <x v="0"/>
    <d v="2018-10-31T00:00:00"/>
    <m/>
    <s v="Production Technician I"/>
    <s v="Anna Hogan"/>
    <s v="giovanni.klein@bilearner.com"/>
    <s v="BPC"/>
    <s v="Part-Time"/>
    <s v="Zone C"/>
    <s v="Full-Time"/>
    <s v="Unk"/>
    <m/>
    <x v="0"/>
    <s v="Aerial"/>
    <d v="1993-01-23T00:00:00"/>
    <s v="MA"/>
    <s v="Groundman"/>
    <x v="0"/>
    <n v="26076"/>
    <s v="Asian"/>
    <s v="Single"/>
    <x v="0"/>
    <n v="1"/>
    <n v="3265"/>
    <n v="4"/>
    <n v="3"/>
    <n v="2"/>
    <d v="2022-12-07T00:00:00"/>
    <x v="1"/>
    <s v="External"/>
    <x v="0"/>
    <s v="Fergusonmouth"/>
    <s v="Taylor Bradley"/>
    <n v="1"/>
    <n v="721.96"/>
    <d v="2022-10-09T00:00:00"/>
    <x v="76"/>
  </r>
  <r>
    <s v="Max"/>
    <s v="Mahoney"/>
    <n v="30"/>
    <x v="0"/>
    <d v="2020-07-24T00:00:00"/>
    <m/>
    <s v="Production Technician I"/>
    <s v="Andrew Garcia"/>
    <s v="max.mahoney@bilearner.com"/>
    <s v="CCDR"/>
    <s v="Contract"/>
    <s v="Zone A"/>
    <s v="Full-Time"/>
    <s v="Unk"/>
    <m/>
    <x v="0"/>
    <s v="Wireline Construction"/>
    <d v="1996-08-23T00:00:00"/>
    <s v="MA"/>
    <s v="Laborer"/>
    <x v="0"/>
    <n v="22339"/>
    <s v="Black"/>
    <s v="Married"/>
    <x v="0"/>
    <n v="2"/>
    <n v="3266"/>
    <n v="1"/>
    <n v="2"/>
    <n v="3"/>
    <d v="2022-11-17T00:00:00"/>
    <x v="2"/>
    <s v="External"/>
    <x v="1"/>
    <s v="East Bridget"/>
    <s v="Michael Mercado"/>
    <n v="5"/>
    <n v="157.85"/>
    <d v="2023-01-17T00:00:00"/>
    <x v="75"/>
  </r>
  <r>
    <s v="Perla"/>
    <s v="Terry"/>
    <n v="63"/>
    <x v="1"/>
    <d v="2019-12-12T00:00:00"/>
    <d v="2020-01-17T00:00:00"/>
    <s v="Production Technician I"/>
    <s v="Lindsey Aguilar"/>
    <s v="perla.terry@bilearner.com"/>
    <s v="SVG"/>
    <s v="Contract"/>
    <s v="Zone C"/>
    <s v="Part-Time"/>
    <s v="Voluntary"/>
    <s v="Smile wife newspaper attorney dog discuss write."/>
    <x v="0"/>
    <s v="Splicing"/>
    <d v="1963-07-11T00:00:00"/>
    <s v="MA"/>
    <s v="Laborer"/>
    <x v="0"/>
    <n v="52402"/>
    <s v="Other"/>
    <s v="Single"/>
    <x v="0"/>
    <n v="5"/>
    <n v="3267"/>
    <n v="1"/>
    <n v="5"/>
    <n v="2"/>
    <d v="2022-10-27T00:00:00"/>
    <x v="4"/>
    <s v="External"/>
    <x v="1"/>
    <s v="East Rebekah"/>
    <s v="Brittany Trevino"/>
    <n v="1"/>
    <n v="980.78"/>
    <d v="2023-06-14T00:00:00"/>
    <x v="37"/>
  </r>
  <r>
    <s v="Makai"/>
    <s v="Ochoa"/>
    <n v="64"/>
    <x v="0"/>
    <d v="2023-06-22T00:00:00"/>
    <m/>
    <s v="Production Technician I"/>
    <s v="Terry Andrade"/>
    <s v="makai.ochoa@bilearner.com"/>
    <s v="EW"/>
    <s v="Contract"/>
    <s v="Zone A"/>
    <s v="Temporary"/>
    <s v="Unk"/>
    <m/>
    <x v="0"/>
    <s v="Field Operations"/>
    <d v="1962-08-21T00:00:00"/>
    <s v="MA"/>
    <s v="Driver"/>
    <x v="0"/>
    <n v="43825"/>
    <s v="Asian"/>
    <s v="Single"/>
    <x v="0"/>
    <n v="2"/>
    <n v="3268"/>
    <n v="1"/>
    <n v="5"/>
    <n v="4"/>
    <d v="2023-06-24T00:00:00"/>
    <x v="2"/>
    <s v="Internal"/>
    <x v="0"/>
    <s v="Daleland"/>
    <s v="Kelly Miller"/>
    <n v="5"/>
    <n v="988.08"/>
    <d v="2023-06-30T00:00:00"/>
    <x v="13"/>
  </r>
  <r>
    <s v="Caiden"/>
    <s v="Hogan"/>
    <n v="26"/>
    <x v="0"/>
    <d v="2021-06-20T00:00:00"/>
    <m/>
    <s v="Production Technician I"/>
    <s v="Amanda Ball"/>
    <s v="caiden.hogan@bilearner.com"/>
    <s v="MSC"/>
    <s v="Full-Time"/>
    <s v="Zone C"/>
    <s v="Temporary"/>
    <s v="Unk"/>
    <m/>
    <x v="0"/>
    <s v="Field Operations"/>
    <d v="2000-08-04T00:00:00"/>
    <s v="MA"/>
    <s v="Laborer"/>
    <x v="1"/>
    <n v="92624"/>
    <s v="Asian"/>
    <s v="Married"/>
    <x v="0"/>
    <n v="1"/>
    <n v="3269"/>
    <n v="1"/>
    <n v="5"/>
    <n v="2"/>
    <d v="2023-04-11T00:00:00"/>
    <x v="1"/>
    <s v="Internal"/>
    <x v="3"/>
    <s v="West Shirley"/>
    <s v="Anna Clark"/>
    <n v="1"/>
    <n v="322.45"/>
    <d v="2022-11-30T00:00:00"/>
    <x v="3"/>
  </r>
  <r>
    <s v="Brandon"/>
    <s v="Dickerson"/>
    <n v="68"/>
    <x v="0"/>
    <d v="2019-10-31T00:00:00"/>
    <m/>
    <s v="Production Technician I"/>
    <s v="Christina Nguyen"/>
    <s v="brandon.dickerson@bilearner.com"/>
    <s v="TNS"/>
    <s v="Full-Time"/>
    <s v="Zone B"/>
    <s v="Full-Time"/>
    <s v="Unk"/>
    <m/>
    <x v="0"/>
    <s v="Splicing"/>
    <d v="1958-09-04T00:00:00"/>
    <s v="MA"/>
    <s v="Technician"/>
    <x v="1"/>
    <n v="88948"/>
    <s v="Asian"/>
    <s v="Single"/>
    <x v="0"/>
    <n v="2"/>
    <n v="3270"/>
    <n v="5"/>
    <n v="5"/>
    <n v="4"/>
    <d v="2022-10-13T00:00:00"/>
    <x v="0"/>
    <s v="External"/>
    <x v="3"/>
    <s v="Stonehaven"/>
    <s v="Ronald Jones"/>
    <n v="1"/>
    <n v="147.59"/>
    <d v="2022-09-26T00:00:00"/>
    <x v="58"/>
  </r>
  <r>
    <s v="Taryn"/>
    <s v="Snow"/>
    <n v="56"/>
    <x v="1"/>
    <d v="2019-07-02T00:00:00"/>
    <d v="2022-11-26T00:00:00"/>
    <s v="Production Technician I"/>
    <s v="Kenneth Bender"/>
    <s v="taryn.snow@bilearner.com"/>
    <s v="PYZ"/>
    <s v="Contract"/>
    <s v="Zone B"/>
    <s v="Part-Time"/>
    <s v="Involuntary"/>
    <s v="Talk it thousand score least try sound."/>
    <x v="0"/>
    <s v="Engineers"/>
    <d v="1970-04-29T00:00:00"/>
    <s v="MA"/>
    <s v="Engineer"/>
    <x v="1"/>
    <n v="72709"/>
    <s v="Asian"/>
    <s v="Divorced"/>
    <x v="0"/>
    <n v="3"/>
    <n v="3271"/>
    <n v="1"/>
    <n v="5"/>
    <n v="1"/>
    <d v="2023-03-15T00:00:00"/>
    <x v="3"/>
    <s v="External"/>
    <x v="3"/>
    <s v="South Brittanyhaven"/>
    <s v="Robin Christensen"/>
    <n v="3"/>
    <n v="747.02"/>
    <d v="2023-12-03T00:00:00"/>
    <x v="74"/>
  </r>
  <r>
    <s v="Monserrat"/>
    <s v="Cooke"/>
    <n v="67"/>
    <x v="0"/>
    <d v="2023-02-10T00:00:00"/>
    <m/>
    <s v="Production Technician I"/>
    <s v="Natasha Mathews"/>
    <s v="monserrat.cooke@bilearner.com"/>
    <s v="WBL"/>
    <s v="Contract"/>
    <s v="Zone C"/>
    <s v="Part-Time"/>
    <s v="Unk"/>
    <m/>
    <x v="0"/>
    <s v="Aerial"/>
    <d v="1959-08-22T00:00:00"/>
    <s v="MA"/>
    <s v="Flagger"/>
    <x v="1"/>
    <n v="38780"/>
    <s v="Other"/>
    <s v="Widowed"/>
    <x v="0"/>
    <n v="3"/>
    <n v="3272"/>
    <n v="5"/>
    <n v="5"/>
    <n v="2"/>
    <d v="2023-01-30T00:00:00"/>
    <x v="0"/>
    <s v="External"/>
    <x v="3"/>
    <s v="Haileybury"/>
    <s v="Julia George"/>
    <n v="2"/>
    <n v="419.09"/>
    <d v="2023-02-03T00:00:00"/>
    <x v="1"/>
  </r>
  <r>
    <s v="Zaria"/>
    <s v="Mcintosh"/>
    <n v="28"/>
    <x v="0"/>
    <d v="2022-09-16T00:00:00"/>
    <m/>
    <s v="Production Technician I"/>
    <s v="Tonya Jones"/>
    <s v="zaria.mcintosh@bilearner.com"/>
    <s v="NEL"/>
    <s v="Full-Time"/>
    <s v="Zone A"/>
    <s v="Temporary"/>
    <s v="Unk"/>
    <m/>
    <x v="0"/>
    <s v="People Services"/>
    <d v="1998-08-12T00:00:00"/>
    <s v="MA"/>
    <s v="Coordinator"/>
    <x v="0"/>
    <n v="24573"/>
    <s v="Asian"/>
    <s v="Divorced"/>
    <x v="0"/>
    <n v="4"/>
    <n v="3273"/>
    <n v="4"/>
    <n v="5"/>
    <n v="4"/>
    <d v="2022-11-04T00:00:00"/>
    <x v="3"/>
    <s v="Internal"/>
    <x v="3"/>
    <s v="Port Jessica"/>
    <s v="Justin Reynolds"/>
    <n v="3"/>
    <n v="484.19"/>
    <d v="2023-05-05T00:00:00"/>
    <x v="24"/>
  </r>
  <r>
    <s v="Arely"/>
    <s v="May"/>
    <n v="61"/>
    <x v="1"/>
    <d v="2020-01-21T00:00:00"/>
    <d v="2020-07-29T00:00:00"/>
    <s v="Production Technician I"/>
    <s v="Anthony Bass"/>
    <s v="arely.may@bilearner.com"/>
    <s v="PL"/>
    <s v="Part-Time"/>
    <s v="Zone B"/>
    <s v="Full-Time"/>
    <s v="Retirement"/>
    <s v="History force myself."/>
    <x v="0"/>
    <s v="Aerial"/>
    <d v="1965-06-28T00:00:00"/>
    <s v="MA"/>
    <s v="Foreman"/>
    <x v="0"/>
    <n v="30214"/>
    <s v="Other"/>
    <s v="Divorced"/>
    <x v="3"/>
    <n v="3"/>
    <n v="3274"/>
    <n v="3"/>
    <n v="5"/>
    <n v="4"/>
    <d v="2022-12-07T00:00:00"/>
    <x v="1"/>
    <s v="External"/>
    <x v="0"/>
    <s v="Millerview"/>
    <s v="Shelby Welch"/>
    <n v="3"/>
    <n v="293.33999999999997"/>
    <d v="2023-06-25T00:00:00"/>
    <x v="11"/>
  </r>
  <r>
    <s v="Gina"/>
    <s v="Kent"/>
    <n v="35"/>
    <x v="0"/>
    <d v="2022-11-16T00:00:00"/>
    <m/>
    <s v="Production Technician I"/>
    <s v="Erin Lloyd"/>
    <s v="gina.kent@bilearner.com"/>
    <s v="BPC"/>
    <s v="Part-Time"/>
    <s v="Zone B"/>
    <s v="Temporary"/>
    <s v="Unk"/>
    <m/>
    <x v="0"/>
    <s v="General - Con"/>
    <d v="1991-12-31T00:00:00"/>
    <s v="MA"/>
    <s v="Foreman"/>
    <x v="1"/>
    <n v="66377"/>
    <s v="Other"/>
    <s v="Divorced"/>
    <x v="3"/>
    <n v="3"/>
    <n v="3275"/>
    <n v="1"/>
    <n v="2"/>
    <n v="3"/>
    <d v="2022-11-28T00:00:00"/>
    <x v="3"/>
    <s v="Internal"/>
    <x v="1"/>
    <s v="Morrisfurt"/>
    <s v="Brittney Lowe"/>
    <n v="3"/>
    <n v="942.66"/>
    <d v="2023-06-25T00:00:00"/>
    <x v="23"/>
  </r>
  <r>
    <s v="Catherine"/>
    <s v="Anthony"/>
    <n v="30"/>
    <x v="0"/>
    <d v="2021-01-25T00:00:00"/>
    <m/>
    <s v="Production Technician I"/>
    <s v="Joshua Lee"/>
    <s v="catherine.anthony@bilearner.com"/>
    <s v="CCDR"/>
    <s v="Contract"/>
    <s v="Zone A"/>
    <s v="Temporary"/>
    <s v="Unk"/>
    <m/>
    <x v="0"/>
    <s v="Engineers"/>
    <d v="1996-11-20T00:00:00"/>
    <s v="MA"/>
    <s v="Project Manager"/>
    <x v="1"/>
    <n v="83059"/>
    <s v="Asian"/>
    <s v="Divorced"/>
    <x v="0"/>
    <n v="2"/>
    <n v="3276"/>
    <n v="2"/>
    <n v="2"/>
    <n v="4"/>
    <d v="2022-08-15T00:00:00"/>
    <x v="2"/>
    <s v="External"/>
    <x v="2"/>
    <s v="West Deannafurt"/>
    <s v="Benjamin Pittman"/>
    <n v="3"/>
    <n v="826.54"/>
    <d v="2023-03-20T00:00:00"/>
    <x v="16"/>
  </r>
  <r>
    <s v="Wade"/>
    <s v="Beltran"/>
    <n v="46"/>
    <x v="1"/>
    <d v="2023-06-16T00:00:00"/>
    <d v="2023-06-24T00:00:00"/>
    <s v="Production Technician II"/>
    <s v="Darlene Garcia"/>
    <s v="wade.beltran@bilearner.com"/>
    <s v="NEL"/>
    <s v="Part-Time"/>
    <s v="Zone B"/>
    <s v="Temporary"/>
    <s v="Retirement"/>
    <s v="Personal fear indeed rest also."/>
    <x v="0"/>
    <s v="Aerial"/>
    <d v="1980-05-21T00:00:00"/>
    <s v="MA"/>
    <s v="Foreman"/>
    <x v="0"/>
    <n v="86836"/>
    <s v="Hispanic"/>
    <s v="Married"/>
    <x v="0"/>
    <n v="5"/>
    <n v="3277"/>
    <n v="3"/>
    <n v="2"/>
    <n v="3"/>
    <d v="2023-03-14T00:00:00"/>
    <x v="2"/>
    <s v="Internal"/>
    <x v="3"/>
    <s v="South Felicia"/>
    <s v="Christine Adams"/>
    <n v="1"/>
    <n v="997.87"/>
    <d v="2023-07-01T00:00:00"/>
    <x v="20"/>
  </r>
  <r>
    <s v="Mina"/>
    <s v="Bryant"/>
    <n v="82"/>
    <x v="1"/>
    <d v="2020-09-08T00:00:00"/>
    <d v="2021-10-17T00:00:00"/>
    <s v="Production Technician II"/>
    <s v="Angela Griffin MD"/>
    <s v="mina.bryant@bilearner.com"/>
    <s v="PL"/>
    <s v="Contract"/>
    <s v="Zone A"/>
    <s v="Part-Time"/>
    <s v="Retirement"/>
    <s v="Take nice into true side job."/>
    <x v="0"/>
    <s v="Field Operations"/>
    <d v="1944-11-15T00:00:00"/>
    <s v="MA"/>
    <s v="Laborer"/>
    <x v="0"/>
    <n v="4862"/>
    <s v="Black"/>
    <s v="Married"/>
    <x v="0"/>
    <n v="4"/>
    <n v="3278"/>
    <n v="1"/>
    <n v="4"/>
    <n v="4"/>
    <d v="2023-03-15T00:00:00"/>
    <x v="0"/>
    <s v="Internal"/>
    <x v="0"/>
    <s v="Tonyachester"/>
    <s v="Angela Murphy"/>
    <n v="3"/>
    <n v="855.9"/>
    <d v="2022-10-14T00:00:00"/>
    <x v="19"/>
  </r>
  <r>
    <s v="Jonas"/>
    <s v="Everett"/>
    <n v="32"/>
    <x v="1"/>
    <d v="2019-01-23T00:00:00"/>
    <d v="2020-11-24T00:00:00"/>
    <s v="Production Technician II"/>
    <s v="Katrina Davis"/>
    <s v="jonas.everett@bilearner.com"/>
    <s v="BPC"/>
    <s v="Full-Time"/>
    <s v="Zone A"/>
    <s v="Full-Time"/>
    <s v="Involuntary"/>
    <s v="Market public task none past spend."/>
    <x v="0"/>
    <s v="Engineers"/>
    <d v="1994-01-31T00:00:00"/>
    <s v="MA"/>
    <s v="Project Manager"/>
    <x v="1"/>
    <n v="53530"/>
    <s v="Black"/>
    <s v="Married"/>
    <x v="0"/>
    <n v="5"/>
    <n v="3279"/>
    <n v="5"/>
    <n v="2"/>
    <n v="1"/>
    <d v="2022-10-30T00:00:00"/>
    <x v="3"/>
    <s v="Internal"/>
    <x v="1"/>
    <s v="Frankland"/>
    <s v="Teresa Morris"/>
    <n v="4"/>
    <n v="518.24"/>
    <d v="2023-01-04T00:00:00"/>
    <x v="69"/>
  </r>
  <r>
    <s v="Makaila"/>
    <s v="Pham"/>
    <n v="43"/>
    <x v="1"/>
    <d v="2023-05-29T00:00:00"/>
    <d v="2023-07-23T00:00:00"/>
    <s v="Production Technician II"/>
    <s v="Tamara Bailey"/>
    <s v="makaila.pham@bilearner.com"/>
    <s v="CCDR"/>
    <s v="Part-Time"/>
    <s v="Zone A"/>
    <s v="Temporary"/>
    <s v="Involuntary"/>
    <s v="Fast light home sign build not."/>
    <x v="0"/>
    <s v="Project Management - Con"/>
    <d v="1983-09-07T00:00:00"/>
    <s v="MA"/>
    <s v="Manager"/>
    <x v="1"/>
    <n v="59596"/>
    <s v="Other"/>
    <s v="Divorced"/>
    <x v="0"/>
    <n v="5"/>
    <n v="3280"/>
    <n v="4"/>
    <n v="5"/>
    <n v="4"/>
    <d v="2022-09-24T00:00:00"/>
    <x v="2"/>
    <s v="External"/>
    <x v="1"/>
    <s v="South Connieborough"/>
    <s v="Tiffany Franco DVM"/>
    <n v="3"/>
    <n v="580.09"/>
    <d v="2023-03-08T00:00:00"/>
    <x v="15"/>
  </r>
  <r>
    <s v="Gloria"/>
    <s v="Rose"/>
    <n v="72"/>
    <x v="0"/>
    <d v="2019-08-16T00:00:00"/>
    <m/>
    <s v="Production Technician II"/>
    <s v="Thomas Jones"/>
    <s v="gloria.rose@bilearner.com"/>
    <s v="SVG"/>
    <s v="Contract"/>
    <s v="Zone B"/>
    <s v="Full-Time"/>
    <s v="Unk"/>
    <m/>
    <x v="0"/>
    <s v="General - Con"/>
    <d v="1954-07-23T00:00:00"/>
    <s v="MA"/>
    <s v="Laborer"/>
    <x v="1"/>
    <n v="65633"/>
    <s v="Hispanic"/>
    <s v="Divorced"/>
    <x v="0"/>
    <n v="5"/>
    <n v="3281"/>
    <n v="4"/>
    <n v="4"/>
    <n v="4"/>
    <d v="2023-01-23T00:00:00"/>
    <x v="2"/>
    <s v="Internal"/>
    <x v="3"/>
    <s v="South Shelbyfurt"/>
    <s v="Tara Brown"/>
    <n v="3"/>
    <n v="104.8"/>
    <d v="2023-02-27T00:00:00"/>
    <x v="33"/>
  </r>
  <r>
    <s v="Rebekah"/>
    <s v="Carpenter"/>
    <n v="48"/>
    <x v="0"/>
    <d v="2020-06-04T00:00:00"/>
    <m/>
    <s v="Production Technician II"/>
    <s v="Stephanie Lewis"/>
    <s v="rebekah.carpenter@bilearner.com"/>
    <s v="EW"/>
    <s v="Full-Time"/>
    <s v="Zone B"/>
    <s v="Full-Time"/>
    <s v="Unk"/>
    <m/>
    <x v="0"/>
    <s v="Wireline Construction"/>
    <d v="1978-06-23T00:00:00"/>
    <s v="MA"/>
    <s v="Lineman"/>
    <x v="0"/>
    <n v="54457"/>
    <s v="Asian"/>
    <s v="Married"/>
    <x v="0"/>
    <n v="3"/>
    <n v="3282"/>
    <n v="5"/>
    <n v="1"/>
    <n v="1"/>
    <d v="2023-05-09T00:00:00"/>
    <x v="2"/>
    <s v="External"/>
    <x v="0"/>
    <s v="Nguyentown"/>
    <s v="Michelle Salas"/>
    <n v="2"/>
    <n v="939.86"/>
    <d v="2023-04-30T00:00:00"/>
    <x v="48"/>
  </r>
  <r>
    <s v="Iris"/>
    <s v="Reynolds"/>
    <n v="38"/>
    <x v="0"/>
    <d v="2020-07-21T00:00:00"/>
    <m/>
    <s v="Production Technician II"/>
    <s v="Vanessa Garrison"/>
    <s v="iris.reynolds@bilearner.com"/>
    <s v="MSC"/>
    <s v="Contract"/>
    <s v="Zone B"/>
    <s v="Part-Time"/>
    <s v="Unk"/>
    <m/>
    <x v="0"/>
    <s v="Wireline Construction"/>
    <d v="1988-08-13T00:00:00"/>
    <s v="MA"/>
    <s v="Lineman"/>
    <x v="0"/>
    <n v="16989"/>
    <s v="Hispanic"/>
    <s v="Married"/>
    <x v="0"/>
    <n v="3"/>
    <n v="3283"/>
    <n v="1"/>
    <n v="3"/>
    <n v="3"/>
    <d v="2023-03-03T00:00:00"/>
    <x v="4"/>
    <s v="Internal"/>
    <x v="1"/>
    <s v="Marissachester"/>
    <s v="Jennifer Myers"/>
    <n v="2"/>
    <n v="353.7"/>
    <d v="2022-10-19T00:00:00"/>
    <x v="75"/>
  </r>
  <r>
    <s v="Kennedi"/>
    <s v="Howell"/>
    <n v="78"/>
    <x v="1"/>
    <d v="2022-08-21T00:00:00"/>
    <d v="2023-03-29T00:00:00"/>
    <s v="Production Technician I"/>
    <s v="Jonathan Franco"/>
    <s v="kennedi.howell@bilearner.com"/>
    <s v="EW"/>
    <s v="Contract"/>
    <s v="Zone A"/>
    <s v="Part-Time"/>
    <s v="Resignation"/>
    <s v="Order protect raise exist by behind dream memory."/>
    <x v="0"/>
    <s v="Fielders"/>
    <d v="1948-10-17T00:00:00"/>
    <s v="MA"/>
    <s v="Technician"/>
    <x v="1"/>
    <n v="22735"/>
    <s v="Other"/>
    <s v="Divorced"/>
    <x v="0"/>
    <n v="2"/>
    <n v="3284"/>
    <n v="2"/>
    <n v="4"/>
    <n v="1"/>
    <d v="2022-10-20T00:00:00"/>
    <x v="3"/>
    <s v="External"/>
    <x v="1"/>
    <s v="Loritown"/>
    <s v="Mark Lloyd"/>
    <n v="5"/>
    <n v="538.22"/>
    <d v="2022-09-12T00:00:00"/>
    <x v="43"/>
  </r>
  <r>
    <s v="Rashad"/>
    <s v="Sutton"/>
    <n v="72"/>
    <x v="1"/>
    <d v="2021-07-16T00:00:00"/>
    <d v="2023-06-12T00:00:00"/>
    <s v="Production Technician I"/>
    <s v="Mark Mills"/>
    <s v="rashad.sutton@bilearner.com"/>
    <s v="MSC"/>
    <s v="Contract"/>
    <s v="Zone B"/>
    <s v="Part-Time"/>
    <s v="Retirement"/>
    <s v="Know blue difficult let black choice require."/>
    <x v="0"/>
    <s v="Wireline Construction"/>
    <d v="1954-01-15T00:00:00"/>
    <s v="MA"/>
    <s v="Laborer"/>
    <x v="1"/>
    <n v="81424"/>
    <s v="Other"/>
    <s v="Single"/>
    <x v="3"/>
    <n v="4"/>
    <n v="3285"/>
    <n v="3"/>
    <n v="3"/>
    <n v="3"/>
    <d v="2023-05-07T00:00:00"/>
    <x v="2"/>
    <s v="External"/>
    <x v="1"/>
    <s v="Lake Michaelhaven"/>
    <s v="Kimberly Fisher"/>
    <n v="2"/>
    <n v="698.54"/>
    <d v="2023-05-29T00:00:00"/>
    <x v="67"/>
  </r>
  <r>
    <s v="Regan"/>
    <s v="Conrad"/>
    <n v="56"/>
    <x v="0"/>
    <d v="2019-11-06T00:00:00"/>
    <m/>
    <s v="Production Technician I"/>
    <s v="Kristina Hawkins"/>
    <s v="regan.conrad@bilearner.com"/>
    <s v="NEL"/>
    <s v="Full-Time"/>
    <s v="Zone C"/>
    <s v="Temporary"/>
    <s v="Unk"/>
    <m/>
    <x v="0"/>
    <s v="Project Management - Con"/>
    <d v="1970-08-15T00:00:00"/>
    <s v="MA"/>
    <s v="Project Manager"/>
    <x v="0"/>
    <n v="70949"/>
    <s v="White"/>
    <s v="Divorced"/>
    <x v="3"/>
    <n v="3"/>
    <n v="3286"/>
    <n v="3"/>
    <n v="1"/>
    <n v="4"/>
    <d v="2023-05-16T00:00:00"/>
    <x v="2"/>
    <s v="External"/>
    <x v="2"/>
    <s v="West Frankside"/>
    <s v="Christopher Dudley"/>
    <n v="1"/>
    <n v="692.96"/>
    <d v="2023-04-25T00:00:00"/>
    <x v="58"/>
  </r>
  <r>
    <s v="Litzy"/>
    <s v="Arias"/>
    <n v="47"/>
    <x v="0"/>
    <d v="2021-01-01T00:00:00"/>
    <m/>
    <s v="Production Technician I"/>
    <s v="Bobby Parker"/>
    <s v="litzy.arias@bilearner.com"/>
    <s v="PL"/>
    <s v="Part-Time"/>
    <s v="Zone A"/>
    <s v="Temporary"/>
    <s v="Unk"/>
    <m/>
    <x v="0"/>
    <s v="General - Con"/>
    <d v="1979-10-06T00:00:00"/>
    <s v="MA"/>
    <s v="Laborer"/>
    <x v="0"/>
    <n v="44442"/>
    <s v="Asian"/>
    <s v="Divorced"/>
    <x v="0"/>
    <n v="1"/>
    <n v="3287"/>
    <n v="5"/>
    <n v="1"/>
    <n v="2"/>
    <d v="2022-08-18T00:00:00"/>
    <x v="2"/>
    <s v="Internal"/>
    <x v="1"/>
    <s v="Paulport"/>
    <s v="Becky James"/>
    <n v="3"/>
    <n v="997.37"/>
    <d v="2023-03-31T00:00:00"/>
    <x v="16"/>
  </r>
  <r>
    <s v="Eden"/>
    <s v="Silva"/>
    <n v="59"/>
    <x v="0"/>
    <d v="2019-09-24T00:00:00"/>
    <m/>
    <s v="Production Technician I"/>
    <s v="Mark Bolton"/>
    <s v="eden.silva@bilearner.com"/>
    <s v="PYZ"/>
    <s v="Full-Time"/>
    <s v="Zone A"/>
    <s v="Temporary"/>
    <s v="Unk"/>
    <m/>
    <x v="0"/>
    <s v="Field Operations"/>
    <d v="1967-12-16T00:00:00"/>
    <s v="MA"/>
    <s v="Foreman"/>
    <x v="0"/>
    <n v="92307"/>
    <s v="White"/>
    <s v="Divorced"/>
    <x v="0"/>
    <n v="2"/>
    <n v="3288"/>
    <n v="1"/>
    <n v="5"/>
    <n v="2"/>
    <d v="2022-12-15T00:00:00"/>
    <x v="1"/>
    <s v="Internal"/>
    <x v="0"/>
    <s v="South Patricia"/>
    <s v="Shawn Glass"/>
    <n v="1"/>
    <n v="523.79"/>
    <d v="2023-03-31T00:00:00"/>
    <x v="0"/>
  </r>
  <r>
    <s v="Kinley"/>
    <s v="Serrano"/>
    <n v="46"/>
    <x v="0"/>
    <d v="2020-05-17T00:00:00"/>
    <m/>
    <s v="Production Technician I"/>
    <s v="Mr. Aaron Mcclain"/>
    <s v="kinley.serrano@bilearner.com"/>
    <s v="SVG"/>
    <s v="Contract"/>
    <s v="Zone A"/>
    <s v="Full-Time"/>
    <s v="Unk"/>
    <m/>
    <x v="0"/>
    <s v="General - Con"/>
    <d v="1980-06-11T00:00:00"/>
    <s v="MA"/>
    <s v="Groundman"/>
    <x v="0"/>
    <n v="87752"/>
    <s v="White"/>
    <s v="Divorced"/>
    <x v="0"/>
    <n v="4"/>
    <n v="3289"/>
    <n v="3"/>
    <n v="5"/>
    <n v="1"/>
    <d v="2023-03-31T00:00:00"/>
    <x v="1"/>
    <s v="Internal"/>
    <x v="2"/>
    <s v="Riggsstad"/>
    <s v="Daniel Ross"/>
    <n v="5"/>
    <n v="923.23"/>
    <d v="2023-06-13T00:00:00"/>
    <x v="32"/>
  </r>
  <r>
    <s v="Jaiden"/>
    <s v="Middleton"/>
    <n v="31"/>
    <x v="0"/>
    <d v="2018-08-07T00:00:00"/>
    <m/>
    <s v="Production Technician I"/>
    <s v="Jeffery Baker"/>
    <s v="jaiden.middleton@bilearner.com"/>
    <s v="TNS"/>
    <s v="Part-Time"/>
    <s v="Zone A"/>
    <s v="Full-Time"/>
    <s v="Unk"/>
    <m/>
    <x v="0"/>
    <s v="Field Operations"/>
    <d v="1995-07-12T00:00:00"/>
    <s v="MA"/>
    <s v="Mechanic"/>
    <x v="1"/>
    <n v="60198"/>
    <s v="Other"/>
    <s v="Single"/>
    <x v="0"/>
    <n v="3"/>
    <n v="3290"/>
    <n v="1"/>
    <n v="1"/>
    <n v="2"/>
    <d v="2023-01-24T00:00:00"/>
    <x v="1"/>
    <s v="External"/>
    <x v="2"/>
    <s v="Davisberg"/>
    <s v="Michael Howard"/>
    <n v="5"/>
    <n v="406.19"/>
    <d v="2023-07-14T00:00:00"/>
    <x v="78"/>
  </r>
  <r>
    <s v="Shamar"/>
    <s v="Serrano"/>
    <n v="69"/>
    <x v="0"/>
    <d v="2023-08-01T00:00:00"/>
    <m/>
    <s v="Production Technician I"/>
    <s v="Dustin Hoffman"/>
    <s v="shamar.serrano@bilearner.com"/>
    <s v="WBL"/>
    <s v="Contract"/>
    <s v="Zone C"/>
    <s v="Full-Time"/>
    <s v="Unk"/>
    <m/>
    <x v="0"/>
    <s v="General - Con"/>
    <d v="1957-09-08T00:00:00"/>
    <s v="MA"/>
    <s v="Flagger"/>
    <x v="1"/>
    <n v="50905"/>
    <s v="Hispanic"/>
    <s v="Married"/>
    <x v="0"/>
    <n v="2"/>
    <n v="3291"/>
    <n v="1"/>
    <n v="1"/>
    <n v="3"/>
    <d v="2022-10-02T00:00:00"/>
    <x v="3"/>
    <s v="Internal"/>
    <x v="2"/>
    <s v="East Ashley"/>
    <s v="Pedro Elliott"/>
    <n v="2"/>
    <n v="394.74"/>
    <d v="2023-06-28T00:00:00"/>
    <x v="10"/>
  </r>
  <r>
    <s v="Nadia"/>
    <s v="Romero"/>
    <n v="80"/>
    <x v="1"/>
    <d v="2019-01-12T00:00:00"/>
    <d v="2020-01-09T00:00:00"/>
    <s v="Production Technician I"/>
    <s v="Connor Wallace"/>
    <s v="nadia.romero@bilearner.com"/>
    <s v="PYZ"/>
    <s v="Part-Time"/>
    <s v="Zone C"/>
    <s v="Part-Time"/>
    <s v="Retirement"/>
    <s v="Four read some later whether lose system."/>
    <x v="0"/>
    <s v="Field Operations"/>
    <d v="1946-05-13T00:00:00"/>
    <s v="MA"/>
    <s v="Engineer"/>
    <x v="1"/>
    <n v="2769"/>
    <s v="Asian"/>
    <s v="Single"/>
    <x v="0"/>
    <n v="4"/>
    <n v="3292"/>
    <n v="5"/>
    <n v="4"/>
    <n v="3"/>
    <d v="2023-01-03T00:00:00"/>
    <x v="0"/>
    <s v="Internal"/>
    <x v="3"/>
    <s v="Lake Ronaldfort"/>
    <s v="Timothy Walker"/>
    <n v="5"/>
    <n v="237.3"/>
    <d v="2022-08-14T00:00:00"/>
    <x v="26"/>
  </r>
  <r>
    <s v="Lillianna"/>
    <s v="Hill"/>
    <n v="59"/>
    <x v="1"/>
    <d v="2021-04-09T00:00:00"/>
    <d v="2022-11-29T00:00:00"/>
    <s v="Production Technician I"/>
    <s v="Cindy Ruiz"/>
    <s v="lillianna.hill@bilearner.com"/>
    <s v="WBL"/>
    <s v="Contract"/>
    <s v="Zone C"/>
    <s v="Full-Time"/>
    <s v="Retirement"/>
    <s v="Toward make herself high red writer week."/>
    <x v="0"/>
    <s v="General - Con"/>
    <d v="1967-01-09T00:00:00"/>
    <s v="MA"/>
    <s v="Technician"/>
    <x v="0"/>
    <n v="90732"/>
    <s v="Black"/>
    <s v="Married"/>
    <x v="0"/>
    <n v="3"/>
    <n v="3293"/>
    <n v="5"/>
    <n v="3"/>
    <n v="4"/>
    <d v="2023-01-19T00:00:00"/>
    <x v="0"/>
    <s v="Internal"/>
    <x v="1"/>
    <s v="Mirandamouth"/>
    <s v="Tanya Avila"/>
    <n v="2"/>
    <n v="261.25"/>
    <d v="2023-06-29T00:00:00"/>
    <x v="36"/>
  </r>
  <r>
    <s v="Brent"/>
    <s v="Henry"/>
    <n v="61"/>
    <x v="1"/>
    <d v="2022-06-04T00:00:00"/>
    <d v="2022-12-24T00:00:00"/>
    <s v="Production Technician I"/>
    <s v="Regina Dickerson"/>
    <s v="brent.henry@bilearner.com"/>
    <s v="NEL"/>
    <s v="Full-Time"/>
    <s v="Zone A"/>
    <s v="Temporary"/>
    <s v="Retirement"/>
    <s v="New begin remember understand."/>
    <x v="0"/>
    <s v="Aerial"/>
    <d v="1965-06-06T00:00:00"/>
    <s v="MA"/>
    <s v="Lineman"/>
    <x v="0"/>
    <n v="12076"/>
    <s v="Other"/>
    <s v="Divorced"/>
    <x v="0"/>
    <n v="3"/>
    <n v="3294"/>
    <n v="3"/>
    <n v="2"/>
    <n v="2"/>
    <d v="2023-07-09T00:00:00"/>
    <x v="4"/>
    <s v="External"/>
    <x v="1"/>
    <s v="South William"/>
    <s v="Linda Serrano"/>
    <n v="3"/>
    <n v="582.07000000000005"/>
    <d v="2023-01-28T00:00:00"/>
    <x v="43"/>
  </r>
  <r>
    <s v="Emmanuel"/>
    <s v="Perkins"/>
    <n v="72"/>
    <x v="0"/>
    <d v="2019-05-31T00:00:00"/>
    <m/>
    <s v="Production Technician I"/>
    <s v="Joshua Wilson"/>
    <s v="emmanuel.perkins@bilearner.com"/>
    <s v="PL"/>
    <s v="Part-Time"/>
    <s v="Zone C"/>
    <s v="Full-Time"/>
    <s v="Unk"/>
    <m/>
    <x v="0"/>
    <s v="Aerial"/>
    <d v="1954-11-18T00:00:00"/>
    <s v="MA"/>
    <s v="Groundman"/>
    <x v="0"/>
    <n v="27767"/>
    <s v="Black"/>
    <s v="Divorced"/>
    <x v="0"/>
    <n v="5"/>
    <n v="3295"/>
    <n v="1"/>
    <n v="2"/>
    <n v="1"/>
    <d v="2022-10-04T00:00:00"/>
    <x v="0"/>
    <s v="Internal"/>
    <x v="3"/>
    <s v="Jeffersonville"/>
    <s v="Anna Raymond"/>
    <n v="4"/>
    <n v="286.88"/>
    <d v="2022-11-08T00:00:00"/>
    <x v="4"/>
  </r>
  <r>
    <s v="Isis"/>
    <s v="Brooks"/>
    <n v="79"/>
    <x v="1"/>
    <d v="2019-01-07T00:00:00"/>
    <d v="2019-10-08T00:00:00"/>
    <s v="Production Technician I"/>
    <s v="Michael Palmer"/>
    <s v="isis.brooks@bilearner.com"/>
    <s v="BPC"/>
    <s v="Part-Time"/>
    <s v="Zone C"/>
    <s v="Full-Time"/>
    <s v="Voluntary"/>
    <s v="Maybe despite performance rather evidence."/>
    <x v="0"/>
    <s v="Field Operations"/>
    <d v="1947-07-10T00:00:00"/>
    <s v="MA"/>
    <s v="Foreman"/>
    <x v="1"/>
    <n v="24886"/>
    <s v="White"/>
    <s v="Married"/>
    <x v="3"/>
    <n v="2"/>
    <n v="3296"/>
    <n v="1"/>
    <n v="4"/>
    <n v="5"/>
    <d v="2023-07-17T00:00:00"/>
    <x v="4"/>
    <s v="Internal"/>
    <x v="3"/>
    <s v="New Ernest"/>
    <s v="William Davis"/>
    <n v="2"/>
    <n v="602.70000000000005"/>
    <d v="2022-10-13T00:00:00"/>
    <x v="57"/>
  </r>
  <r>
    <s v="Axel"/>
    <s v="Dunlap"/>
    <n v="71"/>
    <x v="1"/>
    <d v="2020-07-18T00:00:00"/>
    <d v="2021-04-20T00:00:00"/>
    <s v="Production Technician I"/>
    <s v="Bryan Beasley"/>
    <s v="axel.dunlap@bilearner.com"/>
    <s v="CCDR"/>
    <s v="Contract"/>
    <s v="Zone A"/>
    <s v="Temporary"/>
    <s v="Retirement"/>
    <s v="Stock true summer together social."/>
    <x v="0"/>
    <s v="Field Operations"/>
    <d v="1955-12-10T00:00:00"/>
    <s v="MA"/>
    <s v="Engineer"/>
    <x v="1"/>
    <n v="25813"/>
    <s v="Black"/>
    <s v="Married"/>
    <x v="0"/>
    <n v="4"/>
    <n v="3297"/>
    <n v="2"/>
    <n v="3"/>
    <n v="3"/>
    <d v="2023-05-11T00:00:00"/>
    <x v="4"/>
    <s v="External"/>
    <x v="1"/>
    <s v="Lake Danny"/>
    <s v="Alexandra Garcia"/>
    <n v="1"/>
    <n v="440.54"/>
    <d v="2022-10-22T00:00:00"/>
    <x v="57"/>
  </r>
  <r>
    <s v="Tatum"/>
    <s v="Petty"/>
    <n v="30"/>
    <x v="1"/>
    <d v="2020-11-19T00:00:00"/>
    <d v="2021-05-21T00:00:00"/>
    <s v="Production Technician II"/>
    <s v="Sarah Escobar"/>
    <s v="tatum.petty@bilearner.com"/>
    <s v="EW"/>
    <s v="Full-Time"/>
    <s v="Zone A"/>
    <s v="Full-Time"/>
    <s v="Involuntary"/>
    <s v="Great unit evidence run."/>
    <x v="0"/>
    <s v="Field Operations"/>
    <d v="1996-10-03T00:00:00"/>
    <s v="MA"/>
    <s v="Technician"/>
    <x v="0"/>
    <n v="88404"/>
    <s v="Hispanic"/>
    <s v="Widowed"/>
    <x v="0"/>
    <n v="5"/>
    <n v="3298"/>
    <n v="3"/>
    <n v="4"/>
    <n v="4"/>
    <d v="2023-04-15T00:00:00"/>
    <x v="1"/>
    <s v="Internal"/>
    <x v="2"/>
    <s v="Millerburgh"/>
    <s v="Michael Smith"/>
    <n v="1"/>
    <n v="549.55999999999995"/>
    <d v="2022-12-12T00:00:00"/>
    <x v="11"/>
  </r>
  <r>
    <s v="Devyn"/>
    <s v="Pace"/>
    <n v="51"/>
    <x v="0"/>
    <d v="2022-11-10T00:00:00"/>
    <m/>
    <s v="Production Technician II"/>
    <s v="Tabitha Cunningham"/>
    <s v="devyn.pace@bilearner.com"/>
    <s v="MSC"/>
    <s v="Part-Time"/>
    <s v="Zone A"/>
    <s v="Full-Time"/>
    <s v="Unk"/>
    <m/>
    <x v="0"/>
    <s v="Wireline Construction"/>
    <d v="1975-10-06T00:00:00"/>
    <s v="MA"/>
    <s v="Supervisor"/>
    <x v="1"/>
    <n v="51576"/>
    <s v="White"/>
    <s v="Widowed"/>
    <x v="0"/>
    <n v="4"/>
    <n v="3299"/>
    <n v="4"/>
    <n v="1"/>
    <n v="2"/>
    <d v="2023-04-02T00:00:00"/>
    <x v="0"/>
    <s v="Internal"/>
    <x v="1"/>
    <s v="North Brian"/>
    <s v="Danielle Santiago"/>
    <n v="4"/>
    <n v="721.03"/>
    <d v="2023-01-31T00:00:00"/>
    <x v="23"/>
  </r>
  <r>
    <s v="Rosemary"/>
    <s v="Becker"/>
    <n v="80"/>
    <x v="1"/>
    <d v="2021-03-25T00:00:00"/>
    <d v="2022-05-08T00:00:00"/>
    <s v="Production Technician II"/>
    <s v="Mr. Gregory Mullins MD"/>
    <s v="rosemary.becker@bilearner.com"/>
    <s v="NEL"/>
    <s v="Full-Time"/>
    <s v="Zone B"/>
    <s v="Part-Time"/>
    <s v="Resignation"/>
    <s v="Artist message call such."/>
    <x v="0"/>
    <s v="Field Operations"/>
    <d v="1946-11-27T00:00:00"/>
    <s v="MA"/>
    <s v="Technician"/>
    <x v="1"/>
    <n v="73771"/>
    <s v="White"/>
    <s v="Married"/>
    <x v="0"/>
    <n v="2"/>
    <n v="3300"/>
    <n v="1"/>
    <n v="1"/>
    <n v="3"/>
    <d v="2023-04-24T00:00:00"/>
    <x v="0"/>
    <s v="External"/>
    <x v="1"/>
    <s v="Port Gregory"/>
    <s v="Shannon Knight"/>
    <n v="2"/>
    <n v="897.32"/>
    <d v="2023-09-02T00:00:00"/>
    <x v="19"/>
  </r>
  <r>
    <s v="Amiah"/>
    <s v="Sweeney"/>
    <n v="29"/>
    <x v="1"/>
    <d v="2019-05-13T00:00:00"/>
    <d v="2022-08-13T00:00:00"/>
    <s v="Production Technician II"/>
    <s v="Michael Clark"/>
    <s v="amiah.sweeney@bilearner.com"/>
    <s v="PL"/>
    <s v="Contract"/>
    <s v="Zone B"/>
    <s v="Full-Time"/>
    <s v="Retirement"/>
    <s v="On crime student tough note."/>
    <x v="0"/>
    <s v="Field Operations"/>
    <d v="1997-08-27T00:00:00"/>
    <s v="MA"/>
    <s v="Construction Manager"/>
    <x v="1"/>
    <n v="65436"/>
    <s v="Black"/>
    <s v="Divorced"/>
    <x v="0"/>
    <n v="1"/>
    <n v="3301"/>
    <n v="2"/>
    <n v="2"/>
    <n v="2"/>
    <d v="2023-02-03T00:00:00"/>
    <x v="1"/>
    <s v="Internal"/>
    <x v="1"/>
    <s v="North Christopherberg"/>
    <s v="Sean Joyce"/>
    <n v="1"/>
    <n v="443.13"/>
    <d v="2022-10-11T00:00:00"/>
    <x v="35"/>
  </r>
  <r>
    <s v="Maya"/>
    <s v="Mccoy"/>
    <n v="83"/>
    <x v="1"/>
    <d v="2019-06-07T00:00:00"/>
    <d v="2022-11-06T00:00:00"/>
    <s v="Production Technician II"/>
    <s v="Shawn Johnson"/>
    <s v="maya.mccoy@bilearner.com"/>
    <s v="PYZ"/>
    <s v="Full-Time"/>
    <s v="Zone A"/>
    <s v="Part-Time"/>
    <s v="Retirement"/>
    <s v="Year ever end drive."/>
    <x v="0"/>
    <s v="General - Con"/>
    <d v="1943-07-25T00:00:00"/>
    <s v="MA"/>
    <s v="Lineman"/>
    <x v="0"/>
    <n v="77353"/>
    <s v="Hispanic"/>
    <s v="Married"/>
    <x v="0"/>
    <n v="4"/>
    <n v="3302"/>
    <n v="5"/>
    <n v="1"/>
    <n v="2"/>
    <d v="2023-03-16T00:00:00"/>
    <x v="4"/>
    <s v="External"/>
    <x v="1"/>
    <s v="Andreton"/>
    <s v="Scott Miranda"/>
    <n v="4"/>
    <n v="584.29"/>
    <d v="2022-09-24T00:00:00"/>
    <x v="74"/>
  </r>
  <r>
    <s v="Ty"/>
    <s v="Page"/>
    <n v="45"/>
    <x v="0"/>
    <d v="2023-02-18T00:00:00"/>
    <m/>
    <s v="Production Technician II"/>
    <s v="Kathy York"/>
    <s v="ty.page@bilearner.com"/>
    <s v="SVG"/>
    <s v="Full-Time"/>
    <s v="Zone A"/>
    <s v="Part-Time"/>
    <s v="Unk"/>
    <m/>
    <x v="0"/>
    <s v="Field Operations"/>
    <d v="1981-11-11T00:00:00"/>
    <s v="MA"/>
    <s v="Laborer"/>
    <x v="0"/>
    <n v="49310"/>
    <s v="Black"/>
    <s v="Single"/>
    <x v="0"/>
    <n v="3"/>
    <n v="3303"/>
    <n v="1"/>
    <n v="2"/>
    <n v="1"/>
    <d v="2023-07-19T00:00:00"/>
    <x v="1"/>
    <s v="Internal"/>
    <x v="1"/>
    <s v="Lake Dustin"/>
    <s v="Cheryl Watts"/>
    <n v="2"/>
    <n v="249.76"/>
    <d v="2023-08-03T00:00:00"/>
    <x v="1"/>
  </r>
  <r>
    <s v="Destiney"/>
    <s v="Kirby"/>
    <n v="42"/>
    <x v="0"/>
    <d v="2019-04-02T00:00:00"/>
    <m/>
    <s v="Production Technician II"/>
    <s v="Cynthia Morgan"/>
    <s v="destiney.kirby@bilearner.com"/>
    <s v="TNS"/>
    <s v="Part-Time"/>
    <s v="Zone A"/>
    <s v="Temporary"/>
    <s v="Unk"/>
    <m/>
    <x v="0"/>
    <s v="Wireline Construction"/>
    <d v="1984-07-12T00:00:00"/>
    <s v="MA"/>
    <s v="Foreman"/>
    <x v="0"/>
    <n v="71443"/>
    <s v="Other"/>
    <s v="Single"/>
    <x v="0"/>
    <n v="4"/>
    <n v="3304"/>
    <n v="2"/>
    <n v="4"/>
    <n v="2"/>
    <d v="2023-06-15T00:00:00"/>
    <x v="4"/>
    <s v="External"/>
    <x v="1"/>
    <s v="North Kevinburgh"/>
    <s v="Susan Nelson"/>
    <n v="2"/>
    <n v="123.32"/>
    <d v="2023-06-15T00:00:00"/>
    <x v="38"/>
  </r>
  <r>
    <s v="Jace"/>
    <s v="Galloway"/>
    <n v="34"/>
    <x v="1"/>
    <d v="2020-11-30T00:00:00"/>
    <d v="2022-10-23T00:00:00"/>
    <s v="Production Technician I"/>
    <s v="Alex Lopez"/>
    <s v="jace.galloway@bilearner.com"/>
    <s v="WBL"/>
    <s v="Contract"/>
    <s v="Zone C"/>
    <s v="Part-Time"/>
    <s v="Involuntary"/>
    <s v="Billion approach middle behind national describe."/>
    <x v="0"/>
    <s v="Project Management - Con"/>
    <d v="1992-09-07T00:00:00"/>
    <s v="MA"/>
    <s v="Coordinator"/>
    <x v="0"/>
    <n v="18362"/>
    <s v="Other"/>
    <s v="Widowed"/>
    <x v="0"/>
    <n v="4"/>
    <n v="3305"/>
    <n v="5"/>
    <n v="4"/>
    <n v="5"/>
    <d v="2022-12-01T00:00:00"/>
    <x v="2"/>
    <s v="Internal"/>
    <x v="2"/>
    <s v="North Charles"/>
    <s v="Nathaniel Thomas"/>
    <n v="1"/>
    <n v="149.24"/>
    <d v="2022-08-08T00:00:00"/>
    <x v="67"/>
  </r>
  <r>
    <s v="Justice"/>
    <s v="Guerra"/>
    <n v="34"/>
    <x v="1"/>
    <d v="2022-09-24T00:00:00"/>
    <d v="2022-10-27T00:00:00"/>
    <s v="Production Technician I"/>
    <s v="Angela Terry"/>
    <s v="justice.guerra@bilearner.com"/>
    <s v="NEL"/>
    <s v="Full-Time"/>
    <s v="Zone A"/>
    <s v="Temporary"/>
    <s v="Voluntary"/>
    <s v="Reason common from ready."/>
    <x v="0"/>
    <s v="Field Operations"/>
    <d v="1992-03-31T00:00:00"/>
    <s v="MA"/>
    <s v="Laborer"/>
    <x v="1"/>
    <n v="78658"/>
    <s v="White"/>
    <s v="Married"/>
    <x v="3"/>
    <n v="4"/>
    <n v="3306"/>
    <n v="3"/>
    <n v="5"/>
    <n v="1"/>
    <d v="2023-01-13T00:00:00"/>
    <x v="2"/>
    <s v="External"/>
    <x v="1"/>
    <s v="East Derek"/>
    <s v="Stacy Diaz"/>
    <n v="3"/>
    <n v="267.72000000000003"/>
    <d v="2022-12-17T00:00:00"/>
    <x v="37"/>
  </r>
  <r>
    <s v="Quincy"/>
    <s v="Cardenas"/>
    <n v="48"/>
    <x v="0"/>
    <d v="2019-06-21T00:00:00"/>
    <m/>
    <s v="Production Technician I"/>
    <s v="Henry Armstrong Jr."/>
    <s v="quincy.cardenas@bilearner.com"/>
    <s v="PL"/>
    <s v="Full-Time"/>
    <s v="Zone C"/>
    <s v="Full-Time"/>
    <s v="Unk"/>
    <m/>
    <x v="0"/>
    <s v="Executive"/>
    <d v="1978-10-18T00:00:00"/>
    <s v="MA"/>
    <s v="Vp"/>
    <x v="1"/>
    <n v="96247"/>
    <s v="Asian"/>
    <s v="Married"/>
    <x v="0"/>
    <n v="4"/>
    <n v="3307"/>
    <n v="2"/>
    <n v="4"/>
    <n v="1"/>
    <d v="2023-01-28T00:00:00"/>
    <x v="0"/>
    <s v="Internal"/>
    <x v="3"/>
    <s v="Knightview"/>
    <s v="James Benton"/>
    <n v="5"/>
    <n v="837.16"/>
    <d v="2022-10-23T00:00:00"/>
    <x v="4"/>
  </r>
  <r>
    <s v="Alyvia"/>
    <s v="Mitchell"/>
    <n v="28"/>
    <x v="0"/>
    <d v="2022-06-10T00:00:00"/>
    <m/>
    <s v="Production Technician I"/>
    <s v="Mary Kent"/>
    <s v="alyvia.mitchell@bilearner.com"/>
    <s v="BPC"/>
    <s v="Contract"/>
    <s v="Zone C"/>
    <s v="Temporary"/>
    <s v="Unk"/>
    <m/>
    <x v="0"/>
    <s v="General - Sga"/>
    <d v="1998-11-22T00:00:00"/>
    <s v="MA"/>
    <s v="Administrative"/>
    <x v="0"/>
    <n v="70865"/>
    <s v="Black"/>
    <s v="Married"/>
    <x v="0"/>
    <n v="3"/>
    <n v="3308"/>
    <n v="1"/>
    <n v="3"/>
    <n v="2"/>
    <d v="2023-04-05T00:00:00"/>
    <x v="2"/>
    <s v="Internal"/>
    <x v="3"/>
    <s v="Port Joeville"/>
    <s v="Joanna Rivers PhD"/>
    <n v="4"/>
    <n v="864.47"/>
    <d v="2023-05-01T00:00:00"/>
    <x v="65"/>
  </r>
  <r>
    <s v="Lillie"/>
    <s v="Potter"/>
    <n v="26"/>
    <x v="0"/>
    <d v="2020-10-18T00:00:00"/>
    <m/>
    <s v="Production Technician I"/>
    <s v="Kelly Brown"/>
    <s v="lillie.potter@bilearner.com"/>
    <s v="CCDR"/>
    <s v="Part-Time"/>
    <s v="Zone B"/>
    <s v="Part-Time"/>
    <s v="Unk"/>
    <m/>
    <x v="0"/>
    <s v="Finance &amp; Accounting"/>
    <d v="2000-04-17T00:00:00"/>
    <s v="MA"/>
    <s v="Assistant"/>
    <x v="0"/>
    <n v="24730"/>
    <s v="White"/>
    <s v="Single"/>
    <x v="0"/>
    <n v="1"/>
    <n v="3309"/>
    <n v="2"/>
    <n v="3"/>
    <n v="5"/>
    <d v="2022-09-15T00:00:00"/>
    <x v="1"/>
    <s v="External"/>
    <x v="2"/>
    <s v="New Scottborough"/>
    <s v="Sean Sanchez"/>
    <n v="3"/>
    <n v="547.86"/>
    <d v="2023-05-31T00:00:00"/>
    <x v="27"/>
  </r>
  <r>
    <s v="George"/>
    <s v="Fritz"/>
    <n v="51"/>
    <x v="1"/>
    <d v="2022-02-02T00:00:00"/>
    <d v="2023-02-04T00:00:00"/>
    <s v="Production Technician I"/>
    <s v="Sheryl Austin"/>
    <s v="george.fritz@bilearner.com"/>
    <s v="SVG"/>
    <s v="Part-Time"/>
    <s v="Zone B"/>
    <s v="Part-Time"/>
    <s v="Retirement"/>
    <s v="Course appear wait police car."/>
    <x v="0"/>
    <s v="Executive"/>
    <d v="1975-07-25T00:00:00"/>
    <s v="MA"/>
    <s v="Vp"/>
    <x v="0"/>
    <n v="53426"/>
    <s v="Asian"/>
    <s v="Married"/>
    <x v="0"/>
    <n v="3"/>
    <n v="3310"/>
    <n v="4"/>
    <n v="5"/>
    <n v="5"/>
    <d v="2023-07-22T00:00:00"/>
    <x v="2"/>
    <s v="External"/>
    <x v="1"/>
    <s v="West Vincent"/>
    <s v="Thomas Ray"/>
    <n v="3"/>
    <n v="514.23"/>
    <d v="2022-04-11T00:00:00"/>
    <x v="26"/>
  </r>
  <r>
    <s v="William"/>
    <s v="Avila"/>
    <n v="52"/>
    <x v="1"/>
    <d v="2021-06-17T00:00:00"/>
    <d v="2021-12-03T00:00:00"/>
    <s v="Production Technician I"/>
    <s v="Christina Kennedy"/>
    <s v="william.avila@bilearner.com"/>
    <s v="EW"/>
    <s v="Contract"/>
    <s v="Zone A"/>
    <s v="Temporary"/>
    <s v="Retirement"/>
    <s v="Ready image offer. According and reveal land."/>
    <x v="0"/>
    <s v="Field Operations"/>
    <d v="1974-12-03T00:00:00"/>
    <s v="MA"/>
    <s v="Project Manager"/>
    <x v="0"/>
    <n v="15819"/>
    <s v="Black"/>
    <s v="Widowed"/>
    <x v="0"/>
    <n v="4"/>
    <n v="3311"/>
    <n v="5"/>
    <n v="2"/>
    <n v="1"/>
    <d v="2022-12-10T00:00:00"/>
    <x v="4"/>
    <s v="Internal"/>
    <x v="3"/>
    <s v="Benjaminchester"/>
    <s v="Antonio Cox"/>
    <n v="3"/>
    <n v="773.82"/>
    <d v="2023-07-31T00:00:00"/>
    <x v="11"/>
  </r>
  <r>
    <s v="Saniya"/>
    <s v="Mosley"/>
    <n v="80"/>
    <x v="0"/>
    <d v="2018-12-01T00:00:00"/>
    <m/>
    <s v="Production Technician I"/>
    <s v="Sara Grimes"/>
    <s v="saniya.mosley@bilearner.com"/>
    <s v="MSC"/>
    <s v="Part-Time"/>
    <s v="Zone C"/>
    <s v="Temporary"/>
    <s v="Unk"/>
    <m/>
    <x v="0"/>
    <s v="Engineers"/>
    <d v="1946-04-30T00:00:00"/>
    <s v="MA"/>
    <s v="Engineer"/>
    <x v="1"/>
    <n v="27839"/>
    <s v="Hispanic"/>
    <s v="Married"/>
    <x v="0"/>
    <n v="4"/>
    <n v="3312"/>
    <n v="3"/>
    <n v="1"/>
    <n v="4"/>
    <d v="2022-11-11T00:00:00"/>
    <x v="4"/>
    <s v="Internal"/>
    <x v="0"/>
    <s v="New Adamborough"/>
    <s v="Christopher Ramirez"/>
    <n v="4"/>
    <n v="760.81"/>
    <d v="2023-06-14T00:00:00"/>
    <x v="2"/>
  </r>
  <r>
    <s v="Aimee"/>
    <s v="Davila"/>
    <n v="50"/>
    <x v="0"/>
    <d v="2021-05-09T00:00:00"/>
    <m/>
    <s v="Production Technician I"/>
    <s v="Teresa George"/>
    <s v="aimee.davila@bilearner.com"/>
    <s v="TNS"/>
    <s v="Full-Time"/>
    <s v="Zone B"/>
    <s v="Full-Time"/>
    <s v="Unk"/>
    <m/>
    <x v="0"/>
    <s v="Wireline Construction"/>
    <d v="1976-02-16T00:00:00"/>
    <s v="MA"/>
    <s v="Assistant"/>
    <x v="1"/>
    <n v="36560"/>
    <s v="Hispanic"/>
    <s v="Married"/>
    <x v="0"/>
    <n v="3"/>
    <n v="3313"/>
    <n v="1"/>
    <n v="2"/>
    <n v="2"/>
    <d v="2023-03-30T00:00:00"/>
    <x v="3"/>
    <s v="Internal"/>
    <x v="0"/>
    <s v="Port Brittany"/>
    <s v="Jeffrey Higgins"/>
    <n v="1"/>
    <n v="705.95"/>
    <d v="2023-05-31T00:00:00"/>
    <x v="70"/>
  </r>
  <r>
    <s v="German"/>
    <s v="Hobbs"/>
    <n v="71"/>
    <x v="0"/>
    <d v="2019-01-01T00:00:00"/>
    <m/>
    <s v="Production Technician I"/>
    <s v="Shelly Turner"/>
    <s v="german.hobbs@bilearner.com"/>
    <s v="PYZ"/>
    <s v="Part-Time"/>
    <s v="Zone A"/>
    <s v="Temporary"/>
    <s v="Unk"/>
    <m/>
    <x v="0"/>
    <s v="General - Eng"/>
    <d v="1955-09-24T00:00:00"/>
    <s v="MA"/>
    <s v="Project Manager"/>
    <x v="1"/>
    <n v="19525"/>
    <s v="Other"/>
    <s v="Widowed"/>
    <x v="0"/>
    <n v="4"/>
    <n v="3314"/>
    <n v="1"/>
    <n v="4"/>
    <n v="1"/>
    <d v="2023-06-10T00:00:00"/>
    <x v="1"/>
    <s v="External"/>
    <x v="1"/>
    <s v="Wongville"/>
    <s v="Emma Moran"/>
    <n v="2"/>
    <n v="651.52"/>
    <d v="2023-01-30T00:00:00"/>
    <x v="66"/>
  </r>
  <r>
    <s v="Amy"/>
    <s v="Pace"/>
    <n v="69"/>
    <x v="1"/>
    <d v="2018-10-13T00:00:00"/>
    <d v="2020-03-18T00:00:00"/>
    <s v="Production Technician I"/>
    <s v="Crystal Richmond"/>
    <s v="amy.pace@bilearner.com"/>
    <s v="WBL"/>
    <s v="Full-Time"/>
    <s v="Zone C"/>
    <s v="Temporary"/>
    <s v="Involuntary"/>
    <s v="Director include student."/>
    <x v="0"/>
    <s v="Field Operations"/>
    <d v="1957-04-15T00:00:00"/>
    <s v="MA"/>
    <s v="Locator"/>
    <x v="0"/>
    <n v="85181"/>
    <s v="Other"/>
    <s v="Widowed"/>
    <x v="0"/>
    <n v="3"/>
    <n v="3315"/>
    <n v="5"/>
    <n v="3"/>
    <n v="4"/>
    <d v="2023-02-03T00:00:00"/>
    <x v="0"/>
    <s v="Internal"/>
    <x v="1"/>
    <s v="Tonyamouth"/>
    <s v="Stephanie Obrien"/>
    <n v="1"/>
    <n v="976.59"/>
    <d v="2023-06-20T00:00:00"/>
    <x v="9"/>
  </r>
  <r>
    <s v="Bronson"/>
    <s v="Houston"/>
    <n v="51"/>
    <x v="1"/>
    <d v="2020-04-25T00:00:00"/>
    <d v="2022-12-13T00:00:00"/>
    <s v="Production Technician I"/>
    <s v="Theresa Holmes"/>
    <s v="bronson.houston@bilearner.com"/>
    <s v="NEL"/>
    <s v="Part-Time"/>
    <s v="Zone C"/>
    <s v="Full-Time"/>
    <s v="Retirement"/>
    <s v="Movement beat thing attorney benefit mention I."/>
    <x v="0"/>
    <s v="Catv"/>
    <d v="1975-11-11T00:00:00"/>
    <s v="MA"/>
    <s v="Lineman"/>
    <x v="0"/>
    <n v="37802"/>
    <s v="Hispanic"/>
    <s v="Widowed"/>
    <x v="0"/>
    <n v="3"/>
    <n v="3316"/>
    <n v="2"/>
    <n v="1"/>
    <n v="2"/>
    <d v="2022-08-17T00:00:00"/>
    <x v="4"/>
    <s v="Internal"/>
    <x v="0"/>
    <s v="Riveramouth"/>
    <s v="Mary Gibson"/>
    <n v="1"/>
    <n v="780.12"/>
    <d v="2022-10-08T00:00:00"/>
    <x v="61"/>
  </r>
  <r>
    <s v="Shyann"/>
    <s v="Hurst"/>
    <n v="43"/>
    <x v="0"/>
    <d v="2022-03-17T00:00:00"/>
    <m/>
    <s v="Production Technician I"/>
    <s v="Amanda Weiss"/>
    <s v="shyann.hurst@bilearner.com"/>
    <s v="PL"/>
    <s v="Part-Time"/>
    <s v="Zone C"/>
    <s v="Full-Time"/>
    <s v="Unk"/>
    <m/>
    <x v="0"/>
    <s v="Finance &amp; Accounting"/>
    <d v="1983-08-04T00:00:00"/>
    <s v="MA"/>
    <s v="Specialist"/>
    <x v="0"/>
    <n v="90537"/>
    <s v="Other"/>
    <s v="Single"/>
    <x v="0"/>
    <n v="3"/>
    <n v="3317"/>
    <n v="1"/>
    <n v="5"/>
    <n v="5"/>
    <d v="2022-12-20T00:00:00"/>
    <x v="1"/>
    <s v="External"/>
    <x v="3"/>
    <s v="Port Robert"/>
    <s v="Stephanie Edwards"/>
    <n v="1"/>
    <n v="870.15"/>
    <d v="2023-11-03T00:00:00"/>
    <x v="72"/>
  </r>
  <r>
    <s v="Maddison"/>
    <s v="Dixon"/>
    <n v="30"/>
    <x v="1"/>
    <d v="2019-11-18T00:00:00"/>
    <d v="2022-02-10T00:00:00"/>
    <s v="Production Technician I"/>
    <s v="Thomas Figueroa"/>
    <s v="maddison.dixon@bilearner.com"/>
    <s v="BPC"/>
    <s v="Part-Time"/>
    <s v="Zone A"/>
    <s v="Full-Time"/>
    <s v="Resignation"/>
    <s v="Make oil new effort begin. Smile work dinner."/>
    <x v="0"/>
    <s v="People Services"/>
    <d v="1996-08-12T00:00:00"/>
    <s v="MA"/>
    <s v="Administrator"/>
    <x v="1"/>
    <n v="61532"/>
    <s v="White"/>
    <s v="Divorced"/>
    <x v="0"/>
    <n v="3"/>
    <n v="3318"/>
    <n v="4"/>
    <n v="3"/>
    <n v="3"/>
    <d v="2022-09-16T00:00:00"/>
    <x v="0"/>
    <s v="Internal"/>
    <x v="1"/>
    <s v="North Taylorfurt"/>
    <s v="Lisa Hill"/>
    <n v="2"/>
    <n v="728.28"/>
    <d v="2022-11-17T00:00:00"/>
    <x v="7"/>
  </r>
  <r>
    <s v="Madelynn"/>
    <s v="Murillo"/>
    <n v="63"/>
    <x v="0"/>
    <d v="2019-10-09T00:00:00"/>
    <m/>
    <s v="Production Technician II"/>
    <s v="Bradley Snyder"/>
    <s v="madelynn.murillo@bilearner.com"/>
    <s v="NEL"/>
    <s v="Full-Time"/>
    <s v="Zone B"/>
    <s v="Temporary"/>
    <s v="Unk"/>
    <m/>
    <x v="0"/>
    <s v="Field Operations"/>
    <d v="1963-01-25T00:00:00"/>
    <s v="MA"/>
    <s v="Laborer"/>
    <x v="0"/>
    <n v="34874"/>
    <s v="Hispanic"/>
    <s v="Married"/>
    <x v="0"/>
    <n v="3"/>
    <n v="3319"/>
    <n v="5"/>
    <n v="3"/>
    <n v="4"/>
    <d v="2023-06-27T00:00:00"/>
    <x v="3"/>
    <s v="Internal"/>
    <x v="2"/>
    <s v="Ramirezland"/>
    <s v="Maurice Rivera"/>
    <n v="2"/>
    <n v="141.88"/>
    <d v="2022-05-08T00:00:00"/>
    <x v="0"/>
  </r>
  <r>
    <s v="Zachery"/>
    <s v="Moreno"/>
    <n v="57"/>
    <x v="0"/>
    <d v="2020-05-18T00:00:00"/>
    <m/>
    <s v="Production Technician II"/>
    <s v="Dennis Richards"/>
    <s v="zachery.moreno@bilearner.com"/>
    <s v="PL"/>
    <s v="Part-Time"/>
    <s v="Zone A"/>
    <s v="Part-Time"/>
    <s v="Unk"/>
    <m/>
    <x v="0"/>
    <s v="General - Con"/>
    <d v="1969-06-07T00:00:00"/>
    <s v="MA"/>
    <s v="Foreman"/>
    <x v="1"/>
    <n v="31303"/>
    <s v="Other"/>
    <s v="Divorced"/>
    <x v="0"/>
    <n v="5"/>
    <n v="3320"/>
    <n v="1"/>
    <n v="4"/>
    <n v="4"/>
    <d v="2022-10-16T00:00:00"/>
    <x v="2"/>
    <s v="Internal"/>
    <x v="2"/>
    <s v="Cynthiaview"/>
    <s v="Brittany Rodriguez"/>
    <n v="3"/>
    <n v="678.77"/>
    <d v="2023-10-01T00:00:00"/>
    <x v="32"/>
  </r>
  <r>
    <s v="Tatum"/>
    <s v="Terrell"/>
    <n v="40"/>
    <x v="0"/>
    <d v="2019-02-17T00:00:00"/>
    <m/>
    <s v="Production Technician II"/>
    <s v="Eric Aguilar"/>
    <s v="tatum.terrell@bilearner.com"/>
    <s v="BPC"/>
    <s v="Contract"/>
    <s v="Zone B"/>
    <s v="Full-Time"/>
    <s v="Unk"/>
    <m/>
    <x v="0"/>
    <s v="Engineers"/>
    <d v="1986-11-01T00:00:00"/>
    <s v="MA"/>
    <s v="Technician"/>
    <x v="1"/>
    <n v="37576"/>
    <s v="White"/>
    <s v="Single"/>
    <x v="0"/>
    <n v="2"/>
    <n v="3321"/>
    <n v="4"/>
    <n v="1"/>
    <n v="3"/>
    <d v="2022-08-23T00:00:00"/>
    <x v="2"/>
    <s v="Internal"/>
    <x v="3"/>
    <s v="New Morganshire"/>
    <s v="Cynthia Bailey"/>
    <n v="1"/>
    <n v="134.05000000000001"/>
    <d v="2023-05-01T00:00:00"/>
    <x v="45"/>
  </r>
  <r>
    <s v="Roland"/>
    <s v="Berg"/>
    <n v="83"/>
    <x v="1"/>
    <d v="2020-07-31T00:00:00"/>
    <d v="2022-09-27T00:00:00"/>
    <s v="Production Technician II"/>
    <s v="Kathleen Bowen"/>
    <s v="roland.berg@bilearner.com"/>
    <s v="CCDR"/>
    <s v="Part-Time"/>
    <s v="Zone B"/>
    <s v="Full-Time"/>
    <s v="Voluntary"/>
    <s v="Different down happen near impact."/>
    <x v="0"/>
    <s v="Aerial"/>
    <d v="1943-09-10T00:00:00"/>
    <s v="MA"/>
    <s v="Lineman"/>
    <x v="1"/>
    <n v="25557"/>
    <s v="White"/>
    <s v="Single"/>
    <x v="0"/>
    <n v="4"/>
    <n v="3322"/>
    <n v="2"/>
    <n v="5"/>
    <n v="4"/>
    <d v="2023-05-11T00:00:00"/>
    <x v="4"/>
    <s v="External"/>
    <x v="0"/>
    <s v="South Davidtown"/>
    <s v="Dr. Derek Shaffer"/>
    <n v="5"/>
    <n v="371.76"/>
    <d v="2022-11-27T00:00:00"/>
    <x v="7"/>
  </r>
  <r>
    <s v="Lilliana"/>
    <s v="Cowan"/>
    <n v="64"/>
    <x v="1"/>
    <d v="2023-06-17T00:00:00"/>
    <d v="2023-07-13T00:00:00"/>
    <s v="Production Technician II"/>
    <s v="Chloe Berg"/>
    <s v="lilliana.cowan@bilearner.com"/>
    <s v="SVG"/>
    <s v="Full-Time"/>
    <s v="Zone C"/>
    <s v="Temporary"/>
    <s v="Voluntary"/>
    <s v="Expect serious occur forward again."/>
    <x v="0"/>
    <s v="Project Management - Con"/>
    <d v="1962-04-06T00:00:00"/>
    <s v="MA"/>
    <s v="Laborer"/>
    <x v="0"/>
    <n v="27946"/>
    <s v="Black"/>
    <s v="Married"/>
    <x v="0"/>
    <n v="4"/>
    <n v="3323"/>
    <n v="5"/>
    <n v="3"/>
    <n v="5"/>
    <d v="2022-09-27T00:00:00"/>
    <x v="4"/>
    <s v="External"/>
    <x v="1"/>
    <s v="South Johnside"/>
    <s v="Bradley Garcia"/>
    <n v="5"/>
    <n v="967.51"/>
    <d v="2022-09-11T00:00:00"/>
    <x v="37"/>
  </r>
  <r>
    <s v="Beatrice"/>
    <s v="Vance"/>
    <n v="74"/>
    <x v="1"/>
    <d v="2019-06-30T00:00:00"/>
    <d v="2022-07-24T00:00:00"/>
    <s v="Production Technician II"/>
    <s v="Anna Martinez"/>
    <s v="beatrice.vance@bilearner.com"/>
    <s v="EW"/>
    <s v="Part-Time"/>
    <s v="Zone A"/>
    <s v="Part-Time"/>
    <s v="Involuntary"/>
    <s v="Teach human market real upon."/>
    <x v="0"/>
    <s v="Splicing"/>
    <d v="1952-04-11T00:00:00"/>
    <s v="MA"/>
    <s v="Splicer"/>
    <x v="0"/>
    <n v="11516"/>
    <s v="Black"/>
    <s v="Divorced"/>
    <x v="3"/>
    <n v="3"/>
    <n v="3324"/>
    <n v="3"/>
    <n v="2"/>
    <n v="5"/>
    <d v="2023-06-16T00:00:00"/>
    <x v="3"/>
    <s v="External"/>
    <x v="0"/>
    <s v="East Lauraton"/>
    <s v="Keith Smith"/>
    <n v="3"/>
    <n v="468.78"/>
    <d v="2022-06-09T00:00:00"/>
    <x v="18"/>
  </r>
  <r>
    <s v="Andrea"/>
    <s v="Khan"/>
    <n v="33"/>
    <x v="1"/>
    <d v="2021-07-13T00:00:00"/>
    <d v="2022-03-11T00:00:00"/>
    <s v="Production Technician II"/>
    <s v="Christopher Blankenship"/>
    <s v="andrea.khan@bilearner.com"/>
    <s v="MSC"/>
    <s v="Contract"/>
    <s v="Zone A"/>
    <s v="Part-Time"/>
    <s v="Involuntary"/>
    <s v="Few space energy down natural."/>
    <x v="0"/>
    <s v="Field Operations"/>
    <d v="1993-10-14T00:00:00"/>
    <s v="MA"/>
    <s v="Technician"/>
    <x v="0"/>
    <n v="19512"/>
    <s v="White"/>
    <s v="Single"/>
    <x v="0"/>
    <n v="3"/>
    <n v="3325"/>
    <n v="4"/>
    <n v="5"/>
    <n v="5"/>
    <d v="2023-04-17T00:00:00"/>
    <x v="3"/>
    <s v="External"/>
    <x v="2"/>
    <s v="South William"/>
    <s v="William Hernandez"/>
    <n v="4"/>
    <n v="747.42"/>
    <d v="2023-03-20T00:00:00"/>
    <x v="40"/>
  </r>
  <r>
    <s v="Keagan"/>
    <s v="Vaughan"/>
    <n v="85"/>
    <x v="0"/>
    <d v="2022-01-14T00:00:00"/>
    <m/>
    <s v="Production Technician I"/>
    <s v="Jackson Baird"/>
    <s v="keagan.vaughan@bilearner.com"/>
    <s v="PYZ"/>
    <s v="Contract"/>
    <s v="Zone A"/>
    <s v="Temporary"/>
    <s v="Unk"/>
    <m/>
    <x v="0"/>
    <s v="General - Con"/>
    <d v="1941-03-09T00:00:00"/>
    <s v="MA"/>
    <s v="Laborer"/>
    <x v="1"/>
    <n v="20146"/>
    <s v="Hispanic"/>
    <s v="Divorced"/>
    <x v="0"/>
    <n v="3"/>
    <n v="3326"/>
    <n v="4"/>
    <n v="1"/>
    <n v="3"/>
    <d v="2022-11-06T00:00:00"/>
    <x v="2"/>
    <s v="Internal"/>
    <x v="2"/>
    <s v="Floydview"/>
    <s v="Michael Bell"/>
    <n v="3"/>
    <n v="115.27"/>
    <d v="2023-06-24T00:00:00"/>
    <x v="51"/>
  </r>
  <r>
    <s v="Selah"/>
    <s v="Ibarra"/>
    <n v="47"/>
    <x v="0"/>
    <d v="2020-01-01T00:00:00"/>
    <m/>
    <s v="Production Technician I"/>
    <s v="Randy Wright"/>
    <s v="selah.ibarra@bilearner.com"/>
    <s v="WBL"/>
    <s v="Contract"/>
    <s v="Zone C"/>
    <s v="Full-Time"/>
    <s v="Unk"/>
    <m/>
    <x v="0"/>
    <s v="Fielders"/>
    <d v="1979-04-27T00:00:00"/>
    <s v="MA"/>
    <s v="Technician"/>
    <x v="0"/>
    <n v="91044"/>
    <s v="Hispanic"/>
    <s v="Widowed"/>
    <x v="0"/>
    <n v="1"/>
    <n v="3327"/>
    <n v="5"/>
    <n v="1"/>
    <n v="1"/>
    <d v="2023-06-04T00:00:00"/>
    <x v="1"/>
    <s v="Internal"/>
    <x v="1"/>
    <s v="Karihaven"/>
    <s v="Ariel Hicks"/>
    <n v="3"/>
    <n v="454.55"/>
    <d v="2022-12-13T00:00:00"/>
    <x v="5"/>
  </r>
  <r>
    <s v="Braylen"/>
    <s v="Cruz"/>
    <n v="65"/>
    <x v="1"/>
    <d v="2020-10-24T00:00:00"/>
    <d v="2023-04-11T00:00:00"/>
    <s v="Production Technician I"/>
    <s v="Pamela Carter"/>
    <s v="braylen.cruz@bilearner.com"/>
    <s v="NEL"/>
    <s v="Part-Time"/>
    <s v="Zone A"/>
    <s v="Full-Time"/>
    <s v="Resignation"/>
    <s v="Room that ahead sound work short right."/>
    <x v="0"/>
    <s v="Engineers"/>
    <d v="1961-06-02T00:00:00"/>
    <s v="MA"/>
    <s v="Engineer"/>
    <x v="1"/>
    <n v="24046"/>
    <s v="White"/>
    <s v="Married"/>
    <x v="0"/>
    <n v="3"/>
    <n v="3328"/>
    <n v="2"/>
    <n v="5"/>
    <n v="4"/>
    <d v="2022-11-26T00:00:00"/>
    <x v="3"/>
    <s v="Internal"/>
    <x v="0"/>
    <s v="South Christopher"/>
    <s v="John Faulkner"/>
    <n v="1"/>
    <n v="391.22"/>
    <d v="2023-05-19T00:00:00"/>
    <x v="68"/>
  </r>
  <r>
    <s v="Gabriel"/>
    <s v="Smith"/>
    <n v="48"/>
    <x v="0"/>
    <d v="2020-10-24T00:00:00"/>
    <m/>
    <s v="Production Technician I"/>
    <s v="Robert Rogers"/>
    <s v="gabriel.smith@bilearner.com"/>
    <s v="PL"/>
    <s v="Part-Time"/>
    <s v="Zone B"/>
    <s v="Full-Time"/>
    <s v="Unk"/>
    <m/>
    <x v="0"/>
    <s v="General - Sga"/>
    <d v="1978-08-10T00:00:00"/>
    <s v="MA"/>
    <s v="Coordinator"/>
    <x v="1"/>
    <n v="90483"/>
    <s v="Hispanic"/>
    <s v="Divorced"/>
    <x v="0"/>
    <n v="4"/>
    <n v="3329"/>
    <n v="4"/>
    <n v="4"/>
    <n v="3"/>
    <d v="2022-12-21T00:00:00"/>
    <x v="1"/>
    <s v="External"/>
    <x v="1"/>
    <s v="Galvanville"/>
    <s v="Anthony Burton"/>
    <n v="3"/>
    <n v="845.51"/>
    <d v="2022-03-12T00:00:00"/>
    <x v="62"/>
  </r>
  <r>
    <s v="Esther"/>
    <s v="Willis"/>
    <n v="50"/>
    <x v="0"/>
    <d v="2020-08-09T00:00:00"/>
    <m/>
    <s v="Production Technician I"/>
    <s v="Michele Black"/>
    <s v="esther.willis@bilearner.com"/>
    <s v="BPC"/>
    <s v="Part-Time"/>
    <s v="Zone C"/>
    <s v="Part-Time"/>
    <s v="Unk"/>
    <m/>
    <x v="0"/>
    <s v="Fielders"/>
    <d v="1976-03-19T00:00:00"/>
    <s v="MA"/>
    <s v="Engineer"/>
    <x v="0"/>
    <n v="83923"/>
    <s v="White"/>
    <s v="Divorced"/>
    <x v="0"/>
    <n v="4"/>
    <n v="3330"/>
    <n v="1"/>
    <n v="3"/>
    <n v="3"/>
    <d v="2023-04-22T00:00:00"/>
    <x v="2"/>
    <s v="External"/>
    <x v="1"/>
    <s v="Greenfort"/>
    <s v="Manuel Byrd"/>
    <n v="2"/>
    <n v="713.22"/>
    <d v="2023-04-26T00:00:00"/>
    <x v="52"/>
  </r>
  <r>
    <s v="Sydney"/>
    <s v="Chang"/>
    <n v="63"/>
    <x v="1"/>
    <d v="2019-03-24T00:00:00"/>
    <d v="2020-10-16T00:00:00"/>
    <s v="Production Technician I"/>
    <s v="Stephanie Pierce"/>
    <s v="sydney.chang@bilearner.com"/>
    <s v="CCDR"/>
    <s v="Full-Time"/>
    <s v="Zone A"/>
    <s v="Part-Time"/>
    <s v="Voluntary"/>
    <s v="Hair language song. Account father send talk."/>
    <x v="0"/>
    <s v="Field Operations"/>
    <d v="1963-06-11T00:00:00"/>
    <s v="MA"/>
    <s v="Technician"/>
    <x v="0"/>
    <n v="6014"/>
    <s v="Other"/>
    <s v="Single"/>
    <x v="0"/>
    <n v="2"/>
    <n v="3331"/>
    <n v="1"/>
    <n v="5"/>
    <n v="5"/>
    <d v="2022-08-11T00:00:00"/>
    <x v="4"/>
    <s v="Internal"/>
    <x v="3"/>
    <s v="Franklinfurt"/>
    <s v="Angela Mitchell"/>
    <n v="2"/>
    <n v="242.55"/>
    <d v="2022-08-26T00:00:00"/>
    <x v="36"/>
  </r>
  <r>
    <s v="Will"/>
    <s v="Morse"/>
    <n v="65"/>
    <x v="0"/>
    <d v="2022-10-29T00:00:00"/>
    <m/>
    <s v="Production Technician I"/>
    <s v="Rebecca Moreno"/>
    <s v="will.morse@bilearner.com"/>
    <s v="SVG"/>
    <s v="Part-Time"/>
    <s v="Zone B"/>
    <s v="Temporary"/>
    <s v="Unk"/>
    <m/>
    <x v="0"/>
    <s v="Wireline Construction"/>
    <d v="1961-06-03T00:00:00"/>
    <s v="MA"/>
    <s v="Driver"/>
    <x v="0"/>
    <n v="34868"/>
    <s v="Other"/>
    <s v="Widowed"/>
    <x v="0"/>
    <n v="3"/>
    <n v="3332"/>
    <n v="2"/>
    <n v="4"/>
    <n v="5"/>
    <d v="2023-02-09T00:00:00"/>
    <x v="3"/>
    <s v="Internal"/>
    <x v="2"/>
    <s v="New Kevintown"/>
    <s v="Heather Hoover"/>
    <n v="5"/>
    <n v="385.68"/>
    <d v="2023-03-29T00:00:00"/>
    <x v="23"/>
  </r>
  <r>
    <s v="Yael"/>
    <s v="Sexton"/>
    <n v="34"/>
    <x v="0"/>
    <d v="2023-05-16T00:00:00"/>
    <m/>
    <s v="Production Technician I"/>
    <s v="Jason Brady"/>
    <s v="yael.sexton@bilearner.com"/>
    <s v="EW"/>
    <s v="Contract"/>
    <s v="Zone B"/>
    <s v="Temporary"/>
    <s v="Unk"/>
    <m/>
    <x v="0"/>
    <s v="Field Operations"/>
    <d v="1992-10-29T00:00:00"/>
    <s v="MA"/>
    <s v="Administrative"/>
    <x v="1"/>
    <n v="45740"/>
    <s v="Hispanic"/>
    <s v="Single"/>
    <x v="0"/>
    <n v="3"/>
    <n v="3333"/>
    <n v="2"/>
    <n v="3"/>
    <n v="1"/>
    <d v="2023-01-05T00:00:00"/>
    <x v="1"/>
    <s v="Internal"/>
    <x v="3"/>
    <s v="Walkerport"/>
    <s v="Teresa Rogers"/>
    <n v="4"/>
    <n v="995.4"/>
    <d v="2022-12-23T00:00:00"/>
    <x v="29"/>
  </r>
  <r>
    <s v="Brendon"/>
    <s v="Ryan"/>
    <n v="37"/>
    <x v="0"/>
    <d v="2023-05-30T00:00:00"/>
    <m/>
    <s v="Production Technician I"/>
    <s v="Jonathan Miller"/>
    <s v="brendon.ryan@bilearner.com"/>
    <s v="MSC"/>
    <s v="Part-Time"/>
    <s v="Zone B"/>
    <s v="Part-Time"/>
    <s v="Unk"/>
    <m/>
    <x v="0"/>
    <s v="Project Management - Con"/>
    <d v="1989-05-19T00:00:00"/>
    <s v="MA"/>
    <s v="Drafter"/>
    <x v="1"/>
    <n v="46494"/>
    <s v="White"/>
    <s v="Single"/>
    <x v="0"/>
    <n v="3"/>
    <n v="3334"/>
    <n v="1"/>
    <n v="4"/>
    <n v="2"/>
    <d v="2022-10-23T00:00:00"/>
    <x v="2"/>
    <s v="External"/>
    <x v="2"/>
    <s v="Lake Bradley"/>
    <s v="Lauren Brown"/>
    <n v="5"/>
    <n v="583.4"/>
    <d v="2022-08-18T00:00:00"/>
    <x v="13"/>
  </r>
  <r>
    <s v="Abbigail"/>
    <s v="Solis"/>
    <n v="34"/>
    <x v="1"/>
    <d v="2019-06-28T00:00:00"/>
    <d v="2021-12-16T00:00:00"/>
    <s v="Production Technician I"/>
    <s v="Mary Rivera"/>
    <s v="abbigail.solis@bilearner.com"/>
    <s v="TNS"/>
    <s v="Part-Time"/>
    <s v="Zone B"/>
    <s v="Temporary"/>
    <s v="Resignation"/>
    <s v="Certainly those above eye ball."/>
    <x v="0"/>
    <s v="Field Operations"/>
    <d v="1992-07-04T00:00:00"/>
    <s v="MA"/>
    <s v="Driller"/>
    <x v="1"/>
    <n v="38014"/>
    <s v="Other"/>
    <s v="Divorced"/>
    <x v="0"/>
    <n v="3"/>
    <n v="3335"/>
    <n v="5"/>
    <n v="1"/>
    <n v="3"/>
    <d v="2023-03-17T00:00:00"/>
    <x v="2"/>
    <s v="Internal"/>
    <x v="1"/>
    <s v="North Rebecca"/>
    <s v="Linda Cunningham"/>
    <n v="5"/>
    <n v="388.61"/>
    <d v="2022-01-12T00:00:00"/>
    <x v="68"/>
  </r>
  <r>
    <s v="Sincere"/>
    <s v="Preston"/>
    <n v="47"/>
    <x v="1"/>
    <d v="2023-03-25T00:00:00"/>
    <d v="2023-05-17T00:00:00"/>
    <s v="Production Technician I"/>
    <s v="Eric Huber"/>
    <s v="sincere.preston@bilearner.com"/>
    <s v="PYZ"/>
    <s v="Contract"/>
    <s v="Zone A"/>
    <s v="Part-Time"/>
    <s v="Retirement"/>
    <s v="Take most future."/>
    <x v="0"/>
    <s v="General - Con"/>
    <d v="1979-06-21T00:00:00"/>
    <s v="MA"/>
    <s v="Coordinator"/>
    <x v="1"/>
    <n v="75099"/>
    <s v="Asian"/>
    <s v="Divorced"/>
    <x v="0"/>
    <n v="3"/>
    <n v="3336"/>
    <n v="4"/>
    <n v="4"/>
    <n v="2"/>
    <d v="2023-04-02T00:00:00"/>
    <x v="0"/>
    <s v="Internal"/>
    <x v="1"/>
    <s v="Estradamouth"/>
    <s v="Stacey Anderson"/>
    <n v="4"/>
    <n v="290.13"/>
    <d v="2023-01-25T00:00:00"/>
    <x v="37"/>
  </r>
  <r>
    <s v="Jorge"/>
    <s v="Pineda"/>
    <n v="53"/>
    <x v="0"/>
    <d v="2022-08-26T00:00:00"/>
    <m/>
    <s v="Production Technician I"/>
    <s v="Michael Avery"/>
    <s v="jorge.pineda@bilearner.com"/>
    <s v="WBL"/>
    <s v="Full-Time"/>
    <s v="Zone A"/>
    <s v="Part-Time"/>
    <s v="Unk"/>
    <m/>
    <x v="0"/>
    <s v="Engineers"/>
    <d v="1973-01-29T00:00:00"/>
    <s v="MA"/>
    <s v="Project Manager"/>
    <x v="0"/>
    <n v="12948"/>
    <s v="Black"/>
    <s v="Single"/>
    <x v="0"/>
    <n v="3"/>
    <n v="3337"/>
    <n v="5"/>
    <n v="5"/>
    <n v="2"/>
    <d v="2023-04-28T00:00:00"/>
    <x v="1"/>
    <s v="Internal"/>
    <x v="0"/>
    <s v="Brianbury"/>
    <s v="Christopher Warren"/>
    <n v="3"/>
    <n v="933.76"/>
    <d v="2023-02-21T00:00:00"/>
    <x v="25"/>
  </r>
  <r>
    <s v="Aspen"/>
    <s v="Underwood"/>
    <n v="76"/>
    <x v="0"/>
    <d v="2019-11-15T00:00:00"/>
    <m/>
    <s v="Production Technician I"/>
    <s v="David Spears"/>
    <s v="aspen.underwood@bilearner.com"/>
    <s v="NEL"/>
    <s v="Contract"/>
    <s v="Zone C"/>
    <s v="Temporary"/>
    <s v="Unk"/>
    <m/>
    <x v="0"/>
    <s v="General - Con"/>
    <d v="1950-05-03T00:00:00"/>
    <s v="MA"/>
    <s v="Laborer"/>
    <x v="0"/>
    <n v="67665"/>
    <s v="Hispanic"/>
    <s v="Divorced"/>
    <x v="0"/>
    <n v="3"/>
    <n v="3338"/>
    <n v="3"/>
    <n v="2"/>
    <n v="4"/>
    <d v="2023-06-23T00:00:00"/>
    <x v="2"/>
    <s v="External"/>
    <x v="1"/>
    <s v="Avilafurt"/>
    <s v="Michael Hill"/>
    <n v="3"/>
    <n v="796.62"/>
    <d v="2023-03-28T00:00:00"/>
    <x v="58"/>
  </r>
  <r>
    <s v="Alyson"/>
    <s v="Hickman"/>
    <n v="75"/>
    <x v="0"/>
    <d v="2021-08-22T00:00:00"/>
    <m/>
    <s v="Production Technician I"/>
    <s v="Matthew Lyons"/>
    <s v="alyson.hickman@bilearner.com"/>
    <s v="PL"/>
    <s v="Part-Time"/>
    <s v="Zone C"/>
    <s v="Part-Time"/>
    <s v="Unk"/>
    <m/>
    <x v="0"/>
    <s v="Technology / It"/>
    <d v="1951-11-12T00:00:00"/>
    <s v="MA"/>
    <s v="Engineer"/>
    <x v="1"/>
    <n v="50557"/>
    <s v="Hispanic"/>
    <s v="Divorced"/>
    <x v="0"/>
    <n v="5"/>
    <n v="3339"/>
    <n v="1"/>
    <n v="1"/>
    <n v="3"/>
    <d v="2023-02-02T00:00:00"/>
    <x v="1"/>
    <s v="External"/>
    <x v="0"/>
    <s v="North Jamesburgh"/>
    <s v="James Mclean"/>
    <n v="4"/>
    <n v="986.69"/>
    <d v="2023-01-08T00:00:00"/>
    <x v="17"/>
  </r>
  <r>
    <s v="Mina"/>
    <s v="Hancock"/>
    <n v="65"/>
    <x v="0"/>
    <d v="2022-11-29T00:00:00"/>
    <m/>
    <s v="Production Technician I"/>
    <s v="Jamie Murray"/>
    <s v="mina.hancock@bilearner.com"/>
    <s v="BPC"/>
    <s v="Part-Time"/>
    <s v="Zone A"/>
    <s v="Full-Time"/>
    <s v="Unk"/>
    <m/>
    <x v="0"/>
    <s v="General - Con"/>
    <d v="1961-10-05T00:00:00"/>
    <s v="MA"/>
    <s v="Technician"/>
    <x v="1"/>
    <n v="87065"/>
    <s v="White"/>
    <s v="Married"/>
    <x v="0"/>
    <n v="3"/>
    <n v="3340"/>
    <n v="5"/>
    <n v="2"/>
    <n v="3"/>
    <d v="2023-07-09T00:00:00"/>
    <x v="3"/>
    <s v="External"/>
    <x v="0"/>
    <s v="Hollyfort"/>
    <s v="Jeremy Paul"/>
    <n v="4"/>
    <n v="965.82"/>
    <d v="2022-12-14T00:00:00"/>
    <x v="74"/>
  </r>
  <r>
    <s v="Konner"/>
    <s v="Sheppard"/>
    <n v="71"/>
    <x v="1"/>
    <d v="2022-10-15T00:00:00"/>
    <d v="2023-01-25T00:00:00"/>
    <s v="Production Technician II"/>
    <s v="Paul Watson"/>
    <s v="konner.sheppard@bilearner.com"/>
    <s v="WBL"/>
    <s v="Full-Time"/>
    <s v="Zone C"/>
    <s v="Temporary"/>
    <s v="Involuntary"/>
    <s v="A parent bit rich. Reflect north sometimes card."/>
    <x v="0"/>
    <s v="General - Con"/>
    <d v="1955-01-28T00:00:00"/>
    <s v="MA"/>
    <s v="Splicer"/>
    <x v="0"/>
    <n v="78768"/>
    <s v="White"/>
    <s v="Single"/>
    <x v="0"/>
    <n v="1"/>
    <n v="3341"/>
    <n v="3"/>
    <n v="5"/>
    <n v="3"/>
    <d v="2023-07-19T00:00:00"/>
    <x v="3"/>
    <s v="Internal"/>
    <x v="0"/>
    <s v="South John"/>
    <s v="Krista Estrada"/>
    <n v="1"/>
    <n v="933.59"/>
    <d v="2023-03-20T00:00:00"/>
    <x v="39"/>
  </r>
  <r>
    <s v="London"/>
    <s v="Nunez"/>
    <n v="26"/>
    <x v="0"/>
    <d v="2021-07-31T00:00:00"/>
    <m/>
    <s v="Production Technician II"/>
    <s v="Mrs. Danielle Sanchez"/>
    <s v="london.nunez@bilearner.com"/>
    <s v="NEL"/>
    <s v="Full-Time"/>
    <s v="Zone C"/>
    <s v="Part-Time"/>
    <s v="Unk"/>
    <m/>
    <x v="0"/>
    <s v="Aerial"/>
    <d v="2000-02-17T00:00:00"/>
    <s v="MA"/>
    <s v="Lineman"/>
    <x v="1"/>
    <n v="35072"/>
    <s v="Other"/>
    <s v="Widowed"/>
    <x v="0"/>
    <n v="2"/>
    <n v="3342"/>
    <n v="3"/>
    <n v="4"/>
    <n v="1"/>
    <d v="2022-11-15T00:00:00"/>
    <x v="0"/>
    <s v="Internal"/>
    <x v="0"/>
    <s v="Clarkville"/>
    <s v="Guy Cuevas"/>
    <n v="4"/>
    <n v="583.66"/>
    <d v="2022-12-12T00:00:00"/>
    <x v="53"/>
  </r>
  <r>
    <s v="Seth"/>
    <s v="Huff"/>
    <n v="61"/>
    <x v="1"/>
    <d v="2022-02-21T00:00:00"/>
    <d v="2023-05-26T00:00:00"/>
    <s v="Production Technician II"/>
    <s v="Kari Walker"/>
    <s v="seth.huff@bilearner.com"/>
    <s v="PL"/>
    <s v="Part-Time"/>
    <s v="Zone A"/>
    <s v="Full-Time"/>
    <s v="Retirement"/>
    <s v="Do onto consumer sign. War instead effect role."/>
    <x v="0"/>
    <s v="Field Operations"/>
    <d v="1965-11-25T00:00:00"/>
    <s v="MA"/>
    <s v="Mechanic"/>
    <x v="1"/>
    <n v="87930"/>
    <s v="Hispanic"/>
    <s v="Married"/>
    <x v="0"/>
    <n v="4"/>
    <n v="3343"/>
    <n v="4"/>
    <n v="2"/>
    <n v="5"/>
    <d v="2023-07-05T00:00:00"/>
    <x v="3"/>
    <s v="External"/>
    <x v="0"/>
    <s v="Lauramouth"/>
    <s v="Matthew Patterson"/>
    <n v="2"/>
    <n v="819.62"/>
    <d v="2023-07-21T00:00:00"/>
    <x v="41"/>
  </r>
  <r>
    <s v="Justine"/>
    <s v="Villanueva"/>
    <n v="68"/>
    <x v="0"/>
    <d v="2021-08-29T00:00:00"/>
    <m/>
    <s v="Production Technician II"/>
    <s v="Samantha Green"/>
    <s v="justine.villanueva@bilearner.com"/>
    <s v="BPC"/>
    <s v="Contract"/>
    <s v="Zone B"/>
    <s v="Temporary"/>
    <s v="Unk"/>
    <m/>
    <x v="0"/>
    <s v="General - Con"/>
    <d v="1958-12-03T00:00:00"/>
    <s v="MA"/>
    <s v="Lineman"/>
    <x v="1"/>
    <n v="71735"/>
    <s v="White"/>
    <s v="Married"/>
    <x v="0"/>
    <n v="3"/>
    <n v="3344"/>
    <n v="5"/>
    <n v="4"/>
    <n v="1"/>
    <d v="2022-11-20T00:00:00"/>
    <x v="4"/>
    <s v="Internal"/>
    <x v="0"/>
    <s v="West Todd"/>
    <s v="Michael Schultz"/>
    <n v="5"/>
    <n v="925"/>
    <d v="2023-07-13T00:00:00"/>
    <x v="17"/>
  </r>
  <r>
    <s v="Moshe"/>
    <s v="Anderson"/>
    <n v="45"/>
    <x v="1"/>
    <d v="2021-12-13T00:00:00"/>
    <d v="2023-01-29T00:00:00"/>
    <s v="Production Technician II"/>
    <s v="Michael Spencer"/>
    <s v="moshe.anderson@bilearner.com"/>
    <s v="CCDR"/>
    <s v="Full-Time"/>
    <s v="Zone C"/>
    <s v="Part-Time"/>
    <s v="Retirement"/>
    <s v="We give end nation but. Other measure across."/>
    <x v="0"/>
    <s v="Project Management - Con"/>
    <d v="1981-09-04T00:00:00"/>
    <s v="MA"/>
    <s v="Director"/>
    <x v="1"/>
    <n v="66521"/>
    <s v="Asian"/>
    <s v="Single"/>
    <x v="0"/>
    <n v="4"/>
    <n v="3345"/>
    <n v="1"/>
    <n v="1"/>
    <n v="3"/>
    <d v="2022-12-28T00:00:00"/>
    <x v="2"/>
    <s v="External"/>
    <x v="1"/>
    <s v="Alexishaven"/>
    <s v="Julia Hernandez"/>
    <n v="5"/>
    <n v="127.93"/>
    <d v="2023-02-22T00:00:00"/>
    <x v="19"/>
  </r>
  <r>
    <s v="Kadyn"/>
    <s v="Bush"/>
    <n v="69"/>
    <x v="1"/>
    <d v="2021-03-30T00:00:00"/>
    <d v="2022-02-12T00:00:00"/>
    <s v="Production Technician II"/>
    <s v="Juan Cooper"/>
    <s v="kadyn.bush@bilearner.com"/>
    <s v="SVG"/>
    <s v="Part-Time"/>
    <s v="Zone B"/>
    <s v="Temporary"/>
    <s v="Involuntary"/>
    <s v="Shoulder build catch commercial."/>
    <x v="0"/>
    <s v="Yard (Material Handling)"/>
    <d v="1957-07-04T00:00:00"/>
    <s v="MA"/>
    <s v="Lineman"/>
    <x v="0"/>
    <n v="47048"/>
    <s v="Other"/>
    <s v="Divorced"/>
    <x v="0"/>
    <n v="2"/>
    <n v="3346"/>
    <n v="5"/>
    <n v="3"/>
    <n v="2"/>
    <d v="2022-10-27T00:00:00"/>
    <x v="0"/>
    <s v="Internal"/>
    <x v="1"/>
    <s v="Johnsonberg"/>
    <s v="Elizabeth Lopez"/>
    <n v="1"/>
    <n v="608.47"/>
    <d v="2023-05-25T00:00:00"/>
    <x v="64"/>
  </r>
  <r>
    <s v="Ahmed"/>
    <s v="Lindsey"/>
    <n v="64"/>
    <x v="1"/>
    <d v="2021-02-02T00:00:00"/>
    <d v="2022-05-13T00:00:00"/>
    <s v="Production Technician II"/>
    <s v="John Taylor"/>
    <s v="ahmed.lindsey@bilearner.com"/>
    <s v="EW"/>
    <s v="Contract"/>
    <s v="Zone C"/>
    <s v="Temporary"/>
    <s v="Resignation"/>
    <s v="Family defense six believe drug action although."/>
    <x v="0"/>
    <s v="Catv"/>
    <d v="1962-08-22T00:00:00"/>
    <s v="MA"/>
    <s v="Operator"/>
    <x v="0"/>
    <n v="17960"/>
    <s v="Hispanic"/>
    <s v="Divorced"/>
    <x v="0"/>
    <n v="3"/>
    <n v="3347"/>
    <n v="4"/>
    <n v="2"/>
    <n v="1"/>
    <d v="2023-01-24T00:00:00"/>
    <x v="3"/>
    <s v="External"/>
    <x v="1"/>
    <s v="East Vicki"/>
    <s v="Theresa Martin"/>
    <n v="1"/>
    <n v="501.92"/>
    <d v="2023-06-05T00:00:00"/>
    <x v="41"/>
  </r>
  <r>
    <s v="Ryder"/>
    <s v="Bray"/>
    <n v="39"/>
    <x v="0"/>
    <d v="2019-10-31T00:00:00"/>
    <m/>
    <s v="Production Technician II"/>
    <s v="Michael Austin"/>
    <s v="ryder.bray@bilearner.com"/>
    <s v="MSC"/>
    <s v="Part-Time"/>
    <s v="Zone A"/>
    <s v="Part-Time"/>
    <s v="Unk"/>
    <m/>
    <x v="0"/>
    <s v="General - Con"/>
    <d v="1987-01-12T00:00:00"/>
    <s v="MA"/>
    <s v="Laborer"/>
    <x v="0"/>
    <n v="42857"/>
    <s v="Asian"/>
    <s v="Widowed"/>
    <x v="0"/>
    <n v="2"/>
    <n v="3348"/>
    <n v="5"/>
    <n v="2"/>
    <n v="1"/>
    <d v="2023-04-29T00:00:00"/>
    <x v="2"/>
    <s v="Internal"/>
    <x v="3"/>
    <s v="Kennethtown"/>
    <s v="Colton Knight"/>
    <n v="2"/>
    <n v="922.33"/>
    <d v="2022-09-18T00:00:00"/>
    <x v="58"/>
  </r>
  <r>
    <s v="Taylor"/>
    <s v="Bonilla"/>
    <n v="67"/>
    <x v="0"/>
    <d v="2022-11-07T00:00:00"/>
    <m/>
    <s v="Production Technician I"/>
    <s v="Sara Figueroa"/>
    <s v="taylor.bonilla@bilearner.com"/>
    <s v="WBL"/>
    <s v="Contract"/>
    <s v="Zone A"/>
    <s v="Full-Time"/>
    <s v="Unk"/>
    <m/>
    <x v="0"/>
    <s v="General - Eng"/>
    <d v="1959-02-27T00:00:00"/>
    <s v="MA"/>
    <s v="Drafter"/>
    <x v="1"/>
    <n v="85935"/>
    <s v="Hispanic"/>
    <s v="Divorced"/>
    <x v="0"/>
    <n v="3"/>
    <n v="3349"/>
    <n v="1"/>
    <n v="4"/>
    <n v="3"/>
    <d v="2022-08-31T00:00:00"/>
    <x v="2"/>
    <s v="Internal"/>
    <x v="1"/>
    <s v="West Garyburgh"/>
    <s v="Kimberly Ross"/>
    <n v="5"/>
    <n v="306.01"/>
    <d v="2022-01-12T00:00:00"/>
    <x v="23"/>
  </r>
  <r>
    <s v="Jalen"/>
    <s v="Richmond"/>
    <n v="53"/>
    <x v="0"/>
    <d v="2022-11-20T00:00:00"/>
    <m/>
    <s v="Production Technician I"/>
    <s v="Samantha Butler"/>
    <s v="jalen.richmond@bilearner.com"/>
    <s v="BPC"/>
    <s v="Full-Time"/>
    <s v="Zone B"/>
    <s v="Part-Time"/>
    <s v="Unk"/>
    <m/>
    <x v="0"/>
    <s v="Project Management - Con"/>
    <d v="1973-07-01T00:00:00"/>
    <s v="MA"/>
    <s v="Technician"/>
    <x v="0"/>
    <n v="41824"/>
    <s v="Hispanic"/>
    <s v="Divorced"/>
    <x v="0"/>
    <n v="5"/>
    <n v="3350"/>
    <n v="2"/>
    <n v="1"/>
    <n v="1"/>
    <d v="2022-09-30T00:00:00"/>
    <x v="2"/>
    <s v="Internal"/>
    <x v="3"/>
    <s v="Lake Elizabeth"/>
    <s v="Steven Smith"/>
    <n v="2"/>
    <n v="963.95"/>
    <d v="2022-10-30T00:00:00"/>
    <x v="23"/>
  </r>
  <r>
    <s v="Kayden"/>
    <s v="Hill"/>
    <n v="52"/>
    <x v="1"/>
    <d v="2021-12-15T00:00:00"/>
    <d v="2022-04-06T00:00:00"/>
    <s v="Production Technician I"/>
    <s v="Amanda White"/>
    <s v="kayden.hill@bilearner.com"/>
    <s v="CCDR"/>
    <s v="Contract"/>
    <s v="Zone C"/>
    <s v="Part-Time"/>
    <s v="Involuntary"/>
    <s v="Black truth campaign player child control firm."/>
    <x v="0"/>
    <s v="Shop (Fleet)"/>
    <d v="1974-08-09T00:00:00"/>
    <s v="MA"/>
    <s v="Warehouse"/>
    <x v="1"/>
    <n v="57006"/>
    <s v="Hispanic"/>
    <s v="Married"/>
    <x v="0"/>
    <n v="2"/>
    <n v="3351"/>
    <n v="4"/>
    <n v="2"/>
    <n v="3"/>
    <d v="2023-02-17T00:00:00"/>
    <x v="4"/>
    <s v="External"/>
    <x v="1"/>
    <s v="North Sabrina"/>
    <s v="Nicole Hernandez"/>
    <n v="1"/>
    <n v="388.02"/>
    <d v="2023-02-14T00:00:00"/>
    <x v="39"/>
  </r>
  <r>
    <s v="Aubree"/>
    <s v="Mooney"/>
    <n v="40"/>
    <x v="0"/>
    <d v="2023-02-22T00:00:00"/>
    <m/>
    <s v="Production Technician I"/>
    <s v="Sarah Walker"/>
    <s v="aubree.mooney@bilearner.com"/>
    <s v="EW"/>
    <s v="Part-Time"/>
    <s v="Zone B"/>
    <s v="Full-Time"/>
    <s v="Unk"/>
    <m/>
    <x v="0"/>
    <s v="Field Operations"/>
    <d v="1986-05-04T00:00:00"/>
    <s v="MA"/>
    <s v="Groundman"/>
    <x v="1"/>
    <n v="82003"/>
    <s v="Other"/>
    <s v="Single"/>
    <x v="0"/>
    <n v="3"/>
    <n v="3352"/>
    <n v="2"/>
    <n v="5"/>
    <n v="2"/>
    <d v="2023-04-26T00:00:00"/>
    <x v="2"/>
    <s v="Internal"/>
    <x v="0"/>
    <s v="Kyletown"/>
    <s v="Sandra Rodriguez"/>
    <n v="1"/>
    <n v="140.61000000000001"/>
    <d v="2023-01-22T00:00:00"/>
    <x v="1"/>
  </r>
  <r>
    <s v="Haven"/>
    <s v="Donaldson"/>
    <n v="48"/>
    <x v="0"/>
    <d v="2020-03-29T00:00:00"/>
    <m/>
    <s v="Production Technician I"/>
    <s v="Brent Davis"/>
    <s v="haven.donaldson@bilearner.com"/>
    <s v="MSC"/>
    <s v="Contract"/>
    <s v="Zone B"/>
    <s v="Part-Time"/>
    <s v="Unk"/>
    <m/>
    <x v="0"/>
    <s v="General - Con"/>
    <d v="1978-11-06T00:00:00"/>
    <s v="MA"/>
    <s v="Lineman"/>
    <x v="0"/>
    <n v="62032"/>
    <s v="Hispanic"/>
    <s v="Married"/>
    <x v="0"/>
    <n v="3"/>
    <n v="3353"/>
    <n v="2"/>
    <n v="3"/>
    <n v="2"/>
    <d v="2023-03-14T00:00:00"/>
    <x v="2"/>
    <s v="External"/>
    <x v="1"/>
    <s v="Katherinestad"/>
    <s v="Lee Holt"/>
    <n v="3"/>
    <n v="749.47"/>
    <d v="2023-11-01T00:00:00"/>
    <x v="56"/>
  </r>
  <r>
    <s v="Neil"/>
    <s v="Dunn"/>
    <n v="65"/>
    <x v="1"/>
    <d v="2021-08-09T00:00:00"/>
    <d v="2023-06-16T00:00:00"/>
    <s v="Production Technician I"/>
    <s v="Michael Brown"/>
    <s v="neil.dunn@bilearner.com"/>
    <s v="NEL"/>
    <s v="Part-Time"/>
    <s v="Zone A"/>
    <s v="Temporary"/>
    <s v="Retirement"/>
    <s v="Hundred still nearly stand risk treat."/>
    <x v="0"/>
    <s v="Field Operations"/>
    <d v="1961-04-21T00:00:00"/>
    <s v="MA"/>
    <s v="Laborer"/>
    <x v="0"/>
    <n v="14400"/>
    <s v="Asian"/>
    <s v="Single"/>
    <x v="0"/>
    <n v="3"/>
    <n v="3354"/>
    <n v="1"/>
    <n v="4"/>
    <n v="1"/>
    <d v="2022-11-19T00:00:00"/>
    <x v="4"/>
    <s v="Internal"/>
    <x v="1"/>
    <s v="South Elizabeth"/>
    <s v="Sarah Ramirez"/>
    <n v="5"/>
    <n v="503.22"/>
    <d v="2022-02-09T00:00:00"/>
    <x v="67"/>
  </r>
  <r>
    <s v="Darryl"/>
    <s v="Ponce"/>
    <n v="35"/>
    <x v="1"/>
    <d v="2023-01-02T00:00:00"/>
    <d v="2023-06-18T00:00:00"/>
    <s v="Production Technician I"/>
    <s v="Elizabeth Scott"/>
    <s v="darryl.ponce@bilearner.com"/>
    <s v="PL"/>
    <s v="Contract"/>
    <s v="Zone B"/>
    <s v="Part-Time"/>
    <s v="Resignation"/>
    <s v="Near fine four help likely. Because wrong nor."/>
    <x v="0"/>
    <s v="Aerial"/>
    <d v="1991-02-23T00:00:00"/>
    <s v="MA"/>
    <s v="Technician"/>
    <x v="0"/>
    <n v="34876"/>
    <s v="White"/>
    <s v="Divorced"/>
    <x v="0"/>
    <n v="5"/>
    <n v="3355"/>
    <n v="1"/>
    <n v="3"/>
    <n v="3"/>
    <d v="2023-06-14T00:00:00"/>
    <x v="0"/>
    <s v="Internal"/>
    <x v="3"/>
    <s v="Kristamouth"/>
    <s v="Jimmy Day"/>
    <n v="4"/>
    <n v="492.21"/>
    <d v="2023-08-07T00:00:00"/>
    <x v="11"/>
  </r>
  <r>
    <s v="Cade"/>
    <s v="Heath"/>
    <n v="35"/>
    <x v="0"/>
    <d v="2018-11-10T00:00:00"/>
    <m/>
    <s v="Production Technician I"/>
    <s v="Marco Stephenson"/>
    <s v="cade.heath@bilearner.com"/>
    <s v="PYZ"/>
    <s v="Full-Time"/>
    <s v="Zone C"/>
    <s v="Part-Time"/>
    <s v="Unk"/>
    <m/>
    <x v="0"/>
    <s v="General - Eng"/>
    <d v="1991-08-14T00:00:00"/>
    <s v="MA"/>
    <s v="Technician"/>
    <x v="0"/>
    <n v="34856"/>
    <s v="Asian"/>
    <s v="Married"/>
    <x v="2"/>
    <n v="3"/>
    <n v="3356"/>
    <n v="2"/>
    <n v="5"/>
    <n v="1"/>
    <d v="2022-08-08T00:00:00"/>
    <x v="0"/>
    <s v="External"/>
    <x v="2"/>
    <s v="East Nicholefurt"/>
    <s v="Nicole Rodgers"/>
    <n v="5"/>
    <n v="890.94"/>
    <d v="2022-10-08T00:00:00"/>
    <x v="76"/>
  </r>
  <r>
    <s v="Sidney"/>
    <s v="Hooper"/>
    <n v="84"/>
    <x v="0"/>
    <d v="2022-08-30T00:00:00"/>
    <m/>
    <s v="Production Technician I"/>
    <s v="Kevin Fitzgerald"/>
    <s v="sidney.hooper@bilearner.com"/>
    <s v="SVG"/>
    <s v="Full-Time"/>
    <s v="Zone B"/>
    <s v="Temporary"/>
    <s v="Unk"/>
    <m/>
    <x v="0"/>
    <s v="Engineers"/>
    <d v="1942-09-08T00:00:00"/>
    <s v="MA"/>
    <s v="Director"/>
    <x v="1"/>
    <n v="78039"/>
    <s v="Asian"/>
    <s v="Married"/>
    <x v="1"/>
    <n v="1"/>
    <n v="3357"/>
    <n v="3"/>
    <n v="3"/>
    <n v="1"/>
    <d v="2023-07-12T00:00:00"/>
    <x v="3"/>
    <s v="Internal"/>
    <x v="0"/>
    <s v="Lake Jeffreyberg"/>
    <s v="Justin Henson"/>
    <n v="2"/>
    <n v="621.29999999999995"/>
    <d v="2022-07-12T00:00:00"/>
    <x v="25"/>
  </r>
  <r>
    <s v="Johnathan"/>
    <s v="Mayo"/>
    <n v="26"/>
    <x v="1"/>
    <d v="2021-07-30T00:00:00"/>
    <d v="2022-12-03T00:00:00"/>
    <s v="Production Technician I"/>
    <s v="Jerry Williams"/>
    <s v="johnathan.mayo@bilearner.com"/>
    <s v="TNS"/>
    <s v="Full-Time"/>
    <s v="Zone A"/>
    <s v="Part-Time"/>
    <s v="Voluntary"/>
    <s v="Style up reality per."/>
    <x v="0"/>
    <s v="Field Operations"/>
    <d v="2000-01-24T00:00:00"/>
    <s v="MA"/>
    <s v="Laborer"/>
    <x v="1"/>
    <n v="67062"/>
    <s v="Black"/>
    <s v="Divorced"/>
    <x v="0"/>
    <n v="3"/>
    <n v="3358"/>
    <n v="1"/>
    <n v="1"/>
    <n v="2"/>
    <d v="2022-08-28T00:00:00"/>
    <x v="1"/>
    <s v="External"/>
    <x v="0"/>
    <s v="South Melissa"/>
    <s v="Eric Webb"/>
    <n v="5"/>
    <n v="806.4"/>
    <d v="2022-09-27T00:00:00"/>
    <x v="41"/>
  </r>
  <r>
    <s v="Anika"/>
    <s v="Arroyo"/>
    <n v="46"/>
    <x v="0"/>
    <d v="2020-11-29T00:00:00"/>
    <m/>
    <s v="Production Technician I"/>
    <s v="James Ward"/>
    <s v="anika.arroyo@bilearner.com"/>
    <s v="WBL"/>
    <s v="Full-Time"/>
    <s v="Zone C"/>
    <s v="Temporary"/>
    <s v="Unk"/>
    <m/>
    <x v="0"/>
    <s v="Field Operations"/>
    <d v="1980-08-02T00:00:00"/>
    <s v="MA"/>
    <s v="Laborer"/>
    <x v="1"/>
    <n v="30982"/>
    <s v="Hispanic"/>
    <s v="Married"/>
    <x v="1"/>
    <n v="3"/>
    <n v="3359"/>
    <n v="3"/>
    <n v="1"/>
    <n v="3"/>
    <d v="2023-04-13T00:00:00"/>
    <x v="2"/>
    <s v="External"/>
    <x v="3"/>
    <s v="Port Janice"/>
    <s v="Meghan Romero"/>
    <n v="5"/>
    <n v="886.07"/>
    <d v="2023-04-29T00:00:00"/>
    <x v="77"/>
  </r>
  <r>
    <s v="Fatima"/>
    <s v="Kemp"/>
    <n v="52"/>
    <x v="0"/>
    <d v="2021-03-24T00:00:00"/>
    <m/>
    <s v="Production Technician I"/>
    <s v="Patrick Wood"/>
    <s v="fatima.kemp@bilearner.com"/>
    <s v="BPC"/>
    <s v="Part-Time"/>
    <s v="Zone A"/>
    <s v="Part-Time"/>
    <s v="Unk"/>
    <m/>
    <x v="0"/>
    <s v="General - Con"/>
    <d v="1974-05-20T00:00:00"/>
    <s v="MA"/>
    <s v="Safety"/>
    <x v="0"/>
    <n v="4369"/>
    <s v="Asian"/>
    <s v="Married"/>
    <x v="1"/>
    <n v="2"/>
    <n v="3360"/>
    <n v="4"/>
    <n v="4"/>
    <n v="1"/>
    <d v="2022-12-14T00:00:00"/>
    <x v="1"/>
    <s v="External"/>
    <x v="3"/>
    <s v="Harrisport"/>
    <s v="Robert George"/>
    <n v="3"/>
    <n v="740.89"/>
    <d v="2023-06-25T00:00:00"/>
    <x v="54"/>
  </r>
  <r>
    <s v="Lilianna"/>
    <s v="Conway"/>
    <n v="83"/>
    <x v="1"/>
    <d v="2020-12-29T00:00:00"/>
    <d v="2022-02-23T00:00:00"/>
    <s v="Production Technician I"/>
    <s v="Patrick Hart"/>
    <s v="lilianna.conway@bilearner.com"/>
    <s v="CCDR"/>
    <s v="Part-Time"/>
    <s v="Zone B"/>
    <s v="Temporary"/>
    <s v="Voluntary"/>
    <s v="Situation election visit author five."/>
    <x v="0"/>
    <s v="General - Con"/>
    <d v="1943-04-10T00:00:00"/>
    <s v="MA"/>
    <s v="Technician"/>
    <x v="0"/>
    <n v="65806"/>
    <s v="Other"/>
    <s v="Single"/>
    <x v="1"/>
    <n v="3"/>
    <n v="3361"/>
    <n v="1"/>
    <n v="3"/>
    <n v="3"/>
    <d v="2022-11-14T00:00:00"/>
    <x v="4"/>
    <s v="External"/>
    <x v="3"/>
    <s v="North Johnnyberg"/>
    <s v="Brittany Gutierrez"/>
    <n v="1"/>
    <n v="921.81"/>
    <d v="2023-03-23T00:00:00"/>
    <x v="6"/>
  </r>
  <r>
    <s v="Tony"/>
    <s v="Cooke"/>
    <n v="59"/>
    <x v="0"/>
    <d v="2021-08-02T00:00:00"/>
    <m/>
    <s v="Production Technician I"/>
    <s v="Linda Gonzales"/>
    <s v="tony.cooke@bilearner.com"/>
    <s v="EW"/>
    <s v="Full-Time"/>
    <s v="Zone C"/>
    <s v="Temporary"/>
    <s v="Unk"/>
    <m/>
    <x v="0"/>
    <s v="Field Operations"/>
    <d v="1967-10-11T00:00:00"/>
    <s v="MA"/>
    <s v="Laborer"/>
    <x v="0"/>
    <n v="90552"/>
    <s v="Asian"/>
    <s v="Widowed"/>
    <x v="1"/>
    <n v="1"/>
    <n v="3362"/>
    <n v="1"/>
    <n v="5"/>
    <n v="1"/>
    <d v="2023-07-31T00:00:00"/>
    <x v="1"/>
    <s v="Internal"/>
    <x v="3"/>
    <s v="North Katherineberg"/>
    <s v="Samantha Chase MD"/>
    <n v="2"/>
    <n v="348.84"/>
    <d v="2023-03-19T00:00:00"/>
    <x v="53"/>
  </r>
  <r>
    <s v="Trevor"/>
    <s v="Barry"/>
    <n v="69"/>
    <x v="0"/>
    <d v="2022-03-30T00:00:00"/>
    <m/>
    <s v="Production Technician I"/>
    <s v="Jack Branch"/>
    <s v="trevor.barry@bilearner.com"/>
    <s v="MSC"/>
    <s v="Part-Time"/>
    <s v="Zone A"/>
    <s v="Temporary"/>
    <s v="Unk"/>
    <m/>
    <x v="0"/>
    <s v="Field Operations"/>
    <d v="1957-07-26T00:00:00"/>
    <s v="MA"/>
    <s v="Laborer"/>
    <x v="1"/>
    <n v="31018"/>
    <s v="Black"/>
    <s v="Married"/>
    <x v="1"/>
    <n v="5"/>
    <n v="3363"/>
    <n v="4"/>
    <n v="4"/>
    <n v="2"/>
    <d v="2023-05-22T00:00:00"/>
    <x v="1"/>
    <s v="External"/>
    <x v="2"/>
    <s v="East Diane"/>
    <s v="Steven Wood"/>
    <n v="2"/>
    <n v="826.15"/>
    <d v="2023-06-22T00:00:00"/>
    <x v="72"/>
  </r>
  <r>
    <s v="Marisa"/>
    <s v="Frank"/>
    <n v="66"/>
    <x v="1"/>
    <d v="2021-03-05T00:00:00"/>
    <d v="2021-09-07T00:00:00"/>
    <s v="Production Technician II"/>
    <s v="Courtney Chambers"/>
    <s v="marisa.frank@bilearner.com"/>
    <s v="WBL"/>
    <s v="Part-Time"/>
    <s v="Zone A"/>
    <s v="Temporary"/>
    <s v="Retirement"/>
    <s v="Court catch management cold total among."/>
    <x v="0"/>
    <s v="Engineers"/>
    <d v="1960-05-06T00:00:00"/>
    <s v="MA"/>
    <s v="Technician"/>
    <x v="0"/>
    <n v="42754"/>
    <s v="Hispanic"/>
    <s v="Single"/>
    <x v="1"/>
    <n v="3"/>
    <n v="3364"/>
    <n v="1"/>
    <n v="5"/>
    <n v="2"/>
    <d v="2022-12-01T00:00:00"/>
    <x v="0"/>
    <s v="Internal"/>
    <x v="2"/>
    <s v="Keyfurt"/>
    <s v="Angela Clark"/>
    <n v="1"/>
    <n v="205.35"/>
    <d v="2023-03-18T00:00:00"/>
    <x v="11"/>
  </r>
  <r>
    <s v="Shania"/>
    <s v="Flores"/>
    <n v="78"/>
    <x v="0"/>
    <d v="2020-12-02T00:00:00"/>
    <m/>
    <s v="Production Technician II"/>
    <s v="Andre Pacheco"/>
    <s v="shania.flores@bilearner.com"/>
    <s v="NEL"/>
    <s v="Contract"/>
    <s v="Zone B"/>
    <s v="Temporary"/>
    <s v="Unk"/>
    <m/>
    <x v="0"/>
    <s v="Project Management - Con"/>
    <d v="1948-06-27T00:00:00"/>
    <s v="MA"/>
    <s v="Laborer"/>
    <x v="1"/>
    <n v="24571"/>
    <s v="Asian"/>
    <s v="Divorced"/>
    <x v="0"/>
    <n v="3"/>
    <n v="3365"/>
    <n v="1"/>
    <n v="1"/>
    <n v="4"/>
    <d v="2022-08-23T00:00:00"/>
    <x v="4"/>
    <s v="External"/>
    <x v="1"/>
    <s v="Nathanton"/>
    <s v="Robert Blanchard"/>
    <n v="1"/>
    <n v="349.86"/>
    <d v="2023-07-25T00:00:00"/>
    <x v="77"/>
  </r>
  <r>
    <s v="Andre"/>
    <s v="Allison"/>
    <n v="50"/>
    <x v="1"/>
    <d v="2019-01-20T00:00:00"/>
    <d v="2020-01-18T00:00:00"/>
    <s v="Production Technician II"/>
    <s v="Angela Fowler"/>
    <s v="andre.allison@bilearner.com"/>
    <s v="PL"/>
    <s v="Contract"/>
    <s v="Zone C"/>
    <s v="Full-Time"/>
    <s v="Voluntary"/>
    <s v="Modern a study speak. Front choose central which."/>
    <x v="0"/>
    <s v="General - Con"/>
    <d v="1976-05-14T00:00:00"/>
    <s v="MA"/>
    <s v="Project Manager"/>
    <x v="1"/>
    <n v="74701"/>
    <s v="Black"/>
    <s v="Widowed"/>
    <x v="1"/>
    <n v="4"/>
    <n v="3366"/>
    <n v="4"/>
    <n v="5"/>
    <n v="5"/>
    <d v="2022-09-20T00:00:00"/>
    <x v="2"/>
    <s v="External"/>
    <x v="3"/>
    <s v="New Karahaven"/>
    <s v="Kenneth Ferguson"/>
    <n v="1"/>
    <n v="546.47"/>
    <d v="2022-08-21T00:00:00"/>
    <x v="26"/>
  </r>
  <r>
    <s v="Destiny"/>
    <s v="Bright"/>
    <n v="64"/>
    <x v="1"/>
    <d v="2020-05-30T00:00:00"/>
    <d v="2022-02-01T00:00:00"/>
    <s v="Production Technician II"/>
    <s v="Patricia Doyle"/>
    <s v="destiny.bright@bilearner.com"/>
    <s v="BPC"/>
    <s v="Full-Time"/>
    <s v="Zone B"/>
    <s v="Full-Time"/>
    <s v="Retirement"/>
    <s v="Tell heavy degree no early."/>
    <x v="0"/>
    <s v="Field Operations"/>
    <d v="1962-10-16T00:00:00"/>
    <s v="MA"/>
    <s v="Laborer"/>
    <x v="1"/>
    <n v="35065"/>
    <s v="Other"/>
    <s v="Single"/>
    <x v="1"/>
    <n v="2"/>
    <n v="3367"/>
    <n v="4"/>
    <n v="1"/>
    <n v="5"/>
    <d v="2023-06-09T00:00:00"/>
    <x v="0"/>
    <s v="Internal"/>
    <x v="3"/>
    <s v="West Lisabury"/>
    <s v="Richard Jones"/>
    <n v="2"/>
    <n v="448.21"/>
    <d v="2022-11-09T00:00:00"/>
    <x v="22"/>
  </r>
  <r>
    <s v="Karli"/>
    <s v="Parks"/>
    <n v="36"/>
    <x v="1"/>
    <d v="2019-11-14T00:00:00"/>
    <d v="2023-05-14T00:00:00"/>
    <s v="Production Technician II"/>
    <s v="Benjamin Cook"/>
    <s v="karli.parks@bilearner.com"/>
    <s v="CCDR"/>
    <s v="Part-Time"/>
    <s v="Zone B"/>
    <s v="Part-Time"/>
    <s v="Retirement"/>
    <s v="These these by when here attorney special."/>
    <x v="0"/>
    <s v="Field Operations"/>
    <d v="1990-07-02T00:00:00"/>
    <s v="MA"/>
    <s v="Apprentice"/>
    <x v="1"/>
    <n v="61176"/>
    <s v="Black"/>
    <s v="Married"/>
    <x v="1"/>
    <n v="5"/>
    <n v="3368"/>
    <n v="5"/>
    <n v="1"/>
    <n v="4"/>
    <d v="2022-11-28T00:00:00"/>
    <x v="0"/>
    <s v="Internal"/>
    <x v="1"/>
    <s v="West Kelly"/>
    <s v="Donna Webster MD"/>
    <n v="5"/>
    <n v="970.35"/>
    <d v="2023-06-15T00:00:00"/>
    <x v="23"/>
  </r>
  <r>
    <s v="Mylie"/>
    <s v="Callahan"/>
    <n v="76"/>
    <x v="1"/>
    <d v="2022-07-27T00:00:00"/>
    <d v="2023-03-24T00:00:00"/>
    <s v="Production Technician II"/>
    <s v="Jeff Cabrera"/>
    <s v="mylie.callahan@bilearner.com"/>
    <s v="SVG"/>
    <s v="Part-Time"/>
    <s v="Zone A"/>
    <s v="Temporary"/>
    <s v="Resignation"/>
    <s v="Teacher contain heart continue pay form short."/>
    <x v="0"/>
    <s v="General - Con"/>
    <d v="1950-08-29T00:00:00"/>
    <s v="MA"/>
    <s v="Locator"/>
    <x v="0"/>
    <n v="22374"/>
    <s v="Other"/>
    <s v="Single"/>
    <x v="1"/>
    <n v="2"/>
    <n v="3369"/>
    <n v="2"/>
    <n v="5"/>
    <n v="4"/>
    <d v="2022-10-01T00:00:00"/>
    <x v="2"/>
    <s v="Internal"/>
    <x v="2"/>
    <s v="Hicksland"/>
    <s v="Zachary Ferrell"/>
    <n v="5"/>
    <n v="152.86000000000001"/>
    <d v="2023-06-16T00:00:00"/>
    <x v="40"/>
  </r>
  <r>
    <s v="Jadiel"/>
    <s v="Dickson"/>
    <n v="68"/>
    <x v="0"/>
    <d v="2022-06-20T00:00:00"/>
    <m/>
    <s v="Production Technician II"/>
    <s v="Chris Burke"/>
    <s v="jadiel.dickson@bilearner.com"/>
    <s v="EW"/>
    <s v="Contract"/>
    <s v="Zone C"/>
    <s v="Temporary"/>
    <s v="Unk"/>
    <m/>
    <x v="0"/>
    <s v="General - Con"/>
    <d v="1958-08-27T00:00:00"/>
    <s v="MA"/>
    <s v="Laborer"/>
    <x v="0"/>
    <n v="57215"/>
    <s v="Asian"/>
    <s v="Widowed"/>
    <x v="1"/>
    <n v="3"/>
    <n v="3370"/>
    <n v="3"/>
    <n v="5"/>
    <n v="3"/>
    <d v="2023-06-06T00:00:00"/>
    <x v="1"/>
    <s v="External"/>
    <x v="2"/>
    <s v="Mosleyland"/>
    <s v="Scott Gordon"/>
    <n v="2"/>
    <n v="264.88"/>
    <d v="2023-07-30T00:00:00"/>
    <x v="65"/>
  </r>
  <r>
    <s v="Aliya"/>
    <s v="Moss"/>
    <n v="56"/>
    <x v="1"/>
    <d v="2022-12-20T00:00:00"/>
    <d v="2023-03-22T00:00:00"/>
    <s v="Production Technician II"/>
    <s v="Keith Rasmussen"/>
    <s v="aliya.moss@bilearner.com"/>
    <s v="MSC"/>
    <s v="Full-Time"/>
    <s v="Zone A"/>
    <s v="Full-Time"/>
    <s v="Resignation"/>
    <s v="Feel pattern require stand."/>
    <x v="0"/>
    <s v="Wireless"/>
    <d v="1970-11-22T00:00:00"/>
    <s v="MA"/>
    <s v="Manager"/>
    <x v="0"/>
    <n v="5985"/>
    <s v="Hispanic"/>
    <s v="Married"/>
    <x v="1"/>
    <n v="3"/>
    <n v="3371"/>
    <n v="4"/>
    <n v="2"/>
    <n v="5"/>
    <d v="2022-12-01T00:00:00"/>
    <x v="4"/>
    <s v="Internal"/>
    <x v="3"/>
    <s v="Spencerstad"/>
    <s v="Matthew Rios"/>
    <n v="2"/>
    <n v="210.15"/>
    <d v="2022-08-08T00:00:00"/>
    <x v="39"/>
  </r>
  <r>
    <s v="Kylie"/>
    <s v="Roman"/>
    <n v="34"/>
    <x v="1"/>
    <d v="2023-01-14T00:00:00"/>
    <d v="2023-03-14T00:00:00"/>
    <s v="Production Technician I"/>
    <s v="Tammy Small"/>
    <s v="kylie.roman@bilearner.com"/>
    <s v="TNS"/>
    <s v="Contract"/>
    <s v="Zone C"/>
    <s v="Part-Time"/>
    <s v="Involuntary"/>
    <s v="Try statement audience too material film."/>
    <x v="0"/>
    <s v="Project Management - Con"/>
    <d v="1992-05-27T00:00:00"/>
    <s v="MA"/>
    <s v="Manager"/>
    <x v="0"/>
    <n v="94040"/>
    <s v="Asian"/>
    <s v="Divorced"/>
    <x v="0"/>
    <n v="4"/>
    <n v="3372"/>
    <n v="1"/>
    <n v="3"/>
    <n v="1"/>
    <d v="2023-05-05T00:00:00"/>
    <x v="3"/>
    <s v="External"/>
    <x v="3"/>
    <s v="West Ellentown"/>
    <s v="Christopher Johnson"/>
    <n v="4"/>
    <n v="627.17999999999995"/>
    <d v="2023-07-13T00:00:00"/>
    <x v="15"/>
  </r>
  <r>
    <s v="Karter"/>
    <s v="Thornton"/>
    <n v="37"/>
    <x v="0"/>
    <d v="2018-09-22T00:00:00"/>
    <m/>
    <s v="Production Technician I"/>
    <s v="Phillip Little"/>
    <s v="karter.thornton@bilearner.com"/>
    <s v="PYZ"/>
    <s v="Contract"/>
    <s v="Zone A"/>
    <s v="Temporary"/>
    <s v="Unk"/>
    <m/>
    <x v="0"/>
    <s v="Aerial"/>
    <d v="1989-06-02T00:00:00"/>
    <s v="MA"/>
    <s v="Foreman"/>
    <x v="1"/>
    <n v="35546"/>
    <s v="Other"/>
    <s v="Married"/>
    <x v="1"/>
    <n v="2"/>
    <n v="3373"/>
    <n v="2"/>
    <n v="4"/>
    <n v="4"/>
    <d v="2022-12-29T00:00:00"/>
    <x v="1"/>
    <s v="External"/>
    <x v="1"/>
    <s v="North Dominique"/>
    <s v="Jonathan Flores"/>
    <n v="1"/>
    <n v="575.41999999999996"/>
    <d v="2023-03-08T00:00:00"/>
    <x v="59"/>
  </r>
  <r>
    <s v="Ronald"/>
    <s v="Bullock"/>
    <n v="27"/>
    <x v="1"/>
    <d v="2022-09-24T00:00:00"/>
    <d v="2023-03-10T00:00:00"/>
    <s v="Production Technician I"/>
    <s v="Thomas Rios"/>
    <s v="ronald.bullock@bilearner.com"/>
    <s v="WBL"/>
    <s v="Part-Time"/>
    <s v="Zone A"/>
    <s v="Temporary"/>
    <s v="Involuntary"/>
    <s v="Data imagine bill possible want."/>
    <x v="0"/>
    <s v="Field Operations"/>
    <d v="1999-04-12T00:00:00"/>
    <s v="MA"/>
    <s v="Laborer"/>
    <x v="1"/>
    <n v="33903"/>
    <s v="Hispanic"/>
    <s v="Divorced"/>
    <x v="1"/>
    <n v="4"/>
    <n v="3374"/>
    <n v="1"/>
    <n v="3"/>
    <n v="3"/>
    <d v="2022-11-27T00:00:00"/>
    <x v="4"/>
    <s v="Internal"/>
    <x v="2"/>
    <s v="Gabrielleport"/>
    <s v="Laura Cowan"/>
    <n v="4"/>
    <n v="123.64"/>
    <d v="2023-03-17T00:00:00"/>
    <x v="11"/>
  </r>
  <r>
    <s v="Sharon"/>
    <s v="Beltran"/>
    <n v="27"/>
    <x v="1"/>
    <d v="2020-06-08T00:00:00"/>
    <d v="2021-07-13T00:00:00"/>
    <s v="Production Technician I"/>
    <s v="Kathy Kelley"/>
    <s v="sharon.beltran@bilearner.com"/>
    <s v="NEL"/>
    <s v="Full-Time"/>
    <s v="Zone B"/>
    <s v="Full-Time"/>
    <s v="Voluntary"/>
    <s v="Theory majority born with."/>
    <x v="0"/>
    <s v="Engineers"/>
    <d v="1999-09-20T00:00:00"/>
    <s v="MA"/>
    <s v="Program Manager"/>
    <x v="0"/>
    <n v="58194"/>
    <s v="Black"/>
    <s v="Divorced"/>
    <x v="1"/>
    <n v="3"/>
    <n v="3375"/>
    <n v="2"/>
    <n v="4"/>
    <n v="3"/>
    <d v="2023-06-30T00:00:00"/>
    <x v="3"/>
    <s v="Internal"/>
    <x v="0"/>
    <s v="North Michaelborough"/>
    <s v="Anna Franklin"/>
    <n v="1"/>
    <n v="655.61"/>
    <d v="2023-01-24T00:00:00"/>
    <x v="19"/>
  </r>
  <r>
    <s v="Maren"/>
    <s v="Anderson"/>
    <n v="40"/>
    <x v="0"/>
    <d v="2023-07-06T00:00:00"/>
    <m/>
    <s v="Production Technician I"/>
    <s v="Christopher Sexton"/>
    <s v="maren.anderson@bilearner.com"/>
    <s v="PL"/>
    <s v="Part-Time"/>
    <s v="Zone B"/>
    <s v="Temporary"/>
    <s v="Unk"/>
    <m/>
    <x v="0"/>
    <s v="Field Operations"/>
    <d v="1986-11-11T00:00:00"/>
    <s v="MA"/>
    <s v="Technician"/>
    <x v="0"/>
    <n v="7445"/>
    <s v="Asian"/>
    <s v="Single"/>
    <x v="1"/>
    <n v="5"/>
    <n v="3376"/>
    <n v="4"/>
    <n v="1"/>
    <n v="2"/>
    <d v="2023-02-20T00:00:00"/>
    <x v="2"/>
    <s v="External"/>
    <x v="1"/>
    <s v="South Travishaven"/>
    <s v="Linda Lee"/>
    <n v="4"/>
    <n v="410.54"/>
    <d v="2022-08-19T00:00:00"/>
    <x v="10"/>
  </r>
  <r>
    <s v="Cruz"/>
    <s v="Ashley"/>
    <n v="37"/>
    <x v="1"/>
    <d v="2020-02-24T00:00:00"/>
    <d v="2023-05-13T00:00:00"/>
    <s v="Production Technician I"/>
    <s v="Evan Schultz"/>
    <s v="cruz.ashley@bilearner.com"/>
    <s v="BPC"/>
    <s v="Part-Time"/>
    <s v="Zone A"/>
    <s v="Temporary"/>
    <s v="Resignation"/>
    <s v="Tough very bad spend feeling college require."/>
    <x v="0"/>
    <s v="Splicing"/>
    <d v="1989-06-09T00:00:00"/>
    <s v="MA"/>
    <s v="Foreman"/>
    <x v="0"/>
    <n v="52336"/>
    <s v="Asian"/>
    <s v="Widowed"/>
    <x v="1"/>
    <n v="4"/>
    <n v="3377"/>
    <n v="3"/>
    <n v="5"/>
    <n v="3"/>
    <d v="2022-10-24T00:00:00"/>
    <x v="4"/>
    <s v="Internal"/>
    <x v="2"/>
    <s v="New Ryan"/>
    <s v="Luis Greer"/>
    <n v="2"/>
    <n v="485.17"/>
    <d v="2022-12-19T00:00:00"/>
    <x v="1"/>
  </r>
  <r>
    <s v="Enzo"/>
    <s v="Carney"/>
    <n v="33"/>
    <x v="0"/>
    <d v="2021-05-26T00:00:00"/>
    <m/>
    <s v="Production Technician I"/>
    <s v="Joshua Burton"/>
    <s v="enzo.carney@bilearner.com"/>
    <s v="CCDR"/>
    <s v="Contract"/>
    <s v="Zone B"/>
    <s v="Temporary"/>
    <s v="Unk"/>
    <m/>
    <x v="0"/>
    <s v="General - Con"/>
    <d v="1993-04-09T00:00:00"/>
    <s v="MA"/>
    <s v="Technician"/>
    <x v="0"/>
    <n v="53521"/>
    <s v="White"/>
    <s v="Single"/>
    <x v="1"/>
    <n v="3"/>
    <n v="3378"/>
    <n v="5"/>
    <n v="1"/>
    <n v="4"/>
    <d v="2023-07-08T00:00:00"/>
    <x v="3"/>
    <s v="External"/>
    <x v="3"/>
    <s v="Port Ashleymouth"/>
    <s v="Thomas Jensen"/>
    <n v="1"/>
    <n v="731.18"/>
    <d v="2023-12-04T00:00:00"/>
    <x v="3"/>
  </r>
  <r>
    <s v="Marquis"/>
    <s v="Joseph"/>
    <n v="53"/>
    <x v="1"/>
    <d v="2023-04-09T00:00:00"/>
    <d v="2023-06-14T00:00:00"/>
    <s v="Production Technician I"/>
    <s v="Walter Henry"/>
    <s v="marquis.joseph@bilearner.com"/>
    <s v="SVG"/>
    <s v="Contract"/>
    <s v="Zone C"/>
    <s v="Part-Time"/>
    <s v="Voluntary"/>
    <s v="American community truth."/>
    <x v="0"/>
    <s v="Technology / It"/>
    <d v="1973-06-23T00:00:00"/>
    <s v="MA"/>
    <s v="Helpdesk"/>
    <x v="0"/>
    <n v="48347"/>
    <s v="Hispanic"/>
    <s v="Married"/>
    <x v="1"/>
    <n v="4"/>
    <n v="3379"/>
    <n v="2"/>
    <n v="1"/>
    <n v="4"/>
    <d v="2023-01-12T00:00:00"/>
    <x v="3"/>
    <s v="Internal"/>
    <x v="0"/>
    <s v="Joannaview"/>
    <s v="Craig Sullivan"/>
    <n v="3"/>
    <n v="849.25"/>
    <d v="2022-12-31T00:00:00"/>
    <x v="15"/>
  </r>
  <r>
    <s v="Victor"/>
    <s v="Ibarra"/>
    <n v="42"/>
    <x v="0"/>
    <d v="2023-06-27T00:00:00"/>
    <m/>
    <s v="Production Technician I"/>
    <s v="Jonathan Richards"/>
    <s v="victor.ibarra@bilearner.com"/>
    <s v="EW"/>
    <s v="Full-Time"/>
    <s v="Zone C"/>
    <s v="Temporary"/>
    <s v="Unk"/>
    <m/>
    <x v="0"/>
    <s v="Field Operations"/>
    <d v="1984-12-19T00:00:00"/>
    <s v="MA"/>
    <s v="Technician"/>
    <x v="1"/>
    <n v="9268"/>
    <s v="Black"/>
    <s v="Widowed"/>
    <x v="1"/>
    <n v="1"/>
    <n v="3380"/>
    <n v="4"/>
    <n v="3"/>
    <n v="2"/>
    <d v="2022-10-26T00:00:00"/>
    <x v="3"/>
    <s v="Internal"/>
    <x v="1"/>
    <s v="South Peterberg"/>
    <s v="Daniel Mendez"/>
    <n v="1"/>
    <n v="399.81"/>
    <d v="2022-05-09T00:00:00"/>
    <x v="13"/>
  </r>
  <r>
    <s v="Annabelle"/>
    <s v="Marquez"/>
    <n v="72"/>
    <x v="0"/>
    <d v="2022-12-20T00:00:00"/>
    <m/>
    <s v="Production Technician I"/>
    <s v="Kevin Escobar"/>
    <s v="annabelle.marquez@bilearner.com"/>
    <s v="MSC"/>
    <s v="Contract"/>
    <s v="Zone C"/>
    <s v="Part-Time"/>
    <s v="Unk"/>
    <m/>
    <x v="0"/>
    <s v="Field Operations"/>
    <d v="1954-11-29T00:00:00"/>
    <s v="MA"/>
    <s v="Foreman"/>
    <x v="1"/>
    <n v="20032"/>
    <s v="White"/>
    <s v="Single"/>
    <x v="1"/>
    <n v="3"/>
    <n v="3381"/>
    <n v="1"/>
    <n v="5"/>
    <n v="2"/>
    <d v="2022-08-30T00:00:00"/>
    <x v="1"/>
    <s v="Internal"/>
    <x v="1"/>
    <s v="Lorifurt"/>
    <s v="Benjamin Cooley"/>
    <n v="4"/>
    <n v="604.05999999999995"/>
    <d v="2022-03-10T00:00:00"/>
    <x v="74"/>
  </r>
  <r>
    <s v="Romeo"/>
    <s v="Gordon"/>
    <n v="56"/>
    <x v="0"/>
    <d v="2018-11-10T00:00:00"/>
    <m/>
    <s v="Production Technician I"/>
    <s v="Thomas Elliott"/>
    <s v="romeo.gordon@bilearner.com"/>
    <s v="TNS"/>
    <s v="Part-Time"/>
    <s v="Zone C"/>
    <s v="Temporary"/>
    <s v="Unk"/>
    <m/>
    <x v="0"/>
    <s v="Field Operations"/>
    <d v="1970-05-20T00:00:00"/>
    <s v="MA"/>
    <s v="Administrator"/>
    <x v="1"/>
    <n v="59153"/>
    <s v="Other"/>
    <s v="Divorced"/>
    <x v="1"/>
    <n v="5"/>
    <n v="3382"/>
    <n v="3"/>
    <n v="5"/>
    <n v="5"/>
    <d v="2023-04-14T00:00:00"/>
    <x v="2"/>
    <s v="Internal"/>
    <x v="0"/>
    <s v="Jenniferbury"/>
    <s v="Thomas Smith"/>
    <n v="2"/>
    <n v="815.35"/>
    <d v="2022-10-11T00:00:00"/>
    <x v="76"/>
  </r>
  <r>
    <s v="Aimee"/>
    <s v="Hughes"/>
    <n v="41"/>
    <x v="1"/>
    <d v="2020-08-13T00:00:00"/>
    <d v="2020-10-02T00:00:00"/>
    <s v="Production Technician I"/>
    <s v="Jose Brown"/>
    <s v="aimee.hughes@bilearner.com"/>
    <s v="PYZ"/>
    <s v="Part-Time"/>
    <s v="Zone C"/>
    <s v="Part-Time"/>
    <s v="Resignation"/>
    <s v="Foot apply stay treatment local good issue."/>
    <x v="0"/>
    <s v="General - Con"/>
    <d v="1985-01-04T00:00:00"/>
    <s v="MA"/>
    <s v="Splicer"/>
    <x v="0"/>
    <n v="20389"/>
    <s v="Hispanic"/>
    <s v="Divorced"/>
    <x v="1"/>
    <n v="2"/>
    <n v="3383"/>
    <n v="3"/>
    <n v="2"/>
    <n v="3"/>
    <d v="2022-11-16T00:00:00"/>
    <x v="0"/>
    <s v="Internal"/>
    <x v="0"/>
    <s v="Amybury"/>
    <s v="Kevin Reyes"/>
    <n v="4"/>
    <n v="750.79"/>
    <d v="2022-12-11T00:00:00"/>
    <x v="37"/>
  </r>
  <r>
    <s v="Dennis"/>
    <s v="Hays"/>
    <n v="35"/>
    <x v="0"/>
    <d v="2019-03-07T00:00:00"/>
    <m/>
    <s v="Production Technician I"/>
    <s v="Rachel Rice"/>
    <s v="dennis.hays@bilearner.com"/>
    <s v="WBL"/>
    <s v="Full-Time"/>
    <s v="Zone C"/>
    <s v="Full-Time"/>
    <s v="Unk"/>
    <m/>
    <x v="0"/>
    <s v="Field Operations"/>
    <d v="1991-07-18T00:00:00"/>
    <s v="MA"/>
    <s v="Operator"/>
    <x v="0"/>
    <n v="26286"/>
    <s v="Hispanic"/>
    <s v="Married"/>
    <x v="0"/>
    <n v="3"/>
    <n v="3384"/>
    <n v="2"/>
    <n v="1"/>
    <n v="2"/>
    <d v="2022-11-19T00:00:00"/>
    <x v="0"/>
    <s v="Internal"/>
    <x v="3"/>
    <s v="Kochtown"/>
    <s v="Randall Little"/>
    <n v="1"/>
    <n v="981.44"/>
    <d v="2023-06-27T00:00:00"/>
    <x v="45"/>
  </r>
  <r>
    <s v="Kelly"/>
    <s v="Fritz"/>
    <n v="48"/>
    <x v="0"/>
    <d v="2022-03-13T00:00:00"/>
    <m/>
    <s v="Production Technician I"/>
    <s v="Cory Lopez"/>
    <s v="kelly.fritz@bilearner.com"/>
    <s v="NEL"/>
    <s v="Part-Time"/>
    <s v="Zone A"/>
    <s v="Full-Time"/>
    <s v="Unk"/>
    <m/>
    <x v="0"/>
    <s v="General - Con"/>
    <d v="1978-10-07T00:00:00"/>
    <s v="MA"/>
    <s v="Technician"/>
    <x v="0"/>
    <n v="85739"/>
    <s v="Other"/>
    <s v="Divorced"/>
    <x v="0"/>
    <n v="3"/>
    <n v="3385"/>
    <n v="2"/>
    <n v="1"/>
    <n v="4"/>
    <d v="2023-02-10T00:00:00"/>
    <x v="3"/>
    <s v="External"/>
    <x v="0"/>
    <s v="Port Michael"/>
    <s v="Julie Allen"/>
    <n v="5"/>
    <n v="553.4"/>
    <d v="2022-12-21T00:00:00"/>
    <x v="44"/>
  </r>
  <r>
    <s v="Darnell"/>
    <s v="Shelton"/>
    <n v="31"/>
    <x v="1"/>
    <d v="2019-11-25T00:00:00"/>
    <d v="2021-01-28T00:00:00"/>
    <s v="Production Technician II"/>
    <s v="Alec Phillips"/>
    <s v="darnell.shelton@bilearner.com"/>
    <s v="WBL"/>
    <s v="Contract"/>
    <s v="Zone C"/>
    <s v="Temporary"/>
    <s v="Voluntary"/>
    <s v="He four soldier employee central term."/>
    <x v="0"/>
    <s v="General - Con"/>
    <d v="1995-02-18T00:00:00"/>
    <s v="MA"/>
    <s v="Laborer"/>
    <x v="0"/>
    <n v="45331"/>
    <s v="Hispanic"/>
    <s v="Widowed"/>
    <x v="0"/>
    <n v="2"/>
    <n v="3386"/>
    <n v="2"/>
    <n v="1"/>
    <n v="5"/>
    <d v="2022-08-26T00:00:00"/>
    <x v="0"/>
    <s v="External"/>
    <x v="1"/>
    <s v="Savageborough"/>
    <s v="Laura Sharp"/>
    <n v="1"/>
    <n v="348.3"/>
    <d v="2023-01-01T00:00:00"/>
    <x v="6"/>
  </r>
  <r>
    <s v="Sabrina"/>
    <s v="Holt"/>
    <n v="61"/>
    <x v="0"/>
    <d v="2019-03-06T00:00:00"/>
    <m/>
    <s v="Production Technician II"/>
    <s v="David Hernandez"/>
    <s v="sabrina.holt@bilearner.com"/>
    <s v="NEL"/>
    <s v="Full-Time"/>
    <s v="Zone C"/>
    <s v="Full-Time"/>
    <s v="Unk"/>
    <m/>
    <x v="0"/>
    <s v="General - Sga"/>
    <d v="1965-07-19T00:00:00"/>
    <s v="MA"/>
    <s v="Supervisor"/>
    <x v="1"/>
    <n v="46093"/>
    <s v="Other"/>
    <s v="Widowed"/>
    <x v="0"/>
    <n v="3"/>
    <n v="3387"/>
    <n v="1"/>
    <n v="3"/>
    <n v="4"/>
    <d v="2022-10-16T00:00:00"/>
    <x v="3"/>
    <s v="Internal"/>
    <x v="2"/>
    <s v="South Maureenview"/>
    <s v="Mrs. Crystal White DVM"/>
    <n v="3"/>
    <n v="912.09"/>
    <d v="2023-04-19T00:00:00"/>
    <x v="45"/>
  </r>
  <r>
    <s v="Zoie"/>
    <s v="Logan"/>
    <n v="36"/>
    <x v="0"/>
    <d v="2019-04-19T00:00:00"/>
    <m/>
    <s v="Production Technician II"/>
    <s v="Heidi Terry"/>
    <s v="zoie.logan@bilearner.com"/>
    <s v="PL"/>
    <s v="Part-Time"/>
    <s v="Zone A"/>
    <s v="Temporary"/>
    <s v="Unk"/>
    <m/>
    <x v="0"/>
    <s v="Fielders"/>
    <d v="1990-09-17T00:00:00"/>
    <s v="MA"/>
    <s v="Technician"/>
    <x v="1"/>
    <n v="48911"/>
    <s v="Black"/>
    <s v="Divorced"/>
    <x v="0"/>
    <n v="1"/>
    <n v="3388"/>
    <n v="3"/>
    <n v="1"/>
    <n v="3"/>
    <d v="2022-11-03T00:00:00"/>
    <x v="0"/>
    <s v="External"/>
    <x v="0"/>
    <s v="Kennethborough"/>
    <s v="Kelly Castaneda"/>
    <n v="2"/>
    <n v="278.04000000000002"/>
    <d v="2022-09-10T00:00:00"/>
    <x v="38"/>
  </r>
  <r>
    <s v="Finley"/>
    <s v="Medina"/>
    <n v="83"/>
    <x v="0"/>
    <d v="2020-08-12T00:00:00"/>
    <m/>
    <s v="Production Technician II"/>
    <s v="Travis Griffith"/>
    <s v="finley.medina@bilearner.com"/>
    <s v="BPC"/>
    <s v="Full-Time"/>
    <s v="Zone C"/>
    <s v="Temporary"/>
    <s v="Unk"/>
    <m/>
    <x v="0"/>
    <s v="Field Operations"/>
    <d v="1943-06-25T00:00:00"/>
    <s v="MA"/>
    <s v="Laborer"/>
    <x v="1"/>
    <n v="18226"/>
    <s v="Asian"/>
    <s v="Married"/>
    <x v="0"/>
    <n v="1"/>
    <n v="3389"/>
    <n v="2"/>
    <n v="3"/>
    <n v="1"/>
    <d v="2022-10-18T00:00:00"/>
    <x v="2"/>
    <s v="External"/>
    <x v="2"/>
    <s v="Ramostown"/>
    <s v="Jordan Williams"/>
    <n v="5"/>
    <n v="812.22"/>
    <d v="2023-11-02T00:00:00"/>
    <x v="52"/>
  </r>
  <r>
    <s v="Lizeth"/>
    <s v="Middleton"/>
    <n v="57"/>
    <x v="1"/>
    <d v="2022-10-21T00:00:00"/>
    <d v="2023-01-05T00:00:00"/>
    <s v="Production Technician II"/>
    <s v="Joanna Nguyen"/>
    <s v="lizeth.middleton@bilearner.com"/>
    <s v="CCDR"/>
    <s v="Part-Time"/>
    <s v="Zone B"/>
    <s v="Temporary"/>
    <s v="Voluntary"/>
    <s v="North next animal laugh threat no."/>
    <x v="0"/>
    <s v="Billable Consultants"/>
    <d v="1969-10-01T00:00:00"/>
    <s v="MA"/>
    <s v="Engineer"/>
    <x v="0"/>
    <n v="90024"/>
    <s v="Hispanic"/>
    <s v="Married"/>
    <x v="0"/>
    <n v="1"/>
    <n v="3390"/>
    <n v="2"/>
    <n v="4"/>
    <n v="2"/>
    <d v="2022-11-06T00:00:00"/>
    <x v="0"/>
    <s v="Internal"/>
    <x v="0"/>
    <s v="Davismouth"/>
    <s v="Dwayne Allen"/>
    <n v="3"/>
    <n v="765.2"/>
    <d v="2023-02-08T00:00:00"/>
    <x v="15"/>
  </r>
  <r>
    <s v="Odin"/>
    <s v="Camacho"/>
    <n v="35"/>
    <x v="0"/>
    <d v="2020-01-13T00:00:00"/>
    <m/>
    <s v="Production Technician II"/>
    <s v="Amanda Young"/>
    <s v="odin.camacho@bilearner.com"/>
    <s v="SVG"/>
    <s v="Part-Time"/>
    <s v="Zone C"/>
    <s v="Full-Time"/>
    <s v="Unk"/>
    <m/>
    <x v="0"/>
    <s v="General - Sga"/>
    <d v="1991-04-11T00:00:00"/>
    <s v="MA"/>
    <s v="Project Manager"/>
    <x v="0"/>
    <n v="2225"/>
    <s v="Black"/>
    <s v="Divorced"/>
    <x v="0"/>
    <n v="3"/>
    <n v="3391"/>
    <n v="4"/>
    <n v="3"/>
    <n v="1"/>
    <d v="2023-04-01T00:00:00"/>
    <x v="4"/>
    <s v="Internal"/>
    <x v="1"/>
    <s v="Johnborough"/>
    <s v="Kevin Robinson"/>
    <n v="2"/>
    <n v="374.13"/>
    <d v="2023-05-07T00:00:00"/>
    <x v="5"/>
  </r>
  <r>
    <s v="Dakota"/>
    <s v="Lowery"/>
    <n v="38"/>
    <x v="1"/>
    <d v="2019-11-18T00:00:00"/>
    <d v="2021-09-22T00:00:00"/>
    <s v="Production Technician II"/>
    <s v="Sean Walsh"/>
    <s v="dakota.lowery@bilearner.com"/>
    <s v="EW"/>
    <s v="Full-Time"/>
    <s v="Zone B"/>
    <s v="Full-Time"/>
    <s v="Voluntary"/>
    <s v="Keep particular pass understand set."/>
    <x v="0"/>
    <s v="General - Con"/>
    <d v="1988-02-29T00:00:00"/>
    <s v="MA"/>
    <s v="Technician"/>
    <x v="0"/>
    <n v="14864"/>
    <s v="Other"/>
    <s v="Single"/>
    <x v="0"/>
    <n v="2"/>
    <n v="3392"/>
    <n v="3"/>
    <n v="4"/>
    <n v="2"/>
    <d v="2023-01-23T00:00:00"/>
    <x v="3"/>
    <s v="External"/>
    <x v="2"/>
    <s v="New Julieshire"/>
    <s v="Randy Dixon"/>
    <n v="3"/>
    <n v="319.39"/>
    <d v="2022-02-10T00:00:00"/>
    <x v="69"/>
  </r>
  <r>
    <s v="Skyla"/>
    <s v="Santiago"/>
    <n v="84"/>
    <x v="0"/>
    <d v="2018-08-25T00:00:00"/>
    <m/>
    <s v="Production Technician I"/>
    <s v="Jerry Gilbert"/>
    <s v="skyla.santiago@bilearner.com"/>
    <s v="BPC"/>
    <s v="Contract"/>
    <s v="Zone B"/>
    <s v="Full-Time"/>
    <s v="Unk"/>
    <m/>
    <x v="0"/>
    <s v="General - Con"/>
    <d v="1942-04-06T00:00:00"/>
    <s v="MA"/>
    <s v="Flagger"/>
    <x v="0"/>
    <n v="33532"/>
    <s v="Hispanic"/>
    <s v="Married"/>
    <x v="2"/>
    <n v="3"/>
    <n v="3393"/>
    <n v="3"/>
    <n v="4"/>
    <n v="4"/>
    <d v="2023-07-30T00:00:00"/>
    <x v="0"/>
    <s v="External"/>
    <x v="3"/>
    <s v="Robinsonshire"/>
    <s v="Katie Davis"/>
    <n v="5"/>
    <n v="538.79999999999995"/>
    <d v="2023-05-21T00:00:00"/>
    <x v="8"/>
  </r>
  <r>
    <s v="Harley"/>
    <s v="Beard"/>
    <n v="77"/>
    <x v="0"/>
    <d v="2021-05-24T00:00:00"/>
    <m/>
    <s v="Production Technician I"/>
    <s v="Meghan Green"/>
    <s v="harley.beard@bilearner.com"/>
    <s v="WBL"/>
    <s v="Contract"/>
    <s v="Zone B"/>
    <s v="Temporary"/>
    <s v="Unk"/>
    <m/>
    <x v="0"/>
    <s v="Field Operations"/>
    <d v="1949-03-06T00:00:00"/>
    <s v="MA"/>
    <s v="Technician"/>
    <x v="1"/>
    <n v="37566"/>
    <s v="Black"/>
    <s v="Divorced"/>
    <x v="0"/>
    <n v="2"/>
    <n v="3394"/>
    <n v="1"/>
    <n v="5"/>
    <n v="5"/>
    <d v="2022-09-12T00:00:00"/>
    <x v="0"/>
    <s v="External"/>
    <x v="1"/>
    <s v="Port Connie"/>
    <s v="Timothy Osborne"/>
    <n v="3"/>
    <n v="845.75"/>
    <d v="2023-06-04T00:00:00"/>
    <x v="70"/>
  </r>
  <r>
    <s v="Summer"/>
    <s v="Barber"/>
    <n v="51"/>
    <x v="1"/>
    <d v="2021-06-09T00:00:00"/>
    <d v="2022-01-13T00:00:00"/>
    <s v="Production Technician I"/>
    <s v="Penny Campbell DDS"/>
    <s v="summer.barber@bilearner.com"/>
    <s v="TNS"/>
    <s v="Part-Time"/>
    <s v="Zone A"/>
    <s v="Part-Time"/>
    <s v="Resignation"/>
    <s v="Without production religious."/>
    <x v="0"/>
    <s v="Field Operations"/>
    <d v="1975-09-02T00:00:00"/>
    <s v="MA"/>
    <s v="Driver"/>
    <x v="0"/>
    <n v="88306"/>
    <s v="Other"/>
    <s v="Widowed"/>
    <x v="2"/>
    <n v="3"/>
    <n v="3395"/>
    <n v="4"/>
    <n v="4"/>
    <n v="3"/>
    <d v="2022-08-24T00:00:00"/>
    <x v="4"/>
    <s v="Internal"/>
    <x v="0"/>
    <s v="Port John"/>
    <s v="Thomas Lee"/>
    <n v="3"/>
    <n v="745.69"/>
    <d v="2023-05-30T00:00:00"/>
    <x v="43"/>
  </r>
  <r>
    <s v="Stephen"/>
    <s v="Mcmillan"/>
    <n v="77"/>
    <x v="1"/>
    <d v="2021-04-05T00:00:00"/>
    <d v="2021-11-29T00:00:00"/>
    <s v="Production Technician I"/>
    <s v="Stephanie Petty"/>
    <s v="stephen.mcmillan@bilearner.com"/>
    <s v="SVG"/>
    <s v="Part-Time"/>
    <s v="Zone B"/>
    <s v="Full-Time"/>
    <s v="Voluntary"/>
    <s v="That truth loss energy respond whole case stop."/>
    <x v="0"/>
    <s v="General - Con"/>
    <d v="1949-11-30T00:00:00"/>
    <s v="MA"/>
    <s v="Foreman"/>
    <x v="0"/>
    <n v="49024"/>
    <s v="Asian"/>
    <s v="Married"/>
    <x v="0"/>
    <n v="4"/>
    <n v="3396"/>
    <n v="4"/>
    <n v="3"/>
    <n v="3"/>
    <d v="2023-04-15T00:00:00"/>
    <x v="0"/>
    <s v="External"/>
    <x v="3"/>
    <s v="Lake Susan"/>
    <s v="Jessica Greer"/>
    <n v="4"/>
    <n v="743.92"/>
    <d v="2022-09-13T00:00:00"/>
    <x v="40"/>
  </r>
  <r>
    <s v="Rylan"/>
    <s v="Garrison"/>
    <n v="77"/>
    <x v="0"/>
    <d v="2022-11-05T00:00:00"/>
    <m/>
    <s v="Production Technician I"/>
    <s v="Alyssa Moore"/>
    <s v="rylan.garrison@bilearner.com"/>
    <s v="PYZ"/>
    <s v="Part-Time"/>
    <s v="Zone A"/>
    <s v="Part-Time"/>
    <s v="Unk"/>
    <m/>
    <x v="0"/>
    <s v="Field Operations"/>
    <d v="1949-09-27T00:00:00"/>
    <s v="MA"/>
    <s v="Driller"/>
    <x v="0"/>
    <n v="41302"/>
    <s v="Asian"/>
    <s v="Single"/>
    <x v="0"/>
    <n v="3"/>
    <n v="3397"/>
    <n v="3"/>
    <n v="3"/>
    <n v="2"/>
    <d v="2022-10-05T00:00:00"/>
    <x v="2"/>
    <s v="Internal"/>
    <x v="1"/>
    <s v="West Juan"/>
    <s v="Patrick Soto"/>
    <n v="2"/>
    <n v="826.58"/>
    <d v="2023-03-22T00:00:00"/>
    <x v="23"/>
  </r>
  <r>
    <s v="Kyler"/>
    <s v="Cherry"/>
    <n v="70"/>
    <x v="1"/>
    <d v="2019-11-09T00:00:00"/>
    <d v="2022-09-03T00:00:00"/>
    <s v="Production Technician I"/>
    <s v="Danielle Hanson"/>
    <s v="kyler.cherry@bilearner.com"/>
    <s v="PL"/>
    <s v="Part-Time"/>
    <s v="Zone A"/>
    <s v="Full-Time"/>
    <s v="Retirement"/>
    <s v="Foot station left people foot."/>
    <x v="0"/>
    <s v="General - Con"/>
    <d v="1956-11-12T00:00:00"/>
    <s v="MA"/>
    <s v="Technician"/>
    <x v="0"/>
    <n v="63776"/>
    <s v="Other"/>
    <s v="Single"/>
    <x v="0"/>
    <n v="3"/>
    <n v="3398"/>
    <n v="5"/>
    <n v="2"/>
    <n v="1"/>
    <d v="2022-08-24T00:00:00"/>
    <x v="2"/>
    <s v="External"/>
    <x v="3"/>
    <s v="New Jennifer"/>
    <s v="Sherri Robertson"/>
    <n v="2"/>
    <n v="155.61000000000001"/>
    <d v="2022-08-15T00:00:00"/>
    <x v="10"/>
  </r>
  <r>
    <s v="Corinne"/>
    <s v="Reeves"/>
    <n v="42"/>
    <x v="1"/>
    <d v="2022-06-05T00:00:00"/>
    <d v="2023-06-01T00:00:00"/>
    <s v="Production Technician I"/>
    <s v="Paige Savage"/>
    <s v="corinne.reeves@bilearner.com"/>
    <s v="NEL"/>
    <s v="Full-Time"/>
    <s v="Zone B"/>
    <s v="Full-Time"/>
    <s v="Involuntary"/>
    <s v="Central weight analysis great."/>
    <x v="0"/>
    <s v="Aerial"/>
    <d v="1984-02-25T00:00:00"/>
    <s v="MA"/>
    <s v="Lineman"/>
    <x v="0"/>
    <n v="16715"/>
    <s v="White"/>
    <s v="Widowed"/>
    <x v="0"/>
    <n v="2"/>
    <n v="3399"/>
    <n v="4"/>
    <n v="4"/>
    <n v="5"/>
    <d v="2022-12-01T00:00:00"/>
    <x v="0"/>
    <s v="External"/>
    <x v="0"/>
    <s v="Jennafort"/>
    <s v="Allison Brown"/>
    <n v="3"/>
    <n v="898.26"/>
    <d v="2023-05-23T00:00:00"/>
    <x v="26"/>
  </r>
  <r>
    <s v="Lorenzo"/>
    <s v="Short"/>
    <n v="56"/>
    <x v="0"/>
    <d v="2021-09-21T00:00:00"/>
    <m/>
    <s v="Production Technician I"/>
    <s v="Samantha Thomas"/>
    <s v="lorenzo.short@bilearner.com"/>
    <s v="MSC"/>
    <s v="Full-Time"/>
    <s v="Zone C"/>
    <s v="Temporary"/>
    <s v="Unk"/>
    <m/>
    <x v="0"/>
    <s v="Shop (Fleet)"/>
    <d v="1970-04-06T00:00:00"/>
    <s v="MA"/>
    <s v="Mechanic"/>
    <x v="0"/>
    <n v="90974"/>
    <s v="Black"/>
    <s v="Divorced"/>
    <x v="0"/>
    <n v="1"/>
    <n v="3400"/>
    <n v="2"/>
    <n v="5"/>
    <n v="3"/>
    <d v="2023-07-21T00:00:00"/>
    <x v="0"/>
    <s v="External"/>
    <x v="3"/>
    <s v="North Connortown"/>
    <s v="Veronica Knapp"/>
    <n v="1"/>
    <n v="639.05999999999995"/>
    <d v="2022-12-30T00:00:00"/>
    <x v="42"/>
  </r>
  <r>
    <s v="Taniya"/>
    <s v="Kane"/>
    <n v="53"/>
    <x v="1"/>
    <d v="2021-11-10T00:00:00"/>
    <d v="2023-06-04T00:00:00"/>
    <s v="Production Technician I"/>
    <s v="Scott Powell"/>
    <s v="taniya.kane@bilearner.com"/>
    <s v="EW"/>
    <s v="Contract"/>
    <s v="Zone A"/>
    <s v="Full-Time"/>
    <s v="Involuntary"/>
    <s v="Think large why many."/>
    <x v="0"/>
    <s v="Field Operations"/>
    <d v="1973-11-04T00:00:00"/>
    <s v="MA"/>
    <s v="Laborer"/>
    <x v="1"/>
    <n v="3403"/>
    <s v="Hispanic"/>
    <s v="Married"/>
    <x v="0"/>
    <n v="1"/>
    <n v="3401"/>
    <n v="4"/>
    <n v="4"/>
    <n v="1"/>
    <d v="2023-04-25T00:00:00"/>
    <x v="2"/>
    <s v="Internal"/>
    <x v="3"/>
    <s v="New Michellestad"/>
    <s v="James Owens"/>
    <n v="5"/>
    <n v="605.29"/>
    <d v="2022-06-11T00:00:00"/>
    <x v="36"/>
  </r>
  <r>
    <s v="Nevaeh"/>
    <s v="Mcmillan"/>
    <n v="55"/>
    <x v="1"/>
    <d v="2021-03-03T00:00:00"/>
    <d v="2022-04-12T00:00:00"/>
    <s v="Production Technician I"/>
    <s v="Laura Wong"/>
    <s v="nevaeh.mcmillan@bilearner.com"/>
    <s v="CCDR"/>
    <s v="Part-Time"/>
    <s v="Zone C"/>
    <s v="Full-Time"/>
    <s v="Voluntary"/>
    <s v="Impact voice participant school baby."/>
    <x v="0"/>
    <s v="Field Operations"/>
    <d v="1971-11-30T00:00:00"/>
    <s v="MA"/>
    <s v="Engineer"/>
    <x v="1"/>
    <n v="22662"/>
    <s v="Black"/>
    <s v="Single"/>
    <x v="0"/>
    <n v="3"/>
    <n v="3402"/>
    <n v="1"/>
    <n v="4"/>
    <n v="4"/>
    <d v="2023-07-05T00:00:00"/>
    <x v="1"/>
    <s v="External"/>
    <x v="1"/>
    <s v="Kellychester"/>
    <s v="Judy Barajas"/>
    <n v="2"/>
    <n v="783.25"/>
    <d v="2023-04-23T00:00:00"/>
    <x v="19"/>
  </r>
  <r>
    <s v="Dillon"/>
    <s v="Larson"/>
    <n v="51"/>
    <x v="1"/>
    <d v="2021-02-19T00:00:00"/>
    <d v="2022-11-15T00:00:00"/>
    <s v="Production Technician I"/>
    <s v="Erin Allen"/>
    <s v="dillon.larson@bilearner.com"/>
    <s v="BPC"/>
    <s v="Contract"/>
    <s v="Zone A"/>
    <s v="Full-Time"/>
    <s v="Retirement"/>
    <s v="According crime none method effort."/>
    <x v="0"/>
    <s v="Field Operations"/>
    <d v="1975-03-09T00:00:00"/>
    <s v="MA"/>
    <s v="Laborer"/>
    <x v="0"/>
    <n v="66066"/>
    <s v="Asian"/>
    <s v="Married"/>
    <x v="1"/>
    <n v="3"/>
    <n v="3403"/>
    <n v="4"/>
    <n v="4"/>
    <n v="3"/>
    <d v="2023-06-08T00:00:00"/>
    <x v="4"/>
    <s v="External"/>
    <x v="2"/>
    <s v="Turnermouth"/>
    <s v="Justin Johnson"/>
    <n v="5"/>
    <n v="406.68"/>
    <d v="2023-06-03T00:00:00"/>
    <x v="22"/>
  </r>
  <r>
    <s v="Willie"/>
    <s v="Howe"/>
    <n v="41"/>
    <x v="1"/>
    <d v="2019-04-25T00:00:00"/>
    <d v="2022-11-11T00:00:00"/>
    <s v="Production Technician I"/>
    <s v="Ivan Bryant"/>
    <s v="willie.howe@bilearner.com"/>
    <s v="PYZ"/>
    <s v="Part-Time"/>
    <s v="Zone C"/>
    <s v="Full-Time"/>
    <s v="Involuntary"/>
    <s v="Few success street."/>
    <x v="0"/>
    <s v="Field Operations"/>
    <d v="1985-01-20T00:00:00"/>
    <s v="MA"/>
    <s v="Driller"/>
    <x v="0"/>
    <n v="58775"/>
    <s v="Other"/>
    <s v="Divorced"/>
    <x v="0"/>
    <n v="2"/>
    <n v="3404"/>
    <n v="4"/>
    <n v="1"/>
    <n v="1"/>
    <d v="2023-04-10T00:00:00"/>
    <x v="1"/>
    <s v="Internal"/>
    <x v="1"/>
    <s v="North Kelly"/>
    <s v="Autumn Mcneil"/>
    <n v="4"/>
    <n v="518.46"/>
    <d v="2023-03-22T00:00:00"/>
    <x v="24"/>
  </r>
  <r>
    <s v="Selina"/>
    <s v="Jefferson"/>
    <n v="47"/>
    <x v="1"/>
    <d v="2020-01-13T00:00:00"/>
    <d v="2022-10-21T00:00:00"/>
    <s v="Production Technician I"/>
    <s v="Karen Lin"/>
    <s v="selina.jefferson@bilearner.com"/>
    <s v="WBL"/>
    <s v="Contract"/>
    <s v="Zone B"/>
    <s v="Full-Time"/>
    <s v="Voluntary"/>
    <s v="Often about size today."/>
    <x v="0"/>
    <s v="Field Operations"/>
    <d v="1979-02-03T00:00:00"/>
    <s v="MA"/>
    <s v="Engineer"/>
    <x v="0"/>
    <n v="12351"/>
    <s v="White"/>
    <s v="Single"/>
    <x v="0"/>
    <n v="1"/>
    <n v="3405"/>
    <n v="2"/>
    <n v="1"/>
    <n v="1"/>
    <d v="2023-04-05T00:00:00"/>
    <x v="1"/>
    <s v="External"/>
    <x v="2"/>
    <s v="Kellermouth"/>
    <s v="William Davenport"/>
    <n v="1"/>
    <n v="397.18"/>
    <d v="2022-08-16T00:00:00"/>
    <x v="10"/>
  </r>
  <r>
    <s v="Serenity"/>
    <s v="Montgomery"/>
    <n v="71"/>
    <x v="1"/>
    <d v="2020-03-25T00:00:00"/>
    <d v="2023-04-26T00:00:00"/>
    <s v="Production Technician I"/>
    <s v="Tina Munoz"/>
    <s v="serenity.montgomery@bilearner.com"/>
    <s v="NEL"/>
    <s v="Contract"/>
    <s v="Zone C"/>
    <s v="Temporary"/>
    <s v="Involuntary"/>
    <s v="Politics in foreign up start."/>
    <x v="0"/>
    <s v="Finance &amp; Accounting"/>
    <d v="1955-05-17T00:00:00"/>
    <s v="MA"/>
    <s v="Administration"/>
    <x v="0"/>
    <n v="24805"/>
    <s v="Other"/>
    <s v="Single"/>
    <x v="0"/>
    <n v="5"/>
    <n v="3406"/>
    <n v="5"/>
    <n v="5"/>
    <n v="4"/>
    <d v="2023-04-27T00:00:00"/>
    <x v="1"/>
    <s v="Internal"/>
    <x v="1"/>
    <s v="New Roberthaven"/>
    <s v="Stephanie Scott"/>
    <n v="1"/>
    <n v="538.94000000000005"/>
    <d v="2023-07-16T00:00:00"/>
    <x v="18"/>
  </r>
  <r>
    <s v="Kamila"/>
    <s v="Sanders"/>
    <n v="73"/>
    <x v="1"/>
    <d v="2021-04-15T00:00:00"/>
    <d v="2023-05-11T00:00:00"/>
    <s v="Production Technician II"/>
    <s v="Aaron Stewart"/>
    <s v="kamila.sanders@bilearner.com"/>
    <s v="WBL"/>
    <s v="Part-Time"/>
    <s v="Zone C"/>
    <s v="Temporary"/>
    <s v="Voluntary"/>
    <s v="Maintain behavior project parent particular game."/>
    <x v="0"/>
    <s v="Field Operations"/>
    <d v="1953-02-26T00:00:00"/>
    <s v="MA"/>
    <s v="Construction Manager"/>
    <x v="0"/>
    <n v="18000"/>
    <s v="Asian"/>
    <s v="Single"/>
    <x v="0"/>
    <n v="5"/>
    <n v="3407"/>
    <n v="1"/>
    <n v="3"/>
    <n v="5"/>
    <d v="2023-02-06T00:00:00"/>
    <x v="0"/>
    <s v="External"/>
    <x v="1"/>
    <s v="West Mark"/>
    <s v="George Boone"/>
    <n v="1"/>
    <n v="501.87"/>
    <d v="2023-09-05T00:00:00"/>
    <x v="14"/>
  </r>
  <r>
    <s v="Rose"/>
    <s v="Mcguire"/>
    <n v="61"/>
    <x v="1"/>
    <d v="2022-12-15T00:00:00"/>
    <d v="2023-04-25T00:00:00"/>
    <s v="Production Technician II"/>
    <s v="Nicole Holland"/>
    <s v="rose.mcguire@bilearner.com"/>
    <s v="NEL"/>
    <s v="Contract"/>
    <s v="Zone B"/>
    <s v="Full-Time"/>
    <s v="Resignation"/>
    <s v="Ball while speak. Issue free represent city."/>
    <x v="0"/>
    <s v="Field Operations"/>
    <d v="1965-07-01T00:00:00"/>
    <s v="MA"/>
    <s v="Supervisor"/>
    <x v="1"/>
    <n v="67579"/>
    <s v="Asian"/>
    <s v="Divorced"/>
    <x v="0"/>
    <n v="3"/>
    <n v="3408"/>
    <n v="2"/>
    <n v="2"/>
    <n v="4"/>
    <d v="2022-08-13T00:00:00"/>
    <x v="0"/>
    <s v="External"/>
    <x v="0"/>
    <s v="South Anthonyfort"/>
    <s v="Jillian Rodriguez"/>
    <n v="5"/>
    <n v="877.62"/>
    <d v="2023-02-06T00:00:00"/>
    <x v="55"/>
  </r>
  <r>
    <s v="Brenton"/>
    <s v="Zavala"/>
    <n v="83"/>
    <x v="1"/>
    <d v="2022-10-08T00:00:00"/>
    <d v="2023-02-04T00:00:00"/>
    <s v="Production Technician II"/>
    <s v="Jonathan Brown"/>
    <s v="brenton.zavala@bilearner.com"/>
    <s v="PL"/>
    <s v="Contract"/>
    <s v="Zone B"/>
    <s v="Full-Time"/>
    <s v="Resignation"/>
    <s v="Century risk machine pay car region."/>
    <x v="0"/>
    <s v="Yard (Material Handling)"/>
    <d v="1943-03-15T00:00:00"/>
    <s v="MA"/>
    <s v="Laborer"/>
    <x v="1"/>
    <n v="82704"/>
    <s v="Asian"/>
    <s v="Divorced"/>
    <x v="0"/>
    <n v="4"/>
    <n v="3409"/>
    <n v="5"/>
    <n v="5"/>
    <n v="4"/>
    <d v="2023-07-27T00:00:00"/>
    <x v="3"/>
    <s v="Internal"/>
    <x v="0"/>
    <s v="Johnsonfort"/>
    <s v="April Howell"/>
    <n v="2"/>
    <n v="575.11"/>
    <d v="2022-03-10T00:00:00"/>
    <x v="39"/>
  </r>
  <r>
    <s v="Laci"/>
    <s v="Klein"/>
    <n v="46"/>
    <x v="0"/>
    <d v="2018-12-18T00:00:00"/>
    <m/>
    <s v="Production Technician II"/>
    <s v="Kyle Hicks"/>
    <s v="laci.klein@bilearner.com"/>
    <s v="BPC"/>
    <s v="Contract"/>
    <s v="Zone C"/>
    <s v="Temporary"/>
    <s v="Unk"/>
    <m/>
    <x v="0"/>
    <s v="People Services"/>
    <d v="1980-07-07T00:00:00"/>
    <s v="MA"/>
    <s v="Manager"/>
    <x v="1"/>
    <n v="41572"/>
    <s v="Hispanic"/>
    <s v="Widowed"/>
    <x v="0"/>
    <n v="3"/>
    <n v="3410"/>
    <n v="4"/>
    <n v="3"/>
    <n v="4"/>
    <d v="2023-03-05T00:00:00"/>
    <x v="0"/>
    <s v="External"/>
    <x v="0"/>
    <s v="Williamsmouth"/>
    <s v="Willie Smith"/>
    <n v="2"/>
    <n v="729.76"/>
    <d v="2022-04-09T00:00:00"/>
    <x v="2"/>
  </r>
  <r>
    <s v="Brenda"/>
    <s v="Boone"/>
    <n v="77"/>
    <x v="0"/>
    <d v="2022-10-06T00:00:00"/>
    <m/>
    <s v="Production Technician II"/>
    <s v="Howard Ryan"/>
    <s v="brenda.boone@bilearner.com"/>
    <s v="CCDR"/>
    <s v="Full-Time"/>
    <s v="Zone B"/>
    <s v="Part-Time"/>
    <s v="Unk"/>
    <m/>
    <x v="0"/>
    <s v="General - Eng"/>
    <d v="1949-03-20T00:00:00"/>
    <s v="MA"/>
    <s v="Administrative"/>
    <x v="0"/>
    <n v="24028"/>
    <s v="Asian"/>
    <s v="Single"/>
    <x v="0"/>
    <n v="2"/>
    <n v="3411"/>
    <n v="2"/>
    <n v="3"/>
    <n v="2"/>
    <d v="2023-05-31T00:00:00"/>
    <x v="1"/>
    <s v="Internal"/>
    <x v="1"/>
    <s v="Jasonchester"/>
    <s v="James Johnson"/>
    <n v="5"/>
    <n v="961.53"/>
    <d v="2022-10-30T00:00:00"/>
    <x v="24"/>
  </r>
  <r>
    <s v="Andrea"/>
    <s v="Walters"/>
    <n v="35"/>
    <x v="0"/>
    <d v="2019-12-28T00:00:00"/>
    <m/>
    <s v="Production Technician II"/>
    <s v="David Abbott"/>
    <s v="andrea.walters@bilearner.com"/>
    <s v="SVG"/>
    <s v="Part-Time"/>
    <s v="Zone A"/>
    <s v="Full-Time"/>
    <s v="Unk"/>
    <m/>
    <x v="0"/>
    <s v="Shop (Fleet)"/>
    <d v="1991-03-20T00:00:00"/>
    <s v="MA"/>
    <s v="Mechanic"/>
    <x v="0"/>
    <n v="68155"/>
    <s v="White"/>
    <s v="Divorced"/>
    <x v="1"/>
    <n v="3"/>
    <n v="3412"/>
    <n v="5"/>
    <n v="4"/>
    <n v="4"/>
    <d v="2022-10-07T00:00:00"/>
    <x v="0"/>
    <s v="External"/>
    <x v="1"/>
    <s v="Millerbury"/>
    <s v="Michael Bailey"/>
    <n v="2"/>
    <n v="966.67"/>
    <d v="2022-09-24T00:00:00"/>
    <x v="46"/>
  </r>
  <r>
    <s v="Jovanny"/>
    <s v="Matthews"/>
    <n v="64"/>
    <x v="0"/>
    <d v="2019-11-25T00:00:00"/>
    <m/>
    <s v="Production Technician II"/>
    <s v="Jackson Ward"/>
    <s v="jovanny.matthews@bilearner.com"/>
    <s v="EW"/>
    <s v="Contract"/>
    <s v="Zone B"/>
    <s v="Temporary"/>
    <s v="Unk"/>
    <m/>
    <x v="0"/>
    <s v="Field Operations"/>
    <d v="1962-12-15T00:00:00"/>
    <s v="MA"/>
    <s v="Laborer"/>
    <x v="0"/>
    <n v="74549"/>
    <s v="White"/>
    <s v="Single"/>
    <x v="0"/>
    <n v="5"/>
    <n v="3413"/>
    <n v="1"/>
    <n v="2"/>
    <n v="5"/>
    <d v="2023-03-20T00:00:00"/>
    <x v="1"/>
    <s v="External"/>
    <x v="3"/>
    <s v="South Angela"/>
    <s v="Adam Sanford"/>
    <n v="5"/>
    <n v="394.1"/>
    <d v="2022-12-22T00:00:00"/>
    <x v="46"/>
  </r>
  <r>
    <s v="Hunter"/>
    <s v="Silva"/>
    <n v="28"/>
    <x v="0"/>
    <d v="2022-06-03T00:00:00"/>
    <m/>
    <s v="Production Technician I"/>
    <s v="Brandi Clark"/>
    <s v="hunter.silva@bilearner.com"/>
    <s v="MSC"/>
    <s v="Contract"/>
    <s v="Zone C"/>
    <s v="Temporary"/>
    <s v="Unk"/>
    <m/>
    <x v="0"/>
    <s v="General - Con"/>
    <d v="1998-04-05T00:00:00"/>
    <s v="MA"/>
    <s v="Foreman"/>
    <x v="0"/>
    <n v="44418"/>
    <s v="Hispanic"/>
    <s v="Married"/>
    <x v="1"/>
    <n v="3"/>
    <n v="3414"/>
    <n v="5"/>
    <n v="2"/>
    <n v="4"/>
    <d v="2023-07-23T00:00:00"/>
    <x v="2"/>
    <s v="External"/>
    <x v="1"/>
    <s v="East Adam"/>
    <s v="Eric Vaughn"/>
    <n v="2"/>
    <n v="616.09"/>
    <d v="2023-06-02T00:00:00"/>
    <x v="65"/>
  </r>
  <r>
    <s v="Julien"/>
    <s v="Cisneros"/>
    <n v="52"/>
    <x v="1"/>
    <d v="2022-09-09T00:00:00"/>
    <d v="2023-03-16T00:00:00"/>
    <s v="Production Technician I"/>
    <s v="Jerry Johnson"/>
    <s v="julien.cisneros@bilearner.com"/>
    <s v="TNS"/>
    <s v="Full-Time"/>
    <s v="Zone A"/>
    <s v="Part-Time"/>
    <s v="Retirement"/>
    <s v="Lay focus soldier federal short."/>
    <x v="0"/>
    <s v="Splicing"/>
    <d v="1974-10-14T00:00:00"/>
    <s v="MA"/>
    <s v="Driver"/>
    <x v="1"/>
    <n v="23971"/>
    <s v="Hispanic"/>
    <s v="Widowed"/>
    <x v="0"/>
    <n v="3"/>
    <n v="3415"/>
    <n v="2"/>
    <n v="5"/>
    <n v="1"/>
    <d v="2022-09-16T00:00:00"/>
    <x v="0"/>
    <s v="Internal"/>
    <x v="2"/>
    <s v="Fredericktown"/>
    <s v="Laura Hanson"/>
    <n v="4"/>
    <n v="103.35"/>
    <d v="2023-08-06T00:00:00"/>
    <x v="11"/>
  </r>
  <r>
    <s v="Aron"/>
    <s v="Waters"/>
    <n v="34"/>
    <x v="0"/>
    <d v="2020-10-02T00:00:00"/>
    <m/>
    <s v="Production Technician I"/>
    <s v="Amanda Fisher"/>
    <s v="aron.waters@bilearner.com"/>
    <s v="BPC"/>
    <s v="Full-Time"/>
    <s v="Zone B"/>
    <s v="Part-Time"/>
    <s v="Unk"/>
    <m/>
    <x v="0"/>
    <s v="Finance &amp; Accounting"/>
    <d v="1992-12-18T00:00:00"/>
    <s v="MA"/>
    <s v="Director"/>
    <x v="1"/>
    <n v="46381"/>
    <s v="Asian"/>
    <s v="Married"/>
    <x v="0"/>
    <n v="2"/>
    <n v="3416"/>
    <n v="1"/>
    <n v="2"/>
    <n v="1"/>
    <d v="2023-02-18T00:00:00"/>
    <x v="0"/>
    <s v="External"/>
    <x v="1"/>
    <s v="Vaughnchester"/>
    <s v="Chad Gutierrez"/>
    <n v="5"/>
    <n v="488.05"/>
    <d v="2022-08-26T00:00:00"/>
    <x v="27"/>
  </r>
  <r>
    <s v="Brayden"/>
    <s v="Singh"/>
    <n v="26"/>
    <x v="0"/>
    <d v="2022-02-07T00:00:00"/>
    <m/>
    <s v="Production Technician I"/>
    <s v="Clayton Davis"/>
    <s v="brayden.singh@bilearner.com"/>
    <s v="CCDR"/>
    <s v="Part-Time"/>
    <s v="Zone A"/>
    <s v="Part-Time"/>
    <s v="Unk"/>
    <m/>
    <x v="0"/>
    <s v="Splicing"/>
    <d v="2000-09-26T00:00:00"/>
    <s v="MA"/>
    <s v="Splicer"/>
    <x v="0"/>
    <n v="71282"/>
    <s v="Other"/>
    <s v="Widowed"/>
    <x v="0"/>
    <n v="1"/>
    <n v="3417"/>
    <n v="2"/>
    <n v="5"/>
    <n v="5"/>
    <d v="2023-03-10T00:00:00"/>
    <x v="2"/>
    <s v="External"/>
    <x v="1"/>
    <s v="Perrytown"/>
    <s v="Justin Stone"/>
    <n v="5"/>
    <n v="906.21"/>
    <d v="2023-05-21T00:00:00"/>
    <x v="44"/>
  </r>
  <r>
    <s v="Karma"/>
    <s v="Palmer"/>
    <n v="30"/>
    <x v="0"/>
    <d v="2022-10-14T00:00:00"/>
    <m/>
    <s v="Production Technician I"/>
    <s v="Nicholas Price"/>
    <s v="karma.palmer@bilearner.com"/>
    <s v="EW"/>
    <s v="Part-Time"/>
    <s v="Zone B"/>
    <s v="Temporary"/>
    <s v="Unk"/>
    <m/>
    <x v="0"/>
    <s v="General - Con"/>
    <d v="1996-12-08T00:00:00"/>
    <s v="MA"/>
    <s v="Coordinator"/>
    <x v="0"/>
    <n v="40277"/>
    <s v="Asian"/>
    <s v="Widowed"/>
    <x v="0"/>
    <n v="4"/>
    <n v="3418"/>
    <n v="5"/>
    <n v="3"/>
    <n v="4"/>
    <d v="2023-06-15T00:00:00"/>
    <x v="3"/>
    <s v="Internal"/>
    <x v="2"/>
    <s v="Christinaburgh"/>
    <s v="Kenneth Parker"/>
    <n v="4"/>
    <n v="397.08"/>
    <d v="2023-06-26T00:00:00"/>
    <x v="24"/>
  </r>
  <r>
    <s v="Stanley"/>
    <s v="Reyes"/>
    <n v="74"/>
    <x v="0"/>
    <d v="2019-10-14T00:00:00"/>
    <m/>
    <s v="Production Technician I"/>
    <s v="Miss Sandra Mckinney"/>
    <s v="stanley.reyes@bilearner.com"/>
    <s v="MSC"/>
    <s v="Contract"/>
    <s v="Zone C"/>
    <s v="Temporary"/>
    <s v="Unk"/>
    <m/>
    <x v="0"/>
    <s v="General - Con"/>
    <d v="1952-05-12T00:00:00"/>
    <s v="MA"/>
    <s v="Foreman"/>
    <x v="0"/>
    <n v="39578"/>
    <s v="Black"/>
    <s v="Divorced"/>
    <x v="0"/>
    <n v="2"/>
    <n v="3419"/>
    <n v="2"/>
    <n v="5"/>
    <n v="2"/>
    <d v="2023-05-18T00:00:00"/>
    <x v="2"/>
    <s v="External"/>
    <x v="3"/>
    <s v="South Davidfort"/>
    <s v="Joan Reeves"/>
    <n v="3"/>
    <n v="999.72"/>
    <d v="2022-11-25T00:00:00"/>
    <x v="0"/>
  </r>
  <r>
    <s v="Levi"/>
    <s v="Hayden"/>
    <n v="82"/>
    <x v="1"/>
    <d v="2020-10-10T00:00:00"/>
    <d v="2022-08-05T00:00:00"/>
    <s v="Production Technician I"/>
    <s v="Lynn Smith"/>
    <s v="levi.hayden@bilearner.com"/>
    <s v="NEL"/>
    <s v="Contract"/>
    <s v="Zone A"/>
    <s v="Full-Time"/>
    <s v="Voluntary"/>
    <s v="Reason stock professional clear allow two town."/>
    <x v="0"/>
    <s v="Field Operations"/>
    <d v="1944-10-08T00:00:00"/>
    <s v="MA"/>
    <s v="Laborer"/>
    <x v="0"/>
    <n v="18079"/>
    <s v="Other"/>
    <s v="Married"/>
    <x v="0"/>
    <n v="2"/>
    <n v="3420"/>
    <n v="2"/>
    <n v="3"/>
    <n v="3"/>
    <d v="2022-12-15T00:00:00"/>
    <x v="2"/>
    <s v="External"/>
    <x v="3"/>
    <s v="North Christophermouth"/>
    <s v="Jeremy Andrews"/>
    <n v="2"/>
    <n v="489.02"/>
    <d v="2023-08-03T00:00:00"/>
    <x v="69"/>
  </r>
  <r>
    <s v="Brenden"/>
    <s v="Leach"/>
    <n v="67"/>
    <x v="1"/>
    <d v="2022-05-09T00:00:00"/>
    <d v="2022-09-08T00:00:00"/>
    <s v="Production Technician I"/>
    <s v="Donna Lawson"/>
    <s v="brenden.leach@bilearner.com"/>
    <s v="PL"/>
    <s v="Part-Time"/>
    <s v="Zone A"/>
    <s v="Part-Time"/>
    <s v="Retirement"/>
    <s v="Man the newspaper performance."/>
    <x v="0"/>
    <s v="Wireless"/>
    <d v="1959-11-06T00:00:00"/>
    <s v="MA"/>
    <s v="Foreman"/>
    <x v="0"/>
    <n v="57340"/>
    <s v="Other"/>
    <s v="Divorced"/>
    <x v="0"/>
    <n v="1"/>
    <n v="3421"/>
    <n v="5"/>
    <n v="4"/>
    <n v="2"/>
    <d v="2023-01-22T00:00:00"/>
    <x v="1"/>
    <s v="External"/>
    <x v="3"/>
    <s v="Greeneside"/>
    <s v="Martin Ross"/>
    <n v="1"/>
    <n v="786.71"/>
    <d v="2023-02-15T00:00:00"/>
    <x v="39"/>
  </r>
  <r>
    <s v="Jakobe"/>
    <s v="Erickson"/>
    <n v="28"/>
    <x v="1"/>
    <d v="2022-06-22T00:00:00"/>
    <d v="2022-08-07T00:00:00"/>
    <s v="Production Technician I"/>
    <s v="Bethany Carter"/>
    <s v="jakobe.erickson@bilearner.com"/>
    <s v="PYZ"/>
    <s v="Part-Time"/>
    <s v="Zone C"/>
    <s v="Part-Time"/>
    <s v="Retirement"/>
    <s v="In forget fast."/>
    <x v="0"/>
    <s v="Engineers"/>
    <d v="1998-06-23T00:00:00"/>
    <s v="MA"/>
    <s v="Model Assistant"/>
    <x v="0"/>
    <n v="44500"/>
    <s v="Other"/>
    <s v="Widowed"/>
    <x v="0"/>
    <n v="3"/>
    <n v="3422"/>
    <n v="1"/>
    <n v="1"/>
    <n v="3"/>
    <d v="2023-03-13T00:00:00"/>
    <x v="4"/>
    <s v="Internal"/>
    <x v="0"/>
    <s v="Alyssaview"/>
    <s v="Paul Davis"/>
    <n v="1"/>
    <n v="707.96"/>
    <d v="2023-08-06T00:00:00"/>
    <x v="37"/>
  </r>
  <r>
    <s v="Adyson"/>
    <s v="Strickland"/>
    <n v="25"/>
    <x v="0"/>
    <d v="2020-12-28T00:00:00"/>
    <m/>
    <s v="Production Technician I"/>
    <s v="Caroline Harris"/>
    <s v="adyson.strickland@bilearner.com"/>
    <s v="SVG"/>
    <s v="Part-Time"/>
    <s v="Zone A"/>
    <s v="Full-Time"/>
    <s v="Unk"/>
    <m/>
    <x v="0"/>
    <s v="Engineers"/>
    <d v="2001-10-06T00:00:00"/>
    <s v="MA"/>
    <s v="Engineer"/>
    <x v="1"/>
    <n v="35444"/>
    <s v="Black"/>
    <s v="Widowed"/>
    <x v="0"/>
    <n v="3"/>
    <n v="3423"/>
    <n v="4"/>
    <n v="5"/>
    <n v="3"/>
    <d v="2022-10-14T00:00:00"/>
    <x v="3"/>
    <s v="External"/>
    <x v="2"/>
    <s v="Kramerbury"/>
    <s v="David Matthews"/>
    <n v="1"/>
    <n v="439.65"/>
    <d v="2022-09-19T00:00:00"/>
    <x v="77"/>
  </r>
  <r>
    <s v="Annabel"/>
    <s v="Wilkins"/>
    <n v="29"/>
    <x v="1"/>
    <d v="2020-12-09T00:00:00"/>
    <d v="2022-08-04T00:00:00"/>
    <s v="Production Technician I"/>
    <s v="Mr. James Castillo"/>
    <s v="annabel.wilkins@bilearner.com"/>
    <s v="TNS"/>
    <s v="Contract"/>
    <s v="Zone B"/>
    <s v="Temporary"/>
    <s v="Involuntary"/>
    <s v="Smile high bar white spend forget choice near."/>
    <x v="0"/>
    <s v="Wireline Construction"/>
    <d v="1997-01-27T00:00:00"/>
    <s v="MA"/>
    <s v="Laborer"/>
    <x v="1"/>
    <n v="6608"/>
    <s v="White"/>
    <s v="Single"/>
    <x v="0"/>
    <n v="2"/>
    <n v="3424"/>
    <n v="2"/>
    <n v="4"/>
    <n v="5"/>
    <d v="2022-08-18T00:00:00"/>
    <x v="2"/>
    <s v="Internal"/>
    <x v="2"/>
    <s v="Lozanoburgh"/>
    <s v="Julie Bell"/>
    <n v="5"/>
    <n v="981.13"/>
    <d v="2023-03-14T00:00:00"/>
    <x v="22"/>
  </r>
  <r>
    <s v="Kendra"/>
    <s v="Braun"/>
    <n v="72"/>
    <x v="1"/>
    <d v="2019-05-28T00:00:00"/>
    <d v="2021-10-23T00:00:00"/>
    <s v="Production Technician I"/>
    <s v="Michael Woods"/>
    <s v="kendra.braun@bilearner.com"/>
    <s v="WBL"/>
    <s v="Contract"/>
    <s v="Zone B"/>
    <s v="Full-Time"/>
    <s v="Resignation"/>
    <s v="Fine expect election either turn."/>
    <x v="0"/>
    <s v="Aerial"/>
    <d v="1954-05-28T00:00:00"/>
    <s v="MA"/>
    <s v="Foreman"/>
    <x v="0"/>
    <n v="3807"/>
    <s v="Hispanic"/>
    <s v="Divorced"/>
    <x v="0"/>
    <n v="2"/>
    <n v="3425"/>
    <n v="5"/>
    <n v="2"/>
    <n v="3"/>
    <d v="2023-05-19T00:00:00"/>
    <x v="3"/>
    <s v="External"/>
    <x v="2"/>
    <s v="Hughesburgh"/>
    <s v="Paige Figueroa"/>
    <n v="3"/>
    <n v="184.27"/>
    <d v="2022-12-25T00:00:00"/>
    <x v="34"/>
  </r>
  <r>
    <s v="Chace"/>
    <s v="Kerr"/>
    <n v="36"/>
    <x v="0"/>
    <d v="2022-04-27T00:00:00"/>
    <m/>
    <s v="Production Technician I"/>
    <s v="Javier Mccall"/>
    <s v="chace.kerr@bilearner.com"/>
    <s v="BPC"/>
    <s v="Full-Time"/>
    <s v="Zone B"/>
    <s v="Temporary"/>
    <s v="Unk"/>
    <m/>
    <x v="0"/>
    <s v="Field Operations"/>
    <d v="1990-11-09T00:00:00"/>
    <s v="MA"/>
    <s v="Warehouse Technician"/>
    <x v="0"/>
    <n v="57487"/>
    <s v="White"/>
    <s v="Married"/>
    <x v="0"/>
    <n v="2"/>
    <n v="3426"/>
    <n v="1"/>
    <n v="3"/>
    <n v="2"/>
    <d v="2023-05-02T00:00:00"/>
    <x v="0"/>
    <s v="Internal"/>
    <x v="0"/>
    <s v="North Joshuatown"/>
    <s v="Joel Brooks"/>
    <n v="5"/>
    <n v="675.37"/>
    <d v="2022-08-24T00:00:00"/>
    <x v="73"/>
  </r>
  <r>
    <s v="Kayley"/>
    <s v="Romero"/>
    <n v="84"/>
    <x v="1"/>
    <d v="2018-08-12T00:00:00"/>
    <d v="2022-06-13T00:00:00"/>
    <s v="IT Support"/>
    <s v="Michael Webb"/>
    <s v="kayley.romero@bilearner.com"/>
    <s v="MSC"/>
    <s v="Part-Time"/>
    <s v="Zone B"/>
    <s v="Part-Time"/>
    <s v="Resignation"/>
    <s v="Partner performance newspaper sense all where."/>
    <x v="2"/>
    <s v="Wireless"/>
    <d v="1942-09-16T00:00:00"/>
    <s v="MA"/>
    <s v="Laborer"/>
    <x v="0"/>
    <n v="58630"/>
    <s v="White"/>
    <s v="Divorced"/>
    <x v="3"/>
    <n v="4"/>
    <n v="2228"/>
    <n v="3"/>
    <n v="2"/>
    <n v="2"/>
    <d v="2023-02-21T00:00:00"/>
    <x v="3"/>
    <s v="External"/>
    <x v="3"/>
    <s v="Pamelaport"/>
    <s v="Joseph Mays"/>
    <n v="3"/>
    <n v="713.03"/>
    <d v="2023-01-20T00:00:00"/>
    <x v="30"/>
  </r>
  <r>
    <s v="Terrell"/>
    <s v="Crosby"/>
    <n v="35"/>
    <x v="0"/>
    <d v="2022-02-18T00:00:00"/>
    <m/>
    <s v="Production Technician I"/>
    <s v="Christina Powell"/>
    <s v="terrell.crosby@bilearner.com"/>
    <s v="BPC"/>
    <s v="Full-Time"/>
    <s v="Zone B"/>
    <s v="Full-Time"/>
    <s v="Unk"/>
    <m/>
    <x v="0"/>
    <s v="Aerial"/>
    <d v="1991-12-27T00:00:00"/>
    <s v="MA"/>
    <s v="Lineman"/>
    <x v="0"/>
    <n v="12740"/>
    <s v="Black"/>
    <s v="Divorced"/>
    <x v="2"/>
    <n v="3"/>
    <n v="1617"/>
    <n v="5"/>
    <n v="1"/>
    <n v="2"/>
    <d v="2023-02-06T00:00:00"/>
    <x v="0"/>
    <s v="Internal"/>
    <x v="2"/>
    <s v="New Hannah"/>
    <s v="George Stevenson"/>
    <n v="3"/>
    <n v="586.5"/>
    <d v="2023-08-02T00:00:00"/>
    <x v="44"/>
  </r>
  <r>
    <s v="Monica"/>
    <s v="Pham"/>
    <n v="77"/>
    <x v="0"/>
    <d v="2022-08-04T00:00:00"/>
    <m/>
    <s v="IT Manager - Support"/>
    <s v="Jesse Archer"/>
    <s v="monica.pham@bilearner.com"/>
    <s v="PYZ"/>
    <s v="Contract"/>
    <s v="Zone C"/>
    <s v="Temporary"/>
    <s v="Unk"/>
    <m/>
    <x v="2"/>
    <s v="Field Operations"/>
    <d v="1949-08-12T00:00:00"/>
    <s v="CT"/>
    <s v="Driller"/>
    <x v="0"/>
    <n v="47299"/>
    <s v="Other"/>
    <s v="Married"/>
    <x v="0"/>
    <n v="4"/>
    <n v="2244"/>
    <n v="4"/>
    <n v="2"/>
    <n v="1"/>
    <d v="2022-12-14T00:00:00"/>
    <x v="0"/>
    <s v="Internal"/>
    <x v="3"/>
    <s v="Nelsonstad"/>
    <s v="Carrie Thompson"/>
    <n v="2"/>
    <n v="804.01"/>
    <d v="2023-01-03T00:00:00"/>
    <x v="30"/>
  </r>
  <r>
    <s v="Ramon"/>
    <s v="Fleming"/>
    <n v="27"/>
    <x v="0"/>
    <d v="2021-07-22T00:00:00"/>
    <m/>
    <s v="Production Technician I"/>
    <s v="Chad Ramirez"/>
    <s v="ramon.fleming@bilearner.com"/>
    <s v="SVG"/>
    <s v="Full-Time"/>
    <s v="Zone A"/>
    <s v="Full-Time"/>
    <s v="Unk"/>
    <m/>
    <x v="0"/>
    <s v="General - Eng"/>
    <d v="1999-05-24T00:00:00"/>
    <s v="MA"/>
    <s v="Drafter"/>
    <x v="1"/>
    <n v="65321"/>
    <s v="Asian"/>
    <s v="Single"/>
    <x v="0"/>
    <n v="3"/>
    <n v="3678"/>
    <n v="3"/>
    <n v="4"/>
    <n v="4"/>
    <d v="2022-09-06T00:00:00"/>
    <x v="1"/>
    <s v="Internal"/>
    <x v="1"/>
    <s v="Jillside"/>
    <s v="David Underwood"/>
    <n v="2"/>
    <n v="288.16000000000003"/>
    <d v="2022-11-20T00:00:00"/>
    <x v="53"/>
  </r>
  <r>
    <s v="Braeden"/>
    <s v="Moss"/>
    <n v="78"/>
    <x v="1"/>
    <d v="2021-08-19T00:00:00"/>
    <d v="2023-05-25T00:00:00"/>
    <s v="Production Technician I"/>
    <s v="Lynn Beasley DVM"/>
    <s v="braeden.moss@bilearner.com"/>
    <s v="TNS"/>
    <s v="Part-Time"/>
    <s v="Zone A"/>
    <s v="Full-Time"/>
    <s v="Involuntary"/>
    <s v="Democrat stage daughter any own whom."/>
    <x v="0"/>
    <s v="Finance &amp; Accounting"/>
    <d v="1948-01-13T00:00:00"/>
    <s v="MA"/>
    <s v="Intern"/>
    <x v="1"/>
    <n v="6449"/>
    <s v="Hispanic"/>
    <s v="Widowed"/>
    <x v="0"/>
    <n v="4"/>
    <n v="2932"/>
    <n v="4"/>
    <n v="4"/>
    <n v="3"/>
    <d v="2023-05-17T00:00:00"/>
    <x v="4"/>
    <s v="External"/>
    <x v="2"/>
    <s v="Simpsonland"/>
    <s v="Alex Scott"/>
    <n v="2"/>
    <n v="275.36"/>
    <d v="2023-04-28T00:00:00"/>
    <x v="69"/>
  </r>
  <r>
    <s v="Skye"/>
    <s v="Cochran"/>
    <n v="32"/>
    <x v="1"/>
    <d v="2020-08-09T00:00:00"/>
    <d v="2022-11-06T00:00:00"/>
    <s v="Production Technician I"/>
    <s v="Jenna Martin"/>
    <s v="skye.cochran@bilearner.com"/>
    <s v="MSC"/>
    <s v="Part-Time"/>
    <s v="Zone C"/>
    <s v="Temporary"/>
    <s v="Retirement"/>
    <s v="Night office challenge several many."/>
    <x v="0"/>
    <s v="General - Eng"/>
    <d v="1994-05-18T00:00:00"/>
    <s v="MA"/>
    <s v="Technician"/>
    <x v="0"/>
    <n v="53393"/>
    <s v="Other"/>
    <s v="Married"/>
    <x v="0"/>
    <n v="3"/>
    <n v="1544"/>
    <n v="5"/>
    <n v="1"/>
    <n v="5"/>
    <d v="2022-10-23T00:00:00"/>
    <x v="4"/>
    <s v="Internal"/>
    <x v="3"/>
    <s v="Burkeport"/>
    <s v="Kelly Bennett"/>
    <n v="3"/>
    <n v="811.24"/>
    <d v="2023-06-20T00:00:00"/>
    <x v="7"/>
  </r>
  <r>
    <s v="Jayleen"/>
    <s v="Tran"/>
    <n v="68"/>
    <x v="0"/>
    <d v="2019-07-08T00:00:00"/>
    <m/>
    <s v="Production Technician I"/>
    <s v="Elizabeth Kaufman"/>
    <s v="jayleen.tran@bilearner.com"/>
    <s v="TNS"/>
    <s v="Part-Time"/>
    <s v="Zone A"/>
    <s v="Temporary"/>
    <s v="Unk"/>
    <m/>
    <x v="0"/>
    <s v="Aerial"/>
    <d v="1958-09-16T00:00:00"/>
    <s v="MA"/>
    <s v="Laborer"/>
    <x v="0"/>
    <n v="4188"/>
    <s v="White"/>
    <s v="Widowed"/>
    <x v="1"/>
    <n v="3"/>
    <n v="1838"/>
    <n v="2"/>
    <n v="1"/>
    <n v="1"/>
    <d v="2023-01-14T00:00:00"/>
    <x v="4"/>
    <s v="External"/>
    <x v="1"/>
    <s v="Collinsshire"/>
    <s v="Kimberly Richardson"/>
    <n v="5"/>
    <n v="582.70000000000005"/>
    <d v="2023-01-07T00:00:00"/>
    <x v="47"/>
  </r>
  <r>
    <s v="London"/>
    <s v="Bautista"/>
    <n v="32"/>
    <x v="1"/>
    <d v="2022-10-18T00:00:00"/>
    <d v="2023-01-10T00:00:00"/>
    <s v="Software Engineering Manager"/>
    <s v="Caroline Brooks"/>
    <s v="london.bautista@bilearner.com"/>
    <s v="CCDR"/>
    <s v="Contract"/>
    <s v="Zone B"/>
    <s v="Part-Time"/>
    <s v="Resignation"/>
    <s v="Actually not sell one."/>
    <x v="4"/>
    <s v="Finance &amp; Accounting"/>
    <d v="1994-08-26T00:00:00"/>
    <s v="MA"/>
    <s v="Svp"/>
    <x v="0"/>
    <n v="61856"/>
    <s v="Black"/>
    <s v="Divorced"/>
    <x v="0"/>
    <n v="4"/>
    <n v="2540"/>
    <n v="3"/>
    <n v="4"/>
    <n v="4"/>
    <d v="2022-10-12T00:00:00"/>
    <x v="2"/>
    <s v="Internal"/>
    <x v="0"/>
    <s v="Victortown"/>
    <s v="James Gibson"/>
    <n v="2"/>
    <n v="602.26"/>
    <d v="2023-04-16T00:00:00"/>
    <x v="15"/>
  </r>
  <r>
    <s v="Axel"/>
    <s v="Higgins"/>
    <n v="33"/>
    <x v="1"/>
    <d v="2019-01-02T00:00:00"/>
    <d v="2022-12-06T00:00:00"/>
    <s v="IT Support"/>
    <s v="Paul Smith"/>
    <s v="axel.higgins@bilearner.com"/>
    <s v="NEL"/>
    <s v="Part-Time"/>
    <s v="Zone B"/>
    <s v="Part-Time"/>
    <s v="Resignation"/>
    <s v="Try crime reach magazine their grow feeling."/>
    <x v="2"/>
    <s v="Yard (Material Handling)"/>
    <d v="1993-11-10T00:00:00"/>
    <s v="MA"/>
    <s v="Associate"/>
    <x v="1"/>
    <n v="45952"/>
    <s v="Hispanic"/>
    <s v="Divorced"/>
    <x v="0"/>
    <n v="3"/>
    <n v="3835"/>
    <n v="5"/>
    <n v="3"/>
    <n v="1"/>
    <d v="2022-11-05T00:00:00"/>
    <x v="1"/>
    <s v="External"/>
    <x v="0"/>
    <s v="Howardland"/>
    <s v="Austin Todd"/>
    <n v="3"/>
    <n v="439.63"/>
    <d v="2022-01-10T00:00:00"/>
    <x v="65"/>
  </r>
  <r>
    <s v="Efrain"/>
    <s v="Underwood"/>
    <n v="58"/>
    <x v="0"/>
    <d v="2022-10-04T00:00:00"/>
    <m/>
    <s v="Production Technician II"/>
    <s v="Michael Smith"/>
    <s v="efrain.underwood@bilearner.com"/>
    <s v="NEL"/>
    <s v="Part-Time"/>
    <s v="Zone C"/>
    <s v="Full-Time"/>
    <s v="Unk"/>
    <m/>
    <x v="0"/>
    <s v="Field Operations"/>
    <d v="1968-07-26T00:00:00"/>
    <s v="MA"/>
    <s v="Laborer"/>
    <x v="0"/>
    <n v="88958"/>
    <s v="Asian"/>
    <s v="Single"/>
    <x v="0"/>
    <n v="1"/>
    <n v="3006"/>
    <n v="3"/>
    <n v="5"/>
    <n v="2"/>
    <d v="2023-05-13T00:00:00"/>
    <x v="4"/>
    <s v="External"/>
    <x v="3"/>
    <s v="Port Jaredfort"/>
    <s v="Shannon Turner"/>
    <n v="3"/>
    <n v="415.18"/>
    <d v="2023-02-28T00:00:00"/>
    <x v="24"/>
  </r>
  <r>
    <s v="Jaime"/>
    <s v="Greer"/>
    <n v="42"/>
    <x v="1"/>
    <d v="2020-06-16T00:00:00"/>
    <d v="2021-08-13T00:00:00"/>
    <s v="Area Sales Manager"/>
    <s v="Hannah Rose"/>
    <s v="jaime.greer@bilearner.com"/>
    <s v="WBL"/>
    <s v="Part-Time"/>
    <s v="Zone C"/>
    <s v="Full-Time"/>
    <s v="Involuntary"/>
    <s v="Region hit sense national about."/>
    <x v="1"/>
    <s v="Field Operations"/>
    <d v="1984-04-02T00:00:00"/>
    <s v="ID"/>
    <s v="Technician"/>
    <x v="1"/>
    <n v="47652"/>
    <s v="Black"/>
    <s v="Married"/>
    <x v="0"/>
    <n v="1"/>
    <n v="2681"/>
    <n v="3"/>
    <n v="3"/>
    <n v="3"/>
    <d v="2023-01-26T00:00:00"/>
    <x v="0"/>
    <s v="Internal"/>
    <x v="2"/>
    <s v="Sarahshire"/>
    <s v="Cassandra Davis"/>
    <n v="1"/>
    <n v="318.38"/>
    <d v="2023-07-22T00:00:00"/>
    <x v="6"/>
  </r>
  <r>
    <s v="Sarai"/>
    <s v="Stone"/>
    <n v="64"/>
    <x v="1"/>
    <d v="2022-08-02T00:00:00"/>
    <d v="2023-04-02T00:00:00"/>
    <s v="Area Sales Manager"/>
    <s v="Madison Wilson"/>
    <s v="sarai.stone@bilearner.com"/>
    <s v="NEL"/>
    <s v="Contract"/>
    <s v="Zone A"/>
    <s v="Part-Time"/>
    <s v="Involuntary"/>
    <s v="Somebody great could yet."/>
    <x v="1"/>
    <s v="Project Management - Con"/>
    <d v="1962-05-17T00:00:00"/>
    <s v="TX"/>
    <s v="Technician"/>
    <x v="0"/>
    <n v="96336"/>
    <s v="Hispanic"/>
    <s v="Widowed"/>
    <x v="0"/>
    <n v="2"/>
    <n v="3479"/>
    <n v="4"/>
    <n v="4"/>
    <n v="4"/>
    <d v="2023-01-18T00:00:00"/>
    <x v="4"/>
    <s v="Internal"/>
    <x v="3"/>
    <s v="Stephanieburgh"/>
    <s v="Michael Dixon"/>
    <n v="3"/>
    <n v="443.45"/>
    <d v="2022-03-11T00:00:00"/>
    <x v="40"/>
  </r>
  <r>
    <s v="Yadira"/>
    <s v="Mcmillan"/>
    <n v="58"/>
    <x v="1"/>
    <d v="2019-03-28T00:00:00"/>
    <d v="2020-10-17T00:00:00"/>
    <s v="Software Engineer"/>
    <s v="Amy Bell"/>
    <s v="yadira.mcmillan@bilearner.com"/>
    <s v="PL"/>
    <s v="Contract"/>
    <s v="Zone A"/>
    <s v="Part-Time"/>
    <s v="Involuntary"/>
    <s v="Guy ten dream. Thing he care series."/>
    <x v="4"/>
    <s v="Field Operations"/>
    <d v="1968-06-23T00:00:00"/>
    <s v="MA"/>
    <s v="Laborer"/>
    <x v="1"/>
    <n v="30139"/>
    <s v="Black"/>
    <s v="Married"/>
    <x v="0"/>
    <n v="3"/>
    <n v="1071"/>
    <n v="1"/>
    <n v="2"/>
    <n v="2"/>
    <d v="2023-03-16T00:00:00"/>
    <x v="4"/>
    <s v="Internal"/>
    <x v="2"/>
    <s v="Johnport"/>
    <s v="Amanda Medina"/>
    <n v="5"/>
    <n v="234.26"/>
    <d v="2023-05-15T00:00:00"/>
    <x v="36"/>
  </r>
  <r>
    <s v="Kimberly"/>
    <s v="Horn"/>
    <n v="41"/>
    <x v="1"/>
    <d v="2023-04-25T00:00:00"/>
    <d v="2023-06-15T00:00:00"/>
    <s v="Production Technician II"/>
    <s v="Steven Kennedy"/>
    <s v="kimberly.horn@bilearner.com"/>
    <s v="SVG"/>
    <s v="Part-Time"/>
    <s v="Zone C"/>
    <s v="Full-Time"/>
    <s v="Voluntary"/>
    <s v="Ago determine fact itself. Act employee but."/>
    <x v="0"/>
    <s v="General - Con"/>
    <d v="1985-01-20T00:00:00"/>
    <s v="MA"/>
    <s v="Laborer"/>
    <x v="0"/>
    <n v="46637"/>
    <s v="Asian"/>
    <s v="Single"/>
    <x v="2"/>
    <n v="5"/>
    <n v="2190"/>
    <n v="5"/>
    <n v="2"/>
    <n v="3"/>
    <d v="2023-04-29T00:00:00"/>
    <x v="3"/>
    <s v="Internal"/>
    <x v="2"/>
    <s v="Lake Elizabeth"/>
    <s v="Patricia King"/>
    <n v="2"/>
    <n v="623.98"/>
    <d v="2023-03-31T00:00:00"/>
    <x v="37"/>
  </r>
  <r>
    <s v="Marianne"/>
    <s v="Eaton"/>
    <n v="65"/>
    <x v="1"/>
    <d v="2021-01-19T00:00:00"/>
    <d v="2022-09-11T00:00:00"/>
    <s v="Production Technician I"/>
    <s v="John Lutz"/>
    <s v="marianne.eaton@bilearner.com"/>
    <s v="PYZ"/>
    <s v="Contract"/>
    <s v="Zone C"/>
    <s v="Part-Time"/>
    <s v="Voluntary"/>
    <s v="Subject network inside."/>
    <x v="0"/>
    <s v="General - Sga"/>
    <d v="1961-10-09T00:00:00"/>
    <s v="MA"/>
    <s v="Administrator"/>
    <x v="0"/>
    <n v="2343"/>
    <s v="White"/>
    <s v="Single"/>
    <x v="0"/>
    <n v="4"/>
    <n v="3203"/>
    <n v="4"/>
    <n v="4"/>
    <n v="2"/>
    <d v="2022-09-01T00:00:00"/>
    <x v="2"/>
    <s v="External"/>
    <x v="3"/>
    <s v="Port Nicole"/>
    <s v="Joan Roach"/>
    <n v="2"/>
    <n v="317.06"/>
    <d v="2022-11-11T00:00:00"/>
    <x v="36"/>
  </r>
  <r>
    <s v="Rhys"/>
    <s v="Lawson"/>
    <n v="66"/>
    <x v="0"/>
    <d v="2019-01-14T00:00:00"/>
    <m/>
    <s v="Sr. Network Engineer"/>
    <s v="Lisa Mills"/>
    <s v="rhys.lawson@bilearner.com"/>
    <s v="WBL"/>
    <s v="Part-Time"/>
    <s v="Zone B"/>
    <s v="Temporary"/>
    <s v="Unk"/>
    <m/>
    <x v="5"/>
    <s v="Engineers"/>
    <d v="1960-02-20T00:00:00"/>
    <s v="MA"/>
    <s v="Engineer"/>
    <x v="1"/>
    <n v="93156"/>
    <s v="White"/>
    <s v="Single"/>
    <x v="0"/>
    <n v="3"/>
    <n v="1327"/>
    <n v="5"/>
    <n v="3"/>
    <n v="4"/>
    <d v="2023-07-02T00:00:00"/>
    <x v="0"/>
    <s v="Internal"/>
    <x v="3"/>
    <s v="Abbottton"/>
    <s v="Belinda Gonzalez"/>
    <n v="3"/>
    <n v="609.01"/>
    <d v="2023-03-23T00:00:00"/>
    <x v="66"/>
  </r>
  <r>
    <s v="Brenden"/>
    <s v="Marks"/>
    <n v="41"/>
    <x v="0"/>
    <d v="2019-05-13T00:00:00"/>
    <m/>
    <s v="Production Technician I"/>
    <s v="Kevin Rodriguez"/>
    <s v="brenden.marks@bilearner.com"/>
    <s v="SVG"/>
    <s v="Part-Time"/>
    <s v="Zone B"/>
    <s v="Part-Time"/>
    <s v="Unk"/>
    <m/>
    <x v="0"/>
    <s v="Field Operations"/>
    <d v="1985-02-02T00:00:00"/>
    <s v="MA"/>
    <s v="Tower Hand"/>
    <x v="0"/>
    <n v="92438"/>
    <s v="Hispanic"/>
    <s v="Divorced"/>
    <x v="0"/>
    <n v="3"/>
    <n v="1500"/>
    <n v="1"/>
    <n v="4"/>
    <n v="4"/>
    <d v="2023-01-12T00:00:00"/>
    <x v="3"/>
    <s v="Internal"/>
    <x v="3"/>
    <s v="New Kathrynchester"/>
    <s v="Ashley Robbins DDS"/>
    <n v="2"/>
    <n v="916.73"/>
    <d v="2023-07-24T00:00:00"/>
    <x v="12"/>
  </r>
  <r>
    <s v="Eugene"/>
    <s v="Pena"/>
    <n v="83"/>
    <x v="1"/>
    <d v="2021-03-07T00:00:00"/>
    <d v="2021-08-31T00:00:00"/>
    <s v="Sr. Network Engineer"/>
    <s v="Ruben Cook"/>
    <s v="eugene.pena@bilearner.com"/>
    <s v="BPC"/>
    <s v="Contract"/>
    <s v="Zone B"/>
    <s v="Part-Time"/>
    <s v="Resignation"/>
    <s v="Issue teacher page true relate. Fight out learn."/>
    <x v="2"/>
    <s v="Engineers"/>
    <d v="1943-06-22T00:00:00"/>
    <s v="CT"/>
    <s v="Engineer"/>
    <x v="0"/>
    <n v="88656"/>
    <s v="Other"/>
    <s v="Divorced"/>
    <x v="0"/>
    <n v="3"/>
    <n v="3899"/>
    <n v="4"/>
    <n v="5"/>
    <n v="4"/>
    <d v="2022-09-23T00:00:00"/>
    <x v="1"/>
    <s v="Internal"/>
    <x v="0"/>
    <s v="Singletonborough"/>
    <s v="Laura Hahn"/>
    <n v="2"/>
    <n v="662.56"/>
    <d v="2023-04-02T00:00:00"/>
    <x v="11"/>
  </r>
  <r>
    <s v="Kasey"/>
    <s v="Pineda"/>
    <n v="32"/>
    <x v="1"/>
    <d v="2019-03-08T00:00:00"/>
    <d v="2021-02-08T00:00:00"/>
    <s v="Production Technician I"/>
    <s v="Kenneth Wilkinson"/>
    <s v="kasey.pineda@bilearner.com"/>
    <s v="CCDR"/>
    <s v="Part-Time"/>
    <s v="Zone C"/>
    <s v="Full-Time"/>
    <s v="Retirement"/>
    <s v="Truth hope she after."/>
    <x v="0"/>
    <s v="Field Operations"/>
    <d v="1994-12-24T00:00:00"/>
    <s v="MA"/>
    <s v="Laborer"/>
    <x v="0"/>
    <n v="38677"/>
    <s v="Black"/>
    <s v="Single"/>
    <x v="0"/>
    <n v="2"/>
    <n v="3165"/>
    <n v="1"/>
    <n v="5"/>
    <n v="5"/>
    <d v="2022-08-28T00:00:00"/>
    <x v="0"/>
    <s v="External"/>
    <x v="0"/>
    <s v="Johnstonchester"/>
    <s v="Carly Jacobs"/>
    <n v="4"/>
    <n v="972.9"/>
    <d v="2023-06-17T00:00:00"/>
    <x v="67"/>
  </r>
  <r>
    <s v="Jacquelyn"/>
    <s v="Williams"/>
    <n v="75"/>
    <x v="0"/>
    <d v="2019-12-01T00:00:00"/>
    <m/>
    <s v="Production Technician I"/>
    <s v="Julia Poole"/>
    <s v="jacquelyn.williams@bilearner.com"/>
    <s v="SVG"/>
    <s v="Part-Time"/>
    <s v="Zone C"/>
    <s v="Part-Time"/>
    <s v="Unk"/>
    <m/>
    <x v="0"/>
    <s v="General - Con"/>
    <d v="1951-06-14T00:00:00"/>
    <s v="MA"/>
    <s v="Flagger"/>
    <x v="0"/>
    <n v="2109"/>
    <s v="Other"/>
    <s v="Married"/>
    <x v="0"/>
    <n v="5"/>
    <n v="2973"/>
    <n v="1"/>
    <n v="3"/>
    <n v="3"/>
    <d v="2023-07-13T00:00:00"/>
    <x v="3"/>
    <s v="Internal"/>
    <x v="0"/>
    <s v="Fullershire"/>
    <s v="Charles Jones"/>
    <n v="5"/>
    <n v="458.81"/>
    <d v="2022-09-12T00:00:00"/>
    <x v="46"/>
  </r>
  <r>
    <s v="Jonathan"/>
    <s v="Adkins"/>
    <n v="59"/>
    <x v="0"/>
    <d v="2020-02-29T00:00:00"/>
    <m/>
    <s v="Area Sales Manager"/>
    <s v="John Marshall"/>
    <s v="jonathan.adkins@bilearner.com"/>
    <s v="CCDR"/>
    <s v="Part-Time"/>
    <s v="Zone C"/>
    <s v="Temporary"/>
    <s v="Unk"/>
    <m/>
    <x v="1"/>
    <s v="Field Operations"/>
    <d v="1967-03-01T00:00:00"/>
    <s v="TX"/>
    <s v="Foreman"/>
    <x v="1"/>
    <n v="64350"/>
    <s v="Asian"/>
    <s v="Married"/>
    <x v="0"/>
    <n v="4"/>
    <n v="3471"/>
    <n v="2"/>
    <n v="4"/>
    <n v="1"/>
    <d v="2023-03-23T00:00:00"/>
    <x v="1"/>
    <s v="External"/>
    <x v="3"/>
    <s v="West Jonathan"/>
    <s v="Frank Joyce"/>
    <n v="3"/>
    <n v="109.98"/>
    <d v="2023-04-30T00:00:00"/>
    <x v="28"/>
  </r>
  <r>
    <s v="Chaim"/>
    <s v="Chase"/>
    <n v="33"/>
    <x v="1"/>
    <d v="2022-07-31T00:00:00"/>
    <d v="2023-02-18T00:00:00"/>
    <s v="Production Technician II"/>
    <s v="David Goodman"/>
    <s v="chaim.chase@bilearner.com"/>
    <s v="SVG"/>
    <s v="Full-Time"/>
    <s v="Zone A"/>
    <s v="Full-Time"/>
    <s v="Voluntary"/>
    <s v="Walk call activity onto seven about."/>
    <x v="0"/>
    <s v="General - Con"/>
    <d v="1993-06-27T00:00:00"/>
    <s v="MA"/>
    <s v="Laborer"/>
    <x v="0"/>
    <n v="5569"/>
    <s v="Black"/>
    <s v="Married"/>
    <x v="0"/>
    <n v="1"/>
    <n v="3716"/>
    <n v="5"/>
    <n v="3"/>
    <n v="3"/>
    <d v="2023-03-07T00:00:00"/>
    <x v="2"/>
    <s v="Internal"/>
    <x v="1"/>
    <s v="East Michellemouth"/>
    <s v="Christopher Carroll"/>
    <n v="4"/>
    <n v="959.78"/>
    <d v="2022-11-19T00:00:00"/>
    <x v="43"/>
  </r>
  <r>
    <s v="Kadence"/>
    <s v="Gentry"/>
    <n v="45"/>
    <x v="1"/>
    <d v="2021-04-01T00:00:00"/>
    <d v="2022-08-14T00:00:00"/>
    <s v="Sr. Network Engineer"/>
    <s v="Michael Norton"/>
    <s v="kadence.gentry@bilearner.com"/>
    <s v="CCDR"/>
    <s v="Contract"/>
    <s v="Zone B"/>
    <s v="Temporary"/>
    <s v="Retirement"/>
    <s v="Though upon remember later."/>
    <x v="2"/>
    <s v="Wireline Construction"/>
    <d v="1981-11-19T00:00:00"/>
    <s v="MA"/>
    <s v="Foreman"/>
    <x v="1"/>
    <n v="47635"/>
    <s v="Hispanic"/>
    <s v="Widowed"/>
    <x v="0"/>
    <n v="3"/>
    <n v="1339"/>
    <n v="1"/>
    <n v="3"/>
    <n v="2"/>
    <d v="2022-11-24T00:00:00"/>
    <x v="1"/>
    <s v="Internal"/>
    <x v="1"/>
    <s v="Taylorhaven"/>
    <s v="Dana Adams"/>
    <n v="3"/>
    <n v="754.47"/>
    <d v="2022-02-12T00:00:00"/>
    <x v="9"/>
  </r>
  <r>
    <s v="Ronald"/>
    <s v="Lamb"/>
    <n v="38"/>
    <x v="1"/>
    <d v="2019-11-25T00:00:00"/>
    <d v="2023-02-24T00:00:00"/>
    <s v="Software Engineer"/>
    <s v="Mitchell Oliver"/>
    <s v="ronald.lamb@bilearner.com"/>
    <s v="MSC"/>
    <s v="Contract"/>
    <s v="Zone C"/>
    <s v="Temporary"/>
    <s v="Retirement"/>
    <s v="Radio fight consumer senior traditional himself."/>
    <x v="4"/>
    <s v="Aerial"/>
    <d v="1988-03-24T00:00:00"/>
    <s v="MA"/>
    <s v="Lineman"/>
    <x v="1"/>
    <n v="87866"/>
    <s v="Asian"/>
    <s v="Single"/>
    <x v="0"/>
    <n v="1"/>
    <n v="2510"/>
    <n v="2"/>
    <n v="2"/>
    <n v="2"/>
    <d v="2022-08-22T00:00:00"/>
    <x v="1"/>
    <s v="Internal"/>
    <x v="2"/>
    <s v="Huynhburgh"/>
    <s v="Lisa Williams"/>
    <n v="2"/>
    <n v="580.84"/>
    <d v="2022-10-09T00:00:00"/>
    <x v="35"/>
  </r>
  <r>
    <s v="Layla"/>
    <s v="Gutierrez"/>
    <n v="70"/>
    <x v="1"/>
    <d v="2019-04-06T00:00:00"/>
    <d v="2020-08-15T00:00:00"/>
    <s v="Production Technician I"/>
    <s v="Edward Peterson"/>
    <s v="layla.gutierrez@bilearner.com"/>
    <s v="BPC"/>
    <s v="Contract"/>
    <s v="Zone B"/>
    <s v="Temporary"/>
    <s v="Voluntary"/>
    <s v="Perform question beyond article."/>
    <x v="0"/>
    <s v="Engineers"/>
    <d v="1956-10-07T00:00:00"/>
    <s v="MA"/>
    <s v="Engineer"/>
    <x v="1"/>
    <n v="76007"/>
    <s v="Hispanic"/>
    <s v="Divorced"/>
    <x v="0"/>
    <n v="3"/>
    <n v="1787"/>
    <n v="2"/>
    <n v="5"/>
    <n v="3"/>
    <d v="2022-08-31T00:00:00"/>
    <x v="2"/>
    <s v="Internal"/>
    <x v="3"/>
    <s v="South Michaelstad"/>
    <s v="Steven Villa"/>
    <n v="2"/>
    <n v="756.7"/>
    <d v="2023-02-23T00:00:00"/>
    <x v="9"/>
  </r>
  <r>
    <s v="Roland"/>
    <s v="Berg"/>
    <n v="83"/>
    <x v="1"/>
    <d v="2020-07-31T00:00:00"/>
    <d v="2022-09-27T00:00:00"/>
    <s v="Production Technician II"/>
    <s v="Kathleen Bowen"/>
    <s v="roland.berg@bilearner.com"/>
    <s v="CCDR"/>
    <s v="Part-Time"/>
    <s v="Zone B"/>
    <s v="Full-Time"/>
    <s v="Voluntary"/>
    <s v="Different down happen near impact."/>
    <x v="0"/>
    <s v="Aerial"/>
    <d v="1943-09-10T00:00:00"/>
    <s v="MA"/>
    <s v="Lineman"/>
    <x v="1"/>
    <n v="25557"/>
    <s v="White"/>
    <s v="Single"/>
    <x v="0"/>
    <n v="4"/>
    <n v="3322"/>
    <n v="2"/>
    <n v="5"/>
    <n v="4"/>
    <d v="2023-05-11T00:00:00"/>
    <x v="4"/>
    <s v="External"/>
    <x v="0"/>
    <s v="South Davidtown"/>
    <s v="Dr. Derek Shaffer"/>
    <n v="5"/>
    <n v="371.76"/>
    <d v="2022-11-27T00:00:00"/>
    <x v="7"/>
  </r>
  <r>
    <s v="Kadin"/>
    <s v="Mcdowell"/>
    <n v="73"/>
    <x v="1"/>
    <d v="2022-07-05T00:00:00"/>
    <d v="2023-01-03T00:00:00"/>
    <s v="Production Technician II"/>
    <s v="Kevin Davis"/>
    <s v="kadin.mcdowell@bilearner.com"/>
    <s v="PYZ"/>
    <s v="Full-Time"/>
    <s v="Zone C"/>
    <s v="Part-Time"/>
    <s v="Voluntary"/>
    <s v="Left she before though finally."/>
    <x v="0"/>
    <s v="Wireline Construction"/>
    <d v="1953-10-08T00:00:00"/>
    <s v="MA"/>
    <s v="Laborer"/>
    <x v="0"/>
    <n v="51064"/>
    <s v="White"/>
    <s v="Single"/>
    <x v="0"/>
    <n v="1"/>
    <n v="3030"/>
    <n v="2"/>
    <n v="2"/>
    <n v="5"/>
    <d v="2022-12-24T00:00:00"/>
    <x v="3"/>
    <s v="Internal"/>
    <x v="3"/>
    <s v="Port Codyburgh"/>
    <s v="Miranda Kennedy"/>
    <n v="2"/>
    <n v="287.33999999999997"/>
    <d v="2022-05-12T00:00:00"/>
    <x v="11"/>
  </r>
  <r>
    <s v="Greta"/>
    <s v="Fields"/>
    <n v="69"/>
    <x v="1"/>
    <d v="2018-11-06T00:00:00"/>
    <d v="2019-12-26T00:00:00"/>
    <s v="Area Sales Manager"/>
    <s v="Alyssa Gutierrez"/>
    <s v="greta.fields@bilearner.com"/>
    <s v="EW"/>
    <s v="Part-Time"/>
    <s v="Zone B"/>
    <s v="Temporary"/>
    <s v="Involuntary"/>
    <s v="Within amount each onto hair. Single hope threat."/>
    <x v="2"/>
    <s v="Field Operations"/>
    <d v="1957-07-01T00:00:00"/>
    <s v="MA"/>
    <s v="Foreman"/>
    <x v="1"/>
    <n v="63435"/>
    <s v="Hispanic"/>
    <s v="Married"/>
    <x v="0"/>
    <n v="3"/>
    <n v="1653"/>
    <n v="2"/>
    <n v="4"/>
    <n v="5"/>
    <d v="2023-07-24T00:00:00"/>
    <x v="3"/>
    <s v="External"/>
    <x v="1"/>
    <s v="Jasonport"/>
    <s v="Tammy Gaines"/>
    <n v="1"/>
    <n v="886.01"/>
    <d v="2022-02-12T00:00:00"/>
    <x v="19"/>
  </r>
  <r>
    <s v="Elliana"/>
    <s v="Villanueva"/>
    <n v="54"/>
    <x v="1"/>
    <d v="2022-04-29T00:00:00"/>
    <d v="2022-07-16T00:00:00"/>
    <s v="Production Technician I"/>
    <s v="Ryan Downs"/>
    <s v="elliana.villanueva@bilearner.com"/>
    <s v="BPC"/>
    <s v="Full-Time"/>
    <s v="Zone A"/>
    <s v="Temporary"/>
    <s v="Retirement"/>
    <s v="Everyone chair white situation result."/>
    <x v="0"/>
    <s v="Wireline Construction"/>
    <d v="1972-08-30T00:00:00"/>
    <s v="MA"/>
    <s v="Laborer"/>
    <x v="1"/>
    <n v="46742"/>
    <s v="Asian"/>
    <s v="Married"/>
    <x v="0"/>
    <n v="3"/>
    <n v="3723"/>
    <n v="2"/>
    <n v="1"/>
    <n v="4"/>
    <d v="2022-09-06T00:00:00"/>
    <x v="4"/>
    <s v="Internal"/>
    <x v="2"/>
    <s v="Hesterville"/>
    <s v="Isabel Little"/>
    <n v="1"/>
    <n v="457.17"/>
    <d v="2023-06-18T00:00:00"/>
    <x v="15"/>
  </r>
  <r>
    <s v="Taniyah"/>
    <s v="Mcmillan"/>
    <n v="79"/>
    <x v="0"/>
    <d v="2023-07-10T00:00:00"/>
    <m/>
    <s v="Senior BI Developer"/>
    <s v="Eric Mcclain"/>
    <s v="taniyah.mcmillan@bilearner.com"/>
    <s v="CCDR"/>
    <s v="Part-Time"/>
    <s v="Zone C"/>
    <s v="Part-Time"/>
    <s v="Unk"/>
    <m/>
    <x v="5"/>
    <s v="Aerial"/>
    <d v="1947-07-09T00:00:00"/>
    <s v="MA"/>
    <s v="Laborer"/>
    <x v="1"/>
    <n v="35842"/>
    <s v="Black"/>
    <s v="Single"/>
    <x v="0"/>
    <n v="3"/>
    <n v="1668"/>
    <n v="2"/>
    <n v="1"/>
    <n v="3"/>
    <d v="2023-06-23T00:00:00"/>
    <x v="1"/>
    <s v="External"/>
    <x v="0"/>
    <s v="Lake Melanie"/>
    <s v="Jocelyn Lee"/>
    <n v="5"/>
    <n v="673.27"/>
    <d v="2022-01-10T00:00:00"/>
    <x v="10"/>
  </r>
  <r>
    <s v="Madeline"/>
    <s v="Bernard"/>
    <n v="35"/>
    <x v="0"/>
    <d v="2019-07-18T00:00:00"/>
    <m/>
    <s v="Production Technician II"/>
    <s v="Timothy Johnston"/>
    <s v="madeline.bernard@bilearner.com"/>
    <s v="PYZ"/>
    <s v="Contract"/>
    <s v="Zone A"/>
    <s v="Part-Time"/>
    <s v="Unk"/>
    <m/>
    <x v="0"/>
    <s v="Project Management - Con"/>
    <d v="1991-07-29T00:00:00"/>
    <s v="MA"/>
    <s v="Administration"/>
    <x v="1"/>
    <n v="96784"/>
    <s v="White"/>
    <s v="Married"/>
    <x v="1"/>
    <n v="3"/>
    <n v="1432"/>
    <n v="4"/>
    <n v="3"/>
    <n v="4"/>
    <d v="2022-08-06T00:00:00"/>
    <x v="4"/>
    <s v="Internal"/>
    <x v="2"/>
    <s v="Patelstad"/>
    <s v="Crystal Baldwin"/>
    <n v="4"/>
    <n v="894.75"/>
    <d v="2022-10-13T00:00:00"/>
    <x v="47"/>
  </r>
  <r>
    <s v="Hadley"/>
    <s v="Benson"/>
    <n v="39"/>
    <x v="0"/>
    <d v="2019-11-13T00:00:00"/>
    <m/>
    <s v="Production Technician II"/>
    <s v="Sean Jones"/>
    <s v="hadley.benson@bilearner.com"/>
    <s v="NEL"/>
    <s v="Part-Time"/>
    <s v="Zone C"/>
    <s v="Full-Time"/>
    <s v="Unk"/>
    <m/>
    <x v="0"/>
    <s v="Field Operations"/>
    <d v="1987-09-09T00:00:00"/>
    <s v="MA"/>
    <s v="Laborer"/>
    <x v="0"/>
    <n v="36134"/>
    <s v="Asian"/>
    <s v="Widowed"/>
    <x v="0"/>
    <n v="3"/>
    <n v="2092"/>
    <n v="1"/>
    <n v="2"/>
    <n v="3"/>
    <d v="2023-03-13T00:00:00"/>
    <x v="4"/>
    <s v="External"/>
    <x v="2"/>
    <s v="Smithchester"/>
    <s v="Brian Odom"/>
    <n v="5"/>
    <n v="246.13"/>
    <d v="2023-07-24T00:00:00"/>
    <x v="58"/>
  </r>
  <r>
    <s v="Kaylyn"/>
    <s v="Patrick"/>
    <n v="58"/>
    <x v="1"/>
    <d v="2020-11-14T00:00:00"/>
    <d v="2021-11-01T00:00:00"/>
    <s v="Production Technician I"/>
    <s v="Christine Foster"/>
    <s v="kaylyn.patrick@bilearner.com"/>
    <s v="BPC"/>
    <s v="Full-Time"/>
    <s v="Zone C"/>
    <s v="Full-Time"/>
    <s v="Resignation"/>
    <s v="Sure trip sound action."/>
    <x v="0"/>
    <s v="Isp"/>
    <d v="1968-01-30T00:00:00"/>
    <s v="MA"/>
    <s v="Manager"/>
    <x v="0"/>
    <n v="38596"/>
    <s v="White"/>
    <s v="Widowed"/>
    <x v="0"/>
    <n v="3"/>
    <n v="1173"/>
    <n v="5"/>
    <n v="5"/>
    <n v="2"/>
    <d v="2023-02-09T00:00:00"/>
    <x v="1"/>
    <s v="Internal"/>
    <x v="3"/>
    <s v="Brownington"/>
    <s v="Penny Stevenson"/>
    <n v="4"/>
    <n v="901.42"/>
    <d v="2023-06-16T00:00:00"/>
    <x v="26"/>
  </r>
  <r>
    <s v="Mina"/>
    <s v="Bryant"/>
    <n v="82"/>
    <x v="1"/>
    <d v="2020-09-08T00:00:00"/>
    <d v="2021-10-17T00:00:00"/>
    <s v="Production Technician II"/>
    <s v="Angela Griffin MD"/>
    <s v="mina.bryant@bilearner.com"/>
    <s v="PL"/>
    <s v="Contract"/>
    <s v="Zone A"/>
    <s v="Part-Time"/>
    <s v="Retirement"/>
    <s v="Take nice into true side job."/>
    <x v="0"/>
    <s v="Field Operations"/>
    <d v="1944-11-15T00:00:00"/>
    <s v="MA"/>
    <s v="Laborer"/>
    <x v="0"/>
    <n v="4862"/>
    <s v="Black"/>
    <s v="Married"/>
    <x v="0"/>
    <n v="4"/>
    <n v="3278"/>
    <n v="1"/>
    <n v="4"/>
    <n v="4"/>
    <d v="2023-03-15T00:00:00"/>
    <x v="0"/>
    <s v="Internal"/>
    <x v="0"/>
    <s v="Tonyachester"/>
    <s v="Angela Murphy"/>
    <n v="3"/>
    <n v="855.9"/>
    <d v="2022-10-14T00:00:00"/>
    <x v="19"/>
  </r>
  <r>
    <s v="Dalton"/>
    <s v="Frazier"/>
    <n v="80"/>
    <x v="1"/>
    <d v="2021-05-25T00:00:00"/>
    <d v="2021-10-22T00:00:00"/>
    <s v="Production Technician II"/>
    <s v="Claudia White"/>
    <s v="dalton.frazier@bilearner.com"/>
    <s v="MSC"/>
    <s v="Contract"/>
    <s v="Zone C"/>
    <s v="Temporary"/>
    <s v="Voluntary"/>
    <s v="Save east phone arrive floor maybe."/>
    <x v="0"/>
    <s v="Field Operations"/>
    <d v="1946-09-15T00:00:00"/>
    <s v="MA"/>
    <s v="Driver"/>
    <x v="0"/>
    <n v="52357"/>
    <s v="Other"/>
    <s v="Married"/>
    <x v="0"/>
    <n v="4"/>
    <n v="3718"/>
    <n v="1"/>
    <n v="1"/>
    <n v="3"/>
    <d v="2023-05-02T00:00:00"/>
    <x v="4"/>
    <s v="Internal"/>
    <x v="2"/>
    <s v="Washingtonshire"/>
    <s v="Tracy Valenzuela"/>
    <n v="2"/>
    <n v="325.7"/>
    <d v="2022-05-10T00:00:00"/>
    <x v="55"/>
  </r>
  <r>
    <s v="Jazlene"/>
    <s v="Mcdaniel"/>
    <n v="47"/>
    <x v="1"/>
    <d v="2019-08-17T00:00:00"/>
    <d v="2019-10-25T00:00:00"/>
    <s v="Production Manager"/>
    <s v="Melissa Greene"/>
    <s v="jazlene.mcdaniel@bilearner.com"/>
    <s v="NEL"/>
    <s v="Contract"/>
    <s v="Zone A"/>
    <s v="Part-Time"/>
    <s v="Retirement"/>
    <s v="Decision example see low someone. Ball week that."/>
    <x v="0"/>
    <s v="Wireline Construction"/>
    <d v="1979-12-30T00:00:00"/>
    <s v="MA"/>
    <s v="Laborer"/>
    <x v="0"/>
    <n v="59862"/>
    <s v="Black"/>
    <s v="Single"/>
    <x v="0"/>
    <n v="3"/>
    <n v="1208"/>
    <n v="5"/>
    <n v="1"/>
    <n v="5"/>
    <d v="2022-09-20T00:00:00"/>
    <x v="0"/>
    <s v="Internal"/>
    <x v="3"/>
    <s v="Josephside"/>
    <s v="Sean Jones"/>
    <n v="3"/>
    <n v="492.39"/>
    <d v="2022-08-18T00:00:00"/>
    <x v="15"/>
  </r>
  <r>
    <s v="Hayley"/>
    <s v="Keller"/>
    <n v="37"/>
    <x v="1"/>
    <d v="2021-03-17T00:00:00"/>
    <d v="2022-09-08T00:00:00"/>
    <s v="BI Director"/>
    <s v="Megan Hart"/>
    <s v="hayley.keller@bilearner.com"/>
    <s v="SVG"/>
    <s v="Part-Time"/>
    <s v="Zone A"/>
    <s v="Full-Time"/>
    <s v="Retirement"/>
    <s v="Maintain which memory born."/>
    <x v="2"/>
    <s v="Field Operations"/>
    <d v="1989-11-02T00:00:00"/>
    <s v="MA"/>
    <s v="Technician"/>
    <x v="0"/>
    <n v="30960"/>
    <s v="Asian"/>
    <s v="Divorced"/>
    <x v="0"/>
    <n v="2"/>
    <n v="2571"/>
    <n v="3"/>
    <n v="3"/>
    <n v="5"/>
    <d v="2022-08-15T00:00:00"/>
    <x v="3"/>
    <s v="Internal"/>
    <x v="0"/>
    <s v="Jimmymouth"/>
    <s v="Darren Harrell"/>
    <n v="2"/>
    <n v="919.95"/>
    <d v="2023-06-19T00:00:00"/>
    <x v="63"/>
  </r>
  <r>
    <s v="Kayden"/>
    <s v="Soto"/>
    <n v="41"/>
    <x v="0"/>
    <d v="2021-02-16T00:00:00"/>
    <m/>
    <s v="Production Technician I"/>
    <s v="Samantha Pugh"/>
    <s v="kayden.soto@bilearner.com"/>
    <s v="EW"/>
    <s v="Full-Time"/>
    <s v="Zone A"/>
    <s v="Full-Time"/>
    <s v="Unk"/>
    <m/>
    <x v="0"/>
    <s v="Project Management - Eng"/>
    <d v="1985-02-05T00:00:00"/>
    <s v="MA"/>
    <s v="Planner"/>
    <x v="0"/>
    <n v="27488"/>
    <s v="Other"/>
    <s v="Married"/>
    <x v="0"/>
    <n v="4"/>
    <n v="3749"/>
    <n v="1"/>
    <n v="3"/>
    <n v="3"/>
    <d v="2022-09-28T00:00:00"/>
    <x v="3"/>
    <s v="External"/>
    <x v="3"/>
    <s v="Ryanburgh"/>
    <s v="Rebekah Campbell"/>
    <n v="4"/>
    <n v="742.98"/>
    <d v="2023-01-04T00:00:00"/>
    <x v="71"/>
  </r>
  <r>
    <s v="Ryker"/>
    <s v="Cox"/>
    <n v="71"/>
    <x v="1"/>
    <d v="2019-04-07T00:00:00"/>
    <d v="2023-07-09T00:00:00"/>
    <s v="Production Technician I"/>
    <s v="Stephanie Patterson"/>
    <s v="ryker.cox@bilearner.com"/>
    <s v="SVG"/>
    <s v="Contract"/>
    <s v="Zone B"/>
    <s v="Part-Time"/>
    <s v="Voluntary"/>
    <s v="Child write help growth home."/>
    <x v="0"/>
    <s v="Aerial"/>
    <d v="1955-08-21T00:00:00"/>
    <s v="MA"/>
    <s v="Lineman"/>
    <x v="1"/>
    <n v="36808"/>
    <s v="Asian"/>
    <s v="Widowed"/>
    <x v="0"/>
    <n v="1"/>
    <n v="3725"/>
    <n v="4"/>
    <n v="3"/>
    <n v="3"/>
    <d v="2023-05-23T00:00:00"/>
    <x v="1"/>
    <s v="External"/>
    <x v="0"/>
    <s v="Garcialand"/>
    <s v="Carrie Stanton"/>
    <n v="3"/>
    <n v="135.18"/>
    <d v="2023-05-17T00:00:00"/>
    <x v="51"/>
  </r>
  <r>
    <s v="Jamarcus"/>
    <s v="Thomas"/>
    <n v="79"/>
    <x v="0"/>
    <d v="2021-05-30T00:00:00"/>
    <m/>
    <s v="BI Developer"/>
    <s v="Nancy Cruz"/>
    <s v="jamarcus.thomas@bilearner.com"/>
    <s v="PL"/>
    <s v="Contract"/>
    <s v="Zone A"/>
    <s v="Part-Time"/>
    <s v="Unk"/>
    <m/>
    <x v="2"/>
    <s v="Field Operations"/>
    <d v="1947-09-29T00:00:00"/>
    <s v="MA"/>
    <s v="Technician"/>
    <x v="1"/>
    <n v="55738"/>
    <s v="Black"/>
    <s v="Divorced"/>
    <x v="0"/>
    <n v="3"/>
    <n v="1725"/>
    <n v="2"/>
    <n v="4"/>
    <n v="5"/>
    <d v="2023-01-16T00:00:00"/>
    <x v="1"/>
    <s v="External"/>
    <x v="2"/>
    <s v="Cynthiaview"/>
    <s v="James Mccormick"/>
    <n v="1"/>
    <n v="743.28"/>
    <d v="2023-09-04T00:00:00"/>
    <x v="3"/>
  </r>
  <r>
    <s v="Victoria"/>
    <s v="Franco"/>
    <n v="29"/>
    <x v="0"/>
    <d v="2018-11-28T00:00:00"/>
    <m/>
    <s v="Production Technician I"/>
    <s v="Natalie Cannon"/>
    <s v="victoria.franco@bilearner.com"/>
    <s v="WBL"/>
    <s v="Contract"/>
    <s v="Zone A"/>
    <s v="Full-Time"/>
    <s v="Unk"/>
    <m/>
    <x v="0"/>
    <s v="Wireless"/>
    <d v="1997-09-09T00:00:00"/>
    <s v="MA"/>
    <s v="Laborer"/>
    <x v="1"/>
    <n v="15586"/>
    <s v="White"/>
    <s v="Married"/>
    <x v="0"/>
    <n v="2"/>
    <n v="3621"/>
    <n v="2"/>
    <n v="3"/>
    <n v="2"/>
    <d v="2023-07-15T00:00:00"/>
    <x v="0"/>
    <s v="External"/>
    <x v="3"/>
    <s v="Lake Teresa"/>
    <s v="Frank Perry"/>
    <n v="3"/>
    <n v="879.89"/>
    <d v="2023-06-23T00:00:00"/>
    <x v="2"/>
  </r>
  <r>
    <s v="Weston"/>
    <s v="Preston"/>
    <n v="35"/>
    <x v="0"/>
    <d v="2019-02-11T00:00:00"/>
    <m/>
    <s v="Area Sales Manager"/>
    <s v="Crystal Wallace"/>
    <s v="weston.preston@bilearner.com"/>
    <s v="MSC"/>
    <s v="Part-Time"/>
    <s v="Zone A"/>
    <s v="Part-Time"/>
    <s v="Unk"/>
    <m/>
    <x v="1"/>
    <s v="General - Sga"/>
    <d v="1991-10-07T00:00:00"/>
    <s v="TX"/>
    <s v="Director"/>
    <x v="0"/>
    <n v="37965"/>
    <s v="Hispanic"/>
    <s v="Divorced"/>
    <x v="0"/>
    <n v="2"/>
    <n v="3490"/>
    <n v="5"/>
    <n v="3"/>
    <n v="2"/>
    <d v="2023-07-19T00:00:00"/>
    <x v="3"/>
    <s v="Internal"/>
    <x v="0"/>
    <s v="Lake Robertberg"/>
    <s v="Samantha Williams"/>
    <n v="3"/>
    <n v="389.59"/>
    <d v="2022-12-10T00:00:00"/>
    <x v="45"/>
  </r>
  <r>
    <s v="Anita"/>
    <s v="Shepard"/>
    <n v="50"/>
    <x v="1"/>
    <d v="2018-08-11T00:00:00"/>
    <d v="2021-05-21T00:00:00"/>
    <s v="Network Engineer"/>
    <s v="George Tran"/>
    <s v="anita.shepard@bilearner.com"/>
    <s v="EW"/>
    <s v="Contract"/>
    <s v="Zone C"/>
    <s v="Full-Time"/>
    <s v="Voluntary"/>
    <s v="Pattern son memory power citizen personal unit."/>
    <x v="2"/>
    <s v="General - Con"/>
    <d v="1976-09-29T00:00:00"/>
    <s v="MA"/>
    <s v="Foreman"/>
    <x v="0"/>
    <n v="1773"/>
    <s v="Other"/>
    <s v="Divorced"/>
    <x v="0"/>
    <n v="3"/>
    <n v="3820"/>
    <n v="1"/>
    <n v="3"/>
    <n v="4"/>
    <d v="2022-08-19T00:00:00"/>
    <x v="2"/>
    <s v="External"/>
    <x v="1"/>
    <s v="Matthewmouth"/>
    <s v="Dawn Dunn"/>
    <n v="2"/>
    <n v="333.8"/>
    <d v="2023-07-26T00:00:00"/>
    <x v="10"/>
  </r>
  <r>
    <s v="Meadow"/>
    <s v="Avery"/>
    <n v="39"/>
    <x v="1"/>
    <d v="2021-09-27T00:00:00"/>
    <d v="2023-02-05T00:00:00"/>
    <s v="Production Technician I"/>
    <s v="Andrew Perez"/>
    <s v="meadow.avery@bilearner.com"/>
    <s v="MSC"/>
    <s v="Full-Time"/>
    <s v="Zone C"/>
    <s v="Part-Time"/>
    <s v="Retirement"/>
    <s v="Leader above room hand collection imagine."/>
    <x v="0"/>
    <s v="Field Operations"/>
    <d v="1987-01-11T00:00:00"/>
    <s v="MA"/>
    <s v="Laborer"/>
    <x v="0"/>
    <n v="76772"/>
    <s v="White"/>
    <s v="Married"/>
    <x v="0"/>
    <n v="3"/>
    <n v="1154"/>
    <n v="1"/>
    <n v="3"/>
    <n v="2"/>
    <d v="2022-08-12T00:00:00"/>
    <x v="1"/>
    <s v="Internal"/>
    <x v="1"/>
    <s v="West Sandra"/>
    <s v="Danielle Decker"/>
    <n v="3"/>
    <n v="338.48"/>
    <d v="2023-09-06T00:00:00"/>
    <x v="9"/>
  </r>
  <r>
    <s v="Araceli"/>
    <s v="Mcguire"/>
    <n v="77"/>
    <x v="1"/>
    <d v="2023-02-04T00:00:00"/>
    <d v="2023-06-24T00:00:00"/>
    <s v="Production Technician I"/>
    <s v="Eric Vincent"/>
    <s v="araceli.mcguire@bilearner.com"/>
    <s v="SVG"/>
    <s v="Part-Time"/>
    <s v="Zone B"/>
    <s v="Part-Time"/>
    <s v="Resignation"/>
    <s v="Food shake indicate cost happen up president."/>
    <x v="0"/>
    <s v="Catv"/>
    <d v="1949-07-03T00:00:00"/>
    <s v="MA"/>
    <s v="Laborer"/>
    <x v="0"/>
    <n v="71663"/>
    <s v="Hispanic"/>
    <s v="Married"/>
    <x v="0"/>
    <n v="3"/>
    <n v="2010"/>
    <n v="4"/>
    <n v="4"/>
    <n v="4"/>
    <d v="2022-08-22T00:00:00"/>
    <x v="4"/>
    <s v="Internal"/>
    <x v="3"/>
    <s v="Andrewview"/>
    <s v="Kristen Rogers"/>
    <n v="2"/>
    <n v="601.66"/>
    <d v="2023-02-17T00:00:00"/>
    <x v="55"/>
  </r>
  <r>
    <s v="Jene'ya"/>
    <s v="Darson"/>
    <n v="58"/>
    <x v="0"/>
    <d v="2021-04-14T00:00:00"/>
    <m/>
    <s v="Production Technician I"/>
    <s v="Robert Joseph"/>
    <s v="jene'ya.darson@bilearner.com"/>
    <s v="NEL"/>
    <s v="Part-Time"/>
    <s v="Zone A"/>
    <s v="Temporary"/>
    <s v="Unk"/>
    <m/>
    <x v="0"/>
    <s v="Aerial"/>
    <d v="1968-12-29T00:00:00"/>
    <s v="MA"/>
    <s v="Supervisor"/>
    <x v="0"/>
    <n v="2110"/>
    <s v="White"/>
    <s v="Widowed"/>
    <x v="0"/>
    <n v="3"/>
    <n v="1974"/>
    <n v="4"/>
    <n v="1"/>
    <n v="3"/>
    <d v="2022-10-08T00:00:00"/>
    <x v="2"/>
    <s v="Internal"/>
    <x v="1"/>
    <s v="Port Billy"/>
    <s v="Jean Lee"/>
    <n v="2"/>
    <n v="677.45"/>
    <d v="2023-01-17T00:00:00"/>
    <x v="54"/>
  </r>
  <r>
    <s v="Eden"/>
    <s v="Levy"/>
    <n v="80"/>
    <x v="0"/>
    <d v="2021-12-06T00:00:00"/>
    <m/>
    <s v="Production Technician I"/>
    <s v="Brianna Butler"/>
    <s v="eden.levy@bilearner.com"/>
    <s v="NEL"/>
    <s v="Part-Time"/>
    <s v="Zone C"/>
    <s v="Temporary"/>
    <s v="Unk"/>
    <m/>
    <x v="0"/>
    <s v="Field Operations"/>
    <d v="1946-11-20T00:00:00"/>
    <s v="MA"/>
    <s v="Laborer"/>
    <x v="1"/>
    <n v="87984"/>
    <s v="Other"/>
    <s v="Widowed"/>
    <x v="0"/>
    <n v="1"/>
    <n v="2852"/>
    <n v="2"/>
    <n v="1"/>
    <n v="2"/>
    <d v="2023-06-23T00:00:00"/>
    <x v="4"/>
    <s v="Internal"/>
    <x v="1"/>
    <s v="Brownbury"/>
    <s v="Austin Moss"/>
    <n v="3"/>
    <n v="820.39"/>
    <d v="2023-02-02T00:00:00"/>
    <x v="49"/>
  </r>
  <r>
    <s v="Prater"/>
    <s v="Jeremy"/>
    <n v="37"/>
    <x v="0"/>
    <d v="2019-04-28T00:00:00"/>
    <m/>
    <s v="Area Sales Manager"/>
    <s v="Tyler Lewis"/>
    <s v="prater.jeremy@bilearner.com"/>
    <s v="BPC"/>
    <s v="Part-Time"/>
    <s v="Zone A"/>
    <s v="Part-Time"/>
    <s v="Unk"/>
    <m/>
    <x v="1"/>
    <s v="General - Con"/>
    <d v="1989-11-21T00:00:00"/>
    <s v="NV"/>
    <s v="Lineman"/>
    <x v="1"/>
    <n v="89139"/>
    <s v="Asian"/>
    <s v="Widowed"/>
    <x v="1"/>
    <n v="4"/>
    <n v="3441"/>
    <n v="4"/>
    <n v="2"/>
    <n v="5"/>
    <d v="2023-01-08T00:00:00"/>
    <x v="2"/>
    <s v="Internal"/>
    <x v="3"/>
    <s v="Carrollside"/>
    <s v="Robert Kane"/>
    <n v="4"/>
    <n v="450.2"/>
    <d v="2022-10-30T00:00:00"/>
    <x v="12"/>
  </r>
  <r>
    <s v="Sammy"/>
    <s v="Walter"/>
    <n v="73"/>
    <x v="0"/>
    <d v="2022-02-18T00:00:00"/>
    <m/>
    <s v="Production Technician I"/>
    <s v="Tiffany Smith"/>
    <s v="sammy.walter@bilearner.com"/>
    <s v="BPC"/>
    <s v="Part-Time"/>
    <s v="Zone B"/>
    <s v="Temporary"/>
    <s v="Unk"/>
    <m/>
    <x v="0"/>
    <s v="Engineers"/>
    <d v="1953-10-05T00:00:00"/>
    <s v="MA"/>
    <s v="Engineer"/>
    <x v="1"/>
    <n v="14098"/>
    <s v="Other"/>
    <s v="Married"/>
    <x v="0"/>
    <n v="4"/>
    <n v="2994"/>
    <n v="5"/>
    <n v="5"/>
    <n v="3"/>
    <d v="2022-12-14T00:00:00"/>
    <x v="2"/>
    <s v="External"/>
    <x v="1"/>
    <s v="New Brandiport"/>
    <s v="Sabrina Delgado"/>
    <n v="1"/>
    <n v="936.24"/>
    <d v="2022-12-16T00:00:00"/>
    <x v="44"/>
  </r>
  <r>
    <s v="Liam"/>
    <s v="Figueroa"/>
    <n v="52"/>
    <x v="0"/>
    <d v="2019-05-22T00:00:00"/>
    <m/>
    <s v="Production Technician I"/>
    <s v="Michael Ortiz"/>
    <s v="liam.figueroa@bilearner.com"/>
    <s v="EW"/>
    <s v="Part-Time"/>
    <s v="Zone A"/>
    <s v="Full-Time"/>
    <s v="Unk"/>
    <m/>
    <x v="0"/>
    <s v="Fielders"/>
    <d v="1974-04-08T00:00:00"/>
    <s v="MA"/>
    <s v="Engineer"/>
    <x v="0"/>
    <n v="42458"/>
    <s v="Black"/>
    <s v="Single"/>
    <x v="0"/>
    <n v="3"/>
    <n v="2027"/>
    <n v="3"/>
    <n v="1"/>
    <n v="3"/>
    <d v="2022-08-08T00:00:00"/>
    <x v="3"/>
    <s v="External"/>
    <x v="1"/>
    <s v="New Audrey"/>
    <s v="Mariah Jones"/>
    <n v="5"/>
    <n v="664.12"/>
    <d v="2023-06-15T00:00:00"/>
    <x v="12"/>
  </r>
  <r>
    <s v="Leyla"/>
    <s v="Davila"/>
    <n v="40"/>
    <x v="1"/>
    <d v="2021-12-02T00:00:00"/>
    <d v="2022-04-25T00:00:00"/>
    <s v="Production Technician II"/>
    <s v="Deborah Clark"/>
    <s v="leyla.davila@bilearner.com"/>
    <s v="WBL"/>
    <s v="Full-Time"/>
    <s v="Zone C"/>
    <s v="Part-Time"/>
    <s v="Involuntary"/>
    <s v="From through each buy."/>
    <x v="0"/>
    <s v="Splicing"/>
    <d v="1986-05-03T00:00:00"/>
    <s v="MA"/>
    <s v="Splicer"/>
    <x v="1"/>
    <n v="4704"/>
    <s v="White"/>
    <s v="Married"/>
    <x v="0"/>
    <n v="3"/>
    <n v="1517"/>
    <n v="4"/>
    <n v="5"/>
    <n v="3"/>
    <d v="2023-01-12T00:00:00"/>
    <x v="1"/>
    <s v="External"/>
    <x v="3"/>
    <s v="Parkerland"/>
    <s v="Nicholas Wallace"/>
    <n v="3"/>
    <n v="615.84"/>
    <d v="2023-01-22T00:00:00"/>
    <x v="55"/>
  </r>
  <r>
    <s v="Isaias"/>
    <s v="Pineda"/>
    <n v="40"/>
    <x v="0"/>
    <d v="2019-09-14T00:00:00"/>
    <m/>
    <s v="BI Developer"/>
    <s v="Ebony Shepard"/>
    <s v="isaias.pineda@bilearner.com"/>
    <s v="BPC"/>
    <s v="Full-Time"/>
    <s v="Zone C"/>
    <s v="Part-Time"/>
    <s v="Unk"/>
    <m/>
    <x v="2"/>
    <s v="Wireline Construction"/>
    <d v="1986-02-19T00:00:00"/>
    <s v="MA"/>
    <s v="Groundman"/>
    <x v="0"/>
    <n v="95322"/>
    <s v="Hispanic"/>
    <s v="Single"/>
    <x v="0"/>
    <n v="5"/>
    <n v="2538"/>
    <n v="5"/>
    <n v="4"/>
    <n v="5"/>
    <d v="2023-04-06T00:00:00"/>
    <x v="0"/>
    <s v="External"/>
    <x v="3"/>
    <s v="West Christina"/>
    <s v="Keith Dean"/>
    <n v="3"/>
    <n v="418.25"/>
    <d v="2022-02-10T00:00:00"/>
    <x v="0"/>
  </r>
  <r>
    <s v="Stephanie"/>
    <s v="Briggs"/>
    <n v="61"/>
    <x v="0"/>
    <d v="2019-02-23T00:00:00"/>
    <m/>
    <s v="Production Technician I"/>
    <s v="Scott Davis"/>
    <s v="stephanie.briggs@bilearner.com"/>
    <s v="MSC"/>
    <s v="Contract"/>
    <s v="Zone B"/>
    <s v="Full-Time"/>
    <s v="Unk"/>
    <m/>
    <x v="0"/>
    <s v="Field Operations"/>
    <d v="1965-07-05T00:00:00"/>
    <s v="MA"/>
    <s v="Laborer"/>
    <x v="1"/>
    <n v="81819"/>
    <s v="Other"/>
    <s v="Widowed"/>
    <x v="0"/>
    <n v="5"/>
    <n v="3630"/>
    <n v="5"/>
    <n v="3"/>
    <n v="2"/>
    <d v="2022-09-24T00:00:00"/>
    <x v="3"/>
    <s v="Internal"/>
    <x v="0"/>
    <s v="Hillland"/>
    <s v="Johnathan Rodriguez"/>
    <n v="5"/>
    <n v="507.58"/>
    <d v="2022-10-19T00:00:00"/>
    <x v="45"/>
  </r>
  <r>
    <s v="Jett"/>
    <s v="York"/>
    <n v="47"/>
    <x v="0"/>
    <d v="2020-09-03T00:00:00"/>
    <m/>
    <s v="Production Technician II"/>
    <s v="Nancy Newman"/>
    <s v="jett.york@bilearner.com"/>
    <s v="WBL"/>
    <s v="Full-Time"/>
    <s v="Zone B"/>
    <s v="Part-Time"/>
    <s v="Unk"/>
    <m/>
    <x v="0"/>
    <s v="General - Con"/>
    <d v="1979-06-18T00:00:00"/>
    <s v="MA"/>
    <s v="Foreman"/>
    <x v="0"/>
    <n v="60312"/>
    <s v="White"/>
    <s v="Single"/>
    <x v="0"/>
    <n v="4"/>
    <n v="2845"/>
    <n v="3"/>
    <n v="4"/>
    <n v="2"/>
    <d v="2023-02-06T00:00:00"/>
    <x v="1"/>
    <s v="External"/>
    <x v="2"/>
    <s v="South Lori"/>
    <s v="Pamela Myers"/>
    <n v="2"/>
    <n v="764.22"/>
    <d v="2022-11-14T00:00:00"/>
    <x v="52"/>
  </r>
  <r>
    <s v="Constance"/>
    <s v="Sloan"/>
    <n v="80"/>
    <x v="0"/>
    <d v="2021-05-20T00:00:00"/>
    <m/>
    <s v="Production Technician II"/>
    <s v="Sean Marsh"/>
    <s v="constance.sloan@bilearner.com"/>
    <s v="BPC"/>
    <s v="Full-Time"/>
    <s v="Zone C"/>
    <s v="Part-Time"/>
    <s v="Unk"/>
    <m/>
    <x v="0"/>
    <s v="Field Operations"/>
    <d v="1946-11-15T00:00:00"/>
    <s v="MA"/>
    <s v="Laborer"/>
    <x v="0"/>
    <n v="1851"/>
    <s v="Asian"/>
    <s v="Widowed"/>
    <x v="2"/>
    <n v="4"/>
    <n v="3579"/>
    <n v="5"/>
    <n v="3"/>
    <n v="3"/>
    <d v="2023-04-27T00:00:00"/>
    <x v="4"/>
    <s v="External"/>
    <x v="0"/>
    <s v="South Jillian"/>
    <s v="Amber Wright"/>
    <n v="2"/>
    <n v="199.82"/>
    <d v="2023-04-27T00:00:00"/>
    <x v="70"/>
  </r>
  <r>
    <s v="Braylen"/>
    <s v="Cruz"/>
    <n v="65"/>
    <x v="1"/>
    <d v="2020-10-24T00:00:00"/>
    <d v="2023-04-11T00:00:00"/>
    <s v="Production Technician I"/>
    <s v="Pamela Carter"/>
    <s v="braylen.cruz@bilearner.com"/>
    <s v="NEL"/>
    <s v="Part-Time"/>
    <s v="Zone A"/>
    <s v="Full-Time"/>
    <s v="Resignation"/>
    <s v="Room that ahead sound work short right."/>
    <x v="0"/>
    <s v="Engineers"/>
    <d v="1961-06-02T00:00:00"/>
    <s v="MA"/>
    <s v="Engineer"/>
    <x v="1"/>
    <n v="24046"/>
    <s v="White"/>
    <s v="Married"/>
    <x v="0"/>
    <n v="3"/>
    <n v="3328"/>
    <n v="2"/>
    <n v="5"/>
    <n v="4"/>
    <d v="2022-11-26T00:00:00"/>
    <x v="3"/>
    <s v="Internal"/>
    <x v="0"/>
    <s v="South Christopher"/>
    <s v="John Faulkner"/>
    <n v="1"/>
    <n v="391.22"/>
    <d v="2023-05-19T00:00:00"/>
    <x v="68"/>
  </r>
  <r>
    <s v="Tara"/>
    <s v="Hoover"/>
    <n v="47"/>
    <x v="1"/>
    <d v="2022-03-31T00:00:00"/>
    <d v="2022-06-14T00:00:00"/>
    <s v="Production Technician I"/>
    <s v="Daniel Banks"/>
    <s v="tara.hoover@bilearner.com"/>
    <s v="PL"/>
    <s v="Full-Time"/>
    <s v="Zone A"/>
    <s v="Temporary"/>
    <s v="Resignation"/>
    <s v="Treatment itself various campaign."/>
    <x v="0"/>
    <s v="Field Operations"/>
    <d v="1979-10-11T00:00:00"/>
    <s v="MA"/>
    <s v="Laborer"/>
    <x v="1"/>
    <n v="67173"/>
    <s v="Hispanic"/>
    <s v="Widowed"/>
    <x v="0"/>
    <n v="3"/>
    <n v="1786"/>
    <n v="4"/>
    <n v="2"/>
    <n v="1"/>
    <d v="2023-04-23T00:00:00"/>
    <x v="4"/>
    <s v="External"/>
    <x v="2"/>
    <s v="South Heather"/>
    <s v="Casey Armstrong"/>
    <n v="2"/>
    <n v="942.28"/>
    <d v="2023-03-06T00:00:00"/>
    <x v="15"/>
  </r>
  <r>
    <s v="Jason"/>
    <s v="Munoz"/>
    <n v="76"/>
    <x v="0"/>
    <d v="2020-12-12T00:00:00"/>
    <m/>
    <s v="Production Technician I"/>
    <s v="Richard Graves"/>
    <s v="jason.munoz@bilearner.com"/>
    <s v="PL"/>
    <s v="Full-Time"/>
    <s v="Zone B"/>
    <s v="Part-Time"/>
    <s v="Unk"/>
    <m/>
    <x v="0"/>
    <s v="Field Operations"/>
    <d v="1950-04-14T00:00:00"/>
    <s v="MA"/>
    <s v="Laborer"/>
    <x v="0"/>
    <n v="75258"/>
    <s v="White"/>
    <s v="Widowed"/>
    <x v="0"/>
    <n v="3"/>
    <n v="1199"/>
    <n v="3"/>
    <n v="3"/>
    <n v="3"/>
    <d v="2022-11-28T00:00:00"/>
    <x v="0"/>
    <s v="External"/>
    <x v="3"/>
    <s v="Claytonstad"/>
    <s v="Christopher Owen"/>
    <n v="2"/>
    <n v="663.19"/>
    <d v="2023-06-27T00:00:00"/>
    <x v="77"/>
  </r>
  <r>
    <s v="Josie"/>
    <s v="Melton"/>
    <n v="83"/>
    <x v="1"/>
    <d v="2020-06-07T00:00:00"/>
    <d v="2022-07-09T00:00:00"/>
    <s v="Production Technician I"/>
    <s v="Scott Stone"/>
    <s v="josie.melton@bilearner.com"/>
    <s v="WBL"/>
    <s v="Full-Time"/>
    <s v="Zone B"/>
    <s v="Temporary"/>
    <s v="Resignation"/>
    <s v="Figure kind agent send even west."/>
    <x v="0"/>
    <s v="Fielders"/>
    <d v="1943-12-05T00:00:00"/>
    <s v="MA"/>
    <s v="Engineer"/>
    <x v="1"/>
    <n v="86764"/>
    <s v="Black"/>
    <s v="Married"/>
    <x v="0"/>
    <n v="1"/>
    <n v="3105"/>
    <n v="2"/>
    <n v="1"/>
    <n v="2"/>
    <d v="2022-08-30T00:00:00"/>
    <x v="3"/>
    <s v="External"/>
    <x v="0"/>
    <s v="Hillville"/>
    <s v="Tammy Thomas"/>
    <n v="3"/>
    <n v="805.93"/>
    <d v="2022-10-31T00:00:00"/>
    <x v="14"/>
  </r>
  <r>
    <s v="Campbell"/>
    <s v="Doyle"/>
    <n v="56"/>
    <x v="0"/>
    <d v="2022-12-08T00:00:00"/>
    <m/>
    <s v="Production Technician II"/>
    <s v="Paula Ross"/>
    <s v="campbell.doyle@bilearner.com"/>
    <s v="SVG"/>
    <s v="Full-Time"/>
    <s v="Zone C"/>
    <s v="Part-Time"/>
    <s v="Unk"/>
    <m/>
    <x v="0"/>
    <s v="Executive"/>
    <d v="1970-02-26T00:00:00"/>
    <s v="MA"/>
    <s v="Director"/>
    <x v="1"/>
    <n v="76607"/>
    <s v="White"/>
    <s v="Divorced"/>
    <x v="1"/>
    <n v="3"/>
    <n v="1428"/>
    <n v="3"/>
    <n v="5"/>
    <n v="2"/>
    <d v="2022-08-30T00:00:00"/>
    <x v="3"/>
    <s v="Internal"/>
    <x v="0"/>
    <s v="South Crystal"/>
    <s v="Dr. Jennifer Jones"/>
    <n v="5"/>
    <n v="956.11"/>
    <d v="2023-04-06T00:00:00"/>
    <x v="74"/>
  </r>
  <r>
    <s v="Autumn"/>
    <s v="Barrera"/>
    <n v="78"/>
    <x v="0"/>
    <d v="2020-09-24T00:00:00"/>
    <m/>
    <s v="Production Technician II"/>
    <s v="David Moore"/>
    <s v="autumn.barrera@bilearner.com"/>
    <s v="TNS"/>
    <s v="Contract"/>
    <s v="Zone B"/>
    <s v="Full-Time"/>
    <s v="Unk"/>
    <m/>
    <x v="0"/>
    <s v="Shop (Fleet)"/>
    <d v="1948-04-03T00:00:00"/>
    <s v="MA"/>
    <s v="Shop"/>
    <x v="1"/>
    <n v="66792"/>
    <s v="Hispanic"/>
    <s v="Married"/>
    <x v="0"/>
    <n v="3"/>
    <n v="1145"/>
    <n v="3"/>
    <n v="3"/>
    <n v="4"/>
    <d v="2022-11-15T00:00:00"/>
    <x v="3"/>
    <s v="Internal"/>
    <x v="1"/>
    <s v="North Madelineville"/>
    <s v="Teresa Lee"/>
    <n v="2"/>
    <n v="401.53"/>
    <d v="2022-10-24T00:00:00"/>
    <x v="27"/>
  </r>
  <r>
    <s v="Nolan"/>
    <s v="Perez"/>
    <n v="44"/>
    <x v="1"/>
    <d v="2019-08-22T00:00:00"/>
    <d v="2022-03-25T00:00:00"/>
    <s v="Software Engineer"/>
    <s v="Joshua Daniels"/>
    <s v="nolan.perez@bilearner.com"/>
    <s v="EW"/>
    <s v="Part-Time"/>
    <s v="Zone B"/>
    <s v="Part-Time"/>
    <s v="Involuntary"/>
    <s v="Under follow guess lot minute able history face."/>
    <x v="4"/>
    <s v="Finance &amp; Accounting"/>
    <d v="1982-11-17T00:00:00"/>
    <s v="MA"/>
    <s v="Administrative"/>
    <x v="0"/>
    <n v="46407"/>
    <s v="Other"/>
    <s v="Widowed"/>
    <x v="0"/>
    <n v="3"/>
    <n v="1039"/>
    <n v="2"/>
    <n v="4"/>
    <n v="5"/>
    <d v="2023-01-24T00:00:00"/>
    <x v="1"/>
    <s v="External"/>
    <x v="3"/>
    <s v="East Williamport"/>
    <s v="Heather Silva"/>
    <n v="5"/>
    <n v="520.41"/>
    <d v="2022-03-12T00:00:00"/>
    <x v="61"/>
  </r>
  <r>
    <s v="Elyse"/>
    <s v="Pratt"/>
    <n v="61"/>
    <x v="0"/>
    <d v="2022-08-23T00:00:00"/>
    <m/>
    <s v="Production Technician I"/>
    <s v="Brianna Blanchard"/>
    <s v="elyse.pratt@bilearner.com"/>
    <s v="MSC"/>
    <s v="Contract"/>
    <s v="Zone A"/>
    <s v="Full-Time"/>
    <s v="Unk"/>
    <m/>
    <x v="0"/>
    <s v="Yard (Material Handling)"/>
    <d v="1965-04-28T00:00:00"/>
    <s v="MA"/>
    <s v="Laborer"/>
    <x v="0"/>
    <n v="82774"/>
    <s v="Black"/>
    <s v="Divorced"/>
    <x v="0"/>
    <n v="3"/>
    <n v="1269"/>
    <n v="1"/>
    <n v="2"/>
    <n v="4"/>
    <d v="2022-12-23T00:00:00"/>
    <x v="1"/>
    <s v="External"/>
    <x v="3"/>
    <s v="Lake Kevin"/>
    <s v="Tommy Wilson"/>
    <n v="4"/>
    <n v="813.9"/>
    <d v="2022-09-19T00:00:00"/>
    <x v="25"/>
  </r>
  <r>
    <s v="Amya"/>
    <s v="Vega"/>
    <n v="49"/>
    <x v="1"/>
    <d v="2019-05-20T00:00:00"/>
    <d v="2020-08-30T00:00:00"/>
    <s v="Production Technician II"/>
    <s v="Alexa Smith"/>
    <s v="amya.vega@bilearner.com"/>
    <s v="SVG"/>
    <s v="Part-Time"/>
    <s v="Zone B"/>
    <s v="Temporary"/>
    <s v="Involuntary"/>
    <s v="Name social full approach. Position want win."/>
    <x v="0"/>
    <s v="Project Management - Con"/>
    <d v="1977-01-08T00:00:00"/>
    <s v="MA"/>
    <s v="Field Project Manager"/>
    <x v="0"/>
    <n v="13727"/>
    <s v="White"/>
    <s v="Married"/>
    <x v="1"/>
    <n v="2"/>
    <n v="3693"/>
    <n v="3"/>
    <n v="1"/>
    <n v="1"/>
    <d v="2023-01-24T00:00:00"/>
    <x v="2"/>
    <s v="External"/>
    <x v="2"/>
    <s v="Martineztown"/>
    <s v="Corey Morales"/>
    <n v="1"/>
    <n v="861.5"/>
    <d v="2023-09-04T00:00:00"/>
    <x v="41"/>
  </r>
  <r>
    <s v="Thomas"/>
    <s v="Chandler"/>
    <n v="69"/>
    <x v="1"/>
    <d v="2018-09-17T00:00:00"/>
    <d v="2019-01-09T00:00:00"/>
    <s v="Area Sales Manager"/>
    <s v="Richard Hodges"/>
    <s v="thomas.chandler@bilearner.com"/>
    <s v="WBL"/>
    <s v="Full-Time"/>
    <s v="Zone C"/>
    <s v="Temporary"/>
    <s v="Resignation"/>
    <s v="Read family dark scene scene guess."/>
    <x v="1"/>
    <s v="Wireline Construction"/>
    <d v="1957-10-10T00:00:00"/>
    <s v="KY"/>
    <s v="Groundman"/>
    <x v="0"/>
    <n v="45149"/>
    <s v="Hispanic"/>
    <s v="Married"/>
    <x v="0"/>
    <n v="2"/>
    <n v="3478"/>
    <n v="3"/>
    <n v="4"/>
    <n v="1"/>
    <d v="2022-10-05T00:00:00"/>
    <x v="3"/>
    <s v="External"/>
    <x v="1"/>
    <s v="Port Matthew"/>
    <s v="Daniel Solomon"/>
    <n v="1"/>
    <n v="526.74"/>
    <d v="2022-11-29T00:00:00"/>
    <x v="39"/>
  </r>
  <r>
    <s v="Matthew"/>
    <s v="Westinghouse"/>
    <n v="84"/>
    <x v="1"/>
    <d v="2021-08-30T00:00:00"/>
    <d v="2022-03-22T00:00:00"/>
    <s v="BI Developer"/>
    <s v="Cynthia Goodwin"/>
    <s v="matthew.westinghouse@bilearner.com"/>
    <s v="TNS"/>
    <s v="Contract"/>
    <s v="Zone A"/>
    <s v="Part-Time"/>
    <s v="Retirement"/>
    <s v="Television represent skill police."/>
    <x v="2"/>
    <s v="Aerial"/>
    <d v="1942-01-21T00:00:00"/>
    <s v="MA"/>
    <s v="Director"/>
    <x v="1"/>
    <n v="2134"/>
    <s v="Asian"/>
    <s v="Single"/>
    <x v="2"/>
    <n v="3"/>
    <n v="1622"/>
    <n v="1"/>
    <n v="5"/>
    <n v="5"/>
    <d v="2022-12-17T00:00:00"/>
    <x v="4"/>
    <s v="Internal"/>
    <x v="3"/>
    <s v="Port Jonathanburgh"/>
    <s v="Jason Martinez"/>
    <n v="4"/>
    <n v="344.06"/>
    <d v="2023-04-29T00:00:00"/>
    <x v="43"/>
  </r>
  <r>
    <s v="Mattie"/>
    <s v="Peters"/>
    <n v="39"/>
    <x v="1"/>
    <d v="2023-05-24T00:00:00"/>
    <d v="2023-07-21T00:00:00"/>
    <s v="BI Developer"/>
    <s v="Melanie Campbell"/>
    <s v="mattie.peters@bilearner.com"/>
    <s v="MSC"/>
    <s v="Full-Time"/>
    <s v="Zone B"/>
    <s v="Part-Time"/>
    <s v="Retirement"/>
    <s v="Soon color sit call certainly."/>
    <x v="2"/>
    <s v="General - Con"/>
    <d v="1987-06-15T00:00:00"/>
    <s v="MA"/>
    <s v="Foreman"/>
    <x v="1"/>
    <n v="3758"/>
    <s v="Asian"/>
    <s v="Widowed"/>
    <x v="0"/>
    <n v="3"/>
    <n v="1697"/>
    <n v="1"/>
    <n v="5"/>
    <n v="2"/>
    <d v="2022-10-14T00:00:00"/>
    <x v="0"/>
    <s v="External"/>
    <x v="3"/>
    <s v="South Mistychester"/>
    <s v="Sierra Bishop"/>
    <n v="4"/>
    <n v="503.3"/>
    <d v="2022-10-15T00:00:00"/>
    <x v="15"/>
  </r>
  <r>
    <s v="Callum"/>
    <s v="Blair"/>
    <n v="36"/>
    <x v="1"/>
    <d v="2023-01-09T00:00:00"/>
    <d v="2023-03-14T00:00:00"/>
    <s v="Production Technician I"/>
    <s v="Kayla Shelton"/>
    <s v="callum.blair@bilearner.com"/>
    <s v="MSC"/>
    <s v="Contract"/>
    <s v="Zone B"/>
    <s v="Temporary"/>
    <s v="Involuntary"/>
    <s v="Talk beyond year seven."/>
    <x v="0"/>
    <s v="Field Operations"/>
    <d v="1990-12-09T00:00:00"/>
    <s v="MA"/>
    <s v="Supervisor"/>
    <x v="0"/>
    <n v="36065"/>
    <s v="Black"/>
    <s v="Single"/>
    <x v="0"/>
    <n v="3"/>
    <n v="1918"/>
    <n v="3"/>
    <n v="5"/>
    <n v="5"/>
    <d v="2023-08-03T00:00:00"/>
    <x v="4"/>
    <s v="Internal"/>
    <x v="1"/>
    <s v="South Thomas"/>
    <s v="Gary Rocha"/>
    <n v="2"/>
    <n v="226.7"/>
    <d v="2022-01-10T00:00:00"/>
    <x v="15"/>
  </r>
  <r>
    <s v="Cayden"/>
    <s v="Maynard"/>
    <n v="29"/>
    <x v="0"/>
    <d v="2021-11-17T00:00:00"/>
    <m/>
    <s v="Production Technician I"/>
    <s v="Alexander Parker"/>
    <s v="cayden.maynard@bilearner.com"/>
    <s v="CCDR"/>
    <s v="Contract"/>
    <s v="Zone C"/>
    <s v="Temporary"/>
    <s v="Unk"/>
    <m/>
    <x v="0"/>
    <s v="Project Management - Con"/>
    <d v="1997-01-10T00:00:00"/>
    <s v="MA"/>
    <s v="Engineer"/>
    <x v="0"/>
    <n v="9141"/>
    <s v="White"/>
    <s v="Widowed"/>
    <x v="0"/>
    <n v="3"/>
    <n v="2009"/>
    <n v="5"/>
    <n v="2"/>
    <n v="2"/>
    <d v="2023-01-20T00:00:00"/>
    <x v="1"/>
    <s v="Internal"/>
    <x v="1"/>
    <s v="Nicoleside"/>
    <s v="Gary Johnson"/>
    <n v="1"/>
    <n v="319.94"/>
    <d v="2023-02-27T00:00:00"/>
    <x v="31"/>
  </r>
  <r>
    <s v="Randall"/>
    <s v="Pearson"/>
    <n v="83"/>
    <x v="1"/>
    <d v="2023-02-03T00:00:00"/>
    <d v="2023-05-29T00:00:00"/>
    <s v="Data Analyst"/>
    <s v="Peggy Mccoy"/>
    <s v="randall.pearson@bilearner.com"/>
    <s v="MSC"/>
    <s v="Contract"/>
    <s v="Zone C"/>
    <s v="Full-Time"/>
    <s v="Involuntary"/>
    <s v="Discuss budget Mrs line whom television."/>
    <x v="2"/>
    <s v="Aerial"/>
    <d v="1943-10-29T00:00:00"/>
    <s v="MA"/>
    <s v="Foreman"/>
    <x v="1"/>
    <n v="2747"/>
    <s v="Hispanic"/>
    <s v="Married"/>
    <x v="0"/>
    <n v="3"/>
    <n v="3948"/>
    <n v="4"/>
    <n v="4"/>
    <n v="2"/>
    <d v="2023-04-02T00:00:00"/>
    <x v="0"/>
    <s v="External"/>
    <x v="3"/>
    <s v="East Wesleyport"/>
    <s v="William Rios"/>
    <n v="5"/>
    <n v="350.68"/>
    <d v="2023-10-03T00:00:00"/>
    <x v="39"/>
  </r>
  <r>
    <s v="Jenna"/>
    <s v="Cochran"/>
    <n v="28"/>
    <x v="0"/>
    <d v="2020-08-20T00:00:00"/>
    <m/>
    <s v="Production Technician II"/>
    <s v="Angel Rhodes"/>
    <s v="jenna.cochran@bilearner.com"/>
    <s v="TNS"/>
    <s v="Part-Time"/>
    <s v="Zone A"/>
    <s v="Full-Time"/>
    <s v="Unk"/>
    <m/>
    <x v="0"/>
    <s v="Splicing"/>
    <d v="1998-11-09T00:00:00"/>
    <s v="MA"/>
    <s v="Splicer"/>
    <x v="0"/>
    <n v="12265"/>
    <s v="Asian"/>
    <s v="Married"/>
    <x v="1"/>
    <n v="5"/>
    <n v="2121"/>
    <n v="4"/>
    <n v="1"/>
    <n v="3"/>
    <d v="2022-12-31T00:00:00"/>
    <x v="2"/>
    <s v="Internal"/>
    <x v="3"/>
    <s v="Kimberlyberg"/>
    <s v="Sara Johnson"/>
    <n v="2"/>
    <n v="459.39"/>
    <d v="2023-01-29T00:00:00"/>
    <x v="52"/>
  </r>
  <r>
    <s v="Morgan"/>
    <s v="Roth"/>
    <n v="69"/>
    <x v="0"/>
    <d v="2023-03-08T00:00:00"/>
    <m/>
    <s v="Production Technician I"/>
    <s v="Brittany Rios"/>
    <s v="morgan.roth@bilearner.com"/>
    <s v="MSC"/>
    <s v="Part-Time"/>
    <s v="Zone B"/>
    <s v="Part-Time"/>
    <s v="Unk"/>
    <m/>
    <x v="0"/>
    <s v="Field Operations"/>
    <d v="1957-02-14T00:00:00"/>
    <s v="MA"/>
    <s v="Foreman"/>
    <x v="1"/>
    <n v="54485"/>
    <s v="Black"/>
    <s v="Married"/>
    <x v="0"/>
    <n v="5"/>
    <n v="3090"/>
    <n v="3"/>
    <n v="2"/>
    <n v="4"/>
    <d v="2022-11-24T00:00:00"/>
    <x v="3"/>
    <s v="Internal"/>
    <x v="1"/>
    <s v="Port Davidview"/>
    <s v="Lucas Larson"/>
    <n v="4"/>
    <n v="284.29000000000002"/>
    <d v="2023-01-15T00:00:00"/>
    <x v="1"/>
  </r>
  <r>
    <s v="Raphael"/>
    <s v="Whitney"/>
    <n v="79"/>
    <x v="1"/>
    <d v="2023-07-23T00:00:00"/>
    <d v="2023-08-01T00:00:00"/>
    <s v="Production Technician I"/>
    <s v="Richard Cox"/>
    <s v="raphael.whitney@bilearner.com"/>
    <s v="CCDR"/>
    <s v="Full-Time"/>
    <s v="Zone B"/>
    <s v="Full-Time"/>
    <s v="Voluntary"/>
    <s v="Foreign friend policy green."/>
    <x v="0"/>
    <s v="Fielders"/>
    <d v="1947-11-07T00:00:00"/>
    <s v="MA"/>
    <s v="Engineer"/>
    <x v="0"/>
    <n v="97410"/>
    <s v="Asian"/>
    <s v="Single"/>
    <x v="0"/>
    <n v="1"/>
    <n v="3175"/>
    <n v="5"/>
    <n v="4"/>
    <n v="1"/>
    <d v="2023-05-22T00:00:00"/>
    <x v="3"/>
    <s v="External"/>
    <x v="0"/>
    <s v="Lake Donaldtown"/>
    <s v="Michael Brown"/>
    <n v="4"/>
    <n v="686.77"/>
    <d v="2023-03-02T00:00:00"/>
    <x v="20"/>
  </r>
  <r>
    <s v="Payten"/>
    <s v="Harvey"/>
    <n v="50"/>
    <x v="0"/>
    <d v="2022-06-25T00:00:00"/>
    <m/>
    <s v="Network Engineer"/>
    <s v="Timothy Waters"/>
    <s v="payten.harvey@bilearner.com"/>
    <s v="EW"/>
    <s v="Part-Time"/>
    <s v="Zone C"/>
    <s v="Full-Time"/>
    <s v="Unk"/>
    <m/>
    <x v="0"/>
    <s v="Field Operations"/>
    <d v="1976-02-21T00:00:00"/>
    <s v="MA"/>
    <s v="Technician"/>
    <x v="1"/>
    <n v="85605"/>
    <s v="Asian"/>
    <s v="Single"/>
    <x v="0"/>
    <n v="1"/>
    <n v="2348"/>
    <n v="4"/>
    <n v="4"/>
    <n v="2"/>
    <d v="2023-04-13T00:00:00"/>
    <x v="3"/>
    <s v="Internal"/>
    <x v="3"/>
    <s v="West Kathleen"/>
    <s v="Chase Carter"/>
    <n v="1"/>
    <n v="927.52"/>
    <d v="2022-12-10T00:00:00"/>
    <x v="65"/>
  </r>
  <r>
    <s v="Callum"/>
    <s v="Mcdaniel"/>
    <n v="32"/>
    <x v="1"/>
    <d v="2020-01-03T00:00:00"/>
    <d v="2020-08-24T00:00:00"/>
    <s v="Area Sales Manager"/>
    <s v="Samuel Moore"/>
    <s v="callum.mcdaniel@bilearner.com"/>
    <s v="SVG"/>
    <s v="Part-Time"/>
    <s v="Zone C"/>
    <s v="Full-Time"/>
    <s v="Voluntary"/>
    <s v="Camera spring color about energy provide claim."/>
    <x v="1"/>
    <s v="Field Operations"/>
    <d v="1994-06-18T00:00:00"/>
    <s v="IN"/>
    <s v="Top Hand"/>
    <x v="1"/>
    <n v="67282"/>
    <s v="Hispanic"/>
    <s v="Single"/>
    <x v="0"/>
    <n v="2"/>
    <n v="3529"/>
    <n v="2"/>
    <n v="3"/>
    <n v="4"/>
    <d v="2022-09-04T00:00:00"/>
    <x v="2"/>
    <s v="Internal"/>
    <x v="1"/>
    <s v="South Andretown"/>
    <s v="Julie Hoffman"/>
    <n v="1"/>
    <n v="515.55999999999995"/>
    <d v="2023-07-15T00:00:00"/>
    <x v="43"/>
  </r>
  <r>
    <s v="Sierra"/>
    <s v="Macias"/>
    <n v="51"/>
    <x v="1"/>
    <d v="2021-11-16T00:00:00"/>
    <d v="2022-08-26T00:00:00"/>
    <s v="Production Manager"/>
    <s v="Miss Haley Duke DVM"/>
    <s v="sierra.macias@bilearner.com"/>
    <s v="MSC"/>
    <s v="Contract"/>
    <s v="Zone C"/>
    <s v="Part-Time"/>
    <s v="Retirement"/>
    <s v="Food ball huge out simply according."/>
    <x v="0"/>
    <s v="General - Con"/>
    <d v="1975-11-13T00:00:00"/>
    <s v="MA"/>
    <s v="Technician"/>
    <x v="0"/>
    <n v="35632"/>
    <s v="White"/>
    <s v="Married"/>
    <x v="0"/>
    <n v="3"/>
    <n v="1122"/>
    <n v="2"/>
    <n v="1"/>
    <n v="2"/>
    <d v="2023-01-21T00:00:00"/>
    <x v="4"/>
    <s v="Internal"/>
    <x v="3"/>
    <s v="Allentown"/>
    <s v="Jessica Hodges"/>
    <n v="3"/>
    <n v="444.4"/>
    <d v="2022-04-12T00:00:00"/>
    <x v="57"/>
  </r>
  <r>
    <s v="Rick"/>
    <s v="Stoica"/>
    <n v="37"/>
    <x v="0"/>
    <d v="2018-08-26T00:00:00"/>
    <m/>
    <s v="Production Technician I"/>
    <s v="Mrs. Megan Booker"/>
    <s v="rick.stoica@bilearner.com"/>
    <s v="PYZ"/>
    <s v="Full-Time"/>
    <s v="Zone B"/>
    <s v="Full-Time"/>
    <s v="Unk"/>
    <m/>
    <x v="0"/>
    <s v="Aerial"/>
    <d v="1989-04-05T00:00:00"/>
    <s v="MA"/>
    <s v="Lineman"/>
    <x v="1"/>
    <n v="2301"/>
    <s v="White"/>
    <s v="Divorced"/>
    <x v="0"/>
    <n v="2"/>
    <n v="2759"/>
    <n v="3"/>
    <n v="1"/>
    <n v="3"/>
    <d v="2023-06-30T00:00:00"/>
    <x v="2"/>
    <s v="Internal"/>
    <x v="1"/>
    <s v="Port William"/>
    <s v="Cathy Velazquez"/>
    <n v="1"/>
    <n v="662.8"/>
    <d v="2022-06-11T00:00:00"/>
    <x v="8"/>
  </r>
  <r>
    <s v="Khalil"/>
    <s v="Guzman"/>
    <n v="61"/>
    <x v="0"/>
    <d v="2022-02-26T00:00:00"/>
    <m/>
    <s v="Production Technician I"/>
    <s v="Melissa Wheeler DDS"/>
    <s v="khalil.guzman@bilearner.com"/>
    <s v="BPC"/>
    <s v="Part-Time"/>
    <s v="Zone C"/>
    <s v="Temporary"/>
    <s v="Unk"/>
    <m/>
    <x v="0"/>
    <s v="Field Operations"/>
    <d v="1965-11-15T00:00:00"/>
    <s v="MA"/>
    <s v="Engineer"/>
    <x v="0"/>
    <n v="81158"/>
    <s v="White"/>
    <s v="Widowed"/>
    <x v="1"/>
    <n v="4"/>
    <n v="3151"/>
    <n v="3"/>
    <n v="3"/>
    <n v="1"/>
    <d v="2022-10-06T00:00:00"/>
    <x v="2"/>
    <s v="Internal"/>
    <x v="3"/>
    <s v="Smithberg"/>
    <s v="David Hoffman"/>
    <n v="2"/>
    <n v="978.88"/>
    <d v="2023-02-24T00:00:00"/>
    <x v="44"/>
  </r>
  <r>
    <s v="Cannon"/>
    <s v="Gray"/>
    <n v="41"/>
    <x v="0"/>
    <d v="2023-08-05T00:00:00"/>
    <m/>
    <s v="Area Sales Manager"/>
    <s v="Stephen Burns"/>
    <s v="cannon.gray@bilearner.com"/>
    <s v="PL"/>
    <s v="Contract"/>
    <s v="Zone C"/>
    <s v="Temporary"/>
    <s v="Unk"/>
    <m/>
    <x v="1"/>
    <s v="Engineers"/>
    <d v="1985-08-24T00:00:00"/>
    <s v="WA"/>
    <s v="Engineer"/>
    <x v="0"/>
    <n v="8797"/>
    <s v="Other"/>
    <s v="Married"/>
    <x v="0"/>
    <n v="5"/>
    <n v="2699"/>
    <n v="1"/>
    <n v="1"/>
    <n v="5"/>
    <d v="2023-01-31T00:00:00"/>
    <x v="3"/>
    <s v="External"/>
    <x v="1"/>
    <s v="Michellebury"/>
    <s v="Julia Smith"/>
    <n v="2"/>
    <n v="717.16"/>
    <d v="2022-07-12T00:00:00"/>
    <x v="10"/>
  </r>
  <r>
    <s v="Nancy"/>
    <s v="Barrett"/>
    <n v="85"/>
    <x v="0"/>
    <d v="2019-03-28T00:00:00"/>
    <m/>
    <s v="Production Technician II"/>
    <s v="Michael Kim"/>
    <s v="nancy.barrett@bilearner.com"/>
    <s v="WBL"/>
    <s v="Full-Time"/>
    <s v="Zone C"/>
    <s v="Part-Time"/>
    <s v="Unk"/>
    <m/>
    <x v="0"/>
    <s v="Field Operations"/>
    <d v="1941-02-10T00:00:00"/>
    <s v="MA"/>
    <s v="Laborer"/>
    <x v="0"/>
    <n v="45022"/>
    <s v="Hispanic"/>
    <s v="Single"/>
    <x v="2"/>
    <n v="1"/>
    <n v="2909"/>
    <n v="2"/>
    <n v="4"/>
    <n v="4"/>
    <d v="2023-05-12T00:00:00"/>
    <x v="3"/>
    <s v="Internal"/>
    <x v="3"/>
    <s v="Lake Elizabeth"/>
    <s v="Heather Baker"/>
    <n v="4"/>
    <n v="818.39"/>
    <d v="2023-02-13T00:00:00"/>
    <x v="38"/>
  </r>
  <r>
    <s v="Jacoby"/>
    <s v="Lyons"/>
    <n v="52"/>
    <x v="1"/>
    <d v="2020-04-28T00:00:00"/>
    <d v="2022-12-01T00:00:00"/>
    <s v="IT Manager - Support"/>
    <s v="Beverly Ramirez"/>
    <s v="jacoby.lyons@bilearner.com"/>
    <s v="PYZ"/>
    <s v="Full-Time"/>
    <s v="Zone C"/>
    <s v="Full-Time"/>
    <s v="Resignation"/>
    <s v="Type three hear court street sport key."/>
    <x v="2"/>
    <s v="Executive"/>
    <d v="1974-01-15T00:00:00"/>
    <s v="MA"/>
    <s v="Ceo"/>
    <x v="1"/>
    <n v="42997"/>
    <s v="Hispanic"/>
    <s v="Divorced"/>
    <x v="0"/>
    <n v="1"/>
    <n v="2269"/>
    <n v="5"/>
    <n v="5"/>
    <n v="1"/>
    <d v="2022-12-09T00:00:00"/>
    <x v="3"/>
    <s v="Internal"/>
    <x v="1"/>
    <s v="Taylorview"/>
    <s v="Lauren Miller"/>
    <n v="1"/>
    <n v="109.33"/>
    <d v="2023-02-14T00:00:00"/>
    <x v="61"/>
  </r>
  <r>
    <s v="Ingrid"/>
    <s v="Lucero"/>
    <n v="38"/>
    <x v="1"/>
    <d v="2021-04-29T00:00:00"/>
    <d v="2022-06-10T00:00:00"/>
    <s v="IT Manager - Support"/>
    <s v="Meredith Martin"/>
    <s v="ingrid.lucero@bilearner.com"/>
    <s v="WBL"/>
    <s v="Contract"/>
    <s v="Zone B"/>
    <s v="Full-Time"/>
    <s v="Voluntary"/>
    <s v="Teach yard style bed relate seat."/>
    <x v="2"/>
    <s v="General - Eng"/>
    <d v="1988-10-22T00:00:00"/>
    <s v="MA"/>
    <s v="Administrative"/>
    <x v="1"/>
    <n v="77019"/>
    <s v="White"/>
    <s v="Married"/>
    <x v="0"/>
    <n v="2"/>
    <n v="2257"/>
    <n v="4"/>
    <n v="3"/>
    <n v="5"/>
    <d v="2023-03-25T00:00:00"/>
    <x v="1"/>
    <s v="External"/>
    <x v="1"/>
    <s v="New Sarahland"/>
    <s v="Tony Burns"/>
    <n v="2"/>
    <n v="456.3"/>
    <d v="2023-07-25T00:00:00"/>
    <x v="19"/>
  </r>
  <r>
    <s v="Kane"/>
    <s v="Black"/>
    <n v="59"/>
    <x v="1"/>
    <d v="2022-11-11T00:00:00"/>
    <d v="2023-07-03T00:00:00"/>
    <s v="Production Technician I"/>
    <s v="Leslie Davis"/>
    <s v="kane.black@bilearner.com"/>
    <s v="EW"/>
    <s v="Part-Time"/>
    <s v="Zone A"/>
    <s v="Part-Time"/>
    <s v="Involuntary"/>
    <s v="Deep sea improve miss they nearly measure."/>
    <x v="0"/>
    <s v="Yard (Material Handling)"/>
    <d v="1967-09-04T00:00:00"/>
    <s v="MA"/>
    <s v="Coordinator"/>
    <x v="0"/>
    <n v="91837"/>
    <s v="Asian"/>
    <s v="Single"/>
    <x v="0"/>
    <n v="3"/>
    <n v="1221"/>
    <n v="5"/>
    <n v="5"/>
    <n v="3"/>
    <d v="2022-08-25T00:00:00"/>
    <x v="1"/>
    <s v="Internal"/>
    <x v="3"/>
    <s v="Bonnieborough"/>
    <s v="Linda Wood"/>
    <n v="4"/>
    <n v="167.69"/>
    <d v="2022-08-17T00:00:00"/>
    <x v="43"/>
  </r>
  <r>
    <s v="Alessandra"/>
    <s v="Novak"/>
    <n v="43"/>
    <x v="1"/>
    <d v="2018-09-10T00:00:00"/>
    <d v="2023-06-08T00:00:00"/>
    <s v="IT Support"/>
    <s v="William Murray"/>
    <s v="alessandra.novak@bilearner.com"/>
    <s v="SVG"/>
    <s v="Part-Time"/>
    <s v="Zone B"/>
    <s v="Temporary"/>
    <s v="Resignation"/>
    <s v="Three sell often star."/>
    <x v="2"/>
    <s v="Fielders"/>
    <d v="1983-10-04T00:00:00"/>
    <s v="MA"/>
    <s v="Engineer"/>
    <x v="0"/>
    <n v="70092"/>
    <s v="Hispanic"/>
    <s v="Widowed"/>
    <x v="0"/>
    <n v="2"/>
    <n v="2247"/>
    <n v="3"/>
    <n v="4"/>
    <n v="4"/>
    <d v="2023-04-19T00:00:00"/>
    <x v="4"/>
    <s v="External"/>
    <x v="1"/>
    <s v="Barnettview"/>
    <s v="Tiffany Johnson"/>
    <n v="3"/>
    <n v="803.16"/>
    <d v="2023-02-16T00:00:00"/>
    <x v="17"/>
  </r>
  <r>
    <s v="Emmett"/>
    <s v="Chandler"/>
    <n v="63"/>
    <x v="1"/>
    <d v="2021-06-04T00:00:00"/>
    <d v="2022-02-11T00:00:00"/>
    <s v="Data Analyst "/>
    <s v="Pamela Shelton"/>
    <s v="emmett.chandler@bilearner.com"/>
    <s v="BPC"/>
    <s v="Part-Time"/>
    <s v="Zone B"/>
    <s v="Temporary"/>
    <s v="Voluntary"/>
    <s v="Price apply father morning population."/>
    <x v="2"/>
    <s v="Yard (Material Handling)"/>
    <d v="1963-01-22T00:00:00"/>
    <s v="MA"/>
    <s v="Shop"/>
    <x v="0"/>
    <n v="7404"/>
    <s v="White"/>
    <s v="Divorced"/>
    <x v="0"/>
    <n v="4"/>
    <n v="2428"/>
    <n v="2"/>
    <n v="5"/>
    <n v="5"/>
    <d v="2023-07-13T00:00:00"/>
    <x v="1"/>
    <s v="External"/>
    <x v="3"/>
    <s v="Brianstad"/>
    <s v="Carl Edwards"/>
    <n v="4"/>
    <n v="549.79999999999995"/>
    <d v="2022-11-30T00:00:00"/>
    <x v="40"/>
  </r>
  <r>
    <s v="Marilyn"/>
    <s v="Linares"/>
    <n v="79"/>
    <x v="1"/>
    <d v="2022-07-07T00:00:00"/>
    <d v="2023-07-17T00:00:00"/>
    <s v="Production Technician I"/>
    <s v="Dr. Matthew Schmitt"/>
    <s v="marilyn.linares@bilearner.com"/>
    <s v="NEL"/>
    <s v="Part-Time"/>
    <s v="Zone C"/>
    <s v="Full-Time"/>
    <s v="Resignation"/>
    <s v="Heavy throughout program."/>
    <x v="0"/>
    <s v="Field Operations"/>
    <d v="1947-08-29T00:00:00"/>
    <s v="MA"/>
    <s v="Engineer"/>
    <x v="0"/>
    <n v="1886"/>
    <s v="White"/>
    <s v="Widowed"/>
    <x v="0"/>
    <n v="4"/>
    <n v="3571"/>
    <n v="4"/>
    <n v="1"/>
    <n v="5"/>
    <d v="2023-08-04T00:00:00"/>
    <x v="2"/>
    <s v="External"/>
    <x v="2"/>
    <s v="North William"/>
    <s v="Tanya Melendez"/>
    <n v="3"/>
    <n v="834.44"/>
    <d v="2022-11-23T00:00:00"/>
    <x v="26"/>
  </r>
  <r>
    <s v="Bridger"/>
    <s v="Alvarado"/>
    <n v="74"/>
    <x v="0"/>
    <d v="2019-07-05T00:00:00"/>
    <m/>
    <s v="Production Technician II"/>
    <s v="Michael Powell"/>
    <s v="bridger.alvarado@bilearner.com"/>
    <s v="PYZ"/>
    <s v="Contract"/>
    <s v="Zone C"/>
    <s v="Full-Time"/>
    <s v="Unk"/>
    <m/>
    <x v="0"/>
    <s v="General - Eng"/>
    <d v="1952-04-26T00:00:00"/>
    <s v="MA"/>
    <s v="Technician"/>
    <x v="0"/>
    <n v="16292"/>
    <s v="Black"/>
    <s v="Widowed"/>
    <x v="0"/>
    <n v="4"/>
    <n v="2952"/>
    <n v="5"/>
    <n v="3"/>
    <n v="2"/>
    <d v="2023-05-08T00:00:00"/>
    <x v="4"/>
    <s v="Internal"/>
    <x v="2"/>
    <s v="Laceymouth"/>
    <s v="Austin Reeves"/>
    <n v="3"/>
    <n v="149.09"/>
    <d v="2023-01-04T00:00:00"/>
    <x v="47"/>
  </r>
  <r>
    <s v="Leia"/>
    <s v="Mccann"/>
    <n v="41"/>
    <x v="0"/>
    <d v="2020-01-09T00:00:00"/>
    <m/>
    <s v="Production Technician I"/>
    <s v="Rebecca Conway"/>
    <s v="leia.mccann@bilearner.com"/>
    <s v="MSC"/>
    <s v="Full-Time"/>
    <s v="Zone A"/>
    <s v="Temporary"/>
    <s v="Unk"/>
    <m/>
    <x v="0"/>
    <s v="Finance &amp; Accounting"/>
    <d v="1985-01-02T00:00:00"/>
    <s v="MA"/>
    <s v="Director"/>
    <x v="0"/>
    <n v="74346"/>
    <s v="White"/>
    <s v="Widowed"/>
    <x v="0"/>
    <n v="3"/>
    <n v="1757"/>
    <n v="5"/>
    <n v="4"/>
    <n v="5"/>
    <d v="2022-12-31T00:00:00"/>
    <x v="3"/>
    <s v="Internal"/>
    <x v="1"/>
    <s v="Port Brittanyton"/>
    <s v="Barbara Cochran"/>
    <n v="5"/>
    <n v="305.05"/>
    <d v="2022-08-18T00:00:00"/>
    <x v="5"/>
  </r>
  <r>
    <s v="Marquis"/>
    <s v="Atkinson"/>
    <n v="80"/>
    <x v="1"/>
    <d v="2020-02-15T00:00:00"/>
    <d v="2020-10-20T00:00:00"/>
    <s v="Production Technician I"/>
    <s v="William Livingston"/>
    <s v="marquis.atkinson@bilearner.com"/>
    <s v="PL"/>
    <s v="Full-Time"/>
    <s v="Zone A"/>
    <s v="Part-Time"/>
    <s v="Retirement"/>
    <s v="Feel individual dog in sort product."/>
    <x v="0"/>
    <s v="Project Management - Con"/>
    <d v="1946-05-10T00:00:00"/>
    <s v="MA"/>
    <s v="Technician"/>
    <x v="0"/>
    <n v="84227"/>
    <s v="Other"/>
    <s v="Widowed"/>
    <x v="1"/>
    <n v="4"/>
    <n v="2904"/>
    <n v="4"/>
    <n v="2"/>
    <n v="4"/>
    <d v="2023-05-06T00:00:00"/>
    <x v="3"/>
    <s v="External"/>
    <x v="0"/>
    <s v="Rachaelstad"/>
    <s v="Kristi Hampton"/>
    <n v="4"/>
    <n v="986.01"/>
    <d v="2022-08-27T00:00:00"/>
    <x v="40"/>
  </r>
  <r>
    <s v="Alyvia"/>
    <s v="Mitchell"/>
    <n v="28"/>
    <x v="0"/>
    <d v="2022-06-10T00:00:00"/>
    <m/>
    <s v="Production Technician I"/>
    <s v="Mary Kent"/>
    <s v="alyvia.mitchell@bilearner.com"/>
    <s v="BPC"/>
    <s v="Contract"/>
    <s v="Zone C"/>
    <s v="Temporary"/>
    <s v="Unk"/>
    <m/>
    <x v="0"/>
    <s v="General - Sga"/>
    <d v="1998-11-22T00:00:00"/>
    <s v="MA"/>
    <s v="Administrative"/>
    <x v="0"/>
    <n v="70865"/>
    <s v="Black"/>
    <s v="Married"/>
    <x v="0"/>
    <n v="3"/>
    <n v="3308"/>
    <n v="1"/>
    <n v="3"/>
    <n v="2"/>
    <d v="2023-04-05T00:00:00"/>
    <x v="2"/>
    <s v="Internal"/>
    <x v="3"/>
    <s v="Port Joeville"/>
    <s v="Joanna Rivers PhD"/>
    <n v="4"/>
    <n v="864.47"/>
    <d v="2023-05-01T00:00:00"/>
    <x v="65"/>
  </r>
  <r>
    <s v="Aron"/>
    <s v="Ali"/>
    <n v="57"/>
    <x v="0"/>
    <d v="2019-04-06T00:00:00"/>
    <m/>
    <s v="Production Technician I"/>
    <s v="Shawn Mckay"/>
    <s v="aron.ali@bilearner.com"/>
    <s v="SVG"/>
    <s v="Full-Time"/>
    <s v="Zone C"/>
    <s v="Part-Time"/>
    <s v="Unk"/>
    <m/>
    <x v="0"/>
    <s v="General - Con"/>
    <d v="1969-08-20T00:00:00"/>
    <s v="MA"/>
    <s v="Laborer"/>
    <x v="1"/>
    <n v="96739"/>
    <s v="Other"/>
    <s v="Married"/>
    <x v="0"/>
    <n v="1"/>
    <n v="3748"/>
    <n v="4"/>
    <n v="1"/>
    <n v="3"/>
    <d v="2022-12-23T00:00:00"/>
    <x v="1"/>
    <s v="Internal"/>
    <x v="0"/>
    <s v="West Frank"/>
    <s v="Jason Chan"/>
    <n v="5"/>
    <n v="588.88"/>
    <d v="2022-11-18T00:00:00"/>
    <x v="38"/>
  </r>
  <r>
    <s v="Elsa"/>
    <s v="Mckenzie"/>
    <n v="70"/>
    <x v="1"/>
    <d v="2020-03-30T00:00:00"/>
    <d v="2023-07-21T00:00:00"/>
    <s v="Area Sales Manager"/>
    <s v="James Black"/>
    <s v="elsa.mckenzie@bilearner.com"/>
    <s v="MSC"/>
    <s v="Full-Time"/>
    <s v="Zone A"/>
    <s v="Full-Time"/>
    <s v="Voluntary"/>
    <s v="Together among marriage center evidence sure."/>
    <x v="2"/>
    <s v="Shop (Fleet)"/>
    <d v="1956-07-23T00:00:00"/>
    <s v="OR"/>
    <s v="Mechanic"/>
    <x v="1"/>
    <n v="34107"/>
    <s v="Other"/>
    <s v="Divorced"/>
    <x v="0"/>
    <n v="3"/>
    <n v="1688"/>
    <n v="1"/>
    <n v="4"/>
    <n v="5"/>
    <d v="2022-12-21T00:00:00"/>
    <x v="2"/>
    <s v="Internal"/>
    <x v="2"/>
    <s v="Brendaside"/>
    <s v="Paul Harrington"/>
    <n v="3"/>
    <n v="880.67"/>
    <d v="2022-12-11T00:00:00"/>
    <x v="35"/>
  </r>
  <r>
    <s v="Darien"/>
    <s v="Doyle"/>
    <n v="65"/>
    <x v="0"/>
    <d v="2019-04-06T00:00:00"/>
    <m/>
    <s v="Production Technician I"/>
    <s v="David Ball"/>
    <s v="darien.doyle@bilearner.com"/>
    <s v="PL"/>
    <s v="Contract"/>
    <s v="Zone B"/>
    <s v="Temporary"/>
    <s v="Unk"/>
    <m/>
    <x v="0"/>
    <s v="General - Con"/>
    <d v="1961-10-14T00:00:00"/>
    <s v="MA"/>
    <s v="Foreman"/>
    <x v="1"/>
    <n v="6774"/>
    <s v="Hispanic"/>
    <s v="Married"/>
    <x v="0"/>
    <n v="5"/>
    <n v="2841"/>
    <n v="2"/>
    <n v="2"/>
    <n v="2"/>
    <d v="2023-04-22T00:00:00"/>
    <x v="1"/>
    <s v="Internal"/>
    <x v="2"/>
    <s v="Port Tinastad"/>
    <s v="Lauren Parker"/>
    <n v="2"/>
    <n v="405.48"/>
    <d v="2022-10-10T00:00:00"/>
    <x v="38"/>
  </r>
  <r>
    <s v="Joshua"/>
    <s v="Hall"/>
    <n v="64"/>
    <x v="0"/>
    <d v="2021-11-07T00:00:00"/>
    <m/>
    <s v="BI Developer"/>
    <s v="Margaret Martinez"/>
    <s v="joshua.hall@bilearner.com"/>
    <s v="NEL"/>
    <s v="Full-Time"/>
    <s v="Zone C"/>
    <s v="Temporary"/>
    <s v="Unk"/>
    <m/>
    <x v="2"/>
    <s v="General - Eng"/>
    <d v="1962-09-16T00:00:00"/>
    <s v="MA"/>
    <s v="Coordinator"/>
    <x v="1"/>
    <n v="74846"/>
    <s v="Hispanic"/>
    <s v="Married"/>
    <x v="0"/>
    <n v="3"/>
    <n v="1696"/>
    <n v="4"/>
    <n v="4"/>
    <n v="1"/>
    <d v="2023-05-29T00:00:00"/>
    <x v="2"/>
    <s v="Internal"/>
    <x v="2"/>
    <s v="Yatesburgh"/>
    <s v="Dr. Eric Reynolds"/>
    <n v="1"/>
    <n v="754.78"/>
    <d v="2023-05-27T00:00:00"/>
    <x v="31"/>
  </r>
  <r>
    <s v="Amaris"/>
    <s v="Kirk"/>
    <n v="28"/>
    <x v="0"/>
    <d v="2020-02-28T00:00:00"/>
    <m/>
    <s v="Production Technician II"/>
    <s v="Erica Wilson"/>
    <s v="amaris.kirk@bilearner.com"/>
    <s v="PL"/>
    <s v="Part-Time"/>
    <s v="Zone B"/>
    <s v="Full-Time"/>
    <s v="Unk"/>
    <m/>
    <x v="0"/>
    <s v="Engineers"/>
    <d v="1998-01-26T00:00:00"/>
    <s v="MA"/>
    <s v="Program Manager"/>
    <x v="0"/>
    <n v="31571"/>
    <s v="Hispanic"/>
    <s v="Married"/>
    <x v="1"/>
    <n v="5"/>
    <n v="2187"/>
    <n v="2"/>
    <n v="1"/>
    <n v="5"/>
    <d v="2023-06-07T00:00:00"/>
    <x v="4"/>
    <s v="Internal"/>
    <x v="2"/>
    <s v="Gilesstad"/>
    <s v="Christopher Maxwell"/>
    <n v="1"/>
    <n v="575.77"/>
    <d v="2023-01-14T00:00:00"/>
    <x v="28"/>
  </r>
  <r>
    <s v="Cassidy"/>
    <s v="Maddox"/>
    <n v="49"/>
    <x v="1"/>
    <d v="2023-07-16T00:00:00"/>
    <d v="2023-07-30T00:00:00"/>
    <s v="Sr. DBA"/>
    <s v="Melissa Pineda"/>
    <s v="cassidy.maddox@bilearner.com"/>
    <s v="EW"/>
    <s v="Full-Time"/>
    <s v="Zone C"/>
    <s v="Full-Time"/>
    <s v="Resignation"/>
    <s v="Place field everyone yourself."/>
    <x v="2"/>
    <s v="Engineers"/>
    <d v="1977-07-02T00:00:00"/>
    <s v="MA"/>
    <s v="Engineer"/>
    <x v="0"/>
    <n v="21480"/>
    <s v="Asian"/>
    <s v="Single"/>
    <x v="0"/>
    <n v="3"/>
    <n v="3843"/>
    <n v="3"/>
    <n v="5"/>
    <n v="5"/>
    <d v="2023-08-04T00:00:00"/>
    <x v="3"/>
    <s v="External"/>
    <x v="3"/>
    <s v="New Richard"/>
    <s v="Rachel Brock"/>
    <n v="2"/>
    <n v="582.09"/>
    <d v="2022-11-16T00:00:00"/>
    <x v="20"/>
  </r>
  <r>
    <s v="Amirah"/>
    <s v="Cline"/>
    <n v="61"/>
    <x v="1"/>
    <d v="2019-02-11T00:00:00"/>
    <d v="2020-07-30T00:00:00"/>
    <s v="Production Technician I"/>
    <s v="Shelia Goodwin"/>
    <s v="amirah.cline@bilearner.com"/>
    <s v="PYZ"/>
    <s v="Part-Time"/>
    <s v="Zone A"/>
    <s v="Temporary"/>
    <s v="Involuntary"/>
    <s v="Loss sense above charge part describe."/>
    <x v="0"/>
    <s v="Yard (Material Handling)"/>
    <d v="1965-08-19T00:00:00"/>
    <s v="MA"/>
    <s v="Coordinator"/>
    <x v="1"/>
    <n v="93290"/>
    <s v="Asian"/>
    <s v="Divorced"/>
    <x v="0"/>
    <n v="1"/>
    <n v="3058"/>
    <n v="4"/>
    <n v="1"/>
    <n v="1"/>
    <d v="2023-03-17T00:00:00"/>
    <x v="0"/>
    <s v="Internal"/>
    <x v="2"/>
    <s v="South Kevinside"/>
    <s v="Tyler Farmer"/>
    <n v="1"/>
    <n v="193.58"/>
    <d v="2023-04-07T00:00:00"/>
    <x v="63"/>
  </r>
  <r>
    <s v="Madalyn"/>
    <s v="Prince"/>
    <n v="27"/>
    <x v="0"/>
    <d v="2022-02-09T00:00:00"/>
    <m/>
    <s v="Area Sales Manager"/>
    <s v="Matthew Willis"/>
    <s v="madalyn.prince@bilearner.com"/>
    <s v="WBL"/>
    <s v="Part-Time"/>
    <s v="Zone A"/>
    <s v="Part-Time"/>
    <s v="Unk"/>
    <m/>
    <x v="1"/>
    <s v="Aerial"/>
    <d v="1999-01-26T00:00:00"/>
    <s v="AZ"/>
    <s v="Laborer"/>
    <x v="1"/>
    <n v="91638"/>
    <s v="Other"/>
    <s v="Married"/>
    <x v="0"/>
    <n v="5"/>
    <n v="2718"/>
    <n v="3"/>
    <n v="5"/>
    <n v="5"/>
    <d v="2022-11-13T00:00:00"/>
    <x v="2"/>
    <s v="Internal"/>
    <x v="1"/>
    <s v="North Amber"/>
    <s v="Daniel Green"/>
    <n v="5"/>
    <n v="760.24"/>
    <d v="2023-01-06T00:00:00"/>
    <x v="44"/>
  </r>
  <r>
    <s v="Keagan"/>
    <s v="Henson"/>
    <n v="60"/>
    <x v="0"/>
    <d v="2022-11-21T00:00:00"/>
    <m/>
    <s v="Production Technician II"/>
    <s v="Robert Riley"/>
    <s v="keagan.henson@bilearner.com"/>
    <s v="BPC"/>
    <s v="Part-Time"/>
    <s v="Zone B"/>
    <s v="Full-Time"/>
    <s v="Unk"/>
    <m/>
    <x v="0"/>
    <s v="Wireline Construction"/>
    <d v="1966-07-22T00:00:00"/>
    <s v="MA"/>
    <s v="Billing"/>
    <x v="0"/>
    <n v="75187"/>
    <s v="White"/>
    <s v="Married"/>
    <x v="0"/>
    <n v="5"/>
    <n v="3601"/>
    <n v="1"/>
    <n v="1"/>
    <n v="2"/>
    <d v="2023-01-03T00:00:00"/>
    <x v="2"/>
    <s v="External"/>
    <x v="2"/>
    <s v="Leeville"/>
    <s v="Larry Clark"/>
    <n v="1"/>
    <n v="865.58"/>
    <d v="2022-01-09T00:00:00"/>
    <x v="23"/>
  </r>
  <r>
    <s v="Alexis"/>
    <s v="Kirby"/>
    <n v="70"/>
    <x v="0"/>
    <d v="2020-10-07T00:00:00"/>
    <m/>
    <s v="Production Technician I"/>
    <s v="Keith Odonnell"/>
    <s v="alexis.kirby@bilearner.com"/>
    <s v="WBL"/>
    <s v="Part-Time"/>
    <s v="Zone C"/>
    <s v="Temporary"/>
    <s v="Unk"/>
    <m/>
    <x v="0"/>
    <s v="Engineers"/>
    <d v="1956-07-01T00:00:00"/>
    <s v="MA"/>
    <s v="Project Manager"/>
    <x v="0"/>
    <n v="70069"/>
    <s v="White"/>
    <s v="Widowed"/>
    <x v="1"/>
    <n v="2"/>
    <n v="2152"/>
    <n v="3"/>
    <n v="1"/>
    <n v="4"/>
    <d v="2022-10-15T00:00:00"/>
    <x v="4"/>
    <s v="External"/>
    <x v="2"/>
    <s v="Connerstad"/>
    <s v="Michael May"/>
    <n v="4"/>
    <n v="606.89"/>
    <d v="2023-03-30T00:00:00"/>
    <x v="27"/>
  </r>
  <r>
    <s v="Jacquelyn"/>
    <s v="Austin"/>
    <n v="44"/>
    <x v="1"/>
    <d v="2019-04-16T00:00:00"/>
    <d v="2022-08-05T00:00:00"/>
    <s v="Accountant I"/>
    <s v="Ariana Brady"/>
    <s v="jacquelyn.austin@bilearner.com"/>
    <s v="EW"/>
    <s v="Full-Time"/>
    <s v="Zone C"/>
    <s v="Full-Time"/>
    <s v="Involuntary"/>
    <s v="Rather middle organization officer."/>
    <x v="5"/>
    <s v="Wireline Construction"/>
    <d v="1982-07-08T00:00:00"/>
    <s v="MA"/>
    <s v="Clerk"/>
    <x v="0"/>
    <n v="27947"/>
    <s v="Other"/>
    <s v="Widowed"/>
    <x v="0"/>
    <n v="2"/>
    <n v="2602"/>
    <n v="5"/>
    <n v="5"/>
    <n v="2"/>
    <d v="2022-12-25T00:00:00"/>
    <x v="0"/>
    <s v="Internal"/>
    <x v="0"/>
    <s v="Brownhaven"/>
    <s v="Sharon Matthews"/>
    <n v="4"/>
    <n v="364.41"/>
    <d v="2023-10-02T00:00:00"/>
    <x v="35"/>
  </r>
  <r>
    <s v="Nevaeh"/>
    <s v="Soto"/>
    <n v="44"/>
    <x v="0"/>
    <d v="2023-01-15T00:00:00"/>
    <m/>
    <s v="Area Sales Manager"/>
    <s v="Jessica Chang"/>
    <s v="nevaeh.soto@bilearner.com"/>
    <s v="SVG"/>
    <s v="Contract"/>
    <s v="Zone C"/>
    <s v="Full-Time"/>
    <s v="Unk"/>
    <m/>
    <x v="1"/>
    <s v="Project Management - Con"/>
    <d v="1982-12-01T00:00:00"/>
    <s v="TX"/>
    <s v="Director"/>
    <x v="1"/>
    <n v="74124"/>
    <s v="Other"/>
    <s v="Married"/>
    <x v="1"/>
    <n v="4"/>
    <n v="3472"/>
    <n v="5"/>
    <n v="5"/>
    <n v="4"/>
    <d v="2023-02-12T00:00:00"/>
    <x v="3"/>
    <s v="External"/>
    <x v="2"/>
    <s v="Port Karatown"/>
    <s v="Matthew Meyer"/>
    <n v="5"/>
    <n v="537.24"/>
    <d v="2023-07-26T00:00:00"/>
    <x v="35"/>
  </r>
  <r>
    <s v="Celeste"/>
    <s v="Johnson"/>
    <n v="51"/>
    <x v="0"/>
    <d v="2022-07-10T00:00:00"/>
    <m/>
    <s v="Production Technician I"/>
    <s v="Kristi Andrews"/>
    <s v="celeste.johnson@bilearner.com"/>
    <s v="MSC"/>
    <s v="Full-Time"/>
    <s v="Zone A"/>
    <s v="Part-Time"/>
    <s v="Unk"/>
    <m/>
    <x v="0"/>
    <s v="Engineers"/>
    <d v="1975-07-15T00:00:00"/>
    <s v="MA"/>
    <s v="Project Manager"/>
    <x v="0"/>
    <n v="84262"/>
    <s v="White"/>
    <s v="Single"/>
    <x v="0"/>
    <n v="3"/>
    <n v="1112"/>
    <n v="4"/>
    <n v="1"/>
    <n v="1"/>
    <d v="2022-09-30T00:00:00"/>
    <x v="4"/>
    <s v="Internal"/>
    <x v="0"/>
    <s v="Delgadoshire"/>
    <s v="Eric Davis"/>
    <n v="3"/>
    <n v="668.05"/>
    <d v="2023-06-07T00:00:00"/>
    <x v="30"/>
  </r>
  <r>
    <s v="Jaliyah"/>
    <s v="Conway"/>
    <n v="79"/>
    <x v="1"/>
    <d v="2021-08-26T00:00:00"/>
    <d v="2023-08-03T00:00:00"/>
    <s v="Production Technician I"/>
    <s v="Randall Hill"/>
    <s v="jaliyah.conway@bilearner.com"/>
    <s v="BPC"/>
    <s v="Full-Time"/>
    <s v="Zone C"/>
    <s v="Part-Time"/>
    <s v="Voluntary"/>
    <s v="Manage expert such rate stand."/>
    <x v="0"/>
    <s v="Field Operations"/>
    <d v="1947-01-19T00:00:00"/>
    <s v="MA"/>
    <s v="Driver"/>
    <x v="0"/>
    <n v="95951"/>
    <s v="Asian"/>
    <s v="Married"/>
    <x v="0"/>
    <n v="3"/>
    <n v="2034"/>
    <n v="2"/>
    <n v="4"/>
    <n v="1"/>
    <d v="2023-01-20T00:00:00"/>
    <x v="3"/>
    <s v="Internal"/>
    <x v="3"/>
    <s v="Crystalchester"/>
    <s v="Arthur Soto"/>
    <n v="1"/>
    <n v="632.33000000000004"/>
    <d v="2023-01-30T00:00:00"/>
    <x v="67"/>
  </r>
  <r>
    <s v="Allison"/>
    <s v="Frank"/>
    <n v="51"/>
    <x v="0"/>
    <d v="2019-11-03T00:00:00"/>
    <m/>
    <s v="Sales Manager"/>
    <s v="Aaron Willis"/>
    <s v="allison.frank@bilearner.com"/>
    <s v="EW"/>
    <s v="Contract"/>
    <s v="Zone B"/>
    <s v="Part-Time"/>
    <s v="Unk"/>
    <m/>
    <x v="2"/>
    <s v="Field Operations"/>
    <d v="1975-12-29T00:00:00"/>
    <s v="MA"/>
    <s v="Laborer"/>
    <x v="1"/>
    <n v="72313"/>
    <s v="Other"/>
    <s v="Widowed"/>
    <x v="0"/>
    <n v="3"/>
    <n v="1658"/>
    <n v="2"/>
    <n v="1"/>
    <n v="2"/>
    <d v="2023-06-06T00:00:00"/>
    <x v="2"/>
    <s v="External"/>
    <x v="0"/>
    <s v="Morrisburgh"/>
    <s v="Bradley Walker"/>
    <n v="4"/>
    <n v="474.23"/>
    <d v="2022-07-08T00:00:00"/>
    <x v="58"/>
  </r>
  <r>
    <s v="Janiyah"/>
    <s v="Ballard"/>
    <n v="84"/>
    <x v="0"/>
    <d v="2019-07-18T00:00:00"/>
    <m/>
    <s v="Production Technician I"/>
    <s v="Kevin Pearson"/>
    <s v="janiyah.ballard@bilearner.com"/>
    <s v="SVG"/>
    <s v="Full-Time"/>
    <s v="Zone C"/>
    <s v="Full-Time"/>
    <s v="Unk"/>
    <m/>
    <x v="0"/>
    <s v="General - Con"/>
    <d v="1942-01-07T00:00:00"/>
    <s v="MA"/>
    <s v="Clerk"/>
    <x v="0"/>
    <n v="40307"/>
    <s v="Other"/>
    <s v="Single"/>
    <x v="0"/>
    <n v="3"/>
    <n v="1289"/>
    <n v="5"/>
    <n v="3"/>
    <n v="1"/>
    <d v="2022-10-08T00:00:00"/>
    <x v="0"/>
    <s v="Internal"/>
    <x v="1"/>
    <s v="Campbellmouth"/>
    <s v="Steven Sanchez"/>
    <n v="3"/>
    <n v="900.52"/>
    <d v="2023-09-05T00:00:00"/>
    <x v="47"/>
  </r>
  <r>
    <s v="Demetrius"/>
    <s v="Mendez"/>
    <n v="82"/>
    <x v="0"/>
    <d v="2019-08-05T00:00:00"/>
    <m/>
    <s v="Data Analyst"/>
    <s v="Timothy Mason"/>
    <s v="demetrius.mendez@bilearner.com"/>
    <s v="BPC"/>
    <s v="Full-Time"/>
    <s v="Zone A"/>
    <s v="Full-Time"/>
    <s v="Unk"/>
    <m/>
    <x v="2"/>
    <s v="People Services"/>
    <d v="1944-09-27T00:00:00"/>
    <s v="MA"/>
    <s v="Services"/>
    <x v="1"/>
    <n v="91306"/>
    <s v="Black"/>
    <s v="Single"/>
    <x v="0"/>
    <n v="1"/>
    <n v="2392"/>
    <n v="4"/>
    <n v="3"/>
    <n v="2"/>
    <d v="2022-12-17T00:00:00"/>
    <x v="1"/>
    <s v="External"/>
    <x v="0"/>
    <s v="Kruegerburgh"/>
    <s v="Sarah Cain"/>
    <n v="5"/>
    <n v="652.9"/>
    <d v="2023-06-19T00:00:00"/>
    <x v="47"/>
  </r>
  <r>
    <s v="Heath"/>
    <s v="Hodges"/>
    <n v="80"/>
    <x v="1"/>
    <d v="2022-11-16T00:00:00"/>
    <d v="2023-06-24T00:00:00"/>
    <s v="Production Technician I"/>
    <s v="Alejandro Palmer"/>
    <s v="heath.hodges@bilearner.com"/>
    <s v="SVG"/>
    <s v="Contract"/>
    <s v="Zone A"/>
    <s v="Temporary"/>
    <s v="Retirement"/>
    <s v="Lawyer miss meet across agent."/>
    <x v="0"/>
    <s v="Engineers"/>
    <d v="1946-12-20T00:00:00"/>
    <s v="MA"/>
    <s v="Engineer"/>
    <x v="1"/>
    <n v="76897"/>
    <s v="Other"/>
    <s v="Divorced"/>
    <x v="0"/>
    <n v="3"/>
    <n v="3758"/>
    <n v="2"/>
    <n v="1"/>
    <n v="1"/>
    <d v="2023-01-16T00:00:00"/>
    <x v="0"/>
    <s v="Internal"/>
    <x v="0"/>
    <s v="Jenniferfurt"/>
    <s v="Matthew Rios"/>
    <n v="4"/>
    <n v="917.17"/>
    <d v="2022-04-10T00:00:00"/>
    <x v="43"/>
  </r>
  <r>
    <s v="Caiden"/>
    <s v="Munoz"/>
    <n v="63"/>
    <x v="1"/>
    <d v="2020-12-13T00:00:00"/>
    <d v="2023-01-13T00:00:00"/>
    <s v="Area Sales Manager"/>
    <s v="Teresa Daniel"/>
    <s v="caiden.munoz@bilearner.com"/>
    <s v="TNS"/>
    <s v="Full-Time"/>
    <s v="Zone C"/>
    <s v="Temporary"/>
    <s v="Involuntary"/>
    <s v="Red some option."/>
    <x v="1"/>
    <s v="Project Management - Con"/>
    <d v="1963-01-03T00:00:00"/>
    <s v="ND"/>
    <s v="Manager"/>
    <x v="0"/>
    <n v="18983"/>
    <s v="Black"/>
    <s v="Divorced"/>
    <x v="0"/>
    <n v="1"/>
    <n v="3520"/>
    <n v="5"/>
    <n v="1"/>
    <n v="1"/>
    <d v="2022-09-11T00:00:00"/>
    <x v="1"/>
    <s v="External"/>
    <x v="1"/>
    <s v="North Anthonybury"/>
    <s v="Robin Sims"/>
    <n v="1"/>
    <n v="607.92999999999995"/>
    <d v="2022-09-17T00:00:00"/>
    <x v="14"/>
  </r>
  <r>
    <s v="Sidney"/>
    <s v="Lewis"/>
    <n v="64"/>
    <x v="0"/>
    <d v="2021-06-05T00:00:00"/>
    <m/>
    <s v="Production Technician II"/>
    <s v="William Mccall DDS"/>
    <s v="sidney.lewis@bilearner.com"/>
    <s v="PL"/>
    <s v="Contract"/>
    <s v="Zone C"/>
    <s v="Part-Time"/>
    <s v="Unk"/>
    <m/>
    <x v="0"/>
    <s v="Field Operations"/>
    <d v="1962-07-09T00:00:00"/>
    <s v="MA"/>
    <s v="Laborer"/>
    <x v="0"/>
    <n v="53645"/>
    <s v="White"/>
    <s v="Divorced"/>
    <x v="0"/>
    <n v="3"/>
    <n v="2068"/>
    <n v="4"/>
    <n v="3"/>
    <n v="5"/>
    <d v="2023-02-03T00:00:00"/>
    <x v="0"/>
    <s v="Internal"/>
    <x v="1"/>
    <s v="West Anne"/>
    <s v="Scott Rice"/>
    <n v="3"/>
    <n v="670.68"/>
    <d v="2022-08-22T00:00:00"/>
    <x v="3"/>
  </r>
  <r>
    <s v="Jovanny"/>
    <s v="Matthews"/>
    <n v="64"/>
    <x v="0"/>
    <d v="2019-11-25T00:00:00"/>
    <m/>
    <s v="Production Technician II"/>
    <s v="Jackson Ward"/>
    <s v="jovanny.matthews@bilearner.com"/>
    <s v="EW"/>
    <s v="Contract"/>
    <s v="Zone B"/>
    <s v="Temporary"/>
    <s v="Unk"/>
    <m/>
    <x v="0"/>
    <s v="Field Operations"/>
    <d v="1962-12-15T00:00:00"/>
    <s v="MA"/>
    <s v="Laborer"/>
    <x v="0"/>
    <n v="74549"/>
    <s v="White"/>
    <s v="Single"/>
    <x v="0"/>
    <n v="5"/>
    <n v="3413"/>
    <n v="1"/>
    <n v="2"/>
    <n v="5"/>
    <d v="2023-03-20T00:00:00"/>
    <x v="1"/>
    <s v="External"/>
    <x v="3"/>
    <s v="South Angela"/>
    <s v="Adam Sanford"/>
    <n v="5"/>
    <n v="394.1"/>
    <d v="2022-12-22T00:00:00"/>
    <x v="46"/>
  </r>
  <r>
    <s v="Laylah"/>
    <s v="Branch"/>
    <n v="59"/>
    <x v="0"/>
    <d v="2023-04-18T00:00:00"/>
    <m/>
    <s v="IT Support"/>
    <s v="Kevin Hudson"/>
    <s v="laylah.branch@bilearner.com"/>
    <s v="MSC"/>
    <s v="Contract"/>
    <s v="Zone A"/>
    <s v="Part-Time"/>
    <s v="Unk"/>
    <m/>
    <x v="2"/>
    <s v="Engineers"/>
    <d v="1967-08-21T00:00:00"/>
    <s v="MA"/>
    <s v="Engineer"/>
    <x v="0"/>
    <n v="46935"/>
    <s v="White"/>
    <s v="Married"/>
    <x v="0"/>
    <n v="3"/>
    <n v="3933"/>
    <n v="3"/>
    <n v="4"/>
    <n v="5"/>
    <d v="2022-08-23T00:00:00"/>
    <x v="4"/>
    <s v="Internal"/>
    <x v="1"/>
    <s v="Juanchester"/>
    <s v="Adam Frye"/>
    <n v="1"/>
    <n v="559.54999999999995"/>
    <d v="2023-03-27T00:00:00"/>
    <x v="18"/>
  </r>
  <r>
    <s v="Sincere"/>
    <s v="Preston"/>
    <n v="47"/>
    <x v="1"/>
    <d v="2023-03-25T00:00:00"/>
    <d v="2023-05-17T00:00:00"/>
    <s v="Production Technician I"/>
    <s v="Eric Huber"/>
    <s v="sincere.preston@bilearner.com"/>
    <s v="PYZ"/>
    <s v="Contract"/>
    <s v="Zone A"/>
    <s v="Part-Time"/>
    <s v="Retirement"/>
    <s v="Take most future."/>
    <x v="0"/>
    <s v="General - Con"/>
    <d v="1979-06-21T00:00:00"/>
    <s v="MA"/>
    <s v="Coordinator"/>
    <x v="1"/>
    <n v="75099"/>
    <s v="Asian"/>
    <s v="Divorced"/>
    <x v="0"/>
    <n v="3"/>
    <n v="3336"/>
    <n v="4"/>
    <n v="4"/>
    <n v="2"/>
    <d v="2023-04-02T00:00:00"/>
    <x v="0"/>
    <s v="Internal"/>
    <x v="1"/>
    <s v="Estradamouth"/>
    <s v="Stacey Anderson"/>
    <n v="4"/>
    <n v="290.13"/>
    <d v="2023-01-25T00:00:00"/>
    <x v="37"/>
  </r>
  <r>
    <s v="Ariel"/>
    <s v="May"/>
    <n v="51"/>
    <x v="0"/>
    <d v="2023-07-28T00:00:00"/>
    <m/>
    <s v="Production Manager"/>
    <s v="Gary Davis"/>
    <s v="ariel.may@bilearner.com"/>
    <s v="EW"/>
    <s v="Full-Time"/>
    <s v="Zone B"/>
    <s v="Temporary"/>
    <s v="Unk"/>
    <m/>
    <x v="0"/>
    <s v="Aerial"/>
    <d v="1975-10-26T00:00:00"/>
    <s v="MA"/>
    <s v="Foreman"/>
    <x v="0"/>
    <n v="71843"/>
    <s v="Asian"/>
    <s v="Married"/>
    <x v="0"/>
    <n v="2"/>
    <n v="2472"/>
    <n v="5"/>
    <n v="2"/>
    <n v="3"/>
    <d v="2023-04-28T00:00:00"/>
    <x v="2"/>
    <s v="External"/>
    <x v="0"/>
    <s v="Lake Johnview"/>
    <s v="Ryan Fowler"/>
    <n v="1"/>
    <n v="942.75"/>
    <d v="2023-06-22T00:00:00"/>
    <x v="10"/>
  </r>
  <r>
    <s v="Kaitlin"/>
    <s v="Hickman"/>
    <n v="30"/>
    <x v="0"/>
    <d v="2018-12-25T00:00:00"/>
    <m/>
    <s v="IT Support"/>
    <s v="Katherine Wright"/>
    <s v="kaitlin.hickman@bilearner.com"/>
    <s v="CCDR"/>
    <s v="Part-Time"/>
    <s v="Zone A"/>
    <s v="Full-Time"/>
    <s v="Unk"/>
    <m/>
    <x v="2"/>
    <s v="General - Con"/>
    <d v="1996-04-10T00:00:00"/>
    <s v="MA"/>
    <s v="Lineman"/>
    <x v="0"/>
    <n v="26513"/>
    <s v="White"/>
    <s v="Widowed"/>
    <x v="0"/>
    <n v="3"/>
    <n v="3922"/>
    <n v="5"/>
    <n v="3"/>
    <n v="1"/>
    <d v="2023-03-18T00:00:00"/>
    <x v="4"/>
    <s v="External"/>
    <x v="1"/>
    <s v="Luisbury"/>
    <s v="Ariel Brown"/>
    <n v="1"/>
    <n v="629.74"/>
    <d v="2023-02-15T00:00:00"/>
    <x v="2"/>
  </r>
  <r>
    <s v="Monserrat"/>
    <s v="Ferguson"/>
    <n v="69"/>
    <x v="0"/>
    <d v="2022-04-29T00:00:00"/>
    <m/>
    <s v="Software Engineer"/>
    <s v="James Gibson"/>
    <s v="monserrat.ferguson@bilearner.com"/>
    <s v="NEL"/>
    <s v="Part-Time"/>
    <s v="Zone B"/>
    <s v="Full-Time"/>
    <s v="Unk"/>
    <m/>
    <x v="4"/>
    <s v="Field Operations"/>
    <d v="1957-11-23T00:00:00"/>
    <s v="MA"/>
    <s v="Technician"/>
    <x v="1"/>
    <n v="79836"/>
    <s v="White"/>
    <s v="Widowed"/>
    <x v="0"/>
    <n v="1"/>
    <n v="2559"/>
    <n v="3"/>
    <n v="5"/>
    <n v="3"/>
    <d v="2022-09-19T00:00:00"/>
    <x v="4"/>
    <s v="External"/>
    <x v="3"/>
    <s v="Port Chris"/>
    <s v="Christian Ramsey"/>
    <n v="3"/>
    <n v="449.84"/>
    <d v="2023-10-07T00:00:00"/>
    <x v="73"/>
  </r>
  <r>
    <s v="Uriah"/>
    <s v="Bridges"/>
    <n v="57"/>
    <x v="0"/>
    <d v="2019-09-20T00:00:00"/>
    <m/>
    <s v="Production Technician I"/>
    <s v="Peter Oneill"/>
    <s v="uriah.bridges@bilearner.com"/>
    <s v="CCDR"/>
    <s v="Contract"/>
    <s v="Zone C"/>
    <s v="Temporary"/>
    <s v="Unk"/>
    <m/>
    <x v="0"/>
    <s v="Finance &amp; Accounting"/>
    <d v="1969-07-10T00:00:00"/>
    <s v="MA"/>
    <s v="Accounting"/>
    <x v="0"/>
    <n v="34904"/>
    <s v="White"/>
    <s v="Widowed"/>
    <x v="0"/>
    <n v="4"/>
    <n v="3427"/>
    <n v="1"/>
    <n v="2"/>
    <n v="3"/>
    <d v="2023-07-15T00:00:00"/>
    <x v="0"/>
    <s v="Internal"/>
    <x v="0"/>
    <s v="South Marisa"/>
    <s v="Taylor Rodriguez"/>
    <n v="2"/>
    <n v="606.11"/>
    <d v="2023-01-14T00:00:00"/>
    <x v="0"/>
  </r>
  <r>
    <s v="Clark"/>
    <s v="Blanchard"/>
    <n v="78"/>
    <x v="1"/>
    <d v="2023-02-27T00:00:00"/>
    <d v="2023-03-28T00:00:00"/>
    <s v="Production Technician II"/>
    <s v="Brittany Marshall"/>
    <s v="clark.blanchard@bilearner.com"/>
    <s v="TNS"/>
    <s v="Full-Time"/>
    <s v="Zone A"/>
    <s v="Temporary"/>
    <s v="Voluntary"/>
    <s v="Board industry once tough investment age."/>
    <x v="0"/>
    <s v="Field Operations"/>
    <d v="1948-09-14T00:00:00"/>
    <s v="MA"/>
    <s v="Engineer"/>
    <x v="0"/>
    <n v="47025"/>
    <s v="Hispanic"/>
    <s v="Widowed"/>
    <x v="0"/>
    <n v="1"/>
    <n v="3741"/>
    <n v="2"/>
    <n v="5"/>
    <n v="4"/>
    <d v="2022-10-05T00:00:00"/>
    <x v="2"/>
    <s v="External"/>
    <x v="2"/>
    <s v="New Daniel"/>
    <s v="Renee Williams"/>
    <n v="2"/>
    <n v="751.04"/>
    <d v="2022-01-09T00:00:00"/>
    <x v="37"/>
  </r>
  <r>
    <s v="Trevon"/>
    <s v="Briggs"/>
    <n v="33"/>
    <x v="1"/>
    <d v="2021-11-03T00:00:00"/>
    <d v="2022-08-19T00:00:00"/>
    <s v="Senior BI Developer"/>
    <s v="Justin Jordan"/>
    <s v="trevon.briggs@bilearner.com"/>
    <s v="PL"/>
    <s v="Contract"/>
    <s v="Zone C"/>
    <s v="Part-Time"/>
    <s v="Voluntary"/>
    <s v="Picture recently military describe."/>
    <x v="5"/>
    <s v="Executive"/>
    <d v="1993-06-17T00:00:00"/>
    <s v="MA"/>
    <s v="Manager"/>
    <x v="1"/>
    <n v="64233"/>
    <s v="Hispanic"/>
    <s v="Married"/>
    <x v="0"/>
    <n v="3"/>
    <n v="1699"/>
    <n v="2"/>
    <n v="4"/>
    <n v="3"/>
    <d v="2023-07-24T00:00:00"/>
    <x v="1"/>
    <s v="External"/>
    <x v="1"/>
    <s v="Port Jorge"/>
    <s v="Derek Wilson"/>
    <n v="3"/>
    <n v="730.86"/>
    <d v="2023-04-25T00:00:00"/>
    <x v="57"/>
  </r>
  <r>
    <s v="Clinton"/>
    <s v="Brennan"/>
    <n v="76"/>
    <x v="1"/>
    <d v="2020-08-22T00:00:00"/>
    <d v="2023-03-09T00:00:00"/>
    <s v="President &amp; CEO"/>
    <s v="Kristi Lee"/>
    <s v="clinton.brennan@bilearner.com"/>
    <s v="PYZ"/>
    <s v="Full-Time"/>
    <s v="Zone B"/>
    <s v="Temporary"/>
    <s v="Resignation"/>
    <s v="Like save Mr instead doctor traditional one."/>
    <x v="0"/>
    <s v="Wireline Construction"/>
    <d v="1950-03-31T00:00:00"/>
    <s v="MA"/>
    <s v="Splicer"/>
    <x v="0"/>
    <n v="50782"/>
    <s v="White"/>
    <s v="Single"/>
    <x v="0"/>
    <n v="1"/>
    <n v="2368"/>
    <n v="5"/>
    <n v="2"/>
    <n v="1"/>
    <d v="2023-03-30T00:00:00"/>
    <x v="3"/>
    <s v="External"/>
    <x v="2"/>
    <s v="Lisafurt"/>
    <s v="Pamela Richards"/>
    <n v="4"/>
    <n v="285.54000000000002"/>
    <d v="2022-06-11T00:00:00"/>
    <x v="68"/>
  </r>
  <r>
    <s v="Harley"/>
    <s v="Beard"/>
    <n v="77"/>
    <x v="0"/>
    <d v="2021-05-24T00:00:00"/>
    <m/>
    <s v="Production Technician I"/>
    <s v="Meghan Green"/>
    <s v="harley.beard@bilearner.com"/>
    <s v="WBL"/>
    <s v="Contract"/>
    <s v="Zone B"/>
    <s v="Temporary"/>
    <s v="Unk"/>
    <m/>
    <x v="0"/>
    <s v="Field Operations"/>
    <d v="1949-03-06T00:00:00"/>
    <s v="MA"/>
    <s v="Technician"/>
    <x v="1"/>
    <n v="37566"/>
    <s v="Black"/>
    <s v="Divorced"/>
    <x v="0"/>
    <n v="2"/>
    <n v="3394"/>
    <n v="1"/>
    <n v="5"/>
    <n v="5"/>
    <d v="2022-09-12T00:00:00"/>
    <x v="0"/>
    <s v="External"/>
    <x v="1"/>
    <s v="Port Connie"/>
    <s v="Timothy Osborne"/>
    <n v="3"/>
    <n v="845.75"/>
    <d v="2023-06-04T00:00:00"/>
    <x v="70"/>
  </r>
  <r>
    <s v="David"/>
    <s v="Gordon"/>
    <n v="25"/>
    <x v="0"/>
    <d v="2018-11-30T00:00:00"/>
    <m/>
    <s v="Production Technician I"/>
    <s v="Sarah Mcdonald"/>
    <s v="david.gordon@bilearner.com"/>
    <s v="SVG"/>
    <s v="Full-Time"/>
    <s v="Zone C"/>
    <s v="Temporary"/>
    <s v="Unk"/>
    <m/>
    <x v="0"/>
    <s v="Splicing"/>
    <d v="2001-03-06T00:00:00"/>
    <s v="MA"/>
    <s v="Supervisor"/>
    <x v="1"/>
    <n v="2169"/>
    <s v="Black"/>
    <s v="Single"/>
    <x v="0"/>
    <n v="3"/>
    <n v="1743"/>
    <n v="4"/>
    <n v="1"/>
    <n v="5"/>
    <d v="2023-07-13T00:00:00"/>
    <x v="2"/>
    <s v="External"/>
    <x v="3"/>
    <s v="New David"/>
    <s v="Debra Barton"/>
    <n v="4"/>
    <n v="954.37"/>
    <d v="2023-04-20T00:00:00"/>
    <x v="2"/>
  </r>
  <r>
    <s v="Gunnar"/>
    <s v="Webster"/>
    <n v="53"/>
    <x v="1"/>
    <d v="2020-12-29T00:00:00"/>
    <d v="2022-10-24T00:00:00"/>
    <s v="Production Technician I"/>
    <s v="Alex Cox"/>
    <s v="gunnar.webster@bilearner.com"/>
    <s v="WBL"/>
    <s v="Full-Time"/>
    <s v="Zone C"/>
    <s v="Temporary"/>
    <s v="Voluntary"/>
    <s v="Here best worry rich might about yourself."/>
    <x v="0"/>
    <s v="Splicing"/>
    <d v="1973-09-12T00:00:00"/>
    <s v="MA"/>
    <s v="Splicer"/>
    <x v="0"/>
    <n v="60901"/>
    <s v="Black"/>
    <s v="Divorced"/>
    <x v="0"/>
    <n v="3"/>
    <n v="1182"/>
    <n v="2"/>
    <n v="4"/>
    <n v="5"/>
    <d v="2022-10-19T00:00:00"/>
    <x v="4"/>
    <s v="External"/>
    <x v="3"/>
    <s v="West Elizabethfurt"/>
    <s v="Miranda Brown"/>
    <n v="5"/>
    <n v="623.64"/>
    <d v="2022-08-25T00:00:00"/>
    <x v="69"/>
  </r>
  <r>
    <s v="Adrien"/>
    <s v="Maddox"/>
    <n v="43"/>
    <x v="1"/>
    <d v="2018-08-22T00:00:00"/>
    <d v="2021-11-10T00:00:00"/>
    <s v="Production Technician I"/>
    <s v="Tamara Humphrey"/>
    <s v="adrien.maddox@bilearner.com"/>
    <s v="SVG"/>
    <s v="Contract"/>
    <s v="Zone C"/>
    <s v="Full-Time"/>
    <s v="Involuntary"/>
    <s v="Two job continue often public often."/>
    <x v="0"/>
    <s v="Wireline Construction"/>
    <d v="1983-12-04T00:00:00"/>
    <s v="MA"/>
    <s v="Operator"/>
    <x v="0"/>
    <n v="77437"/>
    <s v="Asian"/>
    <s v="Divorced"/>
    <x v="2"/>
    <n v="4"/>
    <n v="2197"/>
    <n v="2"/>
    <n v="3"/>
    <n v="1"/>
    <d v="2023-03-17T00:00:00"/>
    <x v="3"/>
    <s v="External"/>
    <x v="3"/>
    <s v="Lake Jameschester"/>
    <s v="Harry Gibson"/>
    <n v="2"/>
    <n v="724.83"/>
    <d v="2023-04-15T00:00:00"/>
    <x v="1"/>
  </r>
  <r>
    <s v="Maggie"/>
    <s v="Rachael"/>
    <n v="60"/>
    <x v="0"/>
    <d v="2023-05-15T00:00:00"/>
    <m/>
    <s v="BI Developer"/>
    <s v="Alicia Howard"/>
    <s v="maggie.rachael@bilearner.com"/>
    <s v="BPC"/>
    <s v="Full-Time"/>
    <s v="Zone C"/>
    <s v="Full-Time"/>
    <s v="Unk"/>
    <m/>
    <x v="2"/>
    <s v="Field Operations"/>
    <d v="1966-01-14T00:00:00"/>
    <s v="MA"/>
    <s v="Technician"/>
    <x v="0"/>
    <n v="2110"/>
    <s v="Other"/>
    <s v="Divorced"/>
    <x v="1"/>
    <n v="3"/>
    <n v="1627"/>
    <n v="4"/>
    <n v="4"/>
    <n v="1"/>
    <d v="2022-12-05T00:00:00"/>
    <x v="2"/>
    <s v="Internal"/>
    <x v="2"/>
    <s v="South Emmaport"/>
    <s v="Brenda Richardson"/>
    <n v="5"/>
    <n v="943.93"/>
    <d v="2022-06-08T00:00:00"/>
    <x v="29"/>
  </r>
  <r>
    <s v="Anya"/>
    <s v="Baldwin"/>
    <n v="25"/>
    <x v="1"/>
    <d v="2019-11-29T00:00:00"/>
    <d v="2020-04-21T00:00:00"/>
    <s v="Administrative Assistant"/>
    <s v="Lonnie Sanders"/>
    <s v="anya.baldwin@bilearner.com"/>
    <s v="SVG"/>
    <s v="Full-Time"/>
    <s v="Zone C"/>
    <s v="Part-Time"/>
    <s v="Involuntary"/>
    <s v="Glass effort however relate partner lay what."/>
    <x v="1"/>
    <s v="General - Con"/>
    <d v="2001-02-03T00:00:00"/>
    <s v="WA"/>
    <s v="Laborer"/>
    <x v="0"/>
    <n v="44158"/>
    <s v="Hispanic"/>
    <s v="Widowed"/>
    <x v="0"/>
    <n v="1"/>
    <n v="2601"/>
    <n v="3"/>
    <n v="5"/>
    <n v="5"/>
    <d v="2023-06-29T00:00:00"/>
    <x v="4"/>
    <s v="External"/>
    <x v="0"/>
    <s v="Marissastad"/>
    <s v="Lori Miller"/>
    <n v="5"/>
    <n v="944.24"/>
    <d v="2022-06-10T00:00:00"/>
    <x v="55"/>
  </r>
  <r>
    <s v="Teagan"/>
    <s v="Rodriguez"/>
    <n v="84"/>
    <x v="1"/>
    <d v="2022-01-26T00:00:00"/>
    <d v="2023-05-04T00:00:00"/>
    <s v="Production Manager"/>
    <s v="Sean Garcia"/>
    <s v="teagan.rodriguez@bilearner.com"/>
    <s v="CCDR"/>
    <s v="Contract"/>
    <s v="Zone B"/>
    <s v="Temporary"/>
    <s v="Involuntary"/>
    <s v="Speak high idea reach both. Many policy rock six."/>
    <x v="0"/>
    <s v="Project Management - Con"/>
    <d v="1942-06-20T00:00:00"/>
    <s v="MA"/>
    <s v="Manager"/>
    <x v="1"/>
    <n v="16793"/>
    <s v="Black"/>
    <s v="Married"/>
    <x v="0"/>
    <n v="1"/>
    <n v="2418"/>
    <n v="3"/>
    <n v="2"/>
    <n v="5"/>
    <d v="2023-01-27T00:00:00"/>
    <x v="3"/>
    <s v="External"/>
    <x v="0"/>
    <s v="Aliciaburgh"/>
    <s v="Henry Kelly"/>
    <n v="5"/>
    <n v="966.19"/>
    <d v="2023-08-03T00:00:00"/>
    <x v="41"/>
  </r>
  <r>
    <s v="Dane"/>
    <s v="Barton"/>
    <n v="29"/>
    <x v="0"/>
    <d v="2021-04-16T00:00:00"/>
    <m/>
    <s v="Production Technician I"/>
    <s v="Christopher Norris"/>
    <s v="dane.barton@bilearner.com"/>
    <s v="PL"/>
    <s v="Part-Time"/>
    <s v="Zone B"/>
    <s v="Part-Time"/>
    <s v="Unk"/>
    <m/>
    <x v="0"/>
    <s v="Project Management - Con"/>
    <d v="1997-07-08T00:00:00"/>
    <s v="MA"/>
    <s v="Coordinator"/>
    <x v="1"/>
    <n v="49042"/>
    <s v="Hispanic"/>
    <s v="Single"/>
    <x v="0"/>
    <n v="3"/>
    <n v="1306"/>
    <n v="1"/>
    <n v="3"/>
    <n v="5"/>
    <d v="2023-07-13T00:00:00"/>
    <x v="3"/>
    <s v="External"/>
    <x v="0"/>
    <s v="North Ashleytown"/>
    <s v="Donald Anderson"/>
    <n v="4"/>
    <n v="443.99"/>
    <d v="2022-12-11T00:00:00"/>
    <x v="54"/>
  </r>
  <r>
    <s v="Marquise"/>
    <s v="Santana"/>
    <n v="38"/>
    <x v="0"/>
    <d v="2022-09-23T00:00:00"/>
    <m/>
    <s v="Production Technician II"/>
    <s v="Bryan Harris"/>
    <s v="marquise.santana@bilearner.com"/>
    <s v="CCDR"/>
    <s v="Full-Time"/>
    <s v="Zone C"/>
    <s v="Full-Time"/>
    <s v="Unk"/>
    <m/>
    <x v="0"/>
    <s v="General - Con"/>
    <d v="1988-07-12T00:00:00"/>
    <s v="MA"/>
    <s v="Technician"/>
    <x v="0"/>
    <n v="75540"/>
    <s v="White"/>
    <s v="Single"/>
    <x v="0"/>
    <n v="3"/>
    <n v="1192"/>
    <n v="3"/>
    <n v="1"/>
    <n v="1"/>
    <d v="2022-10-11T00:00:00"/>
    <x v="0"/>
    <s v="External"/>
    <x v="3"/>
    <s v="Smithbury"/>
    <s v="Amber Gonzalez"/>
    <n v="4"/>
    <n v="111.94"/>
    <d v="2022-12-24T00:00:00"/>
    <x v="24"/>
  </r>
  <r>
    <s v="Christina"/>
    <s v="Terry"/>
    <n v="67"/>
    <x v="1"/>
    <d v="2020-10-28T00:00:00"/>
    <d v="2022-02-27T00:00:00"/>
    <s v="Software Engineering Manager"/>
    <s v="Christopher Jones"/>
    <s v="christina.terry@bilearner.com"/>
    <s v="WBL"/>
    <s v="Full-Time"/>
    <s v="Zone C"/>
    <s v="Full-Time"/>
    <s v="Involuntary"/>
    <s v="Wear happen goal choice must."/>
    <x v="4"/>
    <s v="Field Operations"/>
    <d v="1959-07-05T00:00:00"/>
    <s v="MA"/>
    <s v="Top Hand"/>
    <x v="0"/>
    <n v="79778"/>
    <s v="Black"/>
    <s v="Widowed"/>
    <x v="0"/>
    <n v="3"/>
    <n v="1354"/>
    <n v="4"/>
    <n v="4"/>
    <n v="2"/>
    <d v="2023-08-03T00:00:00"/>
    <x v="4"/>
    <s v="External"/>
    <x v="0"/>
    <s v="Aprilville"/>
    <s v="Amanda Brooks"/>
    <n v="2"/>
    <n v="983.37"/>
    <d v="2023-06-21T00:00:00"/>
    <x v="41"/>
  </r>
  <r>
    <s v="Salma"/>
    <s v="Frederick"/>
    <n v="73"/>
    <x v="0"/>
    <d v="2019-03-10T00:00:00"/>
    <m/>
    <s v="Production Technician II"/>
    <s v="Scott Brady"/>
    <s v="salma.frederick@bilearner.com"/>
    <s v="SVG"/>
    <s v="Part-Time"/>
    <s v="Zone B"/>
    <s v="Full-Time"/>
    <s v="Unk"/>
    <m/>
    <x v="0"/>
    <s v="Project Management - Con"/>
    <d v="1953-01-03T00:00:00"/>
    <s v="MA"/>
    <s v="Coordinator"/>
    <x v="1"/>
    <n v="4554"/>
    <s v="Hispanic"/>
    <s v="Married"/>
    <x v="0"/>
    <n v="4"/>
    <n v="2804"/>
    <n v="5"/>
    <n v="4"/>
    <n v="2"/>
    <d v="2023-01-26T00:00:00"/>
    <x v="0"/>
    <s v="Internal"/>
    <x v="2"/>
    <s v="Lake Kimberly"/>
    <s v="Jamie Kim"/>
    <n v="5"/>
    <n v="483.07"/>
    <d v="2022-05-12T00:00:00"/>
    <x v="45"/>
  </r>
  <r>
    <s v="Rayan"/>
    <s v="Stephenson"/>
    <n v="37"/>
    <x v="1"/>
    <d v="2021-07-25T00:00:00"/>
    <d v="2023-01-23T00:00:00"/>
    <s v="Production Technician I"/>
    <s v="Brian Archer"/>
    <s v="rayan.stephenson@bilearner.com"/>
    <s v="PYZ"/>
    <s v="Full-Time"/>
    <s v="Zone C"/>
    <s v="Temporary"/>
    <s v="Involuntary"/>
    <s v="Figure third where boy."/>
    <x v="0"/>
    <s v="General - Con"/>
    <d v="1989-06-08T00:00:00"/>
    <s v="MA"/>
    <s v="Technician"/>
    <x v="0"/>
    <n v="17441"/>
    <s v="Hispanic"/>
    <s v="Married"/>
    <x v="0"/>
    <n v="3"/>
    <n v="1801"/>
    <n v="3"/>
    <n v="4"/>
    <n v="3"/>
    <d v="2023-06-22T00:00:00"/>
    <x v="3"/>
    <s v="External"/>
    <x v="1"/>
    <s v="West Matthew"/>
    <s v="William Alvarez"/>
    <n v="1"/>
    <n v="753.69"/>
    <d v="2023-02-06T00:00:00"/>
    <x v="63"/>
  </r>
  <r>
    <s v="Carlo"/>
    <s v="Carr"/>
    <n v="45"/>
    <x v="0"/>
    <d v="2021-06-24T00:00:00"/>
    <m/>
    <s v="IT Support"/>
    <s v="David Velasquez"/>
    <s v="carlo.carr@bilearner.com"/>
    <s v="EW"/>
    <s v="Part-Time"/>
    <s v="Zone C"/>
    <s v="Part-Time"/>
    <s v="Unk"/>
    <m/>
    <x v="2"/>
    <s v="Technology / It"/>
    <d v="1981-01-06T00:00:00"/>
    <s v="MA"/>
    <s v="Engineer"/>
    <x v="0"/>
    <n v="5139"/>
    <s v="Hispanic"/>
    <s v="Married"/>
    <x v="0"/>
    <n v="2"/>
    <n v="2241"/>
    <n v="4"/>
    <n v="4"/>
    <n v="4"/>
    <d v="2023-01-26T00:00:00"/>
    <x v="4"/>
    <s v="External"/>
    <x v="0"/>
    <s v="Maryfurt"/>
    <s v="Robert Stevens"/>
    <n v="5"/>
    <n v="834.95"/>
    <d v="2023-01-30T00:00:00"/>
    <x v="3"/>
  </r>
  <r>
    <s v="Milo"/>
    <s v="Jensen"/>
    <n v="55"/>
    <x v="0"/>
    <d v="2023-05-01T00:00:00"/>
    <m/>
    <s v="IT Manager - DB"/>
    <s v="Kimberly Rosales"/>
    <s v="milo.jensen@bilearner.com"/>
    <s v="EW"/>
    <s v="Part-Time"/>
    <s v="Zone A"/>
    <s v="Full-Time"/>
    <s v="Unk"/>
    <m/>
    <x v="2"/>
    <s v="Engineers"/>
    <d v="1971-03-12T00:00:00"/>
    <s v="MA"/>
    <s v="Project Manager"/>
    <x v="1"/>
    <n v="84923"/>
    <s v="Black"/>
    <s v="Divorced"/>
    <x v="1"/>
    <n v="2"/>
    <n v="2225"/>
    <n v="1"/>
    <n v="2"/>
    <n v="2"/>
    <d v="2022-12-09T00:00:00"/>
    <x v="2"/>
    <s v="External"/>
    <x v="3"/>
    <s v="Bradleyland"/>
    <s v="Laura Li"/>
    <n v="3"/>
    <n v="789.98"/>
    <d v="2022-08-21T00:00:00"/>
    <x v="29"/>
  </r>
  <r>
    <s v="Dante"/>
    <s v="Strong"/>
    <n v="38"/>
    <x v="1"/>
    <d v="2023-03-20T00:00:00"/>
    <d v="2023-06-21T00:00:00"/>
    <s v="Accountant I"/>
    <s v="Ronald Jones"/>
    <s v="dante.strong@bilearner.com"/>
    <s v="EW"/>
    <s v="Part-Time"/>
    <s v="Zone A"/>
    <s v="Temporary"/>
    <s v="Voluntary"/>
    <s v="List remember benefit memory also deal people."/>
    <x v="5"/>
    <s v="Engineers"/>
    <d v="1988-12-06T00:00:00"/>
    <s v="MA"/>
    <s v="Engineer"/>
    <x v="0"/>
    <n v="93230"/>
    <s v="Hispanic"/>
    <s v="Married"/>
    <x v="0"/>
    <n v="3"/>
    <n v="1356"/>
    <n v="1"/>
    <n v="1"/>
    <n v="1"/>
    <d v="2023-04-06T00:00:00"/>
    <x v="3"/>
    <s v="Internal"/>
    <x v="1"/>
    <s v="Michellefort"/>
    <s v="Dwayne Day"/>
    <n v="3"/>
    <n v="301.39"/>
    <d v="2022-08-14T00:00:00"/>
    <x v="39"/>
  </r>
  <r>
    <s v="Eugene"/>
    <s v="Mueller"/>
    <n v="54"/>
    <x v="0"/>
    <d v="2019-06-07T00:00:00"/>
    <m/>
    <s v="Principal Data Architect"/>
    <s v="Jeremy Hanson"/>
    <s v="eugene.mueller@bilearner.com"/>
    <s v="CCDR"/>
    <s v="Contract"/>
    <s v="Zone A"/>
    <s v="Temporary"/>
    <s v="Unk"/>
    <m/>
    <x v="2"/>
    <s v="Aerial"/>
    <d v="1972-03-19T00:00:00"/>
    <s v="MA"/>
    <s v="Technician"/>
    <x v="0"/>
    <n v="38413"/>
    <s v="Other"/>
    <s v="Single"/>
    <x v="3"/>
    <n v="3"/>
    <n v="3863"/>
    <n v="4"/>
    <n v="2"/>
    <n v="1"/>
    <d v="2022-09-16T00:00:00"/>
    <x v="0"/>
    <s v="Internal"/>
    <x v="1"/>
    <s v="Port Amanda"/>
    <s v="Sharon Decker"/>
    <n v="5"/>
    <n v="274.98"/>
    <d v="2022-11-23T00:00:00"/>
    <x v="4"/>
  </r>
  <r>
    <s v="Jocelyn"/>
    <s v="Kline"/>
    <n v="68"/>
    <x v="0"/>
    <d v="2019-02-11T00:00:00"/>
    <m/>
    <s v="Production Technician II"/>
    <s v="Elizabeth Burton"/>
    <s v="jocelyn.kline@bilearner.com"/>
    <s v="EW"/>
    <s v="Part-Time"/>
    <s v="Zone A"/>
    <s v="Full-Time"/>
    <s v="Unk"/>
    <m/>
    <x v="0"/>
    <s v="Engineers"/>
    <d v="1958-04-25T00:00:00"/>
    <s v="MA"/>
    <s v="Engineer"/>
    <x v="0"/>
    <n v="47289"/>
    <s v="Asian"/>
    <s v="Divorced"/>
    <x v="0"/>
    <n v="3"/>
    <n v="3623"/>
    <n v="2"/>
    <n v="2"/>
    <n v="5"/>
    <d v="2023-08-03T00:00:00"/>
    <x v="2"/>
    <s v="External"/>
    <x v="2"/>
    <s v="Ballborough"/>
    <s v="Philip James"/>
    <n v="2"/>
    <n v="763.37"/>
    <d v="2022-04-12T00:00:00"/>
    <x v="45"/>
  </r>
  <r>
    <s v="Tyree"/>
    <s v="Mahoney"/>
    <n v="82"/>
    <x v="0"/>
    <d v="2019-01-25T00:00:00"/>
    <m/>
    <s v="Production Technician II"/>
    <s v="Daniel Mullins"/>
    <s v="tyree.mahoney@bilearner.com"/>
    <s v="CCDR"/>
    <s v="Part-Time"/>
    <s v="Zone B"/>
    <s v="Temporary"/>
    <s v="Unk"/>
    <m/>
    <x v="0"/>
    <s v="Shop (Fleet)"/>
    <d v="1944-04-07T00:00:00"/>
    <s v="MA"/>
    <s v="Shop"/>
    <x v="0"/>
    <n v="15861"/>
    <s v="White"/>
    <s v="Divorced"/>
    <x v="2"/>
    <n v="5"/>
    <n v="2189"/>
    <n v="1"/>
    <n v="2"/>
    <n v="4"/>
    <d v="2022-11-28T00:00:00"/>
    <x v="1"/>
    <s v="External"/>
    <x v="3"/>
    <s v="Lake Scott"/>
    <s v="Seth Rice"/>
    <n v="2"/>
    <n v="585.65"/>
    <d v="2022-08-19T00:00:00"/>
    <x v="66"/>
  </r>
  <r>
    <s v="Tristian"/>
    <s v="Wilcox"/>
    <n v="44"/>
    <x v="0"/>
    <d v="2020-03-09T00:00:00"/>
    <m/>
    <s v="Production Technician I"/>
    <s v="Kevin Jones"/>
    <s v="tristian.wilcox@bilearner.com"/>
    <s v="TNS"/>
    <s v="Part-Time"/>
    <s v="Zone C"/>
    <s v="Temporary"/>
    <s v="Unk"/>
    <m/>
    <x v="0"/>
    <s v="Project Management - Con"/>
    <d v="1982-02-27T00:00:00"/>
    <s v="MA"/>
    <s v="Manager"/>
    <x v="0"/>
    <n v="4664"/>
    <s v="Hispanic"/>
    <s v="Married"/>
    <x v="1"/>
    <n v="3"/>
    <n v="1491"/>
    <n v="1"/>
    <n v="3"/>
    <n v="3"/>
    <d v="2022-08-10T00:00:00"/>
    <x v="3"/>
    <s v="External"/>
    <x v="0"/>
    <s v="West Ana"/>
    <s v="Corey Anthony"/>
    <n v="5"/>
    <n v="187.65"/>
    <d v="2023-03-29T00:00:00"/>
    <x v="28"/>
  </r>
  <r>
    <s v="Paris"/>
    <s v="Blake"/>
    <n v="76"/>
    <x v="0"/>
    <d v="2018-11-08T00:00:00"/>
    <m/>
    <s v="Production Technician I"/>
    <s v="Robert Brooks"/>
    <s v="paris.blake@bilearner.com"/>
    <s v="NEL"/>
    <s v="Contract"/>
    <s v="Zone A"/>
    <s v="Part-Time"/>
    <s v="Unk"/>
    <m/>
    <x v="0"/>
    <s v="Aerial"/>
    <d v="1950-08-31T00:00:00"/>
    <s v="MA"/>
    <s v="Foreman"/>
    <x v="1"/>
    <n v="95073"/>
    <s v="Other"/>
    <s v="Widowed"/>
    <x v="0"/>
    <n v="4"/>
    <n v="2769"/>
    <n v="3"/>
    <n v="1"/>
    <n v="3"/>
    <d v="2023-07-17T00:00:00"/>
    <x v="2"/>
    <s v="Internal"/>
    <x v="2"/>
    <s v="Brittneyfort"/>
    <s v="Kelsey Scott"/>
    <n v="1"/>
    <n v="747.74"/>
    <d v="2022-07-08T00:00:00"/>
    <x v="76"/>
  </r>
  <r>
    <s v="Adison"/>
    <s v="Ray"/>
    <n v="67"/>
    <x v="1"/>
    <d v="2020-09-21T00:00:00"/>
    <d v="2023-03-22T00:00:00"/>
    <s v="Production Technician I"/>
    <s v="Carly Rogers"/>
    <s v="adison.ray@bilearner.com"/>
    <s v="PYZ"/>
    <s v="Full-Time"/>
    <s v="Zone A"/>
    <s v="Part-Time"/>
    <s v="Retirement"/>
    <s v="Loss factor protect pressure fight thank prevent."/>
    <x v="0"/>
    <s v="General - Con"/>
    <d v="1959-06-14T00:00:00"/>
    <s v="MA"/>
    <s v="Technician"/>
    <x v="1"/>
    <n v="17669"/>
    <s v="Other"/>
    <s v="Married"/>
    <x v="0"/>
    <n v="1"/>
    <n v="2955"/>
    <n v="5"/>
    <n v="2"/>
    <n v="3"/>
    <d v="2023-06-04T00:00:00"/>
    <x v="2"/>
    <s v="External"/>
    <x v="0"/>
    <s v="East Jimmy"/>
    <s v="Robin Banks"/>
    <n v="5"/>
    <n v="191.49"/>
    <d v="2023-12-06T00:00:00"/>
    <x v="68"/>
  </r>
  <r>
    <s v="Claire"/>
    <s v="Gordon"/>
    <n v="45"/>
    <x v="1"/>
    <d v="2018-09-04T00:00:00"/>
    <d v="2022-12-16T00:00:00"/>
    <s v="BI Director"/>
    <s v="Jennifer Hernandez"/>
    <s v="claire.gordon@bilearner.com"/>
    <s v="SVG"/>
    <s v="Contract"/>
    <s v="Zone C"/>
    <s v="Full-Time"/>
    <s v="Voluntary"/>
    <s v="Product key its something. Yourself pay anyone."/>
    <x v="2"/>
    <s v="Isp"/>
    <d v="1981-11-13T00:00:00"/>
    <s v="MA"/>
    <s v="Specialist"/>
    <x v="0"/>
    <n v="20654"/>
    <s v="Other"/>
    <s v="Widowed"/>
    <x v="0"/>
    <n v="3"/>
    <n v="1695"/>
    <n v="3"/>
    <n v="3"/>
    <n v="3"/>
    <d v="2023-01-03T00:00:00"/>
    <x v="0"/>
    <s v="Internal"/>
    <x v="3"/>
    <s v="East James"/>
    <s v="Brittany Fuller"/>
    <n v="2"/>
    <n v="913.34"/>
    <d v="2023-05-25T00:00:00"/>
    <x v="51"/>
  </r>
  <r>
    <s v="Patrick"/>
    <s v="Moran"/>
    <n v="77"/>
    <x v="0"/>
    <d v="2022-06-04T00:00:00"/>
    <m/>
    <s v="Production Technician II"/>
    <s v="Timothy Roman"/>
    <s v="patrick.moran@bilearner.com"/>
    <s v="TNS"/>
    <s v="Full-Time"/>
    <s v="Zone B"/>
    <s v="Full-Time"/>
    <s v="Unk"/>
    <m/>
    <x v="0"/>
    <s v="Field Operations"/>
    <d v="1949-03-04T00:00:00"/>
    <s v="MA"/>
    <s v="Laborer"/>
    <x v="1"/>
    <n v="2127"/>
    <s v="Asian"/>
    <s v="Divorced"/>
    <x v="0"/>
    <n v="4"/>
    <n v="2750"/>
    <n v="3"/>
    <n v="4"/>
    <n v="4"/>
    <d v="2023-02-27T00:00:00"/>
    <x v="1"/>
    <s v="Internal"/>
    <x v="3"/>
    <s v="New Carlyview"/>
    <s v="Derek Johnston"/>
    <n v="1"/>
    <n v="462.45"/>
    <d v="2023-11-07T00:00:00"/>
    <x v="65"/>
  </r>
  <r>
    <s v="Thomas"/>
    <s v="Barbara"/>
    <n v="65"/>
    <x v="0"/>
    <d v="2019-09-06T00:00:00"/>
    <m/>
    <s v="Production Technician I"/>
    <s v="Bonnie Clayton"/>
    <s v="thomas.barbara@bilearner.com"/>
    <s v="BPC"/>
    <s v="Part-Time"/>
    <s v="Zone A"/>
    <s v="Part-Time"/>
    <s v="Unk"/>
    <m/>
    <x v="0"/>
    <s v="Wireline Construction"/>
    <d v="1961-03-16T00:00:00"/>
    <s v="MA"/>
    <s v="Groundman"/>
    <x v="1"/>
    <n v="2062"/>
    <s v="Hispanic"/>
    <s v="Divorced"/>
    <x v="0"/>
    <n v="2"/>
    <n v="3206"/>
    <n v="2"/>
    <n v="4"/>
    <n v="4"/>
    <d v="2023-04-01T00:00:00"/>
    <x v="0"/>
    <s v="Internal"/>
    <x v="3"/>
    <s v="New Margaret"/>
    <s v="Jessica Ashley"/>
    <n v="2"/>
    <n v="143.32"/>
    <d v="2022-09-13T00:00:00"/>
    <x v="33"/>
  </r>
  <r>
    <s v="Fernando"/>
    <s v="Richard"/>
    <n v="72"/>
    <x v="1"/>
    <d v="2023-07-09T00:00:00"/>
    <d v="2023-07-14T00:00:00"/>
    <s v="Administrative Assistant"/>
    <s v="Virginia Smith"/>
    <s v="fernando.richard@bilearner.com"/>
    <s v="SVG"/>
    <s v="Contract"/>
    <s v="Zone C"/>
    <s v="Temporary"/>
    <s v="Voluntary"/>
    <s v="Continue personal federal another."/>
    <x v="1"/>
    <s v="General - Sga"/>
    <d v="1954-08-03T00:00:00"/>
    <s v="MA"/>
    <s v="Manager"/>
    <x v="0"/>
    <n v="15228"/>
    <s v="Other"/>
    <s v="Widowed"/>
    <x v="0"/>
    <n v="4"/>
    <n v="2652"/>
    <n v="1"/>
    <n v="4"/>
    <n v="2"/>
    <d v="2022-10-23T00:00:00"/>
    <x v="1"/>
    <s v="External"/>
    <x v="1"/>
    <s v="Lake Michael"/>
    <s v="Lisa Rodgers"/>
    <n v="1"/>
    <n v="424.44"/>
    <d v="2022-11-11T00:00:00"/>
    <x v="20"/>
  </r>
  <r>
    <s v="Oscar"/>
    <s v="Lopez"/>
    <n v="50"/>
    <x v="1"/>
    <d v="2018-10-22T00:00:00"/>
    <d v="2020-04-07T00:00:00"/>
    <s v="Network Engineer"/>
    <s v="Christian Ortega"/>
    <s v="oscar.lopez@bilearner.com"/>
    <s v="MSC"/>
    <s v="Part-Time"/>
    <s v="Zone A"/>
    <s v="Full-Time"/>
    <s v="Resignation"/>
    <s v="Increase town serious care support key heavy."/>
    <x v="3"/>
    <s v="General - Con"/>
    <d v="1976-01-21T00:00:00"/>
    <s v="MA"/>
    <s v="Lineman"/>
    <x v="1"/>
    <n v="81607"/>
    <s v="Asian"/>
    <s v="Single"/>
    <x v="3"/>
    <n v="3"/>
    <n v="3877"/>
    <n v="3"/>
    <n v="3"/>
    <n v="4"/>
    <d v="2023-06-04T00:00:00"/>
    <x v="4"/>
    <s v="External"/>
    <x v="3"/>
    <s v="Markhaven"/>
    <s v="Jeremy Townsend"/>
    <n v="1"/>
    <n v="888.55"/>
    <d v="2023-06-30T00:00:00"/>
    <x v="63"/>
  </r>
  <r>
    <s v="Cruz"/>
    <s v="Arellano"/>
    <n v="33"/>
    <x v="0"/>
    <d v="2019-09-17T00:00:00"/>
    <m/>
    <s v="Area Sales Manager"/>
    <s v="Patricia Martinez"/>
    <s v="cruz.arellano@bilearner.com"/>
    <s v="SVG"/>
    <s v="Full-Time"/>
    <s v="Zone B"/>
    <s v="Full-Time"/>
    <s v="Unk"/>
    <m/>
    <x v="1"/>
    <s v="General - Con"/>
    <d v="1993-08-08T00:00:00"/>
    <s v="AZ"/>
    <s v="Laborer"/>
    <x v="1"/>
    <n v="19215"/>
    <s v="Asian"/>
    <s v="Single"/>
    <x v="0"/>
    <n v="4"/>
    <n v="2591"/>
    <n v="4"/>
    <n v="5"/>
    <n v="5"/>
    <d v="2022-10-06T00:00:00"/>
    <x v="1"/>
    <s v="Internal"/>
    <x v="2"/>
    <s v="North Michaelbury"/>
    <s v="Jacob Johnson"/>
    <n v="2"/>
    <n v="745.31"/>
    <d v="2023-07-28T00:00:00"/>
    <x v="0"/>
  </r>
  <r>
    <s v="Makenna"/>
    <s v="Foster"/>
    <n v="38"/>
    <x v="1"/>
    <d v="2021-04-20T00:00:00"/>
    <d v="2022-09-17T00:00:00"/>
    <s v="Production Technician I"/>
    <s v="Timothy Pratt"/>
    <s v="makenna.foster@bilearner.com"/>
    <s v="CCDR"/>
    <s v="Part-Time"/>
    <s v="Zone A"/>
    <s v="Part-Time"/>
    <s v="Resignation"/>
    <s v="Opportunity upon apply and world."/>
    <x v="0"/>
    <s v="Engineers"/>
    <d v="1988-02-21T00:00:00"/>
    <s v="MA"/>
    <s v="Engineer"/>
    <x v="1"/>
    <n v="54859"/>
    <s v="White"/>
    <s v="Divorced"/>
    <x v="0"/>
    <n v="2"/>
    <n v="2799"/>
    <n v="2"/>
    <n v="1"/>
    <n v="1"/>
    <d v="2023-07-28T00:00:00"/>
    <x v="4"/>
    <s v="Internal"/>
    <x v="1"/>
    <s v="Stephaniemouth"/>
    <s v="Debbie Arnold"/>
    <n v="1"/>
    <n v="543.46"/>
    <d v="2023-01-02T00:00:00"/>
    <x v="9"/>
  </r>
  <r>
    <s v="Cordell"/>
    <s v="Vazquez"/>
    <n v="82"/>
    <x v="0"/>
    <d v="2021-08-21T00:00:00"/>
    <m/>
    <s v="Production Manager"/>
    <s v="Paula Henderson"/>
    <s v="cordell.vazquez@bilearner.com"/>
    <s v="BPC"/>
    <s v="Contract"/>
    <s v="Zone B"/>
    <s v="Part-Time"/>
    <s v="Unk"/>
    <m/>
    <x v="0"/>
    <s v="Engineers"/>
    <d v="1944-10-05T00:00:00"/>
    <s v="MA"/>
    <s v="Engineer"/>
    <x v="0"/>
    <n v="52238"/>
    <s v="White"/>
    <s v="Single"/>
    <x v="0"/>
    <n v="5"/>
    <n v="2439"/>
    <n v="4"/>
    <n v="3"/>
    <n v="5"/>
    <d v="2022-10-29T00:00:00"/>
    <x v="2"/>
    <s v="External"/>
    <x v="0"/>
    <s v="Port Joshuaborough"/>
    <s v="Shelby Fields"/>
    <n v="4"/>
    <n v="816.24"/>
    <d v="2022-08-15T00:00:00"/>
    <x v="17"/>
  </r>
  <r>
    <s v="Sonia"/>
    <s v="Skinner"/>
    <n v="34"/>
    <x v="0"/>
    <d v="2020-06-28T00:00:00"/>
    <m/>
    <s v="Production Technician II"/>
    <s v="Connor Galloway"/>
    <s v="sonia.skinner@bilearner.com"/>
    <s v="PYZ"/>
    <s v="Full-Time"/>
    <s v="Zone A"/>
    <s v="Part-Time"/>
    <s v="Unk"/>
    <m/>
    <x v="0"/>
    <s v="Field Operations"/>
    <d v="1992-12-26T00:00:00"/>
    <s v="MA"/>
    <s v="Technician"/>
    <x v="0"/>
    <n v="51256"/>
    <s v="Other"/>
    <s v="Single"/>
    <x v="3"/>
    <n v="4"/>
    <n v="3697"/>
    <n v="3"/>
    <n v="4"/>
    <n v="1"/>
    <d v="2023-04-24T00:00:00"/>
    <x v="3"/>
    <s v="Internal"/>
    <x v="0"/>
    <s v="East Vincent"/>
    <s v="Jennifer Lopez"/>
    <n v="2"/>
    <n v="982.33"/>
    <d v="2023-07-20T00:00:00"/>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0B3A0D-154A-4C68-8ECE-82C359CEEF4E}" name="PivotTable3" cacheId="1" applyNumberFormats="0" applyBorderFormats="0" applyFontFormats="0" applyPatternFormats="0" applyAlignmentFormats="0" applyWidthHeightFormats="1" dataCaption="Values" grandTotalCaption=" Total" updatedVersion="8" minRefreshableVersion="3" rowGrandTotals="0" colGrandTotals="0" itemPrintTitles="1" createdVersion="8" indent="0" outline="1" outlineData="1" multipleFieldFilters="0" chartFormat="11" rowHeaderCaption="Department">
  <location ref="E6:F12" firstHeaderRow="1" firstDataRow="1" firstDataCol="1"/>
  <pivotFields count="40">
    <pivotField showAll="0"/>
    <pivotField showAll="0"/>
    <pivotField showAll="0"/>
    <pivotField showAll="0">
      <items count="3">
        <item x="0"/>
        <item h="1" x="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showAll="0"/>
  </pivotFields>
  <rowFields count="1">
    <field x="15"/>
  </rowFields>
  <rowItems count="6">
    <i>
      <x v="3"/>
    </i>
    <i>
      <x v="2"/>
    </i>
    <i>
      <x v="4"/>
    </i>
    <i>
      <x v="5"/>
    </i>
    <i>
      <x/>
    </i>
    <i>
      <x v="1"/>
    </i>
  </rowItems>
  <colItems count="1">
    <i/>
  </colItems>
  <dataFields count="1">
    <dataField name="No of Employees" fld="26" subtotal="count" baseField="16" baseItem="0"/>
  </dataFields>
  <formats count="4">
    <format dxfId="93">
      <pivotArea field="15" type="button" dataOnly="0" labelOnly="1" outline="0" axis="axisRow" fieldPosition="0"/>
    </format>
    <format dxfId="92">
      <pivotArea dataOnly="0" labelOnly="1" outline="0" axis="axisValues" fieldPosition="0"/>
    </format>
    <format dxfId="91">
      <pivotArea field="15" type="button" dataOnly="0" labelOnly="1" outline="0" axis="axisRow" fieldPosition="0"/>
    </format>
    <format dxfId="90">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2 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4B74C3-E464-4AD9-A435-80A8D261AD61}" name="PivotTable2" cacheId="1" applyNumberFormats="0" applyBorderFormats="0" applyFontFormats="0" applyPatternFormats="0" applyAlignmentFormats="0" applyWidthHeightFormats="1" dataCaption="Values" grandTotalCaption="  " updatedVersion="8" minRefreshableVersion="3" rowGrandTotals="0" colGrandTotals="0" itemPrintTitles="1" createdVersion="8" indent="0" outline="1" outlineData="1" multipleFieldFilters="0" chartFormat="14" rowHeaderCaption="Gender ">
  <location ref="B12:C14" firstHeaderRow="1" firstDataRow="1" firstDataCol="1"/>
  <pivotFields count="40">
    <pivotField showAll="0"/>
    <pivotField showAll="0"/>
    <pivotField showAll="0"/>
    <pivotField multipleItemSelectionAllowed="1" showAll="0">
      <items count="3">
        <item x="0"/>
        <item h="1"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showAll="0"/>
  </pivotFields>
  <rowFields count="1">
    <field x="20"/>
  </rowFields>
  <rowItems count="2">
    <i>
      <x/>
    </i>
    <i>
      <x v="1"/>
    </i>
  </rowItems>
  <colItems count="1">
    <i/>
  </colItems>
  <dataFields count="1">
    <dataField name="No of Employees" fld="26" subtotal="count" baseField="21" baseItem="0"/>
  </dataFields>
  <formats count="5">
    <format dxfId="98">
      <pivotArea field="20" type="button" dataOnly="0" labelOnly="1" outline="0" axis="axisRow" fieldPosition="0"/>
    </format>
    <format dxfId="97">
      <pivotArea dataOnly="0" labelOnly="1" outline="0" axis="axisValues" fieldPosition="0"/>
    </format>
    <format dxfId="96">
      <pivotArea grandRow="1" outline="0" collapsedLevelsAreSubtotals="1" fieldPosition="0"/>
    </format>
    <format dxfId="95">
      <pivotArea field="20" type="button" dataOnly="0" labelOnly="1" outline="0" axis="axisRow" fieldPosition="0"/>
    </format>
    <format dxfId="94">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0" count="1" selected="0">
            <x v="0"/>
          </reference>
        </references>
      </pivotArea>
    </chartFormat>
    <chartFormat chart="1" format="2">
      <pivotArea type="data" outline="0" fieldPosition="0">
        <references count="2">
          <reference field="4294967294" count="1" selected="0">
            <x v="0"/>
          </reference>
          <reference field="20"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0" count="1" selected="0">
            <x v="0"/>
          </reference>
        </references>
      </pivotArea>
    </chartFormat>
    <chartFormat chart="11" format="14">
      <pivotArea type="data" outline="0" fieldPosition="0">
        <references count="2">
          <reference field="4294967294" count="1" selected="0">
            <x v="0"/>
          </reference>
          <reference field="20" count="1" selected="0">
            <x v="1"/>
          </reference>
        </references>
      </pivotArea>
    </chartFormat>
  </chart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3F5FA1-54A1-48C5-B725-5C642FA31E74}" name="PivotTable1" cacheId="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7" rowHeaderCaption="Employee Status">
  <location ref="B5:C7" firstHeaderRow="1" firstDataRow="1" firstDataCol="1"/>
  <pivotFields count="40">
    <pivotField showAll="0"/>
    <pivotField showAll="0"/>
    <pivotField showAll="0"/>
    <pivotField axis="axisRow"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showAll="0"/>
  </pivotFields>
  <rowFields count="1">
    <field x="3"/>
  </rowFields>
  <rowItems count="2">
    <i>
      <x/>
    </i>
    <i>
      <x v="1"/>
    </i>
  </rowItems>
  <colItems count="1">
    <i/>
  </colItems>
  <dataFields count="1">
    <dataField name="Distribution" fld="26" subtotal="count" showDataAs="percentOfTotal" baseField="3" baseItem="0" numFmtId="10"/>
  </dataFields>
  <formats count="25">
    <format dxfId="123">
      <pivotArea field="3" type="button" dataOnly="0" labelOnly="1" outline="0" axis="axisRow" fieldPosition="0"/>
    </format>
    <format dxfId="122">
      <pivotArea dataOnly="0" labelOnly="1" outline="0" axis="axisValues" fieldPosition="0"/>
    </format>
    <format dxfId="121">
      <pivotArea field="3" type="button" dataOnly="0" labelOnly="1" outline="0" axis="axisRow" fieldPosition="0"/>
    </format>
    <format dxfId="120">
      <pivotArea dataOnly="0" labelOnly="1" outline="0" axis="axisValues" fieldPosition="0"/>
    </format>
    <format dxfId="119">
      <pivotArea outline="0" collapsedLevelsAreSubtotals="1" fieldPosition="0"/>
    </format>
    <format dxfId="118">
      <pivotArea dataOnly="0" labelOnly="1" fieldPosition="0">
        <references count="1">
          <reference field="3" count="0"/>
        </references>
      </pivotArea>
    </format>
    <format dxfId="117">
      <pivotArea outline="0" collapsedLevelsAreSubtotals="1" fieldPosition="0"/>
    </format>
    <format dxfId="116">
      <pivotArea dataOnly="0" labelOnly="1" fieldPosition="0">
        <references count="1">
          <reference field="3" count="0"/>
        </references>
      </pivotArea>
    </format>
    <format dxfId="115">
      <pivotArea field="3" type="button" dataOnly="0" labelOnly="1" outline="0" axis="axisRow" fieldPosition="0"/>
    </format>
    <format dxfId="114">
      <pivotArea dataOnly="0" labelOnly="1" outline="0" axis="axisValues" fieldPosition="0"/>
    </format>
    <format dxfId="113">
      <pivotArea field="3" type="button" dataOnly="0" labelOnly="1" outline="0" axis="axisRow" fieldPosition="0"/>
    </format>
    <format dxfId="112">
      <pivotArea dataOnly="0" labelOnly="1" outline="0" axis="axisValues" fieldPosition="0"/>
    </format>
    <format dxfId="111">
      <pivotArea dataOnly="0" labelOnly="1" outline="0" axis="axisValues" fieldPosition="0"/>
    </format>
    <format dxfId="110">
      <pivotArea field="3" type="button" dataOnly="0" labelOnly="1" outline="0" axis="axisRow" fieldPosition="0"/>
    </format>
    <format dxfId="109">
      <pivotArea dataOnly="0" labelOnly="1" outline="0" axis="axisValues" fieldPosition="0"/>
    </format>
    <format dxfId="108">
      <pivotArea field="3" type="button" dataOnly="0" labelOnly="1" outline="0" axis="axisRow" fieldPosition="0"/>
    </format>
    <format dxfId="107">
      <pivotArea dataOnly="0" labelOnly="1" outline="0" axis="axisValues" fieldPosition="0"/>
    </format>
    <format dxfId="106">
      <pivotArea field="3" type="button" dataOnly="0" labelOnly="1" outline="0" axis="axisRow" fieldPosition="0"/>
    </format>
    <format dxfId="105">
      <pivotArea dataOnly="0" labelOnly="1" outline="0" axis="axisValues" fieldPosition="0"/>
    </format>
    <format dxfId="104">
      <pivotArea field="3" type="button" dataOnly="0" labelOnly="1" outline="0" axis="axisRow" fieldPosition="0"/>
    </format>
    <format dxfId="103">
      <pivotArea dataOnly="0" labelOnly="1" outline="0" axis="axisValues" fieldPosition="0"/>
    </format>
    <format dxfId="102">
      <pivotArea field="3" type="button" dataOnly="0" labelOnly="1" outline="0" axis="axisRow" fieldPosition="0"/>
    </format>
    <format dxfId="101">
      <pivotArea dataOnly="0" labelOnly="1" outline="0" axis="axisValues" fieldPosition="0"/>
    </format>
    <format dxfId="100">
      <pivotArea field="3" type="button" dataOnly="0" labelOnly="1" outline="0" axis="axisRow" fieldPosition="0"/>
    </format>
    <format dxfId="99">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5E6FAA-8C5F-41A3-A4F1-CDE6C1218906}" name="PivotTable4" cacheId="1" applyNumberFormats="0" applyBorderFormats="0" applyFontFormats="0" applyPatternFormats="0" applyAlignmentFormats="0" applyWidthHeightFormats="1" dataCaption="Values" grandTotalCaption=" Total" updatedVersion="8" minRefreshableVersion="3" colGrandTotals="0" itemPrintTitles="1" createdVersion="8" indent="0" outline="1" outlineData="1" multipleFieldFilters="0" chartFormat="15" rowHeaderCaption="Department" colHeaderCaption="Status">
  <location ref="B4:D12" firstHeaderRow="1" firstDataRow="2" firstDataCol="1"/>
  <pivotFields count="40">
    <pivotField showAll="0"/>
    <pivotField showAll="0"/>
    <pivotField showAll="0"/>
    <pivotField axis="axisCol"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showAll="0"/>
  </pivotFields>
  <rowFields count="1">
    <field x="15"/>
  </rowFields>
  <rowItems count="7">
    <i>
      <x/>
    </i>
    <i>
      <x v="1"/>
    </i>
    <i>
      <x v="2"/>
    </i>
    <i>
      <x v="3"/>
    </i>
    <i>
      <x v="4"/>
    </i>
    <i>
      <x v="5"/>
    </i>
    <i t="grand">
      <x/>
    </i>
  </rowItems>
  <colFields count="1">
    <field x="3"/>
  </colFields>
  <colItems count="2">
    <i>
      <x/>
    </i>
    <i>
      <x v="1"/>
    </i>
  </colItems>
  <dataFields count="1">
    <dataField name=" " fld="26" subtotal="count" baseField="16" baseItem="0"/>
  </dataFields>
  <formats count="15">
    <format dxfId="89">
      <pivotArea dataOnly="0" labelOnly="1" grandRow="1" outline="0" fieldPosition="0"/>
    </format>
    <format dxfId="88">
      <pivotArea field="3" grandRow="1" outline="0" collapsedLevelsAreSubtotals="1" axis="axisCol" fieldPosition="0">
        <references count="1">
          <reference field="3" count="1" selected="0">
            <x v="0"/>
          </reference>
        </references>
      </pivotArea>
    </format>
    <format dxfId="87">
      <pivotArea field="3" grandRow="1" outline="0" collapsedLevelsAreSubtotals="1" axis="axisCol" fieldPosition="0">
        <references count="1">
          <reference field="3" count="1" selected="0">
            <x v="1"/>
          </reference>
        </references>
      </pivotArea>
    </format>
    <format dxfId="86">
      <pivotArea field="3" type="button" dataOnly="0" labelOnly="1" outline="0" axis="axisCol" fieldPosition="0"/>
    </format>
    <format dxfId="85">
      <pivotArea field="15" type="button" dataOnly="0" labelOnly="1" outline="0" axis="axisRow" fieldPosition="0"/>
    </format>
    <format dxfId="84">
      <pivotArea dataOnly="0" labelOnly="1" fieldPosition="0">
        <references count="1">
          <reference field="3" count="0"/>
        </references>
      </pivotArea>
    </format>
    <format dxfId="83">
      <pivotArea field="15" type="button" dataOnly="0" labelOnly="1" outline="0" axis="axisRow" fieldPosition="0"/>
    </format>
    <format dxfId="82">
      <pivotArea dataOnly="0" labelOnly="1" fieldPosition="0">
        <references count="1">
          <reference field="3" count="0"/>
        </references>
      </pivotArea>
    </format>
    <format dxfId="81">
      <pivotArea field="3" type="button" dataOnly="0" labelOnly="1" outline="0" axis="axisCol" fieldPosition="0"/>
    </format>
    <format dxfId="80">
      <pivotArea type="topRight" dataOnly="0" labelOnly="1" outline="0" fieldPosition="0"/>
    </format>
    <format dxfId="79">
      <pivotArea type="topRight" dataOnly="0" labelOnly="1" outline="0" fieldPosition="0"/>
    </format>
    <format dxfId="78">
      <pivotArea type="origin" dataOnly="0" labelOnly="1" outline="0" fieldPosition="0"/>
    </format>
    <format dxfId="77">
      <pivotArea field="3" grandRow="1" outline="0" collapsedLevelsAreSubtotals="1" axis="axisCol" fieldPosition="0">
        <references count="1">
          <reference field="3" count="1" selected="0">
            <x v="1"/>
          </reference>
        </references>
      </pivotArea>
    </format>
    <format dxfId="76">
      <pivotArea field="3" grandRow="1" outline="0" collapsedLevelsAreSubtotals="1" axis="axisCol" fieldPosition="0">
        <references count="1">
          <reference field="3" count="1" selected="0">
            <x v="0"/>
          </reference>
        </references>
      </pivotArea>
    </format>
    <format dxfId="75">
      <pivotArea field="3" grandRow="1" outline="0" collapsedLevelsAreSubtotals="1" axis="axisCol" fieldPosition="0">
        <references count="1">
          <reference field="3" count="1" selected="0">
            <x v="1"/>
          </reference>
        </references>
      </pivotArea>
    </format>
  </formats>
  <conditionalFormats count="5">
    <conditionalFormat priority="1">
      <pivotAreas count="1">
        <pivotArea type="data" collapsedLevelsAreSubtotals="1" fieldPosition="0">
          <references count="2">
            <reference field="4294967294" count="1" selected="0">
              <x v="0"/>
            </reference>
            <reference field="15" count="1">
              <x v="5"/>
            </reference>
          </references>
        </pivotArea>
      </pivotAreas>
    </conditionalFormat>
    <conditionalFormat priority="2">
      <pivotAreas count="2">
        <pivotArea type="data" collapsedLevelsAreSubtotals="1" fieldPosition="0">
          <references count="2">
            <reference field="4294967294" count="1" selected="0">
              <x v="0"/>
            </reference>
            <reference field="15" count="1">
              <x v="3"/>
            </reference>
          </references>
        </pivotArea>
        <pivotArea type="data" collapsedLevelsAreSubtotals="1" fieldPosition="0">
          <references count="2">
            <reference field="4294967294" count="1" selected="0">
              <x v="0"/>
            </reference>
            <reference field="15" count="1">
              <x v="5"/>
            </reference>
          </references>
        </pivotArea>
      </pivotAreas>
    </conditionalFormat>
    <conditionalFormat priority="3">
      <pivotAreas count="2">
        <pivotArea type="data" collapsedLevelsAreSubtotals="1" fieldPosition="0">
          <references count="2">
            <reference field="4294967294" count="1" selected="0">
              <x v="0"/>
            </reference>
            <reference field="15" count="1">
              <x v="2"/>
            </reference>
          </references>
        </pivotArea>
        <pivotArea type="data" collapsedLevelsAreSubtotals="1" fieldPosition="0">
          <references count="2">
            <reference field="4294967294" count="1" selected="0">
              <x v="0"/>
            </reference>
            <reference field="15" count="1">
              <x v="4"/>
            </reference>
          </references>
        </pivotArea>
      </pivotAreas>
    </conditionalFormat>
    <conditionalFormat priority="4">
      <pivotAreas count="1">
        <pivotArea type="data" collapsedLevelsAreSubtotals="1" fieldPosition="0">
          <references count="2">
            <reference field="4294967294" count="1" selected="0">
              <x v="0"/>
            </reference>
            <reference field="15" count="1">
              <x v="1"/>
            </reference>
          </references>
        </pivotArea>
      </pivotAreas>
    </conditionalFormat>
    <conditionalFormat priority="5">
      <pivotAreas count="1">
        <pivotArea type="data" collapsedLevelsAreSubtotals="1" fieldPosition="0">
          <references count="2">
            <reference field="4294967294" count="1" selected="0">
              <x v="0"/>
            </reference>
            <reference field="15" count="1">
              <x v="0"/>
            </reference>
          </references>
        </pivotArea>
      </pivotAreas>
    </conditionalFormat>
  </conditionalFormats>
  <chartFormats count="4">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A9C97E-F9EE-4516-830E-0BA29CAC6ADD}" name="PivotTable1" cacheId="1" applyNumberFormats="0" applyBorderFormats="0" applyFontFormats="0" applyPatternFormats="0" applyAlignmentFormats="0" applyWidthHeightFormats="1" dataCaption="Values" missingCaption="0" updatedVersion="8" minRefreshableVersion="3" rowGrandTotals="0" colGrandTotals="0" itemPrintTitles="1" createdVersion="8" indent="0" outline="1" outlineData="1" multipleFieldFilters="0" chartFormat="7" rowHeaderCaption="Tenure Group_Years" colHeaderCaption="Status">
  <location ref="B4:D9" firstHeaderRow="1" firstDataRow="2" firstDataCol="1"/>
  <pivotFields count="40">
    <pivotField showAll="0"/>
    <pivotField showAll="0"/>
    <pivotField showAll="0"/>
    <pivotField axis="axisCol"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axis="axisRow" showAll="0">
      <items count="7">
        <item x="0"/>
        <item x="1"/>
        <item x="2"/>
        <item x="3"/>
        <item x="4"/>
        <item x="5"/>
        <item t="default"/>
      </items>
    </pivotField>
  </pivotFields>
  <rowFields count="1">
    <field x="39"/>
  </rowFields>
  <rowItems count="4">
    <i>
      <x v="1"/>
    </i>
    <i>
      <x v="2"/>
    </i>
    <i>
      <x v="3"/>
    </i>
    <i>
      <x v="4"/>
    </i>
  </rowItems>
  <colFields count="1">
    <field x="3"/>
  </colFields>
  <colItems count="2">
    <i>
      <x/>
    </i>
    <i>
      <x v="1"/>
    </i>
  </colItems>
  <dataFields count="1">
    <dataField name=" " fld="26" subtotal="count" baseField="0" baseItem="0"/>
  </dataFields>
  <formats count="9">
    <format dxfId="74">
      <pivotArea field="39" type="button" dataOnly="0" labelOnly="1" outline="0" axis="axisRow" fieldPosition="0"/>
    </format>
    <format dxfId="73">
      <pivotArea dataOnly="0" labelOnly="1" fieldPosition="0">
        <references count="1">
          <reference field="3" count="0"/>
        </references>
      </pivotArea>
    </format>
    <format dxfId="72">
      <pivotArea field="3" type="button" dataOnly="0" labelOnly="1" outline="0" axis="axisCol" fieldPosition="0"/>
    </format>
    <format dxfId="71">
      <pivotArea type="topRight" dataOnly="0" labelOnly="1" outline="0" fieldPosition="0"/>
    </format>
    <format dxfId="70">
      <pivotArea field="3" type="button" dataOnly="0" labelOnly="1" outline="0" axis="axisCol" fieldPosition="0"/>
    </format>
    <format dxfId="69">
      <pivotArea type="topRight" dataOnly="0" labelOnly="1" outline="0" fieldPosition="0"/>
    </format>
    <format dxfId="68">
      <pivotArea collapsedLevelsAreSubtotals="1" fieldPosition="0">
        <references count="2">
          <reference field="3" count="1" selected="0">
            <x v="0"/>
          </reference>
          <reference field="39" count="1">
            <x v="2"/>
          </reference>
        </references>
      </pivotArea>
    </format>
    <format dxfId="67">
      <pivotArea collapsedLevelsAreSubtotals="1" fieldPosition="0">
        <references count="2">
          <reference field="3" count="1" selected="0">
            <x v="0"/>
          </reference>
          <reference field="39" count="1">
            <x v="3"/>
          </reference>
        </references>
      </pivotArea>
    </format>
    <format dxfId="66">
      <pivotArea collapsedLevelsAreSubtotals="1" fieldPosition="0">
        <references count="2">
          <reference field="3" count="1" selected="0">
            <x v="0"/>
          </reference>
          <reference field="39" count="1">
            <x v="4"/>
          </reference>
        </references>
      </pivotArea>
    </format>
  </formats>
  <conditionalFormats count="1">
    <conditionalFormat priority="1">
      <pivotAreas count="1">
        <pivotArea type="data" collapsedLevelsAreSubtotals="1" fieldPosition="0">
          <references count="2">
            <reference field="4294967294" count="1" selected="0">
              <x v="0"/>
            </reference>
            <reference field="39" count="1">
              <x v="1"/>
            </reference>
          </references>
        </pivotArea>
      </pivotAreas>
    </conditionalFormat>
  </conditional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328FD7-B453-4726-BDC0-4E5641160604}" name="PivotTable7"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Department" colHeaderCaption="Performance Score">
  <location ref="B4:F11" firstHeaderRow="1" firstDataRow="2" firstDataCol="1"/>
  <pivotFields count="4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axis="axisCol" showAll="0">
      <items count="5">
        <item x="1"/>
        <item x="0"/>
        <item x="2"/>
        <item x="3"/>
        <item t="default"/>
      </items>
    </pivotField>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showAll="0"/>
  </pivotFields>
  <rowFields count="1">
    <field x="15"/>
  </rowFields>
  <rowItems count="6">
    <i>
      <x/>
    </i>
    <i>
      <x v="1"/>
    </i>
    <i>
      <x v="2"/>
    </i>
    <i>
      <x v="3"/>
    </i>
    <i>
      <x v="4"/>
    </i>
    <i>
      <x v="5"/>
    </i>
  </rowItems>
  <colFields count="1">
    <field x="24"/>
  </colFields>
  <colItems count="4">
    <i>
      <x/>
    </i>
    <i>
      <x v="1"/>
    </i>
    <i>
      <x v="2"/>
    </i>
    <i>
      <x v="3"/>
    </i>
  </colItems>
  <dataFields count="1">
    <dataField name=" " fld="26" subtotal="count" showDataAs="percentOfCol" baseField="25" baseItem="0" numFmtId="10"/>
  </dataFields>
  <formats count="10">
    <format dxfId="60">
      <pivotArea collapsedLevelsAreSubtotals="1" fieldPosition="0">
        <references count="1">
          <reference field="24" count="0"/>
        </references>
      </pivotArea>
    </format>
    <format dxfId="59">
      <pivotArea field="24" type="button" dataOnly="0" labelOnly="1" outline="0" axis="axisCol" fieldPosition="0"/>
    </format>
    <format dxfId="58">
      <pivotArea dataOnly="0" labelOnly="1" fieldPosition="0">
        <references count="1">
          <reference field="24" count="1">
            <x v="2"/>
          </reference>
        </references>
      </pivotArea>
    </format>
    <format dxfId="57">
      <pivotArea field="15" type="button" dataOnly="0" labelOnly="1" outline="0" axis="axisRow" fieldPosition="0"/>
    </format>
    <format dxfId="56">
      <pivotArea dataOnly="0" labelOnly="1" fieldPosition="0">
        <references count="1">
          <reference field="24" count="0"/>
        </references>
      </pivotArea>
    </format>
    <format dxfId="55">
      <pivotArea field="15" type="button" dataOnly="0" labelOnly="1" outline="0" axis="axisRow" fieldPosition="0"/>
    </format>
    <format dxfId="54">
      <pivotArea dataOnly="0" labelOnly="1" fieldPosition="0">
        <references count="1">
          <reference field="24" count="0"/>
        </references>
      </pivotArea>
    </format>
    <format dxfId="53">
      <pivotArea field="15" type="button" dataOnly="0" labelOnly="1" outline="0" axis="axisRow" fieldPosition="0"/>
    </format>
    <format dxfId="52">
      <pivotArea dataOnly="0" labelOnly="1" fieldPosition="0">
        <references count="1">
          <reference field="24" count="0"/>
        </references>
      </pivotArea>
    </format>
    <format dxfId="51">
      <pivotArea field="24" type="button" dataOnly="0" labelOnly="1" outline="0" axis="axisCol" fieldPosition="0"/>
    </format>
  </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B4276A-55B8-49BB-8E3E-06C9C3BA18D8}" name="PivotTable1" cacheId="1" applyNumberFormats="0" applyBorderFormats="0" applyFontFormats="0" applyPatternFormats="0" applyAlignmentFormats="0" applyWidthHeightFormats="1" dataCaption="Values" grandTotalCaption="Avg satisfaction score" updatedVersion="8" minRefreshableVersion="3" itemPrintTitles="1" createdVersion="8" indent="0" outline="1" outlineData="1" multipleFieldFilters="0" chartFormat="7" rowHeaderCaption="Perforrmance Score">
  <location ref="H4:I9" firstHeaderRow="1" firstDataRow="1" firstDataCol="1"/>
  <pivotFields count="4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dataField="1" showAll="0"/>
    <pivotField showAll="0"/>
    <pivotField numFmtId="14" showAll="0"/>
    <pivotField showAll="0"/>
    <pivotField showAll="0"/>
    <pivotField showAll="0"/>
    <pivotField showAll="0"/>
    <pivotField showAll="0"/>
    <pivotField showAll="0"/>
    <pivotField showAll="0"/>
    <pivotField numFmtId="14" showAll="0"/>
    <pivotField showAll="0"/>
  </pivotFields>
  <rowFields count="1">
    <field x="24"/>
  </rowFields>
  <rowItems count="5">
    <i>
      <x/>
    </i>
    <i>
      <x v="1"/>
    </i>
    <i>
      <x v="2"/>
    </i>
    <i>
      <x v="3"/>
    </i>
    <i t="grand">
      <x/>
    </i>
  </rowItems>
  <colItems count="1">
    <i/>
  </colItems>
  <dataFields count="1">
    <dataField name="Average of Satisfaction Score" fld="28" subtotal="average" baseField="25" baseItem="0" numFmtId="164"/>
  </dataFields>
  <formats count="5">
    <format dxfId="65">
      <pivotArea outline="0" collapsedLevelsAreSubtotals="1" fieldPosition="0"/>
    </format>
    <format dxfId="64">
      <pivotArea field="24" type="button" dataOnly="0" labelOnly="1" outline="0" axis="axisRow" fieldPosition="0"/>
    </format>
    <format dxfId="63">
      <pivotArea dataOnly="0" labelOnly="1" outline="0" axis="axisValues" fieldPosition="0"/>
    </format>
    <format dxfId="62">
      <pivotArea field="24" type="button" dataOnly="0" labelOnly="1" outline="0" axis="axisRow" fieldPosition="0"/>
    </format>
    <format dxfId="61">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7A25F-78C6-4180-835D-F18F1E07D454}"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epartment">
  <location ref="B4:C10" firstHeaderRow="1" firstDataRow="1" firstDataCol="1"/>
  <pivotFields count="4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pivotField showAll="0"/>
    <pivotField showAll="0"/>
    <pivotField showAll="0"/>
    <pivotField showAll="0"/>
    <pivotField showAll="0"/>
    <pivotField showAll="0"/>
    <pivotField showAll="0"/>
    <pivotField numFmtId="14" showAll="0"/>
    <pivotField showAll="0"/>
  </pivotFields>
  <rowFields count="1">
    <field x="15"/>
  </rowFields>
  <rowItems count="6">
    <i>
      <x/>
    </i>
    <i>
      <x v="1"/>
    </i>
    <i>
      <x v="2"/>
    </i>
    <i>
      <x v="3"/>
    </i>
    <i>
      <x v="4"/>
    </i>
    <i>
      <x v="5"/>
    </i>
  </rowItems>
  <colItems count="1">
    <i/>
  </colItems>
  <dataFields count="1">
    <dataField name="Average Satisfaction Score" fld="28" subtotal="average" baseField="16" baseItem="0" numFmtId="2"/>
  </dataFields>
  <formats count="3">
    <format dxfId="50">
      <pivotArea outline="0" collapsedLevelsAreSubtotals="1" fieldPosition="0"/>
    </format>
    <format dxfId="49">
      <pivotArea field="15" type="button" dataOnly="0" labelOnly="1" outline="0" axis="axisRow" fieldPosition="0"/>
    </format>
    <format dxfId="48">
      <pivotArea dataOnly="0" labelOnly="1" outline="0" axis="axisValues" fieldPosition="0"/>
    </format>
  </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FF2DB6-AC53-473D-98BF-2E40F1A0B404}"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raining Program" colHeaderCaption="Training Outcome">
  <location ref="H4:L10" firstHeaderRow="1" firstDataRow="2" firstDataCol="1"/>
  <pivotFields count="4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axis="axisRow" showAll="0">
      <items count="6">
        <item x="4"/>
        <item x="1"/>
        <item x="0"/>
        <item x="2"/>
        <item x="3"/>
        <item t="default"/>
      </items>
    </pivotField>
    <pivotField showAll="0"/>
    <pivotField axis="axisCol" showAll="0">
      <items count="5">
        <item x="2"/>
        <item x="0"/>
        <item x="1"/>
        <item x="3"/>
        <item t="default"/>
      </items>
    </pivotField>
    <pivotField showAll="0"/>
    <pivotField showAll="0"/>
    <pivotField showAll="0"/>
    <pivotField showAll="0"/>
    <pivotField numFmtId="14" showAll="0"/>
    <pivotField showAll="0"/>
  </pivotFields>
  <rowFields count="1">
    <field x="31"/>
  </rowFields>
  <rowItems count="5">
    <i>
      <x/>
    </i>
    <i>
      <x v="1"/>
    </i>
    <i>
      <x v="2"/>
    </i>
    <i>
      <x v="3"/>
    </i>
    <i>
      <x v="4"/>
    </i>
  </rowItems>
  <colFields count="1">
    <field x="33"/>
  </colFields>
  <colItems count="4">
    <i>
      <x/>
    </i>
    <i>
      <x v="1"/>
    </i>
    <i>
      <x v="2"/>
    </i>
    <i>
      <x v="3"/>
    </i>
  </colItems>
  <dataFields count="1">
    <dataField name=" " fld="26" subtotal="count" baseField="32" baseItem="0"/>
  </dataFields>
  <formats count="4">
    <format dxfId="40">
      <pivotArea field="31" type="button" dataOnly="0" labelOnly="1" outline="0" axis="axisRow" fieldPosition="0"/>
    </format>
    <format dxfId="39">
      <pivotArea dataOnly="0" labelOnly="1" fieldPosition="0">
        <references count="1">
          <reference field="33" count="0"/>
        </references>
      </pivotArea>
    </format>
    <format dxfId="38">
      <pivotArea field="33" type="button" dataOnly="0" labelOnly="1" outline="0" axis="axisCol" fieldPosition="0"/>
    </format>
    <format dxfId="37">
      <pivotArea type="topRight" dataOnly="0" labelOnly="1" outline="0" fieldPosition="0"/>
    </format>
  </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592997-5727-4074-8E0A-5F3636F9C438}"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Peformance Score" colHeaderCaption="Training Outcome">
  <location ref="B4:F9" firstHeaderRow="1" firstDataRow="2" firstDataCol="1"/>
  <pivotFields count="4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showAll="0">
      <items count="5">
        <item x="1"/>
        <item x="0"/>
        <item x="2"/>
        <item x="3"/>
        <item t="default"/>
      </items>
    </pivotField>
    <pivotField showAll="0"/>
    <pivotField dataField="1" showAll="0"/>
    <pivotField showAll="0"/>
    <pivotField showAll="0"/>
    <pivotField showAll="0"/>
    <pivotField numFmtId="14" showAll="0"/>
    <pivotField showAll="0"/>
    <pivotField showAll="0"/>
    <pivotField axis="axisCol" showAll="0">
      <items count="5">
        <item x="2"/>
        <item x="0"/>
        <item x="1"/>
        <item x="3"/>
        <item t="default"/>
      </items>
    </pivotField>
    <pivotField showAll="0"/>
    <pivotField showAll="0"/>
    <pivotField showAll="0"/>
    <pivotField showAll="0"/>
    <pivotField numFmtId="14" showAll="0"/>
    <pivotField showAll="0"/>
  </pivotFields>
  <rowFields count="1">
    <field x="24"/>
  </rowFields>
  <rowItems count="4">
    <i>
      <x/>
    </i>
    <i>
      <x v="1"/>
    </i>
    <i>
      <x v="2"/>
    </i>
    <i>
      <x v="3"/>
    </i>
  </rowItems>
  <colFields count="1">
    <field x="33"/>
  </colFields>
  <colItems count="4">
    <i>
      <x/>
    </i>
    <i>
      <x v="1"/>
    </i>
    <i>
      <x v="2"/>
    </i>
    <i>
      <x v="3"/>
    </i>
  </colItems>
  <dataFields count="1">
    <dataField name=" " fld="26" subtotal="count" baseField="25" baseItem="0"/>
  </dataFields>
  <formats count="7">
    <format dxfId="47">
      <pivotArea outline="0" collapsedLevelsAreSubtotals="1" fieldPosition="0"/>
    </format>
    <format dxfId="46">
      <pivotArea field="24" type="button" dataOnly="0" labelOnly="1" outline="0" axis="axisRow" fieldPosition="0"/>
    </format>
    <format dxfId="45">
      <pivotArea dataOnly="0" labelOnly="1" fieldPosition="0">
        <references count="1">
          <reference field="33" count="0"/>
        </references>
      </pivotArea>
    </format>
    <format dxfId="44">
      <pivotArea field="33" type="button" dataOnly="0" labelOnly="1" outline="0" axis="axisCol" fieldPosition="0"/>
    </format>
    <format dxfId="43">
      <pivotArea type="topRight" dataOnly="0" labelOnly="1" outline="0" fieldPosition="0"/>
    </format>
    <format dxfId="42">
      <pivotArea field="33" type="button" dataOnly="0" labelOnly="1" outline="0" axis="axisCol" fieldPosition="0"/>
    </format>
    <format dxfId="41">
      <pivotArea type="topRight" dataOnly="0" labelOnly="1" outline="0" fieldPosition="0"/>
    </format>
  </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A4B041-D028-472F-9DA1-8D45FF6CEE7A}"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Department">
  <location ref="B4:C10" firstHeaderRow="1" firstDataRow="1" firstDataCol="1"/>
  <pivotFields count="4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 numFmtId="14" showAll="0"/>
    <pivotField showAll="0"/>
  </pivotFields>
  <rowFields count="1">
    <field x="15"/>
  </rowFields>
  <rowItems count="6">
    <i>
      <x v="3"/>
    </i>
    <i>
      <x v="5"/>
    </i>
    <i>
      <x v="2"/>
    </i>
    <i>
      <x v="4"/>
    </i>
    <i>
      <x/>
    </i>
    <i>
      <x v="1"/>
    </i>
  </rowItems>
  <colItems count="1">
    <i/>
  </colItems>
  <dataFields count="1">
    <dataField name="WLB Score(Scale 1-5)" fld="29" subtotal="average" baseField="16" baseItem="0" numFmtId="2"/>
  </dataFields>
  <formats count="5">
    <format dxfId="36">
      <pivotArea outline="0" collapsedLevelsAreSubtotals="1" fieldPosition="0"/>
    </format>
    <format dxfId="35">
      <pivotArea field="15" type="button" dataOnly="0" labelOnly="1" outline="0" axis="axisRow" fieldPosition="0"/>
    </format>
    <format dxfId="34">
      <pivotArea dataOnly="0" labelOnly="1" outline="0" axis="axisValues" fieldPosition="0"/>
    </format>
    <format dxfId="33">
      <pivotArea field="15" type="button" dataOnly="0" labelOnly="1" outline="0" axis="axisRow" fieldPosition="0"/>
    </format>
    <format dxfId="32">
      <pivotArea dataOnly="0" labelOnly="1" outline="0" axis="axisValues" fieldPosition="0"/>
    </format>
  </formats>
  <chartFormats count="7">
    <chartFormat chart="6" format="28" series="1">
      <pivotArea type="data" outline="0" fieldPosition="0">
        <references count="1">
          <reference field="4294967294" count="1" selected="0">
            <x v="0"/>
          </reference>
        </references>
      </pivotArea>
    </chartFormat>
    <chartFormat chart="6" format="29">
      <pivotArea type="data" outline="0" fieldPosition="0">
        <references count="2">
          <reference field="4294967294" count="1" selected="0">
            <x v="0"/>
          </reference>
          <reference field="15" count="1" selected="0">
            <x v="3"/>
          </reference>
        </references>
      </pivotArea>
    </chartFormat>
    <chartFormat chart="6" format="30">
      <pivotArea type="data" outline="0" fieldPosition="0">
        <references count="2">
          <reference field="4294967294" count="1" selected="0">
            <x v="0"/>
          </reference>
          <reference field="15" count="1" selected="0">
            <x v="5"/>
          </reference>
        </references>
      </pivotArea>
    </chartFormat>
    <chartFormat chart="6" format="31">
      <pivotArea type="data" outline="0" fieldPosition="0">
        <references count="2">
          <reference field="4294967294" count="1" selected="0">
            <x v="0"/>
          </reference>
          <reference field="15" count="1" selected="0">
            <x v="2"/>
          </reference>
        </references>
      </pivotArea>
    </chartFormat>
    <chartFormat chart="6" format="32">
      <pivotArea type="data" outline="0" fieldPosition="0">
        <references count="2">
          <reference field="4294967294" count="1" selected="0">
            <x v="0"/>
          </reference>
          <reference field="15" count="1" selected="0">
            <x v="4"/>
          </reference>
        </references>
      </pivotArea>
    </chartFormat>
    <chartFormat chart="6" format="33">
      <pivotArea type="data" outline="0" fieldPosition="0">
        <references count="2">
          <reference field="4294967294" count="1" selected="0">
            <x v="0"/>
          </reference>
          <reference field="15" count="1" selected="0">
            <x v="0"/>
          </reference>
        </references>
      </pivotArea>
    </chartFormat>
    <chartFormat chart="6" format="34">
      <pivotArea type="data" outline="0" fieldPosition="0">
        <references count="2">
          <reference field="4294967294" count="1" selected="0">
            <x v="0"/>
          </reference>
          <reference field="15" count="1" selected="0">
            <x v="1"/>
          </reference>
        </references>
      </pivotArea>
    </chartFormat>
  </chartFormats>
  <pivotTableStyleInfo name="PivotStyleLight2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C08010-ACAF-4856-90F8-FA40993AC755}" autoFormatId="16" applyNumberFormats="0" applyBorderFormats="0" applyFontFormats="0" applyPatternFormats="0" applyAlignmentFormats="0" applyWidthHeightFormats="0">
  <queryTableRefresh nextId="55">
    <queryTableFields count="40">
      <queryTableField id="1" name="FirstName" tableColumnId="1"/>
      <queryTableField id="2" name="LastName" tableColumnId="2"/>
      <queryTableField id="40" name="Age" tableColumnId="40"/>
      <queryTableField id="39" name="IsActive" tableColumnId="39"/>
      <queryTableField id="3" name="StartDate" tableColumnId="3"/>
      <queryTableField id="4" name="ExitDate" tableColumnId="4"/>
      <queryTableField id="5" name="Title" tableColumnId="5"/>
      <queryTableField id="6" name="Supervisor" tableColumnId="6"/>
      <queryTableField id="7" name="ADEmail" tableColumnId="7"/>
      <queryTableField id="8" name="BusinessUnit" tableColumnId="8"/>
      <queryTableField id="10" name="EmployeeType" tableColumnId="10"/>
      <queryTableField id="11" name="PayZone" tableColumnId="11"/>
      <queryTableField id="12" name="EmployeeClassificationType" tableColumnId="12"/>
      <queryTableField id="13" name="TerminationType" tableColumnId="13"/>
      <queryTableField id="14" name="TerminationDescription" tableColumnId="14"/>
      <queryTableField id="15" name="DepartmentType" tableColumnId="15"/>
      <queryTableField id="16" name="Division" tableColumnId="16"/>
      <queryTableField id="17" name="DOB" tableColumnId="17"/>
      <queryTableField id="18" name="State" tableColumnId="18"/>
      <queryTableField id="19" name="JobFunctionDescription" tableColumnId="19"/>
      <queryTableField id="20" name="GenderCode" tableColumnId="20"/>
      <queryTableField id="21" name="LocationCode" tableColumnId="21"/>
      <queryTableField id="22" name="RaceDesc" tableColumnId="22"/>
      <queryTableField id="23" name="MaritalDesc" tableColumnId="23"/>
      <queryTableField id="24" name="Performance Score" tableColumnId="24"/>
      <queryTableField id="25" name="Current Employee Rating" tableColumnId="25"/>
      <queryTableField id="26" name="Employee ID" tableColumnId="26"/>
      <queryTableField id="28" name="Engagement Score" tableColumnId="28"/>
      <queryTableField id="29" name="Satisfaction Score" tableColumnId="29"/>
      <queryTableField id="30" name="Work-Life Balance Score" tableColumnId="30"/>
      <queryTableField id="31" name="Training Date" tableColumnId="31"/>
      <queryTableField id="32" name="Training Program Name" tableColumnId="32"/>
      <queryTableField id="33" name="Training Type" tableColumnId="33"/>
      <queryTableField id="34" name="Training Outcome" tableColumnId="34"/>
      <queryTableField id="35" name="Location" tableColumnId="35"/>
      <queryTableField id="36" name="Trainer" tableColumnId="36"/>
      <queryTableField id="37" name="Training Duration(Days)" tableColumnId="37"/>
      <queryTableField id="38" name="Training Cost" tableColumnId="38"/>
      <queryTableField id="27" name="Survey Date" tableColumnId="27"/>
      <queryTableField id="41" name="Tenure" tableColumnId="41"/>
    </queryTableFields>
    <queryTableDeletedFields count="1">
      <deletedField name="EmployeeStatu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B12F997-00D2-4406-A0D3-5CE2F7CA0C18}" sourceName="Status">
  <pivotTables>
    <pivotTable tabId="4" name="PivotTable3"/>
    <pivotTable tabId="4" name="PivotTable2"/>
  </pivotTables>
  <data>
    <tabular pivotCacheId="62160049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ADCBAE38-0B25-4357-8284-D151156BA95C}" cache="Slicer_Status" caption="Status" style="SlicerStyleLight6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085F63-CD8F-4229-8820-FB0CBBEAF6FD}" name="HR" displayName="HR" ref="A1:AN3151" tableType="queryTable" totalsRowShown="0">
  <autoFilter ref="A1:AN3151" xr:uid="{45085F63-CD8F-4229-8820-FB0CBBEAF6FD}">
    <filterColumn colId="15">
      <filters>
        <filter val="Admin Offices"/>
      </filters>
    </filterColumn>
    <filterColumn colId="28">
      <filters>
        <filter val="1"/>
        <filter val="2"/>
      </filters>
    </filterColumn>
  </autoFilter>
  <tableColumns count="40">
    <tableColumn id="1" xr3:uid="{7F0EE0F8-7BFB-49D0-A53A-2CB3C9C0CBF0}" uniqueName="1" name="FirstName" queryTableFieldId="1" dataDxfId="31"/>
    <tableColumn id="2" xr3:uid="{91EE7FC3-A312-44F0-819B-FD451DC3B1A6}" uniqueName="2" name="LastName" queryTableFieldId="2" dataDxfId="30"/>
    <tableColumn id="40" xr3:uid="{55A7E865-B850-4F18-874C-21528B7D9B9C}" uniqueName="40" name="Age" queryTableFieldId="40"/>
    <tableColumn id="39" xr3:uid="{E2B1D51F-C97A-4620-985C-26AB75337FE6}" uniqueName="39" name="Status" queryTableFieldId="39"/>
    <tableColumn id="3" xr3:uid="{1D0299FD-74E5-4170-8284-1D2BA08EBE32}" uniqueName="3" name="StartDate" queryTableFieldId="3" dataDxfId="29"/>
    <tableColumn id="4" xr3:uid="{8D3D6C3A-C5FC-4C2C-97D4-520DD587E99E}" uniqueName="4" name="ExitDate" queryTableFieldId="4" dataDxfId="28"/>
    <tableColumn id="5" xr3:uid="{DF6A8CE9-7877-4D6F-9B32-4BE40EC875B6}" uniqueName="5" name="Title" queryTableFieldId="5" dataDxfId="27"/>
    <tableColumn id="6" xr3:uid="{8881C5EE-04D0-488F-A12E-43B3EDD67122}" uniqueName="6" name="Supervisor" queryTableFieldId="6" dataDxfId="26"/>
    <tableColumn id="7" xr3:uid="{D6A09B39-F3D3-42BB-A110-331A2DDCF091}" uniqueName="7" name="ADEmail" queryTableFieldId="7" dataDxfId="25"/>
    <tableColumn id="8" xr3:uid="{A4455E31-3586-420B-A36A-E8EF256EAFFA}" uniqueName="8" name="BusinessUnit" queryTableFieldId="8" dataDxfId="24"/>
    <tableColumn id="10" xr3:uid="{CDC3C37D-FFB7-4B12-8C62-C70259132C92}" uniqueName="10" name="EmployeeType" queryTableFieldId="10" dataDxfId="23"/>
    <tableColumn id="11" xr3:uid="{8C74BAC3-F829-4494-A810-8EDA6A3F5F32}" uniqueName="11" name="PayZone" queryTableFieldId="11" dataDxfId="22"/>
    <tableColumn id="12" xr3:uid="{56B04320-1BEF-4E23-8809-AAFEBD4F8192}" uniqueName="12" name="EmployeeClassificationType" queryTableFieldId="12" dataDxfId="21"/>
    <tableColumn id="13" xr3:uid="{A0CC8568-29EE-414E-9EAF-220E7958EB34}" uniqueName="13" name="TerminationType" queryTableFieldId="13" dataDxfId="20"/>
    <tableColumn id="14" xr3:uid="{77B759D7-F18F-4C9B-865F-F5A9874A1D42}" uniqueName="14" name="TerminationDescription" queryTableFieldId="14" dataDxfId="19"/>
    <tableColumn id="15" xr3:uid="{3EE881EC-4798-4197-AFD6-FB7FED6FD1F0}" uniqueName="15" name="DepartmentType" queryTableFieldId="15" dataDxfId="18"/>
    <tableColumn id="16" xr3:uid="{42CB10B9-6247-4FF0-850D-E92C521ECB97}" uniqueName="16" name="Division" queryTableFieldId="16" dataDxfId="17"/>
    <tableColumn id="17" xr3:uid="{10F67443-920A-4D50-8C2C-1190E4A54945}" uniqueName="17" name="DOB" queryTableFieldId="17" dataDxfId="16"/>
    <tableColumn id="18" xr3:uid="{BAB63102-ECBC-4D7C-98EE-1BA4166FA03D}" uniqueName="18" name="State" queryTableFieldId="18" dataDxfId="15"/>
    <tableColumn id="19" xr3:uid="{6435C204-34D2-406E-99D0-7BC6E49B85B0}" uniqueName="19" name="JobFunctionDescription" queryTableFieldId="19" dataDxfId="14"/>
    <tableColumn id="20" xr3:uid="{FBD3BF6F-D2D6-4C37-A43A-0C5C505E4442}" uniqueName="20" name="GenderCode" queryTableFieldId="20" dataDxfId="13"/>
    <tableColumn id="21" xr3:uid="{50168A0F-7171-4C6F-B7F3-8ED9F1BC7765}" uniqueName="21" name="LocationCode" queryTableFieldId="21"/>
    <tableColumn id="22" xr3:uid="{BB55DF0F-9438-4BCB-9A17-C149566EEE80}" uniqueName="22" name="RaceDesc" queryTableFieldId="22" dataDxfId="12"/>
    <tableColumn id="23" xr3:uid="{F0BAE2D8-CC0C-40D7-A11E-4D233FF3D534}" uniqueName="23" name="MaritalDesc" queryTableFieldId="23" dataDxfId="11"/>
    <tableColumn id="24" xr3:uid="{FEC82982-708A-47D3-A98A-E256EB3BD6D6}" uniqueName="24" name="Performance Score" queryTableFieldId="24" dataDxfId="10"/>
    <tableColumn id="25" xr3:uid="{68AFFB97-5681-4AC5-8534-54DF476EE896}" uniqueName="25" name="Current Employee Rating" queryTableFieldId="25"/>
    <tableColumn id="26" xr3:uid="{2DE027C0-8239-401C-B7C6-B0973AEE72E5}" uniqueName="26" name="Employee ID" queryTableFieldId="26"/>
    <tableColumn id="28" xr3:uid="{DA295607-3CF2-4AC7-9CCA-38805018A984}" uniqueName="28" name="Engagement Score" queryTableFieldId="28"/>
    <tableColumn id="29" xr3:uid="{1C247EE2-DED9-4502-8DF6-F25D715BB5C8}" uniqueName="29" name="Satisfaction Score" queryTableFieldId="29"/>
    <tableColumn id="30" xr3:uid="{E8F6297D-15AB-4FAE-8503-8E84A1894091}" uniqueName="30" name="Work-Life Balance Score" queryTableFieldId="30"/>
    <tableColumn id="31" xr3:uid="{83267110-E405-4DF9-88CA-4554C7BCDD7B}" uniqueName="31" name="Training Date" queryTableFieldId="31" dataDxfId="9"/>
    <tableColumn id="32" xr3:uid="{B8903FA6-26E7-48A8-9834-8A8C6FE7F7E1}" uniqueName="32" name="Training Program Name" queryTableFieldId="32" dataDxfId="8"/>
    <tableColumn id="33" xr3:uid="{F1131FCF-DD04-49BD-AFFC-5EC1A0DC8925}" uniqueName="33" name="Training Type" queryTableFieldId="33" dataDxfId="7"/>
    <tableColumn id="34" xr3:uid="{CB9A8500-F470-44B3-B32B-F69F728683E5}" uniqueName="34" name="Training Outcome" queryTableFieldId="34" dataDxfId="6"/>
    <tableColumn id="35" xr3:uid="{122998EE-2100-4E07-8A58-C6C629D2B499}" uniqueName="35" name="Location" queryTableFieldId="35" dataDxfId="5"/>
    <tableColumn id="36" xr3:uid="{9267EFA0-09F1-4AF2-8067-5AE32AAC4BE2}" uniqueName="36" name="Trainer" queryTableFieldId="36" dataDxfId="4"/>
    <tableColumn id="37" xr3:uid="{37AC870B-57F3-483B-B5EB-EA5E4B45A31F}" uniqueName="37" name="Training Duration(Days)" queryTableFieldId="37"/>
    <tableColumn id="38" xr3:uid="{98758A6A-D7BD-4BFC-88B6-11F194D267A8}" uniqueName="38" name="Training Cost" queryTableFieldId="38"/>
    <tableColumn id="27" xr3:uid="{EC4A4E6A-BBFD-4B57-9661-5BDB48425985}" uniqueName="27" name="Survey Date" queryTableFieldId="27" dataDxfId="3"/>
    <tableColumn id="41" xr3:uid="{E6077582-0A10-4B3E-B356-288873947A04}" uniqueName="41" name="Tenure" queryTableFieldId="41"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85D89-7985-4C93-9086-3B284A3856BA}" name="Table1" displayName="Table1" ref="A1:AL3152" totalsRowShown="0">
  <autoFilter ref="A1:AL3152" xr:uid="{72085D89-7985-4C93-9086-3B284A3856BA}"/>
  <tableColumns count="38">
    <tableColumn id="1" xr3:uid="{153E5B0F-2A29-4250-B348-CB5B5BBD8629}" name="Column1"/>
    <tableColumn id="2" xr3:uid="{53B759B6-635E-4027-876F-02A5998677AD}" name="Column2"/>
    <tableColumn id="3" xr3:uid="{07682E9F-3958-4DBF-9654-BA0817ADB4C5}" name="Column3"/>
    <tableColumn id="4" xr3:uid="{C9FE6563-11E2-4D5A-A46B-0BE4A6E8F141}" name="Column4" dataDxfId="1"/>
    <tableColumn id="5" xr3:uid="{26E62D6A-6373-43E5-BB1F-E61532D7F879}" name="Column5"/>
    <tableColumn id="6" xr3:uid="{005D03C8-2353-4EFA-B1D4-F0ED032ADEFA}" name="Column6"/>
    <tableColumn id="7" xr3:uid="{E7F5EA52-D9BA-4D22-9194-300E1B047875}" name="Column7"/>
    <tableColumn id="8" xr3:uid="{661A89A7-C1B8-4288-BF07-FACDE7FBC9CA}" name="Column8"/>
    <tableColumn id="9" xr3:uid="{EE5AB2B7-D0C5-4E5A-852E-E73F87F7F915}" name="Column9"/>
    <tableColumn id="11" xr3:uid="{D7C5E346-3147-4968-93B9-152BAC720EF4}" name="Column11"/>
    <tableColumn id="12" xr3:uid="{623BA522-1228-4753-8D75-48A9191BE74F}" name="Column12"/>
    <tableColumn id="13" xr3:uid="{B68CD864-069B-4051-817E-E21162C060A5}" name="Column13"/>
    <tableColumn id="14" xr3:uid="{228BD6F9-8AF3-48ED-992A-C745890ACEB1}" name="Column14"/>
    <tableColumn id="15" xr3:uid="{89E6976F-F1CB-4504-AF6C-F184B67D51F4}" name="Column15"/>
    <tableColumn id="16" xr3:uid="{8A8C34C6-D3EA-4A8A-A761-415052EF59B7}" name="Column16"/>
    <tableColumn id="17" xr3:uid="{7FF29062-EFC2-49DD-8E2B-45D7BFED74EC}" name="Column17"/>
    <tableColumn id="18" xr3:uid="{B1947B28-7B49-43B8-AA36-A42D0C88BBA9}" name="Column18"/>
    <tableColumn id="19" xr3:uid="{8C39D0AE-34CD-42F2-B181-44C54A137E8D}" name="Column19"/>
    <tableColumn id="20" xr3:uid="{A53D0A52-1677-4839-AC97-DD5B21B73026}" name="Column20"/>
    <tableColumn id="21" xr3:uid="{3A8F056F-5228-4AE9-AF31-21432C43DAFB}" name="Column21"/>
    <tableColumn id="22" xr3:uid="{2B420293-939E-457E-91CD-A87890EF90A3}" name="Column22"/>
    <tableColumn id="23" xr3:uid="{6E83B101-6BB5-4801-A30C-CBCF17916B72}" name="Column23"/>
    <tableColumn id="24" xr3:uid="{D02E6F66-F9FC-4B4D-9946-47C3D806D6F5}" name="Column24"/>
    <tableColumn id="25" xr3:uid="{1B3A90A0-C9DB-4E59-BEC3-14BEEC0F34E7}" name="Column25"/>
    <tableColumn id="26" xr3:uid="{2F14A638-35EE-49C0-9949-368B833E270B}" name="Column26"/>
    <tableColumn id="27" xr3:uid="{F50BC729-D809-4532-8737-EE8B691CEFB7}" name="Column27"/>
    <tableColumn id="28" xr3:uid="{EE86ADC3-8098-4AB7-90DF-E1112E8A6C32}" name="Column28"/>
    <tableColumn id="29" xr3:uid="{6BC743DD-84F4-4573-9FF0-ED04445B60AC}" name="Column29"/>
    <tableColumn id="30" xr3:uid="{05EE8D98-45AB-4156-9A6B-124D721CD293}" name="Column30"/>
    <tableColumn id="31" xr3:uid="{4A65506D-23D9-4920-B5FE-9A2FECCA5971}" name="Column31"/>
    <tableColumn id="32" xr3:uid="{7A4E1859-1214-47FB-B7EE-E6F5F161B41A}" name="Column32" dataDxfId="0"/>
    <tableColumn id="33" xr3:uid="{4B35DBCF-1BDA-422F-BF6F-8493B8E628AD}" name="Column33"/>
    <tableColumn id="34" xr3:uid="{537364CA-953F-4ED6-8B05-B6590A74975E}" name="Column34"/>
    <tableColumn id="35" xr3:uid="{21DBA90B-5262-41D1-8A77-D64EB736233A}" name="Column35"/>
    <tableColumn id="36" xr3:uid="{C2DD79BB-C7E2-4EB1-9E89-C6AC760FEA73}" name="Column36"/>
    <tableColumn id="37" xr3:uid="{7585D867-6DD4-472E-B9BE-BEEE5C320DED}" name="Column37"/>
    <tableColumn id="38" xr3:uid="{C155CB41-1035-4718-B280-ABBFD46A2673}" name="Column38"/>
    <tableColumn id="39" xr3:uid="{6D7E759D-F4D7-4C19-9DEB-0425689EE084}" name="Column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11B1-8E50-4DF3-A4FD-2F296BA86B5F}">
  <dimension ref="A1:AB41"/>
  <sheetViews>
    <sheetView tabSelected="1" topLeftCell="A14" zoomScale="69" zoomScaleNormal="62" workbookViewId="0">
      <selection activeCell="W14" sqref="W14"/>
    </sheetView>
  </sheetViews>
  <sheetFormatPr defaultRowHeight="14.5" x14ac:dyDescent="0.35"/>
  <cols>
    <col min="1" max="1" width="4.1796875" customWidth="1"/>
    <col min="20" max="20" width="8.6328125" customWidth="1"/>
    <col min="21" max="21" width="8.7265625" hidden="1" customWidth="1"/>
  </cols>
  <sheetData>
    <row r="1" spans="1:28" x14ac:dyDescent="0.35">
      <c r="A1" s="18"/>
      <c r="B1" s="18"/>
      <c r="C1" s="18"/>
      <c r="D1" s="18"/>
      <c r="E1" s="18"/>
      <c r="F1" s="18"/>
      <c r="G1" s="18"/>
      <c r="H1" s="18"/>
      <c r="I1" s="18"/>
      <c r="J1" s="18"/>
      <c r="K1" s="18"/>
      <c r="L1" s="18"/>
      <c r="M1" s="18"/>
      <c r="N1" s="18"/>
      <c r="O1" s="18"/>
      <c r="P1" s="18"/>
      <c r="Q1" s="18"/>
      <c r="R1" s="18"/>
      <c r="S1" s="18"/>
      <c r="T1" s="18"/>
      <c r="U1" s="26"/>
    </row>
    <row r="2" spans="1:28" ht="23.5" x14ac:dyDescent="0.55000000000000004">
      <c r="A2" s="18"/>
      <c r="B2" s="27"/>
      <c r="C2" s="27"/>
      <c r="D2" s="18"/>
      <c r="E2" s="18"/>
      <c r="F2" s="18"/>
      <c r="G2" s="18"/>
      <c r="H2" s="18"/>
      <c r="I2" s="18"/>
      <c r="J2" s="18"/>
      <c r="K2" s="18"/>
      <c r="L2" s="18"/>
      <c r="M2" s="18"/>
      <c r="N2" s="18"/>
      <c r="O2" s="18"/>
      <c r="P2" s="18"/>
      <c r="Q2" s="18"/>
      <c r="R2" s="18"/>
      <c r="S2" s="18"/>
      <c r="T2" s="18"/>
      <c r="U2" s="26"/>
    </row>
    <row r="3" spans="1:28" x14ac:dyDescent="0.35">
      <c r="A3" s="18"/>
      <c r="B3" s="18"/>
      <c r="C3" s="18"/>
      <c r="D3" s="18"/>
      <c r="E3" s="18"/>
      <c r="F3" s="18"/>
      <c r="G3" s="18"/>
      <c r="H3" s="18"/>
      <c r="I3" s="18"/>
      <c r="J3" s="18"/>
      <c r="K3" s="18"/>
      <c r="L3" s="18"/>
      <c r="M3" s="18"/>
      <c r="N3" s="18"/>
      <c r="O3" s="18"/>
      <c r="P3" s="18"/>
      <c r="Q3" s="18"/>
      <c r="R3" s="18"/>
      <c r="S3" s="18"/>
      <c r="T3" s="18"/>
      <c r="U3" s="26"/>
    </row>
    <row r="4" spans="1:28" x14ac:dyDescent="0.35">
      <c r="A4" s="18"/>
      <c r="B4" s="18"/>
      <c r="C4" s="18"/>
      <c r="D4" s="18"/>
      <c r="E4" s="18"/>
      <c r="F4" s="18"/>
      <c r="G4" s="18"/>
      <c r="H4" s="18"/>
      <c r="I4" s="18"/>
      <c r="J4" s="18"/>
      <c r="K4" s="18"/>
      <c r="L4" s="18"/>
      <c r="M4" s="18"/>
      <c r="N4" s="18"/>
      <c r="O4" s="18"/>
      <c r="P4" s="18"/>
      <c r="Q4" s="18"/>
      <c r="R4" s="18"/>
      <c r="S4" s="18"/>
      <c r="T4" s="18"/>
      <c r="U4" s="26"/>
    </row>
    <row r="5" spans="1:28" x14ac:dyDescent="0.35">
      <c r="A5" s="18"/>
      <c r="B5" s="18"/>
      <c r="C5" s="18"/>
      <c r="D5" s="18"/>
      <c r="E5" s="18"/>
      <c r="F5" s="18"/>
      <c r="G5" s="18"/>
      <c r="H5" s="18"/>
      <c r="I5" s="18"/>
      <c r="J5" s="18"/>
      <c r="K5" s="18"/>
      <c r="L5" s="18"/>
      <c r="M5" s="18"/>
      <c r="N5" s="18"/>
      <c r="O5" s="18"/>
      <c r="P5" s="18"/>
      <c r="Q5" s="18"/>
      <c r="R5" s="18"/>
      <c r="S5" s="18"/>
      <c r="T5" s="18"/>
      <c r="U5" s="26"/>
    </row>
    <row r="6" spans="1:28" x14ac:dyDescent="0.35">
      <c r="A6" s="18"/>
      <c r="B6" s="18"/>
      <c r="C6" s="18"/>
      <c r="D6" s="18"/>
      <c r="E6" s="18"/>
      <c r="F6" s="18"/>
      <c r="G6" s="18"/>
      <c r="H6" s="18"/>
      <c r="I6" s="18"/>
      <c r="J6" s="18"/>
      <c r="K6" s="18"/>
      <c r="L6" s="18"/>
      <c r="M6" s="18"/>
      <c r="N6" s="18"/>
      <c r="O6" s="18"/>
      <c r="P6" s="18"/>
      <c r="Q6" s="18"/>
      <c r="R6" s="18"/>
      <c r="S6" s="18"/>
      <c r="T6" s="18"/>
      <c r="U6" s="26"/>
    </row>
    <row r="7" spans="1:28" x14ac:dyDescent="0.35">
      <c r="A7" s="18"/>
      <c r="B7" s="18"/>
      <c r="C7" s="18"/>
      <c r="D7" s="18"/>
      <c r="E7" s="18"/>
      <c r="F7" s="18"/>
      <c r="G7" s="18"/>
      <c r="H7" s="18"/>
      <c r="I7" s="18"/>
      <c r="J7" s="18"/>
      <c r="K7" s="18"/>
      <c r="L7" s="18"/>
      <c r="M7" s="18"/>
      <c r="N7" s="18"/>
      <c r="O7" s="18"/>
      <c r="P7" s="18"/>
      <c r="Q7" s="18"/>
      <c r="R7" s="18"/>
      <c r="S7" s="18"/>
      <c r="T7" s="18"/>
      <c r="U7" s="26"/>
    </row>
    <row r="8" spans="1:28" x14ac:dyDescent="0.35">
      <c r="A8" s="18"/>
      <c r="B8" s="18"/>
      <c r="C8" s="18"/>
      <c r="D8" s="18"/>
      <c r="E8" s="18"/>
      <c r="F8" s="18"/>
      <c r="G8" s="18"/>
      <c r="H8" s="18"/>
      <c r="I8" s="18"/>
      <c r="J8" s="18"/>
      <c r="K8" s="18"/>
      <c r="L8" s="18"/>
      <c r="M8" s="18"/>
      <c r="N8" s="18"/>
      <c r="O8" s="18"/>
      <c r="P8" s="18"/>
      <c r="Q8" s="18"/>
      <c r="R8" s="18"/>
      <c r="S8" s="18"/>
      <c r="T8" s="18"/>
      <c r="U8" s="26"/>
    </row>
    <row r="9" spans="1:28" x14ac:dyDescent="0.35">
      <c r="A9" s="18"/>
      <c r="B9" s="18"/>
      <c r="C9" s="18"/>
      <c r="D9" s="18"/>
      <c r="E9" s="18"/>
      <c r="F9" s="18"/>
      <c r="G9" s="18"/>
      <c r="H9" s="18"/>
      <c r="I9" s="18"/>
      <c r="J9" s="18"/>
      <c r="K9" s="18"/>
      <c r="L9" s="18"/>
      <c r="M9" s="18"/>
      <c r="N9" s="18"/>
      <c r="O9" s="18"/>
      <c r="P9" s="18"/>
      <c r="Q9" s="18"/>
      <c r="R9" s="18"/>
      <c r="S9" s="18"/>
      <c r="T9" s="18"/>
      <c r="U9" s="26"/>
    </row>
    <row r="10" spans="1:28" x14ac:dyDescent="0.35">
      <c r="A10" s="18"/>
      <c r="B10" s="18"/>
      <c r="C10" s="18"/>
      <c r="D10" s="18"/>
      <c r="E10" s="18"/>
      <c r="F10" s="18"/>
      <c r="G10" s="18"/>
      <c r="H10" s="18"/>
      <c r="I10" s="18"/>
      <c r="J10" s="18"/>
      <c r="K10" s="18"/>
      <c r="L10" s="18"/>
      <c r="M10" s="18"/>
      <c r="N10" s="18"/>
      <c r="O10" s="18"/>
      <c r="P10" s="18"/>
      <c r="Q10" s="18"/>
      <c r="R10" s="18"/>
      <c r="S10" s="18"/>
      <c r="T10" s="18"/>
      <c r="U10" s="26"/>
    </row>
    <row r="11" spans="1:28" x14ac:dyDescent="0.35">
      <c r="A11" s="18"/>
      <c r="B11" s="18"/>
      <c r="C11" s="18"/>
      <c r="D11" s="18"/>
      <c r="E11" s="18"/>
      <c r="F11" s="18"/>
      <c r="G11" s="18"/>
      <c r="H11" s="18"/>
      <c r="I11" s="18"/>
      <c r="J11" s="18"/>
      <c r="K11" s="18"/>
      <c r="L11" s="18"/>
      <c r="M11" s="18"/>
      <c r="N11" s="18"/>
      <c r="O11" s="18"/>
      <c r="P11" s="18"/>
      <c r="Q11" s="18"/>
      <c r="R11" s="18"/>
      <c r="S11" s="18"/>
      <c r="T11" s="18"/>
      <c r="U11" s="26"/>
    </row>
    <row r="12" spans="1:28" x14ac:dyDescent="0.35">
      <c r="A12" s="18"/>
      <c r="B12" s="18"/>
      <c r="C12" s="18"/>
      <c r="D12" s="18"/>
      <c r="E12" s="18"/>
      <c r="F12" s="18"/>
      <c r="G12" s="18"/>
      <c r="H12" s="18"/>
      <c r="I12" s="18"/>
      <c r="J12" s="18"/>
      <c r="K12" s="18"/>
      <c r="L12" s="18"/>
      <c r="M12" s="18"/>
      <c r="N12" s="18"/>
      <c r="O12" s="18"/>
      <c r="P12" s="18"/>
      <c r="Q12" s="18"/>
      <c r="R12" s="18"/>
      <c r="S12" s="18"/>
      <c r="T12" s="18"/>
      <c r="U12" s="26"/>
    </row>
    <row r="13" spans="1:28" x14ac:dyDescent="0.35">
      <c r="A13" s="18"/>
      <c r="B13" s="18"/>
      <c r="C13" s="18"/>
      <c r="D13" s="18"/>
      <c r="E13" s="18"/>
      <c r="F13" s="18"/>
      <c r="G13" s="18"/>
      <c r="H13" s="18"/>
      <c r="I13" s="18"/>
      <c r="J13" s="18"/>
      <c r="K13" s="18"/>
      <c r="L13" s="18"/>
      <c r="M13" s="18"/>
      <c r="N13" s="18"/>
      <c r="O13" s="18"/>
      <c r="P13" s="18"/>
      <c r="Q13" s="18"/>
      <c r="R13" s="18"/>
      <c r="S13" s="18"/>
      <c r="T13" s="18"/>
      <c r="U13" s="26"/>
    </row>
    <row r="14" spans="1:28" x14ac:dyDescent="0.35">
      <c r="A14" s="18"/>
      <c r="B14" s="18"/>
      <c r="C14" s="18"/>
      <c r="D14" s="18"/>
      <c r="E14" s="18"/>
      <c r="F14" s="18"/>
      <c r="G14" s="18"/>
      <c r="H14" s="18"/>
      <c r="I14" s="18"/>
      <c r="J14" s="18"/>
      <c r="K14" s="18"/>
      <c r="L14" s="18"/>
      <c r="M14" s="18"/>
      <c r="N14" s="18"/>
      <c r="O14" s="18"/>
      <c r="P14" s="18"/>
      <c r="Q14" s="18"/>
      <c r="R14" s="18"/>
      <c r="S14" s="18"/>
      <c r="T14" s="18"/>
      <c r="U14" s="26"/>
      <c r="AB14" t="s">
        <v>17870</v>
      </c>
    </row>
    <row r="15" spans="1:28" x14ac:dyDescent="0.35">
      <c r="A15" s="18"/>
      <c r="B15" s="18"/>
      <c r="C15" s="18"/>
      <c r="D15" s="18"/>
      <c r="E15" s="18"/>
      <c r="F15" s="18"/>
      <c r="G15" s="18"/>
      <c r="H15" s="18"/>
      <c r="I15" s="18"/>
      <c r="J15" s="18"/>
      <c r="K15" s="18"/>
      <c r="L15" s="18"/>
      <c r="M15" s="18"/>
      <c r="N15" s="18"/>
      <c r="O15" s="18"/>
      <c r="P15" s="18"/>
      <c r="Q15" s="18"/>
      <c r="R15" s="18"/>
      <c r="S15" s="18"/>
      <c r="T15" s="18"/>
      <c r="U15" s="26"/>
    </row>
    <row r="16" spans="1:28" x14ac:dyDescent="0.35">
      <c r="A16" s="18"/>
      <c r="B16" s="18"/>
      <c r="C16" s="18"/>
      <c r="D16" s="18"/>
      <c r="E16" s="18"/>
      <c r="F16" s="18"/>
      <c r="G16" s="18"/>
      <c r="H16" s="18"/>
      <c r="I16" s="18"/>
      <c r="J16" s="18"/>
      <c r="K16" s="18"/>
      <c r="L16" s="18"/>
      <c r="M16" s="18"/>
      <c r="N16" s="18"/>
      <c r="O16" s="18"/>
      <c r="P16" s="18"/>
      <c r="Q16" s="18"/>
      <c r="R16" s="18"/>
      <c r="S16" s="18"/>
      <c r="T16" s="18"/>
      <c r="U16" s="26"/>
    </row>
    <row r="17" spans="1:21" x14ac:dyDescent="0.35">
      <c r="A17" s="18"/>
      <c r="B17" s="18"/>
      <c r="C17" s="18"/>
      <c r="D17" s="18"/>
      <c r="E17" s="18"/>
      <c r="F17" s="18"/>
      <c r="G17" s="18"/>
      <c r="H17" s="18"/>
      <c r="I17" s="18"/>
      <c r="J17" s="18"/>
      <c r="K17" s="18"/>
      <c r="L17" s="18"/>
      <c r="M17" s="18"/>
      <c r="N17" s="18"/>
      <c r="O17" s="18"/>
      <c r="P17" s="18"/>
      <c r="Q17" s="18"/>
      <c r="R17" s="18"/>
      <c r="S17" s="18"/>
      <c r="T17" s="18"/>
      <c r="U17" s="26"/>
    </row>
    <row r="18" spans="1:21" x14ac:dyDescent="0.35">
      <c r="A18" s="18"/>
      <c r="B18" s="18"/>
      <c r="C18" s="18"/>
      <c r="D18" s="18"/>
      <c r="E18" s="18"/>
      <c r="F18" s="18"/>
      <c r="G18" s="18"/>
      <c r="H18" s="18"/>
      <c r="I18" s="18"/>
      <c r="J18" s="18"/>
      <c r="K18" s="18"/>
      <c r="L18" s="18"/>
      <c r="M18" s="18"/>
      <c r="N18" s="18"/>
      <c r="O18" s="18"/>
      <c r="P18" s="18"/>
      <c r="Q18" s="18"/>
      <c r="R18" s="18"/>
      <c r="S18" s="18"/>
      <c r="T18" s="18"/>
      <c r="U18" s="26"/>
    </row>
    <row r="19" spans="1:21" x14ac:dyDescent="0.35">
      <c r="A19" s="18"/>
      <c r="B19" s="18"/>
      <c r="C19" s="18"/>
      <c r="D19" s="18"/>
      <c r="E19" s="18"/>
      <c r="F19" s="18"/>
      <c r="G19" s="18"/>
      <c r="H19" s="18"/>
      <c r="I19" s="18"/>
      <c r="J19" s="18"/>
      <c r="K19" s="18"/>
      <c r="L19" s="18"/>
      <c r="M19" s="18"/>
      <c r="N19" s="18"/>
      <c r="O19" s="18"/>
      <c r="P19" s="18"/>
      <c r="Q19" s="18"/>
      <c r="R19" s="18"/>
      <c r="S19" s="18"/>
      <c r="T19" s="18"/>
      <c r="U19" s="26"/>
    </row>
    <row r="20" spans="1:21" x14ac:dyDescent="0.35">
      <c r="A20" s="18"/>
      <c r="B20" s="18"/>
      <c r="C20" s="18"/>
      <c r="D20" s="18"/>
      <c r="E20" s="18"/>
      <c r="F20" s="18"/>
      <c r="G20" s="18"/>
      <c r="H20" s="18"/>
      <c r="I20" s="18"/>
      <c r="J20" s="18"/>
      <c r="K20" s="18"/>
      <c r="L20" s="18"/>
      <c r="M20" s="18"/>
      <c r="N20" s="18"/>
      <c r="O20" s="18"/>
      <c r="P20" s="18"/>
      <c r="Q20" s="18"/>
      <c r="R20" s="18"/>
      <c r="S20" s="18"/>
      <c r="T20" s="18"/>
      <c r="U20" s="26"/>
    </row>
    <row r="21" spans="1:21" x14ac:dyDescent="0.35">
      <c r="A21" s="18"/>
      <c r="B21" s="18"/>
      <c r="C21" s="18"/>
      <c r="D21" s="18"/>
      <c r="E21" s="18"/>
      <c r="F21" s="18"/>
      <c r="G21" s="18"/>
      <c r="H21" s="18"/>
      <c r="I21" s="18"/>
      <c r="J21" s="18"/>
      <c r="K21" s="18"/>
      <c r="L21" s="18"/>
      <c r="M21" s="18"/>
      <c r="N21" s="18"/>
      <c r="O21" s="18"/>
      <c r="P21" s="18"/>
      <c r="Q21" s="18"/>
      <c r="R21" s="18"/>
      <c r="S21" s="18"/>
      <c r="T21" s="18"/>
      <c r="U21" s="26"/>
    </row>
    <row r="22" spans="1:21" x14ac:dyDescent="0.35">
      <c r="A22" s="18"/>
      <c r="B22" s="18"/>
      <c r="C22" s="18"/>
      <c r="D22" s="18"/>
      <c r="E22" s="18"/>
      <c r="F22" s="18"/>
      <c r="G22" s="18"/>
      <c r="H22" s="18"/>
      <c r="I22" s="18"/>
      <c r="J22" s="18"/>
      <c r="K22" s="18"/>
      <c r="L22" s="18"/>
      <c r="M22" s="18"/>
      <c r="N22" s="18"/>
      <c r="O22" s="18"/>
      <c r="P22" s="18"/>
      <c r="Q22" s="18"/>
      <c r="R22" s="18"/>
      <c r="S22" s="18"/>
      <c r="T22" s="18"/>
      <c r="U22" s="26"/>
    </row>
    <row r="23" spans="1:21" x14ac:dyDescent="0.35">
      <c r="A23" s="18"/>
      <c r="B23" s="18"/>
      <c r="C23" s="18"/>
      <c r="D23" s="18"/>
      <c r="E23" s="18"/>
      <c r="F23" s="18"/>
      <c r="G23" s="18"/>
      <c r="H23" s="18"/>
      <c r="I23" s="18"/>
      <c r="J23" s="18"/>
      <c r="K23" s="18"/>
      <c r="L23" s="18"/>
      <c r="M23" s="18"/>
      <c r="N23" s="18"/>
      <c r="O23" s="18"/>
      <c r="P23" s="18"/>
      <c r="Q23" s="18"/>
      <c r="R23" s="18"/>
      <c r="S23" s="18"/>
      <c r="T23" s="18"/>
      <c r="U23" s="26"/>
    </row>
    <row r="24" spans="1:21" x14ac:dyDescent="0.35">
      <c r="A24" s="18"/>
      <c r="B24" s="18"/>
      <c r="C24" s="18"/>
      <c r="D24" s="18"/>
      <c r="E24" s="18"/>
      <c r="F24" s="18"/>
      <c r="G24" s="18"/>
      <c r="H24" s="18"/>
      <c r="I24" s="18"/>
      <c r="J24" s="18"/>
      <c r="K24" s="18"/>
      <c r="L24" s="18"/>
      <c r="M24" s="18"/>
      <c r="N24" s="18"/>
      <c r="O24" s="18"/>
      <c r="P24" s="18"/>
      <c r="Q24" s="18"/>
      <c r="R24" s="18"/>
      <c r="S24" s="18"/>
      <c r="T24" s="18"/>
      <c r="U24" s="26"/>
    </row>
    <row r="25" spans="1:21" x14ac:dyDescent="0.35">
      <c r="A25" s="18"/>
      <c r="B25" s="18"/>
      <c r="C25" s="18"/>
      <c r="D25" s="18"/>
      <c r="E25" s="18"/>
      <c r="F25" s="18"/>
      <c r="G25" s="18"/>
      <c r="H25" s="18"/>
      <c r="I25" s="18"/>
      <c r="J25" s="18"/>
      <c r="K25" s="18"/>
      <c r="L25" s="18"/>
      <c r="M25" s="18"/>
      <c r="N25" s="18"/>
      <c r="O25" s="18"/>
      <c r="P25" s="18"/>
      <c r="Q25" s="18"/>
      <c r="R25" s="18"/>
      <c r="S25" s="18"/>
      <c r="T25" s="18"/>
      <c r="U25" s="26"/>
    </row>
    <row r="26" spans="1:21" x14ac:dyDescent="0.35">
      <c r="A26" s="18"/>
      <c r="B26" s="18"/>
      <c r="C26" s="18"/>
      <c r="D26" s="18"/>
      <c r="E26" s="18"/>
      <c r="F26" s="18"/>
      <c r="G26" s="18"/>
      <c r="H26" s="18"/>
      <c r="I26" s="18"/>
      <c r="J26" s="18"/>
      <c r="K26" s="18"/>
      <c r="L26" s="18"/>
      <c r="M26" s="18"/>
      <c r="N26" s="18"/>
      <c r="O26" s="18"/>
      <c r="P26" s="18"/>
      <c r="Q26" s="18"/>
      <c r="R26" s="18"/>
      <c r="S26" s="18"/>
      <c r="T26" s="18"/>
      <c r="U26" s="26"/>
    </row>
    <row r="27" spans="1:21" x14ac:dyDescent="0.35">
      <c r="A27" s="18"/>
      <c r="B27" s="18"/>
      <c r="C27" s="18"/>
      <c r="D27" s="18"/>
      <c r="E27" s="18"/>
      <c r="F27" s="18"/>
      <c r="G27" s="18"/>
      <c r="H27" s="18"/>
      <c r="I27" s="18"/>
      <c r="J27" s="18"/>
      <c r="K27" s="18"/>
      <c r="L27" s="18"/>
      <c r="M27" s="18"/>
      <c r="N27" s="18"/>
      <c r="O27" s="18"/>
      <c r="P27" s="18"/>
      <c r="Q27" s="18"/>
      <c r="R27" s="18"/>
      <c r="S27" s="18"/>
      <c r="T27" s="18"/>
      <c r="U27" s="26"/>
    </row>
    <row r="28" spans="1:21" x14ac:dyDescent="0.35">
      <c r="A28" s="18"/>
      <c r="B28" s="18"/>
      <c r="C28" s="18"/>
      <c r="D28" s="18"/>
      <c r="E28" s="18"/>
      <c r="F28" s="18"/>
      <c r="G28" s="18"/>
      <c r="H28" s="18"/>
      <c r="I28" s="18"/>
      <c r="J28" s="18"/>
      <c r="K28" s="18"/>
      <c r="L28" s="18"/>
      <c r="M28" s="18"/>
      <c r="N28" s="18"/>
      <c r="O28" s="18"/>
      <c r="P28" s="18"/>
      <c r="Q28" s="18"/>
      <c r="R28" s="18"/>
      <c r="S28" s="18"/>
      <c r="T28" s="18"/>
      <c r="U28" s="26"/>
    </row>
    <row r="29" spans="1:21" x14ac:dyDescent="0.35">
      <c r="A29" s="18"/>
      <c r="B29" s="18"/>
      <c r="C29" s="18"/>
      <c r="D29" s="18"/>
      <c r="E29" s="18"/>
      <c r="F29" s="18"/>
      <c r="G29" s="18"/>
      <c r="H29" s="18"/>
      <c r="I29" s="18"/>
      <c r="J29" s="18"/>
      <c r="K29" s="18"/>
      <c r="L29" s="18"/>
      <c r="M29" s="18"/>
      <c r="N29" s="18"/>
      <c r="O29" s="18"/>
      <c r="P29" s="18"/>
      <c r="Q29" s="18"/>
      <c r="R29" s="18"/>
      <c r="S29" s="18"/>
      <c r="T29" s="18"/>
      <c r="U29" s="26"/>
    </row>
    <row r="30" spans="1:21" x14ac:dyDescent="0.35">
      <c r="A30" s="18"/>
      <c r="B30" s="18"/>
      <c r="C30" s="18"/>
      <c r="D30" s="18"/>
      <c r="E30" s="18"/>
      <c r="F30" s="18"/>
      <c r="G30" s="18"/>
      <c r="H30" s="18"/>
      <c r="I30" s="18"/>
      <c r="J30" s="18"/>
      <c r="K30" s="18"/>
      <c r="L30" s="18"/>
      <c r="M30" s="18"/>
      <c r="N30" s="18"/>
      <c r="O30" s="18"/>
      <c r="P30" s="18"/>
      <c r="Q30" s="18"/>
      <c r="R30" s="18"/>
      <c r="S30" s="18"/>
      <c r="T30" s="18"/>
      <c r="U30" s="26"/>
    </row>
    <row r="31" spans="1:21" x14ac:dyDescent="0.35">
      <c r="A31" s="18"/>
      <c r="B31" s="18"/>
      <c r="C31" s="18"/>
      <c r="D31" s="18"/>
      <c r="E31" s="18"/>
      <c r="F31" s="18"/>
      <c r="G31" s="18"/>
      <c r="H31" s="18"/>
      <c r="I31" s="18"/>
      <c r="J31" s="18"/>
      <c r="K31" s="18"/>
      <c r="L31" s="18"/>
      <c r="M31" s="18"/>
      <c r="N31" s="18"/>
      <c r="O31" s="18"/>
      <c r="P31" s="18"/>
      <c r="Q31" s="18"/>
      <c r="R31" s="18"/>
      <c r="S31" s="18"/>
      <c r="T31" s="18"/>
      <c r="U31" s="26"/>
    </row>
    <row r="32" spans="1:21" x14ac:dyDescent="0.35">
      <c r="A32" s="18"/>
      <c r="B32" s="18"/>
      <c r="C32" s="18"/>
      <c r="D32" s="18"/>
      <c r="E32" s="18"/>
      <c r="F32" s="18"/>
      <c r="G32" s="18"/>
      <c r="H32" s="18"/>
      <c r="I32" s="18"/>
      <c r="J32" s="18"/>
      <c r="K32" s="18"/>
      <c r="L32" s="18"/>
      <c r="M32" s="18"/>
      <c r="N32" s="18"/>
      <c r="O32" s="18"/>
      <c r="P32" s="18"/>
      <c r="Q32" s="18"/>
      <c r="R32" s="18"/>
      <c r="S32" s="18"/>
      <c r="T32" s="18"/>
      <c r="U32" s="26"/>
    </row>
    <row r="33" spans="1:21" x14ac:dyDescent="0.35">
      <c r="A33" s="18"/>
      <c r="B33" s="18"/>
      <c r="C33" s="18"/>
      <c r="D33" s="18"/>
      <c r="E33" s="18"/>
      <c r="F33" s="18"/>
      <c r="G33" s="18"/>
      <c r="H33" s="18"/>
      <c r="I33" s="18"/>
      <c r="J33" s="18"/>
      <c r="K33" s="18"/>
      <c r="L33" s="18"/>
      <c r="M33" s="18"/>
      <c r="N33" s="18"/>
      <c r="O33" s="18"/>
      <c r="P33" s="18"/>
      <c r="Q33" s="18"/>
      <c r="R33" s="18"/>
      <c r="S33" s="18"/>
      <c r="T33" s="18"/>
      <c r="U33" s="26"/>
    </row>
    <row r="34" spans="1:21" x14ac:dyDescent="0.35">
      <c r="A34" s="18"/>
      <c r="B34" s="18"/>
      <c r="C34" s="18"/>
      <c r="D34" s="18"/>
      <c r="E34" s="18"/>
      <c r="F34" s="18"/>
      <c r="G34" s="18"/>
      <c r="H34" s="18"/>
      <c r="I34" s="18"/>
      <c r="J34" s="18"/>
      <c r="K34" s="18"/>
      <c r="L34" s="18"/>
      <c r="M34" s="18"/>
      <c r="N34" s="18"/>
      <c r="O34" s="18"/>
      <c r="P34" s="18"/>
      <c r="Q34" s="18"/>
      <c r="R34" s="18"/>
      <c r="S34" s="18"/>
      <c r="T34" s="18"/>
      <c r="U34" s="26"/>
    </row>
    <row r="35" spans="1:21" x14ac:dyDescent="0.35">
      <c r="A35" s="18"/>
      <c r="B35" s="18"/>
      <c r="C35" s="18"/>
      <c r="D35" s="18"/>
      <c r="E35" s="18"/>
      <c r="F35" s="18"/>
      <c r="G35" s="18"/>
      <c r="H35" s="18"/>
      <c r="I35" s="18"/>
      <c r="J35" s="18"/>
      <c r="K35" s="18"/>
      <c r="L35" s="18"/>
      <c r="M35" s="18"/>
      <c r="N35" s="18"/>
      <c r="O35" s="18"/>
      <c r="P35" s="18"/>
      <c r="Q35" s="18"/>
      <c r="R35" s="18"/>
      <c r="S35" s="18"/>
      <c r="T35" s="18"/>
      <c r="U35" s="26"/>
    </row>
    <row r="36" spans="1:21" x14ac:dyDescent="0.35">
      <c r="A36" s="18"/>
      <c r="B36" s="18"/>
      <c r="C36" s="18"/>
      <c r="D36" s="18"/>
      <c r="E36" s="18"/>
      <c r="F36" s="18"/>
      <c r="G36" s="18"/>
      <c r="H36" s="18"/>
      <c r="I36" s="18"/>
      <c r="J36" s="18"/>
      <c r="K36" s="18"/>
      <c r="L36" s="18"/>
      <c r="M36" s="18"/>
      <c r="N36" s="18"/>
      <c r="O36" s="18"/>
      <c r="P36" s="18"/>
      <c r="Q36" s="18"/>
      <c r="R36" s="18"/>
      <c r="S36" s="18"/>
      <c r="T36" s="18"/>
      <c r="U36" s="26"/>
    </row>
    <row r="37" spans="1:21" x14ac:dyDescent="0.35">
      <c r="A37" s="18"/>
      <c r="B37" s="18"/>
      <c r="C37" s="18"/>
      <c r="D37" s="18"/>
      <c r="E37" s="18"/>
      <c r="F37" s="18"/>
      <c r="G37" s="18"/>
      <c r="H37" s="18"/>
      <c r="I37" s="18"/>
      <c r="J37" s="18"/>
      <c r="K37" s="18"/>
      <c r="L37" s="18"/>
      <c r="M37" s="18"/>
      <c r="N37" s="18"/>
      <c r="O37" s="18"/>
      <c r="P37" s="18"/>
      <c r="Q37" s="18"/>
      <c r="R37" s="18"/>
      <c r="S37" s="18"/>
      <c r="T37" s="18"/>
      <c r="U37" s="26"/>
    </row>
    <row r="38" spans="1:21" x14ac:dyDescent="0.35">
      <c r="A38" s="18"/>
      <c r="B38" s="18"/>
      <c r="C38" s="18"/>
      <c r="D38" s="18"/>
      <c r="E38" s="18"/>
      <c r="F38" s="18"/>
      <c r="G38" s="18"/>
      <c r="H38" s="18"/>
      <c r="I38" s="18"/>
      <c r="J38" s="18"/>
      <c r="K38" s="18"/>
      <c r="L38" s="18"/>
      <c r="M38" s="18"/>
      <c r="N38" s="18"/>
      <c r="O38" s="18"/>
      <c r="P38" s="18"/>
      <c r="Q38" s="18"/>
      <c r="R38" s="18"/>
      <c r="S38" s="18"/>
      <c r="T38" s="18"/>
      <c r="U38" s="26"/>
    </row>
    <row r="39" spans="1:21" x14ac:dyDescent="0.35">
      <c r="A39" s="18"/>
      <c r="B39" s="18"/>
      <c r="C39" s="18"/>
      <c r="D39" s="18"/>
      <c r="E39" s="18"/>
      <c r="F39" s="18"/>
      <c r="G39" s="18"/>
      <c r="H39" s="18"/>
      <c r="I39" s="18"/>
      <c r="J39" s="18"/>
      <c r="K39" s="18"/>
      <c r="L39" s="18"/>
      <c r="M39" s="18"/>
      <c r="N39" s="18"/>
      <c r="O39" s="18"/>
      <c r="P39" s="18"/>
      <c r="Q39" s="18"/>
      <c r="R39" s="18"/>
      <c r="S39" s="18"/>
      <c r="T39" s="18"/>
      <c r="U39" s="26"/>
    </row>
    <row r="40" spans="1:21" x14ac:dyDescent="0.35">
      <c r="A40" s="18"/>
      <c r="B40" s="18"/>
      <c r="C40" s="18"/>
      <c r="D40" s="18"/>
      <c r="E40" s="18"/>
      <c r="F40" s="18"/>
      <c r="G40" s="18"/>
      <c r="H40" s="18"/>
      <c r="I40" s="18"/>
      <c r="J40" s="18"/>
      <c r="K40" s="18"/>
      <c r="L40" s="18"/>
      <c r="M40" s="18"/>
      <c r="N40" s="18"/>
      <c r="O40" s="18"/>
      <c r="P40" s="18"/>
      <c r="Q40" s="18"/>
      <c r="R40" s="18"/>
      <c r="S40" s="18"/>
      <c r="T40" s="18"/>
      <c r="U40" s="26"/>
    </row>
    <row r="41" spans="1:21" x14ac:dyDescent="0.35">
      <c r="A41" s="18"/>
      <c r="B41" s="18"/>
      <c r="C41" s="18"/>
      <c r="D41" s="18"/>
      <c r="E41" s="18"/>
      <c r="F41" s="18"/>
      <c r="G41" s="18"/>
      <c r="H41" s="18"/>
      <c r="I41" s="18"/>
      <c r="J41" s="18"/>
      <c r="K41" s="18"/>
      <c r="L41" s="18"/>
      <c r="M41" s="18"/>
      <c r="N41" s="18"/>
      <c r="O41" s="18"/>
      <c r="P41" s="18"/>
      <c r="Q41" s="18"/>
      <c r="R41" s="18"/>
      <c r="S41" s="18"/>
      <c r="T41" s="18"/>
      <c r="U41" s="26"/>
    </row>
  </sheetData>
  <sheetProtection sheet="1" objects="1" scenarios="1" select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B1D99-67CD-424C-BEE3-956922B2AE2B}">
  <dimension ref="B1:K15"/>
  <sheetViews>
    <sheetView showGridLines="0" zoomScale="85" workbookViewId="0">
      <selection activeCell="Q4" sqref="Q4"/>
    </sheetView>
  </sheetViews>
  <sheetFormatPr defaultRowHeight="14.5" x14ac:dyDescent="0.35"/>
  <cols>
    <col min="1" max="1" width="17.453125" bestFit="1" customWidth="1"/>
    <col min="2" max="2" width="19.26953125" customWidth="1"/>
    <col min="3" max="3" width="14.90625" bestFit="1" customWidth="1"/>
    <col min="5" max="5" width="18.6328125" bestFit="1" customWidth="1"/>
    <col min="6" max="6" width="14.90625" bestFit="1" customWidth="1"/>
  </cols>
  <sheetData>
    <row r="1" spans="2:11" ht="9" customHeight="1" x14ac:dyDescent="0.35"/>
    <row r="2" spans="2:11" ht="21" customHeight="1" x14ac:dyDescent="0.35">
      <c r="B2" s="33" t="s">
        <v>17852</v>
      </c>
      <c r="C2" s="33"/>
      <c r="D2" s="33"/>
      <c r="E2" s="33"/>
      <c r="F2" s="33"/>
      <c r="G2" s="33"/>
      <c r="H2" s="33"/>
      <c r="I2" s="33"/>
      <c r="J2" s="33"/>
    </row>
    <row r="3" spans="2:11" ht="21" customHeight="1" x14ac:dyDescent="0.35">
      <c r="B3" s="12"/>
      <c r="C3" s="12"/>
      <c r="D3" s="12"/>
      <c r="E3" s="12"/>
      <c r="F3" s="12"/>
      <c r="G3" s="12"/>
      <c r="H3" s="12"/>
      <c r="I3" s="12"/>
      <c r="J3" s="12"/>
    </row>
    <row r="4" spans="2:11" ht="20" customHeight="1" x14ac:dyDescent="0.35">
      <c r="B4" s="31" t="s">
        <v>17845</v>
      </c>
      <c r="C4" s="31"/>
    </row>
    <row r="5" spans="2:11" x14ac:dyDescent="0.35">
      <c r="B5" s="23" t="s">
        <v>17844</v>
      </c>
      <c r="C5" s="24" t="s">
        <v>17848</v>
      </c>
      <c r="E5" s="32" t="s">
        <v>17847</v>
      </c>
      <c r="F5" s="32"/>
    </row>
    <row r="6" spans="2:11" ht="15.5" x14ac:dyDescent="0.35">
      <c r="B6" s="9" t="s">
        <v>44</v>
      </c>
      <c r="C6" s="10">
        <v>0.49015873015873018</v>
      </c>
      <c r="E6" s="11" t="s">
        <v>17841</v>
      </c>
      <c r="F6" s="11" t="s">
        <v>17842</v>
      </c>
    </row>
    <row r="7" spans="2:11" ht="15.5" x14ac:dyDescent="0.35">
      <c r="B7" s="9" t="s">
        <v>17836</v>
      </c>
      <c r="C7" s="10">
        <v>0.50984126984126987</v>
      </c>
      <c r="E7" s="5" t="s">
        <v>49</v>
      </c>
      <c r="F7">
        <v>1061</v>
      </c>
    </row>
    <row r="8" spans="2:11" x14ac:dyDescent="0.35">
      <c r="E8" s="5" t="s">
        <v>239</v>
      </c>
      <c r="F8">
        <v>218</v>
      </c>
    </row>
    <row r="9" spans="2:11" x14ac:dyDescent="0.35">
      <c r="E9" s="5" t="s">
        <v>88</v>
      </c>
      <c r="F9">
        <v>174</v>
      </c>
    </row>
    <row r="10" spans="2:11" x14ac:dyDescent="0.35">
      <c r="E10" s="5" t="s">
        <v>4004</v>
      </c>
      <c r="F10">
        <v>52</v>
      </c>
    </row>
    <row r="11" spans="2:11" ht="17" customHeight="1" x14ac:dyDescent="0.35">
      <c r="B11" s="32" t="s">
        <v>17846</v>
      </c>
      <c r="C11" s="32"/>
      <c r="E11" s="5" t="s">
        <v>4330</v>
      </c>
      <c r="F11">
        <v>34</v>
      </c>
    </row>
    <row r="12" spans="2:11" ht="17" customHeight="1" x14ac:dyDescent="0.35">
      <c r="B12" s="11" t="s">
        <v>17849</v>
      </c>
      <c r="C12" s="11" t="s">
        <v>17842</v>
      </c>
      <c r="E12" s="5" t="s">
        <v>3034</v>
      </c>
      <c r="F12">
        <v>5</v>
      </c>
    </row>
    <row r="13" spans="2:11" ht="25.5" customHeight="1" x14ac:dyDescent="0.35">
      <c r="B13" s="5" t="s">
        <v>53</v>
      </c>
      <c r="C13">
        <v>861</v>
      </c>
    </row>
    <row r="14" spans="2:11" ht="25.5" customHeight="1" x14ac:dyDescent="0.35">
      <c r="B14" s="5" t="s">
        <v>73</v>
      </c>
      <c r="C14">
        <v>683</v>
      </c>
      <c r="K14" t="s">
        <v>17875</v>
      </c>
    </row>
    <row r="15" spans="2:11" ht="21" customHeight="1" x14ac:dyDescent="0.35"/>
  </sheetData>
  <sheetProtection sheet="1" objects="1" scenarios="1" selectLockedCells="1" autoFilter="0" pivotTables="0"/>
  <mergeCells count="4">
    <mergeCell ref="B4:C4"/>
    <mergeCell ref="B11:C11"/>
    <mergeCell ref="E5:F5"/>
    <mergeCell ref="B2:J2"/>
  </mergeCells>
  <conditionalFormatting sqref="E7:E12">
    <cfRule type="dataBar" priority="1">
      <dataBar>
        <cfvo type="min"/>
        <cfvo type="max"/>
        <color rgb="FF63C384"/>
      </dataBar>
      <extLst>
        <ext xmlns:x14="http://schemas.microsoft.com/office/spreadsheetml/2009/9/main" uri="{B025F937-C7B1-47D3-B67F-A62EFF666E3E}">
          <x14:id>{01AB0684-C572-42B5-8F27-4B5A275855B0}</x14:id>
        </ext>
      </extLst>
    </cfRule>
    <cfRule type="dataBar" priority="2">
      <dataBar>
        <cfvo type="min"/>
        <cfvo type="max"/>
        <color rgb="FF63C384"/>
      </dataBar>
      <extLst>
        <ext xmlns:x14="http://schemas.microsoft.com/office/spreadsheetml/2009/9/main" uri="{B025F937-C7B1-47D3-B67F-A62EFF666E3E}">
          <x14:id>{ADB667B4-7C77-4D50-832D-F4DFA2B31565}</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01AB0684-C572-42B5-8F27-4B5A275855B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DB667B4-7C77-4D50-832D-F4DFA2B31565}">
            <x14:dataBar minLength="0" maxLength="100" border="1" negativeBarBorderColorSameAsPositive="0">
              <x14:cfvo type="autoMin"/>
              <x14:cfvo type="autoMax"/>
              <x14:borderColor rgb="FF63C384"/>
              <x14:negativeFillColor rgb="FFFF0000"/>
              <x14:negativeBorderColor rgb="FFFF0000"/>
              <x14:axisColor rgb="FF000000"/>
            </x14:dataBar>
          </x14:cfRule>
          <xm:sqref>E7:E12</xm:sqref>
        </x14:conditionalFormatting>
      </x14:conditionalFormatting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F0FA-F360-47A5-86AE-B1B21F3D2801}">
  <dimension ref="B2:D12"/>
  <sheetViews>
    <sheetView showGridLines="0" workbookViewId="0">
      <selection activeCell="L12" sqref="L12"/>
    </sheetView>
  </sheetViews>
  <sheetFormatPr defaultRowHeight="14.5" x14ac:dyDescent="0.35"/>
  <cols>
    <col min="2" max="2" width="34.81640625" customWidth="1"/>
    <col min="3" max="3" width="16.7265625" customWidth="1"/>
    <col min="4" max="4" width="15.7265625" customWidth="1"/>
    <col min="5" max="5" width="28.7265625" bestFit="1" customWidth="1"/>
  </cols>
  <sheetData>
    <row r="2" spans="2:4" ht="15.5" x14ac:dyDescent="0.35">
      <c r="B2" s="34" t="s">
        <v>17854</v>
      </c>
      <c r="C2" s="34"/>
      <c r="D2" s="34"/>
    </row>
    <row r="3" spans="2:4" s="16" customFormat="1" x14ac:dyDescent="0.35">
      <c r="B3" s="17"/>
      <c r="C3" s="17"/>
      <c r="D3" s="17"/>
    </row>
    <row r="4" spans="2:4" x14ac:dyDescent="0.35">
      <c r="B4" s="4" t="s">
        <v>17853</v>
      </c>
      <c r="C4" s="14" t="s">
        <v>17837</v>
      </c>
      <c r="D4" s="15"/>
    </row>
    <row r="5" spans="2:4" x14ac:dyDescent="0.35">
      <c r="B5" s="11" t="s">
        <v>17841</v>
      </c>
      <c r="C5" s="11" t="s">
        <v>44</v>
      </c>
      <c r="D5" s="11" t="s">
        <v>17836</v>
      </c>
    </row>
    <row r="6" spans="2:4" x14ac:dyDescent="0.35">
      <c r="B6" s="5" t="s">
        <v>4330</v>
      </c>
      <c r="C6">
        <v>34</v>
      </c>
      <c r="D6">
        <v>51</v>
      </c>
    </row>
    <row r="7" spans="2:4" x14ac:dyDescent="0.35">
      <c r="B7" s="5" t="s">
        <v>3034</v>
      </c>
      <c r="C7">
        <v>5</v>
      </c>
      <c r="D7">
        <v>20</v>
      </c>
    </row>
    <row r="8" spans="2:4" x14ac:dyDescent="0.35">
      <c r="B8" s="5" t="s">
        <v>239</v>
      </c>
      <c r="C8">
        <v>218</v>
      </c>
      <c r="D8">
        <v>241</v>
      </c>
    </row>
    <row r="9" spans="2:4" x14ac:dyDescent="0.35">
      <c r="B9" s="5" t="s">
        <v>49</v>
      </c>
      <c r="C9">
        <v>1061</v>
      </c>
      <c r="D9">
        <v>1054</v>
      </c>
    </row>
    <row r="10" spans="2:4" x14ac:dyDescent="0.35">
      <c r="B10" s="5" t="s">
        <v>88</v>
      </c>
      <c r="C10">
        <v>174</v>
      </c>
      <c r="D10">
        <v>171</v>
      </c>
    </row>
    <row r="11" spans="2:4" x14ac:dyDescent="0.35">
      <c r="B11" s="5" t="s">
        <v>4004</v>
      </c>
      <c r="C11">
        <v>52</v>
      </c>
      <c r="D11">
        <v>69</v>
      </c>
    </row>
    <row r="12" spans="2:4" x14ac:dyDescent="0.35">
      <c r="B12" s="13" t="s">
        <v>17850</v>
      </c>
      <c r="C12" s="11">
        <v>1544</v>
      </c>
      <c r="D12" s="28">
        <v>1606</v>
      </c>
    </row>
  </sheetData>
  <sheetProtection sheet="1" objects="1" scenarios="1" selectLockedCells="1"/>
  <mergeCells count="1">
    <mergeCell ref="B2:D2"/>
  </mergeCells>
  <conditionalFormatting pivot="1" sqref="C6:D6">
    <cfRule type="dataBar" priority="5">
      <dataBar>
        <cfvo type="min"/>
        <cfvo type="max"/>
        <color rgb="FFFF555A"/>
      </dataBar>
      <extLst>
        <ext xmlns:x14="http://schemas.microsoft.com/office/spreadsheetml/2009/9/main" uri="{B025F937-C7B1-47D3-B67F-A62EFF666E3E}">
          <x14:id>{07FEC3C5-34E9-4715-94F4-4EAC63AF2E37}</x14:id>
        </ext>
      </extLst>
    </cfRule>
  </conditionalFormatting>
  <conditionalFormatting pivot="1" sqref="C7:D7">
    <cfRule type="dataBar" priority="4">
      <dataBar>
        <cfvo type="min"/>
        <cfvo type="max"/>
        <color rgb="FFFF555A"/>
      </dataBar>
      <extLst>
        <ext xmlns:x14="http://schemas.microsoft.com/office/spreadsheetml/2009/9/main" uri="{B025F937-C7B1-47D3-B67F-A62EFF666E3E}">
          <x14:id>{14EE1663-D740-49DA-95CB-39949E3E93E2}</x14:id>
        </ext>
      </extLst>
    </cfRule>
  </conditionalFormatting>
  <conditionalFormatting pivot="1" sqref="C8:D8 C10:D10">
    <cfRule type="dataBar" priority="3">
      <dataBar>
        <cfvo type="min"/>
        <cfvo type="max"/>
        <color rgb="FFFF555A"/>
      </dataBar>
      <extLst>
        <ext xmlns:x14="http://schemas.microsoft.com/office/spreadsheetml/2009/9/main" uri="{B025F937-C7B1-47D3-B67F-A62EFF666E3E}">
          <x14:id>{D3FEE6A0-CD2F-4752-BDCD-BA7619885ABD}</x14:id>
        </ext>
      </extLst>
    </cfRule>
  </conditionalFormatting>
  <conditionalFormatting pivot="1" sqref="C9:D9 C11:D11">
    <cfRule type="dataBar" priority="2">
      <dataBar>
        <cfvo type="min"/>
        <cfvo type="max"/>
        <color rgb="FFFF555A"/>
      </dataBar>
      <extLst>
        <ext xmlns:x14="http://schemas.microsoft.com/office/spreadsheetml/2009/9/main" uri="{B025F937-C7B1-47D3-B67F-A62EFF666E3E}">
          <x14:id>{F02B59C8-919D-48BD-8921-B9838CCB8440}</x14:id>
        </ext>
      </extLst>
    </cfRule>
  </conditionalFormatting>
  <conditionalFormatting pivot="1" sqref="C11:D11">
    <cfRule type="dataBar" priority="1">
      <dataBar>
        <cfvo type="min"/>
        <cfvo type="max"/>
        <color rgb="FFFF555A"/>
      </dataBar>
      <extLst>
        <ext xmlns:x14="http://schemas.microsoft.com/office/spreadsheetml/2009/9/main" uri="{B025F937-C7B1-47D3-B67F-A62EFF666E3E}">
          <x14:id>{475237C7-0457-4169-92DF-A45C5030814F}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7FEC3C5-34E9-4715-94F4-4EAC63AF2E37}">
            <x14:dataBar minLength="0" maxLength="100" border="1" negativeBarBorderColorSameAsPositive="0">
              <x14:cfvo type="autoMin"/>
              <x14:cfvo type="autoMax"/>
              <x14:borderColor rgb="FFFF555A"/>
              <x14:negativeFillColor rgb="FFFF0000"/>
              <x14:negativeBorderColor rgb="FFFF0000"/>
              <x14:axisColor rgb="FF000000"/>
            </x14:dataBar>
          </x14:cfRule>
          <xm:sqref>C6:D6</xm:sqref>
        </x14:conditionalFormatting>
        <x14:conditionalFormatting xmlns:xm="http://schemas.microsoft.com/office/excel/2006/main" pivot="1">
          <x14:cfRule type="dataBar" id="{14EE1663-D740-49DA-95CB-39949E3E93E2}">
            <x14:dataBar minLength="0" maxLength="100" border="1" negativeBarBorderColorSameAsPositive="0">
              <x14:cfvo type="autoMin"/>
              <x14:cfvo type="autoMax"/>
              <x14:borderColor rgb="FFFF555A"/>
              <x14:negativeFillColor rgb="FFFF0000"/>
              <x14:negativeBorderColor rgb="FFFF0000"/>
              <x14:axisColor rgb="FF000000"/>
            </x14:dataBar>
          </x14:cfRule>
          <xm:sqref>C7:D7</xm:sqref>
        </x14:conditionalFormatting>
        <x14:conditionalFormatting xmlns:xm="http://schemas.microsoft.com/office/excel/2006/main" pivot="1">
          <x14:cfRule type="dataBar" id="{D3FEE6A0-CD2F-4752-BDCD-BA7619885ABD}">
            <x14:dataBar minLength="0" maxLength="100" border="1" negativeBarBorderColorSameAsPositive="0">
              <x14:cfvo type="autoMin"/>
              <x14:cfvo type="autoMax"/>
              <x14:borderColor rgb="FFFF555A"/>
              <x14:negativeFillColor rgb="FFFF0000"/>
              <x14:negativeBorderColor rgb="FFFF0000"/>
              <x14:axisColor rgb="FF000000"/>
            </x14:dataBar>
          </x14:cfRule>
          <xm:sqref>C8:D8 C10:D10</xm:sqref>
        </x14:conditionalFormatting>
        <x14:conditionalFormatting xmlns:xm="http://schemas.microsoft.com/office/excel/2006/main" pivot="1">
          <x14:cfRule type="dataBar" id="{F02B59C8-919D-48BD-8921-B9838CCB8440}">
            <x14:dataBar minLength="0" maxLength="100" border="1" negativeBarBorderColorSameAsPositive="0">
              <x14:cfvo type="autoMin"/>
              <x14:cfvo type="autoMax"/>
              <x14:borderColor rgb="FFFF555A"/>
              <x14:negativeFillColor rgb="FFFF0000"/>
              <x14:negativeBorderColor rgb="FFFF0000"/>
              <x14:axisColor rgb="FF000000"/>
            </x14:dataBar>
          </x14:cfRule>
          <xm:sqref>C9:D9 C11:D11</xm:sqref>
        </x14:conditionalFormatting>
        <x14:conditionalFormatting xmlns:xm="http://schemas.microsoft.com/office/excel/2006/main" pivot="1">
          <x14:cfRule type="dataBar" id="{475237C7-0457-4169-92DF-A45C5030814F}">
            <x14:dataBar minLength="0" maxLength="100" border="1" negativeBarBorderColorSameAsPositive="0">
              <x14:cfvo type="autoMin"/>
              <x14:cfvo type="autoMax"/>
              <x14:borderColor rgb="FFFF555A"/>
              <x14:negativeFillColor rgb="FFFF0000"/>
              <x14:negativeBorderColor rgb="FFFF0000"/>
              <x14:axisColor rgb="FF000000"/>
            </x14:dataBar>
          </x14:cfRule>
          <xm:sqref>C11:D11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55AC-A603-4AF6-86AB-273E4BC7F3DE}">
  <dimension ref="B2:D9"/>
  <sheetViews>
    <sheetView showGridLines="0" zoomScale="85" zoomScaleNormal="85" workbookViewId="0">
      <selection activeCell="C6" sqref="C6"/>
    </sheetView>
  </sheetViews>
  <sheetFormatPr defaultRowHeight="14.5" x14ac:dyDescent="0.35"/>
  <cols>
    <col min="1" max="1" width="18.6328125" bestFit="1" customWidth="1"/>
    <col min="2" max="2" width="20.81640625" customWidth="1"/>
    <col min="3" max="3" width="16.81640625" customWidth="1"/>
    <col min="4" max="4" width="14.1796875" customWidth="1"/>
    <col min="5" max="5" width="19.08984375" bestFit="1" customWidth="1"/>
    <col min="6" max="6" width="15.81640625" customWidth="1"/>
    <col min="7" max="7" width="10.7265625" customWidth="1"/>
    <col min="8" max="8" width="9.36328125" customWidth="1"/>
    <col min="9" max="9" width="10.7265625" bestFit="1" customWidth="1"/>
  </cols>
  <sheetData>
    <row r="2" spans="2:4" x14ac:dyDescent="0.35">
      <c r="B2" s="33" t="s">
        <v>17859</v>
      </c>
      <c r="C2" s="33"/>
      <c r="D2" s="33"/>
    </row>
    <row r="3" spans="2:4" s="16" customFormat="1" x14ac:dyDescent="0.35">
      <c r="B3" s="12"/>
      <c r="C3" s="12"/>
      <c r="D3" s="12"/>
    </row>
    <row r="4" spans="2:4" x14ac:dyDescent="0.35">
      <c r="B4" s="4" t="s">
        <v>17853</v>
      </c>
      <c r="C4" s="18" t="s">
        <v>17837</v>
      </c>
      <c r="D4" s="18"/>
    </row>
    <row r="5" spans="2:4" x14ac:dyDescent="0.35">
      <c r="B5" s="15" t="s">
        <v>17864</v>
      </c>
      <c r="C5" s="15" t="s">
        <v>44</v>
      </c>
      <c r="D5" s="15" t="s">
        <v>17836</v>
      </c>
    </row>
    <row r="6" spans="2:4" x14ac:dyDescent="0.35">
      <c r="B6" s="5" t="s">
        <v>17855</v>
      </c>
      <c r="C6">
        <v>0</v>
      </c>
      <c r="D6">
        <v>1173</v>
      </c>
    </row>
    <row r="7" spans="2:4" x14ac:dyDescent="0.35">
      <c r="B7" s="5" t="s">
        <v>17856</v>
      </c>
      <c r="C7" s="11">
        <v>390</v>
      </c>
      <c r="D7">
        <v>388</v>
      </c>
    </row>
    <row r="8" spans="2:4" x14ac:dyDescent="0.35">
      <c r="B8" s="5" t="s">
        <v>17857</v>
      </c>
      <c r="C8" s="11">
        <v>598</v>
      </c>
      <c r="D8">
        <v>45</v>
      </c>
    </row>
    <row r="9" spans="2:4" x14ac:dyDescent="0.35">
      <c r="B9" s="5" t="s">
        <v>17858</v>
      </c>
      <c r="C9" s="11">
        <v>556</v>
      </c>
      <c r="D9">
        <v>0</v>
      </c>
    </row>
  </sheetData>
  <sheetProtection sheet="1" objects="1" scenarios="1" selectLockedCells="1"/>
  <mergeCells count="1">
    <mergeCell ref="B2:D2"/>
  </mergeCells>
  <conditionalFormatting pivot="1" sqref="C6:D6">
    <cfRule type="dataBar" priority="1">
      <dataBar>
        <cfvo type="min"/>
        <cfvo type="max"/>
        <color rgb="FFFF555A"/>
      </dataBar>
      <extLst>
        <ext xmlns:x14="http://schemas.microsoft.com/office/spreadsheetml/2009/9/main" uri="{B025F937-C7B1-47D3-B67F-A62EFF666E3E}">
          <x14:id>{C0780B52-87B0-4436-8166-F3E6A8E99293}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0780B52-87B0-4436-8166-F3E6A8E99293}">
            <x14:dataBar minLength="0" maxLength="100" gradient="0">
              <x14:cfvo type="autoMin"/>
              <x14:cfvo type="autoMax"/>
              <x14:negativeFillColor rgb="FFFF0000"/>
              <x14:axisColor rgb="FF000000"/>
            </x14:dataBar>
          </x14:cfRule>
          <xm:sqref>C6:D6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A883-4617-4B06-8F1D-88AB5574FCC7}">
  <dimension ref="B2:I11"/>
  <sheetViews>
    <sheetView zoomScale="77" workbookViewId="0">
      <selection activeCell="I3" sqref="I3"/>
    </sheetView>
  </sheetViews>
  <sheetFormatPr defaultRowHeight="14.5" x14ac:dyDescent="0.35"/>
  <cols>
    <col min="1" max="1" width="8.1796875" customWidth="1"/>
    <col min="2" max="2" width="25.26953125" bestFit="1" customWidth="1"/>
    <col min="3" max="3" width="14.81640625" customWidth="1"/>
    <col min="4" max="4" width="10.6328125" customWidth="1"/>
    <col min="5" max="5" width="14.1796875" customWidth="1"/>
    <col min="6" max="6" width="10.7265625" bestFit="1" customWidth="1"/>
    <col min="7" max="7" width="5.7265625" customWidth="1"/>
    <col min="8" max="8" width="23" customWidth="1"/>
    <col min="9" max="9" width="28.6328125" customWidth="1"/>
    <col min="10" max="10" width="19" bestFit="1" customWidth="1"/>
    <col min="11" max="11" width="7.453125" bestFit="1" customWidth="1"/>
    <col min="12" max="12" width="10.36328125" bestFit="1" customWidth="1"/>
    <col min="13" max="13" width="18.08984375" bestFit="1" customWidth="1"/>
    <col min="14" max="14" width="5.26953125" bestFit="1" customWidth="1"/>
    <col min="15" max="15" width="9.36328125" bestFit="1" customWidth="1"/>
    <col min="16" max="16" width="15.1796875" bestFit="1" customWidth="1"/>
    <col min="17" max="17" width="10.36328125" bestFit="1" customWidth="1"/>
    <col min="18" max="18" width="18.08984375" bestFit="1" customWidth="1"/>
    <col min="19" max="19" width="5.26953125" bestFit="1" customWidth="1"/>
    <col min="20" max="20" width="18.1796875" bestFit="1" customWidth="1"/>
    <col min="21" max="21" width="7.453125" bestFit="1" customWidth="1"/>
    <col min="22" max="22" width="10.36328125" bestFit="1" customWidth="1"/>
    <col min="23" max="23" width="18.08984375" bestFit="1" customWidth="1"/>
    <col min="24" max="24" width="9.7265625" bestFit="1" customWidth="1"/>
    <col min="25" max="25" width="20.54296875" bestFit="1" customWidth="1"/>
    <col min="26" max="26" width="23.54296875" bestFit="1" customWidth="1"/>
  </cols>
  <sheetData>
    <row r="2" spans="2:9" ht="23" customHeight="1" x14ac:dyDescent="0.35">
      <c r="B2" s="33" t="s">
        <v>17874</v>
      </c>
      <c r="C2" s="33"/>
      <c r="D2" s="33"/>
      <c r="E2" s="33"/>
      <c r="F2" s="33"/>
      <c r="G2" s="33"/>
      <c r="H2" s="33"/>
      <c r="I2" s="33"/>
    </row>
    <row r="4" spans="2:9" ht="29" x14ac:dyDescent="0.35">
      <c r="B4" s="4" t="s">
        <v>17853</v>
      </c>
      <c r="C4" s="22" t="s">
        <v>23</v>
      </c>
      <c r="D4" s="18"/>
      <c r="E4" s="18"/>
      <c r="F4" s="18"/>
      <c r="H4" s="15" t="s">
        <v>17861</v>
      </c>
      <c r="I4" s="15" t="s">
        <v>17843</v>
      </c>
    </row>
    <row r="5" spans="2:9" ht="29" x14ac:dyDescent="0.35">
      <c r="B5" s="20" t="s">
        <v>17841</v>
      </c>
      <c r="C5" s="20" t="s">
        <v>144</v>
      </c>
      <c r="D5" s="20" t="s">
        <v>56</v>
      </c>
      <c r="E5" s="21" t="s">
        <v>343</v>
      </c>
      <c r="F5" s="20" t="s">
        <v>1185</v>
      </c>
      <c r="H5" s="5" t="s">
        <v>144</v>
      </c>
      <c r="I5" s="7">
        <v>2.8981723237597912</v>
      </c>
    </row>
    <row r="6" spans="2:9" x14ac:dyDescent="0.35">
      <c r="B6" s="5" t="s">
        <v>4330</v>
      </c>
      <c r="C6" s="6">
        <v>4.4386422976501305E-2</v>
      </c>
      <c r="D6" s="6">
        <v>2.5341914722445697E-2</v>
      </c>
      <c r="E6" s="6">
        <v>0</v>
      </c>
      <c r="F6" s="6">
        <v>5.1546391752577317E-2</v>
      </c>
      <c r="H6" s="5" t="s">
        <v>56</v>
      </c>
      <c r="I6" s="7">
        <v>3.0474658085277553</v>
      </c>
    </row>
    <row r="7" spans="2:9" x14ac:dyDescent="0.35">
      <c r="B7" s="5" t="s">
        <v>3034</v>
      </c>
      <c r="C7" s="6">
        <v>2.6109660574412533E-3</v>
      </c>
      <c r="D7" s="6">
        <v>6.8382944489139182E-3</v>
      </c>
      <c r="E7" s="6">
        <v>5.434782608695652E-3</v>
      </c>
      <c r="F7" s="6">
        <v>6.1855670103092786E-2</v>
      </c>
      <c r="H7" s="5" t="s">
        <v>343</v>
      </c>
      <c r="I7" s="7">
        <v>3.0760869565217392</v>
      </c>
    </row>
    <row r="8" spans="2:9" x14ac:dyDescent="0.35">
      <c r="B8" s="5" t="s">
        <v>239</v>
      </c>
      <c r="C8" s="6">
        <v>0.10443864229765012</v>
      </c>
      <c r="D8" s="6">
        <v>0.1508447304907482</v>
      </c>
      <c r="E8" s="6">
        <v>0.11956521739130435</v>
      </c>
      <c r="F8" s="6">
        <v>0.22680412371134021</v>
      </c>
      <c r="H8" s="5" t="s">
        <v>1185</v>
      </c>
      <c r="I8" s="7">
        <v>2.731958762886598</v>
      </c>
    </row>
    <row r="9" spans="2:9" x14ac:dyDescent="0.35">
      <c r="B9" s="5" t="s">
        <v>49</v>
      </c>
      <c r="C9" s="6">
        <v>0.79634464751958223</v>
      </c>
      <c r="D9" s="6">
        <v>0.64320193081255028</v>
      </c>
      <c r="E9" s="6">
        <v>0.79891304347826086</v>
      </c>
      <c r="F9" s="6">
        <v>0.65979381443298968</v>
      </c>
      <c r="H9" s="5" t="s">
        <v>17860</v>
      </c>
      <c r="I9" s="7">
        <v>3.0212698412698411</v>
      </c>
    </row>
    <row r="10" spans="2:9" x14ac:dyDescent="0.35">
      <c r="B10" s="5" t="s">
        <v>88</v>
      </c>
      <c r="C10" s="6">
        <v>5.2219321148825062E-2</v>
      </c>
      <c r="D10" s="6">
        <v>0.1251005631536605</v>
      </c>
      <c r="E10" s="6">
        <v>7.6086956521739135E-2</v>
      </c>
      <c r="F10" s="6">
        <v>0</v>
      </c>
    </row>
    <row r="11" spans="2:9" x14ac:dyDescent="0.35">
      <c r="B11" s="5" t="s">
        <v>4004</v>
      </c>
      <c r="C11" s="6">
        <v>0</v>
      </c>
      <c r="D11" s="6">
        <v>4.8672566371681415E-2</v>
      </c>
      <c r="E11" s="6">
        <v>0</v>
      </c>
      <c r="F11" s="6">
        <v>0</v>
      </c>
    </row>
  </sheetData>
  <sheetProtection sheet="1" objects="1" scenarios="1" selectLockedCells="1"/>
  <mergeCells count="1">
    <mergeCell ref="B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61698-FD5E-40F7-BA49-542CA9AFFEC0}">
  <dimension ref="B2:C10"/>
  <sheetViews>
    <sheetView showGridLines="0" zoomScale="105" workbookViewId="0">
      <selection activeCell="M13" sqref="M13"/>
    </sheetView>
  </sheetViews>
  <sheetFormatPr defaultRowHeight="14.5" x14ac:dyDescent="0.35"/>
  <cols>
    <col min="2" max="2" width="18.6328125" bestFit="1" customWidth="1"/>
    <col min="3" max="3" width="25.26953125" bestFit="1" customWidth="1"/>
    <col min="4" max="7" width="18.7265625" bestFit="1" customWidth="1"/>
    <col min="8" max="8" width="10.7265625" bestFit="1" customWidth="1"/>
    <col min="9" max="9" width="11.81640625" bestFit="1" customWidth="1"/>
  </cols>
  <sheetData>
    <row r="2" spans="2:3" x14ac:dyDescent="0.35">
      <c r="B2" s="33" t="s">
        <v>17865</v>
      </c>
      <c r="C2" s="33"/>
    </row>
    <row r="4" spans="2:3" x14ac:dyDescent="0.35">
      <c r="B4" s="15" t="s">
        <v>17841</v>
      </c>
      <c r="C4" s="15" t="s">
        <v>17871</v>
      </c>
    </row>
    <row r="5" spans="2:3" x14ac:dyDescent="0.35">
      <c r="B5" s="5" t="s">
        <v>4330</v>
      </c>
      <c r="C5" s="19">
        <v>2.5294117647058822</v>
      </c>
    </row>
    <row r="6" spans="2:3" x14ac:dyDescent="0.35">
      <c r="B6" s="5" t="s">
        <v>3034</v>
      </c>
      <c r="C6" s="19">
        <v>3.08</v>
      </c>
    </row>
    <row r="7" spans="2:3" x14ac:dyDescent="0.35">
      <c r="B7" s="5" t="s">
        <v>239</v>
      </c>
      <c r="C7" s="19">
        <v>3.0435729847494555</v>
      </c>
    </row>
    <row r="8" spans="2:3" x14ac:dyDescent="0.35">
      <c r="B8" s="5" t="s">
        <v>49</v>
      </c>
      <c r="C8" s="19">
        <v>3.0085106382978721</v>
      </c>
    </row>
    <row r="9" spans="2:3" x14ac:dyDescent="0.35">
      <c r="B9" s="5" t="s">
        <v>88</v>
      </c>
      <c r="C9" s="19">
        <v>3.1478260869565218</v>
      </c>
    </row>
    <row r="10" spans="2:3" x14ac:dyDescent="0.35">
      <c r="B10" s="5" t="s">
        <v>4004</v>
      </c>
      <c r="C10" s="19">
        <v>3.1322314049586777</v>
      </c>
    </row>
  </sheetData>
  <sheetProtection sheet="1" objects="1" scenarios="1" selectLockedCells="1"/>
  <mergeCells count="1">
    <mergeCell ref="B2:C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D61F4-FDD6-40FB-ACCF-CF2C631B7F11}">
  <dimension ref="B2:L10"/>
  <sheetViews>
    <sheetView showGridLines="0" zoomScale="96" workbookViewId="0">
      <selection activeCell="I9" sqref="I9"/>
    </sheetView>
  </sheetViews>
  <sheetFormatPr defaultRowHeight="14.5" x14ac:dyDescent="0.35"/>
  <cols>
    <col min="1" max="1" width="5.1796875" customWidth="1"/>
    <col min="2" max="2" width="18.26953125" bestFit="1" customWidth="1"/>
    <col min="3" max="3" width="18.08984375" bestFit="1" customWidth="1"/>
    <col min="4" max="4" width="5.81640625" bestFit="1" customWidth="1"/>
    <col min="5" max="5" width="10.26953125" bestFit="1" customWidth="1"/>
    <col min="6" max="6" width="6.6328125" bestFit="1" customWidth="1"/>
    <col min="7" max="7" width="4.81640625" customWidth="1"/>
    <col min="8" max="8" width="21.81640625" bestFit="1" customWidth="1"/>
    <col min="9" max="9" width="18.08984375" bestFit="1" customWidth="1"/>
    <col min="10" max="10" width="5.81640625" bestFit="1" customWidth="1"/>
    <col min="11" max="11" width="10.26953125" bestFit="1" customWidth="1"/>
    <col min="12" max="12" width="6.6328125" bestFit="1" customWidth="1"/>
  </cols>
  <sheetData>
    <row r="2" spans="2:12" x14ac:dyDescent="0.35">
      <c r="B2" s="35" t="s">
        <v>17873</v>
      </c>
      <c r="C2" s="35"/>
      <c r="D2" s="35"/>
      <c r="E2" s="35"/>
      <c r="F2" s="35"/>
      <c r="G2" s="35"/>
      <c r="H2" s="35"/>
      <c r="I2" s="35"/>
      <c r="J2" s="35"/>
      <c r="K2" s="35"/>
      <c r="L2" s="35"/>
    </row>
    <row r="4" spans="2:12" x14ac:dyDescent="0.35">
      <c r="B4" s="4" t="s">
        <v>17853</v>
      </c>
      <c r="C4" s="18" t="s">
        <v>33</v>
      </c>
      <c r="D4" s="18"/>
      <c r="E4" s="18"/>
      <c r="F4" s="18"/>
      <c r="H4" s="4" t="s">
        <v>17853</v>
      </c>
      <c r="I4" s="18" t="s">
        <v>33</v>
      </c>
      <c r="J4" s="18"/>
      <c r="K4" s="18"/>
      <c r="L4" s="18"/>
    </row>
    <row r="5" spans="2:12" x14ac:dyDescent="0.35">
      <c r="B5" s="15" t="s">
        <v>17862</v>
      </c>
      <c r="C5" s="15" t="s">
        <v>104</v>
      </c>
      <c r="D5" s="15" t="s">
        <v>60</v>
      </c>
      <c r="E5" s="15" t="s">
        <v>77</v>
      </c>
      <c r="F5" s="15" t="s">
        <v>130</v>
      </c>
      <c r="H5" s="15" t="s">
        <v>17863</v>
      </c>
      <c r="I5" s="15" t="s">
        <v>104</v>
      </c>
      <c r="J5" s="15" t="s">
        <v>60</v>
      </c>
      <c r="K5" s="15" t="s">
        <v>77</v>
      </c>
      <c r="L5" s="15" t="s">
        <v>130</v>
      </c>
    </row>
    <row r="6" spans="2:12" x14ac:dyDescent="0.35">
      <c r="B6" s="5" t="s">
        <v>144</v>
      </c>
      <c r="C6" s="8">
        <v>106</v>
      </c>
      <c r="D6" s="8">
        <v>86</v>
      </c>
      <c r="E6" s="8">
        <v>88</v>
      </c>
      <c r="F6" s="8">
        <v>103</v>
      </c>
      <c r="H6" s="5" t="s">
        <v>221</v>
      </c>
      <c r="I6">
        <v>203</v>
      </c>
      <c r="J6">
        <v>153</v>
      </c>
      <c r="K6">
        <v>171</v>
      </c>
      <c r="L6">
        <v>178</v>
      </c>
    </row>
    <row r="7" spans="2:12" x14ac:dyDescent="0.35">
      <c r="B7" s="5" t="s">
        <v>56</v>
      </c>
      <c r="C7" s="8">
        <v>618</v>
      </c>
      <c r="D7" s="8">
        <v>601</v>
      </c>
      <c r="E7" s="8">
        <v>665</v>
      </c>
      <c r="F7" s="8">
        <v>602</v>
      </c>
      <c r="H7" s="5" t="s">
        <v>75</v>
      </c>
      <c r="I7">
        <v>170</v>
      </c>
      <c r="J7">
        <v>142</v>
      </c>
      <c r="K7">
        <v>139</v>
      </c>
      <c r="L7">
        <v>143</v>
      </c>
    </row>
    <row r="8" spans="2:12" x14ac:dyDescent="0.35">
      <c r="B8" s="5" t="s">
        <v>343</v>
      </c>
      <c r="C8" s="8">
        <v>51</v>
      </c>
      <c r="D8" s="8">
        <v>40</v>
      </c>
      <c r="E8" s="8">
        <v>41</v>
      </c>
      <c r="F8" s="8">
        <v>52</v>
      </c>
      <c r="H8" s="5" t="s">
        <v>58</v>
      </c>
      <c r="I8">
        <v>147</v>
      </c>
      <c r="J8">
        <v>132</v>
      </c>
      <c r="K8">
        <v>149</v>
      </c>
      <c r="L8">
        <v>171</v>
      </c>
    </row>
    <row r="9" spans="2:12" x14ac:dyDescent="0.35">
      <c r="B9" s="5" t="s">
        <v>1185</v>
      </c>
      <c r="C9" s="8">
        <v>26</v>
      </c>
      <c r="D9" s="8">
        <v>24</v>
      </c>
      <c r="E9" s="8">
        <v>18</v>
      </c>
      <c r="F9" s="8">
        <v>29</v>
      </c>
      <c r="H9" s="5" t="s">
        <v>103</v>
      </c>
      <c r="I9">
        <v>153</v>
      </c>
      <c r="J9">
        <v>162</v>
      </c>
      <c r="K9">
        <v>167</v>
      </c>
      <c r="L9">
        <v>156</v>
      </c>
    </row>
    <row r="10" spans="2:12" x14ac:dyDescent="0.35">
      <c r="H10" s="5" t="s">
        <v>118</v>
      </c>
      <c r="I10">
        <v>128</v>
      </c>
      <c r="J10">
        <v>162</v>
      </c>
      <c r="K10">
        <v>186</v>
      </c>
      <c r="L10">
        <v>138</v>
      </c>
    </row>
  </sheetData>
  <sheetProtection sheet="1" objects="1" scenarios="1" selectLockedCells="1"/>
  <mergeCells count="1">
    <mergeCell ref="B2:L2"/>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3760E-22F1-4DB3-9297-5CB29258612E}">
  <dimension ref="B2:C10"/>
  <sheetViews>
    <sheetView showGridLines="0" zoomScale="123" workbookViewId="0">
      <selection activeCell="K4" sqref="K4"/>
    </sheetView>
  </sheetViews>
  <sheetFormatPr defaultRowHeight="14.5" x14ac:dyDescent="0.35"/>
  <cols>
    <col min="1" max="1" width="3.81640625" customWidth="1"/>
    <col min="2" max="2" width="18.6328125" bestFit="1" customWidth="1"/>
    <col min="3" max="3" width="18.26953125" bestFit="1" customWidth="1"/>
  </cols>
  <sheetData>
    <row r="2" spans="2:3" x14ac:dyDescent="0.35">
      <c r="B2" s="33" t="s">
        <v>17872</v>
      </c>
      <c r="C2" s="33"/>
    </row>
    <row r="4" spans="2:3" x14ac:dyDescent="0.35">
      <c r="B4" s="15" t="s">
        <v>17841</v>
      </c>
      <c r="C4" s="15" t="s">
        <v>17866</v>
      </c>
    </row>
    <row r="5" spans="2:3" x14ac:dyDescent="0.35">
      <c r="B5" s="5" t="s">
        <v>49</v>
      </c>
      <c r="C5" s="19">
        <v>2.9645390070921986</v>
      </c>
    </row>
    <row r="6" spans="2:3" x14ac:dyDescent="0.35">
      <c r="B6" s="5" t="s">
        <v>4004</v>
      </c>
      <c r="C6" s="19">
        <v>3.0082644628099175</v>
      </c>
    </row>
    <row r="7" spans="2:3" x14ac:dyDescent="0.35">
      <c r="B7" s="5" t="s">
        <v>239</v>
      </c>
      <c r="C7" s="19">
        <v>3.0087145969498912</v>
      </c>
    </row>
    <row r="8" spans="2:3" x14ac:dyDescent="0.35">
      <c r="B8" s="5" t="s">
        <v>88</v>
      </c>
      <c r="C8" s="19">
        <v>3.0724637681159419</v>
      </c>
    </row>
    <row r="9" spans="2:3" x14ac:dyDescent="0.35">
      <c r="B9" s="5" t="s">
        <v>4330</v>
      </c>
      <c r="C9" s="19">
        <v>3.1529411764705881</v>
      </c>
    </row>
    <row r="10" spans="2:3" x14ac:dyDescent="0.35">
      <c r="B10" s="5" t="s">
        <v>3034</v>
      </c>
      <c r="C10" s="19">
        <v>3.32</v>
      </c>
    </row>
  </sheetData>
  <sheetProtection sheet="1" objects="1" scenarios="1" selectLockedCells="1"/>
  <mergeCells count="1">
    <mergeCell ref="B2:C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14B76-5D54-4350-91CC-8B2FC7028DFF}">
  <dimension ref="A2:E9"/>
  <sheetViews>
    <sheetView workbookViewId="0">
      <selection activeCell="A2" sqref="A2:E9"/>
    </sheetView>
  </sheetViews>
  <sheetFormatPr defaultRowHeight="14.5" x14ac:dyDescent="0.35"/>
  <cols>
    <col min="1" max="1" width="13.6328125" customWidth="1"/>
    <col min="4" max="4" width="18.6328125" customWidth="1"/>
    <col min="5" max="5" width="14.54296875" customWidth="1"/>
  </cols>
  <sheetData>
    <row r="2" spans="1:5" ht="29" x14ac:dyDescent="0.35">
      <c r="A2" s="3" t="s">
        <v>17838</v>
      </c>
      <c r="B2">
        <f>COUNTA(HR[FirstName])</f>
        <v>3150</v>
      </c>
      <c r="D2" s="30" t="s">
        <v>17841</v>
      </c>
      <c r="E2" s="30" t="s">
        <v>17842</v>
      </c>
    </row>
    <row r="3" spans="1:5" x14ac:dyDescent="0.35">
      <c r="A3" t="s">
        <v>17839</v>
      </c>
      <c r="B3">
        <f>COUNTIFS(HR[GenderCode],"Male",HR[Status],"Active")</f>
        <v>683</v>
      </c>
      <c r="D3" s="29" t="str" cm="1">
        <f t="array" ref="D3:D8">_xlfn._xlws.SORT(_xlfn.UNIQUE(HR[DepartmentType]))</f>
        <v>Admin Offices</v>
      </c>
      <c r="E3" s="29">
        <f>COUNTIFS(HR[DepartmentType],D3)</f>
        <v>85</v>
      </c>
    </row>
    <row r="4" spans="1:5" x14ac:dyDescent="0.35">
      <c r="A4" t="s">
        <v>17840</v>
      </c>
      <c r="B4">
        <f>COUNTIFS(HR[GenderCode],"Female",HR[Status],"Active")</f>
        <v>861</v>
      </c>
      <c r="D4" s="29" t="str">
        <v>Executive Office</v>
      </c>
      <c r="E4" s="29">
        <f>COUNTIFS(HR[DepartmentType],D4)</f>
        <v>25</v>
      </c>
    </row>
    <row r="5" spans="1:5" ht="43.5" x14ac:dyDescent="0.35">
      <c r="A5" s="3" t="s">
        <v>17851</v>
      </c>
      <c r="B5">
        <f>COUNTIF(HR[Status],"Active")</f>
        <v>1544</v>
      </c>
      <c r="D5" s="29" t="str">
        <v>IT/IS</v>
      </c>
      <c r="E5" s="29">
        <f>COUNTIFS(HR[DepartmentType],D5)</f>
        <v>459</v>
      </c>
    </row>
    <row r="6" spans="1:5" x14ac:dyDescent="0.35">
      <c r="D6" s="29" t="str">
        <v xml:space="preserve">Production       </v>
      </c>
      <c r="E6" s="29">
        <f>COUNTIFS(HR[DepartmentType],D6)</f>
        <v>2115</v>
      </c>
    </row>
    <row r="7" spans="1:5" ht="43.5" x14ac:dyDescent="0.35">
      <c r="A7" s="3" t="s">
        <v>17867</v>
      </c>
      <c r="B7">
        <f>COUNTIF(HR[Status],"Exited")</f>
        <v>1606</v>
      </c>
      <c r="D7" s="29" t="str">
        <v>Sales</v>
      </c>
      <c r="E7" s="29">
        <f>COUNTIFS(HR[DepartmentType],D7)</f>
        <v>345</v>
      </c>
    </row>
    <row r="8" spans="1:5" x14ac:dyDescent="0.35">
      <c r="A8" t="s">
        <v>17868</v>
      </c>
      <c r="B8" s="19">
        <f>AVERAGE(HR[Tenure])</f>
        <v>3.2483492063492281</v>
      </c>
      <c r="D8" s="29" t="str">
        <v>Software Engineering</v>
      </c>
      <c r="E8" s="29">
        <f>COUNTIFS(HR[DepartmentType],D8)</f>
        <v>121</v>
      </c>
    </row>
    <row r="9" spans="1:5" x14ac:dyDescent="0.35">
      <c r="A9" s="3" t="s">
        <v>17869</v>
      </c>
      <c r="B9" s="7">
        <f>AVERAGE(HR[Work-Life Balance Score])</f>
        <v>2.9923809523809526</v>
      </c>
    </row>
  </sheetData>
  <sheetProtection sheet="1" objects="1" scenarios="1" select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10A1-9E61-47B7-8202-FEC956F564C6}">
  <sheetPr codeName="Sheet1"/>
  <dimension ref="A1:AN3151"/>
  <sheetViews>
    <sheetView topLeftCell="AA1" workbookViewId="0">
      <selection activeCell="AA894" sqref="AA894"/>
    </sheetView>
  </sheetViews>
  <sheetFormatPr defaultRowHeight="14.5" x14ac:dyDescent="0.35"/>
  <cols>
    <col min="1" max="1" width="12" bestFit="1" customWidth="1"/>
    <col min="2" max="2" width="15.08984375" bestFit="1" customWidth="1"/>
    <col min="3" max="3" width="6.1796875" bestFit="1" customWidth="1"/>
    <col min="4" max="4" width="9.54296875" bestFit="1" customWidth="1"/>
    <col min="5" max="5" width="11.1796875" bestFit="1" customWidth="1"/>
    <col min="6" max="6" width="10.453125" bestFit="1" customWidth="1"/>
    <col min="7" max="7" width="26.7265625" bestFit="1" customWidth="1"/>
    <col min="8" max="8" width="24.6328125" bestFit="1" customWidth="1"/>
    <col min="9" max="9" width="35.1796875" bestFit="1" customWidth="1"/>
    <col min="10" max="10" width="13.81640625" bestFit="1" customWidth="1"/>
    <col min="11" max="11" width="20.08984375" bestFit="1" customWidth="1"/>
    <col min="12" max="12" width="15.36328125" bestFit="1" customWidth="1"/>
    <col min="13" max="13" width="10.26953125" bestFit="1" customWidth="1"/>
    <col min="14" max="14" width="26.453125" bestFit="1" customWidth="1"/>
    <col min="15" max="15" width="17.453125" bestFit="1" customWidth="1"/>
    <col min="16" max="16" width="46.81640625" bestFit="1" customWidth="1"/>
    <col min="17" max="17" width="18.6328125" bestFit="1" customWidth="1"/>
    <col min="18" max="18" width="23.1796875" bestFit="1" customWidth="1"/>
    <col min="19" max="19" width="10.453125" bestFit="1" customWidth="1"/>
    <col min="20" max="20" width="7.453125" bestFit="1" customWidth="1"/>
    <col min="21" max="21" width="22.90625" bestFit="1" customWidth="1"/>
    <col min="22" max="22" width="13.54296875" bestFit="1" customWidth="1"/>
    <col min="23" max="23" width="14.453125" bestFit="1" customWidth="1"/>
    <col min="24" max="24" width="10.90625" bestFit="1" customWidth="1"/>
    <col min="25" max="25" width="13.08984375" bestFit="1" customWidth="1"/>
    <col min="26" max="26" width="19" bestFit="1" customWidth="1"/>
    <col min="27" max="27" width="24.1796875" bestFit="1" customWidth="1"/>
    <col min="28" max="28" width="13.54296875" bestFit="1" customWidth="1"/>
    <col min="29" max="29" width="18.54296875" bestFit="1" customWidth="1"/>
    <col min="30" max="30" width="17.90625" bestFit="1" customWidth="1"/>
    <col min="31" max="31" width="23.453125" bestFit="1" customWidth="1"/>
    <col min="32" max="32" width="14.26953125" bestFit="1" customWidth="1"/>
    <col min="33" max="33" width="23" bestFit="1" customWidth="1"/>
    <col min="34" max="34" width="14.26953125" bestFit="1" customWidth="1"/>
    <col min="35" max="35" width="18.08984375" bestFit="1" customWidth="1"/>
    <col min="36" max="36" width="21.7265625" bestFit="1" customWidth="1"/>
    <col min="37" max="37" width="23.453125" bestFit="1" customWidth="1"/>
    <col min="38" max="38" width="23.1796875" style="25" bestFit="1" customWidth="1"/>
    <col min="39" max="39" width="14" bestFit="1" customWidth="1"/>
    <col min="40" max="40" width="13.08984375" bestFit="1" customWidth="1"/>
    <col min="43" max="43" width="9" bestFit="1" customWidth="1"/>
  </cols>
  <sheetData>
    <row r="1" spans="1:40" x14ac:dyDescent="0.35">
      <c r="A1" t="s">
        <v>1</v>
      </c>
      <c r="B1" t="s">
        <v>2</v>
      </c>
      <c r="C1" t="s">
        <v>17834</v>
      </c>
      <c r="D1" t="s">
        <v>17837</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27</v>
      </c>
      <c r="AC1" t="s">
        <v>28</v>
      </c>
      <c r="AD1" t="s">
        <v>29</v>
      </c>
      <c r="AE1" t="s">
        <v>30</v>
      </c>
      <c r="AF1" t="s">
        <v>31</v>
      </c>
      <c r="AG1" t="s">
        <v>32</v>
      </c>
      <c r="AH1" t="s">
        <v>33</v>
      </c>
      <c r="AI1" t="s">
        <v>34</v>
      </c>
      <c r="AJ1" t="s">
        <v>35</v>
      </c>
      <c r="AK1" t="s">
        <v>36</v>
      </c>
      <c r="AL1" s="25" t="s">
        <v>37</v>
      </c>
      <c r="AM1" t="s">
        <v>26</v>
      </c>
      <c r="AN1" t="s">
        <v>17835</v>
      </c>
    </row>
    <row r="2" spans="1:40" hidden="1" x14ac:dyDescent="0.35">
      <c r="A2" t="s">
        <v>38</v>
      </c>
      <c r="B2" t="s">
        <v>39</v>
      </c>
      <c r="C2">
        <v>57</v>
      </c>
      <c r="D2" t="s">
        <v>44</v>
      </c>
      <c r="E2" s="2">
        <v>43728</v>
      </c>
      <c r="F2" s="2"/>
      <c r="G2" t="s">
        <v>40</v>
      </c>
      <c r="H2" t="s">
        <v>41</v>
      </c>
      <c r="I2" t="s">
        <v>42</v>
      </c>
      <c r="J2" t="s">
        <v>43</v>
      </c>
      <c r="K2" t="s">
        <v>45</v>
      </c>
      <c r="L2" t="s">
        <v>46</v>
      </c>
      <c r="M2" t="s">
        <v>47</v>
      </c>
      <c r="N2" t="s">
        <v>48</v>
      </c>
      <c r="P2" t="s">
        <v>49</v>
      </c>
      <c r="Q2" t="s">
        <v>50</v>
      </c>
      <c r="R2" s="2">
        <v>25394</v>
      </c>
      <c r="S2" t="s">
        <v>51</v>
      </c>
      <c r="T2" t="s">
        <v>52</v>
      </c>
      <c r="U2" t="s">
        <v>53</v>
      </c>
      <c r="V2">
        <v>34904</v>
      </c>
      <c r="W2" t="s">
        <v>54</v>
      </c>
      <c r="X2" t="s">
        <v>55</v>
      </c>
      <c r="Y2" t="s">
        <v>56</v>
      </c>
      <c r="Z2">
        <v>4</v>
      </c>
      <c r="AA2">
        <v>3427</v>
      </c>
      <c r="AB2">
        <v>1</v>
      </c>
      <c r="AC2">
        <v>2</v>
      </c>
      <c r="AD2">
        <v>3</v>
      </c>
      <c r="AE2" s="2">
        <v>45122</v>
      </c>
      <c r="AF2" t="s">
        <v>58</v>
      </c>
      <c r="AG2" t="s">
        <v>59</v>
      </c>
      <c r="AH2" t="s">
        <v>60</v>
      </c>
      <c r="AI2" t="s">
        <v>61</v>
      </c>
      <c r="AJ2" t="s">
        <v>62</v>
      </c>
      <c r="AK2">
        <v>2</v>
      </c>
      <c r="AL2" s="25">
        <v>606.11</v>
      </c>
      <c r="AM2" s="2">
        <v>44940</v>
      </c>
      <c r="AN2">
        <v>6.6</v>
      </c>
    </row>
    <row r="3" spans="1:40" hidden="1" x14ac:dyDescent="0.35">
      <c r="A3" t="s">
        <v>63</v>
      </c>
      <c r="B3" t="s">
        <v>64</v>
      </c>
      <c r="C3">
        <v>61</v>
      </c>
      <c r="D3" t="s">
        <v>44</v>
      </c>
      <c r="E3" s="2">
        <v>44968</v>
      </c>
      <c r="F3" s="2"/>
      <c r="G3" t="s">
        <v>40</v>
      </c>
      <c r="H3" t="s">
        <v>65</v>
      </c>
      <c r="I3" t="s">
        <v>66</v>
      </c>
      <c r="J3" t="s">
        <v>67</v>
      </c>
      <c r="K3" t="s">
        <v>45</v>
      </c>
      <c r="L3" t="s">
        <v>68</v>
      </c>
      <c r="M3" t="s">
        <v>69</v>
      </c>
      <c r="N3" t="s">
        <v>48</v>
      </c>
      <c r="P3" t="s">
        <v>49</v>
      </c>
      <c r="Q3" t="s">
        <v>70</v>
      </c>
      <c r="R3" s="2">
        <v>23984</v>
      </c>
      <c r="S3" t="s">
        <v>51</v>
      </c>
      <c r="T3" t="s">
        <v>72</v>
      </c>
      <c r="U3" t="s">
        <v>73</v>
      </c>
      <c r="V3">
        <v>6593</v>
      </c>
      <c r="W3" t="s">
        <v>74</v>
      </c>
      <c r="X3" t="s">
        <v>55</v>
      </c>
      <c r="Y3" t="s">
        <v>56</v>
      </c>
      <c r="Z3">
        <v>3</v>
      </c>
      <c r="AA3">
        <v>3428</v>
      </c>
      <c r="AB3">
        <v>2</v>
      </c>
      <c r="AC3">
        <v>1</v>
      </c>
      <c r="AD3">
        <v>5</v>
      </c>
      <c r="AE3" s="2">
        <v>44816</v>
      </c>
      <c r="AF3" t="s">
        <v>75</v>
      </c>
      <c r="AG3" t="s">
        <v>76</v>
      </c>
      <c r="AH3" t="s">
        <v>77</v>
      </c>
      <c r="AI3" t="s">
        <v>78</v>
      </c>
      <c r="AJ3" t="s">
        <v>79</v>
      </c>
      <c r="AK3">
        <v>4</v>
      </c>
      <c r="AL3">
        <v>673.02</v>
      </c>
      <c r="AM3" s="2">
        <v>44813</v>
      </c>
      <c r="AN3">
        <v>3.2</v>
      </c>
    </row>
    <row r="4" spans="1:40" hidden="1" x14ac:dyDescent="0.35">
      <c r="A4" t="s">
        <v>80</v>
      </c>
      <c r="B4" t="s">
        <v>81</v>
      </c>
      <c r="C4">
        <v>35</v>
      </c>
      <c r="D4" t="s">
        <v>44</v>
      </c>
      <c r="E4" s="2">
        <v>43444</v>
      </c>
      <c r="F4" s="2"/>
      <c r="G4" t="s">
        <v>82</v>
      </c>
      <c r="H4" t="s">
        <v>83</v>
      </c>
      <c r="I4" t="s">
        <v>84</v>
      </c>
      <c r="J4" t="s">
        <v>85</v>
      </c>
      <c r="K4" t="s">
        <v>86</v>
      </c>
      <c r="L4" t="s">
        <v>87</v>
      </c>
      <c r="M4" t="s">
        <v>69</v>
      </c>
      <c r="N4" t="s">
        <v>48</v>
      </c>
      <c r="P4" t="s">
        <v>88</v>
      </c>
      <c r="Q4" t="s">
        <v>89</v>
      </c>
      <c r="R4" s="2">
        <v>33399</v>
      </c>
      <c r="S4" t="s">
        <v>51</v>
      </c>
      <c r="T4" t="s">
        <v>90</v>
      </c>
      <c r="U4" t="s">
        <v>73</v>
      </c>
      <c r="V4">
        <v>2330</v>
      </c>
      <c r="W4" t="s">
        <v>74</v>
      </c>
      <c r="X4" t="s">
        <v>55</v>
      </c>
      <c r="Y4" t="s">
        <v>56</v>
      </c>
      <c r="Z4">
        <v>4</v>
      </c>
      <c r="AA4">
        <v>3429</v>
      </c>
      <c r="AB4">
        <v>1</v>
      </c>
      <c r="AC4">
        <v>2</v>
      </c>
      <c r="AD4">
        <v>1</v>
      </c>
      <c r="AE4" s="2">
        <v>44786</v>
      </c>
      <c r="AF4" t="s">
        <v>58</v>
      </c>
      <c r="AG4" t="s">
        <v>76</v>
      </c>
      <c r="AH4" t="s">
        <v>60</v>
      </c>
      <c r="AI4" t="s">
        <v>92</v>
      </c>
      <c r="AJ4" t="s">
        <v>93</v>
      </c>
      <c r="AK4">
        <v>2</v>
      </c>
      <c r="AL4">
        <v>413.28</v>
      </c>
      <c r="AM4" s="2">
        <v>45073</v>
      </c>
      <c r="AN4">
        <v>7.4</v>
      </c>
    </row>
    <row r="5" spans="1:40" hidden="1" x14ac:dyDescent="0.35">
      <c r="A5" t="s">
        <v>94</v>
      </c>
      <c r="B5" t="s">
        <v>95</v>
      </c>
      <c r="C5">
        <v>28</v>
      </c>
      <c r="D5" t="s">
        <v>44</v>
      </c>
      <c r="E5" s="2">
        <v>44368</v>
      </c>
      <c r="F5" s="2"/>
      <c r="G5" t="s">
        <v>82</v>
      </c>
      <c r="H5" t="s">
        <v>96</v>
      </c>
      <c r="I5" t="s">
        <v>97</v>
      </c>
      <c r="J5" t="s">
        <v>43</v>
      </c>
      <c r="K5" t="s">
        <v>45</v>
      </c>
      <c r="L5" t="s">
        <v>68</v>
      </c>
      <c r="M5" t="s">
        <v>86</v>
      </c>
      <c r="N5" t="s">
        <v>48</v>
      </c>
      <c r="P5" t="s">
        <v>88</v>
      </c>
      <c r="Q5" t="s">
        <v>50</v>
      </c>
      <c r="R5" s="2">
        <v>35889</v>
      </c>
      <c r="S5" t="s">
        <v>98</v>
      </c>
      <c r="T5" t="s">
        <v>99</v>
      </c>
      <c r="U5" t="s">
        <v>73</v>
      </c>
      <c r="V5">
        <v>58782</v>
      </c>
      <c r="W5" t="s">
        <v>100</v>
      </c>
      <c r="X5" t="s">
        <v>101</v>
      </c>
      <c r="Y5" t="s">
        <v>56</v>
      </c>
      <c r="Z5">
        <v>2</v>
      </c>
      <c r="AA5">
        <v>3430</v>
      </c>
      <c r="AB5">
        <v>5</v>
      </c>
      <c r="AC5">
        <v>5</v>
      </c>
      <c r="AD5">
        <v>4</v>
      </c>
      <c r="AE5" s="2">
        <v>44910</v>
      </c>
      <c r="AF5" t="s">
        <v>103</v>
      </c>
      <c r="AG5" t="s">
        <v>76</v>
      </c>
      <c r="AH5" t="s">
        <v>104</v>
      </c>
      <c r="AI5" t="s">
        <v>105</v>
      </c>
      <c r="AJ5" t="s">
        <v>106</v>
      </c>
      <c r="AK5">
        <v>3</v>
      </c>
      <c r="AL5">
        <v>663.78</v>
      </c>
      <c r="AM5" s="2">
        <v>45093</v>
      </c>
      <c r="AN5">
        <v>4.9000000000000004</v>
      </c>
    </row>
    <row r="6" spans="1:40" hidden="1" x14ac:dyDescent="0.35">
      <c r="A6" t="s">
        <v>107</v>
      </c>
      <c r="B6" t="s">
        <v>108</v>
      </c>
      <c r="C6">
        <v>57</v>
      </c>
      <c r="D6" t="s">
        <v>44</v>
      </c>
      <c r="E6" s="2">
        <v>43645</v>
      </c>
      <c r="F6" s="2"/>
      <c r="G6" t="s">
        <v>82</v>
      </c>
      <c r="H6" t="s">
        <v>109</v>
      </c>
      <c r="I6" t="s">
        <v>110</v>
      </c>
      <c r="J6" t="s">
        <v>111</v>
      </c>
      <c r="K6" t="s">
        <v>45</v>
      </c>
      <c r="L6" t="s">
        <v>68</v>
      </c>
      <c r="M6" t="s">
        <v>47</v>
      </c>
      <c r="N6" t="s">
        <v>48</v>
      </c>
      <c r="P6" t="s">
        <v>88</v>
      </c>
      <c r="Q6" t="s">
        <v>112</v>
      </c>
      <c r="R6" s="2">
        <v>25444</v>
      </c>
      <c r="S6" t="s">
        <v>114</v>
      </c>
      <c r="T6" t="s">
        <v>115</v>
      </c>
      <c r="U6" t="s">
        <v>53</v>
      </c>
      <c r="V6">
        <v>33174</v>
      </c>
      <c r="W6" t="s">
        <v>100</v>
      </c>
      <c r="X6" t="s">
        <v>116</v>
      </c>
      <c r="Y6" t="s">
        <v>56</v>
      </c>
      <c r="Z6">
        <v>3</v>
      </c>
      <c r="AA6">
        <v>3431</v>
      </c>
      <c r="AB6">
        <v>2</v>
      </c>
      <c r="AC6">
        <v>5</v>
      </c>
      <c r="AD6">
        <v>3</v>
      </c>
      <c r="AE6" s="2">
        <v>45120</v>
      </c>
      <c r="AF6" t="s">
        <v>118</v>
      </c>
      <c r="AG6" t="s">
        <v>76</v>
      </c>
      <c r="AH6" t="s">
        <v>60</v>
      </c>
      <c r="AI6" t="s">
        <v>119</v>
      </c>
      <c r="AJ6" t="s">
        <v>120</v>
      </c>
      <c r="AK6">
        <v>5</v>
      </c>
      <c r="AL6" s="25">
        <v>399.03</v>
      </c>
      <c r="AM6" s="2">
        <v>44890</v>
      </c>
      <c r="AN6">
        <v>6.9</v>
      </c>
    </row>
    <row r="7" spans="1:40" hidden="1" x14ac:dyDescent="0.35">
      <c r="A7" t="s">
        <v>121</v>
      </c>
      <c r="B7" t="s">
        <v>122</v>
      </c>
      <c r="C7">
        <v>77</v>
      </c>
      <c r="D7" t="s">
        <v>44</v>
      </c>
      <c r="E7" s="2">
        <v>43847</v>
      </c>
      <c r="F7" s="2"/>
      <c r="G7" t="s">
        <v>82</v>
      </c>
      <c r="H7" t="s">
        <v>123</v>
      </c>
      <c r="I7" t="s">
        <v>124</v>
      </c>
      <c r="J7" t="s">
        <v>125</v>
      </c>
      <c r="K7" t="s">
        <v>45</v>
      </c>
      <c r="L7" t="s">
        <v>87</v>
      </c>
      <c r="M7" t="s">
        <v>86</v>
      </c>
      <c r="N7" t="s">
        <v>48</v>
      </c>
      <c r="P7" t="s">
        <v>88</v>
      </c>
      <c r="Q7" t="s">
        <v>126</v>
      </c>
      <c r="R7" s="2">
        <v>17961</v>
      </c>
      <c r="S7" t="s">
        <v>127</v>
      </c>
      <c r="T7" t="s">
        <v>128</v>
      </c>
      <c r="U7" t="s">
        <v>73</v>
      </c>
      <c r="V7">
        <v>6050</v>
      </c>
      <c r="W7" t="s">
        <v>129</v>
      </c>
      <c r="X7" t="s">
        <v>116</v>
      </c>
      <c r="Y7" t="s">
        <v>56</v>
      </c>
      <c r="Z7">
        <v>3</v>
      </c>
      <c r="AA7">
        <v>3432</v>
      </c>
      <c r="AB7">
        <v>2</v>
      </c>
      <c r="AC7">
        <v>3</v>
      </c>
      <c r="AD7">
        <v>5</v>
      </c>
      <c r="AE7" s="2">
        <v>45034</v>
      </c>
      <c r="AF7" t="s">
        <v>103</v>
      </c>
      <c r="AG7" t="s">
        <v>59</v>
      </c>
      <c r="AH7" t="s">
        <v>130</v>
      </c>
      <c r="AI7" t="s">
        <v>131</v>
      </c>
      <c r="AJ7" t="s">
        <v>132</v>
      </c>
      <c r="AK7">
        <v>2</v>
      </c>
      <c r="AL7">
        <v>820.33</v>
      </c>
      <c r="AM7" s="2">
        <v>44907</v>
      </c>
      <c r="AN7">
        <v>6.3</v>
      </c>
    </row>
    <row r="8" spans="1:40" hidden="1" x14ac:dyDescent="0.35">
      <c r="A8" t="s">
        <v>133</v>
      </c>
      <c r="B8" t="s">
        <v>134</v>
      </c>
      <c r="C8">
        <v>84</v>
      </c>
      <c r="D8" t="s">
        <v>17836</v>
      </c>
      <c r="E8" s="2">
        <v>44657</v>
      </c>
      <c r="F8" s="2">
        <v>45110</v>
      </c>
      <c r="G8" t="s">
        <v>82</v>
      </c>
      <c r="H8" t="s">
        <v>135</v>
      </c>
      <c r="I8" t="s">
        <v>136</v>
      </c>
      <c r="J8" t="s">
        <v>137</v>
      </c>
      <c r="K8" t="s">
        <v>86</v>
      </c>
      <c r="L8" t="s">
        <v>87</v>
      </c>
      <c r="M8" t="s">
        <v>47</v>
      </c>
      <c r="N8" t="s">
        <v>138</v>
      </c>
      <c r="O8" t="s">
        <v>139</v>
      </c>
      <c r="P8" t="s">
        <v>88</v>
      </c>
      <c r="Q8" t="s">
        <v>140</v>
      </c>
      <c r="R8" s="2">
        <v>15348</v>
      </c>
      <c r="S8" t="s">
        <v>141</v>
      </c>
      <c r="T8" t="s">
        <v>142</v>
      </c>
      <c r="U8" t="s">
        <v>53</v>
      </c>
      <c r="V8">
        <v>90007</v>
      </c>
      <c r="W8" t="s">
        <v>74</v>
      </c>
      <c r="X8" t="s">
        <v>143</v>
      </c>
      <c r="Y8" t="s">
        <v>144</v>
      </c>
      <c r="Z8">
        <v>4</v>
      </c>
      <c r="AA8">
        <v>3433</v>
      </c>
      <c r="AB8">
        <v>1</v>
      </c>
      <c r="AC8">
        <v>5</v>
      </c>
      <c r="AD8">
        <v>2</v>
      </c>
      <c r="AE8" s="2">
        <v>44779</v>
      </c>
      <c r="AF8" t="s">
        <v>75</v>
      </c>
      <c r="AG8" t="s">
        <v>76</v>
      </c>
      <c r="AH8" t="s">
        <v>130</v>
      </c>
      <c r="AI8" t="s">
        <v>146</v>
      </c>
      <c r="AJ8" t="s">
        <v>147</v>
      </c>
      <c r="AK8">
        <v>5</v>
      </c>
      <c r="AL8">
        <v>295.08</v>
      </c>
      <c r="AM8" s="2">
        <v>45010</v>
      </c>
      <c r="AN8">
        <v>1.2</v>
      </c>
    </row>
    <row r="9" spans="1:40" hidden="1" x14ac:dyDescent="0.35">
      <c r="A9" t="s">
        <v>148</v>
      </c>
      <c r="B9" t="s">
        <v>149</v>
      </c>
      <c r="C9">
        <v>69</v>
      </c>
      <c r="D9" t="s">
        <v>17836</v>
      </c>
      <c r="E9" s="2">
        <v>44141</v>
      </c>
      <c r="F9" s="2">
        <v>44955</v>
      </c>
      <c r="G9" t="s">
        <v>82</v>
      </c>
      <c r="H9" t="s">
        <v>150</v>
      </c>
      <c r="I9" t="s">
        <v>151</v>
      </c>
      <c r="J9" t="s">
        <v>43</v>
      </c>
      <c r="K9" t="s">
        <v>45</v>
      </c>
      <c r="L9" t="s">
        <v>46</v>
      </c>
      <c r="M9" t="s">
        <v>86</v>
      </c>
      <c r="N9" t="s">
        <v>138</v>
      </c>
      <c r="O9" t="s">
        <v>152</v>
      </c>
      <c r="P9" t="s">
        <v>88</v>
      </c>
      <c r="Q9" t="s">
        <v>153</v>
      </c>
      <c r="R9" s="2">
        <v>21004</v>
      </c>
      <c r="S9" t="s">
        <v>154</v>
      </c>
      <c r="T9" t="s">
        <v>155</v>
      </c>
      <c r="U9" t="s">
        <v>53</v>
      </c>
      <c r="V9">
        <v>97756</v>
      </c>
      <c r="W9" t="s">
        <v>54</v>
      </c>
      <c r="X9" t="s">
        <v>143</v>
      </c>
      <c r="Y9" t="s">
        <v>56</v>
      </c>
      <c r="Z9">
        <v>2</v>
      </c>
      <c r="AA9">
        <v>3434</v>
      </c>
      <c r="AB9">
        <v>1</v>
      </c>
      <c r="AC9">
        <v>4</v>
      </c>
      <c r="AD9">
        <v>2</v>
      </c>
      <c r="AE9" s="2">
        <v>44841</v>
      </c>
      <c r="AF9" t="s">
        <v>58</v>
      </c>
      <c r="AG9" t="s">
        <v>59</v>
      </c>
      <c r="AH9" t="s">
        <v>130</v>
      </c>
      <c r="AI9" t="s">
        <v>157</v>
      </c>
      <c r="AJ9" t="s">
        <v>158</v>
      </c>
      <c r="AK9">
        <v>3</v>
      </c>
      <c r="AL9">
        <v>790.15</v>
      </c>
      <c r="AM9" s="2">
        <v>45037</v>
      </c>
      <c r="AN9">
        <v>2.2000000000000002</v>
      </c>
    </row>
    <row r="10" spans="1:40" hidden="1" x14ac:dyDescent="0.35">
      <c r="A10" t="s">
        <v>159</v>
      </c>
      <c r="B10" t="s">
        <v>160</v>
      </c>
      <c r="C10">
        <v>52</v>
      </c>
      <c r="D10" t="s">
        <v>44</v>
      </c>
      <c r="E10" s="2">
        <v>43330</v>
      </c>
      <c r="F10" s="2"/>
      <c r="G10" t="s">
        <v>82</v>
      </c>
      <c r="H10" t="s">
        <v>161</v>
      </c>
      <c r="I10" t="s">
        <v>162</v>
      </c>
      <c r="J10" t="s">
        <v>163</v>
      </c>
      <c r="K10" t="s">
        <v>45</v>
      </c>
      <c r="L10" t="s">
        <v>87</v>
      </c>
      <c r="M10" t="s">
        <v>69</v>
      </c>
      <c r="N10" t="s">
        <v>48</v>
      </c>
      <c r="P10" t="s">
        <v>88</v>
      </c>
      <c r="Q10" t="s">
        <v>164</v>
      </c>
      <c r="R10" s="2">
        <v>27164</v>
      </c>
      <c r="S10" t="s">
        <v>166</v>
      </c>
      <c r="T10" t="s">
        <v>167</v>
      </c>
      <c r="U10" t="s">
        <v>73</v>
      </c>
      <c r="V10">
        <v>78789</v>
      </c>
      <c r="W10" t="s">
        <v>129</v>
      </c>
      <c r="X10" t="s">
        <v>55</v>
      </c>
      <c r="Y10" t="s">
        <v>144</v>
      </c>
      <c r="Z10">
        <v>3</v>
      </c>
      <c r="AA10">
        <v>3435</v>
      </c>
      <c r="AB10">
        <v>4</v>
      </c>
      <c r="AC10">
        <v>3</v>
      </c>
      <c r="AD10">
        <v>3</v>
      </c>
      <c r="AE10" s="2">
        <v>45126</v>
      </c>
      <c r="AF10" t="s">
        <v>75</v>
      </c>
      <c r="AG10" t="s">
        <v>59</v>
      </c>
      <c r="AH10" t="s">
        <v>130</v>
      </c>
      <c r="AI10" t="s">
        <v>168</v>
      </c>
      <c r="AJ10" t="s">
        <v>169</v>
      </c>
      <c r="AK10">
        <v>3</v>
      </c>
      <c r="AL10" s="25">
        <v>798.4</v>
      </c>
      <c r="AM10" s="2">
        <v>44816</v>
      </c>
      <c r="AN10">
        <v>7.7</v>
      </c>
    </row>
    <row r="11" spans="1:40" hidden="1" x14ac:dyDescent="0.35">
      <c r="A11" t="s">
        <v>170</v>
      </c>
      <c r="B11" t="s">
        <v>171</v>
      </c>
      <c r="C11">
        <v>77</v>
      </c>
      <c r="D11" t="s">
        <v>17836</v>
      </c>
      <c r="E11" s="2">
        <v>44582</v>
      </c>
      <c r="F11" s="2">
        <v>45106</v>
      </c>
      <c r="G11" t="s">
        <v>82</v>
      </c>
      <c r="H11" t="s">
        <v>172</v>
      </c>
      <c r="I11" t="s">
        <v>173</v>
      </c>
      <c r="J11" t="s">
        <v>125</v>
      </c>
      <c r="K11" t="s">
        <v>69</v>
      </c>
      <c r="L11" t="s">
        <v>87</v>
      </c>
      <c r="M11" t="s">
        <v>47</v>
      </c>
      <c r="N11" t="s">
        <v>174</v>
      </c>
      <c r="O11" t="s">
        <v>175</v>
      </c>
      <c r="P11" t="s">
        <v>88</v>
      </c>
      <c r="Q11" t="s">
        <v>153</v>
      </c>
      <c r="R11" s="2">
        <v>18213</v>
      </c>
      <c r="S11" t="s">
        <v>166</v>
      </c>
      <c r="T11" t="s">
        <v>155</v>
      </c>
      <c r="U11" t="s">
        <v>73</v>
      </c>
      <c r="V11">
        <v>78207</v>
      </c>
      <c r="W11" t="s">
        <v>176</v>
      </c>
      <c r="X11" t="s">
        <v>55</v>
      </c>
      <c r="Y11" t="s">
        <v>56</v>
      </c>
      <c r="Z11">
        <v>5</v>
      </c>
      <c r="AA11">
        <v>3436</v>
      </c>
      <c r="AB11">
        <v>5</v>
      </c>
      <c r="AC11">
        <v>5</v>
      </c>
      <c r="AD11">
        <v>2</v>
      </c>
      <c r="AE11" s="2">
        <v>45025</v>
      </c>
      <c r="AF11" t="s">
        <v>58</v>
      </c>
      <c r="AG11" t="s">
        <v>59</v>
      </c>
      <c r="AH11" t="s">
        <v>60</v>
      </c>
      <c r="AI11" t="s">
        <v>178</v>
      </c>
      <c r="AJ11" t="s">
        <v>179</v>
      </c>
      <c r="AK11">
        <v>5</v>
      </c>
      <c r="AL11">
        <v>192.61</v>
      </c>
      <c r="AM11" s="2">
        <v>45137</v>
      </c>
      <c r="AN11">
        <v>1.4</v>
      </c>
    </row>
    <row r="12" spans="1:40" hidden="1" x14ac:dyDescent="0.35">
      <c r="A12" t="s">
        <v>180</v>
      </c>
      <c r="B12" t="s">
        <v>181</v>
      </c>
      <c r="C12">
        <v>62</v>
      </c>
      <c r="D12" t="s">
        <v>44</v>
      </c>
      <c r="E12" s="2">
        <v>45142</v>
      </c>
      <c r="F12" s="2"/>
      <c r="G12" t="s">
        <v>82</v>
      </c>
      <c r="H12" t="s">
        <v>182</v>
      </c>
      <c r="I12" t="s">
        <v>183</v>
      </c>
      <c r="J12" t="s">
        <v>184</v>
      </c>
      <c r="K12" t="s">
        <v>45</v>
      </c>
      <c r="L12" t="s">
        <v>87</v>
      </c>
      <c r="M12" t="s">
        <v>47</v>
      </c>
      <c r="N12" t="s">
        <v>48</v>
      </c>
      <c r="P12" t="s">
        <v>88</v>
      </c>
      <c r="Q12" t="s">
        <v>126</v>
      </c>
      <c r="R12" s="2">
        <v>23402</v>
      </c>
      <c r="S12" t="s">
        <v>186</v>
      </c>
      <c r="T12" t="s">
        <v>142</v>
      </c>
      <c r="U12" t="s">
        <v>53</v>
      </c>
      <c r="V12">
        <v>46204</v>
      </c>
      <c r="W12" t="s">
        <v>100</v>
      </c>
      <c r="X12" t="s">
        <v>101</v>
      </c>
      <c r="Y12" t="s">
        <v>56</v>
      </c>
      <c r="Z12">
        <v>5</v>
      </c>
      <c r="AA12">
        <v>3437</v>
      </c>
      <c r="AB12">
        <v>3</v>
      </c>
      <c r="AC12">
        <v>2</v>
      </c>
      <c r="AD12">
        <v>5</v>
      </c>
      <c r="AE12" s="2">
        <v>44854</v>
      </c>
      <c r="AF12" t="s">
        <v>118</v>
      </c>
      <c r="AG12" t="s">
        <v>59</v>
      </c>
      <c r="AH12" t="s">
        <v>60</v>
      </c>
      <c r="AI12" t="s">
        <v>188</v>
      </c>
      <c r="AJ12" t="s">
        <v>189</v>
      </c>
      <c r="AK12">
        <v>1</v>
      </c>
      <c r="AL12">
        <v>455.68</v>
      </c>
      <c r="AM12" s="2">
        <v>44849</v>
      </c>
      <c r="AN12">
        <v>2.8</v>
      </c>
    </row>
    <row r="13" spans="1:40" hidden="1" x14ac:dyDescent="0.35">
      <c r="A13" t="s">
        <v>190</v>
      </c>
      <c r="B13" t="s">
        <v>191</v>
      </c>
      <c r="C13">
        <v>78</v>
      </c>
      <c r="D13" t="s">
        <v>17836</v>
      </c>
      <c r="E13" s="2">
        <v>43322</v>
      </c>
      <c r="F13" s="2">
        <v>43773</v>
      </c>
      <c r="G13" t="s">
        <v>82</v>
      </c>
      <c r="H13" t="s">
        <v>192</v>
      </c>
      <c r="I13" t="s">
        <v>193</v>
      </c>
      <c r="J13" t="s">
        <v>194</v>
      </c>
      <c r="K13" t="s">
        <v>86</v>
      </c>
      <c r="L13" t="s">
        <v>46</v>
      </c>
      <c r="M13" t="s">
        <v>47</v>
      </c>
      <c r="N13" t="s">
        <v>195</v>
      </c>
      <c r="O13" t="s">
        <v>196</v>
      </c>
      <c r="P13" t="s">
        <v>88</v>
      </c>
      <c r="Q13" t="s">
        <v>112</v>
      </c>
      <c r="R13" s="2">
        <v>17688</v>
      </c>
      <c r="S13" t="s">
        <v>197</v>
      </c>
      <c r="T13" t="s">
        <v>142</v>
      </c>
      <c r="U13" t="s">
        <v>53</v>
      </c>
      <c r="V13">
        <v>30428</v>
      </c>
      <c r="W13" t="s">
        <v>176</v>
      </c>
      <c r="X13" t="s">
        <v>116</v>
      </c>
      <c r="Y13" t="s">
        <v>56</v>
      </c>
      <c r="Z13">
        <v>3</v>
      </c>
      <c r="AA13">
        <v>3438</v>
      </c>
      <c r="AB13">
        <v>4</v>
      </c>
      <c r="AC13">
        <v>2</v>
      </c>
      <c r="AD13">
        <v>5</v>
      </c>
      <c r="AE13" s="2">
        <v>44839</v>
      </c>
      <c r="AF13" t="s">
        <v>118</v>
      </c>
      <c r="AG13" t="s">
        <v>59</v>
      </c>
      <c r="AH13" t="s">
        <v>60</v>
      </c>
      <c r="AI13" t="s">
        <v>199</v>
      </c>
      <c r="AJ13" t="s">
        <v>200</v>
      </c>
      <c r="AK13">
        <v>2</v>
      </c>
      <c r="AL13">
        <v>208.17</v>
      </c>
      <c r="AM13" s="2">
        <v>44862</v>
      </c>
      <c r="AN13">
        <v>1.2</v>
      </c>
    </row>
    <row r="14" spans="1:40" hidden="1" x14ac:dyDescent="0.35">
      <c r="A14" t="s">
        <v>201</v>
      </c>
      <c r="B14" t="s">
        <v>202</v>
      </c>
      <c r="C14">
        <v>45</v>
      </c>
      <c r="D14" t="s">
        <v>17836</v>
      </c>
      <c r="E14" s="2">
        <v>44706</v>
      </c>
      <c r="F14" s="2">
        <v>44892</v>
      </c>
      <c r="G14" t="s">
        <v>82</v>
      </c>
      <c r="H14" t="s">
        <v>203</v>
      </c>
      <c r="I14" t="s">
        <v>204</v>
      </c>
      <c r="J14" t="s">
        <v>67</v>
      </c>
      <c r="K14" t="s">
        <v>86</v>
      </c>
      <c r="L14" t="s">
        <v>68</v>
      </c>
      <c r="M14" t="s">
        <v>47</v>
      </c>
      <c r="N14" t="s">
        <v>138</v>
      </c>
      <c r="O14" t="s">
        <v>205</v>
      </c>
      <c r="P14" t="s">
        <v>88</v>
      </c>
      <c r="Q14" t="s">
        <v>206</v>
      </c>
      <c r="R14" s="2">
        <v>29914</v>
      </c>
      <c r="S14" t="s">
        <v>208</v>
      </c>
      <c r="T14" t="s">
        <v>209</v>
      </c>
      <c r="U14" t="s">
        <v>73</v>
      </c>
      <c r="V14">
        <v>80820</v>
      </c>
      <c r="W14" t="s">
        <v>100</v>
      </c>
      <c r="X14" t="s">
        <v>101</v>
      </c>
      <c r="Y14" t="s">
        <v>56</v>
      </c>
      <c r="Z14">
        <v>3</v>
      </c>
      <c r="AA14">
        <v>3439</v>
      </c>
      <c r="AB14">
        <v>1</v>
      </c>
      <c r="AC14">
        <v>2</v>
      </c>
      <c r="AD14">
        <v>5</v>
      </c>
      <c r="AE14" s="2">
        <v>44994</v>
      </c>
      <c r="AF14" t="s">
        <v>118</v>
      </c>
      <c r="AG14" t="s">
        <v>76</v>
      </c>
      <c r="AH14" t="s">
        <v>77</v>
      </c>
      <c r="AI14" t="s">
        <v>211</v>
      </c>
      <c r="AJ14" t="s">
        <v>212</v>
      </c>
      <c r="AK14">
        <v>1</v>
      </c>
      <c r="AL14">
        <v>421.07</v>
      </c>
      <c r="AM14" s="2">
        <v>44864</v>
      </c>
      <c r="AN14">
        <v>0.5</v>
      </c>
    </row>
    <row r="15" spans="1:40" hidden="1" x14ac:dyDescent="0.35">
      <c r="A15" t="s">
        <v>213</v>
      </c>
      <c r="B15" t="s">
        <v>214</v>
      </c>
      <c r="C15">
        <v>75</v>
      </c>
      <c r="D15" t="s">
        <v>17836</v>
      </c>
      <c r="E15" s="2">
        <v>43804</v>
      </c>
      <c r="F15" s="2">
        <v>44974</v>
      </c>
      <c r="G15" t="s">
        <v>82</v>
      </c>
      <c r="H15" t="s">
        <v>215</v>
      </c>
      <c r="I15" t="s">
        <v>216</v>
      </c>
      <c r="J15" t="s">
        <v>43</v>
      </c>
      <c r="K15" t="s">
        <v>45</v>
      </c>
      <c r="L15" t="s">
        <v>68</v>
      </c>
      <c r="M15" t="s">
        <v>86</v>
      </c>
      <c r="N15" t="s">
        <v>174</v>
      </c>
      <c r="O15" t="s">
        <v>217</v>
      </c>
      <c r="P15" t="s">
        <v>88</v>
      </c>
      <c r="Q15" t="s">
        <v>50</v>
      </c>
      <c r="R15" s="2">
        <v>18790</v>
      </c>
      <c r="S15" t="s">
        <v>218</v>
      </c>
      <c r="T15" t="s">
        <v>219</v>
      </c>
      <c r="U15" t="s">
        <v>53</v>
      </c>
      <c r="V15">
        <v>40220</v>
      </c>
      <c r="W15" t="s">
        <v>54</v>
      </c>
      <c r="X15" t="s">
        <v>143</v>
      </c>
      <c r="Y15" t="s">
        <v>56</v>
      </c>
      <c r="Z15">
        <v>3</v>
      </c>
      <c r="AA15">
        <v>3440</v>
      </c>
      <c r="AB15">
        <v>1</v>
      </c>
      <c r="AC15">
        <v>4</v>
      </c>
      <c r="AD15">
        <v>5</v>
      </c>
      <c r="AE15" s="2">
        <v>45075</v>
      </c>
      <c r="AF15" t="s">
        <v>221</v>
      </c>
      <c r="AG15" t="s">
        <v>76</v>
      </c>
      <c r="AH15" t="s">
        <v>60</v>
      </c>
      <c r="AI15" t="s">
        <v>222</v>
      </c>
      <c r="AJ15" t="s">
        <v>223</v>
      </c>
      <c r="AK15">
        <v>1</v>
      </c>
      <c r="AL15">
        <v>649.03</v>
      </c>
      <c r="AM15" s="2">
        <v>44828</v>
      </c>
      <c r="AN15">
        <v>3.2</v>
      </c>
    </row>
    <row r="16" spans="1:40" hidden="1" x14ac:dyDescent="0.35">
      <c r="A16" t="s">
        <v>224</v>
      </c>
      <c r="B16" t="s">
        <v>225</v>
      </c>
      <c r="C16">
        <v>37</v>
      </c>
      <c r="D16" t="s">
        <v>44</v>
      </c>
      <c r="E16" s="2">
        <v>43583</v>
      </c>
      <c r="F16" s="2"/>
      <c r="G16" t="s">
        <v>82</v>
      </c>
      <c r="H16" t="s">
        <v>226</v>
      </c>
      <c r="I16" t="s">
        <v>227</v>
      </c>
      <c r="J16" t="s">
        <v>125</v>
      </c>
      <c r="K16" t="s">
        <v>69</v>
      </c>
      <c r="L16" t="s">
        <v>68</v>
      </c>
      <c r="M16" t="s">
        <v>69</v>
      </c>
      <c r="N16" t="s">
        <v>48</v>
      </c>
      <c r="P16" t="s">
        <v>88</v>
      </c>
      <c r="Q16" t="s">
        <v>112</v>
      </c>
      <c r="R16" s="2">
        <v>32833</v>
      </c>
      <c r="S16" t="s">
        <v>229</v>
      </c>
      <c r="T16" t="s">
        <v>230</v>
      </c>
      <c r="U16" t="s">
        <v>73</v>
      </c>
      <c r="V16">
        <v>89139</v>
      </c>
      <c r="W16" t="s">
        <v>176</v>
      </c>
      <c r="X16" t="s">
        <v>55</v>
      </c>
      <c r="Y16" t="s">
        <v>144</v>
      </c>
      <c r="Z16">
        <v>4</v>
      </c>
      <c r="AA16">
        <v>3441</v>
      </c>
      <c r="AB16">
        <v>4</v>
      </c>
      <c r="AC16">
        <v>2</v>
      </c>
      <c r="AD16">
        <v>5</v>
      </c>
      <c r="AE16" s="2">
        <v>44934</v>
      </c>
      <c r="AF16" t="s">
        <v>103</v>
      </c>
      <c r="AG16" t="s">
        <v>59</v>
      </c>
      <c r="AH16" t="s">
        <v>130</v>
      </c>
      <c r="AI16" t="s">
        <v>231</v>
      </c>
      <c r="AJ16" t="s">
        <v>232</v>
      </c>
      <c r="AK16">
        <v>4</v>
      </c>
      <c r="AL16">
        <v>450.2</v>
      </c>
      <c r="AM16" s="2">
        <v>44864</v>
      </c>
      <c r="AN16">
        <v>7</v>
      </c>
    </row>
    <row r="17" spans="1:40" hidden="1" x14ac:dyDescent="0.35">
      <c r="A17" t="s">
        <v>233</v>
      </c>
      <c r="B17" t="s">
        <v>234</v>
      </c>
      <c r="C17">
        <v>74</v>
      </c>
      <c r="D17" t="s">
        <v>17836</v>
      </c>
      <c r="E17" s="2">
        <v>43655</v>
      </c>
      <c r="F17" s="2">
        <v>44728</v>
      </c>
      <c r="G17" t="s">
        <v>82</v>
      </c>
      <c r="H17" t="s">
        <v>235</v>
      </c>
      <c r="I17" t="s">
        <v>236</v>
      </c>
      <c r="J17" t="s">
        <v>237</v>
      </c>
      <c r="K17" t="s">
        <v>86</v>
      </c>
      <c r="L17" t="s">
        <v>68</v>
      </c>
      <c r="M17" t="s">
        <v>86</v>
      </c>
      <c r="N17" t="s">
        <v>195</v>
      </c>
      <c r="O17" t="s">
        <v>238</v>
      </c>
      <c r="P17" t="s">
        <v>239</v>
      </c>
      <c r="Q17" t="s">
        <v>126</v>
      </c>
      <c r="R17" s="2">
        <v>19322</v>
      </c>
      <c r="S17" t="s">
        <v>51</v>
      </c>
      <c r="T17" t="s">
        <v>115</v>
      </c>
      <c r="U17" t="s">
        <v>73</v>
      </c>
      <c r="V17">
        <v>2810</v>
      </c>
      <c r="W17" t="s">
        <v>129</v>
      </c>
      <c r="X17" t="s">
        <v>101</v>
      </c>
      <c r="Y17" t="s">
        <v>144</v>
      </c>
      <c r="Z17">
        <v>2</v>
      </c>
      <c r="AA17">
        <v>3442</v>
      </c>
      <c r="AB17">
        <v>2</v>
      </c>
      <c r="AC17">
        <v>5</v>
      </c>
      <c r="AD17">
        <v>3</v>
      </c>
      <c r="AE17" s="2">
        <v>44991</v>
      </c>
      <c r="AF17" t="s">
        <v>103</v>
      </c>
      <c r="AG17" t="s">
        <v>76</v>
      </c>
      <c r="AH17" t="s">
        <v>60</v>
      </c>
      <c r="AI17" t="s">
        <v>242</v>
      </c>
      <c r="AJ17" t="s">
        <v>243</v>
      </c>
      <c r="AK17">
        <v>4</v>
      </c>
      <c r="AL17" s="25">
        <v>286.87</v>
      </c>
      <c r="AM17" s="2">
        <v>44865</v>
      </c>
      <c r="AN17">
        <v>2.9</v>
      </c>
    </row>
    <row r="18" spans="1:40" hidden="1" x14ac:dyDescent="0.35">
      <c r="A18" t="s">
        <v>244</v>
      </c>
      <c r="B18" t="s">
        <v>245</v>
      </c>
      <c r="C18">
        <v>32</v>
      </c>
      <c r="D18" t="s">
        <v>17836</v>
      </c>
      <c r="E18" s="2">
        <v>44291</v>
      </c>
      <c r="F18" s="2">
        <v>45058</v>
      </c>
      <c r="G18" t="s">
        <v>82</v>
      </c>
      <c r="H18" t="s">
        <v>246</v>
      </c>
      <c r="I18" t="s">
        <v>247</v>
      </c>
      <c r="J18" t="s">
        <v>137</v>
      </c>
      <c r="K18" t="s">
        <v>86</v>
      </c>
      <c r="L18" t="s">
        <v>46</v>
      </c>
      <c r="M18" t="s">
        <v>69</v>
      </c>
      <c r="N18" t="s">
        <v>248</v>
      </c>
      <c r="O18" t="s">
        <v>249</v>
      </c>
      <c r="P18" t="s">
        <v>239</v>
      </c>
      <c r="Q18" t="s">
        <v>250</v>
      </c>
      <c r="R18" s="2">
        <v>34550</v>
      </c>
      <c r="S18" t="s">
        <v>218</v>
      </c>
      <c r="T18" t="s">
        <v>251</v>
      </c>
      <c r="U18" t="s">
        <v>73</v>
      </c>
      <c r="V18">
        <v>2621</v>
      </c>
      <c r="W18" t="s">
        <v>176</v>
      </c>
      <c r="X18" t="s">
        <v>55</v>
      </c>
      <c r="Y18" t="s">
        <v>56</v>
      </c>
      <c r="Z18">
        <v>3</v>
      </c>
      <c r="AA18">
        <v>3443</v>
      </c>
      <c r="AB18">
        <v>2</v>
      </c>
      <c r="AC18">
        <v>2</v>
      </c>
      <c r="AD18">
        <v>4</v>
      </c>
      <c r="AE18" s="2">
        <v>44975</v>
      </c>
      <c r="AF18" t="s">
        <v>118</v>
      </c>
      <c r="AG18" t="s">
        <v>76</v>
      </c>
      <c r="AH18" t="s">
        <v>60</v>
      </c>
      <c r="AI18" t="s">
        <v>253</v>
      </c>
      <c r="AJ18" t="s">
        <v>254</v>
      </c>
      <c r="AK18">
        <v>3</v>
      </c>
      <c r="AL18">
        <v>402.13</v>
      </c>
      <c r="AM18" s="2">
        <v>45045</v>
      </c>
      <c r="AN18">
        <v>2.1</v>
      </c>
    </row>
    <row r="19" spans="1:40" hidden="1" x14ac:dyDescent="0.35">
      <c r="A19" t="s">
        <v>255</v>
      </c>
      <c r="B19" t="s">
        <v>256</v>
      </c>
      <c r="C19">
        <v>43</v>
      </c>
      <c r="D19" t="s">
        <v>17836</v>
      </c>
      <c r="E19" s="2">
        <v>44528</v>
      </c>
      <c r="F19" s="2">
        <v>44596</v>
      </c>
      <c r="G19" t="s">
        <v>82</v>
      </c>
      <c r="H19" t="s">
        <v>257</v>
      </c>
      <c r="I19" t="s">
        <v>258</v>
      </c>
      <c r="J19" t="s">
        <v>163</v>
      </c>
      <c r="K19" t="s">
        <v>45</v>
      </c>
      <c r="L19" t="s">
        <v>68</v>
      </c>
      <c r="M19" t="s">
        <v>69</v>
      </c>
      <c r="N19" t="s">
        <v>248</v>
      </c>
      <c r="O19" t="s">
        <v>259</v>
      </c>
      <c r="P19" t="s">
        <v>88</v>
      </c>
      <c r="Q19" t="s">
        <v>153</v>
      </c>
      <c r="R19" s="2">
        <v>30635</v>
      </c>
      <c r="S19" t="s">
        <v>218</v>
      </c>
      <c r="T19" t="s">
        <v>261</v>
      </c>
      <c r="U19" t="s">
        <v>73</v>
      </c>
      <c r="V19">
        <v>44553</v>
      </c>
      <c r="W19" t="s">
        <v>100</v>
      </c>
      <c r="X19" t="s">
        <v>55</v>
      </c>
      <c r="Y19" t="s">
        <v>56</v>
      </c>
      <c r="Z19">
        <v>3</v>
      </c>
      <c r="AA19">
        <v>3444</v>
      </c>
      <c r="AB19">
        <v>1</v>
      </c>
      <c r="AC19">
        <v>2</v>
      </c>
      <c r="AD19">
        <v>4</v>
      </c>
      <c r="AE19" s="2">
        <v>44867</v>
      </c>
      <c r="AF19" t="s">
        <v>118</v>
      </c>
      <c r="AG19" t="s">
        <v>76</v>
      </c>
      <c r="AH19" t="s">
        <v>60</v>
      </c>
      <c r="AI19" t="s">
        <v>263</v>
      </c>
      <c r="AJ19" t="s">
        <v>264</v>
      </c>
      <c r="AK19">
        <v>2</v>
      </c>
      <c r="AL19">
        <v>388.84</v>
      </c>
      <c r="AM19" s="2">
        <v>44909</v>
      </c>
      <c r="AN19">
        <v>0.2</v>
      </c>
    </row>
    <row r="20" spans="1:40" hidden="1" x14ac:dyDescent="0.35">
      <c r="A20" t="s">
        <v>265</v>
      </c>
      <c r="B20" t="s">
        <v>266</v>
      </c>
      <c r="C20">
        <v>41</v>
      </c>
      <c r="D20" t="s">
        <v>44</v>
      </c>
      <c r="E20" s="2">
        <v>44212</v>
      </c>
      <c r="F20" s="2"/>
      <c r="G20" t="s">
        <v>82</v>
      </c>
      <c r="H20" t="s">
        <v>267</v>
      </c>
      <c r="I20" t="s">
        <v>268</v>
      </c>
      <c r="J20" t="s">
        <v>85</v>
      </c>
      <c r="K20" t="s">
        <v>45</v>
      </c>
      <c r="L20" t="s">
        <v>46</v>
      </c>
      <c r="M20" t="s">
        <v>86</v>
      </c>
      <c r="N20" t="s">
        <v>48</v>
      </c>
      <c r="P20" t="s">
        <v>88</v>
      </c>
      <c r="Q20" t="s">
        <v>250</v>
      </c>
      <c r="R20" s="2">
        <v>31240</v>
      </c>
      <c r="S20" t="s">
        <v>218</v>
      </c>
      <c r="T20" t="s">
        <v>6</v>
      </c>
      <c r="U20" t="s">
        <v>53</v>
      </c>
      <c r="V20">
        <v>5360</v>
      </c>
      <c r="W20" t="s">
        <v>100</v>
      </c>
      <c r="X20" t="s">
        <v>116</v>
      </c>
      <c r="Y20" t="s">
        <v>144</v>
      </c>
      <c r="Z20">
        <v>4</v>
      </c>
      <c r="AA20">
        <v>3445</v>
      </c>
      <c r="AB20">
        <v>4</v>
      </c>
      <c r="AC20">
        <v>5</v>
      </c>
      <c r="AD20">
        <v>2</v>
      </c>
      <c r="AE20" s="2">
        <v>45121</v>
      </c>
      <c r="AF20" t="s">
        <v>103</v>
      </c>
      <c r="AG20" t="s">
        <v>76</v>
      </c>
      <c r="AH20" t="s">
        <v>104</v>
      </c>
      <c r="AI20" t="s">
        <v>269</v>
      </c>
      <c r="AJ20" t="s">
        <v>270</v>
      </c>
      <c r="AK20">
        <v>2</v>
      </c>
      <c r="AL20">
        <v>879.64</v>
      </c>
      <c r="AM20" s="2">
        <v>45112</v>
      </c>
      <c r="AN20">
        <v>5.3</v>
      </c>
    </row>
    <row r="21" spans="1:40" hidden="1" x14ac:dyDescent="0.35">
      <c r="A21" t="s">
        <v>271</v>
      </c>
      <c r="B21" t="s">
        <v>272</v>
      </c>
      <c r="C21">
        <v>30</v>
      </c>
      <c r="D21" t="s">
        <v>44</v>
      </c>
      <c r="E21" s="2">
        <v>44432</v>
      </c>
      <c r="F21" s="2"/>
      <c r="G21" t="s">
        <v>82</v>
      </c>
      <c r="H21" t="s">
        <v>273</v>
      </c>
      <c r="I21" t="s">
        <v>274</v>
      </c>
      <c r="J21" t="s">
        <v>125</v>
      </c>
      <c r="K21" t="s">
        <v>69</v>
      </c>
      <c r="L21" t="s">
        <v>68</v>
      </c>
      <c r="M21" t="s">
        <v>69</v>
      </c>
      <c r="N21" t="s">
        <v>48</v>
      </c>
      <c r="P21" t="s">
        <v>88</v>
      </c>
      <c r="Q21" t="s">
        <v>126</v>
      </c>
      <c r="R21" s="2">
        <v>35069</v>
      </c>
      <c r="S21" t="s">
        <v>166</v>
      </c>
      <c r="T21" t="s">
        <v>275</v>
      </c>
      <c r="U21" t="s">
        <v>53</v>
      </c>
      <c r="V21">
        <v>16325</v>
      </c>
      <c r="W21" t="s">
        <v>54</v>
      </c>
      <c r="X21" t="s">
        <v>143</v>
      </c>
      <c r="Y21" t="s">
        <v>144</v>
      </c>
      <c r="Z21">
        <v>2</v>
      </c>
      <c r="AA21">
        <v>3446</v>
      </c>
      <c r="AB21">
        <v>4</v>
      </c>
      <c r="AC21">
        <v>3</v>
      </c>
      <c r="AD21">
        <v>5</v>
      </c>
      <c r="AE21" s="2">
        <v>44906</v>
      </c>
      <c r="AF21" t="s">
        <v>118</v>
      </c>
      <c r="AG21" t="s">
        <v>59</v>
      </c>
      <c r="AH21" t="s">
        <v>60</v>
      </c>
      <c r="AI21" t="s">
        <v>277</v>
      </c>
      <c r="AJ21" t="s">
        <v>278</v>
      </c>
      <c r="AK21">
        <v>5</v>
      </c>
      <c r="AL21">
        <v>701.13</v>
      </c>
      <c r="AM21" s="2">
        <v>45067</v>
      </c>
      <c r="AN21">
        <v>4.7</v>
      </c>
    </row>
    <row r="22" spans="1:40" hidden="1" x14ac:dyDescent="0.35">
      <c r="A22" t="s">
        <v>279</v>
      </c>
      <c r="B22" t="s">
        <v>280</v>
      </c>
      <c r="C22">
        <v>62</v>
      </c>
      <c r="D22" t="s">
        <v>17836</v>
      </c>
      <c r="E22" s="2">
        <v>43977</v>
      </c>
      <c r="F22" s="2">
        <v>45095</v>
      </c>
      <c r="G22" t="s">
        <v>82</v>
      </c>
      <c r="H22" t="s">
        <v>281</v>
      </c>
      <c r="I22" t="s">
        <v>282</v>
      </c>
      <c r="J22" t="s">
        <v>43</v>
      </c>
      <c r="K22" t="s">
        <v>69</v>
      </c>
      <c r="L22" t="s">
        <v>46</v>
      </c>
      <c r="M22" t="s">
        <v>69</v>
      </c>
      <c r="N22" t="s">
        <v>138</v>
      </c>
      <c r="O22" t="s">
        <v>283</v>
      </c>
      <c r="P22" t="s">
        <v>88</v>
      </c>
      <c r="Q22" t="s">
        <v>112</v>
      </c>
      <c r="R22" s="2">
        <v>23424</v>
      </c>
      <c r="S22" t="s">
        <v>166</v>
      </c>
      <c r="T22" t="s">
        <v>142</v>
      </c>
      <c r="U22" t="s">
        <v>53</v>
      </c>
      <c r="V22">
        <v>43481</v>
      </c>
      <c r="W22" t="s">
        <v>176</v>
      </c>
      <c r="X22" t="s">
        <v>55</v>
      </c>
      <c r="Y22" t="s">
        <v>56</v>
      </c>
      <c r="Z22">
        <v>3</v>
      </c>
      <c r="AA22">
        <v>3447</v>
      </c>
      <c r="AB22">
        <v>5</v>
      </c>
      <c r="AC22">
        <v>1</v>
      </c>
      <c r="AD22">
        <v>4</v>
      </c>
      <c r="AE22" s="2">
        <v>45018</v>
      </c>
      <c r="AF22" t="s">
        <v>75</v>
      </c>
      <c r="AG22" t="s">
        <v>59</v>
      </c>
      <c r="AH22" t="s">
        <v>77</v>
      </c>
      <c r="AI22" t="s">
        <v>285</v>
      </c>
      <c r="AJ22" t="s">
        <v>286</v>
      </c>
      <c r="AK22">
        <v>3</v>
      </c>
      <c r="AL22">
        <v>353.21</v>
      </c>
      <c r="AM22" s="2">
        <v>45143</v>
      </c>
      <c r="AN22">
        <v>3.1</v>
      </c>
    </row>
    <row r="23" spans="1:40" hidden="1" x14ac:dyDescent="0.35">
      <c r="A23" t="s">
        <v>287</v>
      </c>
      <c r="B23" t="s">
        <v>288</v>
      </c>
      <c r="C23">
        <v>68</v>
      </c>
      <c r="D23" t="s">
        <v>17836</v>
      </c>
      <c r="E23" s="2">
        <v>43739</v>
      </c>
      <c r="F23" s="2">
        <v>44141</v>
      </c>
      <c r="G23" t="s">
        <v>82</v>
      </c>
      <c r="H23" t="s">
        <v>289</v>
      </c>
      <c r="I23" t="s">
        <v>290</v>
      </c>
      <c r="J23" t="s">
        <v>184</v>
      </c>
      <c r="K23" t="s">
        <v>86</v>
      </c>
      <c r="L23" t="s">
        <v>68</v>
      </c>
      <c r="M23" t="s">
        <v>47</v>
      </c>
      <c r="N23" t="s">
        <v>195</v>
      </c>
      <c r="O23" t="s">
        <v>291</v>
      </c>
      <c r="P23" t="s">
        <v>88</v>
      </c>
      <c r="Q23" t="s">
        <v>153</v>
      </c>
      <c r="R23" s="2">
        <v>21524</v>
      </c>
      <c r="S23" t="s">
        <v>166</v>
      </c>
      <c r="T23" t="s">
        <v>292</v>
      </c>
      <c r="U23" t="s">
        <v>73</v>
      </c>
      <c r="V23">
        <v>50705</v>
      </c>
      <c r="W23" t="s">
        <v>176</v>
      </c>
      <c r="X23" t="s">
        <v>55</v>
      </c>
      <c r="Y23" t="s">
        <v>56</v>
      </c>
      <c r="Z23">
        <v>3</v>
      </c>
      <c r="AA23">
        <v>3448</v>
      </c>
      <c r="AB23">
        <v>5</v>
      </c>
      <c r="AC23">
        <v>1</v>
      </c>
      <c r="AD23">
        <v>5</v>
      </c>
      <c r="AE23" s="2">
        <v>45062</v>
      </c>
      <c r="AF23" t="s">
        <v>221</v>
      </c>
      <c r="AG23" t="s">
        <v>59</v>
      </c>
      <c r="AH23" t="s">
        <v>104</v>
      </c>
      <c r="AI23" t="s">
        <v>294</v>
      </c>
      <c r="AJ23" t="s">
        <v>295</v>
      </c>
      <c r="AK23">
        <v>4</v>
      </c>
      <c r="AL23">
        <v>911.05</v>
      </c>
      <c r="AM23" s="2">
        <v>45013</v>
      </c>
      <c r="AN23">
        <v>1.1000000000000001</v>
      </c>
    </row>
    <row r="24" spans="1:40" hidden="1" x14ac:dyDescent="0.35">
      <c r="A24" t="s">
        <v>296</v>
      </c>
      <c r="B24" t="s">
        <v>297</v>
      </c>
      <c r="C24">
        <v>34</v>
      </c>
      <c r="D24" t="s">
        <v>17836</v>
      </c>
      <c r="E24" s="2">
        <v>45056</v>
      </c>
      <c r="F24" s="2">
        <v>45073</v>
      </c>
      <c r="G24" t="s">
        <v>82</v>
      </c>
      <c r="H24" t="s">
        <v>298</v>
      </c>
      <c r="I24" t="s">
        <v>299</v>
      </c>
      <c r="J24" t="s">
        <v>67</v>
      </c>
      <c r="K24" t="s">
        <v>45</v>
      </c>
      <c r="L24" t="s">
        <v>87</v>
      </c>
      <c r="M24" t="s">
        <v>47</v>
      </c>
      <c r="N24" t="s">
        <v>138</v>
      </c>
      <c r="O24" t="s">
        <v>300</v>
      </c>
      <c r="P24" t="s">
        <v>88</v>
      </c>
      <c r="Q24" t="s">
        <v>140</v>
      </c>
      <c r="R24" s="2">
        <v>33865</v>
      </c>
      <c r="S24" t="s">
        <v>208</v>
      </c>
      <c r="T24" t="s">
        <v>142</v>
      </c>
      <c r="U24" t="s">
        <v>73</v>
      </c>
      <c r="V24">
        <v>5168</v>
      </c>
      <c r="W24" t="s">
        <v>129</v>
      </c>
      <c r="X24" t="s">
        <v>101</v>
      </c>
      <c r="Y24" t="s">
        <v>56</v>
      </c>
      <c r="Z24">
        <v>5</v>
      </c>
      <c r="AA24">
        <v>3449</v>
      </c>
      <c r="AB24">
        <v>3</v>
      </c>
      <c r="AC24">
        <v>2</v>
      </c>
      <c r="AD24">
        <v>1</v>
      </c>
      <c r="AE24" s="2">
        <v>44836</v>
      </c>
      <c r="AF24" t="s">
        <v>221</v>
      </c>
      <c r="AG24" t="s">
        <v>76</v>
      </c>
      <c r="AH24" t="s">
        <v>104</v>
      </c>
      <c r="AI24" t="s">
        <v>303</v>
      </c>
      <c r="AJ24" t="s">
        <v>304</v>
      </c>
      <c r="AK24">
        <v>3</v>
      </c>
      <c r="AL24">
        <v>242.21</v>
      </c>
      <c r="AM24" s="2">
        <v>45107</v>
      </c>
      <c r="AN24">
        <v>0</v>
      </c>
    </row>
    <row r="25" spans="1:40" hidden="1" x14ac:dyDescent="0.35">
      <c r="A25" t="s">
        <v>305</v>
      </c>
      <c r="B25" t="s">
        <v>306</v>
      </c>
      <c r="C25">
        <v>32</v>
      </c>
      <c r="D25" t="s">
        <v>17836</v>
      </c>
      <c r="E25" s="2">
        <v>44075</v>
      </c>
      <c r="F25" s="2">
        <v>44899</v>
      </c>
      <c r="G25" t="s">
        <v>82</v>
      </c>
      <c r="H25" t="s">
        <v>307</v>
      </c>
      <c r="I25" t="s">
        <v>308</v>
      </c>
      <c r="J25" t="s">
        <v>194</v>
      </c>
      <c r="K25" t="s">
        <v>45</v>
      </c>
      <c r="L25" t="s">
        <v>46</v>
      </c>
      <c r="M25" t="s">
        <v>47</v>
      </c>
      <c r="N25" t="s">
        <v>174</v>
      </c>
      <c r="O25" t="s">
        <v>309</v>
      </c>
      <c r="P25" t="s">
        <v>88</v>
      </c>
      <c r="Q25" t="s">
        <v>126</v>
      </c>
      <c r="R25" s="2">
        <v>34646</v>
      </c>
      <c r="S25" t="s">
        <v>208</v>
      </c>
      <c r="T25" t="s">
        <v>310</v>
      </c>
      <c r="U25" t="s">
        <v>73</v>
      </c>
      <c r="V25">
        <v>11765</v>
      </c>
      <c r="W25" t="s">
        <v>100</v>
      </c>
      <c r="X25" t="s">
        <v>101</v>
      </c>
      <c r="Y25" t="s">
        <v>144</v>
      </c>
      <c r="Z25">
        <v>2</v>
      </c>
      <c r="AA25">
        <v>3450</v>
      </c>
      <c r="AB25">
        <v>4</v>
      </c>
      <c r="AC25">
        <v>3</v>
      </c>
      <c r="AD25">
        <v>5</v>
      </c>
      <c r="AE25" s="2">
        <v>44938</v>
      </c>
      <c r="AF25" t="s">
        <v>118</v>
      </c>
      <c r="AG25" t="s">
        <v>59</v>
      </c>
      <c r="AH25" t="s">
        <v>104</v>
      </c>
      <c r="AI25" t="s">
        <v>312</v>
      </c>
      <c r="AJ25" t="s">
        <v>313</v>
      </c>
      <c r="AK25">
        <v>4</v>
      </c>
      <c r="AL25">
        <v>186.07</v>
      </c>
      <c r="AM25" s="2">
        <v>44944</v>
      </c>
      <c r="AN25">
        <v>2.2999999999999998</v>
      </c>
    </row>
    <row r="26" spans="1:40" hidden="1" x14ac:dyDescent="0.35">
      <c r="A26" t="s">
        <v>314</v>
      </c>
      <c r="B26" t="s">
        <v>315</v>
      </c>
      <c r="C26">
        <v>58</v>
      </c>
      <c r="D26" t="s">
        <v>17836</v>
      </c>
      <c r="E26" s="2">
        <v>44245</v>
      </c>
      <c r="F26" s="2">
        <v>44876</v>
      </c>
      <c r="G26" t="s">
        <v>82</v>
      </c>
      <c r="H26" t="s">
        <v>316</v>
      </c>
      <c r="I26" t="s">
        <v>317</v>
      </c>
      <c r="J26" t="s">
        <v>111</v>
      </c>
      <c r="K26" t="s">
        <v>45</v>
      </c>
      <c r="L26" t="s">
        <v>46</v>
      </c>
      <c r="M26" t="s">
        <v>86</v>
      </c>
      <c r="N26" t="s">
        <v>248</v>
      </c>
      <c r="O26" t="s">
        <v>318</v>
      </c>
      <c r="P26" t="s">
        <v>88</v>
      </c>
      <c r="Q26" t="s">
        <v>112</v>
      </c>
      <c r="R26" s="2">
        <v>24852</v>
      </c>
      <c r="S26" t="s">
        <v>208</v>
      </c>
      <c r="T26" t="s">
        <v>142</v>
      </c>
      <c r="U26" t="s">
        <v>73</v>
      </c>
      <c r="V26">
        <v>71071</v>
      </c>
      <c r="W26" t="s">
        <v>100</v>
      </c>
      <c r="X26" t="s">
        <v>143</v>
      </c>
      <c r="Y26" t="s">
        <v>144</v>
      </c>
      <c r="Z26">
        <v>3</v>
      </c>
      <c r="AA26">
        <v>3451</v>
      </c>
      <c r="AB26">
        <v>5</v>
      </c>
      <c r="AC26">
        <v>1</v>
      </c>
      <c r="AD26">
        <v>2</v>
      </c>
      <c r="AE26" s="2">
        <v>45007</v>
      </c>
      <c r="AF26" t="s">
        <v>118</v>
      </c>
      <c r="AG26" t="s">
        <v>76</v>
      </c>
      <c r="AH26" t="s">
        <v>104</v>
      </c>
      <c r="AI26" t="s">
        <v>320</v>
      </c>
      <c r="AJ26" t="s">
        <v>321</v>
      </c>
      <c r="AK26">
        <v>1</v>
      </c>
      <c r="AL26">
        <v>921.97</v>
      </c>
      <c r="AM26" s="2">
        <v>45045</v>
      </c>
      <c r="AN26">
        <v>1.7</v>
      </c>
    </row>
    <row r="27" spans="1:40" hidden="1" x14ac:dyDescent="0.35">
      <c r="A27" t="s">
        <v>322</v>
      </c>
      <c r="B27" t="s">
        <v>323</v>
      </c>
      <c r="C27">
        <v>79</v>
      </c>
      <c r="D27" t="s">
        <v>44</v>
      </c>
      <c r="E27" s="2">
        <v>44873</v>
      </c>
      <c r="F27" s="2"/>
      <c r="G27" t="s">
        <v>82</v>
      </c>
      <c r="H27" t="s">
        <v>324</v>
      </c>
      <c r="I27" t="s">
        <v>325</v>
      </c>
      <c r="J27" t="s">
        <v>237</v>
      </c>
      <c r="K27" t="s">
        <v>69</v>
      </c>
      <c r="L27" t="s">
        <v>68</v>
      </c>
      <c r="M27" t="s">
        <v>69</v>
      </c>
      <c r="N27" t="s">
        <v>48</v>
      </c>
      <c r="P27" t="s">
        <v>88</v>
      </c>
      <c r="Q27" t="s">
        <v>112</v>
      </c>
      <c r="R27" s="2">
        <v>17349</v>
      </c>
      <c r="S27" t="s">
        <v>186</v>
      </c>
      <c r="T27" t="s">
        <v>326</v>
      </c>
      <c r="U27" t="s">
        <v>73</v>
      </c>
      <c r="V27">
        <v>12122</v>
      </c>
      <c r="W27" t="s">
        <v>129</v>
      </c>
      <c r="X27" t="s">
        <v>143</v>
      </c>
      <c r="Y27" t="s">
        <v>56</v>
      </c>
      <c r="Z27">
        <v>2</v>
      </c>
      <c r="AA27">
        <v>3452</v>
      </c>
      <c r="AB27">
        <v>5</v>
      </c>
      <c r="AC27">
        <v>5</v>
      </c>
      <c r="AD27">
        <v>2</v>
      </c>
      <c r="AE27" s="2">
        <v>44817</v>
      </c>
      <c r="AF27" t="s">
        <v>75</v>
      </c>
      <c r="AG27" t="s">
        <v>59</v>
      </c>
      <c r="AH27" t="s">
        <v>60</v>
      </c>
      <c r="AI27" t="s">
        <v>328</v>
      </c>
      <c r="AJ27" t="s">
        <v>329</v>
      </c>
      <c r="AK27">
        <v>1</v>
      </c>
      <c r="AL27">
        <v>691.04</v>
      </c>
      <c r="AM27" s="2">
        <v>44945</v>
      </c>
      <c r="AN27">
        <v>3.5</v>
      </c>
    </row>
    <row r="28" spans="1:40" hidden="1" x14ac:dyDescent="0.35">
      <c r="A28" t="s">
        <v>330</v>
      </c>
      <c r="B28" t="s">
        <v>331</v>
      </c>
      <c r="C28">
        <v>44</v>
      </c>
      <c r="D28" t="s">
        <v>44</v>
      </c>
      <c r="E28" s="2">
        <v>44847</v>
      </c>
      <c r="F28" s="2"/>
      <c r="G28" t="s">
        <v>82</v>
      </c>
      <c r="H28" t="s">
        <v>332</v>
      </c>
      <c r="I28" t="s">
        <v>333</v>
      </c>
      <c r="J28" t="s">
        <v>137</v>
      </c>
      <c r="K28" t="s">
        <v>45</v>
      </c>
      <c r="L28" t="s">
        <v>46</v>
      </c>
      <c r="M28" t="s">
        <v>69</v>
      </c>
      <c r="N28" t="s">
        <v>48</v>
      </c>
      <c r="P28" t="s">
        <v>88</v>
      </c>
      <c r="Q28" t="s">
        <v>334</v>
      </c>
      <c r="R28" s="2">
        <v>30136</v>
      </c>
      <c r="S28" t="s">
        <v>51</v>
      </c>
      <c r="T28" t="s">
        <v>155</v>
      </c>
      <c r="U28" t="s">
        <v>73</v>
      </c>
      <c r="V28">
        <v>87065</v>
      </c>
      <c r="W28" t="s">
        <v>54</v>
      </c>
      <c r="X28" t="s">
        <v>55</v>
      </c>
      <c r="Y28" t="s">
        <v>56</v>
      </c>
      <c r="Z28">
        <v>4</v>
      </c>
      <c r="AA28">
        <v>3453</v>
      </c>
      <c r="AB28">
        <v>5</v>
      </c>
      <c r="AC28">
        <v>5</v>
      </c>
      <c r="AD28">
        <v>3</v>
      </c>
      <c r="AE28" s="2">
        <v>44798</v>
      </c>
      <c r="AF28" t="s">
        <v>75</v>
      </c>
      <c r="AG28" t="s">
        <v>76</v>
      </c>
      <c r="AH28" t="s">
        <v>104</v>
      </c>
      <c r="AI28" t="s">
        <v>336</v>
      </c>
      <c r="AJ28" t="s">
        <v>337</v>
      </c>
      <c r="AK28">
        <v>5</v>
      </c>
      <c r="AL28" s="25">
        <v>964.44</v>
      </c>
      <c r="AM28" s="2">
        <v>44821</v>
      </c>
      <c r="AN28">
        <v>3.6</v>
      </c>
    </row>
    <row r="29" spans="1:40" hidden="1" x14ac:dyDescent="0.35">
      <c r="A29" t="s">
        <v>338</v>
      </c>
      <c r="B29" t="s">
        <v>339</v>
      </c>
      <c r="C29">
        <v>56</v>
      </c>
      <c r="D29" t="s">
        <v>44</v>
      </c>
      <c r="E29" s="2">
        <v>44815</v>
      </c>
      <c r="F29" s="2"/>
      <c r="G29" t="s">
        <v>82</v>
      </c>
      <c r="H29" t="s">
        <v>340</v>
      </c>
      <c r="I29" t="s">
        <v>341</v>
      </c>
      <c r="J29" t="s">
        <v>237</v>
      </c>
      <c r="K29" t="s">
        <v>86</v>
      </c>
      <c r="L29" t="s">
        <v>46</v>
      </c>
      <c r="M29" t="s">
        <v>86</v>
      </c>
      <c r="N29" t="s">
        <v>48</v>
      </c>
      <c r="P29" t="s">
        <v>239</v>
      </c>
      <c r="Q29" t="s">
        <v>112</v>
      </c>
      <c r="R29" s="2">
        <v>25597</v>
      </c>
      <c r="S29" t="s">
        <v>218</v>
      </c>
      <c r="T29" t="s">
        <v>326</v>
      </c>
      <c r="U29" t="s">
        <v>73</v>
      </c>
      <c r="V29">
        <v>10415</v>
      </c>
      <c r="W29" t="s">
        <v>74</v>
      </c>
      <c r="X29" t="s">
        <v>116</v>
      </c>
      <c r="Y29" t="s">
        <v>343</v>
      </c>
      <c r="Z29">
        <v>4</v>
      </c>
      <c r="AA29">
        <v>3454</v>
      </c>
      <c r="AB29">
        <v>4</v>
      </c>
      <c r="AC29">
        <v>4</v>
      </c>
      <c r="AD29">
        <v>2</v>
      </c>
      <c r="AE29" s="2">
        <v>44964</v>
      </c>
      <c r="AF29" t="s">
        <v>221</v>
      </c>
      <c r="AG29" t="s">
        <v>59</v>
      </c>
      <c r="AH29" t="s">
        <v>130</v>
      </c>
      <c r="AI29" t="s">
        <v>345</v>
      </c>
      <c r="AJ29" t="s">
        <v>346</v>
      </c>
      <c r="AK29">
        <v>3</v>
      </c>
      <c r="AL29">
        <v>184.9</v>
      </c>
      <c r="AM29" s="2">
        <v>44999</v>
      </c>
      <c r="AN29">
        <v>3.7</v>
      </c>
    </row>
    <row r="30" spans="1:40" hidden="1" x14ac:dyDescent="0.35">
      <c r="A30" t="s">
        <v>347</v>
      </c>
      <c r="B30" t="s">
        <v>348</v>
      </c>
      <c r="C30">
        <v>27</v>
      </c>
      <c r="D30" t="s">
        <v>17836</v>
      </c>
      <c r="E30" s="2">
        <v>44376</v>
      </c>
      <c r="F30" s="2">
        <v>44747</v>
      </c>
      <c r="G30" t="s">
        <v>82</v>
      </c>
      <c r="H30" t="s">
        <v>349</v>
      </c>
      <c r="I30" t="s">
        <v>350</v>
      </c>
      <c r="J30" t="s">
        <v>137</v>
      </c>
      <c r="K30" t="s">
        <v>86</v>
      </c>
      <c r="L30" t="s">
        <v>46</v>
      </c>
      <c r="M30" t="s">
        <v>47</v>
      </c>
      <c r="N30" t="s">
        <v>174</v>
      </c>
      <c r="O30" t="s">
        <v>351</v>
      </c>
      <c r="P30" t="s">
        <v>88</v>
      </c>
      <c r="Q30" t="s">
        <v>352</v>
      </c>
      <c r="R30" s="2">
        <v>36178</v>
      </c>
      <c r="S30" t="s">
        <v>218</v>
      </c>
      <c r="T30" t="s">
        <v>354</v>
      </c>
      <c r="U30" t="s">
        <v>73</v>
      </c>
      <c r="V30">
        <v>3763</v>
      </c>
      <c r="W30" t="s">
        <v>100</v>
      </c>
      <c r="X30" t="s">
        <v>55</v>
      </c>
      <c r="Y30" t="s">
        <v>144</v>
      </c>
      <c r="Z30">
        <v>4</v>
      </c>
      <c r="AA30">
        <v>3455</v>
      </c>
      <c r="AB30">
        <v>2</v>
      </c>
      <c r="AC30">
        <v>1</v>
      </c>
      <c r="AD30">
        <v>1</v>
      </c>
      <c r="AE30" s="2">
        <v>45002</v>
      </c>
      <c r="AF30" t="s">
        <v>103</v>
      </c>
      <c r="AG30" t="s">
        <v>76</v>
      </c>
      <c r="AH30" t="s">
        <v>130</v>
      </c>
      <c r="AI30" t="s">
        <v>355</v>
      </c>
      <c r="AJ30" t="s">
        <v>356</v>
      </c>
      <c r="AK30">
        <v>1</v>
      </c>
      <c r="AL30">
        <v>220.41</v>
      </c>
      <c r="AM30" s="2">
        <v>44903</v>
      </c>
      <c r="AN30">
        <v>1</v>
      </c>
    </row>
    <row r="31" spans="1:40" hidden="1" x14ac:dyDescent="0.35">
      <c r="A31" t="s">
        <v>357</v>
      </c>
      <c r="B31" t="s">
        <v>358</v>
      </c>
      <c r="C31">
        <v>80</v>
      </c>
      <c r="D31" t="s">
        <v>44</v>
      </c>
      <c r="E31" s="2">
        <v>44991</v>
      </c>
      <c r="F31" s="2"/>
      <c r="G31" t="s">
        <v>82</v>
      </c>
      <c r="H31" t="s">
        <v>359</v>
      </c>
      <c r="I31" t="s">
        <v>360</v>
      </c>
      <c r="J31" t="s">
        <v>163</v>
      </c>
      <c r="K31" t="s">
        <v>86</v>
      </c>
      <c r="L31" t="s">
        <v>68</v>
      </c>
      <c r="M31" t="s">
        <v>47</v>
      </c>
      <c r="N31" t="s">
        <v>48</v>
      </c>
      <c r="P31" t="s">
        <v>88</v>
      </c>
      <c r="Q31" t="s">
        <v>126</v>
      </c>
      <c r="R31" s="2">
        <v>17070</v>
      </c>
      <c r="S31" t="s">
        <v>218</v>
      </c>
      <c r="T31" t="s">
        <v>142</v>
      </c>
      <c r="U31" t="s">
        <v>53</v>
      </c>
      <c r="V31">
        <v>79623</v>
      </c>
      <c r="W31" t="s">
        <v>129</v>
      </c>
      <c r="X31" t="s">
        <v>143</v>
      </c>
      <c r="Y31" t="s">
        <v>56</v>
      </c>
      <c r="Z31">
        <v>3</v>
      </c>
      <c r="AA31">
        <v>3456</v>
      </c>
      <c r="AB31">
        <v>4</v>
      </c>
      <c r="AC31">
        <v>3</v>
      </c>
      <c r="AD31">
        <v>4</v>
      </c>
      <c r="AE31" s="2">
        <v>45085</v>
      </c>
      <c r="AF31" t="s">
        <v>118</v>
      </c>
      <c r="AG31" t="s">
        <v>76</v>
      </c>
      <c r="AH31" t="s">
        <v>130</v>
      </c>
      <c r="AI31" t="s">
        <v>363</v>
      </c>
      <c r="AJ31" t="s">
        <v>364</v>
      </c>
      <c r="AK31">
        <v>2</v>
      </c>
      <c r="AL31">
        <v>336.82</v>
      </c>
      <c r="AM31" s="2">
        <v>45015</v>
      </c>
      <c r="AN31">
        <v>3.2</v>
      </c>
    </row>
    <row r="32" spans="1:40" hidden="1" x14ac:dyDescent="0.35">
      <c r="A32" t="s">
        <v>365</v>
      </c>
      <c r="B32" t="s">
        <v>366</v>
      </c>
      <c r="C32">
        <v>79</v>
      </c>
      <c r="D32" t="s">
        <v>44</v>
      </c>
      <c r="E32" s="2">
        <v>44099</v>
      </c>
      <c r="F32" s="2"/>
      <c r="G32" t="s">
        <v>82</v>
      </c>
      <c r="H32" t="s">
        <v>367</v>
      </c>
      <c r="I32" t="s">
        <v>368</v>
      </c>
      <c r="J32" t="s">
        <v>85</v>
      </c>
      <c r="K32" t="s">
        <v>86</v>
      </c>
      <c r="L32" t="s">
        <v>87</v>
      </c>
      <c r="M32" t="s">
        <v>47</v>
      </c>
      <c r="N32" t="s">
        <v>48</v>
      </c>
      <c r="P32" t="s">
        <v>88</v>
      </c>
      <c r="Q32" t="s">
        <v>153</v>
      </c>
      <c r="R32" s="2">
        <v>17402</v>
      </c>
      <c r="S32" t="s">
        <v>218</v>
      </c>
      <c r="T32" t="s">
        <v>142</v>
      </c>
      <c r="U32" t="s">
        <v>53</v>
      </c>
      <c r="V32">
        <v>69189</v>
      </c>
      <c r="W32" t="s">
        <v>54</v>
      </c>
      <c r="X32" t="s">
        <v>143</v>
      </c>
      <c r="Y32" t="s">
        <v>343</v>
      </c>
      <c r="Z32">
        <v>3</v>
      </c>
      <c r="AA32">
        <v>3457</v>
      </c>
      <c r="AB32">
        <v>5</v>
      </c>
      <c r="AC32">
        <v>1</v>
      </c>
      <c r="AD32">
        <v>4</v>
      </c>
      <c r="AE32" s="2">
        <v>45031</v>
      </c>
      <c r="AF32" t="s">
        <v>75</v>
      </c>
      <c r="AG32" t="s">
        <v>76</v>
      </c>
      <c r="AH32" t="s">
        <v>104</v>
      </c>
      <c r="AI32" t="s">
        <v>370</v>
      </c>
      <c r="AJ32" t="s">
        <v>371</v>
      </c>
      <c r="AK32">
        <v>4</v>
      </c>
      <c r="AL32">
        <v>485.73</v>
      </c>
      <c r="AM32" s="2">
        <v>45037</v>
      </c>
      <c r="AN32">
        <v>5.6</v>
      </c>
    </row>
    <row r="33" spans="1:40" hidden="1" x14ac:dyDescent="0.35">
      <c r="A33" t="s">
        <v>372</v>
      </c>
      <c r="B33" t="s">
        <v>373</v>
      </c>
      <c r="C33">
        <v>30</v>
      </c>
      <c r="D33" t="s">
        <v>17836</v>
      </c>
      <c r="E33" s="2">
        <v>44679</v>
      </c>
      <c r="F33" s="2">
        <v>45070</v>
      </c>
      <c r="G33" t="s">
        <v>82</v>
      </c>
      <c r="H33" t="s">
        <v>374</v>
      </c>
      <c r="I33" t="s">
        <v>375</v>
      </c>
      <c r="J33" t="s">
        <v>125</v>
      </c>
      <c r="K33" t="s">
        <v>45</v>
      </c>
      <c r="L33" t="s">
        <v>68</v>
      </c>
      <c r="M33" t="s">
        <v>86</v>
      </c>
      <c r="N33" t="s">
        <v>248</v>
      </c>
      <c r="O33" t="s">
        <v>376</v>
      </c>
      <c r="P33" t="s">
        <v>88</v>
      </c>
      <c r="Q33" t="s">
        <v>126</v>
      </c>
      <c r="R33" s="2">
        <v>35407</v>
      </c>
      <c r="S33" t="s">
        <v>166</v>
      </c>
      <c r="T33" t="s">
        <v>115</v>
      </c>
      <c r="U33" t="s">
        <v>53</v>
      </c>
      <c r="V33">
        <v>5194</v>
      </c>
      <c r="W33" t="s">
        <v>74</v>
      </c>
      <c r="X33" t="s">
        <v>101</v>
      </c>
      <c r="Y33" t="s">
        <v>343</v>
      </c>
      <c r="Z33">
        <v>3</v>
      </c>
      <c r="AA33">
        <v>3458</v>
      </c>
      <c r="AB33">
        <v>2</v>
      </c>
      <c r="AC33">
        <v>5</v>
      </c>
      <c r="AD33">
        <v>5</v>
      </c>
      <c r="AE33" s="2">
        <v>44897</v>
      </c>
      <c r="AF33" t="s">
        <v>221</v>
      </c>
      <c r="AG33" t="s">
        <v>59</v>
      </c>
      <c r="AH33" t="s">
        <v>60</v>
      </c>
      <c r="AI33" t="s">
        <v>378</v>
      </c>
      <c r="AJ33" t="s">
        <v>379</v>
      </c>
      <c r="AK33">
        <v>2</v>
      </c>
      <c r="AL33">
        <v>409.27</v>
      </c>
      <c r="AM33" s="2">
        <v>44971</v>
      </c>
      <c r="AN33">
        <v>1.1000000000000001</v>
      </c>
    </row>
    <row r="34" spans="1:40" hidden="1" x14ac:dyDescent="0.35">
      <c r="A34" t="s">
        <v>380</v>
      </c>
      <c r="B34" t="s">
        <v>381</v>
      </c>
      <c r="C34">
        <v>82</v>
      </c>
      <c r="D34" t="s">
        <v>17836</v>
      </c>
      <c r="E34" s="2">
        <v>44304</v>
      </c>
      <c r="F34" s="2">
        <v>44733</v>
      </c>
      <c r="G34" t="s">
        <v>82</v>
      </c>
      <c r="H34" t="s">
        <v>382</v>
      </c>
      <c r="I34" t="s">
        <v>383</v>
      </c>
      <c r="J34" t="s">
        <v>43</v>
      </c>
      <c r="K34" t="s">
        <v>69</v>
      </c>
      <c r="L34" t="s">
        <v>68</v>
      </c>
      <c r="M34" t="s">
        <v>86</v>
      </c>
      <c r="N34" t="s">
        <v>195</v>
      </c>
      <c r="O34" t="s">
        <v>384</v>
      </c>
      <c r="P34" t="s">
        <v>88</v>
      </c>
      <c r="Q34" t="s">
        <v>112</v>
      </c>
      <c r="R34" s="2">
        <v>16317</v>
      </c>
      <c r="S34" t="s">
        <v>166</v>
      </c>
      <c r="T34" t="s">
        <v>209</v>
      </c>
      <c r="U34" t="s">
        <v>73</v>
      </c>
      <c r="V34">
        <v>8779</v>
      </c>
      <c r="W34" t="s">
        <v>129</v>
      </c>
      <c r="X34" t="s">
        <v>55</v>
      </c>
      <c r="Y34" t="s">
        <v>144</v>
      </c>
      <c r="Z34">
        <v>2</v>
      </c>
      <c r="AA34">
        <v>3459</v>
      </c>
      <c r="AB34">
        <v>4</v>
      </c>
      <c r="AC34">
        <v>4</v>
      </c>
      <c r="AD34">
        <v>3</v>
      </c>
      <c r="AE34" s="2">
        <v>45091</v>
      </c>
      <c r="AF34" t="s">
        <v>221</v>
      </c>
      <c r="AG34" t="s">
        <v>59</v>
      </c>
      <c r="AH34" t="s">
        <v>130</v>
      </c>
      <c r="AI34" t="s">
        <v>386</v>
      </c>
      <c r="AJ34" t="s">
        <v>387</v>
      </c>
      <c r="AK34">
        <v>4</v>
      </c>
      <c r="AL34" s="25">
        <v>168.32</v>
      </c>
      <c r="AM34" s="2">
        <v>44860</v>
      </c>
      <c r="AN34">
        <v>1.2</v>
      </c>
    </row>
    <row r="35" spans="1:40" hidden="1" x14ac:dyDescent="0.35">
      <c r="A35" t="s">
        <v>388</v>
      </c>
      <c r="B35" t="s">
        <v>389</v>
      </c>
      <c r="C35">
        <v>82</v>
      </c>
      <c r="D35" t="s">
        <v>44</v>
      </c>
      <c r="E35" s="2">
        <v>43880</v>
      </c>
      <c r="F35" s="2"/>
      <c r="G35" t="s">
        <v>82</v>
      </c>
      <c r="H35" t="s">
        <v>390</v>
      </c>
      <c r="I35" t="s">
        <v>391</v>
      </c>
      <c r="J35" t="s">
        <v>184</v>
      </c>
      <c r="K35" t="s">
        <v>86</v>
      </c>
      <c r="L35" t="s">
        <v>68</v>
      </c>
      <c r="M35" t="s">
        <v>86</v>
      </c>
      <c r="N35" t="s">
        <v>48</v>
      </c>
      <c r="P35" t="s">
        <v>88</v>
      </c>
      <c r="Q35" t="s">
        <v>70</v>
      </c>
      <c r="R35" s="2">
        <v>16347</v>
      </c>
      <c r="S35" t="s">
        <v>166</v>
      </c>
      <c r="T35" t="s">
        <v>230</v>
      </c>
      <c r="U35" t="s">
        <v>73</v>
      </c>
      <c r="V35">
        <v>74682</v>
      </c>
      <c r="W35" t="s">
        <v>176</v>
      </c>
      <c r="X35" t="s">
        <v>116</v>
      </c>
      <c r="Y35" t="s">
        <v>56</v>
      </c>
      <c r="Z35">
        <v>3</v>
      </c>
      <c r="AA35">
        <v>3460</v>
      </c>
      <c r="AB35">
        <v>4</v>
      </c>
      <c r="AC35">
        <v>3</v>
      </c>
      <c r="AD35">
        <v>3</v>
      </c>
      <c r="AE35" s="2">
        <v>45115</v>
      </c>
      <c r="AF35" t="s">
        <v>221</v>
      </c>
      <c r="AG35" t="s">
        <v>76</v>
      </c>
      <c r="AH35" t="s">
        <v>77</v>
      </c>
      <c r="AI35" t="s">
        <v>393</v>
      </c>
      <c r="AJ35" t="s">
        <v>394</v>
      </c>
      <c r="AK35">
        <v>5</v>
      </c>
      <c r="AL35" s="25">
        <v>919.52</v>
      </c>
      <c r="AM35" s="2">
        <v>44881</v>
      </c>
      <c r="AN35">
        <v>6.2</v>
      </c>
    </row>
    <row r="36" spans="1:40" hidden="1" x14ac:dyDescent="0.35">
      <c r="A36" t="s">
        <v>395</v>
      </c>
      <c r="B36" t="s">
        <v>396</v>
      </c>
      <c r="C36">
        <v>29</v>
      </c>
      <c r="D36" t="s">
        <v>17836</v>
      </c>
      <c r="E36" s="2">
        <v>43664</v>
      </c>
      <c r="F36" s="2">
        <v>44470</v>
      </c>
      <c r="G36" t="s">
        <v>82</v>
      </c>
      <c r="H36" t="s">
        <v>397</v>
      </c>
      <c r="I36" t="s">
        <v>398</v>
      </c>
      <c r="J36" t="s">
        <v>67</v>
      </c>
      <c r="K36" t="s">
        <v>86</v>
      </c>
      <c r="L36" t="s">
        <v>46</v>
      </c>
      <c r="M36" t="s">
        <v>69</v>
      </c>
      <c r="N36" t="s">
        <v>174</v>
      </c>
      <c r="O36" t="s">
        <v>399</v>
      </c>
      <c r="P36" t="s">
        <v>88</v>
      </c>
      <c r="Q36" t="s">
        <v>112</v>
      </c>
      <c r="R36" s="2">
        <v>35793</v>
      </c>
      <c r="S36" t="s">
        <v>208</v>
      </c>
      <c r="T36" t="s">
        <v>326</v>
      </c>
      <c r="U36" t="s">
        <v>73</v>
      </c>
      <c r="V36">
        <v>78046</v>
      </c>
      <c r="W36" t="s">
        <v>74</v>
      </c>
      <c r="X36" t="s">
        <v>116</v>
      </c>
      <c r="Y36" t="s">
        <v>343</v>
      </c>
      <c r="Z36">
        <v>1</v>
      </c>
      <c r="AA36">
        <v>3461</v>
      </c>
      <c r="AB36">
        <v>1</v>
      </c>
      <c r="AC36">
        <v>4</v>
      </c>
      <c r="AD36">
        <v>4</v>
      </c>
      <c r="AE36" s="2">
        <v>44931</v>
      </c>
      <c r="AF36" t="s">
        <v>118</v>
      </c>
      <c r="AG36" t="s">
        <v>76</v>
      </c>
      <c r="AH36" t="s">
        <v>104</v>
      </c>
      <c r="AI36" t="s">
        <v>402</v>
      </c>
      <c r="AJ36" t="s">
        <v>403</v>
      </c>
      <c r="AK36">
        <v>2</v>
      </c>
      <c r="AL36">
        <v>948.43</v>
      </c>
      <c r="AM36" s="2">
        <v>45040</v>
      </c>
      <c r="AN36">
        <v>2.2000000000000002</v>
      </c>
    </row>
    <row r="37" spans="1:40" hidden="1" x14ac:dyDescent="0.35">
      <c r="A37" t="s">
        <v>404</v>
      </c>
      <c r="B37" t="s">
        <v>405</v>
      </c>
      <c r="C37">
        <v>84</v>
      </c>
      <c r="D37" t="s">
        <v>17836</v>
      </c>
      <c r="E37" s="2">
        <v>43356</v>
      </c>
      <c r="F37" s="2">
        <v>44456</v>
      </c>
      <c r="G37" t="s">
        <v>82</v>
      </c>
      <c r="H37" t="s">
        <v>406</v>
      </c>
      <c r="I37" t="s">
        <v>407</v>
      </c>
      <c r="J37" t="s">
        <v>194</v>
      </c>
      <c r="K37" t="s">
        <v>45</v>
      </c>
      <c r="L37" t="s">
        <v>68</v>
      </c>
      <c r="M37" t="s">
        <v>86</v>
      </c>
      <c r="N37" t="s">
        <v>138</v>
      </c>
      <c r="O37" t="s">
        <v>408</v>
      </c>
      <c r="P37" t="s">
        <v>88</v>
      </c>
      <c r="Q37" t="s">
        <v>126</v>
      </c>
      <c r="R37" s="2">
        <v>15592</v>
      </c>
      <c r="S37" t="s">
        <v>208</v>
      </c>
      <c r="T37" t="s">
        <v>251</v>
      </c>
      <c r="U37" t="s">
        <v>73</v>
      </c>
      <c r="V37">
        <v>27270</v>
      </c>
      <c r="W37" t="s">
        <v>74</v>
      </c>
      <c r="X37" t="s">
        <v>143</v>
      </c>
      <c r="Y37" t="s">
        <v>343</v>
      </c>
      <c r="Z37">
        <v>3</v>
      </c>
      <c r="AA37">
        <v>3462</v>
      </c>
      <c r="AB37">
        <v>3</v>
      </c>
      <c r="AC37">
        <v>3</v>
      </c>
      <c r="AD37">
        <v>1</v>
      </c>
      <c r="AE37" s="2">
        <v>45126</v>
      </c>
      <c r="AF37" t="s">
        <v>103</v>
      </c>
      <c r="AG37" t="s">
        <v>76</v>
      </c>
      <c r="AH37" t="s">
        <v>104</v>
      </c>
      <c r="AI37" t="s">
        <v>409</v>
      </c>
      <c r="AJ37" t="s">
        <v>410</v>
      </c>
      <c r="AK37">
        <v>1</v>
      </c>
      <c r="AL37">
        <v>320.01</v>
      </c>
      <c r="AM37" s="2">
        <v>44784</v>
      </c>
      <c r="AN37">
        <v>3</v>
      </c>
    </row>
    <row r="38" spans="1:40" hidden="1" x14ac:dyDescent="0.35">
      <c r="A38" t="s">
        <v>411</v>
      </c>
      <c r="B38" t="s">
        <v>412</v>
      </c>
      <c r="C38">
        <v>75</v>
      </c>
      <c r="D38" t="s">
        <v>17836</v>
      </c>
      <c r="E38" s="2">
        <v>43951</v>
      </c>
      <c r="F38" s="2">
        <v>44395</v>
      </c>
      <c r="G38" t="s">
        <v>82</v>
      </c>
      <c r="H38" t="s">
        <v>413</v>
      </c>
      <c r="I38" t="s">
        <v>414</v>
      </c>
      <c r="J38" t="s">
        <v>111</v>
      </c>
      <c r="K38" t="s">
        <v>69</v>
      </c>
      <c r="L38" t="s">
        <v>68</v>
      </c>
      <c r="M38" t="s">
        <v>47</v>
      </c>
      <c r="N38" t="s">
        <v>195</v>
      </c>
      <c r="O38" t="s">
        <v>415</v>
      </c>
      <c r="P38" t="s">
        <v>88</v>
      </c>
      <c r="Q38" t="s">
        <v>126</v>
      </c>
      <c r="R38" s="2">
        <v>18800</v>
      </c>
      <c r="S38" t="s">
        <v>186</v>
      </c>
      <c r="T38" t="s">
        <v>417</v>
      </c>
      <c r="U38" t="s">
        <v>73</v>
      </c>
      <c r="V38">
        <v>12703</v>
      </c>
      <c r="W38" t="s">
        <v>74</v>
      </c>
      <c r="X38" t="s">
        <v>101</v>
      </c>
      <c r="Y38" t="s">
        <v>56</v>
      </c>
      <c r="Z38">
        <v>1</v>
      </c>
      <c r="AA38">
        <v>3463</v>
      </c>
      <c r="AB38">
        <v>4</v>
      </c>
      <c r="AC38">
        <v>3</v>
      </c>
      <c r="AD38">
        <v>4</v>
      </c>
      <c r="AE38" s="2">
        <v>44802</v>
      </c>
      <c r="AF38" t="s">
        <v>118</v>
      </c>
      <c r="AG38" t="s">
        <v>59</v>
      </c>
      <c r="AH38" t="s">
        <v>77</v>
      </c>
      <c r="AI38" t="s">
        <v>419</v>
      </c>
      <c r="AJ38" t="s">
        <v>420</v>
      </c>
      <c r="AK38">
        <v>4</v>
      </c>
      <c r="AL38">
        <v>926.19</v>
      </c>
      <c r="AM38" s="2">
        <v>44822</v>
      </c>
      <c r="AN38">
        <v>1.2</v>
      </c>
    </row>
    <row r="39" spans="1:40" hidden="1" x14ac:dyDescent="0.35">
      <c r="A39" t="s">
        <v>389</v>
      </c>
      <c r="B39" t="s">
        <v>421</v>
      </c>
      <c r="C39">
        <v>28</v>
      </c>
      <c r="D39" t="s">
        <v>17836</v>
      </c>
      <c r="E39" s="2">
        <v>43437</v>
      </c>
      <c r="F39" s="2">
        <v>44813</v>
      </c>
      <c r="G39" t="s">
        <v>82</v>
      </c>
      <c r="H39" t="s">
        <v>422</v>
      </c>
      <c r="I39" t="s">
        <v>423</v>
      </c>
      <c r="J39" t="s">
        <v>237</v>
      </c>
      <c r="K39" t="s">
        <v>45</v>
      </c>
      <c r="L39" t="s">
        <v>87</v>
      </c>
      <c r="M39" t="s">
        <v>86</v>
      </c>
      <c r="N39" t="s">
        <v>138</v>
      </c>
      <c r="O39" t="s">
        <v>424</v>
      </c>
      <c r="P39" t="s">
        <v>88</v>
      </c>
      <c r="Q39" t="s">
        <v>425</v>
      </c>
      <c r="R39" s="2">
        <v>35963</v>
      </c>
      <c r="S39" t="s">
        <v>51</v>
      </c>
      <c r="T39" t="s">
        <v>427</v>
      </c>
      <c r="U39" t="s">
        <v>73</v>
      </c>
      <c r="V39">
        <v>66835</v>
      </c>
      <c r="W39" t="s">
        <v>129</v>
      </c>
      <c r="X39" t="s">
        <v>55</v>
      </c>
      <c r="Y39" t="s">
        <v>343</v>
      </c>
      <c r="Z39">
        <v>5</v>
      </c>
      <c r="AA39">
        <v>3464</v>
      </c>
      <c r="AB39">
        <v>2</v>
      </c>
      <c r="AC39">
        <v>5</v>
      </c>
      <c r="AD39">
        <v>3</v>
      </c>
      <c r="AE39" s="2">
        <v>44878</v>
      </c>
      <c r="AF39" t="s">
        <v>75</v>
      </c>
      <c r="AG39" t="s">
        <v>76</v>
      </c>
      <c r="AH39" t="s">
        <v>130</v>
      </c>
      <c r="AI39" t="s">
        <v>429</v>
      </c>
      <c r="AJ39" t="s">
        <v>430</v>
      </c>
      <c r="AK39">
        <v>2</v>
      </c>
      <c r="AL39" s="25">
        <v>290.47000000000003</v>
      </c>
      <c r="AM39" s="2">
        <v>44924</v>
      </c>
      <c r="AN39">
        <v>3.8</v>
      </c>
    </row>
    <row r="40" spans="1:40" hidden="1" x14ac:dyDescent="0.35">
      <c r="A40" t="s">
        <v>431</v>
      </c>
      <c r="B40" t="s">
        <v>432</v>
      </c>
      <c r="C40">
        <v>64</v>
      </c>
      <c r="D40" t="s">
        <v>44</v>
      </c>
      <c r="E40" s="2">
        <v>44508</v>
      </c>
      <c r="F40" s="2"/>
      <c r="G40" t="s">
        <v>82</v>
      </c>
      <c r="H40" t="s">
        <v>433</v>
      </c>
      <c r="I40" t="s">
        <v>434</v>
      </c>
      <c r="J40" t="s">
        <v>137</v>
      </c>
      <c r="K40" t="s">
        <v>86</v>
      </c>
      <c r="L40" t="s">
        <v>87</v>
      </c>
      <c r="M40" t="s">
        <v>86</v>
      </c>
      <c r="N40" t="s">
        <v>48</v>
      </c>
      <c r="P40" t="s">
        <v>88</v>
      </c>
      <c r="Q40" t="s">
        <v>112</v>
      </c>
      <c r="R40" s="2">
        <v>22828</v>
      </c>
      <c r="S40" t="s">
        <v>51</v>
      </c>
      <c r="T40" t="s">
        <v>435</v>
      </c>
      <c r="U40" t="s">
        <v>73</v>
      </c>
      <c r="V40">
        <v>66150</v>
      </c>
      <c r="W40" t="s">
        <v>176</v>
      </c>
      <c r="X40" t="s">
        <v>143</v>
      </c>
      <c r="Y40" t="s">
        <v>343</v>
      </c>
      <c r="Z40">
        <v>3</v>
      </c>
      <c r="AA40">
        <v>3465</v>
      </c>
      <c r="AB40">
        <v>5</v>
      </c>
      <c r="AC40">
        <v>4</v>
      </c>
      <c r="AD40">
        <v>3</v>
      </c>
      <c r="AE40" s="2">
        <v>45081</v>
      </c>
      <c r="AF40" t="s">
        <v>221</v>
      </c>
      <c r="AG40" t="s">
        <v>76</v>
      </c>
      <c r="AH40" t="s">
        <v>77</v>
      </c>
      <c r="AI40" t="s">
        <v>437</v>
      </c>
      <c r="AJ40" t="s">
        <v>438</v>
      </c>
      <c r="AK40">
        <v>1</v>
      </c>
      <c r="AL40" s="25">
        <v>706.1</v>
      </c>
      <c r="AM40" s="2">
        <v>45065</v>
      </c>
      <c r="AN40">
        <v>4.5</v>
      </c>
    </row>
    <row r="41" spans="1:40" hidden="1" x14ac:dyDescent="0.35">
      <c r="A41" t="s">
        <v>439</v>
      </c>
      <c r="B41" t="s">
        <v>440</v>
      </c>
      <c r="C41">
        <v>47</v>
      </c>
      <c r="D41" t="s">
        <v>17836</v>
      </c>
      <c r="E41" s="2">
        <v>44664</v>
      </c>
      <c r="F41" s="2">
        <v>45026</v>
      </c>
      <c r="G41" t="s">
        <v>82</v>
      </c>
      <c r="H41" t="s">
        <v>441</v>
      </c>
      <c r="I41" t="s">
        <v>442</v>
      </c>
      <c r="J41" t="s">
        <v>237</v>
      </c>
      <c r="K41" t="s">
        <v>69</v>
      </c>
      <c r="L41" t="s">
        <v>46</v>
      </c>
      <c r="M41" t="s">
        <v>86</v>
      </c>
      <c r="N41" t="s">
        <v>195</v>
      </c>
      <c r="O41" t="s">
        <v>443</v>
      </c>
      <c r="P41" t="s">
        <v>239</v>
      </c>
      <c r="Q41" t="s">
        <v>70</v>
      </c>
      <c r="R41" s="2">
        <v>28881</v>
      </c>
      <c r="S41" t="s">
        <v>218</v>
      </c>
      <c r="T41" t="s">
        <v>6</v>
      </c>
      <c r="U41" t="s">
        <v>73</v>
      </c>
      <c r="V41">
        <v>64288</v>
      </c>
      <c r="W41" t="s">
        <v>100</v>
      </c>
      <c r="X41" t="s">
        <v>116</v>
      </c>
      <c r="Y41" t="s">
        <v>144</v>
      </c>
      <c r="Z41">
        <v>4</v>
      </c>
      <c r="AA41">
        <v>3466</v>
      </c>
      <c r="AB41">
        <v>1</v>
      </c>
      <c r="AC41">
        <v>3</v>
      </c>
      <c r="AD41">
        <v>4</v>
      </c>
      <c r="AE41" s="2">
        <v>44902</v>
      </c>
      <c r="AF41" t="s">
        <v>75</v>
      </c>
      <c r="AG41" t="s">
        <v>76</v>
      </c>
      <c r="AH41" t="s">
        <v>130</v>
      </c>
      <c r="AI41" t="s">
        <v>445</v>
      </c>
      <c r="AJ41" t="s">
        <v>446</v>
      </c>
      <c r="AK41">
        <v>3</v>
      </c>
      <c r="AL41">
        <v>447.66</v>
      </c>
      <c r="AM41" s="2">
        <v>45024</v>
      </c>
      <c r="AN41">
        <v>1</v>
      </c>
    </row>
    <row r="42" spans="1:40" hidden="1" x14ac:dyDescent="0.35">
      <c r="A42" t="s">
        <v>447</v>
      </c>
      <c r="B42" t="s">
        <v>448</v>
      </c>
      <c r="C42">
        <v>39</v>
      </c>
      <c r="D42" t="s">
        <v>44</v>
      </c>
      <c r="E42" s="2">
        <v>43957</v>
      </c>
      <c r="F42" s="2"/>
      <c r="G42" t="s">
        <v>82</v>
      </c>
      <c r="H42" t="s">
        <v>449</v>
      </c>
      <c r="I42" t="s">
        <v>450</v>
      </c>
      <c r="J42" t="s">
        <v>137</v>
      </c>
      <c r="K42" t="s">
        <v>45</v>
      </c>
      <c r="L42" t="s">
        <v>68</v>
      </c>
      <c r="M42" t="s">
        <v>69</v>
      </c>
      <c r="N42" t="s">
        <v>48</v>
      </c>
      <c r="P42" t="s">
        <v>88</v>
      </c>
      <c r="Q42" t="s">
        <v>334</v>
      </c>
      <c r="R42" s="2">
        <v>31911</v>
      </c>
      <c r="S42" t="s">
        <v>218</v>
      </c>
      <c r="T42" t="s">
        <v>155</v>
      </c>
      <c r="U42" t="s">
        <v>53</v>
      </c>
      <c r="V42">
        <v>94333</v>
      </c>
      <c r="W42" t="s">
        <v>176</v>
      </c>
      <c r="X42" t="s">
        <v>143</v>
      </c>
      <c r="Y42" t="s">
        <v>144</v>
      </c>
      <c r="Z42">
        <v>1</v>
      </c>
      <c r="AA42">
        <v>3467</v>
      </c>
      <c r="AB42">
        <v>4</v>
      </c>
      <c r="AC42">
        <v>3</v>
      </c>
      <c r="AD42">
        <v>2</v>
      </c>
      <c r="AE42" s="2">
        <v>44981</v>
      </c>
      <c r="AF42" t="s">
        <v>118</v>
      </c>
      <c r="AG42" t="s">
        <v>59</v>
      </c>
      <c r="AH42" t="s">
        <v>77</v>
      </c>
      <c r="AI42" t="s">
        <v>453</v>
      </c>
      <c r="AJ42" t="s">
        <v>454</v>
      </c>
      <c r="AK42">
        <v>1</v>
      </c>
      <c r="AL42">
        <v>759.7</v>
      </c>
      <c r="AM42" s="2">
        <v>45104</v>
      </c>
      <c r="AN42">
        <v>6</v>
      </c>
    </row>
    <row r="43" spans="1:40" hidden="1" x14ac:dyDescent="0.35">
      <c r="A43" t="s">
        <v>455</v>
      </c>
      <c r="B43" t="s">
        <v>305</v>
      </c>
      <c r="C43">
        <v>28</v>
      </c>
      <c r="D43" t="s">
        <v>44</v>
      </c>
      <c r="E43" s="2">
        <v>43717</v>
      </c>
      <c r="F43" s="2"/>
      <c r="G43" t="s">
        <v>82</v>
      </c>
      <c r="H43" t="s">
        <v>456</v>
      </c>
      <c r="I43" t="s">
        <v>457</v>
      </c>
      <c r="J43" t="s">
        <v>163</v>
      </c>
      <c r="K43" t="s">
        <v>45</v>
      </c>
      <c r="L43" t="s">
        <v>87</v>
      </c>
      <c r="M43" t="s">
        <v>47</v>
      </c>
      <c r="N43" t="s">
        <v>48</v>
      </c>
      <c r="P43" t="s">
        <v>88</v>
      </c>
      <c r="Q43" t="s">
        <v>458</v>
      </c>
      <c r="R43" s="2">
        <v>35911</v>
      </c>
      <c r="S43" t="s">
        <v>218</v>
      </c>
      <c r="T43" t="s">
        <v>326</v>
      </c>
      <c r="U43" t="s">
        <v>53</v>
      </c>
      <c r="V43">
        <v>45453</v>
      </c>
      <c r="W43" t="s">
        <v>129</v>
      </c>
      <c r="X43" t="s">
        <v>101</v>
      </c>
      <c r="Y43" t="s">
        <v>56</v>
      </c>
      <c r="Z43">
        <v>4</v>
      </c>
      <c r="AA43">
        <v>3468</v>
      </c>
      <c r="AB43">
        <v>3</v>
      </c>
      <c r="AC43">
        <v>1</v>
      </c>
      <c r="AD43">
        <v>3</v>
      </c>
      <c r="AE43" s="2">
        <v>45056</v>
      </c>
      <c r="AF43" t="s">
        <v>75</v>
      </c>
      <c r="AG43" t="s">
        <v>59</v>
      </c>
      <c r="AH43" t="s">
        <v>104</v>
      </c>
      <c r="AI43" t="s">
        <v>460</v>
      </c>
      <c r="AJ43" t="s">
        <v>461</v>
      </c>
      <c r="AK43">
        <v>3</v>
      </c>
      <c r="AL43" s="25">
        <v>180.63</v>
      </c>
      <c r="AM43" s="2">
        <v>45048</v>
      </c>
      <c r="AN43">
        <v>6.7</v>
      </c>
    </row>
    <row r="44" spans="1:40" hidden="1" x14ac:dyDescent="0.35">
      <c r="A44" t="s">
        <v>462</v>
      </c>
      <c r="B44" t="s">
        <v>463</v>
      </c>
      <c r="C44">
        <v>81</v>
      </c>
      <c r="D44" t="s">
        <v>17836</v>
      </c>
      <c r="E44" s="2">
        <v>44041</v>
      </c>
      <c r="F44" s="2">
        <v>44931</v>
      </c>
      <c r="G44" t="s">
        <v>82</v>
      </c>
      <c r="H44" t="s">
        <v>464</v>
      </c>
      <c r="I44" t="s">
        <v>465</v>
      </c>
      <c r="J44" t="s">
        <v>85</v>
      </c>
      <c r="K44" t="s">
        <v>45</v>
      </c>
      <c r="L44" t="s">
        <v>87</v>
      </c>
      <c r="M44" t="s">
        <v>86</v>
      </c>
      <c r="N44" t="s">
        <v>174</v>
      </c>
      <c r="O44" t="s">
        <v>466</v>
      </c>
      <c r="P44" t="s">
        <v>88</v>
      </c>
      <c r="Q44" t="s">
        <v>126</v>
      </c>
      <c r="R44" s="2">
        <v>16489</v>
      </c>
      <c r="S44" t="s">
        <v>166</v>
      </c>
      <c r="T44" t="s">
        <v>128</v>
      </c>
      <c r="U44" t="s">
        <v>53</v>
      </c>
      <c r="V44">
        <v>81905</v>
      </c>
      <c r="W44" t="s">
        <v>176</v>
      </c>
      <c r="X44" t="s">
        <v>143</v>
      </c>
      <c r="Y44" t="s">
        <v>343</v>
      </c>
      <c r="Z44">
        <v>3</v>
      </c>
      <c r="AA44">
        <v>3469</v>
      </c>
      <c r="AB44">
        <v>5</v>
      </c>
      <c r="AC44">
        <v>5</v>
      </c>
      <c r="AD44">
        <v>1</v>
      </c>
      <c r="AE44" s="2">
        <v>44788</v>
      </c>
      <c r="AF44" t="s">
        <v>221</v>
      </c>
      <c r="AG44" t="s">
        <v>59</v>
      </c>
      <c r="AH44" t="s">
        <v>60</v>
      </c>
      <c r="AI44" t="s">
        <v>468</v>
      </c>
      <c r="AJ44" t="s">
        <v>469</v>
      </c>
      <c r="AK44">
        <v>2</v>
      </c>
      <c r="AL44">
        <v>552.54</v>
      </c>
      <c r="AM44" s="2">
        <v>44934</v>
      </c>
      <c r="AN44">
        <v>2.4</v>
      </c>
    </row>
    <row r="45" spans="1:40" hidden="1" x14ac:dyDescent="0.35">
      <c r="A45" t="s">
        <v>470</v>
      </c>
      <c r="B45" t="s">
        <v>471</v>
      </c>
      <c r="C45">
        <v>29</v>
      </c>
      <c r="D45" t="s">
        <v>17836</v>
      </c>
      <c r="E45" s="2">
        <v>43418</v>
      </c>
      <c r="F45" s="2">
        <v>43766</v>
      </c>
      <c r="G45" t="s">
        <v>82</v>
      </c>
      <c r="H45" t="s">
        <v>472</v>
      </c>
      <c r="I45" t="s">
        <v>473</v>
      </c>
      <c r="J45" t="s">
        <v>125</v>
      </c>
      <c r="K45" t="s">
        <v>45</v>
      </c>
      <c r="L45" t="s">
        <v>46</v>
      </c>
      <c r="M45" t="s">
        <v>69</v>
      </c>
      <c r="N45" t="s">
        <v>195</v>
      </c>
      <c r="O45" t="s">
        <v>474</v>
      </c>
      <c r="P45" t="s">
        <v>88</v>
      </c>
      <c r="Q45" t="s">
        <v>126</v>
      </c>
      <c r="R45" s="2">
        <v>35581</v>
      </c>
      <c r="S45" t="s">
        <v>166</v>
      </c>
      <c r="T45" t="s">
        <v>142</v>
      </c>
      <c r="U45" t="s">
        <v>53</v>
      </c>
      <c r="V45">
        <v>12491</v>
      </c>
      <c r="W45" t="s">
        <v>129</v>
      </c>
      <c r="X45" t="s">
        <v>116</v>
      </c>
      <c r="Y45" t="s">
        <v>343</v>
      </c>
      <c r="Z45">
        <v>3</v>
      </c>
      <c r="AA45">
        <v>3470</v>
      </c>
      <c r="AB45">
        <v>1</v>
      </c>
      <c r="AC45">
        <v>2</v>
      </c>
      <c r="AD45">
        <v>3</v>
      </c>
      <c r="AE45" s="2">
        <v>44830</v>
      </c>
      <c r="AF45" t="s">
        <v>103</v>
      </c>
      <c r="AG45" t="s">
        <v>76</v>
      </c>
      <c r="AH45" t="s">
        <v>130</v>
      </c>
      <c r="AI45" t="s">
        <v>476</v>
      </c>
      <c r="AJ45" t="s">
        <v>477</v>
      </c>
      <c r="AK45">
        <v>1</v>
      </c>
      <c r="AL45" s="25">
        <v>986.96</v>
      </c>
      <c r="AM45" s="2">
        <v>45082</v>
      </c>
      <c r="AN45">
        <v>1</v>
      </c>
    </row>
    <row r="46" spans="1:40" hidden="1" x14ac:dyDescent="0.35">
      <c r="A46" t="s">
        <v>478</v>
      </c>
      <c r="B46" t="s">
        <v>479</v>
      </c>
      <c r="C46">
        <v>59</v>
      </c>
      <c r="D46" t="s">
        <v>44</v>
      </c>
      <c r="E46" s="2">
        <v>43890</v>
      </c>
      <c r="F46" s="2"/>
      <c r="G46" t="s">
        <v>82</v>
      </c>
      <c r="H46" t="s">
        <v>480</v>
      </c>
      <c r="I46" t="s">
        <v>481</v>
      </c>
      <c r="J46" t="s">
        <v>43</v>
      </c>
      <c r="K46" t="s">
        <v>69</v>
      </c>
      <c r="L46" t="s">
        <v>46</v>
      </c>
      <c r="M46" t="s">
        <v>47</v>
      </c>
      <c r="N46" t="s">
        <v>48</v>
      </c>
      <c r="P46" t="s">
        <v>88</v>
      </c>
      <c r="Q46" t="s">
        <v>126</v>
      </c>
      <c r="R46" s="2">
        <v>24532</v>
      </c>
      <c r="S46" t="s">
        <v>166</v>
      </c>
      <c r="T46" t="s">
        <v>326</v>
      </c>
      <c r="U46" t="s">
        <v>73</v>
      </c>
      <c r="V46">
        <v>64350</v>
      </c>
      <c r="W46" t="s">
        <v>176</v>
      </c>
      <c r="X46" t="s">
        <v>116</v>
      </c>
      <c r="Y46" t="s">
        <v>56</v>
      </c>
      <c r="Z46">
        <v>4</v>
      </c>
      <c r="AA46">
        <v>3471</v>
      </c>
      <c r="AB46">
        <v>2</v>
      </c>
      <c r="AC46">
        <v>4</v>
      </c>
      <c r="AD46">
        <v>1</v>
      </c>
      <c r="AE46" s="2">
        <v>45008</v>
      </c>
      <c r="AF46" t="s">
        <v>75</v>
      </c>
      <c r="AG46" t="s">
        <v>76</v>
      </c>
      <c r="AH46" t="s">
        <v>130</v>
      </c>
      <c r="AI46" t="s">
        <v>483</v>
      </c>
      <c r="AJ46" t="s">
        <v>484</v>
      </c>
      <c r="AK46">
        <v>3</v>
      </c>
      <c r="AL46">
        <v>109.98</v>
      </c>
      <c r="AM46" s="2">
        <v>45046</v>
      </c>
      <c r="AN46">
        <v>6.2</v>
      </c>
    </row>
    <row r="47" spans="1:40" hidden="1" x14ac:dyDescent="0.35">
      <c r="A47" t="s">
        <v>485</v>
      </c>
      <c r="B47" t="s">
        <v>486</v>
      </c>
      <c r="C47">
        <v>44</v>
      </c>
      <c r="D47" t="s">
        <v>44</v>
      </c>
      <c r="E47" s="2">
        <v>44941</v>
      </c>
      <c r="F47" s="2"/>
      <c r="G47" t="s">
        <v>82</v>
      </c>
      <c r="H47" t="s">
        <v>487</v>
      </c>
      <c r="I47" t="s">
        <v>488</v>
      </c>
      <c r="J47" t="s">
        <v>184</v>
      </c>
      <c r="K47" t="s">
        <v>45</v>
      </c>
      <c r="L47" t="s">
        <v>46</v>
      </c>
      <c r="M47" t="s">
        <v>86</v>
      </c>
      <c r="N47" t="s">
        <v>48</v>
      </c>
      <c r="P47" t="s">
        <v>88</v>
      </c>
      <c r="Q47" t="s">
        <v>250</v>
      </c>
      <c r="R47" s="2">
        <v>30286</v>
      </c>
      <c r="S47" t="s">
        <v>166</v>
      </c>
      <c r="T47" t="s">
        <v>261</v>
      </c>
      <c r="U47" t="s">
        <v>73</v>
      </c>
      <c r="V47">
        <v>74124</v>
      </c>
      <c r="W47" t="s">
        <v>100</v>
      </c>
      <c r="X47" t="s">
        <v>116</v>
      </c>
      <c r="Y47" t="s">
        <v>144</v>
      </c>
      <c r="Z47">
        <v>4</v>
      </c>
      <c r="AA47">
        <v>3472</v>
      </c>
      <c r="AB47">
        <v>5</v>
      </c>
      <c r="AC47">
        <v>5</v>
      </c>
      <c r="AD47">
        <v>4</v>
      </c>
      <c r="AE47" s="2">
        <v>44969</v>
      </c>
      <c r="AF47" t="s">
        <v>118</v>
      </c>
      <c r="AG47" t="s">
        <v>76</v>
      </c>
      <c r="AH47" t="s">
        <v>104</v>
      </c>
      <c r="AI47" t="s">
        <v>490</v>
      </c>
      <c r="AJ47" t="s">
        <v>491</v>
      </c>
      <c r="AK47">
        <v>5</v>
      </c>
      <c r="AL47">
        <v>537.24</v>
      </c>
      <c r="AM47" s="2">
        <v>45133</v>
      </c>
      <c r="AN47">
        <v>3.3</v>
      </c>
    </row>
    <row r="48" spans="1:40" hidden="1" x14ac:dyDescent="0.35">
      <c r="A48" t="s">
        <v>492</v>
      </c>
      <c r="B48" t="s">
        <v>493</v>
      </c>
      <c r="C48">
        <v>76</v>
      </c>
      <c r="D48" t="s">
        <v>44</v>
      </c>
      <c r="E48" s="2">
        <v>45106</v>
      </c>
      <c r="F48" s="2"/>
      <c r="G48" t="s">
        <v>82</v>
      </c>
      <c r="H48" t="s">
        <v>494</v>
      </c>
      <c r="I48" t="s">
        <v>495</v>
      </c>
      <c r="J48" t="s">
        <v>67</v>
      </c>
      <c r="K48" t="s">
        <v>69</v>
      </c>
      <c r="L48" t="s">
        <v>68</v>
      </c>
      <c r="M48" t="s">
        <v>47</v>
      </c>
      <c r="N48" t="s">
        <v>48</v>
      </c>
      <c r="P48" t="s">
        <v>88</v>
      </c>
      <c r="Q48" t="s">
        <v>425</v>
      </c>
      <c r="R48" s="2">
        <v>18273</v>
      </c>
      <c r="S48" t="s">
        <v>208</v>
      </c>
      <c r="T48" t="s">
        <v>354</v>
      </c>
      <c r="U48" t="s">
        <v>73</v>
      </c>
      <c r="V48">
        <v>33379</v>
      </c>
      <c r="W48" t="s">
        <v>74</v>
      </c>
      <c r="X48" t="s">
        <v>55</v>
      </c>
      <c r="Y48" t="s">
        <v>144</v>
      </c>
      <c r="Z48">
        <v>2</v>
      </c>
      <c r="AA48">
        <v>3473</v>
      </c>
      <c r="AB48">
        <v>3</v>
      </c>
      <c r="AC48">
        <v>4</v>
      </c>
      <c r="AD48">
        <v>4</v>
      </c>
      <c r="AE48" s="2">
        <v>44901</v>
      </c>
      <c r="AF48" t="s">
        <v>221</v>
      </c>
      <c r="AG48" t="s">
        <v>76</v>
      </c>
      <c r="AH48" t="s">
        <v>60</v>
      </c>
      <c r="AI48" t="s">
        <v>497</v>
      </c>
      <c r="AJ48" t="s">
        <v>498</v>
      </c>
      <c r="AK48">
        <v>5</v>
      </c>
      <c r="AL48">
        <v>789.99</v>
      </c>
      <c r="AM48" s="2">
        <v>45105</v>
      </c>
      <c r="AN48">
        <v>2.9</v>
      </c>
    </row>
    <row r="49" spans="1:40" hidden="1" x14ac:dyDescent="0.35">
      <c r="A49" t="s">
        <v>499</v>
      </c>
      <c r="B49" t="s">
        <v>500</v>
      </c>
      <c r="C49">
        <v>61</v>
      </c>
      <c r="D49" t="s">
        <v>44</v>
      </c>
      <c r="E49" s="2">
        <v>43899</v>
      </c>
      <c r="F49" s="2"/>
      <c r="G49" t="s">
        <v>82</v>
      </c>
      <c r="H49" t="s">
        <v>501</v>
      </c>
      <c r="I49" t="s">
        <v>502</v>
      </c>
      <c r="J49" t="s">
        <v>194</v>
      </c>
      <c r="K49" t="s">
        <v>86</v>
      </c>
      <c r="L49" t="s">
        <v>68</v>
      </c>
      <c r="M49" t="s">
        <v>47</v>
      </c>
      <c r="N49" t="s">
        <v>48</v>
      </c>
      <c r="P49" t="s">
        <v>88</v>
      </c>
      <c r="Q49" t="s">
        <v>503</v>
      </c>
      <c r="R49" s="2">
        <v>24092</v>
      </c>
      <c r="S49" t="s">
        <v>208</v>
      </c>
      <c r="T49" t="s">
        <v>115</v>
      </c>
      <c r="U49" t="s">
        <v>73</v>
      </c>
      <c r="V49">
        <v>34481</v>
      </c>
      <c r="W49" t="s">
        <v>100</v>
      </c>
      <c r="X49" t="s">
        <v>143</v>
      </c>
      <c r="Y49" t="s">
        <v>56</v>
      </c>
      <c r="Z49">
        <v>2</v>
      </c>
      <c r="AA49">
        <v>3474</v>
      </c>
      <c r="AB49">
        <v>3</v>
      </c>
      <c r="AC49">
        <v>1</v>
      </c>
      <c r="AD49">
        <v>2</v>
      </c>
      <c r="AE49" s="2">
        <v>44805</v>
      </c>
      <c r="AF49" t="s">
        <v>75</v>
      </c>
      <c r="AG49" t="s">
        <v>76</v>
      </c>
      <c r="AH49" t="s">
        <v>77</v>
      </c>
      <c r="AI49" t="s">
        <v>505</v>
      </c>
      <c r="AJ49" t="s">
        <v>506</v>
      </c>
      <c r="AK49">
        <v>5</v>
      </c>
      <c r="AL49">
        <v>155.51</v>
      </c>
      <c r="AM49" s="2">
        <v>45174</v>
      </c>
      <c r="AN49">
        <v>6.2</v>
      </c>
    </row>
    <row r="50" spans="1:40" hidden="1" x14ac:dyDescent="0.35">
      <c r="A50" t="s">
        <v>507</v>
      </c>
      <c r="B50" t="s">
        <v>508</v>
      </c>
      <c r="C50">
        <v>69</v>
      </c>
      <c r="D50" t="s">
        <v>17836</v>
      </c>
      <c r="E50" s="2">
        <v>44460</v>
      </c>
      <c r="F50" s="2">
        <v>45029</v>
      </c>
      <c r="G50" t="s">
        <v>82</v>
      </c>
      <c r="H50" t="s">
        <v>509</v>
      </c>
      <c r="I50" t="s">
        <v>510</v>
      </c>
      <c r="J50" t="s">
        <v>111</v>
      </c>
      <c r="K50" t="s">
        <v>86</v>
      </c>
      <c r="L50" t="s">
        <v>46</v>
      </c>
      <c r="M50" t="s">
        <v>47</v>
      </c>
      <c r="N50" t="s">
        <v>174</v>
      </c>
      <c r="O50" t="s">
        <v>511</v>
      </c>
      <c r="P50" t="s">
        <v>88</v>
      </c>
      <c r="Q50" t="s">
        <v>112</v>
      </c>
      <c r="R50" s="2">
        <v>21179</v>
      </c>
      <c r="S50" t="s">
        <v>186</v>
      </c>
      <c r="T50" t="s">
        <v>326</v>
      </c>
      <c r="U50" t="s">
        <v>73</v>
      </c>
      <c r="V50">
        <v>90406</v>
      </c>
      <c r="W50" t="s">
        <v>176</v>
      </c>
      <c r="X50" t="s">
        <v>55</v>
      </c>
      <c r="Y50" t="s">
        <v>56</v>
      </c>
      <c r="Z50">
        <v>2</v>
      </c>
      <c r="AA50">
        <v>3475</v>
      </c>
      <c r="AB50">
        <v>4</v>
      </c>
      <c r="AC50">
        <v>3</v>
      </c>
      <c r="AD50">
        <v>4</v>
      </c>
      <c r="AE50" s="2">
        <v>44867</v>
      </c>
      <c r="AF50" t="s">
        <v>75</v>
      </c>
      <c r="AG50" t="s">
        <v>59</v>
      </c>
      <c r="AH50" t="s">
        <v>130</v>
      </c>
      <c r="AI50" t="s">
        <v>514</v>
      </c>
      <c r="AJ50" t="s">
        <v>515</v>
      </c>
      <c r="AK50">
        <v>2</v>
      </c>
      <c r="AL50">
        <v>648.76</v>
      </c>
      <c r="AM50" s="2">
        <v>44951</v>
      </c>
      <c r="AN50">
        <v>1.6</v>
      </c>
    </row>
    <row r="51" spans="1:40" hidden="1" x14ac:dyDescent="0.35">
      <c r="A51" t="s">
        <v>516</v>
      </c>
      <c r="B51" t="s">
        <v>517</v>
      </c>
      <c r="C51">
        <v>81</v>
      </c>
      <c r="D51" t="s">
        <v>17836</v>
      </c>
      <c r="E51" s="2">
        <v>45089</v>
      </c>
      <c r="F51" s="2">
        <v>45113</v>
      </c>
      <c r="G51" t="s">
        <v>82</v>
      </c>
      <c r="H51" t="s">
        <v>518</v>
      </c>
      <c r="I51" t="s">
        <v>519</v>
      </c>
      <c r="J51" t="s">
        <v>237</v>
      </c>
      <c r="K51" t="s">
        <v>69</v>
      </c>
      <c r="L51" t="s">
        <v>68</v>
      </c>
      <c r="M51" t="s">
        <v>47</v>
      </c>
      <c r="N51" t="s">
        <v>248</v>
      </c>
      <c r="O51" t="s">
        <v>520</v>
      </c>
      <c r="P51" t="s">
        <v>88</v>
      </c>
      <c r="Q51" t="s">
        <v>334</v>
      </c>
      <c r="R51" s="2">
        <v>16608</v>
      </c>
      <c r="S51" t="s">
        <v>51</v>
      </c>
      <c r="T51" t="s">
        <v>155</v>
      </c>
      <c r="U51" t="s">
        <v>73</v>
      </c>
      <c r="V51">
        <v>95774</v>
      </c>
      <c r="W51" t="s">
        <v>176</v>
      </c>
      <c r="X51" t="s">
        <v>143</v>
      </c>
      <c r="Y51" t="s">
        <v>343</v>
      </c>
      <c r="Z51">
        <v>2</v>
      </c>
      <c r="AA51">
        <v>3476</v>
      </c>
      <c r="AB51">
        <v>5</v>
      </c>
      <c r="AC51">
        <v>5</v>
      </c>
      <c r="AD51">
        <v>3</v>
      </c>
      <c r="AE51" s="2">
        <v>44883</v>
      </c>
      <c r="AF51" t="s">
        <v>58</v>
      </c>
      <c r="AG51" t="s">
        <v>59</v>
      </c>
      <c r="AH51" t="s">
        <v>77</v>
      </c>
      <c r="AI51" t="s">
        <v>522</v>
      </c>
      <c r="AJ51" t="s">
        <v>523</v>
      </c>
      <c r="AK51">
        <v>4</v>
      </c>
      <c r="AL51" s="25">
        <v>533.5</v>
      </c>
      <c r="AM51" s="2">
        <v>44988</v>
      </c>
      <c r="AN51">
        <v>0.1</v>
      </c>
    </row>
    <row r="52" spans="1:40" hidden="1" x14ac:dyDescent="0.35">
      <c r="A52" t="s">
        <v>524</v>
      </c>
      <c r="B52" t="s">
        <v>525</v>
      </c>
      <c r="C52">
        <v>57</v>
      </c>
      <c r="D52" t="s">
        <v>44</v>
      </c>
      <c r="E52" s="2">
        <v>43562</v>
      </c>
      <c r="F52" s="2"/>
      <c r="G52" t="s">
        <v>82</v>
      </c>
      <c r="H52" t="s">
        <v>526</v>
      </c>
      <c r="I52" t="s">
        <v>527</v>
      </c>
      <c r="J52" t="s">
        <v>237</v>
      </c>
      <c r="K52" t="s">
        <v>69</v>
      </c>
      <c r="L52" t="s">
        <v>68</v>
      </c>
      <c r="M52" t="s">
        <v>86</v>
      </c>
      <c r="N52" t="s">
        <v>48</v>
      </c>
      <c r="P52" t="s">
        <v>239</v>
      </c>
      <c r="Q52" t="s">
        <v>70</v>
      </c>
      <c r="R52" s="2">
        <v>25274</v>
      </c>
      <c r="S52" t="s">
        <v>218</v>
      </c>
      <c r="T52" t="s">
        <v>115</v>
      </c>
      <c r="U52" t="s">
        <v>53</v>
      </c>
      <c r="V52">
        <v>16058</v>
      </c>
      <c r="W52" t="s">
        <v>176</v>
      </c>
      <c r="X52" t="s">
        <v>55</v>
      </c>
      <c r="Y52" t="s">
        <v>343</v>
      </c>
      <c r="Z52">
        <v>2</v>
      </c>
      <c r="AA52">
        <v>3477</v>
      </c>
      <c r="AB52">
        <v>1</v>
      </c>
      <c r="AC52">
        <v>2</v>
      </c>
      <c r="AD52">
        <v>1</v>
      </c>
      <c r="AE52" s="2">
        <v>44872</v>
      </c>
      <c r="AF52" t="s">
        <v>58</v>
      </c>
      <c r="AG52" t="s">
        <v>76</v>
      </c>
      <c r="AH52" t="s">
        <v>60</v>
      </c>
      <c r="AI52" t="s">
        <v>528</v>
      </c>
      <c r="AJ52" t="s">
        <v>529</v>
      </c>
      <c r="AK52">
        <v>5</v>
      </c>
      <c r="AL52">
        <v>429.48</v>
      </c>
      <c r="AM52" s="2">
        <v>44693</v>
      </c>
      <c r="AN52">
        <v>7.1</v>
      </c>
    </row>
    <row r="53" spans="1:40" hidden="1" x14ac:dyDescent="0.35">
      <c r="A53" t="s">
        <v>530</v>
      </c>
      <c r="B53" t="s">
        <v>531</v>
      </c>
      <c r="C53">
        <v>69</v>
      </c>
      <c r="D53" t="s">
        <v>17836</v>
      </c>
      <c r="E53" s="2">
        <v>43360</v>
      </c>
      <c r="F53" s="2">
        <v>43474</v>
      </c>
      <c r="G53" t="s">
        <v>82</v>
      </c>
      <c r="H53" t="s">
        <v>532</v>
      </c>
      <c r="I53" t="s">
        <v>533</v>
      </c>
      <c r="J53" t="s">
        <v>137</v>
      </c>
      <c r="K53" t="s">
        <v>86</v>
      </c>
      <c r="L53" t="s">
        <v>46</v>
      </c>
      <c r="M53" t="s">
        <v>47</v>
      </c>
      <c r="N53" t="s">
        <v>174</v>
      </c>
      <c r="O53" t="s">
        <v>534</v>
      </c>
      <c r="P53" t="s">
        <v>88</v>
      </c>
      <c r="Q53" t="s">
        <v>458</v>
      </c>
      <c r="R53" s="2">
        <v>21103</v>
      </c>
      <c r="S53" t="s">
        <v>218</v>
      </c>
      <c r="T53" t="s">
        <v>535</v>
      </c>
      <c r="U53" t="s">
        <v>53</v>
      </c>
      <c r="V53">
        <v>45149</v>
      </c>
      <c r="W53" t="s">
        <v>74</v>
      </c>
      <c r="X53" t="s">
        <v>116</v>
      </c>
      <c r="Y53" t="s">
        <v>56</v>
      </c>
      <c r="Z53">
        <v>2</v>
      </c>
      <c r="AA53">
        <v>3478</v>
      </c>
      <c r="AB53">
        <v>3</v>
      </c>
      <c r="AC53">
        <v>4</v>
      </c>
      <c r="AD53">
        <v>1</v>
      </c>
      <c r="AE53" s="2">
        <v>44839</v>
      </c>
      <c r="AF53" t="s">
        <v>118</v>
      </c>
      <c r="AG53" t="s">
        <v>76</v>
      </c>
      <c r="AH53" t="s">
        <v>77</v>
      </c>
      <c r="AI53" t="s">
        <v>537</v>
      </c>
      <c r="AJ53" t="s">
        <v>538</v>
      </c>
      <c r="AK53">
        <v>1</v>
      </c>
      <c r="AL53">
        <v>526.74</v>
      </c>
      <c r="AM53" s="2">
        <v>44894</v>
      </c>
      <c r="AN53">
        <v>0.3</v>
      </c>
    </row>
    <row r="54" spans="1:40" hidden="1" x14ac:dyDescent="0.35">
      <c r="A54" t="s">
        <v>539</v>
      </c>
      <c r="B54" t="s">
        <v>540</v>
      </c>
      <c r="C54">
        <v>64</v>
      </c>
      <c r="D54" t="s">
        <v>17836</v>
      </c>
      <c r="E54" s="2">
        <v>44775</v>
      </c>
      <c r="F54" s="2">
        <v>45018</v>
      </c>
      <c r="G54" t="s">
        <v>82</v>
      </c>
      <c r="H54" t="s">
        <v>541</v>
      </c>
      <c r="I54" t="s">
        <v>542</v>
      </c>
      <c r="J54" t="s">
        <v>163</v>
      </c>
      <c r="K54" t="s">
        <v>45</v>
      </c>
      <c r="L54" t="s">
        <v>68</v>
      </c>
      <c r="M54" t="s">
        <v>69</v>
      </c>
      <c r="N54" t="s">
        <v>138</v>
      </c>
      <c r="O54" t="s">
        <v>543</v>
      </c>
      <c r="P54" t="s">
        <v>88</v>
      </c>
      <c r="Q54" t="s">
        <v>250</v>
      </c>
      <c r="R54" s="2">
        <v>22783</v>
      </c>
      <c r="S54" t="s">
        <v>166</v>
      </c>
      <c r="T54" t="s">
        <v>142</v>
      </c>
      <c r="U54" t="s">
        <v>53</v>
      </c>
      <c r="V54">
        <v>96336</v>
      </c>
      <c r="W54" t="s">
        <v>74</v>
      </c>
      <c r="X54" t="s">
        <v>55</v>
      </c>
      <c r="Y54" t="s">
        <v>56</v>
      </c>
      <c r="Z54">
        <v>2</v>
      </c>
      <c r="AA54">
        <v>3479</v>
      </c>
      <c r="AB54">
        <v>4</v>
      </c>
      <c r="AC54">
        <v>4</v>
      </c>
      <c r="AD54">
        <v>4</v>
      </c>
      <c r="AE54" s="2">
        <v>44944</v>
      </c>
      <c r="AF54" t="s">
        <v>221</v>
      </c>
      <c r="AG54" t="s">
        <v>59</v>
      </c>
      <c r="AH54" t="s">
        <v>130</v>
      </c>
      <c r="AI54" t="s">
        <v>545</v>
      </c>
      <c r="AJ54" t="s">
        <v>546</v>
      </c>
      <c r="AK54">
        <v>3</v>
      </c>
      <c r="AL54">
        <v>443.45</v>
      </c>
      <c r="AM54" s="2">
        <v>44631</v>
      </c>
      <c r="AN54">
        <v>0.7</v>
      </c>
    </row>
    <row r="55" spans="1:40" hidden="1" x14ac:dyDescent="0.35">
      <c r="A55" t="s">
        <v>547</v>
      </c>
      <c r="B55" t="s">
        <v>548</v>
      </c>
      <c r="C55">
        <v>80</v>
      </c>
      <c r="D55" t="s">
        <v>17836</v>
      </c>
      <c r="E55" s="2">
        <v>44812</v>
      </c>
      <c r="F55" s="2">
        <v>44850</v>
      </c>
      <c r="G55" t="s">
        <v>82</v>
      </c>
      <c r="H55" t="s">
        <v>549</v>
      </c>
      <c r="I55" t="s">
        <v>550</v>
      </c>
      <c r="J55" t="s">
        <v>85</v>
      </c>
      <c r="K55" t="s">
        <v>86</v>
      </c>
      <c r="L55" t="s">
        <v>46</v>
      </c>
      <c r="M55" t="s">
        <v>47</v>
      </c>
      <c r="N55" t="s">
        <v>195</v>
      </c>
      <c r="O55" t="s">
        <v>551</v>
      </c>
      <c r="P55" t="s">
        <v>88</v>
      </c>
      <c r="Q55" t="s">
        <v>503</v>
      </c>
      <c r="R55" s="2">
        <v>17053</v>
      </c>
      <c r="S55" t="s">
        <v>166</v>
      </c>
      <c r="T55" t="s">
        <v>6</v>
      </c>
      <c r="U55" t="s">
        <v>53</v>
      </c>
      <c r="V55">
        <v>75671</v>
      </c>
      <c r="W55" t="s">
        <v>129</v>
      </c>
      <c r="X55" t="s">
        <v>55</v>
      </c>
      <c r="Y55" t="s">
        <v>56</v>
      </c>
      <c r="Z55">
        <v>1</v>
      </c>
      <c r="AA55">
        <v>3480</v>
      </c>
      <c r="AB55">
        <v>1</v>
      </c>
      <c r="AC55">
        <v>5</v>
      </c>
      <c r="AD55">
        <v>3</v>
      </c>
      <c r="AE55" s="2">
        <v>44987</v>
      </c>
      <c r="AF55" t="s">
        <v>58</v>
      </c>
      <c r="AG55" t="s">
        <v>76</v>
      </c>
      <c r="AH55" t="s">
        <v>60</v>
      </c>
      <c r="AI55" t="s">
        <v>553</v>
      </c>
      <c r="AJ55" t="s">
        <v>554</v>
      </c>
      <c r="AK55">
        <v>1</v>
      </c>
      <c r="AL55" s="25">
        <v>887.15</v>
      </c>
      <c r="AM55" s="2">
        <v>45132</v>
      </c>
      <c r="AN55">
        <v>0.1</v>
      </c>
    </row>
    <row r="56" spans="1:40" hidden="1" x14ac:dyDescent="0.35">
      <c r="A56" t="s">
        <v>555</v>
      </c>
      <c r="B56" t="s">
        <v>556</v>
      </c>
      <c r="C56">
        <v>61</v>
      </c>
      <c r="D56" t="s">
        <v>17836</v>
      </c>
      <c r="E56" s="2">
        <v>43531</v>
      </c>
      <c r="F56" s="2">
        <v>44347</v>
      </c>
      <c r="G56" t="s">
        <v>82</v>
      </c>
      <c r="H56" t="s">
        <v>557</v>
      </c>
      <c r="I56" t="s">
        <v>558</v>
      </c>
      <c r="J56" t="s">
        <v>125</v>
      </c>
      <c r="K56" t="s">
        <v>86</v>
      </c>
      <c r="L56" t="s">
        <v>46</v>
      </c>
      <c r="M56" t="s">
        <v>69</v>
      </c>
      <c r="N56" t="s">
        <v>248</v>
      </c>
      <c r="O56" t="s">
        <v>559</v>
      </c>
      <c r="P56" t="s">
        <v>88</v>
      </c>
      <c r="Q56" t="s">
        <v>458</v>
      </c>
      <c r="R56" s="2">
        <v>24058</v>
      </c>
      <c r="S56" t="s">
        <v>166</v>
      </c>
      <c r="T56" t="s">
        <v>209</v>
      </c>
      <c r="U56" t="s">
        <v>73</v>
      </c>
      <c r="V56">
        <v>61149</v>
      </c>
      <c r="W56" t="s">
        <v>100</v>
      </c>
      <c r="X56" t="s">
        <v>55</v>
      </c>
      <c r="Y56" t="s">
        <v>56</v>
      </c>
      <c r="Z56">
        <v>4</v>
      </c>
      <c r="AA56">
        <v>3481</v>
      </c>
      <c r="AB56">
        <v>5</v>
      </c>
      <c r="AC56">
        <v>2</v>
      </c>
      <c r="AD56">
        <v>4</v>
      </c>
      <c r="AE56" s="2">
        <v>45075</v>
      </c>
      <c r="AF56" t="s">
        <v>118</v>
      </c>
      <c r="AG56" t="s">
        <v>76</v>
      </c>
      <c r="AH56" t="s">
        <v>77</v>
      </c>
      <c r="AI56" t="s">
        <v>560</v>
      </c>
      <c r="AJ56" t="s">
        <v>561</v>
      </c>
      <c r="AK56">
        <v>5</v>
      </c>
      <c r="AL56">
        <v>758.95</v>
      </c>
      <c r="AM56" s="2">
        <v>44960</v>
      </c>
      <c r="AN56">
        <v>2.2000000000000002</v>
      </c>
    </row>
    <row r="57" spans="1:40" hidden="1" x14ac:dyDescent="0.35">
      <c r="A57" t="s">
        <v>562</v>
      </c>
      <c r="B57" t="s">
        <v>563</v>
      </c>
      <c r="C57">
        <v>36</v>
      </c>
      <c r="D57" t="s">
        <v>17836</v>
      </c>
      <c r="E57" s="2">
        <v>43767</v>
      </c>
      <c r="F57" s="2">
        <v>44234</v>
      </c>
      <c r="G57" t="s">
        <v>82</v>
      </c>
      <c r="H57" t="s">
        <v>564</v>
      </c>
      <c r="I57" t="s">
        <v>565</v>
      </c>
      <c r="J57" t="s">
        <v>43</v>
      </c>
      <c r="K57" t="s">
        <v>86</v>
      </c>
      <c r="L57" t="s">
        <v>68</v>
      </c>
      <c r="M57" t="s">
        <v>47</v>
      </c>
      <c r="N57" t="s">
        <v>174</v>
      </c>
      <c r="O57" t="s">
        <v>566</v>
      </c>
      <c r="P57" t="s">
        <v>88</v>
      </c>
      <c r="Q57" t="s">
        <v>503</v>
      </c>
      <c r="R57" s="2">
        <v>33179</v>
      </c>
      <c r="S57" t="s">
        <v>166</v>
      </c>
      <c r="T57" t="s">
        <v>230</v>
      </c>
      <c r="U57" t="s">
        <v>73</v>
      </c>
      <c r="V57">
        <v>57302</v>
      </c>
      <c r="W57" t="s">
        <v>176</v>
      </c>
      <c r="X57" t="s">
        <v>143</v>
      </c>
      <c r="Y57" t="s">
        <v>343</v>
      </c>
      <c r="Z57">
        <v>2</v>
      </c>
      <c r="AA57">
        <v>3482</v>
      </c>
      <c r="AB57">
        <v>4</v>
      </c>
      <c r="AC57">
        <v>5</v>
      </c>
      <c r="AD57">
        <v>5</v>
      </c>
      <c r="AE57" s="2">
        <v>44988</v>
      </c>
      <c r="AF57" t="s">
        <v>118</v>
      </c>
      <c r="AG57" t="s">
        <v>59</v>
      </c>
      <c r="AH57" t="s">
        <v>60</v>
      </c>
      <c r="AI57" t="s">
        <v>568</v>
      </c>
      <c r="AJ57" t="s">
        <v>569</v>
      </c>
      <c r="AK57">
        <v>1</v>
      </c>
      <c r="AL57">
        <v>627.11</v>
      </c>
      <c r="AM57" s="2">
        <v>44856</v>
      </c>
      <c r="AN57">
        <v>1.3</v>
      </c>
    </row>
    <row r="58" spans="1:40" hidden="1" x14ac:dyDescent="0.35">
      <c r="A58" t="s">
        <v>570</v>
      </c>
      <c r="B58" t="s">
        <v>571</v>
      </c>
      <c r="C58">
        <v>62</v>
      </c>
      <c r="D58" t="s">
        <v>44</v>
      </c>
      <c r="E58" s="2">
        <v>44465</v>
      </c>
      <c r="F58" s="2"/>
      <c r="G58" t="s">
        <v>82</v>
      </c>
      <c r="H58" t="s">
        <v>572</v>
      </c>
      <c r="I58" t="s">
        <v>573</v>
      </c>
      <c r="J58" t="s">
        <v>184</v>
      </c>
      <c r="K58" t="s">
        <v>69</v>
      </c>
      <c r="L58" t="s">
        <v>87</v>
      </c>
      <c r="M58" t="s">
        <v>47</v>
      </c>
      <c r="N58" t="s">
        <v>48</v>
      </c>
      <c r="P58" t="s">
        <v>88</v>
      </c>
      <c r="Q58" t="s">
        <v>250</v>
      </c>
      <c r="R58" s="2">
        <v>23547</v>
      </c>
      <c r="S58" t="s">
        <v>208</v>
      </c>
      <c r="T58" t="s">
        <v>251</v>
      </c>
      <c r="U58" t="s">
        <v>73</v>
      </c>
      <c r="V58">
        <v>42605</v>
      </c>
      <c r="W58" t="s">
        <v>176</v>
      </c>
      <c r="X58" t="s">
        <v>55</v>
      </c>
      <c r="Y58" t="s">
        <v>56</v>
      </c>
      <c r="Z58">
        <v>1</v>
      </c>
      <c r="AA58">
        <v>3483</v>
      </c>
      <c r="AB58">
        <v>1</v>
      </c>
      <c r="AC58">
        <v>4</v>
      </c>
      <c r="AD58">
        <v>5</v>
      </c>
      <c r="AE58" s="2">
        <v>44783</v>
      </c>
      <c r="AF58" t="s">
        <v>103</v>
      </c>
      <c r="AG58" t="s">
        <v>76</v>
      </c>
      <c r="AH58" t="s">
        <v>130</v>
      </c>
      <c r="AI58" t="s">
        <v>576</v>
      </c>
      <c r="AJ58" t="s">
        <v>577</v>
      </c>
      <c r="AK58">
        <v>4</v>
      </c>
      <c r="AL58">
        <v>111.96</v>
      </c>
      <c r="AM58" s="2">
        <v>44857</v>
      </c>
      <c r="AN58">
        <v>4.5999999999999996</v>
      </c>
    </row>
    <row r="59" spans="1:40" hidden="1" x14ac:dyDescent="0.35">
      <c r="A59" t="s">
        <v>578</v>
      </c>
      <c r="B59" t="s">
        <v>579</v>
      </c>
      <c r="C59">
        <v>31</v>
      </c>
      <c r="D59" t="s">
        <v>44</v>
      </c>
      <c r="E59" s="2">
        <v>43341</v>
      </c>
      <c r="F59" s="2"/>
      <c r="G59" t="s">
        <v>82</v>
      </c>
      <c r="H59" t="s">
        <v>580</v>
      </c>
      <c r="I59" t="s">
        <v>581</v>
      </c>
      <c r="J59" t="s">
        <v>67</v>
      </c>
      <c r="K59" t="s">
        <v>69</v>
      </c>
      <c r="L59" t="s">
        <v>87</v>
      </c>
      <c r="M59" t="s">
        <v>86</v>
      </c>
      <c r="N59" t="s">
        <v>48</v>
      </c>
      <c r="P59" t="s">
        <v>88</v>
      </c>
      <c r="Q59" t="s">
        <v>112</v>
      </c>
      <c r="R59" s="2">
        <v>34898</v>
      </c>
      <c r="S59" t="s">
        <v>208</v>
      </c>
      <c r="T59" t="s">
        <v>583</v>
      </c>
      <c r="U59" t="s">
        <v>73</v>
      </c>
      <c r="V59">
        <v>64036</v>
      </c>
      <c r="W59" t="s">
        <v>100</v>
      </c>
      <c r="X59" t="s">
        <v>101</v>
      </c>
      <c r="Y59" t="s">
        <v>56</v>
      </c>
      <c r="Z59">
        <v>4</v>
      </c>
      <c r="AA59">
        <v>3484</v>
      </c>
      <c r="AB59">
        <v>1</v>
      </c>
      <c r="AC59">
        <v>2</v>
      </c>
      <c r="AD59">
        <v>4</v>
      </c>
      <c r="AE59" s="2">
        <v>45104</v>
      </c>
      <c r="AF59" t="s">
        <v>103</v>
      </c>
      <c r="AG59" t="s">
        <v>76</v>
      </c>
      <c r="AH59" t="s">
        <v>130</v>
      </c>
      <c r="AI59" t="s">
        <v>585</v>
      </c>
      <c r="AJ59" t="s">
        <v>586</v>
      </c>
      <c r="AK59">
        <v>1</v>
      </c>
      <c r="AL59">
        <v>795.7</v>
      </c>
      <c r="AM59" s="2">
        <v>44820</v>
      </c>
      <c r="AN59">
        <v>7.7</v>
      </c>
    </row>
    <row r="60" spans="1:40" hidden="1" x14ac:dyDescent="0.35">
      <c r="A60" t="s">
        <v>587</v>
      </c>
      <c r="B60" t="s">
        <v>588</v>
      </c>
      <c r="C60">
        <v>32</v>
      </c>
      <c r="D60" t="s">
        <v>44</v>
      </c>
      <c r="E60" s="2">
        <v>44495</v>
      </c>
      <c r="F60" s="2"/>
      <c r="G60" t="s">
        <v>82</v>
      </c>
      <c r="H60" t="s">
        <v>589</v>
      </c>
      <c r="I60" t="s">
        <v>590</v>
      </c>
      <c r="J60" t="s">
        <v>194</v>
      </c>
      <c r="K60" t="s">
        <v>45</v>
      </c>
      <c r="L60" t="s">
        <v>46</v>
      </c>
      <c r="M60" t="s">
        <v>86</v>
      </c>
      <c r="N60" t="s">
        <v>48</v>
      </c>
      <c r="P60" t="s">
        <v>88</v>
      </c>
      <c r="Q60" t="s">
        <v>126</v>
      </c>
      <c r="R60" s="2">
        <v>34568</v>
      </c>
      <c r="S60" t="s">
        <v>208</v>
      </c>
      <c r="T60" t="s">
        <v>115</v>
      </c>
      <c r="U60" t="s">
        <v>73</v>
      </c>
      <c r="V60">
        <v>23173</v>
      </c>
      <c r="W60" t="s">
        <v>54</v>
      </c>
      <c r="X60" t="s">
        <v>55</v>
      </c>
      <c r="Y60" t="s">
        <v>56</v>
      </c>
      <c r="Z60">
        <v>5</v>
      </c>
      <c r="AA60">
        <v>3485</v>
      </c>
      <c r="AB60">
        <v>2</v>
      </c>
      <c r="AC60">
        <v>1</v>
      </c>
      <c r="AD60">
        <v>3</v>
      </c>
      <c r="AE60" s="2">
        <v>44780</v>
      </c>
      <c r="AF60" t="s">
        <v>75</v>
      </c>
      <c r="AG60" t="s">
        <v>59</v>
      </c>
      <c r="AH60" t="s">
        <v>130</v>
      </c>
      <c r="AI60" t="s">
        <v>592</v>
      </c>
      <c r="AJ60" t="s">
        <v>593</v>
      </c>
      <c r="AK60">
        <v>2</v>
      </c>
      <c r="AL60" s="25">
        <v>796.45</v>
      </c>
      <c r="AM60" s="2">
        <v>45112</v>
      </c>
      <c r="AN60">
        <v>4.5</v>
      </c>
    </row>
    <row r="61" spans="1:40" hidden="1" x14ac:dyDescent="0.35">
      <c r="A61" t="s">
        <v>594</v>
      </c>
      <c r="B61" t="s">
        <v>595</v>
      </c>
      <c r="C61">
        <v>36</v>
      </c>
      <c r="D61" t="s">
        <v>17836</v>
      </c>
      <c r="E61" s="2">
        <v>44865</v>
      </c>
      <c r="F61" s="2">
        <v>45085</v>
      </c>
      <c r="G61" t="s">
        <v>82</v>
      </c>
      <c r="H61" t="s">
        <v>596</v>
      </c>
      <c r="I61" t="s">
        <v>597</v>
      </c>
      <c r="J61" t="s">
        <v>111</v>
      </c>
      <c r="K61" t="s">
        <v>69</v>
      </c>
      <c r="L61" t="s">
        <v>46</v>
      </c>
      <c r="M61" t="s">
        <v>47</v>
      </c>
      <c r="N61" t="s">
        <v>138</v>
      </c>
      <c r="O61" t="s">
        <v>598</v>
      </c>
      <c r="P61" t="s">
        <v>88</v>
      </c>
      <c r="Q61" t="s">
        <v>334</v>
      </c>
      <c r="R61" s="2">
        <v>33191</v>
      </c>
      <c r="S61" t="s">
        <v>186</v>
      </c>
      <c r="T61" t="s">
        <v>155</v>
      </c>
      <c r="U61" t="s">
        <v>73</v>
      </c>
      <c r="V61">
        <v>19665</v>
      </c>
      <c r="W61" t="s">
        <v>100</v>
      </c>
      <c r="X61" t="s">
        <v>55</v>
      </c>
      <c r="Y61" t="s">
        <v>56</v>
      </c>
      <c r="Z61">
        <v>4</v>
      </c>
      <c r="AA61">
        <v>3486</v>
      </c>
      <c r="AB61">
        <v>3</v>
      </c>
      <c r="AC61">
        <v>1</v>
      </c>
      <c r="AD61">
        <v>1</v>
      </c>
      <c r="AE61" s="2">
        <v>45130</v>
      </c>
      <c r="AF61" t="s">
        <v>103</v>
      </c>
      <c r="AG61" t="s">
        <v>59</v>
      </c>
      <c r="AH61" t="s">
        <v>104</v>
      </c>
      <c r="AI61" t="s">
        <v>601</v>
      </c>
      <c r="AJ61" t="s">
        <v>602</v>
      </c>
      <c r="AK61">
        <v>5</v>
      </c>
      <c r="AL61">
        <v>812.59</v>
      </c>
      <c r="AM61" s="2">
        <v>44800</v>
      </c>
      <c r="AN61">
        <v>0.6</v>
      </c>
    </row>
    <row r="62" spans="1:40" hidden="1" x14ac:dyDescent="0.35">
      <c r="A62" t="s">
        <v>603</v>
      </c>
      <c r="B62" t="s">
        <v>604</v>
      </c>
      <c r="C62">
        <v>32</v>
      </c>
      <c r="D62" t="s">
        <v>44</v>
      </c>
      <c r="E62" s="2">
        <v>45000</v>
      </c>
      <c r="F62" s="2"/>
      <c r="G62" t="s">
        <v>82</v>
      </c>
      <c r="H62" t="s">
        <v>605</v>
      </c>
      <c r="I62" t="s">
        <v>606</v>
      </c>
      <c r="J62" t="s">
        <v>125</v>
      </c>
      <c r="K62" t="s">
        <v>45</v>
      </c>
      <c r="L62" t="s">
        <v>87</v>
      </c>
      <c r="M62" t="s">
        <v>69</v>
      </c>
      <c r="N62" t="s">
        <v>48</v>
      </c>
      <c r="P62" t="s">
        <v>88</v>
      </c>
      <c r="Q62" t="s">
        <v>89</v>
      </c>
      <c r="R62" s="2">
        <v>34336</v>
      </c>
      <c r="S62" t="s">
        <v>218</v>
      </c>
      <c r="T62" t="s">
        <v>607</v>
      </c>
      <c r="U62" t="s">
        <v>53</v>
      </c>
      <c r="V62">
        <v>41161</v>
      </c>
      <c r="W62" t="s">
        <v>100</v>
      </c>
      <c r="X62" t="s">
        <v>143</v>
      </c>
      <c r="Y62" t="s">
        <v>56</v>
      </c>
      <c r="Z62">
        <v>4</v>
      </c>
      <c r="AA62">
        <v>3487</v>
      </c>
      <c r="AB62">
        <v>5</v>
      </c>
      <c r="AC62">
        <v>4</v>
      </c>
      <c r="AD62">
        <v>1</v>
      </c>
      <c r="AE62" s="2">
        <v>45124</v>
      </c>
      <c r="AF62" t="s">
        <v>103</v>
      </c>
      <c r="AG62" t="s">
        <v>76</v>
      </c>
      <c r="AH62" t="s">
        <v>104</v>
      </c>
      <c r="AI62" t="s">
        <v>609</v>
      </c>
      <c r="AJ62" t="s">
        <v>610</v>
      </c>
      <c r="AK62">
        <v>5</v>
      </c>
      <c r="AL62">
        <v>132.97</v>
      </c>
      <c r="AM62" s="2">
        <v>44827</v>
      </c>
      <c r="AN62">
        <v>3.1</v>
      </c>
    </row>
    <row r="63" spans="1:40" hidden="1" x14ac:dyDescent="0.35">
      <c r="A63" t="s">
        <v>611</v>
      </c>
      <c r="B63" t="s">
        <v>612</v>
      </c>
      <c r="C63">
        <v>29</v>
      </c>
      <c r="D63" t="s">
        <v>44</v>
      </c>
      <c r="E63" s="2">
        <v>44813</v>
      </c>
      <c r="F63" s="2"/>
      <c r="G63" t="s">
        <v>82</v>
      </c>
      <c r="H63" t="s">
        <v>613</v>
      </c>
      <c r="I63" t="s">
        <v>614</v>
      </c>
      <c r="J63" t="s">
        <v>43</v>
      </c>
      <c r="K63" t="s">
        <v>45</v>
      </c>
      <c r="L63" t="s">
        <v>87</v>
      </c>
      <c r="M63" t="s">
        <v>86</v>
      </c>
      <c r="N63" t="s">
        <v>48</v>
      </c>
      <c r="P63" t="s">
        <v>88</v>
      </c>
      <c r="Q63" t="s">
        <v>458</v>
      </c>
      <c r="R63" s="2">
        <v>35775</v>
      </c>
      <c r="S63" t="s">
        <v>218</v>
      </c>
      <c r="T63" t="s">
        <v>230</v>
      </c>
      <c r="U63" t="s">
        <v>53</v>
      </c>
      <c r="V63">
        <v>52499</v>
      </c>
      <c r="W63" t="s">
        <v>176</v>
      </c>
      <c r="X63" t="s">
        <v>101</v>
      </c>
      <c r="Y63" t="s">
        <v>56</v>
      </c>
      <c r="Z63">
        <v>2</v>
      </c>
      <c r="AA63">
        <v>3488</v>
      </c>
      <c r="AB63">
        <v>1</v>
      </c>
      <c r="AC63">
        <v>5</v>
      </c>
      <c r="AD63">
        <v>1</v>
      </c>
      <c r="AE63" s="2">
        <v>44824</v>
      </c>
      <c r="AF63" t="s">
        <v>221</v>
      </c>
      <c r="AG63" t="s">
        <v>59</v>
      </c>
      <c r="AH63" t="s">
        <v>104</v>
      </c>
      <c r="AI63" t="s">
        <v>615</v>
      </c>
      <c r="AJ63" t="s">
        <v>616</v>
      </c>
      <c r="AK63">
        <v>1</v>
      </c>
      <c r="AL63">
        <v>308.19</v>
      </c>
      <c r="AM63" s="2">
        <v>45233</v>
      </c>
      <c r="AN63">
        <v>3.7</v>
      </c>
    </row>
    <row r="64" spans="1:40" hidden="1" x14ac:dyDescent="0.35">
      <c r="A64" t="s">
        <v>617</v>
      </c>
      <c r="B64" t="s">
        <v>618</v>
      </c>
      <c r="C64">
        <v>73</v>
      </c>
      <c r="D64" t="s">
        <v>44</v>
      </c>
      <c r="E64" s="2">
        <v>44624</v>
      </c>
      <c r="F64" s="2"/>
      <c r="G64" t="s">
        <v>82</v>
      </c>
      <c r="H64" t="s">
        <v>619</v>
      </c>
      <c r="I64" t="s">
        <v>620</v>
      </c>
      <c r="J64" t="s">
        <v>67</v>
      </c>
      <c r="K64" t="s">
        <v>69</v>
      </c>
      <c r="L64" t="s">
        <v>68</v>
      </c>
      <c r="M64" t="s">
        <v>47</v>
      </c>
      <c r="N64" t="s">
        <v>48</v>
      </c>
      <c r="P64" t="s">
        <v>88</v>
      </c>
      <c r="Q64" t="s">
        <v>126</v>
      </c>
      <c r="R64" s="2">
        <v>19395</v>
      </c>
      <c r="S64" t="s">
        <v>166</v>
      </c>
      <c r="T64" t="s">
        <v>115</v>
      </c>
      <c r="U64" t="s">
        <v>53</v>
      </c>
      <c r="V64">
        <v>25634</v>
      </c>
      <c r="W64" t="s">
        <v>129</v>
      </c>
      <c r="X64" t="s">
        <v>143</v>
      </c>
      <c r="Y64" t="s">
        <v>56</v>
      </c>
      <c r="Z64">
        <v>2</v>
      </c>
      <c r="AA64">
        <v>3489</v>
      </c>
      <c r="AB64">
        <v>2</v>
      </c>
      <c r="AC64">
        <v>4</v>
      </c>
      <c r="AD64">
        <v>5</v>
      </c>
      <c r="AE64" s="2">
        <v>45109</v>
      </c>
      <c r="AF64" t="s">
        <v>103</v>
      </c>
      <c r="AG64" t="s">
        <v>59</v>
      </c>
      <c r="AH64" t="s">
        <v>130</v>
      </c>
      <c r="AI64" t="s">
        <v>621</v>
      </c>
      <c r="AJ64" t="s">
        <v>622</v>
      </c>
      <c r="AK64">
        <v>1</v>
      </c>
      <c r="AL64">
        <v>131.41</v>
      </c>
      <c r="AM64" s="2">
        <v>44632</v>
      </c>
      <c r="AN64">
        <v>4.2</v>
      </c>
    </row>
    <row r="65" spans="1:40" hidden="1" x14ac:dyDescent="0.35">
      <c r="A65" t="s">
        <v>623</v>
      </c>
      <c r="B65" t="s">
        <v>297</v>
      </c>
      <c r="C65">
        <v>35</v>
      </c>
      <c r="D65" t="s">
        <v>44</v>
      </c>
      <c r="E65" s="2">
        <v>43507</v>
      </c>
      <c r="F65" s="2"/>
      <c r="G65" t="s">
        <v>82</v>
      </c>
      <c r="H65" t="s">
        <v>624</v>
      </c>
      <c r="I65" t="s">
        <v>625</v>
      </c>
      <c r="J65" t="s">
        <v>194</v>
      </c>
      <c r="K65" t="s">
        <v>69</v>
      </c>
      <c r="L65" t="s">
        <v>68</v>
      </c>
      <c r="M65" t="s">
        <v>69</v>
      </c>
      <c r="N65" t="s">
        <v>48</v>
      </c>
      <c r="P65" t="s">
        <v>88</v>
      </c>
      <c r="Q65" t="s">
        <v>89</v>
      </c>
      <c r="R65" s="2">
        <v>33518</v>
      </c>
      <c r="S65" t="s">
        <v>166</v>
      </c>
      <c r="T65" t="s">
        <v>261</v>
      </c>
      <c r="U65" t="s">
        <v>53</v>
      </c>
      <c r="V65">
        <v>37965</v>
      </c>
      <c r="W65" t="s">
        <v>74</v>
      </c>
      <c r="X65" t="s">
        <v>143</v>
      </c>
      <c r="Y65" t="s">
        <v>56</v>
      </c>
      <c r="Z65">
        <v>2</v>
      </c>
      <c r="AA65">
        <v>3490</v>
      </c>
      <c r="AB65">
        <v>5</v>
      </c>
      <c r="AC65">
        <v>3</v>
      </c>
      <c r="AD65">
        <v>2</v>
      </c>
      <c r="AE65" s="2">
        <v>45126</v>
      </c>
      <c r="AF65" t="s">
        <v>118</v>
      </c>
      <c r="AG65" t="s">
        <v>59</v>
      </c>
      <c r="AH65" t="s">
        <v>60</v>
      </c>
      <c r="AI65" t="s">
        <v>626</v>
      </c>
      <c r="AJ65" t="s">
        <v>627</v>
      </c>
      <c r="AK65">
        <v>3</v>
      </c>
      <c r="AL65">
        <v>389.59</v>
      </c>
      <c r="AM65" s="2">
        <v>44905</v>
      </c>
      <c r="AN65">
        <v>7.2</v>
      </c>
    </row>
    <row r="66" spans="1:40" hidden="1" x14ac:dyDescent="0.35">
      <c r="A66" t="s">
        <v>628</v>
      </c>
      <c r="B66" t="s">
        <v>629</v>
      </c>
      <c r="C66">
        <v>53</v>
      </c>
      <c r="D66" t="s">
        <v>44</v>
      </c>
      <c r="E66" s="2">
        <v>44222</v>
      </c>
      <c r="F66" s="2"/>
      <c r="G66" t="s">
        <v>82</v>
      </c>
      <c r="H66" t="s">
        <v>630</v>
      </c>
      <c r="I66" t="s">
        <v>631</v>
      </c>
      <c r="J66" t="s">
        <v>163</v>
      </c>
      <c r="K66" t="s">
        <v>45</v>
      </c>
      <c r="L66" t="s">
        <v>87</v>
      </c>
      <c r="M66" t="s">
        <v>86</v>
      </c>
      <c r="N66" t="s">
        <v>48</v>
      </c>
      <c r="P66" t="s">
        <v>88</v>
      </c>
      <c r="Q66" t="s">
        <v>126</v>
      </c>
      <c r="R66" s="2">
        <v>26701</v>
      </c>
      <c r="S66" t="s">
        <v>166</v>
      </c>
      <c r="T66" t="s">
        <v>128</v>
      </c>
      <c r="U66" t="s">
        <v>73</v>
      </c>
      <c r="V66">
        <v>39504</v>
      </c>
      <c r="W66" t="s">
        <v>54</v>
      </c>
      <c r="X66" t="s">
        <v>55</v>
      </c>
      <c r="Y66" t="s">
        <v>56</v>
      </c>
      <c r="Z66">
        <v>5</v>
      </c>
      <c r="AA66">
        <v>3491</v>
      </c>
      <c r="AB66">
        <v>3</v>
      </c>
      <c r="AC66">
        <v>4</v>
      </c>
      <c r="AD66">
        <v>5</v>
      </c>
      <c r="AE66" s="2">
        <v>45121</v>
      </c>
      <c r="AF66" t="s">
        <v>103</v>
      </c>
      <c r="AG66" t="s">
        <v>59</v>
      </c>
      <c r="AH66" t="s">
        <v>77</v>
      </c>
      <c r="AI66" t="s">
        <v>632</v>
      </c>
      <c r="AJ66" t="s">
        <v>633</v>
      </c>
      <c r="AK66">
        <v>3</v>
      </c>
      <c r="AL66">
        <v>442.56</v>
      </c>
      <c r="AM66" s="2">
        <v>44843</v>
      </c>
      <c r="AN66">
        <v>5.3</v>
      </c>
    </row>
    <row r="67" spans="1:40" hidden="1" x14ac:dyDescent="0.35">
      <c r="A67" t="s">
        <v>634</v>
      </c>
      <c r="B67" t="s">
        <v>635</v>
      </c>
      <c r="C67">
        <v>33</v>
      </c>
      <c r="D67" t="s">
        <v>44</v>
      </c>
      <c r="E67" s="2">
        <v>43795</v>
      </c>
      <c r="F67" s="2"/>
      <c r="G67" t="s">
        <v>82</v>
      </c>
      <c r="H67" t="s">
        <v>636</v>
      </c>
      <c r="I67" t="s">
        <v>637</v>
      </c>
      <c r="J67" t="s">
        <v>85</v>
      </c>
      <c r="K67" t="s">
        <v>86</v>
      </c>
      <c r="L67" t="s">
        <v>46</v>
      </c>
      <c r="M67" t="s">
        <v>86</v>
      </c>
      <c r="N67" t="s">
        <v>48</v>
      </c>
      <c r="P67" t="s">
        <v>88</v>
      </c>
      <c r="Q67" t="s">
        <v>112</v>
      </c>
      <c r="R67" s="2">
        <v>34182</v>
      </c>
      <c r="S67" t="s">
        <v>208</v>
      </c>
      <c r="T67" t="s">
        <v>99</v>
      </c>
      <c r="U67" t="s">
        <v>73</v>
      </c>
      <c r="V67">
        <v>31676</v>
      </c>
      <c r="W67" t="s">
        <v>176</v>
      </c>
      <c r="X67" t="s">
        <v>116</v>
      </c>
      <c r="Y67" t="s">
        <v>56</v>
      </c>
      <c r="Z67">
        <v>1</v>
      </c>
      <c r="AA67">
        <v>3492</v>
      </c>
      <c r="AB67">
        <v>1</v>
      </c>
      <c r="AC67">
        <v>5</v>
      </c>
      <c r="AD67">
        <v>5</v>
      </c>
      <c r="AE67" s="2">
        <v>44810</v>
      </c>
      <c r="AF67" t="s">
        <v>103</v>
      </c>
      <c r="AG67" t="s">
        <v>59</v>
      </c>
      <c r="AH67" t="s">
        <v>77</v>
      </c>
      <c r="AI67" t="s">
        <v>639</v>
      </c>
      <c r="AJ67" t="s">
        <v>640</v>
      </c>
      <c r="AK67">
        <v>3</v>
      </c>
      <c r="AL67">
        <v>327.66000000000003</v>
      </c>
      <c r="AM67" s="2">
        <v>44939</v>
      </c>
      <c r="AN67">
        <v>6.4</v>
      </c>
    </row>
    <row r="68" spans="1:40" hidden="1" x14ac:dyDescent="0.35">
      <c r="A68" t="s">
        <v>641</v>
      </c>
      <c r="B68" t="s">
        <v>642</v>
      </c>
      <c r="C68">
        <v>42</v>
      </c>
      <c r="D68" t="s">
        <v>44</v>
      </c>
      <c r="E68" s="2">
        <v>43661</v>
      </c>
      <c r="F68" s="2"/>
      <c r="G68" t="s">
        <v>82</v>
      </c>
      <c r="H68" t="s">
        <v>643</v>
      </c>
      <c r="I68" t="s">
        <v>644</v>
      </c>
      <c r="J68" t="s">
        <v>237</v>
      </c>
      <c r="K68" t="s">
        <v>86</v>
      </c>
      <c r="L68" t="s">
        <v>46</v>
      </c>
      <c r="M68" t="s">
        <v>86</v>
      </c>
      <c r="N68" t="s">
        <v>48</v>
      </c>
      <c r="P68" t="s">
        <v>88</v>
      </c>
      <c r="Q68" t="s">
        <v>250</v>
      </c>
      <c r="R68" s="2">
        <v>30789</v>
      </c>
      <c r="S68" t="s">
        <v>208</v>
      </c>
      <c r="T68" t="s">
        <v>646</v>
      </c>
      <c r="U68" t="s">
        <v>73</v>
      </c>
      <c r="V68">
        <v>28784</v>
      </c>
      <c r="W68" t="s">
        <v>176</v>
      </c>
      <c r="X68" t="s">
        <v>55</v>
      </c>
      <c r="Y68" t="s">
        <v>56</v>
      </c>
      <c r="Z68">
        <v>5</v>
      </c>
      <c r="AA68">
        <v>3493</v>
      </c>
      <c r="AB68">
        <v>3</v>
      </c>
      <c r="AC68">
        <v>1</v>
      </c>
      <c r="AD68">
        <v>5</v>
      </c>
      <c r="AE68" s="2">
        <v>44976</v>
      </c>
      <c r="AF68" t="s">
        <v>103</v>
      </c>
      <c r="AG68" t="s">
        <v>59</v>
      </c>
      <c r="AH68" t="s">
        <v>104</v>
      </c>
      <c r="AI68" t="s">
        <v>647</v>
      </c>
      <c r="AJ68" t="s">
        <v>648</v>
      </c>
      <c r="AK68">
        <v>3</v>
      </c>
      <c r="AL68">
        <v>400.95</v>
      </c>
      <c r="AM68" s="2">
        <v>44961</v>
      </c>
      <c r="AN68">
        <v>6.8</v>
      </c>
    </row>
    <row r="69" spans="1:40" hidden="1" x14ac:dyDescent="0.35">
      <c r="A69" t="s">
        <v>649</v>
      </c>
      <c r="B69" t="s">
        <v>650</v>
      </c>
      <c r="C69">
        <v>32</v>
      </c>
      <c r="D69" t="s">
        <v>44</v>
      </c>
      <c r="E69" s="2">
        <v>44000</v>
      </c>
      <c r="F69" s="2"/>
      <c r="G69" t="s">
        <v>82</v>
      </c>
      <c r="H69" t="s">
        <v>651</v>
      </c>
      <c r="I69" t="s">
        <v>652</v>
      </c>
      <c r="J69" t="s">
        <v>184</v>
      </c>
      <c r="K69" t="s">
        <v>45</v>
      </c>
      <c r="L69" t="s">
        <v>87</v>
      </c>
      <c r="M69" t="s">
        <v>86</v>
      </c>
      <c r="N69" t="s">
        <v>48</v>
      </c>
      <c r="P69" t="s">
        <v>88</v>
      </c>
      <c r="Q69" t="s">
        <v>112</v>
      </c>
      <c r="R69" s="2">
        <v>34548</v>
      </c>
      <c r="S69" t="s">
        <v>208</v>
      </c>
      <c r="T69" t="s">
        <v>142</v>
      </c>
      <c r="U69" t="s">
        <v>73</v>
      </c>
      <c r="V69">
        <v>90983</v>
      </c>
      <c r="W69" t="s">
        <v>129</v>
      </c>
      <c r="X69" t="s">
        <v>101</v>
      </c>
      <c r="Y69" t="s">
        <v>56</v>
      </c>
      <c r="Z69">
        <v>4</v>
      </c>
      <c r="AA69">
        <v>3494</v>
      </c>
      <c r="AB69">
        <v>1</v>
      </c>
      <c r="AC69">
        <v>2</v>
      </c>
      <c r="AD69">
        <v>1</v>
      </c>
      <c r="AE69" s="2">
        <v>44968</v>
      </c>
      <c r="AF69" t="s">
        <v>118</v>
      </c>
      <c r="AG69" t="s">
        <v>59</v>
      </c>
      <c r="AH69" t="s">
        <v>104</v>
      </c>
      <c r="AI69" t="s">
        <v>654</v>
      </c>
      <c r="AJ69" t="s">
        <v>655</v>
      </c>
      <c r="AK69">
        <v>2</v>
      </c>
      <c r="AL69">
        <v>910.45</v>
      </c>
      <c r="AM69" s="2">
        <v>44910</v>
      </c>
      <c r="AN69">
        <v>5.9</v>
      </c>
    </row>
    <row r="70" spans="1:40" hidden="1" x14ac:dyDescent="0.35">
      <c r="A70" t="s">
        <v>656</v>
      </c>
      <c r="B70" t="s">
        <v>657</v>
      </c>
      <c r="C70">
        <v>33</v>
      </c>
      <c r="D70" t="s">
        <v>17836</v>
      </c>
      <c r="E70" s="2">
        <v>45099</v>
      </c>
      <c r="F70" s="2">
        <v>45129</v>
      </c>
      <c r="G70" t="s">
        <v>82</v>
      </c>
      <c r="H70" t="s">
        <v>658</v>
      </c>
      <c r="I70" t="s">
        <v>659</v>
      </c>
      <c r="J70" t="s">
        <v>111</v>
      </c>
      <c r="K70" t="s">
        <v>69</v>
      </c>
      <c r="L70" t="s">
        <v>87</v>
      </c>
      <c r="M70" t="s">
        <v>47</v>
      </c>
      <c r="N70" t="s">
        <v>195</v>
      </c>
      <c r="O70" t="s">
        <v>660</v>
      </c>
      <c r="P70" t="s">
        <v>88</v>
      </c>
      <c r="Q70" t="s">
        <v>458</v>
      </c>
      <c r="R70" s="2">
        <v>33996</v>
      </c>
      <c r="S70" t="s">
        <v>186</v>
      </c>
      <c r="T70" t="s">
        <v>115</v>
      </c>
      <c r="U70" t="s">
        <v>73</v>
      </c>
      <c r="V70">
        <v>1115</v>
      </c>
      <c r="W70" t="s">
        <v>100</v>
      </c>
      <c r="X70" t="s">
        <v>116</v>
      </c>
      <c r="Y70" t="s">
        <v>56</v>
      </c>
      <c r="Z70">
        <v>4</v>
      </c>
      <c r="AA70">
        <v>3495</v>
      </c>
      <c r="AB70">
        <v>4</v>
      </c>
      <c r="AC70">
        <v>3</v>
      </c>
      <c r="AD70">
        <v>5</v>
      </c>
      <c r="AE70" s="2">
        <v>44916</v>
      </c>
      <c r="AF70" t="s">
        <v>75</v>
      </c>
      <c r="AG70" t="s">
        <v>76</v>
      </c>
      <c r="AH70" t="s">
        <v>130</v>
      </c>
      <c r="AI70" t="s">
        <v>662</v>
      </c>
      <c r="AJ70" t="s">
        <v>663</v>
      </c>
      <c r="AK70">
        <v>1</v>
      </c>
      <c r="AL70">
        <v>701.55</v>
      </c>
      <c r="AM70" s="2">
        <v>44782</v>
      </c>
      <c r="AN70">
        <v>0.1</v>
      </c>
    </row>
    <row r="71" spans="1:40" hidden="1" x14ac:dyDescent="0.35">
      <c r="A71" t="s">
        <v>664</v>
      </c>
      <c r="B71" t="s">
        <v>665</v>
      </c>
      <c r="C71">
        <v>62</v>
      </c>
      <c r="D71" t="s">
        <v>44</v>
      </c>
      <c r="E71" s="2">
        <v>44532</v>
      </c>
      <c r="F71" s="2"/>
      <c r="G71" t="s">
        <v>82</v>
      </c>
      <c r="H71" t="s">
        <v>666</v>
      </c>
      <c r="I71" t="s">
        <v>667</v>
      </c>
      <c r="J71" t="s">
        <v>137</v>
      </c>
      <c r="K71" t="s">
        <v>45</v>
      </c>
      <c r="L71" t="s">
        <v>68</v>
      </c>
      <c r="M71" t="s">
        <v>69</v>
      </c>
      <c r="N71" t="s">
        <v>48</v>
      </c>
      <c r="P71" t="s">
        <v>88</v>
      </c>
      <c r="Q71" t="s">
        <v>89</v>
      </c>
      <c r="R71" s="2">
        <v>23639</v>
      </c>
      <c r="S71" t="s">
        <v>141</v>
      </c>
      <c r="T71" t="s">
        <v>607</v>
      </c>
      <c r="U71" t="s">
        <v>73</v>
      </c>
      <c r="V71">
        <v>72233</v>
      </c>
      <c r="W71" t="s">
        <v>100</v>
      </c>
      <c r="X71" t="s">
        <v>55</v>
      </c>
      <c r="Y71" t="s">
        <v>56</v>
      </c>
      <c r="Z71">
        <v>5</v>
      </c>
      <c r="AA71">
        <v>3496</v>
      </c>
      <c r="AB71">
        <v>1</v>
      </c>
      <c r="AC71">
        <v>3</v>
      </c>
      <c r="AD71">
        <v>2</v>
      </c>
      <c r="AE71" s="2">
        <v>44973</v>
      </c>
      <c r="AF71" t="s">
        <v>103</v>
      </c>
      <c r="AG71" t="s">
        <v>59</v>
      </c>
      <c r="AH71" t="s">
        <v>77</v>
      </c>
      <c r="AI71" t="s">
        <v>670</v>
      </c>
      <c r="AJ71" t="s">
        <v>671</v>
      </c>
      <c r="AK71">
        <v>1</v>
      </c>
      <c r="AL71">
        <v>806.87</v>
      </c>
      <c r="AM71" s="2">
        <v>44921</v>
      </c>
      <c r="AN71">
        <v>4.4000000000000004</v>
      </c>
    </row>
    <row r="72" spans="1:40" hidden="1" x14ac:dyDescent="0.35">
      <c r="A72" t="s">
        <v>672</v>
      </c>
      <c r="B72" t="s">
        <v>673</v>
      </c>
      <c r="C72">
        <v>45</v>
      </c>
      <c r="D72" t="s">
        <v>44</v>
      </c>
      <c r="E72" s="2">
        <v>44538</v>
      </c>
      <c r="F72" s="2"/>
      <c r="G72" t="s">
        <v>82</v>
      </c>
      <c r="H72" t="s">
        <v>674</v>
      </c>
      <c r="I72" t="s">
        <v>675</v>
      </c>
      <c r="J72" t="s">
        <v>111</v>
      </c>
      <c r="K72" t="s">
        <v>69</v>
      </c>
      <c r="L72" t="s">
        <v>46</v>
      </c>
      <c r="M72" t="s">
        <v>47</v>
      </c>
      <c r="N72" t="s">
        <v>48</v>
      </c>
      <c r="P72" t="s">
        <v>88</v>
      </c>
      <c r="Q72" t="s">
        <v>250</v>
      </c>
      <c r="R72" s="2">
        <v>29635</v>
      </c>
      <c r="S72" t="s">
        <v>154</v>
      </c>
      <c r="T72" t="s">
        <v>230</v>
      </c>
      <c r="U72" t="s">
        <v>53</v>
      </c>
      <c r="V72">
        <v>58210</v>
      </c>
      <c r="W72" t="s">
        <v>74</v>
      </c>
      <c r="X72" t="s">
        <v>55</v>
      </c>
      <c r="Y72" t="s">
        <v>56</v>
      </c>
      <c r="Z72">
        <v>1</v>
      </c>
      <c r="AA72">
        <v>3497</v>
      </c>
      <c r="AB72">
        <v>2</v>
      </c>
      <c r="AC72">
        <v>3</v>
      </c>
      <c r="AD72">
        <v>4</v>
      </c>
      <c r="AE72" s="2">
        <v>44996</v>
      </c>
      <c r="AF72" t="s">
        <v>221</v>
      </c>
      <c r="AG72" t="s">
        <v>59</v>
      </c>
      <c r="AH72" t="s">
        <v>104</v>
      </c>
      <c r="AI72" t="s">
        <v>677</v>
      </c>
      <c r="AJ72" t="s">
        <v>678</v>
      </c>
      <c r="AK72">
        <v>2</v>
      </c>
      <c r="AL72">
        <v>184.21</v>
      </c>
      <c r="AM72" s="2">
        <v>44822</v>
      </c>
      <c r="AN72">
        <v>4.4000000000000004</v>
      </c>
    </row>
    <row r="73" spans="1:40" hidden="1" x14ac:dyDescent="0.35">
      <c r="A73" t="s">
        <v>679</v>
      </c>
      <c r="B73" t="s">
        <v>680</v>
      </c>
      <c r="C73">
        <v>28</v>
      </c>
      <c r="D73" t="s">
        <v>17836</v>
      </c>
      <c r="E73" s="2">
        <v>45042</v>
      </c>
      <c r="F73" s="2">
        <v>45099</v>
      </c>
      <c r="G73" t="s">
        <v>82</v>
      </c>
      <c r="H73" t="s">
        <v>681</v>
      </c>
      <c r="I73" t="s">
        <v>682</v>
      </c>
      <c r="J73" t="s">
        <v>237</v>
      </c>
      <c r="K73" t="s">
        <v>86</v>
      </c>
      <c r="L73" t="s">
        <v>68</v>
      </c>
      <c r="M73" t="s">
        <v>86</v>
      </c>
      <c r="N73" t="s">
        <v>248</v>
      </c>
      <c r="O73" t="s">
        <v>683</v>
      </c>
      <c r="P73" t="s">
        <v>88</v>
      </c>
      <c r="Q73" t="s">
        <v>89</v>
      </c>
      <c r="R73" s="2">
        <v>36085</v>
      </c>
      <c r="S73" t="s">
        <v>218</v>
      </c>
      <c r="T73" t="s">
        <v>115</v>
      </c>
      <c r="U73" t="s">
        <v>53</v>
      </c>
      <c r="V73">
        <v>36087</v>
      </c>
      <c r="W73" t="s">
        <v>54</v>
      </c>
      <c r="X73" t="s">
        <v>55</v>
      </c>
      <c r="Y73" t="s">
        <v>56</v>
      </c>
      <c r="Z73">
        <v>2</v>
      </c>
      <c r="AA73">
        <v>3498</v>
      </c>
      <c r="AB73">
        <v>3</v>
      </c>
      <c r="AC73">
        <v>3</v>
      </c>
      <c r="AD73">
        <v>4</v>
      </c>
      <c r="AE73" s="2">
        <v>45076</v>
      </c>
      <c r="AF73" t="s">
        <v>103</v>
      </c>
      <c r="AG73" t="s">
        <v>76</v>
      </c>
      <c r="AH73" t="s">
        <v>60</v>
      </c>
      <c r="AI73" t="s">
        <v>686</v>
      </c>
      <c r="AJ73" t="s">
        <v>687</v>
      </c>
      <c r="AK73">
        <v>1</v>
      </c>
      <c r="AL73">
        <v>208.43</v>
      </c>
      <c r="AM73" s="2">
        <v>45096</v>
      </c>
      <c r="AN73">
        <v>0.2</v>
      </c>
    </row>
    <row r="74" spans="1:40" hidden="1" x14ac:dyDescent="0.35">
      <c r="A74" t="s">
        <v>688</v>
      </c>
      <c r="B74" t="s">
        <v>689</v>
      </c>
      <c r="C74">
        <v>55</v>
      </c>
      <c r="D74" t="s">
        <v>17836</v>
      </c>
      <c r="E74" s="2">
        <v>43368</v>
      </c>
      <c r="F74" s="2">
        <v>44550</v>
      </c>
      <c r="G74" t="s">
        <v>82</v>
      </c>
      <c r="H74" t="s">
        <v>690</v>
      </c>
      <c r="I74" t="s">
        <v>691</v>
      </c>
      <c r="J74" t="s">
        <v>137</v>
      </c>
      <c r="K74" t="s">
        <v>69</v>
      </c>
      <c r="L74" t="s">
        <v>46</v>
      </c>
      <c r="M74" t="s">
        <v>47</v>
      </c>
      <c r="N74" t="s">
        <v>138</v>
      </c>
      <c r="O74" t="s">
        <v>692</v>
      </c>
      <c r="P74" t="s">
        <v>88</v>
      </c>
      <c r="Q74" t="s">
        <v>126</v>
      </c>
      <c r="R74" s="2">
        <v>25949</v>
      </c>
      <c r="S74" t="s">
        <v>218</v>
      </c>
      <c r="T74" t="s">
        <v>142</v>
      </c>
      <c r="U74" t="s">
        <v>53</v>
      </c>
      <c r="V74">
        <v>61457</v>
      </c>
      <c r="W74" t="s">
        <v>176</v>
      </c>
      <c r="X74" t="s">
        <v>55</v>
      </c>
      <c r="Y74" t="s">
        <v>56</v>
      </c>
      <c r="Z74">
        <v>5</v>
      </c>
      <c r="AA74">
        <v>3499</v>
      </c>
      <c r="AB74">
        <v>5</v>
      </c>
      <c r="AC74">
        <v>3</v>
      </c>
      <c r="AD74">
        <v>5</v>
      </c>
      <c r="AE74" s="2">
        <v>44956</v>
      </c>
      <c r="AF74" t="s">
        <v>118</v>
      </c>
      <c r="AG74" t="s">
        <v>59</v>
      </c>
      <c r="AH74" t="s">
        <v>77</v>
      </c>
      <c r="AI74" t="s">
        <v>695</v>
      </c>
      <c r="AJ74" t="s">
        <v>696</v>
      </c>
      <c r="AK74">
        <v>2</v>
      </c>
      <c r="AL74">
        <v>762.45</v>
      </c>
      <c r="AM74" s="2">
        <v>45128</v>
      </c>
      <c r="AN74">
        <v>3.2</v>
      </c>
    </row>
    <row r="75" spans="1:40" hidden="1" x14ac:dyDescent="0.35">
      <c r="A75" t="s">
        <v>485</v>
      </c>
      <c r="B75" t="s">
        <v>697</v>
      </c>
      <c r="C75">
        <v>26</v>
      </c>
      <c r="D75" t="s">
        <v>17836</v>
      </c>
      <c r="E75" s="2">
        <v>43424</v>
      </c>
      <c r="F75" s="2">
        <v>44003</v>
      </c>
      <c r="G75" t="s">
        <v>82</v>
      </c>
      <c r="H75" t="s">
        <v>698</v>
      </c>
      <c r="I75" t="s">
        <v>699</v>
      </c>
      <c r="J75" t="s">
        <v>163</v>
      </c>
      <c r="K75" t="s">
        <v>86</v>
      </c>
      <c r="L75" t="s">
        <v>87</v>
      </c>
      <c r="M75" t="s">
        <v>69</v>
      </c>
      <c r="N75" t="s">
        <v>248</v>
      </c>
      <c r="O75" t="s">
        <v>700</v>
      </c>
      <c r="P75" t="s">
        <v>88</v>
      </c>
      <c r="Q75" t="s">
        <v>425</v>
      </c>
      <c r="R75" s="2">
        <v>36581</v>
      </c>
      <c r="S75" t="s">
        <v>166</v>
      </c>
      <c r="T75" t="s">
        <v>427</v>
      </c>
      <c r="U75" t="s">
        <v>53</v>
      </c>
      <c r="V75">
        <v>80424</v>
      </c>
      <c r="W75" t="s">
        <v>54</v>
      </c>
      <c r="X75" t="s">
        <v>143</v>
      </c>
      <c r="Y75" t="s">
        <v>56</v>
      </c>
      <c r="Z75">
        <v>1</v>
      </c>
      <c r="AA75">
        <v>3500</v>
      </c>
      <c r="AB75">
        <v>4</v>
      </c>
      <c r="AC75">
        <v>1</v>
      </c>
      <c r="AD75">
        <v>4</v>
      </c>
      <c r="AE75" s="2">
        <v>45092</v>
      </c>
      <c r="AF75" t="s">
        <v>58</v>
      </c>
      <c r="AG75" t="s">
        <v>76</v>
      </c>
      <c r="AH75" t="s">
        <v>77</v>
      </c>
      <c r="AI75" t="s">
        <v>703</v>
      </c>
      <c r="AJ75" t="s">
        <v>704</v>
      </c>
      <c r="AK75">
        <v>4</v>
      </c>
      <c r="AL75">
        <v>779.79</v>
      </c>
      <c r="AM75" s="2">
        <v>45060</v>
      </c>
      <c r="AN75">
        <v>1.6</v>
      </c>
    </row>
    <row r="76" spans="1:40" hidden="1" x14ac:dyDescent="0.35">
      <c r="A76" t="s">
        <v>705</v>
      </c>
      <c r="B76" t="s">
        <v>706</v>
      </c>
      <c r="C76">
        <v>67</v>
      </c>
      <c r="D76" t="s">
        <v>17836</v>
      </c>
      <c r="E76" s="2">
        <v>44073</v>
      </c>
      <c r="F76" s="2">
        <v>44803</v>
      </c>
      <c r="G76" t="s">
        <v>82</v>
      </c>
      <c r="H76" t="s">
        <v>707</v>
      </c>
      <c r="I76" t="s">
        <v>708</v>
      </c>
      <c r="J76" t="s">
        <v>85</v>
      </c>
      <c r="K76" t="s">
        <v>69</v>
      </c>
      <c r="L76" t="s">
        <v>68</v>
      </c>
      <c r="M76" t="s">
        <v>69</v>
      </c>
      <c r="N76" t="s">
        <v>195</v>
      </c>
      <c r="O76" t="s">
        <v>709</v>
      </c>
      <c r="P76" t="s">
        <v>88</v>
      </c>
      <c r="Q76" t="s">
        <v>112</v>
      </c>
      <c r="R76" s="2">
        <v>21659</v>
      </c>
      <c r="S76" t="s">
        <v>166</v>
      </c>
      <c r="T76" t="s">
        <v>142</v>
      </c>
      <c r="U76" t="s">
        <v>73</v>
      </c>
      <c r="V76">
        <v>6240</v>
      </c>
      <c r="W76" t="s">
        <v>100</v>
      </c>
      <c r="X76" t="s">
        <v>55</v>
      </c>
      <c r="Y76" t="s">
        <v>56</v>
      </c>
      <c r="Z76">
        <v>4</v>
      </c>
      <c r="AA76">
        <v>3501</v>
      </c>
      <c r="AB76">
        <v>2</v>
      </c>
      <c r="AC76">
        <v>3</v>
      </c>
      <c r="AD76">
        <v>4</v>
      </c>
      <c r="AE76" s="2">
        <v>45086</v>
      </c>
      <c r="AF76" t="s">
        <v>103</v>
      </c>
      <c r="AG76" t="s">
        <v>76</v>
      </c>
      <c r="AH76" t="s">
        <v>130</v>
      </c>
      <c r="AI76" t="s">
        <v>712</v>
      </c>
      <c r="AJ76" t="s">
        <v>713</v>
      </c>
      <c r="AK76">
        <v>3</v>
      </c>
      <c r="AL76">
        <v>135.94999999999999</v>
      </c>
      <c r="AM76" s="2">
        <v>44977</v>
      </c>
      <c r="AN76">
        <v>2</v>
      </c>
    </row>
    <row r="77" spans="1:40" hidden="1" x14ac:dyDescent="0.35">
      <c r="A77" t="s">
        <v>714</v>
      </c>
      <c r="B77" t="s">
        <v>715</v>
      </c>
      <c r="C77">
        <v>50</v>
      </c>
      <c r="D77" t="s">
        <v>44</v>
      </c>
      <c r="E77" s="2">
        <v>43739</v>
      </c>
      <c r="F77" s="2"/>
      <c r="G77" t="s">
        <v>82</v>
      </c>
      <c r="H77" t="s">
        <v>716</v>
      </c>
      <c r="I77" t="s">
        <v>717</v>
      </c>
      <c r="J77" t="s">
        <v>125</v>
      </c>
      <c r="K77" t="s">
        <v>86</v>
      </c>
      <c r="L77" t="s">
        <v>46</v>
      </c>
      <c r="M77" t="s">
        <v>47</v>
      </c>
      <c r="N77" t="s">
        <v>48</v>
      </c>
      <c r="P77" t="s">
        <v>88</v>
      </c>
      <c r="Q77" t="s">
        <v>206</v>
      </c>
      <c r="R77" s="2">
        <v>27940</v>
      </c>
      <c r="S77" t="s">
        <v>166</v>
      </c>
      <c r="T77" t="s">
        <v>719</v>
      </c>
      <c r="U77" t="s">
        <v>73</v>
      </c>
      <c r="V77">
        <v>49914</v>
      </c>
      <c r="W77" t="s">
        <v>54</v>
      </c>
      <c r="X77" t="s">
        <v>116</v>
      </c>
      <c r="Y77" t="s">
        <v>56</v>
      </c>
      <c r="Z77">
        <v>1</v>
      </c>
      <c r="AA77">
        <v>3502</v>
      </c>
      <c r="AB77">
        <v>5</v>
      </c>
      <c r="AC77">
        <v>3</v>
      </c>
      <c r="AD77">
        <v>5</v>
      </c>
      <c r="AE77" s="2">
        <v>44929</v>
      </c>
      <c r="AF77" t="s">
        <v>75</v>
      </c>
      <c r="AG77" t="s">
        <v>76</v>
      </c>
      <c r="AH77" t="s">
        <v>77</v>
      </c>
      <c r="AI77" t="s">
        <v>720</v>
      </c>
      <c r="AJ77" t="s">
        <v>721</v>
      </c>
      <c r="AK77">
        <v>3</v>
      </c>
      <c r="AL77">
        <v>427.12</v>
      </c>
      <c r="AM77" s="2">
        <v>45040</v>
      </c>
      <c r="AN77">
        <v>6.6</v>
      </c>
    </row>
    <row r="78" spans="1:40" hidden="1" x14ac:dyDescent="0.35">
      <c r="A78" t="s">
        <v>722</v>
      </c>
      <c r="B78" t="s">
        <v>723</v>
      </c>
      <c r="C78">
        <v>75</v>
      </c>
      <c r="D78" t="s">
        <v>44</v>
      </c>
      <c r="E78" s="2">
        <v>44581</v>
      </c>
      <c r="F78" s="2"/>
      <c r="G78" t="s">
        <v>82</v>
      </c>
      <c r="H78" t="s">
        <v>724</v>
      </c>
      <c r="I78" t="s">
        <v>725</v>
      </c>
      <c r="J78" t="s">
        <v>43</v>
      </c>
      <c r="K78" t="s">
        <v>69</v>
      </c>
      <c r="L78" t="s">
        <v>68</v>
      </c>
      <c r="M78" t="s">
        <v>47</v>
      </c>
      <c r="N78" t="s">
        <v>48</v>
      </c>
      <c r="P78" t="s">
        <v>88</v>
      </c>
      <c r="Q78" t="s">
        <v>250</v>
      </c>
      <c r="R78" s="2">
        <v>18836</v>
      </c>
      <c r="S78" t="s">
        <v>208</v>
      </c>
      <c r="T78" t="s">
        <v>354</v>
      </c>
      <c r="U78" t="s">
        <v>73</v>
      </c>
      <c r="V78">
        <v>71319</v>
      </c>
      <c r="W78" t="s">
        <v>100</v>
      </c>
      <c r="X78" t="s">
        <v>101</v>
      </c>
      <c r="Y78" t="s">
        <v>56</v>
      </c>
      <c r="Z78">
        <v>4</v>
      </c>
      <c r="AA78">
        <v>3503</v>
      </c>
      <c r="AB78">
        <v>5</v>
      </c>
      <c r="AC78">
        <v>2</v>
      </c>
      <c r="AD78">
        <v>3</v>
      </c>
      <c r="AE78" s="2">
        <v>44977</v>
      </c>
      <c r="AF78" t="s">
        <v>118</v>
      </c>
      <c r="AG78" t="s">
        <v>59</v>
      </c>
      <c r="AH78" t="s">
        <v>104</v>
      </c>
      <c r="AI78" t="s">
        <v>728</v>
      </c>
      <c r="AJ78" t="s">
        <v>729</v>
      </c>
      <c r="AK78">
        <v>4</v>
      </c>
      <c r="AL78" s="25">
        <v>996.35</v>
      </c>
      <c r="AM78" s="2">
        <v>44954</v>
      </c>
      <c r="AN78">
        <v>4.3</v>
      </c>
    </row>
    <row r="79" spans="1:40" hidden="1" x14ac:dyDescent="0.35">
      <c r="A79" t="s">
        <v>730</v>
      </c>
      <c r="B79" t="s">
        <v>731</v>
      </c>
      <c r="C79">
        <v>46</v>
      </c>
      <c r="D79" t="s">
        <v>44</v>
      </c>
      <c r="E79" s="2">
        <v>44479</v>
      </c>
      <c r="F79" s="2"/>
      <c r="G79" t="s">
        <v>82</v>
      </c>
      <c r="H79" t="s">
        <v>732</v>
      </c>
      <c r="I79" t="s">
        <v>733</v>
      </c>
      <c r="J79" t="s">
        <v>184</v>
      </c>
      <c r="K79" t="s">
        <v>86</v>
      </c>
      <c r="L79" t="s">
        <v>87</v>
      </c>
      <c r="M79" t="s">
        <v>69</v>
      </c>
      <c r="N79" t="s">
        <v>48</v>
      </c>
      <c r="P79" t="s">
        <v>88</v>
      </c>
      <c r="Q79" t="s">
        <v>112</v>
      </c>
      <c r="R79" s="2">
        <v>29456</v>
      </c>
      <c r="S79" t="s">
        <v>208</v>
      </c>
      <c r="T79" t="s">
        <v>115</v>
      </c>
      <c r="U79" t="s">
        <v>73</v>
      </c>
      <c r="V79">
        <v>27992</v>
      </c>
      <c r="W79" t="s">
        <v>74</v>
      </c>
      <c r="X79" t="s">
        <v>116</v>
      </c>
      <c r="Y79" t="s">
        <v>56</v>
      </c>
      <c r="Z79">
        <v>2</v>
      </c>
      <c r="AA79">
        <v>3504</v>
      </c>
      <c r="AB79">
        <v>3</v>
      </c>
      <c r="AC79">
        <v>4</v>
      </c>
      <c r="AD79">
        <v>3</v>
      </c>
      <c r="AE79" s="2">
        <v>45079</v>
      </c>
      <c r="AF79" t="s">
        <v>221</v>
      </c>
      <c r="AG79" t="s">
        <v>59</v>
      </c>
      <c r="AH79" t="s">
        <v>104</v>
      </c>
      <c r="AI79" t="s">
        <v>736</v>
      </c>
      <c r="AJ79" t="s">
        <v>737</v>
      </c>
      <c r="AK79">
        <v>5</v>
      </c>
      <c r="AL79" s="25">
        <v>963.23</v>
      </c>
      <c r="AM79" s="2">
        <v>45036</v>
      </c>
      <c r="AN79">
        <v>4.5999999999999996</v>
      </c>
    </row>
    <row r="80" spans="1:40" hidden="1" x14ac:dyDescent="0.35">
      <c r="A80" t="s">
        <v>738</v>
      </c>
      <c r="B80" t="s">
        <v>739</v>
      </c>
      <c r="C80">
        <v>83</v>
      </c>
      <c r="D80" t="s">
        <v>44</v>
      </c>
      <c r="E80" s="2">
        <v>44072</v>
      </c>
      <c r="F80" s="2"/>
      <c r="G80" t="s">
        <v>82</v>
      </c>
      <c r="H80" t="s">
        <v>740</v>
      </c>
      <c r="I80" t="s">
        <v>741</v>
      </c>
      <c r="J80" t="s">
        <v>67</v>
      </c>
      <c r="K80" t="s">
        <v>45</v>
      </c>
      <c r="L80" t="s">
        <v>87</v>
      </c>
      <c r="M80" t="s">
        <v>47</v>
      </c>
      <c r="N80" t="s">
        <v>48</v>
      </c>
      <c r="P80" t="s">
        <v>88</v>
      </c>
      <c r="Q80" t="s">
        <v>126</v>
      </c>
      <c r="R80" s="2">
        <v>15911</v>
      </c>
      <c r="S80" t="s">
        <v>186</v>
      </c>
      <c r="T80" t="s">
        <v>535</v>
      </c>
      <c r="U80" t="s">
        <v>73</v>
      </c>
      <c r="V80">
        <v>72324</v>
      </c>
      <c r="W80" t="s">
        <v>74</v>
      </c>
      <c r="X80" t="s">
        <v>55</v>
      </c>
      <c r="Y80" t="s">
        <v>56</v>
      </c>
      <c r="Z80">
        <v>1</v>
      </c>
      <c r="AA80">
        <v>3505</v>
      </c>
      <c r="AB80">
        <v>4</v>
      </c>
      <c r="AC80">
        <v>3</v>
      </c>
      <c r="AD80">
        <v>2</v>
      </c>
      <c r="AE80" s="2">
        <v>44817</v>
      </c>
      <c r="AF80" t="s">
        <v>58</v>
      </c>
      <c r="AG80" t="s">
        <v>59</v>
      </c>
      <c r="AH80" t="s">
        <v>60</v>
      </c>
      <c r="AI80" t="s">
        <v>743</v>
      </c>
      <c r="AJ80" t="s">
        <v>744</v>
      </c>
      <c r="AK80">
        <v>5</v>
      </c>
      <c r="AL80">
        <v>260.97000000000003</v>
      </c>
      <c r="AM80" s="2">
        <v>44845</v>
      </c>
      <c r="AN80">
        <v>5.7</v>
      </c>
    </row>
    <row r="81" spans="1:40" hidden="1" x14ac:dyDescent="0.35">
      <c r="A81" t="s">
        <v>745</v>
      </c>
      <c r="B81" t="s">
        <v>746</v>
      </c>
      <c r="C81">
        <v>38</v>
      </c>
      <c r="D81" t="s">
        <v>17836</v>
      </c>
      <c r="E81" s="2">
        <v>43704</v>
      </c>
      <c r="F81" s="2">
        <v>45056</v>
      </c>
      <c r="G81" t="s">
        <v>82</v>
      </c>
      <c r="H81" t="s">
        <v>747</v>
      </c>
      <c r="I81" t="s">
        <v>748</v>
      </c>
      <c r="J81" t="s">
        <v>194</v>
      </c>
      <c r="K81" t="s">
        <v>86</v>
      </c>
      <c r="L81" t="s">
        <v>87</v>
      </c>
      <c r="M81" t="s">
        <v>47</v>
      </c>
      <c r="N81" t="s">
        <v>248</v>
      </c>
      <c r="O81" t="s">
        <v>749</v>
      </c>
      <c r="P81" t="s">
        <v>88</v>
      </c>
      <c r="Q81" t="s">
        <v>126</v>
      </c>
      <c r="R81" s="2">
        <v>32301</v>
      </c>
      <c r="S81" t="s">
        <v>186</v>
      </c>
      <c r="T81" t="s">
        <v>142</v>
      </c>
      <c r="U81" t="s">
        <v>73</v>
      </c>
      <c r="V81">
        <v>38740</v>
      </c>
      <c r="W81" t="s">
        <v>100</v>
      </c>
      <c r="X81" t="s">
        <v>116</v>
      </c>
      <c r="Y81" t="s">
        <v>56</v>
      </c>
      <c r="Z81">
        <v>2</v>
      </c>
      <c r="AA81">
        <v>3506</v>
      </c>
      <c r="AB81">
        <v>2</v>
      </c>
      <c r="AC81">
        <v>2</v>
      </c>
      <c r="AD81">
        <v>3</v>
      </c>
      <c r="AE81" s="2">
        <v>45067</v>
      </c>
      <c r="AF81" t="s">
        <v>58</v>
      </c>
      <c r="AG81" t="s">
        <v>59</v>
      </c>
      <c r="AH81" t="s">
        <v>104</v>
      </c>
      <c r="AI81" t="s">
        <v>750</v>
      </c>
      <c r="AJ81" t="s">
        <v>751</v>
      </c>
      <c r="AK81">
        <v>1</v>
      </c>
      <c r="AL81" s="25">
        <v>781.81</v>
      </c>
      <c r="AM81" s="2">
        <v>45104</v>
      </c>
      <c r="AN81">
        <v>3.7</v>
      </c>
    </row>
    <row r="82" spans="1:40" hidden="1" x14ac:dyDescent="0.35">
      <c r="A82" t="s">
        <v>752</v>
      </c>
      <c r="B82" t="s">
        <v>753</v>
      </c>
      <c r="C82">
        <v>53</v>
      </c>
      <c r="D82" t="s">
        <v>17836</v>
      </c>
      <c r="E82" s="2">
        <v>44252</v>
      </c>
      <c r="F82" s="2">
        <v>45023</v>
      </c>
      <c r="G82" t="s">
        <v>82</v>
      </c>
      <c r="H82" t="s">
        <v>754</v>
      </c>
      <c r="I82" t="s">
        <v>755</v>
      </c>
      <c r="J82" t="s">
        <v>111</v>
      </c>
      <c r="K82" t="s">
        <v>86</v>
      </c>
      <c r="L82" t="s">
        <v>68</v>
      </c>
      <c r="M82" t="s">
        <v>86</v>
      </c>
      <c r="N82" t="s">
        <v>195</v>
      </c>
      <c r="O82" t="s">
        <v>756</v>
      </c>
      <c r="P82" t="s">
        <v>88</v>
      </c>
      <c r="Q82" t="s">
        <v>250</v>
      </c>
      <c r="R82" s="2">
        <v>26747</v>
      </c>
      <c r="S82" t="s">
        <v>141</v>
      </c>
      <c r="T82" t="s">
        <v>354</v>
      </c>
      <c r="U82" t="s">
        <v>73</v>
      </c>
      <c r="V82">
        <v>9437</v>
      </c>
      <c r="W82" t="s">
        <v>54</v>
      </c>
      <c r="X82" t="s">
        <v>101</v>
      </c>
      <c r="Y82" t="s">
        <v>56</v>
      </c>
      <c r="Z82">
        <v>4</v>
      </c>
      <c r="AA82">
        <v>3507</v>
      </c>
      <c r="AB82">
        <v>2</v>
      </c>
      <c r="AC82">
        <v>5</v>
      </c>
      <c r="AD82">
        <v>2</v>
      </c>
      <c r="AE82" s="2">
        <v>45071</v>
      </c>
      <c r="AF82" t="s">
        <v>103</v>
      </c>
      <c r="AG82" t="s">
        <v>59</v>
      </c>
      <c r="AH82" t="s">
        <v>130</v>
      </c>
      <c r="AI82" t="s">
        <v>759</v>
      </c>
      <c r="AJ82" t="s">
        <v>760</v>
      </c>
      <c r="AK82">
        <v>4</v>
      </c>
      <c r="AL82">
        <v>651.77</v>
      </c>
      <c r="AM82" s="2">
        <v>45016</v>
      </c>
      <c r="AN82">
        <v>2.1</v>
      </c>
    </row>
    <row r="83" spans="1:40" hidden="1" x14ac:dyDescent="0.35">
      <c r="A83" t="s">
        <v>761</v>
      </c>
      <c r="B83" t="s">
        <v>571</v>
      </c>
      <c r="C83">
        <v>84</v>
      </c>
      <c r="D83" t="s">
        <v>44</v>
      </c>
      <c r="E83" s="2">
        <v>44390</v>
      </c>
      <c r="F83" s="2"/>
      <c r="G83" t="s">
        <v>82</v>
      </c>
      <c r="H83" t="s">
        <v>762</v>
      </c>
      <c r="I83" t="s">
        <v>763</v>
      </c>
      <c r="J83" t="s">
        <v>43</v>
      </c>
      <c r="K83" t="s">
        <v>86</v>
      </c>
      <c r="L83" t="s">
        <v>87</v>
      </c>
      <c r="M83" t="s">
        <v>69</v>
      </c>
      <c r="N83" t="s">
        <v>48</v>
      </c>
      <c r="P83" t="s">
        <v>88</v>
      </c>
      <c r="Q83" t="s">
        <v>70</v>
      </c>
      <c r="R83" s="2">
        <v>15487</v>
      </c>
      <c r="S83" t="s">
        <v>154</v>
      </c>
      <c r="T83" t="s">
        <v>115</v>
      </c>
      <c r="U83" t="s">
        <v>73</v>
      </c>
      <c r="V83">
        <v>9385</v>
      </c>
      <c r="W83" t="s">
        <v>176</v>
      </c>
      <c r="X83" t="s">
        <v>101</v>
      </c>
      <c r="Y83" t="s">
        <v>56</v>
      </c>
      <c r="Z83">
        <v>5</v>
      </c>
      <c r="AA83">
        <v>3508</v>
      </c>
      <c r="AB83">
        <v>1</v>
      </c>
      <c r="AC83">
        <v>5</v>
      </c>
      <c r="AD83">
        <v>4</v>
      </c>
      <c r="AE83" s="2">
        <v>45020</v>
      </c>
      <c r="AF83" t="s">
        <v>221</v>
      </c>
      <c r="AG83" t="s">
        <v>76</v>
      </c>
      <c r="AH83" t="s">
        <v>104</v>
      </c>
      <c r="AI83" t="s">
        <v>766</v>
      </c>
      <c r="AJ83" t="s">
        <v>767</v>
      </c>
      <c r="AK83">
        <v>1</v>
      </c>
      <c r="AL83">
        <v>568.22</v>
      </c>
      <c r="AM83" s="2">
        <v>45033</v>
      </c>
      <c r="AN83">
        <v>4.8</v>
      </c>
    </row>
    <row r="84" spans="1:40" hidden="1" x14ac:dyDescent="0.35">
      <c r="A84" t="s">
        <v>768</v>
      </c>
      <c r="B84" t="s">
        <v>769</v>
      </c>
      <c r="C84">
        <v>49</v>
      </c>
      <c r="D84" t="s">
        <v>44</v>
      </c>
      <c r="E84" s="2">
        <v>44300</v>
      </c>
      <c r="F84" s="2"/>
      <c r="G84" t="s">
        <v>82</v>
      </c>
      <c r="H84" t="s">
        <v>770</v>
      </c>
      <c r="I84" t="s">
        <v>771</v>
      </c>
      <c r="J84" t="s">
        <v>125</v>
      </c>
      <c r="K84" t="s">
        <v>69</v>
      </c>
      <c r="L84" t="s">
        <v>46</v>
      </c>
      <c r="M84" t="s">
        <v>86</v>
      </c>
      <c r="N84" t="s">
        <v>48</v>
      </c>
      <c r="P84" t="s">
        <v>88</v>
      </c>
      <c r="Q84" t="s">
        <v>89</v>
      </c>
      <c r="R84" s="2">
        <v>28226</v>
      </c>
      <c r="S84" t="s">
        <v>218</v>
      </c>
      <c r="T84" t="s">
        <v>772</v>
      </c>
      <c r="U84" t="s">
        <v>53</v>
      </c>
      <c r="V84">
        <v>75993</v>
      </c>
      <c r="W84" t="s">
        <v>129</v>
      </c>
      <c r="X84" t="s">
        <v>116</v>
      </c>
      <c r="Y84" t="s">
        <v>56</v>
      </c>
      <c r="Z84">
        <v>2</v>
      </c>
      <c r="AA84">
        <v>3509</v>
      </c>
      <c r="AB84">
        <v>4</v>
      </c>
      <c r="AC84">
        <v>5</v>
      </c>
      <c r="AD84">
        <v>2</v>
      </c>
      <c r="AE84" s="2">
        <v>44989</v>
      </c>
      <c r="AF84" t="s">
        <v>58</v>
      </c>
      <c r="AG84" t="s">
        <v>76</v>
      </c>
      <c r="AH84" t="s">
        <v>104</v>
      </c>
      <c r="AI84" t="s">
        <v>773</v>
      </c>
      <c r="AJ84" t="s">
        <v>774</v>
      </c>
      <c r="AK84">
        <v>4</v>
      </c>
      <c r="AL84">
        <v>612.1</v>
      </c>
      <c r="AM84" s="2">
        <v>44632</v>
      </c>
      <c r="AN84">
        <v>5.0999999999999996</v>
      </c>
    </row>
    <row r="85" spans="1:40" hidden="1" x14ac:dyDescent="0.35">
      <c r="A85" t="s">
        <v>775</v>
      </c>
      <c r="B85" t="s">
        <v>517</v>
      </c>
      <c r="C85">
        <v>70</v>
      </c>
      <c r="D85" t="s">
        <v>44</v>
      </c>
      <c r="E85" s="2">
        <v>43871</v>
      </c>
      <c r="F85" s="2"/>
      <c r="G85" t="s">
        <v>82</v>
      </c>
      <c r="H85" t="s">
        <v>776</v>
      </c>
      <c r="I85" t="s">
        <v>777</v>
      </c>
      <c r="J85" t="s">
        <v>237</v>
      </c>
      <c r="K85" t="s">
        <v>69</v>
      </c>
      <c r="L85" t="s">
        <v>68</v>
      </c>
      <c r="M85" t="s">
        <v>86</v>
      </c>
      <c r="N85" t="s">
        <v>48</v>
      </c>
      <c r="P85" t="s">
        <v>88</v>
      </c>
      <c r="Q85" t="s">
        <v>112</v>
      </c>
      <c r="R85" s="2">
        <v>20745</v>
      </c>
      <c r="S85" t="s">
        <v>218</v>
      </c>
      <c r="T85" t="s">
        <v>115</v>
      </c>
      <c r="U85" t="s">
        <v>53</v>
      </c>
      <c r="V85">
        <v>65329</v>
      </c>
      <c r="W85" t="s">
        <v>74</v>
      </c>
      <c r="X85" t="s">
        <v>116</v>
      </c>
      <c r="Y85" t="s">
        <v>56</v>
      </c>
      <c r="Z85">
        <v>2</v>
      </c>
      <c r="AA85">
        <v>3510</v>
      </c>
      <c r="AB85">
        <v>2</v>
      </c>
      <c r="AC85">
        <v>4</v>
      </c>
      <c r="AD85">
        <v>3</v>
      </c>
      <c r="AE85" s="2">
        <v>44861</v>
      </c>
      <c r="AF85" t="s">
        <v>118</v>
      </c>
      <c r="AG85" t="s">
        <v>76</v>
      </c>
      <c r="AH85" t="s">
        <v>104</v>
      </c>
      <c r="AI85" t="s">
        <v>780</v>
      </c>
      <c r="AJ85" t="s">
        <v>781</v>
      </c>
      <c r="AK85">
        <v>4</v>
      </c>
      <c r="AL85" s="25">
        <v>473.23</v>
      </c>
      <c r="AM85" s="2">
        <v>44795</v>
      </c>
      <c r="AN85">
        <v>6.2</v>
      </c>
    </row>
    <row r="86" spans="1:40" hidden="1" x14ac:dyDescent="0.35">
      <c r="A86" t="s">
        <v>782</v>
      </c>
      <c r="B86" t="s">
        <v>783</v>
      </c>
      <c r="C86">
        <v>29</v>
      </c>
      <c r="D86" t="s">
        <v>17836</v>
      </c>
      <c r="E86" s="2">
        <v>44425</v>
      </c>
      <c r="F86" s="2">
        <v>44561</v>
      </c>
      <c r="G86" t="s">
        <v>82</v>
      </c>
      <c r="H86" t="s">
        <v>784</v>
      </c>
      <c r="I86" t="s">
        <v>785</v>
      </c>
      <c r="J86" t="s">
        <v>137</v>
      </c>
      <c r="K86" t="s">
        <v>69</v>
      </c>
      <c r="L86" t="s">
        <v>87</v>
      </c>
      <c r="M86" t="s">
        <v>86</v>
      </c>
      <c r="N86" t="s">
        <v>174</v>
      </c>
      <c r="O86" t="s">
        <v>786</v>
      </c>
      <c r="P86" t="s">
        <v>88</v>
      </c>
      <c r="Q86" t="s">
        <v>50</v>
      </c>
      <c r="R86" s="2">
        <v>35479</v>
      </c>
      <c r="S86" t="s">
        <v>218</v>
      </c>
      <c r="T86" t="s">
        <v>261</v>
      </c>
      <c r="U86" t="s">
        <v>53</v>
      </c>
      <c r="V86">
        <v>41111</v>
      </c>
      <c r="W86" t="s">
        <v>176</v>
      </c>
      <c r="X86" t="s">
        <v>143</v>
      </c>
      <c r="Y86" t="s">
        <v>56</v>
      </c>
      <c r="Z86">
        <v>4</v>
      </c>
      <c r="AA86">
        <v>3511</v>
      </c>
      <c r="AB86">
        <v>5</v>
      </c>
      <c r="AC86">
        <v>4</v>
      </c>
      <c r="AD86">
        <v>5</v>
      </c>
      <c r="AE86" s="2">
        <v>45023</v>
      </c>
      <c r="AF86" t="s">
        <v>118</v>
      </c>
      <c r="AG86" t="s">
        <v>59</v>
      </c>
      <c r="AH86" t="s">
        <v>104</v>
      </c>
      <c r="AI86" t="s">
        <v>788</v>
      </c>
      <c r="AJ86" t="s">
        <v>789</v>
      </c>
      <c r="AK86">
        <v>3</v>
      </c>
      <c r="AL86">
        <v>344.44</v>
      </c>
      <c r="AM86" s="2">
        <v>45235</v>
      </c>
      <c r="AN86">
        <v>0.4</v>
      </c>
    </row>
    <row r="87" spans="1:40" hidden="1" x14ac:dyDescent="0.35">
      <c r="A87" t="s">
        <v>790</v>
      </c>
      <c r="B87" t="s">
        <v>791</v>
      </c>
      <c r="C87">
        <v>30</v>
      </c>
      <c r="D87" t="s">
        <v>17836</v>
      </c>
      <c r="E87" s="2">
        <v>45033</v>
      </c>
      <c r="F87" s="2">
        <v>45099</v>
      </c>
      <c r="G87" t="s">
        <v>82</v>
      </c>
      <c r="H87" t="s">
        <v>792</v>
      </c>
      <c r="I87" t="s">
        <v>793</v>
      </c>
      <c r="J87" t="s">
        <v>163</v>
      </c>
      <c r="K87" t="s">
        <v>45</v>
      </c>
      <c r="L87" t="s">
        <v>46</v>
      </c>
      <c r="M87" t="s">
        <v>47</v>
      </c>
      <c r="N87" t="s">
        <v>248</v>
      </c>
      <c r="O87" t="s">
        <v>794</v>
      </c>
      <c r="P87" t="s">
        <v>88</v>
      </c>
      <c r="Q87" t="s">
        <v>795</v>
      </c>
      <c r="R87" s="2">
        <v>35363</v>
      </c>
      <c r="S87" t="s">
        <v>166</v>
      </c>
      <c r="T87" t="s">
        <v>251</v>
      </c>
      <c r="U87" t="s">
        <v>53</v>
      </c>
      <c r="V87">
        <v>58860</v>
      </c>
      <c r="W87" t="s">
        <v>129</v>
      </c>
      <c r="X87" t="s">
        <v>101</v>
      </c>
      <c r="Y87" t="s">
        <v>56</v>
      </c>
      <c r="Z87">
        <v>2</v>
      </c>
      <c r="AA87">
        <v>3512</v>
      </c>
      <c r="AB87">
        <v>5</v>
      </c>
      <c r="AC87">
        <v>1</v>
      </c>
      <c r="AD87">
        <v>3</v>
      </c>
      <c r="AE87" s="2">
        <v>44890</v>
      </c>
      <c r="AF87" t="s">
        <v>221</v>
      </c>
      <c r="AG87" t="s">
        <v>59</v>
      </c>
      <c r="AH87" t="s">
        <v>60</v>
      </c>
      <c r="AI87" t="s">
        <v>797</v>
      </c>
      <c r="AJ87" t="s">
        <v>798</v>
      </c>
      <c r="AK87">
        <v>2</v>
      </c>
      <c r="AL87" s="25">
        <v>206.44</v>
      </c>
      <c r="AM87" s="2">
        <v>44977</v>
      </c>
      <c r="AN87">
        <v>0.2</v>
      </c>
    </row>
    <row r="88" spans="1:40" hidden="1" x14ac:dyDescent="0.35">
      <c r="A88" t="s">
        <v>799</v>
      </c>
      <c r="B88" t="s">
        <v>800</v>
      </c>
      <c r="C88">
        <v>67</v>
      </c>
      <c r="D88" t="s">
        <v>17836</v>
      </c>
      <c r="E88" s="2">
        <v>44806</v>
      </c>
      <c r="F88" s="2">
        <v>45070</v>
      </c>
      <c r="G88" t="s">
        <v>82</v>
      </c>
      <c r="H88" t="s">
        <v>801</v>
      </c>
      <c r="I88" t="s">
        <v>802</v>
      </c>
      <c r="J88" t="s">
        <v>85</v>
      </c>
      <c r="K88" t="s">
        <v>45</v>
      </c>
      <c r="L88" t="s">
        <v>46</v>
      </c>
      <c r="M88" t="s">
        <v>47</v>
      </c>
      <c r="N88" t="s">
        <v>138</v>
      </c>
      <c r="O88" t="s">
        <v>803</v>
      </c>
      <c r="P88" t="s">
        <v>88</v>
      </c>
      <c r="Q88" t="s">
        <v>112</v>
      </c>
      <c r="R88" s="2">
        <v>21867</v>
      </c>
      <c r="S88" t="s">
        <v>166</v>
      </c>
      <c r="T88" t="s">
        <v>115</v>
      </c>
      <c r="U88" t="s">
        <v>73</v>
      </c>
      <c r="V88">
        <v>93051</v>
      </c>
      <c r="W88" t="s">
        <v>100</v>
      </c>
      <c r="X88" t="s">
        <v>116</v>
      </c>
      <c r="Y88" t="s">
        <v>56</v>
      </c>
      <c r="Z88">
        <v>5</v>
      </c>
      <c r="AA88">
        <v>3513</v>
      </c>
      <c r="AB88">
        <v>4</v>
      </c>
      <c r="AC88">
        <v>1</v>
      </c>
      <c r="AD88">
        <v>3</v>
      </c>
      <c r="AE88" s="2">
        <v>45080</v>
      </c>
      <c r="AF88" t="s">
        <v>221</v>
      </c>
      <c r="AG88" t="s">
        <v>76</v>
      </c>
      <c r="AH88" t="s">
        <v>104</v>
      </c>
      <c r="AI88" t="s">
        <v>805</v>
      </c>
      <c r="AJ88" t="s">
        <v>806</v>
      </c>
      <c r="AK88">
        <v>1</v>
      </c>
      <c r="AL88" s="25">
        <v>599</v>
      </c>
      <c r="AM88" s="2">
        <v>45235</v>
      </c>
      <c r="AN88">
        <v>0.7</v>
      </c>
    </row>
    <row r="89" spans="1:40" hidden="1" x14ac:dyDescent="0.35">
      <c r="A89" t="s">
        <v>807</v>
      </c>
      <c r="B89" t="s">
        <v>808</v>
      </c>
      <c r="C89">
        <v>68</v>
      </c>
      <c r="D89" t="s">
        <v>44</v>
      </c>
      <c r="E89" s="2">
        <v>43936</v>
      </c>
      <c r="F89" s="2"/>
      <c r="G89" t="s">
        <v>82</v>
      </c>
      <c r="H89" t="s">
        <v>809</v>
      </c>
      <c r="I89" t="s">
        <v>810</v>
      </c>
      <c r="J89" t="s">
        <v>125</v>
      </c>
      <c r="K89" t="s">
        <v>86</v>
      </c>
      <c r="L89" t="s">
        <v>87</v>
      </c>
      <c r="M89" t="s">
        <v>69</v>
      </c>
      <c r="N89" t="s">
        <v>48</v>
      </c>
      <c r="P89" t="s">
        <v>88</v>
      </c>
      <c r="Q89" t="s">
        <v>458</v>
      </c>
      <c r="R89" s="2">
        <v>21245</v>
      </c>
      <c r="S89" t="s">
        <v>166</v>
      </c>
      <c r="T89" t="s">
        <v>354</v>
      </c>
      <c r="U89" t="s">
        <v>73</v>
      </c>
      <c r="V89">
        <v>17419</v>
      </c>
      <c r="W89" t="s">
        <v>176</v>
      </c>
      <c r="X89" t="s">
        <v>116</v>
      </c>
      <c r="Y89" t="s">
        <v>56</v>
      </c>
      <c r="Z89">
        <v>1</v>
      </c>
      <c r="AA89">
        <v>3514</v>
      </c>
      <c r="AB89">
        <v>2</v>
      </c>
      <c r="AC89">
        <v>1</v>
      </c>
      <c r="AD89">
        <v>1</v>
      </c>
      <c r="AE89" s="2">
        <v>44978</v>
      </c>
      <c r="AF89" t="s">
        <v>58</v>
      </c>
      <c r="AG89" t="s">
        <v>59</v>
      </c>
      <c r="AH89" t="s">
        <v>77</v>
      </c>
      <c r="AI89" t="s">
        <v>812</v>
      </c>
      <c r="AJ89" t="s">
        <v>813</v>
      </c>
      <c r="AK89">
        <v>3</v>
      </c>
      <c r="AL89">
        <v>975.46</v>
      </c>
      <c r="AM89" s="2">
        <v>44798</v>
      </c>
      <c r="AN89">
        <v>6.1</v>
      </c>
    </row>
    <row r="90" spans="1:40" hidden="1" x14ac:dyDescent="0.35">
      <c r="A90" t="s">
        <v>814</v>
      </c>
      <c r="B90" t="s">
        <v>815</v>
      </c>
      <c r="C90">
        <v>29</v>
      </c>
      <c r="D90" t="s">
        <v>17836</v>
      </c>
      <c r="E90" s="2">
        <v>44629</v>
      </c>
      <c r="F90" s="2">
        <v>44905</v>
      </c>
      <c r="G90" t="s">
        <v>82</v>
      </c>
      <c r="H90" t="s">
        <v>816</v>
      </c>
      <c r="I90" t="s">
        <v>817</v>
      </c>
      <c r="J90" t="s">
        <v>43</v>
      </c>
      <c r="K90" t="s">
        <v>69</v>
      </c>
      <c r="L90" t="s">
        <v>68</v>
      </c>
      <c r="M90" t="s">
        <v>69</v>
      </c>
      <c r="N90" t="s">
        <v>195</v>
      </c>
      <c r="O90" t="s">
        <v>818</v>
      </c>
      <c r="P90" t="s">
        <v>88</v>
      </c>
      <c r="Q90" t="s">
        <v>50</v>
      </c>
      <c r="R90" s="2">
        <v>35549</v>
      </c>
      <c r="S90" t="s">
        <v>208</v>
      </c>
      <c r="T90" t="s">
        <v>219</v>
      </c>
      <c r="U90" t="s">
        <v>73</v>
      </c>
      <c r="V90">
        <v>59593</v>
      </c>
      <c r="W90" t="s">
        <v>54</v>
      </c>
      <c r="X90" t="s">
        <v>101</v>
      </c>
      <c r="Y90" t="s">
        <v>56</v>
      </c>
      <c r="Z90">
        <v>4</v>
      </c>
      <c r="AA90">
        <v>3515</v>
      </c>
      <c r="AB90">
        <v>3</v>
      </c>
      <c r="AC90">
        <v>5</v>
      </c>
      <c r="AD90">
        <v>5</v>
      </c>
      <c r="AE90" s="2">
        <v>44961</v>
      </c>
      <c r="AF90" t="s">
        <v>75</v>
      </c>
      <c r="AG90" t="s">
        <v>59</v>
      </c>
      <c r="AH90" t="s">
        <v>104</v>
      </c>
      <c r="AI90" t="s">
        <v>820</v>
      </c>
      <c r="AJ90" t="s">
        <v>821</v>
      </c>
      <c r="AK90">
        <v>1</v>
      </c>
      <c r="AL90">
        <v>143.96</v>
      </c>
      <c r="AM90" s="2">
        <v>44992</v>
      </c>
      <c r="AN90">
        <v>0.8</v>
      </c>
    </row>
    <row r="91" spans="1:40" hidden="1" x14ac:dyDescent="0.35">
      <c r="A91" t="s">
        <v>822</v>
      </c>
      <c r="B91" t="s">
        <v>823</v>
      </c>
      <c r="C91">
        <v>38</v>
      </c>
      <c r="D91" t="s">
        <v>17836</v>
      </c>
      <c r="E91" s="2">
        <v>44658</v>
      </c>
      <c r="F91" s="2">
        <v>44948</v>
      </c>
      <c r="G91" t="s">
        <v>82</v>
      </c>
      <c r="H91" t="s">
        <v>824</v>
      </c>
      <c r="I91" t="s">
        <v>825</v>
      </c>
      <c r="J91" t="s">
        <v>184</v>
      </c>
      <c r="K91" t="s">
        <v>45</v>
      </c>
      <c r="L91" t="s">
        <v>87</v>
      </c>
      <c r="M91" t="s">
        <v>69</v>
      </c>
      <c r="N91" t="s">
        <v>195</v>
      </c>
      <c r="O91" t="s">
        <v>826</v>
      </c>
      <c r="P91" t="s">
        <v>88</v>
      </c>
      <c r="Q91" t="s">
        <v>250</v>
      </c>
      <c r="R91" s="2">
        <v>32319</v>
      </c>
      <c r="S91" t="s">
        <v>208</v>
      </c>
      <c r="T91" t="s">
        <v>251</v>
      </c>
      <c r="U91" t="s">
        <v>73</v>
      </c>
      <c r="V91">
        <v>96350</v>
      </c>
      <c r="W91" t="s">
        <v>176</v>
      </c>
      <c r="X91" t="s">
        <v>143</v>
      </c>
      <c r="Y91" t="s">
        <v>56</v>
      </c>
      <c r="Z91">
        <v>5</v>
      </c>
      <c r="AA91">
        <v>3516</v>
      </c>
      <c r="AB91">
        <v>2</v>
      </c>
      <c r="AC91">
        <v>3</v>
      </c>
      <c r="AD91">
        <v>5</v>
      </c>
      <c r="AE91" s="2">
        <v>45099</v>
      </c>
      <c r="AF91" t="s">
        <v>118</v>
      </c>
      <c r="AG91" t="s">
        <v>59</v>
      </c>
      <c r="AH91" t="s">
        <v>77</v>
      </c>
      <c r="AI91" t="s">
        <v>829</v>
      </c>
      <c r="AJ91" t="s">
        <v>830</v>
      </c>
      <c r="AK91">
        <v>1</v>
      </c>
      <c r="AL91">
        <v>570.41999999999996</v>
      </c>
      <c r="AM91" s="2">
        <v>44880</v>
      </c>
      <c r="AN91">
        <v>0.8</v>
      </c>
    </row>
    <row r="92" spans="1:40" hidden="1" x14ac:dyDescent="0.35">
      <c r="A92" t="s">
        <v>831</v>
      </c>
      <c r="B92" t="s">
        <v>832</v>
      </c>
      <c r="C92">
        <v>84</v>
      </c>
      <c r="D92" t="s">
        <v>44</v>
      </c>
      <c r="E92" s="2">
        <v>43880</v>
      </c>
      <c r="F92" s="2"/>
      <c r="G92" t="s">
        <v>82</v>
      </c>
      <c r="H92" t="s">
        <v>833</v>
      </c>
      <c r="I92" t="s">
        <v>834</v>
      </c>
      <c r="J92" t="s">
        <v>67</v>
      </c>
      <c r="K92" t="s">
        <v>69</v>
      </c>
      <c r="L92" t="s">
        <v>68</v>
      </c>
      <c r="M92" t="s">
        <v>69</v>
      </c>
      <c r="N92" t="s">
        <v>48</v>
      </c>
      <c r="P92" t="s">
        <v>88</v>
      </c>
      <c r="Q92" t="s">
        <v>206</v>
      </c>
      <c r="R92" s="2">
        <v>15432</v>
      </c>
      <c r="S92" t="s">
        <v>186</v>
      </c>
      <c r="T92" t="s">
        <v>209</v>
      </c>
      <c r="U92" t="s">
        <v>73</v>
      </c>
      <c r="V92">
        <v>44469</v>
      </c>
      <c r="W92" t="s">
        <v>74</v>
      </c>
      <c r="X92" t="s">
        <v>55</v>
      </c>
      <c r="Y92" t="s">
        <v>56</v>
      </c>
      <c r="Z92">
        <v>4</v>
      </c>
      <c r="AA92">
        <v>3517</v>
      </c>
      <c r="AB92">
        <v>4</v>
      </c>
      <c r="AC92">
        <v>1</v>
      </c>
      <c r="AD92">
        <v>1</v>
      </c>
      <c r="AE92" s="2">
        <v>44821</v>
      </c>
      <c r="AF92" t="s">
        <v>118</v>
      </c>
      <c r="AG92" t="s">
        <v>59</v>
      </c>
      <c r="AH92" t="s">
        <v>60</v>
      </c>
      <c r="AI92" t="s">
        <v>835</v>
      </c>
      <c r="AJ92" t="s">
        <v>836</v>
      </c>
      <c r="AK92">
        <v>3</v>
      </c>
      <c r="AL92">
        <v>391.31</v>
      </c>
      <c r="AM92" s="2">
        <v>44927</v>
      </c>
      <c r="AN92">
        <v>6.2</v>
      </c>
    </row>
    <row r="93" spans="1:40" hidden="1" x14ac:dyDescent="0.35">
      <c r="A93" t="s">
        <v>837</v>
      </c>
      <c r="B93" t="s">
        <v>94</v>
      </c>
      <c r="C93">
        <v>57</v>
      </c>
      <c r="D93" t="s">
        <v>17836</v>
      </c>
      <c r="E93" s="2">
        <v>44296</v>
      </c>
      <c r="F93" s="2">
        <v>44746</v>
      </c>
      <c r="G93" t="s">
        <v>82</v>
      </c>
      <c r="H93" t="s">
        <v>838</v>
      </c>
      <c r="I93" t="s">
        <v>839</v>
      </c>
      <c r="J93" t="s">
        <v>194</v>
      </c>
      <c r="K93" t="s">
        <v>45</v>
      </c>
      <c r="L93" t="s">
        <v>87</v>
      </c>
      <c r="M93" t="s">
        <v>69</v>
      </c>
      <c r="N93" t="s">
        <v>138</v>
      </c>
      <c r="O93" t="s">
        <v>840</v>
      </c>
      <c r="P93" t="s">
        <v>88</v>
      </c>
      <c r="Q93" t="s">
        <v>140</v>
      </c>
      <c r="R93" s="2">
        <v>25347</v>
      </c>
      <c r="S93" t="s">
        <v>141</v>
      </c>
      <c r="T93" t="s">
        <v>251</v>
      </c>
      <c r="U93" t="s">
        <v>53</v>
      </c>
      <c r="V93">
        <v>13249</v>
      </c>
      <c r="W93" t="s">
        <v>74</v>
      </c>
      <c r="X93" t="s">
        <v>116</v>
      </c>
      <c r="Y93" t="s">
        <v>56</v>
      </c>
      <c r="Z93">
        <v>2</v>
      </c>
      <c r="AA93">
        <v>3518</v>
      </c>
      <c r="AB93">
        <v>4</v>
      </c>
      <c r="AC93">
        <v>2</v>
      </c>
      <c r="AD93">
        <v>5</v>
      </c>
      <c r="AE93" s="2">
        <v>45104</v>
      </c>
      <c r="AF93" t="s">
        <v>75</v>
      </c>
      <c r="AG93" t="s">
        <v>59</v>
      </c>
      <c r="AH93" t="s">
        <v>104</v>
      </c>
      <c r="AI93" t="s">
        <v>843</v>
      </c>
      <c r="AJ93" t="s">
        <v>844</v>
      </c>
      <c r="AK93">
        <v>3</v>
      </c>
      <c r="AL93">
        <v>826.58</v>
      </c>
      <c r="AM93" s="2">
        <v>45059</v>
      </c>
      <c r="AN93">
        <v>1.2</v>
      </c>
    </row>
    <row r="94" spans="1:40" hidden="1" x14ac:dyDescent="0.35">
      <c r="A94" t="s">
        <v>845</v>
      </c>
      <c r="B94" t="s">
        <v>846</v>
      </c>
      <c r="C94">
        <v>75</v>
      </c>
      <c r="D94" t="s">
        <v>17836</v>
      </c>
      <c r="E94" s="2">
        <v>44549</v>
      </c>
      <c r="F94" s="2">
        <v>44622</v>
      </c>
      <c r="G94" t="s">
        <v>82</v>
      </c>
      <c r="H94" t="s">
        <v>847</v>
      </c>
      <c r="I94" t="s">
        <v>848</v>
      </c>
      <c r="J94" t="s">
        <v>111</v>
      </c>
      <c r="K94" t="s">
        <v>69</v>
      </c>
      <c r="L94" t="s">
        <v>46</v>
      </c>
      <c r="M94" t="s">
        <v>47</v>
      </c>
      <c r="N94" t="s">
        <v>174</v>
      </c>
      <c r="O94" t="s">
        <v>849</v>
      </c>
      <c r="P94" t="s">
        <v>88</v>
      </c>
      <c r="Q94" t="s">
        <v>70</v>
      </c>
      <c r="R94" s="2">
        <v>18715</v>
      </c>
      <c r="S94" t="s">
        <v>141</v>
      </c>
      <c r="T94" t="s">
        <v>535</v>
      </c>
      <c r="U94" t="s">
        <v>73</v>
      </c>
      <c r="V94">
        <v>17123</v>
      </c>
      <c r="W94" t="s">
        <v>74</v>
      </c>
      <c r="X94" t="s">
        <v>55</v>
      </c>
      <c r="Y94" t="s">
        <v>56</v>
      </c>
      <c r="Z94">
        <v>2</v>
      </c>
      <c r="AA94">
        <v>3519</v>
      </c>
      <c r="AB94">
        <v>1</v>
      </c>
      <c r="AC94">
        <v>3</v>
      </c>
      <c r="AD94">
        <v>4</v>
      </c>
      <c r="AE94" s="2">
        <v>44906</v>
      </c>
      <c r="AF94" t="s">
        <v>58</v>
      </c>
      <c r="AG94" t="s">
        <v>76</v>
      </c>
      <c r="AH94" t="s">
        <v>77</v>
      </c>
      <c r="AI94" t="s">
        <v>851</v>
      </c>
      <c r="AJ94" t="s">
        <v>852</v>
      </c>
      <c r="AK94">
        <v>4</v>
      </c>
      <c r="AL94">
        <v>930.69</v>
      </c>
      <c r="AM94" s="2">
        <v>45205</v>
      </c>
      <c r="AN94">
        <v>0.2</v>
      </c>
    </row>
    <row r="95" spans="1:40" hidden="1" x14ac:dyDescent="0.35">
      <c r="A95" t="s">
        <v>853</v>
      </c>
      <c r="B95" t="s">
        <v>854</v>
      </c>
      <c r="C95">
        <v>63</v>
      </c>
      <c r="D95" t="s">
        <v>17836</v>
      </c>
      <c r="E95" s="2">
        <v>44178</v>
      </c>
      <c r="F95" s="2">
        <v>44939</v>
      </c>
      <c r="G95" t="s">
        <v>82</v>
      </c>
      <c r="H95" t="s">
        <v>855</v>
      </c>
      <c r="I95" t="s">
        <v>856</v>
      </c>
      <c r="J95" t="s">
        <v>111</v>
      </c>
      <c r="K95" t="s">
        <v>86</v>
      </c>
      <c r="L95" t="s">
        <v>46</v>
      </c>
      <c r="M95" t="s">
        <v>47</v>
      </c>
      <c r="N95" t="s">
        <v>138</v>
      </c>
      <c r="O95" t="s">
        <v>857</v>
      </c>
      <c r="P95" t="s">
        <v>88</v>
      </c>
      <c r="Q95" t="s">
        <v>250</v>
      </c>
      <c r="R95" s="2">
        <v>23014</v>
      </c>
      <c r="S95" t="s">
        <v>98</v>
      </c>
      <c r="T95" t="s">
        <v>354</v>
      </c>
      <c r="U95" t="s">
        <v>53</v>
      </c>
      <c r="V95">
        <v>18983</v>
      </c>
      <c r="W95" t="s">
        <v>129</v>
      </c>
      <c r="X95" t="s">
        <v>143</v>
      </c>
      <c r="Y95" t="s">
        <v>56</v>
      </c>
      <c r="Z95">
        <v>1</v>
      </c>
      <c r="AA95">
        <v>3520</v>
      </c>
      <c r="AB95">
        <v>5</v>
      </c>
      <c r="AC95">
        <v>1</v>
      </c>
      <c r="AD95">
        <v>1</v>
      </c>
      <c r="AE95" s="2">
        <v>44815</v>
      </c>
      <c r="AF95" t="s">
        <v>75</v>
      </c>
      <c r="AG95" t="s">
        <v>76</v>
      </c>
      <c r="AH95" t="s">
        <v>77</v>
      </c>
      <c r="AI95" t="s">
        <v>858</v>
      </c>
      <c r="AJ95" t="s">
        <v>859</v>
      </c>
      <c r="AK95">
        <v>1</v>
      </c>
      <c r="AL95">
        <v>607.92999999999995</v>
      </c>
      <c r="AM95" s="2">
        <v>44821</v>
      </c>
      <c r="AN95">
        <v>2.1</v>
      </c>
    </row>
    <row r="96" spans="1:40" hidden="1" x14ac:dyDescent="0.35">
      <c r="A96" t="s">
        <v>860</v>
      </c>
      <c r="B96" t="s">
        <v>861</v>
      </c>
      <c r="C96">
        <v>77</v>
      </c>
      <c r="D96" t="s">
        <v>44</v>
      </c>
      <c r="E96" s="2">
        <v>43522</v>
      </c>
      <c r="F96" s="2"/>
      <c r="G96" t="s">
        <v>82</v>
      </c>
      <c r="H96" t="s">
        <v>862</v>
      </c>
      <c r="I96" t="s">
        <v>863</v>
      </c>
      <c r="J96" t="s">
        <v>137</v>
      </c>
      <c r="K96" t="s">
        <v>45</v>
      </c>
      <c r="L96" t="s">
        <v>46</v>
      </c>
      <c r="M96" t="s">
        <v>69</v>
      </c>
      <c r="N96" t="s">
        <v>48</v>
      </c>
      <c r="P96" t="s">
        <v>88</v>
      </c>
      <c r="Q96" t="s">
        <v>112</v>
      </c>
      <c r="R96" s="2">
        <v>18004</v>
      </c>
      <c r="S96" t="s">
        <v>218</v>
      </c>
      <c r="T96" t="s">
        <v>719</v>
      </c>
      <c r="U96" t="s">
        <v>53</v>
      </c>
      <c r="V96">
        <v>51795</v>
      </c>
      <c r="W96" t="s">
        <v>176</v>
      </c>
      <c r="X96" t="s">
        <v>143</v>
      </c>
      <c r="Y96" t="s">
        <v>56</v>
      </c>
      <c r="Z96">
        <v>4</v>
      </c>
      <c r="AA96">
        <v>3521</v>
      </c>
      <c r="AB96">
        <v>1</v>
      </c>
      <c r="AC96">
        <v>3</v>
      </c>
      <c r="AD96">
        <v>3</v>
      </c>
      <c r="AE96" s="2">
        <v>44985</v>
      </c>
      <c r="AF96" t="s">
        <v>221</v>
      </c>
      <c r="AG96" t="s">
        <v>59</v>
      </c>
      <c r="AH96" t="s">
        <v>77</v>
      </c>
      <c r="AI96" t="s">
        <v>866</v>
      </c>
      <c r="AJ96" t="s">
        <v>867</v>
      </c>
      <c r="AK96">
        <v>5</v>
      </c>
      <c r="AL96" s="25">
        <v>723.5</v>
      </c>
      <c r="AM96" s="2">
        <v>44823</v>
      </c>
      <c r="AN96">
        <v>7.2</v>
      </c>
    </row>
    <row r="97" spans="1:40" hidden="1" x14ac:dyDescent="0.35">
      <c r="A97" t="s">
        <v>868</v>
      </c>
      <c r="B97" t="s">
        <v>869</v>
      </c>
      <c r="C97">
        <v>43</v>
      </c>
      <c r="D97" t="s">
        <v>44</v>
      </c>
      <c r="E97" s="2">
        <v>43892</v>
      </c>
      <c r="F97" s="2"/>
      <c r="G97" t="s">
        <v>82</v>
      </c>
      <c r="H97" t="s">
        <v>870</v>
      </c>
      <c r="I97" t="s">
        <v>871</v>
      </c>
      <c r="J97" t="s">
        <v>125</v>
      </c>
      <c r="K97" t="s">
        <v>86</v>
      </c>
      <c r="L97" t="s">
        <v>46</v>
      </c>
      <c r="M97" t="s">
        <v>69</v>
      </c>
      <c r="N97" t="s">
        <v>48</v>
      </c>
      <c r="P97" t="s">
        <v>88</v>
      </c>
      <c r="Q97" t="s">
        <v>206</v>
      </c>
      <c r="R97" s="2">
        <v>30660</v>
      </c>
      <c r="S97" t="s">
        <v>218</v>
      </c>
      <c r="T97" t="s">
        <v>209</v>
      </c>
      <c r="U97" t="s">
        <v>53</v>
      </c>
      <c r="V97">
        <v>34369</v>
      </c>
      <c r="W97" t="s">
        <v>100</v>
      </c>
      <c r="X97" t="s">
        <v>101</v>
      </c>
      <c r="Y97" t="s">
        <v>56</v>
      </c>
      <c r="Z97">
        <v>1</v>
      </c>
      <c r="AA97">
        <v>3522</v>
      </c>
      <c r="AB97">
        <v>1</v>
      </c>
      <c r="AC97">
        <v>5</v>
      </c>
      <c r="AD97">
        <v>4</v>
      </c>
      <c r="AE97" s="2">
        <v>45051</v>
      </c>
      <c r="AF97" t="s">
        <v>221</v>
      </c>
      <c r="AG97" t="s">
        <v>76</v>
      </c>
      <c r="AH97" t="s">
        <v>104</v>
      </c>
      <c r="AI97" t="s">
        <v>873</v>
      </c>
      <c r="AJ97" t="s">
        <v>874</v>
      </c>
      <c r="AK97">
        <v>5</v>
      </c>
      <c r="AL97">
        <v>394.04</v>
      </c>
      <c r="AM97" s="2">
        <v>45121</v>
      </c>
      <c r="AN97">
        <v>6.2</v>
      </c>
    </row>
    <row r="98" spans="1:40" hidden="1" x14ac:dyDescent="0.35">
      <c r="A98" t="s">
        <v>875</v>
      </c>
      <c r="B98" t="s">
        <v>876</v>
      </c>
      <c r="C98">
        <v>48</v>
      </c>
      <c r="D98" t="s">
        <v>17836</v>
      </c>
      <c r="E98" s="2">
        <v>44372</v>
      </c>
      <c r="F98" s="2">
        <v>44798</v>
      </c>
      <c r="G98" t="s">
        <v>82</v>
      </c>
      <c r="H98" t="s">
        <v>877</v>
      </c>
      <c r="I98" t="s">
        <v>878</v>
      </c>
      <c r="J98" t="s">
        <v>43</v>
      </c>
      <c r="K98" t="s">
        <v>86</v>
      </c>
      <c r="L98" t="s">
        <v>68</v>
      </c>
      <c r="M98" t="s">
        <v>47</v>
      </c>
      <c r="N98" t="s">
        <v>174</v>
      </c>
      <c r="O98" t="s">
        <v>879</v>
      </c>
      <c r="P98" t="s">
        <v>88</v>
      </c>
      <c r="Q98" t="s">
        <v>112</v>
      </c>
      <c r="R98" s="2">
        <v>28843</v>
      </c>
      <c r="S98" t="s">
        <v>218</v>
      </c>
      <c r="T98" t="s">
        <v>115</v>
      </c>
      <c r="U98" t="s">
        <v>53</v>
      </c>
      <c r="V98">
        <v>23092</v>
      </c>
      <c r="W98" t="s">
        <v>100</v>
      </c>
      <c r="X98" t="s">
        <v>101</v>
      </c>
      <c r="Y98" t="s">
        <v>56</v>
      </c>
      <c r="Z98">
        <v>2</v>
      </c>
      <c r="AA98">
        <v>3523</v>
      </c>
      <c r="AB98">
        <v>3</v>
      </c>
      <c r="AC98">
        <v>2</v>
      </c>
      <c r="AD98">
        <v>3</v>
      </c>
      <c r="AE98" s="2">
        <v>45117</v>
      </c>
      <c r="AF98" t="s">
        <v>58</v>
      </c>
      <c r="AG98" t="s">
        <v>76</v>
      </c>
      <c r="AH98" t="s">
        <v>77</v>
      </c>
      <c r="AI98" t="s">
        <v>882</v>
      </c>
      <c r="AJ98" t="s">
        <v>883</v>
      </c>
      <c r="AK98">
        <v>2</v>
      </c>
      <c r="AL98" s="25">
        <v>451.18</v>
      </c>
      <c r="AM98" s="2">
        <v>44984</v>
      </c>
      <c r="AN98">
        <v>1.2</v>
      </c>
    </row>
    <row r="99" spans="1:40" hidden="1" x14ac:dyDescent="0.35">
      <c r="A99" t="s">
        <v>884</v>
      </c>
      <c r="B99" t="s">
        <v>885</v>
      </c>
      <c r="C99">
        <v>27</v>
      </c>
      <c r="D99" t="s">
        <v>17836</v>
      </c>
      <c r="E99" s="2">
        <v>44403</v>
      </c>
      <c r="F99" s="2">
        <v>44685</v>
      </c>
      <c r="G99" t="s">
        <v>82</v>
      </c>
      <c r="H99" t="s">
        <v>886</v>
      </c>
      <c r="I99" t="s">
        <v>887</v>
      </c>
      <c r="J99" t="s">
        <v>67</v>
      </c>
      <c r="K99" t="s">
        <v>45</v>
      </c>
      <c r="L99" t="s">
        <v>87</v>
      </c>
      <c r="M99" t="s">
        <v>86</v>
      </c>
      <c r="N99" t="s">
        <v>174</v>
      </c>
      <c r="O99" t="s">
        <v>888</v>
      </c>
      <c r="P99" t="s">
        <v>88</v>
      </c>
      <c r="Q99" t="s">
        <v>126</v>
      </c>
      <c r="R99" s="2">
        <v>36475</v>
      </c>
      <c r="S99" t="s">
        <v>166</v>
      </c>
      <c r="T99" t="s">
        <v>115</v>
      </c>
      <c r="U99" t="s">
        <v>73</v>
      </c>
      <c r="V99">
        <v>6074</v>
      </c>
      <c r="W99" t="s">
        <v>176</v>
      </c>
      <c r="X99" t="s">
        <v>143</v>
      </c>
      <c r="Y99" t="s">
        <v>56</v>
      </c>
      <c r="Z99">
        <v>2</v>
      </c>
      <c r="AA99">
        <v>3524</v>
      </c>
      <c r="AB99">
        <v>3</v>
      </c>
      <c r="AC99">
        <v>2</v>
      </c>
      <c r="AD99">
        <v>4</v>
      </c>
      <c r="AE99" s="2">
        <v>44928</v>
      </c>
      <c r="AF99" t="s">
        <v>221</v>
      </c>
      <c r="AG99" t="s">
        <v>59</v>
      </c>
      <c r="AH99" t="s">
        <v>104</v>
      </c>
      <c r="AI99" t="s">
        <v>889</v>
      </c>
      <c r="AJ99" t="s">
        <v>890</v>
      </c>
      <c r="AK99">
        <v>5</v>
      </c>
      <c r="AL99">
        <v>124.65</v>
      </c>
      <c r="AM99" s="2">
        <v>45065</v>
      </c>
      <c r="AN99">
        <v>0.8</v>
      </c>
    </row>
    <row r="100" spans="1:40" hidden="1" x14ac:dyDescent="0.35">
      <c r="A100" t="s">
        <v>439</v>
      </c>
      <c r="B100" t="s">
        <v>891</v>
      </c>
      <c r="C100">
        <v>59</v>
      </c>
      <c r="D100" t="s">
        <v>17836</v>
      </c>
      <c r="E100" s="2">
        <v>44745</v>
      </c>
      <c r="F100" s="2">
        <v>44936</v>
      </c>
      <c r="G100" t="s">
        <v>82</v>
      </c>
      <c r="H100" t="s">
        <v>892</v>
      </c>
      <c r="I100" t="s">
        <v>893</v>
      </c>
      <c r="J100" t="s">
        <v>194</v>
      </c>
      <c r="K100" t="s">
        <v>45</v>
      </c>
      <c r="L100" t="s">
        <v>87</v>
      </c>
      <c r="M100" t="s">
        <v>47</v>
      </c>
      <c r="N100" t="s">
        <v>195</v>
      </c>
      <c r="O100" t="s">
        <v>894</v>
      </c>
      <c r="P100" t="s">
        <v>88</v>
      </c>
      <c r="Q100" t="s">
        <v>112</v>
      </c>
      <c r="R100" s="2">
        <v>24501</v>
      </c>
      <c r="S100" t="s">
        <v>166</v>
      </c>
      <c r="T100" t="s">
        <v>326</v>
      </c>
      <c r="U100" t="s">
        <v>73</v>
      </c>
      <c r="V100">
        <v>72264</v>
      </c>
      <c r="W100" t="s">
        <v>74</v>
      </c>
      <c r="X100" t="s">
        <v>101</v>
      </c>
      <c r="Y100" t="s">
        <v>56</v>
      </c>
      <c r="Z100">
        <v>2</v>
      </c>
      <c r="AA100">
        <v>3525</v>
      </c>
      <c r="AB100">
        <v>1</v>
      </c>
      <c r="AC100">
        <v>2</v>
      </c>
      <c r="AD100">
        <v>1</v>
      </c>
      <c r="AE100" s="2">
        <v>44843</v>
      </c>
      <c r="AF100" t="s">
        <v>58</v>
      </c>
      <c r="AG100" t="s">
        <v>76</v>
      </c>
      <c r="AH100" t="s">
        <v>77</v>
      </c>
      <c r="AI100" t="s">
        <v>896</v>
      </c>
      <c r="AJ100" t="s">
        <v>897</v>
      </c>
      <c r="AK100">
        <v>4</v>
      </c>
      <c r="AL100">
        <v>237.75</v>
      </c>
      <c r="AM100" s="2">
        <v>44928</v>
      </c>
      <c r="AN100">
        <v>0.5</v>
      </c>
    </row>
    <row r="101" spans="1:40" hidden="1" x14ac:dyDescent="0.35">
      <c r="A101" t="s">
        <v>898</v>
      </c>
      <c r="B101" t="s">
        <v>899</v>
      </c>
      <c r="C101">
        <v>78</v>
      </c>
      <c r="D101" t="s">
        <v>44</v>
      </c>
      <c r="E101" s="2">
        <v>44819</v>
      </c>
      <c r="F101" s="2"/>
      <c r="G101" t="s">
        <v>82</v>
      </c>
      <c r="H101" t="s">
        <v>900</v>
      </c>
      <c r="I101" t="s">
        <v>901</v>
      </c>
      <c r="J101" t="s">
        <v>163</v>
      </c>
      <c r="K101" t="s">
        <v>86</v>
      </c>
      <c r="L101" t="s">
        <v>87</v>
      </c>
      <c r="M101" t="s">
        <v>86</v>
      </c>
      <c r="N101" t="s">
        <v>48</v>
      </c>
      <c r="P101" t="s">
        <v>88</v>
      </c>
      <c r="Q101" t="s">
        <v>112</v>
      </c>
      <c r="R101" s="2">
        <v>17683</v>
      </c>
      <c r="S101" t="s">
        <v>166</v>
      </c>
      <c r="T101" t="s">
        <v>326</v>
      </c>
      <c r="U101" t="s">
        <v>73</v>
      </c>
      <c r="V101">
        <v>28282</v>
      </c>
      <c r="W101" t="s">
        <v>54</v>
      </c>
      <c r="X101" t="s">
        <v>55</v>
      </c>
      <c r="Y101" t="s">
        <v>56</v>
      </c>
      <c r="Z101">
        <v>4</v>
      </c>
      <c r="AA101">
        <v>3526</v>
      </c>
      <c r="AB101">
        <v>1</v>
      </c>
      <c r="AC101">
        <v>5</v>
      </c>
      <c r="AD101">
        <v>3</v>
      </c>
      <c r="AE101" s="2">
        <v>44849</v>
      </c>
      <c r="AF101" t="s">
        <v>75</v>
      </c>
      <c r="AG101" t="s">
        <v>59</v>
      </c>
      <c r="AH101" t="s">
        <v>130</v>
      </c>
      <c r="AI101" t="s">
        <v>903</v>
      </c>
      <c r="AJ101" t="s">
        <v>904</v>
      </c>
      <c r="AK101">
        <v>2</v>
      </c>
      <c r="AL101" s="25">
        <v>360.5</v>
      </c>
      <c r="AM101" s="2">
        <v>44954</v>
      </c>
      <c r="AN101">
        <v>3.6</v>
      </c>
    </row>
    <row r="102" spans="1:40" hidden="1" x14ac:dyDescent="0.35">
      <c r="A102" t="s">
        <v>905</v>
      </c>
      <c r="B102" t="s">
        <v>906</v>
      </c>
      <c r="C102">
        <v>52</v>
      </c>
      <c r="D102" t="s">
        <v>17836</v>
      </c>
      <c r="E102" s="2">
        <v>43952</v>
      </c>
      <c r="F102" s="2">
        <v>44252</v>
      </c>
      <c r="G102" t="s">
        <v>82</v>
      </c>
      <c r="H102" t="s">
        <v>907</v>
      </c>
      <c r="I102" t="s">
        <v>908</v>
      </c>
      <c r="J102" t="s">
        <v>85</v>
      </c>
      <c r="K102" t="s">
        <v>86</v>
      </c>
      <c r="L102" t="s">
        <v>87</v>
      </c>
      <c r="M102" t="s">
        <v>47</v>
      </c>
      <c r="N102" t="s">
        <v>195</v>
      </c>
      <c r="O102" t="s">
        <v>909</v>
      </c>
      <c r="P102" t="s">
        <v>88</v>
      </c>
      <c r="Q102" t="s">
        <v>70</v>
      </c>
      <c r="R102" s="2">
        <v>27317</v>
      </c>
      <c r="S102" t="s">
        <v>208</v>
      </c>
      <c r="T102" t="s">
        <v>230</v>
      </c>
      <c r="U102" t="s">
        <v>73</v>
      </c>
      <c r="V102">
        <v>46645</v>
      </c>
      <c r="W102" t="s">
        <v>129</v>
      </c>
      <c r="X102" t="s">
        <v>116</v>
      </c>
      <c r="Y102" t="s">
        <v>56</v>
      </c>
      <c r="Z102">
        <v>1</v>
      </c>
      <c r="AA102">
        <v>3527</v>
      </c>
      <c r="AB102">
        <v>1</v>
      </c>
      <c r="AC102">
        <v>3</v>
      </c>
      <c r="AD102">
        <v>2</v>
      </c>
      <c r="AE102" s="2">
        <v>44932</v>
      </c>
      <c r="AF102" t="s">
        <v>103</v>
      </c>
      <c r="AG102" t="s">
        <v>59</v>
      </c>
      <c r="AH102" t="s">
        <v>60</v>
      </c>
      <c r="AI102" t="s">
        <v>911</v>
      </c>
      <c r="AJ102" t="s">
        <v>912</v>
      </c>
      <c r="AK102">
        <v>4</v>
      </c>
      <c r="AL102">
        <v>396.28</v>
      </c>
      <c r="AM102" s="2">
        <v>44984</v>
      </c>
      <c r="AN102">
        <v>0.8</v>
      </c>
    </row>
    <row r="103" spans="1:40" hidden="1" x14ac:dyDescent="0.35">
      <c r="A103" t="s">
        <v>913</v>
      </c>
      <c r="B103" t="s">
        <v>914</v>
      </c>
      <c r="C103">
        <v>35</v>
      </c>
      <c r="D103" t="s">
        <v>44</v>
      </c>
      <c r="E103" s="2">
        <v>44847</v>
      </c>
      <c r="F103" s="2"/>
      <c r="G103" t="s">
        <v>82</v>
      </c>
      <c r="H103" t="s">
        <v>915</v>
      </c>
      <c r="I103" t="s">
        <v>916</v>
      </c>
      <c r="J103" t="s">
        <v>237</v>
      </c>
      <c r="K103" t="s">
        <v>86</v>
      </c>
      <c r="L103" t="s">
        <v>46</v>
      </c>
      <c r="M103" t="s">
        <v>69</v>
      </c>
      <c r="N103" t="s">
        <v>48</v>
      </c>
      <c r="P103" t="s">
        <v>88</v>
      </c>
      <c r="Q103" t="s">
        <v>50</v>
      </c>
      <c r="R103" s="2">
        <v>33585</v>
      </c>
      <c r="S103" t="s">
        <v>208</v>
      </c>
      <c r="T103" t="s">
        <v>52</v>
      </c>
      <c r="U103" t="s">
        <v>73</v>
      </c>
      <c r="V103">
        <v>10790</v>
      </c>
      <c r="W103" t="s">
        <v>74</v>
      </c>
      <c r="X103" t="s">
        <v>55</v>
      </c>
      <c r="Y103" t="s">
        <v>56</v>
      </c>
      <c r="Z103">
        <v>2</v>
      </c>
      <c r="AA103">
        <v>3528</v>
      </c>
      <c r="AB103">
        <v>5</v>
      </c>
      <c r="AC103">
        <v>2</v>
      </c>
      <c r="AD103">
        <v>2</v>
      </c>
      <c r="AE103" s="2">
        <v>44987</v>
      </c>
      <c r="AF103" t="s">
        <v>118</v>
      </c>
      <c r="AG103" t="s">
        <v>76</v>
      </c>
      <c r="AH103" t="s">
        <v>130</v>
      </c>
      <c r="AI103" t="s">
        <v>918</v>
      </c>
      <c r="AJ103" t="s">
        <v>919</v>
      </c>
      <c r="AK103">
        <v>1</v>
      </c>
      <c r="AL103">
        <v>465.96</v>
      </c>
      <c r="AM103" s="2">
        <v>45073</v>
      </c>
      <c r="AN103">
        <v>3.6</v>
      </c>
    </row>
    <row r="104" spans="1:40" hidden="1" x14ac:dyDescent="0.35">
      <c r="A104" t="s">
        <v>920</v>
      </c>
      <c r="B104" t="s">
        <v>921</v>
      </c>
      <c r="C104">
        <v>32</v>
      </c>
      <c r="D104" t="s">
        <v>17836</v>
      </c>
      <c r="E104" s="2">
        <v>43833</v>
      </c>
      <c r="F104" s="2">
        <v>44067</v>
      </c>
      <c r="G104" t="s">
        <v>82</v>
      </c>
      <c r="H104" t="s">
        <v>922</v>
      </c>
      <c r="I104" t="s">
        <v>923</v>
      </c>
      <c r="J104" t="s">
        <v>184</v>
      </c>
      <c r="K104" t="s">
        <v>69</v>
      </c>
      <c r="L104" t="s">
        <v>46</v>
      </c>
      <c r="M104" t="s">
        <v>86</v>
      </c>
      <c r="N104" t="s">
        <v>248</v>
      </c>
      <c r="O104" t="s">
        <v>924</v>
      </c>
      <c r="P104" t="s">
        <v>88</v>
      </c>
      <c r="Q104" t="s">
        <v>126</v>
      </c>
      <c r="R104" s="2">
        <v>34503</v>
      </c>
      <c r="S104" t="s">
        <v>186</v>
      </c>
      <c r="T104" t="s">
        <v>926</v>
      </c>
      <c r="U104" t="s">
        <v>73</v>
      </c>
      <c r="V104">
        <v>67282</v>
      </c>
      <c r="W104" t="s">
        <v>74</v>
      </c>
      <c r="X104" t="s">
        <v>101</v>
      </c>
      <c r="Y104" t="s">
        <v>56</v>
      </c>
      <c r="Z104">
        <v>2</v>
      </c>
      <c r="AA104">
        <v>3529</v>
      </c>
      <c r="AB104">
        <v>2</v>
      </c>
      <c r="AC104">
        <v>3</v>
      </c>
      <c r="AD104">
        <v>4</v>
      </c>
      <c r="AE104" s="2">
        <v>44808</v>
      </c>
      <c r="AF104" t="s">
        <v>103</v>
      </c>
      <c r="AG104" t="s">
        <v>59</v>
      </c>
      <c r="AH104" t="s">
        <v>77</v>
      </c>
      <c r="AI104" t="s">
        <v>928</v>
      </c>
      <c r="AJ104" t="s">
        <v>929</v>
      </c>
      <c r="AK104">
        <v>1</v>
      </c>
      <c r="AL104">
        <v>515.55999999999995</v>
      </c>
      <c r="AM104" s="2">
        <v>45122</v>
      </c>
      <c r="AN104">
        <v>0.6</v>
      </c>
    </row>
    <row r="105" spans="1:40" hidden="1" x14ac:dyDescent="0.35">
      <c r="A105" t="s">
        <v>930</v>
      </c>
      <c r="B105" t="s">
        <v>129</v>
      </c>
      <c r="C105">
        <v>33</v>
      </c>
      <c r="D105" t="s">
        <v>44</v>
      </c>
      <c r="E105" s="2">
        <v>43782</v>
      </c>
      <c r="F105" s="2"/>
      <c r="G105" t="s">
        <v>82</v>
      </c>
      <c r="H105" t="s">
        <v>931</v>
      </c>
      <c r="I105" t="s">
        <v>932</v>
      </c>
      <c r="J105" t="s">
        <v>111</v>
      </c>
      <c r="K105" t="s">
        <v>86</v>
      </c>
      <c r="L105" t="s">
        <v>87</v>
      </c>
      <c r="M105" t="s">
        <v>69</v>
      </c>
      <c r="N105" t="s">
        <v>48</v>
      </c>
      <c r="P105" t="s">
        <v>88</v>
      </c>
      <c r="Q105" t="s">
        <v>126</v>
      </c>
      <c r="R105" s="2">
        <v>34136</v>
      </c>
      <c r="S105" t="s">
        <v>141</v>
      </c>
      <c r="T105" t="s">
        <v>417</v>
      </c>
      <c r="U105" t="s">
        <v>53</v>
      </c>
      <c r="V105">
        <v>62321</v>
      </c>
      <c r="W105" t="s">
        <v>129</v>
      </c>
      <c r="X105" t="s">
        <v>55</v>
      </c>
      <c r="Y105" t="s">
        <v>56</v>
      </c>
      <c r="Z105">
        <v>2</v>
      </c>
      <c r="AA105">
        <v>3530</v>
      </c>
      <c r="AB105">
        <v>1</v>
      </c>
      <c r="AC105">
        <v>2</v>
      </c>
      <c r="AD105">
        <v>5</v>
      </c>
      <c r="AE105" s="2">
        <v>44944</v>
      </c>
      <c r="AF105" t="s">
        <v>75</v>
      </c>
      <c r="AG105" t="s">
        <v>76</v>
      </c>
      <c r="AH105" t="s">
        <v>130</v>
      </c>
      <c r="AI105" t="s">
        <v>935</v>
      </c>
      <c r="AJ105" t="s">
        <v>936</v>
      </c>
      <c r="AK105">
        <v>2</v>
      </c>
      <c r="AL105">
        <v>496.85</v>
      </c>
      <c r="AM105" s="2">
        <v>44892</v>
      </c>
      <c r="AN105">
        <v>6.5</v>
      </c>
    </row>
    <row r="106" spans="1:40" hidden="1" x14ac:dyDescent="0.35">
      <c r="A106" t="s">
        <v>937</v>
      </c>
      <c r="B106" t="s">
        <v>938</v>
      </c>
      <c r="C106">
        <v>83</v>
      </c>
      <c r="D106" t="s">
        <v>44</v>
      </c>
      <c r="E106" s="2">
        <v>45094</v>
      </c>
      <c r="F106" s="2"/>
      <c r="G106" t="s">
        <v>82</v>
      </c>
      <c r="H106" t="s">
        <v>939</v>
      </c>
      <c r="I106" t="s">
        <v>940</v>
      </c>
      <c r="J106" t="s">
        <v>137</v>
      </c>
      <c r="K106" t="s">
        <v>86</v>
      </c>
      <c r="L106" t="s">
        <v>46</v>
      </c>
      <c r="M106" t="s">
        <v>86</v>
      </c>
      <c r="N106" t="s">
        <v>48</v>
      </c>
      <c r="P106" t="s">
        <v>88</v>
      </c>
      <c r="Q106" t="s">
        <v>250</v>
      </c>
      <c r="R106" s="2">
        <v>15844</v>
      </c>
      <c r="S106" t="s">
        <v>141</v>
      </c>
      <c r="T106" t="s">
        <v>646</v>
      </c>
      <c r="U106" t="s">
        <v>73</v>
      </c>
      <c r="V106">
        <v>18409</v>
      </c>
      <c r="W106" t="s">
        <v>129</v>
      </c>
      <c r="X106" t="s">
        <v>143</v>
      </c>
      <c r="Y106" t="s">
        <v>56</v>
      </c>
      <c r="Z106">
        <v>1</v>
      </c>
      <c r="AA106">
        <v>3531</v>
      </c>
      <c r="AB106">
        <v>2</v>
      </c>
      <c r="AC106">
        <v>4</v>
      </c>
      <c r="AD106">
        <v>4</v>
      </c>
      <c r="AE106" s="2">
        <v>44895</v>
      </c>
      <c r="AF106" t="s">
        <v>58</v>
      </c>
      <c r="AG106" t="s">
        <v>76</v>
      </c>
      <c r="AH106" t="s">
        <v>104</v>
      </c>
      <c r="AI106" t="s">
        <v>943</v>
      </c>
      <c r="AJ106" t="s">
        <v>944</v>
      </c>
      <c r="AK106">
        <v>3</v>
      </c>
      <c r="AL106">
        <v>629.46</v>
      </c>
      <c r="AM106" s="2">
        <v>44981</v>
      </c>
      <c r="AN106">
        <v>2.9</v>
      </c>
    </row>
    <row r="107" spans="1:40" hidden="1" x14ac:dyDescent="0.35">
      <c r="A107" t="s">
        <v>945</v>
      </c>
      <c r="B107" t="s">
        <v>946</v>
      </c>
      <c r="C107">
        <v>60</v>
      </c>
      <c r="D107" t="s">
        <v>44</v>
      </c>
      <c r="E107" s="2">
        <v>44483</v>
      </c>
      <c r="F107" s="2"/>
      <c r="G107" t="s">
        <v>82</v>
      </c>
      <c r="H107" t="s">
        <v>947</v>
      </c>
      <c r="I107" t="s">
        <v>948</v>
      </c>
      <c r="J107" t="s">
        <v>67</v>
      </c>
      <c r="K107" t="s">
        <v>69</v>
      </c>
      <c r="L107" t="s">
        <v>87</v>
      </c>
      <c r="M107" t="s">
        <v>86</v>
      </c>
      <c r="N107" t="s">
        <v>48</v>
      </c>
      <c r="P107" t="s">
        <v>239</v>
      </c>
      <c r="Q107" t="s">
        <v>949</v>
      </c>
      <c r="R107" s="2">
        <v>24438</v>
      </c>
      <c r="S107" t="s">
        <v>154</v>
      </c>
      <c r="T107" t="s">
        <v>142</v>
      </c>
      <c r="U107" t="s">
        <v>53</v>
      </c>
      <c r="V107">
        <v>40306</v>
      </c>
      <c r="W107" t="s">
        <v>129</v>
      </c>
      <c r="X107" t="s">
        <v>55</v>
      </c>
      <c r="Y107" t="s">
        <v>56</v>
      </c>
      <c r="Z107">
        <v>1</v>
      </c>
      <c r="AA107">
        <v>3532</v>
      </c>
      <c r="AB107">
        <v>2</v>
      </c>
      <c r="AC107">
        <v>2</v>
      </c>
      <c r="AD107">
        <v>5</v>
      </c>
      <c r="AE107" s="2">
        <v>45048</v>
      </c>
      <c r="AF107" t="s">
        <v>118</v>
      </c>
      <c r="AG107" t="s">
        <v>59</v>
      </c>
      <c r="AH107" t="s">
        <v>60</v>
      </c>
      <c r="AI107" t="s">
        <v>951</v>
      </c>
      <c r="AJ107" t="s">
        <v>952</v>
      </c>
      <c r="AK107">
        <v>2</v>
      </c>
      <c r="AL107">
        <v>771.61</v>
      </c>
      <c r="AM107" s="2">
        <v>44783</v>
      </c>
      <c r="AN107">
        <v>4.5999999999999996</v>
      </c>
    </row>
    <row r="108" spans="1:40" hidden="1" x14ac:dyDescent="0.35">
      <c r="A108" t="s">
        <v>953</v>
      </c>
      <c r="B108" t="s">
        <v>954</v>
      </c>
      <c r="C108">
        <v>60</v>
      </c>
      <c r="D108" t="s">
        <v>17836</v>
      </c>
      <c r="E108" s="2">
        <v>44348</v>
      </c>
      <c r="F108" s="2">
        <v>45123</v>
      </c>
      <c r="G108" t="s">
        <v>82</v>
      </c>
      <c r="H108" t="s">
        <v>955</v>
      </c>
      <c r="I108" t="s">
        <v>956</v>
      </c>
      <c r="J108" t="s">
        <v>194</v>
      </c>
      <c r="K108" t="s">
        <v>45</v>
      </c>
      <c r="L108" t="s">
        <v>87</v>
      </c>
      <c r="M108" t="s">
        <v>86</v>
      </c>
      <c r="N108" t="s">
        <v>248</v>
      </c>
      <c r="O108" t="s">
        <v>957</v>
      </c>
      <c r="P108" t="s">
        <v>88</v>
      </c>
      <c r="Q108" t="s">
        <v>89</v>
      </c>
      <c r="R108" s="2">
        <v>24452</v>
      </c>
      <c r="S108" t="s">
        <v>98</v>
      </c>
      <c r="T108" t="s">
        <v>607</v>
      </c>
      <c r="U108" t="s">
        <v>73</v>
      </c>
      <c r="V108">
        <v>65183</v>
      </c>
      <c r="W108" t="s">
        <v>54</v>
      </c>
      <c r="X108" t="s">
        <v>116</v>
      </c>
      <c r="Y108" t="s">
        <v>56</v>
      </c>
      <c r="Z108">
        <v>2</v>
      </c>
      <c r="AA108">
        <v>3533</v>
      </c>
      <c r="AB108">
        <v>2</v>
      </c>
      <c r="AC108">
        <v>5</v>
      </c>
      <c r="AD108">
        <v>2</v>
      </c>
      <c r="AE108" s="2">
        <v>45057</v>
      </c>
      <c r="AF108" t="s">
        <v>58</v>
      </c>
      <c r="AG108" t="s">
        <v>59</v>
      </c>
      <c r="AH108" t="s">
        <v>104</v>
      </c>
      <c r="AI108" t="s">
        <v>958</v>
      </c>
      <c r="AJ108" t="s">
        <v>959</v>
      </c>
      <c r="AK108">
        <v>4</v>
      </c>
      <c r="AL108">
        <v>418.4</v>
      </c>
      <c r="AM108" s="2">
        <v>45139</v>
      </c>
      <c r="AN108">
        <v>2.1</v>
      </c>
    </row>
    <row r="109" spans="1:40" hidden="1" x14ac:dyDescent="0.35">
      <c r="A109" t="s">
        <v>960</v>
      </c>
      <c r="B109" t="s">
        <v>961</v>
      </c>
      <c r="C109">
        <v>67</v>
      </c>
      <c r="D109" t="s">
        <v>44</v>
      </c>
      <c r="E109" s="2">
        <v>43357</v>
      </c>
      <c r="F109" s="2"/>
      <c r="G109" t="s">
        <v>82</v>
      </c>
      <c r="H109" t="s">
        <v>962</v>
      </c>
      <c r="I109" t="s">
        <v>963</v>
      </c>
      <c r="J109" t="s">
        <v>111</v>
      </c>
      <c r="K109" t="s">
        <v>86</v>
      </c>
      <c r="L109" t="s">
        <v>68</v>
      </c>
      <c r="M109" t="s">
        <v>86</v>
      </c>
      <c r="N109" t="s">
        <v>48</v>
      </c>
      <c r="P109" t="s">
        <v>88</v>
      </c>
      <c r="Q109" t="s">
        <v>153</v>
      </c>
      <c r="R109" s="2">
        <v>21778</v>
      </c>
      <c r="S109" t="s">
        <v>218</v>
      </c>
      <c r="T109" t="s">
        <v>155</v>
      </c>
      <c r="U109" t="s">
        <v>53</v>
      </c>
      <c r="V109">
        <v>97002</v>
      </c>
      <c r="W109" t="s">
        <v>176</v>
      </c>
      <c r="X109" t="s">
        <v>101</v>
      </c>
      <c r="Y109" t="s">
        <v>56</v>
      </c>
      <c r="Z109">
        <v>4</v>
      </c>
      <c r="AA109">
        <v>3534</v>
      </c>
      <c r="AB109">
        <v>4</v>
      </c>
      <c r="AC109">
        <v>3</v>
      </c>
      <c r="AD109">
        <v>2</v>
      </c>
      <c r="AE109" s="2">
        <v>45067</v>
      </c>
      <c r="AF109" t="s">
        <v>75</v>
      </c>
      <c r="AG109" t="s">
        <v>59</v>
      </c>
      <c r="AH109" t="s">
        <v>104</v>
      </c>
      <c r="AI109" t="s">
        <v>966</v>
      </c>
      <c r="AJ109" t="s">
        <v>967</v>
      </c>
      <c r="AK109">
        <v>3</v>
      </c>
      <c r="AL109">
        <v>900.96</v>
      </c>
      <c r="AM109" s="2">
        <v>45030</v>
      </c>
      <c r="AN109">
        <v>7.6</v>
      </c>
    </row>
    <row r="110" spans="1:40" hidden="1" x14ac:dyDescent="0.35">
      <c r="A110" t="s">
        <v>968</v>
      </c>
      <c r="B110" t="s">
        <v>969</v>
      </c>
      <c r="C110">
        <v>32</v>
      </c>
      <c r="D110" t="s">
        <v>17836</v>
      </c>
      <c r="E110" s="2">
        <v>43445</v>
      </c>
      <c r="F110" s="2">
        <v>44714</v>
      </c>
      <c r="G110" t="s">
        <v>82</v>
      </c>
      <c r="H110" t="s">
        <v>970</v>
      </c>
      <c r="I110" t="s">
        <v>971</v>
      </c>
      <c r="J110" t="s">
        <v>237</v>
      </c>
      <c r="K110" t="s">
        <v>86</v>
      </c>
      <c r="L110" t="s">
        <v>68</v>
      </c>
      <c r="M110" t="s">
        <v>47</v>
      </c>
      <c r="N110" t="s">
        <v>195</v>
      </c>
      <c r="O110" t="s">
        <v>972</v>
      </c>
      <c r="P110" t="s">
        <v>88</v>
      </c>
      <c r="Q110" t="s">
        <v>334</v>
      </c>
      <c r="R110" s="2">
        <v>34367</v>
      </c>
      <c r="S110" t="s">
        <v>218</v>
      </c>
      <c r="T110" t="s">
        <v>155</v>
      </c>
      <c r="U110" t="s">
        <v>53</v>
      </c>
      <c r="V110">
        <v>29811</v>
      </c>
      <c r="W110" t="s">
        <v>129</v>
      </c>
      <c r="X110" t="s">
        <v>101</v>
      </c>
      <c r="Y110" t="s">
        <v>56</v>
      </c>
      <c r="Z110">
        <v>4</v>
      </c>
      <c r="AA110">
        <v>3535</v>
      </c>
      <c r="AB110">
        <v>1</v>
      </c>
      <c r="AC110">
        <v>5</v>
      </c>
      <c r="AD110">
        <v>1</v>
      </c>
      <c r="AE110" s="2">
        <v>45102</v>
      </c>
      <c r="AF110" t="s">
        <v>118</v>
      </c>
      <c r="AG110" t="s">
        <v>76</v>
      </c>
      <c r="AH110" t="s">
        <v>77</v>
      </c>
      <c r="AI110" t="s">
        <v>973</v>
      </c>
      <c r="AJ110" t="s">
        <v>974</v>
      </c>
      <c r="AK110">
        <v>1</v>
      </c>
      <c r="AL110">
        <v>936.96</v>
      </c>
      <c r="AM110" s="2">
        <v>44572</v>
      </c>
      <c r="AN110">
        <v>3.5</v>
      </c>
    </row>
    <row r="111" spans="1:40" hidden="1" x14ac:dyDescent="0.35">
      <c r="A111" t="s">
        <v>975</v>
      </c>
      <c r="B111" t="s">
        <v>976</v>
      </c>
      <c r="C111">
        <v>37</v>
      </c>
      <c r="D111" t="s">
        <v>44</v>
      </c>
      <c r="E111" s="2">
        <v>44779</v>
      </c>
      <c r="F111" s="2"/>
      <c r="G111" t="s">
        <v>82</v>
      </c>
      <c r="H111" t="s">
        <v>977</v>
      </c>
      <c r="I111" t="s">
        <v>978</v>
      </c>
      <c r="J111" t="s">
        <v>137</v>
      </c>
      <c r="K111" t="s">
        <v>45</v>
      </c>
      <c r="L111" t="s">
        <v>46</v>
      </c>
      <c r="M111" t="s">
        <v>47</v>
      </c>
      <c r="N111" t="s">
        <v>48</v>
      </c>
      <c r="P111" t="s">
        <v>88</v>
      </c>
      <c r="Q111" t="s">
        <v>89</v>
      </c>
      <c r="R111" s="2">
        <v>32540</v>
      </c>
      <c r="S111" t="s">
        <v>197</v>
      </c>
      <c r="T111" t="s">
        <v>979</v>
      </c>
      <c r="U111" t="s">
        <v>53</v>
      </c>
      <c r="V111">
        <v>89169</v>
      </c>
      <c r="W111" t="s">
        <v>129</v>
      </c>
      <c r="X111" t="s">
        <v>101</v>
      </c>
      <c r="Y111" t="s">
        <v>56</v>
      </c>
      <c r="Z111">
        <v>2</v>
      </c>
      <c r="AA111">
        <v>3536</v>
      </c>
      <c r="AB111">
        <v>1</v>
      </c>
      <c r="AC111">
        <v>2</v>
      </c>
      <c r="AD111">
        <v>4</v>
      </c>
      <c r="AE111" s="2">
        <v>44888</v>
      </c>
      <c r="AF111" t="s">
        <v>58</v>
      </c>
      <c r="AG111" t="s">
        <v>76</v>
      </c>
      <c r="AH111" t="s">
        <v>130</v>
      </c>
      <c r="AI111" t="s">
        <v>980</v>
      </c>
      <c r="AJ111" t="s">
        <v>981</v>
      </c>
      <c r="AK111">
        <v>5</v>
      </c>
      <c r="AL111">
        <v>269.02999999999997</v>
      </c>
      <c r="AM111" s="2">
        <v>44814</v>
      </c>
      <c r="AN111">
        <v>3.8</v>
      </c>
    </row>
    <row r="112" spans="1:40" hidden="1" x14ac:dyDescent="0.35">
      <c r="A112" t="s">
        <v>982</v>
      </c>
      <c r="B112" t="s">
        <v>969</v>
      </c>
      <c r="C112">
        <v>72</v>
      </c>
      <c r="D112" t="s">
        <v>17836</v>
      </c>
      <c r="E112" s="2">
        <v>44709</v>
      </c>
      <c r="F112" s="2">
        <v>44981</v>
      </c>
      <c r="G112" t="s">
        <v>82</v>
      </c>
      <c r="H112" t="s">
        <v>983</v>
      </c>
      <c r="I112" t="s">
        <v>984</v>
      </c>
      <c r="J112" t="s">
        <v>163</v>
      </c>
      <c r="K112" t="s">
        <v>45</v>
      </c>
      <c r="L112" t="s">
        <v>46</v>
      </c>
      <c r="M112" t="s">
        <v>69</v>
      </c>
      <c r="N112" t="s">
        <v>195</v>
      </c>
      <c r="O112" t="s">
        <v>985</v>
      </c>
      <c r="P112" t="s">
        <v>88</v>
      </c>
      <c r="Q112" t="s">
        <v>126</v>
      </c>
      <c r="R112" s="2">
        <v>20035</v>
      </c>
      <c r="S112" t="s">
        <v>166</v>
      </c>
      <c r="T112" t="s">
        <v>326</v>
      </c>
      <c r="U112" t="s">
        <v>73</v>
      </c>
      <c r="V112">
        <v>63882</v>
      </c>
      <c r="W112" t="s">
        <v>74</v>
      </c>
      <c r="X112" t="s">
        <v>116</v>
      </c>
      <c r="Y112" t="s">
        <v>56</v>
      </c>
      <c r="Z112">
        <v>2</v>
      </c>
      <c r="AA112">
        <v>3537</v>
      </c>
      <c r="AB112">
        <v>4</v>
      </c>
      <c r="AC112">
        <v>2</v>
      </c>
      <c r="AD112">
        <v>5</v>
      </c>
      <c r="AE112" s="2">
        <v>44963</v>
      </c>
      <c r="AF112" t="s">
        <v>58</v>
      </c>
      <c r="AG112" t="s">
        <v>59</v>
      </c>
      <c r="AH112" t="s">
        <v>104</v>
      </c>
      <c r="AI112" t="s">
        <v>986</v>
      </c>
      <c r="AJ112" t="s">
        <v>987</v>
      </c>
      <c r="AK112">
        <v>4</v>
      </c>
      <c r="AL112">
        <v>853.77</v>
      </c>
      <c r="AM112" s="2">
        <v>44813</v>
      </c>
      <c r="AN112">
        <v>0.7</v>
      </c>
    </row>
    <row r="113" spans="1:40" hidden="1" x14ac:dyDescent="0.35">
      <c r="A113" t="s">
        <v>988</v>
      </c>
      <c r="B113" t="s">
        <v>989</v>
      </c>
      <c r="C113">
        <v>67</v>
      </c>
      <c r="D113" t="s">
        <v>17836</v>
      </c>
      <c r="E113" s="2">
        <v>43632</v>
      </c>
      <c r="F113" s="2">
        <v>44625</v>
      </c>
      <c r="G113" t="s">
        <v>82</v>
      </c>
      <c r="H113" t="s">
        <v>990</v>
      </c>
      <c r="I113" t="s">
        <v>991</v>
      </c>
      <c r="J113" t="s">
        <v>85</v>
      </c>
      <c r="K113" t="s">
        <v>69</v>
      </c>
      <c r="L113" t="s">
        <v>46</v>
      </c>
      <c r="M113" t="s">
        <v>69</v>
      </c>
      <c r="N113" t="s">
        <v>174</v>
      </c>
      <c r="O113" t="s">
        <v>992</v>
      </c>
      <c r="P113" t="s">
        <v>88</v>
      </c>
      <c r="Q113" t="s">
        <v>334</v>
      </c>
      <c r="R113" s="2">
        <v>21791</v>
      </c>
      <c r="S113" t="s">
        <v>166</v>
      </c>
      <c r="T113" t="s">
        <v>155</v>
      </c>
      <c r="U113" t="s">
        <v>73</v>
      </c>
      <c r="V113">
        <v>62328</v>
      </c>
      <c r="W113" t="s">
        <v>176</v>
      </c>
      <c r="X113" t="s">
        <v>55</v>
      </c>
      <c r="Y113" t="s">
        <v>56</v>
      </c>
      <c r="Z113">
        <v>2</v>
      </c>
      <c r="AA113">
        <v>3538</v>
      </c>
      <c r="AB113">
        <v>1</v>
      </c>
      <c r="AC113">
        <v>5</v>
      </c>
      <c r="AD113">
        <v>4</v>
      </c>
      <c r="AE113" s="2">
        <v>44840</v>
      </c>
      <c r="AF113" t="s">
        <v>118</v>
      </c>
      <c r="AG113" t="s">
        <v>59</v>
      </c>
      <c r="AH113" t="s">
        <v>60</v>
      </c>
      <c r="AI113" t="s">
        <v>994</v>
      </c>
      <c r="AJ113" t="s">
        <v>995</v>
      </c>
      <c r="AK113">
        <v>4</v>
      </c>
      <c r="AL113">
        <v>141.07</v>
      </c>
      <c r="AM113" s="2">
        <v>45036</v>
      </c>
      <c r="AN113">
        <v>2.7</v>
      </c>
    </row>
    <row r="114" spans="1:40" hidden="1" x14ac:dyDescent="0.35">
      <c r="A114" t="s">
        <v>996</v>
      </c>
      <c r="B114" t="s">
        <v>997</v>
      </c>
      <c r="C114">
        <v>43</v>
      </c>
      <c r="D114" t="s">
        <v>44</v>
      </c>
      <c r="E114" s="2">
        <v>43807</v>
      </c>
      <c r="F114" s="2"/>
      <c r="G114" t="s">
        <v>82</v>
      </c>
      <c r="H114" t="s">
        <v>998</v>
      </c>
      <c r="I114" t="s">
        <v>999</v>
      </c>
      <c r="J114" t="s">
        <v>125</v>
      </c>
      <c r="K114" t="s">
        <v>86</v>
      </c>
      <c r="L114" t="s">
        <v>46</v>
      </c>
      <c r="M114" t="s">
        <v>47</v>
      </c>
      <c r="N114" t="s">
        <v>48</v>
      </c>
      <c r="P114" t="s">
        <v>88</v>
      </c>
      <c r="Q114" t="s">
        <v>112</v>
      </c>
      <c r="R114" s="2">
        <v>30647</v>
      </c>
      <c r="S114" t="s">
        <v>208</v>
      </c>
      <c r="T114" t="s">
        <v>326</v>
      </c>
      <c r="U114" t="s">
        <v>73</v>
      </c>
      <c r="V114">
        <v>74448</v>
      </c>
      <c r="W114" t="s">
        <v>74</v>
      </c>
      <c r="X114" t="s">
        <v>101</v>
      </c>
      <c r="Y114" t="s">
        <v>56</v>
      </c>
      <c r="Z114">
        <v>5</v>
      </c>
      <c r="AA114">
        <v>3539</v>
      </c>
      <c r="AB114">
        <v>3</v>
      </c>
      <c r="AC114">
        <v>3</v>
      </c>
      <c r="AD114">
        <v>4</v>
      </c>
      <c r="AE114" s="2">
        <v>45002</v>
      </c>
      <c r="AF114" t="s">
        <v>103</v>
      </c>
      <c r="AG114" t="s">
        <v>76</v>
      </c>
      <c r="AH114" t="s">
        <v>60</v>
      </c>
      <c r="AI114" t="s">
        <v>1001</v>
      </c>
      <c r="AJ114" t="s">
        <v>1002</v>
      </c>
      <c r="AK114">
        <v>4</v>
      </c>
      <c r="AL114">
        <v>234.77</v>
      </c>
      <c r="AM114" s="2">
        <v>45079</v>
      </c>
      <c r="AN114">
        <v>6.4</v>
      </c>
    </row>
    <row r="115" spans="1:40" hidden="1" x14ac:dyDescent="0.35">
      <c r="A115" t="s">
        <v>1003</v>
      </c>
      <c r="B115" t="s">
        <v>1004</v>
      </c>
      <c r="C115">
        <v>43</v>
      </c>
      <c r="D115" t="s">
        <v>17836</v>
      </c>
      <c r="E115" s="2">
        <v>43902</v>
      </c>
      <c r="F115" s="2">
        <v>44843</v>
      </c>
      <c r="G115" t="s">
        <v>82</v>
      </c>
      <c r="H115" t="s">
        <v>1005</v>
      </c>
      <c r="I115" t="s">
        <v>1006</v>
      </c>
      <c r="J115" t="s">
        <v>43</v>
      </c>
      <c r="K115" t="s">
        <v>86</v>
      </c>
      <c r="L115" t="s">
        <v>87</v>
      </c>
      <c r="M115" t="s">
        <v>69</v>
      </c>
      <c r="N115" t="s">
        <v>195</v>
      </c>
      <c r="O115" t="s">
        <v>1007</v>
      </c>
      <c r="P115" t="s">
        <v>88</v>
      </c>
      <c r="Q115" t="s">
        <v>206</v>
      </c>
      <c r="R115" s="2">
        <v>30565</v>
      </c>
      <c r="S115" t="s">
        <v>208</v>
      </c>
      <c r="T115" t="s">
        <v>6</v>
      </c>
      <c r="U115" t="s">
        <v>73</v>
      </c>
      <c r="V115">
        <v>18721</v>
      </c>
      <c r="W115" t="s">
        <v>54</v>
      </c>
      <c r="X115" t="s">
        <v>55</v>
      </c>
      <c r="Y115" t="s">
        <v>144</v>
      </c>
      <c r="Z115">
        <v>4</v>
      </c>
      <c r="AA115">
        <v>3540</v>
      </c>
      <c r="AB115">
        <v>2</v>
      </c>
      <c r="AC115">
        <v>2</v>
      </c>
      <c r="AD115">
        <v>3</v>
      </c>
      <c r="AE115" s="2">
        <v>44860</v>
      </c>
      <c r="AF115" t="s">
        <v>221</v>
      </c>
      <c r="AG115" t="s">
        <v>76</v>
      </c>
      <c r="AH115" t="s">
        <v>77</v>
      </c>
      <c r="AI115" t="s">
        <v>1009</v>
      </c>
      <c r="AJ115" t="s">
        <v>1010</v>
      </c>
      <c r="AK115">
        <v>2</v>
      </c>
      <c r="AL115" s="25">
        <v>903.46</v>
      </c>
      <c r="AM115" s="2">
        <v>45102</v>
      </c>
      <c r="AN115">
        <v>2.6</v>
      </c>
    </row>
    <row r="116" spans="1:40" hidden="1" x14ac:dyDescent="0.35">
      <c r="A116" t="s">
        <v>1011</v>
      </c>
      <c r="B116" t="s">
        <v>1012</v>
      </c>
      <c r="C116">
        <v>35</v>
      </c>
      <c r="D116" t="s">
        <v>17836</v>
      </c>
      <c r="E116" s="2">
        <v>43927</v>
      </c>
      <c r="F116" s="2">
        <v>45131</v>
      </c>
      <c r="G116" t="s">
        <v>82</v>
      </c>
      <c r="H116" t="s">
        <v>1013</v>
      </c>
      <c r="I116" t="s">
        <v>1014</v>
      </c>
      <c r="J116" t="s">
        <v>184</v>
      </c>
      <c r="K116" t="s">
        <v>86</v>
      </c>
      <c r="L116" t="s">
        <v>87</v>
      </c>
      <c r="M116" t="s">
        <v>86</v>
      </c>
      <c r="N116" t="s">
        <v>138</v>
      </c>
      <c r="O116" t="s">
        <v>1015</v>
      </c>
      <c r="P116" t="s">
        <v>88</v>
      </c>
      <c r="Q116" t="s">
        <v>126</v>
      </c>
      <c r="R116" s="2">
        <v>33538</v>
      </c>
      <c r="S116" t="s">
        <v>186</v>
      </c>
      <c r="T116" t="s">
        <v>142</v>
      </c>
      <c r="U116" t="s">
        <v>73</v>
      </c>
      <c r="V116">
        <v>78938</v>
      </c>
      <c r="W116" t="s">
        <v>129</v>
      </c>
      <c r="X116" t="s">
        <v>116</v>
      </c>
      <c r="Y116" t="s">
        <v>144</v>
      </c>
      <c r="Z116">
        <v>2</v>
      </c>
      <c r="AA116">
        <v>3541</v>
      </c>
      <c r="AB116">
        <v>1</v>
      </c>
      <c r="AC116">
        <v>3</v>
      </c>
      <c r="AD116">
        <v>3</v>
      </c>
      <c r="AE116" s="2">
        <v>45068</v>
      </c>
      <c r="AF116" t="s">
        <v>75</v>
      </c>
      <c r="AG116" t="s">
        <v>76</v>
      </c>
      <c r="AH116" t="s">
        <v>130</v>
      </c>
      <c r="AI116" t="s">
        <v>1018</v>
      </c>
      <c r="AJ116" t="s">
        <v>1019</v>
      </c>
      <c r="AK116">
        <v>4</v>
      </c>
      <c r="AL116" s="25">
        <v>380.3</v>
      </c>
      <c r="AM116" s="2">
        <v>44893</v>
      </c>
      <c r="AN116">
        <v>3.3</v>
      </c>
    </row>
    <row r="117" spans="1:40" hidden="1" x14ac:dyDescent="0.35">
      <c r="A117" t="s">
        <v>1020</v>
      </c>
      <c r="B117" t="s">
        <v>1021</v>
      </c>
      <c r="C117">
        <v>78</v>
      </c>
      <c r="D117" t="s">
        <v>44</v>
      </c>
      <c r="E117" s="2">
        <v>45031</v>
      </c>
      <c r="F117" s="2"/>
      <c r="G117" t="s">
        <v>82</v>
      </c>
      <c r="H117" t="s">
        <v>1022</v>
      </c>
      <c r="I117" t="s">
        <v>1023</v>
      </c>
      <c r="J117" t="s">
        <v>67</v>
      </c>
      <c r="K117" t="s">
        <v>45</v>
      </c>
      <c r="L117" t="s">
        <v>68</v>
      </c>
      <c r="M117" t="s">
        <v>47</v>
      </c>
      <c r="N117" t="s">
        <v>48</v>
      </c>
      <c r="P117" t="s">
        <v>88</v>
      </c>
      <c r="Q117" t="s">
        <v>126</v>
      </c>
      <c r="R117" s="2">
        <v>17535</v>
      </c>
      <c r="S117" t="s">
        <v>186</v>
      </c>
      <c r="T117" t="s">
        <v>354</v>
      </c>
      <c r="U117" t="s">
        <v>73</v>
      </c>
      <c r="V117">
        <v>45456</v>
      </c>
      <c r="W117" t="s">
        <v>54</v>
      </c>
      <c r="X117" t="s">
        <v>116</v>
      </c>
      <c r="Y117" t="s">
        <v>343</v>
      </c>
      <c r="Z117">
        <v>1</v>
      </c>
      <c r="AA117">
        <v>3542</v>
      </c>
      <c r="AB117">
        <v>2</v>
      </c>
      <c r="AC117">
        <v>3</v>
      </c>
      <c r="AD117">
        <v>4</v>
      </c>
      <c r="AE117" s="2">
        <v>44795</v>
      </c>
      <c r="AF117" t="s">
        <v>103</v>
      </c>
      <c r="AG117" t="s">
        <v>59</v>
      </c>
      <c r="AH117" t="s">
        <v>60</v>
      </c>
      <c r="AI117" t="s">
        <v>1025</v>
      </c>
      <c r="AJ117" t="s">
        <v>1026</v>
      </c>
      <c r="AK117">
        <v>4</v>
      </c>
      <c r="AL117">
        <v>511.42</v>
      </c>
      <c r="AM117" s="2">
        <v>44852</v>
      </c>
      <c r="AN117">
        <v>3.1</v>
      </c>
    </row>
    <row r="118" spans="1:40" hidden="1" x14ac:dyDescent="0.35">
      <c r="A118" t="s">
        <v>1027</v>
      </c>
      <c r="B118" t="s">
        <v>1028</v>
      </c>
      <c r="C118">
        <v>45</v>
      </c>
      <c r="D118" t="s">
        <v>44</v>
      </c>
      <c r="E118" s="2">
        <v>44145</v>
      </c>
      <c r="F118" s="2"/>
      <c r="G118" t="s">
        <v>82</v>
      </c>
      <c r="H118" t="s">
        <v>1029</v>
      </c>
      <c r="I118" t="s">
        <v>1030</v>
      </c>
      <c r="J118" t="s">
        <v>194</v>
      </c>
      <c r="K118" t="s">
        <v>69</v>
      </c>
      <c r="L118" t="s">
        <v>68</v>
      </c>
      <c r="M118" t="s">
        <v>47</v>
      </c>
      <c r="N118" t="s">
        <v>48</v>
      </c>
      <c r="P118" t="s">
        <v>88</v>
      </c>
      <c r="Q118" t="s">
        <v>112</v>
      </c>
      <c r="R118" s="2">
        <v>29635</v>
      </c>
      <c r="S118" t="s">
        <v>141</v>
      </c>
      <c r="T118" t="s">
        <v>115</v>
      </c>
      <c r="U118" t="s">
        <v>53</v>
      </c>
      <c r="V118">
        <v>45509</v>
      </c>
      <c r="W118" t="s">
        <v>129</v>
      </c>
      <c r="X118" t="s">
        <v>101</v>
      </c>
      <c r="Y118" t="s">
        <v>56</v>
      </c>
      <c r="Z118">
        <v>2</v>
      </c>
      <c r="AA118">
        <v>3543</v>
      </c>
      <c r="AB118">
        <v>4</v>
      </c>
      <c r="AC118">
        <v>5</v>
      </c>
      <c r="AD118">
        <v>5</v>
      </c>
      <c r="AE118" s="2">
        <v>45067</v>
      </c>
      <c r="AF118" t="s">
        <v>221</v>
      </c>
      <c r="AG118" t="s">
        <v>76</v>
      </c>
      <c r="AH118" t="s">
        <v>130</v>
      </c>
      <c r="AI118" t="s">
        <v>1031</v>
      </c>
      <c r="AJ118" t="s">
        <v>1032</v>
      </c>
      <c r="AK118">
        <v>4</v>
      </c>
      <c r="AL118">
        <v>171.03</v>
      </c>
      <c r="AM118" s="2">
        <v>45232</v>
      </c>
      <c r="AN118">
        <v>5.5</v>
      </c>
    </row>
    <row r="119" spans="1:40" hidden="1" x14ac:dyDescent="0.35">
      <c r="A119" t="s">
        <v>1033</v>
      </c>
      <c r="B119" t="s">
        <v>1034</v>
      </c>
      <c r="C119">
        <v>26</v>
      </c>
      <c r="D119" t="s">
        <v>17836</v>
      </c>
      <c r="E119" s="2">
        <v>45106</v>
      </c>
      <c r="F119" s="2">
        <v>45116</v>
      </c>
      <c r="G119" t="s">
        <v>82</v>
      </c>
      <c r="H119" t="s">
        <v>1035</v>
      </c>
      <c r="I119" t="s">
        <v>1036</v>
      </c>
      <c r="J119" t="s">
        <v>111</v>
      </c>
      <c r="K119" t="s">
        <v>45</v>
      </c>
      <c r="L119" t="s">
        <v>68</v>
      </c>
      <c r="M119" t="s">
        <v>47</v>
      </c>
      <c r="N119" t="s">
        <v>195</v>
      </c>
      <c r="O119" t="s">
        <v>1037</v>
      </c>
      <c r="P119" t="s">
        <v>88</v>
      </c>
      <c r="Q119" t="s">
        <v>70</v>
      </c>
      <c r="R119" s="2">
        <v>36785</v>
      </c>
      <c r="S119" t="s">
        <v>141</v>
      </c>
      <c r="T119" t="s">
        <v>326</v>
      </c>
      <c r="U119" t="s">
        <v>73</v>
      </c>
      <c r="V119">
        <v>13902</v>
      </c>
      <c r="W119" t="s">
        <v>176</v>
      </c>
      <c r="X119" t="s">
        <v>101</v>
      </c>
      <c r="Y119" t="s">
        <v>56</v>
      </c>
      <c r="Z119">
        <v>2</v>
      </c>
      <c r="AA119">
        <v>3544</v>
      </c>
      <c r="AB119">
        <v>3</v>
      </c>
      <c r="AC119">
        <v>5</v>
      </c>
      <c r="AD119">
        <v>3</v>
      </c>
      <c r="AE119" s="2">
        <v>45048</v>
      </c>
      <c r="AF119" t="s">
        <v>58</v>
      </c>
      <c r="AG119" t="s">
        <v>76</v>
      </c>
      <c r="AH119" t="s">
        <v>130</v>
      </c>
      <c r="AI119" t="s">
        <v>1040</v>
      </c>
      <c r="AJ119" t="s">
        <v>1041</v>
      </c>
      <c r="AK119">
        <v>3</v>
      </c>
      <c r="AL119" s="25">
        <v>842.93</v>
      </c>
      <c r="AM119" s="2">
        <v>44818</v>
      </c>
      <c r="AN119">
        <v>0</v>
      </c>
    </row>
    <row r="120" spans="1:40" hidden="1" x14ac:dyDescent="0.35">
      <c r="A120" t="s">
        <v>1042</v>
      </c>
      <c r="B120" t="s">
        <v>1043</v>
      </c>
      <c r="C120">
        <v>83</v>
      </c>
      <c r="D120" t="s">
        <v>44</v>
      </c>
      <c r="E120" s="2">
        <v>44627</v>
      </c>
      <c r="F120" s="2"/>
      <c r="G120" t="s">
        <v>82</v>
      </c>
      <c r="H120" t="s">
        <v>1044</v>
      </c>
      <c r="I120" t="s">
        <v>1045</v>
      </c>
      <c r="J120" t="s">
        <v>67</v>
      </c>
      <c r="K120" t="s">
        <v>86</v>
      </c>
      <c r="L120" t="s">
        <v>46</v>
      </c>
      <c r="M120" t="s">
        <v>47</v>
      </c>
      <c r="N120" t="s">
        <v>48</v>
      </c>
      <c r="P120" t="s">
        <v>239</v>
      </c>
      <c r="Q120" t="s">
        <v>126</v>
      </c>
      <c r="R120" s="2">
        <v>15734</v>
      </c>
      <c r="S120" t="s">
        <v>154</v>
      </c>
      <c r="T120" t="s">
        <v>1047</v>
      </c>
      <c r="U120" t="s">
        <v>53</v>
      </c>
      <c r="V120">
        <v>9733</v>
      </c>
      <c r="W120" t="s">
        <v>129</v>
      </c>
      <c r="X120" t="s">
        <v>55</v>
      </c>
      <c r="Y120" t="s">
        <v>56</v>
      </c>
      <c r="Z120">
        <v>1</v>
      </c>
      <c r="AA120">
        <v>3545</v>
      </c>
      <c r="AB120">
        <v>2</v>
      </c>
      <c r="AC120">
        <v>5</v>
      </c>
      <c r="AD120">
        <v>2</v>
      </c>
      <c r="AE120" s="2">
        <v>45050</v>
      </c>
      <c r="AF120" t="s">
        <v>75</v>
      </c>
      <c r="AG120" t="s">
        <v>76</v>
      </c>
      <c r="AH120" t="s">
        <v>77</v>
      </c>
      <c r="AI120" t="s">
        <v>1048</v>
      </c>
      <c r="AJ120" t="s">
        <v>1049</v>
      </c>
      <c r="AK120">
        <v>5</v>
      </c>
      <c r="AL120">
        <v>581.12</v>
      </c>
      <c r="AM120" s="2">
        <v>45073</v>
      </c>
      <c r="AN120">
        <v>4.2</v>
      </c>
    </row>
    <row r="121" spans="1:40" hidden="1" x14ac:dyDescent="0.35">
      <c r="A121" t="s">
        <v>1050</v>
      </c>
      <c r="B121" t="s">
        <v>1051</v>
      </c>
      <c r="C121">
        <v>46</v>
      </c>
      <c r="D121" t="s">
        <v>17836</v>
      </c>
      <c r="E121" s="2">
        <v>44408</v>
      </c>
      <c r="F121" s="2">
        <v>44953</v>
      </c>
      <c r="G121" t="s">
        <v>82</v>
      </c>
      <c r="H121" t="s">
        <v>1052</v>
      </c>
      <c r="I121" t="s">
        <v>1053</v>
      </c>
      <c r="J121" t="s">
        <v>43</v>
      </c>
      <c r="K121" t="s">
        <v>86</v>
      </c>
      <c r="L121" t="s">
        <v>87</v>
      </c>
      <c r="M121" t="s">
        <v>69</v>
      </c>
      <c r="N121" t="s">
        <v>248</v>
      </c>
      <c r="O121" t="s">
        <v>1054</v>
      </c>
      <c r="P121" t="s">
        <v>88</v>
      </c>
      <c r="Q121" t="s">
        <v>112</v>
      </c>
      <c r="R121" s="2">
        <v>29416</v>
      </c>
      <c r="S121" t="s">
        <v>98</v>
      </c>
      <c r="T121" t="s">
        <v>326</v>
      </c>
      <c r="U121" t="s">
        <v>73</v>
      </c>
      <c r="V121">
        <v>35786</v>
      </c>
      <c r="W121" t="s">
        <v>74</v>
      </c>
      <c r="X121" t="s">
        <v>55</v>
      </c>
      <c r="Y121" t="s">
        <v>144</v>
      </c>
      <c r="Z121">
        <v>1</v>
      </c>
      <c r="AA121">
        <v>3546</v>
      </c>
      <c r="AB121">
        <v>2</v>
      </c>
      <c r="AC121">
        <v>5</v>
      </c>
      <c r="AD121">
        <v>5</v>
      </c>
      <c r="AE121" s="2">
        <v>44886</v>
      </c>
      <c r="AF121" t="s">
        <v>103</v>
      </c>
      <c r="AG121" t="s">
        <v>76</v>
      </c>
      <c r="AH121" t="s">
        <v>130</v>
      </c>
      <c r="AI121" t="s">
        <v>1056</v>
      </c>
      <c r="AJ121" t="s">
        <v>1057</v>
      </c>
      <c r="AK121">
        <v>4</v>
      </c>
      <c r="AL121">
        <v>426.45</v>
      </c>
      <c r="AM121" s="2">
        <v>45204</v>
      </c>
      <c r="AN121">
        <v>1.5</v>
      </c>
    </row>
    <row r="122" spans="1:40" hidden="1" x14ac:dyDescent="0.35">
      <c r="A122" t="s">
        <v>1058</v>
      </c>
      <c r="B122" t="s">
        <v>1059</v>
      </c>
      <c r="C122">
        <v>79</v>
      </c>
      <c r="D122" t="s">
        <v>44</v>
      </c>
      <c r="E122" s="2">
        <v>44581</v>
      </c>
      <c r="F122" s="2"/>
      <c r="G122" t="s">
        <v>82</v>
      </c>
      <c r="H122" t="s">
        <v>1060</v>
      </c>
      <c r="I122" t="s">
        <v>1061</v>
      </c>
      <c r="J122" t="s">
        <v>125</v>
      </c>
      <c r="K122" t="s">
        <v>45</v>
      </c>
      <c r="L122" t="s">
        <v>87</v>
      </c>
      <c r="M122" t="s">
        <v>86</v>
      </c>
      <c r="N122" t="s">
        <v>48</v>
      </c>
      <c r="P122" t="s">
        <v>88</v>
      </c>
      <c r="Q122" t="s">
        <v>352</v>
      </c>
      <c r="R122" s="2">
        <v>17251</v>
      </c>
      <c r="S122" t="s">
        <v>218</v>
      </c>
      <c r="T122" t="s">
        <v>6</v>
      </c>
      <c r="U122" t="s">
        <v>53</v>
      </c>
      <c r="V122">
        <v>1919</v>
      </c>
      <c r="W122" t="s">
        <v>100</v>
      </c>
      <c r="X122" t="s">
        <v>116</v>
      </c>
      <c r="Y122" t="s">
        <v>343</v>
      </c>
      <c r="Z122">
        <v>2</v>
      </c>
      <c r="AA122">
        <v>3547</v>
      </c>
      <c r="AB122">
        <v>2</v>
      </c>
      <c r="AC122">
        <v>4</v>
      </c>
      <c r="AD122">
        <v>2</v>
      </c>
      <c r="AE122" s="2">
        <v>45040</v>
      </c>
      <c r="AF122" t="s">
        <v>118</v>
      </c>
      <c r="AG122" t="s">
        <v>76</v>
      </c>
      <c r="AH122" t="s">
        <v>60</v>
      </c>
      <c r="AI122" t="s">
        <v>1064</v>
      </c>
      <c r="AJ122" t="s">
        <v>1065</v>
      </c>
      <c r="AK122">
        <v>4</v>
      </c>
      <c r="AL122">
        <v>805.05</v>
      </c>
      <c r="AM122" s="2">
        <v>44919</v>
      </c>
      <c r="AN122">
        <v>4.3</v>
      </c>
    </row>
    <row r="123" spans="1:40" hidden="1" x14ac:dyDescent="0.35">
      <c r="A123" t="s">
        <v>1066</v>
      </c>
      <c r="B123" t="s">
        <v>1067</v>
      </c>
      <c r="C123">
        <v>62</v>
      </c>
      <c r="D123" t="s">
        <v>17836</v>
      </c>
      <c r="E123" s="2">
        <v>44388</v>
      </c>
      <c r="F123" s="2">
        <v>44844</v>
      </c>
      <c r="G123" t="s">
        <v>82</v>
      </c>
      <c r="H123" t="s">
        <v>1068</v>
      </c>
      <c r="I123" t="s">
        <v>1069</v>
      </c>
      <c r="J123" t="s">
        <v>137</v>
      </c>
      <c r="K123" t="s">
        <v>69</v>
      </c>
      <c r="L123" t="s">
        <v>68</v>
      </c>
      <c r="M123" t="s">
        <v>86</v>
      </c>
      <c r="N123" t="s">
        <v>174</v>
      </c>
      <c r="O123" t="s">
        <v>1070</v>
      </c>
      <c r="P123" t="s">
        <v>88</v>
      </c>
      <c r="Q123" t="s">
        <v>112</v>
      </c>
      <c r="R123" s="2">
        <v>23401</v>
      </c>
      <c r="S123" t="s">
        <v>218</v>
      </c>
      <c r="T123" t="s">
        <v>142</v>
      </c>
      <c r="U123" t="s">
        <v>53</v>
      </c>
      <c r="V123">
        <v>40135</v>
      </c>
      <c r="W123" t="s">
        <v>54</v>
      </c>
      <c r="X123" t="s">
        <v>101</v>
      </c>
      <c r="Y123" t="s">
        <v>56</v>
      </c>
      <c r="Z123">
        <v>1</v>
      </c>
      <c r="AA123">
        <v>3548</v>
      </c>
      <c r="AB123">
        <v>5</v>
      </c>
      <c r="AC123">
        <v>5</v>
      </c>
      <c r="AD123">
        <v>3</v>
      </c>
      <c r="AE123" s="2">
        <v>44789</v>
      </c>
      <c r="AF123" t="s">
        <v>58</v>
      </c>
      <c r="AG123" t="s">
        <v>76</v>
      </c>
      <c r="AH123" t="s">
        <v>130</v>
      </c>
      <c r="AI123" t="s">
        <v>1072</v>
      </c>
      <c r="AJ123" t="s">
        <v>1073</v>
      </c>
      <c r="AK123">
        <v>3</v>
      </c>
      <c r="AL123" s="25">
        <v>368.8</v>
      </c>
      <c r="AM123" s="2">
        <v>44722</v>
      </c>
      <c r="AN123">
        <v>1.2</v>
      </c>
    </row>
    <row r="124" spans="1:40" hidden="1" x14ac:dyDescent="0.35">
      <c r="A124" t="s">
        <v>1074</v>
      </c>
      <c r="B124" t="s">
        <v>1075</v>
      </c>
      <c r="C124">
        <v>71</v>
      </c>
      <c r="D124" t="s">
        <v>17836</v>
      </c>
      <c r="E124" s="2">
        <v>43388</v>
      </c>
      <c r="F124" s="2">
        <v>44122</v>
      </c>
      <c r="G124" t="s">
        <v>82</v>
      </c>
      <c r="H124" t="s">
        <v>1076</v>
      </c>
      <c r="I124" t="s">
        <v>1077</v>
      </c>
      <c r="J124" t="s">
        <v>111</v>
      </c>
      <c r="K124" t="s">
        <v>86</v>
      </c>
      <c r="L124" t="s">
        <v>46</v>
      </c>
      <c r="M124" t="s">
        <v>86</v>
      </c>
      <c r="N124" t="s">
        <v>195</v>
      </c>
      <c r="O124" t="s">
        <v>1078</v>
      </c>
      <c r="P124" t="s">
        <v>88</v>
      </c>
      <c r="Q124" t="s">
        <v>126</v>
      </c>
      <c r="R124" s="2">
        <v>20165</v>
      </c>
      <c r="S124" t="s">
        <v>197</v>
      </c>
      <c r="T124" t="s">
        <v>142</v>
      </c>
      <c r="U124" t="s">
        <v>53</v>
      </c>
      <c r="V124">
        <v>72975</v>
      </c>
      <c r="W124" t="s">
        <v>129</v>
      </c>
      <c r="X124" t="s">
        <v>143</v>
      </c>
      <c r="Y124" t="s">
        <v>56</v>
      </c>
      <c r="Z124">
        <v>2</v>
      </c>
      <c r="AA124">
        <v>3549</v>
      </c>
      <c r="AB124">
        <v>1</v>
      </c>
      <c r="AC124">
        <v>4</v>
      </c>
      <c r="AD124">
        <v>1</v>
      </c>
      <c r="AE124" s="2">
        <v>44867</v>
      </c>
      <c r="AF124" t="s">
        <v>221</v>
      </c>
      <c r="AG124" t="s">
        <v>76</v>
      </c>
      <c r="AH124" t="s">
        <v>60</v>
      </c>
      <c r="AI124" t="s">
        <v>1081</v>
      </c>
      <c r="AJ124" t="s">
        <v>1082</v>
      </c>
      <c r="AK124">
        <v>5</v>
      </c>
      <c r="AL124">
        <v>788.67</v>
      </c>
      <c r="AM124" s="2">
        <v>45035</v>
      </c>
      <c r="AN124">
        <v>2</v>
      </c>
    </row>
    <row r="125" spans="1:40" hidden="1" x14ac:dyDescent="0.35">
      <c r="A125" t="s">
        <v>516</v>
      </c>
      <c r="B125" t="s">
        <v>1083</v>
      </c>
      <c r="C125">
        <v>38</v>
      </c>
      <c r="D125" t="s">
        <v>17836</v>
      </c>
      <c r="E125" s="2">
        <v>44526</v>
      </c>
      <c r="F125" s="2">
        <v>44848</v>
      </c>
      <c r="G125" t="s">
        <v>82</v>
      </c>
      <c r="H125" t="s">
        <v>1084</v>
      </c>
      <c r="I125" t="s">
        <v>1085</v>
      </c>
      <c r="J125" t="s">
        <v>184</v>
      </c>
      <c r="K125" t="s">
        <v>69</v>
      </c>
      <c r="L125" t="s">
        <v>46</v>
      </c>
      <c r="M125" t="s">
        <v>47</v>
      </c>
      <c r="N125" t="s">
        <v>174</v>
      </c>
      <c r="O125" t="s">
        <v>1086</v>
      </c>
      <c r="P125" t="s">
        <v>88</v>
      </c>
      <c r="Q125" t="s">
        <v>458</v>
      </c>
      <c r="R125" s="2">
        <v>32228</v>
      </c>
      <c r="S125" t="s">
        <v>166</v>
      </c>
      <c r="T125" t="s">
        <v>1088</v>
      </c>
      <c r="U125" t="s">
        <v>73</v>
      </c>
      <c r="V125">
        <v>57754</v>
      </c>
      <c r="W125" t="s">
        <v>54</v>
      </c>
      <c r="X125" t="s">
        <v>143</v>
      </c>
      <c r="Y125" t="s">
        <v>56</v>
      </c>
      <c r="Z125">
        <v>1</v>
      </c>
      <c r="AA125">
        <v>3550</v>
      </c>
      <c r="AB125">
        <v>3</v>
      </c>
      <c r="AC125">
        <v>5</v>
      </c>
      <c r="AD125">
        <v>4</v>
      </c>
      <c r="AE125" s="2">
        <v>45025</v>
      </c>
      <c r="AF125" t="s">
        <v>103</v>
      </c>
      <c r="AG125" t="s">
        <v>59</v>
      </c>
      <c r="AH125" t="s">
        <v>104</v>
      </c>
      <c r="AI125" t="s">
        <v>1090</v>
      </c>
      <c r="AJ125" t="s">
        <v>1091</v>
      </c>
      <c r="AK125">
        <v>4</v>
      </c>
      <c r="AL125">
        <v>363.11</v>
      </c>
      <c r="AM125" s="2">
        <v>44949</v>
      </c>
      <c r="AN125">
        <v>0.9</v>
      </c>
    </row>
    <row r="126" spans="1:40" hidden="1" x14ac:dyDescent="0.35">
      <c r="A126" t="s">
        <v>1092</v>
      </c>
      <c r="B126" t="s">
        <v>1093</v>
      </c>
      <c r="C126">
        <v>72</v>
      </c>
      <c r="D126" t="s">
        <v>44</v>
      </c>
      <c r="E126" s="2">
        <v>43323</v>
      </c>
      <c r="F126" s="2"/>
      <c r="G126" t="s">
        <v>82</v>
      </c>
      <c r="H126" t="s">
        <v>1094</v>
      </c>
      <c r="I126" t="s">
        <v>1095</v>
      </c>
      <c r="J126" t="s">
        <v>237</v>
      </c>
      <c r="K126" t="s">
        <v>69</v>
      </c>
      <c r="L126" t="s">
        <v>46</v>
      </c>
      <c r="M126" t="s">
        <v>69</v>
      </c>
      <c r="N126" t="s">
        <v>48</v>
      </c>
      <c r="P126" t="s">
        <v>88</v>
      </c>
      <c r="Q126" t="s">
        <v>153</v>
      </c>
      <c r="R126" s="2">
        <v>19821</v>
      </c>
      <c r="S126" t="s">
        <v>166</v>
      </c>
      <c r="T126" t="s">
        <v>155</v>
      </c>
      <c r="U126" t="s">
        <v>73</v>
      </c>
      <c r="V126">
        <v>81142</v>
      </c>
      <c r="W126" t="s">
        <v>129</v>
      </c>
      <c r="X126" t="s">
        <v>116</v>
      </c>
      <c r="Y126" t="s">
        <v>343</v>
      </c>
      <c r="Z126">
        <v>4</v>
      </c>
      <c r="AA126">
        <v>3551</v>
      </c>
      <c r="AB126">
        <v>4</v>
      </c>
      <c r="AC126">
        <v>4</v>
      </c>
      <c r="AD126">
        <v>3</v>
      </c>
      <c r="AE126" s="2">
        <v>44861</v>
      </c>
      <c r="AF126" t="s">
        <v>221</v>
      </c>
      <c r="AG126" t="s">
        <v>76</v>
      </c>
      <c r="AH126" t="s">
        <v>77</v>
      </c>
      <c r="AI126" t="s">
        <v>1096</v>
      </c>
      <c r="AJ126" t="s">
        <v>1097</v>
      </c>
      <c r="AK126">
        <v>1</v>
      </c>
      <c r="AL126" s="25">
        <v>570.13</v>
      </c>
      <c r="AM126" s="2">
        <v>44991</v>
      </c>
      <c r="AN126">
        <v>7.7</v>
      </c>
    </row>
    <row r="127" spans="1:40" hidden="1" x14ac:dyDescent="0.35">
      <c r="A127" t="s">
        <v>1098</v>
      </c>
      <c r="B127" t="s">
        <v>1099</v>
      </c>
      <c r="C127">
        <v>84</v>
      </c>
      <c r="D127" t="s">
        <v>17836</v>
      </c>
      <c r="E127" s="2">
        <v>43877</v>
      </c>
      <c r="F127" s="2">
        <v>43985</v>
      </c>
      <c r="G127" t="s">
        <v>82</v>
      </c>
      <c r="H127" t="s">
        <v>1100</v>
      </c>
      <c r="I127" t="s">
        <v>1101</v>
      </c>
      <c r="J127" t="s">
        <v>85</v>
      </c>
      <c r="K127" t="s">
        <v>86</v>
      </c>
      <c r="L127" t="s">
        <v>87</v>
      </c>
      <c r="M127" t="s">
        <v>86</v>
      </c>
      <c r="N127" t="s">
        <v>195</v>
      </c>
      <c r="O127" t="s">
        <v>1102</v>
      </c>
      <c r="P127" t="s">
        <v>88</v>
      </c>
      <c r="Q127" t="s">
        <v>126</v>
      </c>
      <c r="R127" s="2">
        <v>15653</v>
      </c>
      <c r="S127" t="s">
        <v>208</v>
      </c>
      <c r="T127" t="s">
        <v>326</v>
      </c>
      <c r="U127" t="s">
        <v>73</v>
      </c>
      <c r="V127">
        <v>28714</v>
      </c>
      <c r="W127" t="s">
        <v>54</v>
      </c>
      <c r="X127" t="s">
        <v>101</v>
      </c>
      <c r="Y127" t="s">
        <v>343</v>
      </c>
      <c r="Z127">
        <v>1</v>
      </c>
      <c r="AA127">
        <v>3552</v>
      </c>
      <c r="AB127">
        <v>3</v>
      </c>
      <c r="AC127">
        <v>4</v>
      </c>
      <c r="AD127">
        <v>2</v>
      </c>
      <c r="AE127" s="2">
        <v>44891</v>
      </c>
      <c r="AF127" t="s">
        <v>58</v>
      </c>
      <c r="AG127" t="s">
        <v>76</v>
      </c>
      <c r="AH127" t="s">
        <v>60</v>
      </c>
      <c r="AI127" t="s">
        <v>1104</v>
      </c>
      <c r="AJ127" t="s">
        <v>754</v>
      </c>
      <c r="AK127">
        <v>4</v>
      </c>
      <c r="AL127">
        <v>480.87</v>
      </c>
      <c r="AM127" s="2">
        <v>44848</v>
      </c>
      <c r="AN127">
        <v>0.3</v>
      </c>
    </row>
    <row r="128" spans="1:40" hidden="1" x14ac:dyDescent="0.35">
      <c r="A128" t="s">
        <v>1105</v>
      </c>
      <c r="B128" t="s">
        <v>1106</v>
      </c>
      <c r="C128">
        <v>77</v>
      </c>
      <c r="D128" t="s">
        <v>44</v>
      </c>
      <c r="E128" s="2">
        <v>43850</v>
      </c>
      <c r="F128" s="2"/>
      <c r="G128" t="s">
        <v>82</v>
      </c>
      <c r="H128" t="s">
        <v>1107</v>
      </c>
      <c r="I128" t="s">
        <v>1108</v>
      </c>
      <c r="J128" t="s">
        <v>163</v>
      </c>
      <c r="K128" t="s">
        <v>45</v>
      </c>
      <c r="L128" t="s">
        <v>46</v>
      </c>
      <c r="M128" t="s">
        <v>47</v>
      </c>
      <c r="N128" t="s">
        <v>48</v>
      </c>
      <c r="P128" t="s">
        <v>88</v>
      </c>
      <c r="Q128" t="s">
        <v>126</v>
      </c>
      <c r="R128" s="2">
        <v>18084</v>
      </c>
      <c r="S128" t="s">
        <v>208</v>
      </c>
      <c r="T128" t="s">
        <v>326</v>
      </c>
      <c r="U128" t="s">
        <v>73</v>
      </c>
      <c r="V128">
        <v>50379</v>
      </c>
      <c r="W128" t="s">
        <v>129</v>
      </c>
      <c r="X128" t="s">
        <v>143</v>
      </c>
      <c r="Y128" t="s">
        <v>56</v>
      </c>
      <c r="Z128">
        <v>4</v>
      </c>
      <c r="AA128">
        <v>3553</v>
      </c>
      <c r="AB128">
        <v>4</v>
      </c>
      <c r="AC128">
        <v>2</v>
      </c>
      <c r="AD128">
        <v>4</v>
      </c>
      <c r="AE128" s="2">
        <v>44906</v>
      </c>
      <c r="AF128" t="s">
        <v>103</v>
      </c>
      <c r="AG128" t="s">
        <v>59</v>
      </c>
      <c r="AH128" t="s">
        <v>77</v>
      </c>
      <c r="AI128" t="s">
        <v>1109</v>
      </c>
      <c r="AJ128" t="s">
        <v>1110</v>
      </c>
      <c r="AK128">
        <v>5</v>
      </c>
      <c r="AL128">
        <v>689.48</v>
      </c>
      <c r="AM128" s="2">
        <v>44864</v>
      </c>
      <c r="AN128">
        <v>6.3</v>
      </c>
    </row>
    <row r="129" spans="1:40" hidden="1" x14ac:dyDescent="0.35">
      <c r="A129" t="s">
        <v>1111</v>
      </c>
      <c r="B129" t="s">
        <v>1112</v>
      </c>
      <c r="C129">
        <v>68</v>
      </c>
      <c r="D129" t="s">
        <v>44</v>
      </c>
      <c r="E129" s="2">
        <v>43555</v>
      </c>
      <c r="F129" s="2"/>
      <c r="G129" t="s">
        <v>82</v>
      </c>
      <c r="H129" t="s">
        <v>1113</v>
      </c>
      <c r="I129" t="s">
        <v>1114</v>
      </c>
      <c r="J129" t="s">
        <v>194</v>
      </c>
      <c r="K129" t="s">
        <v>69</v>
      </c>
      <c r="L129" t="s">
        <v>46</v>
      </c>
      <c r="M129" t="s">
        <v>47</v>
      </c>
      <c r="N129" t="s">
        <v>48</v>
      </c>
      <c r="P129" t="s">
        <v>88</v>
      </c>
      <c r="Q129" t="s">
        <v>1115</v>
      </c>
      <c r="R129" s="2">
        <v>21472</v>
      </c>
      <c r="S129" t="s">
        <v>186</v>
      </c>
      <c r="T129" t="s">
        <v>1117</v>
      </c>
      <c r="U129" t="s">
        <v>73</v>
      </c>
      <c r="V129">
        <v>78385</v>
      </c>
      <c r="W129" t="s">
        <v>176</v>
      </c>
      <c r="X129" t="s">
        <v>55</v>
      </c>
      <c r="Y129" t="s">
        <v>56</v>
      </c>
      <c r="Z129">
        <v>1</v>
      </c>
      <c r="AA129">
        <v>3554</v>
      </c>
      <c r="AB129">
        <v>2</v>
      </c>
      <c r="AC129">
        <v>1</v>
      </c>
      <c r="AD129">
        <v>2</v>
      </c>
      <c r="AE129" s="2">
        <v>45082</v>
      </c>
      <c r="AF129" t="s">
        <v>103</v>
      </c>
      <c r="AG129" t="s">
        <v>59</v>
      </c>
      <c r="AH129" t="s">
        <v>104</v>
      </c>
      <c r="AI129" t="s">
        <v>1118</v>
      </c>
      <c r="AJ129" t="s">
        <v>1119</v>
      </c>
      <c r="AK129">
        <v>4</v>
      </c>
      <c r="AL129">
        <v>283.33</v>
      </c>
      <c r="AM129" s="2">
        <v>45113</v>
      </c>
      <c r="AN129">
        <v>7.1</v>
      </c>
    </row>
    <row r="130" spans="1:40" hidden="1" x14ac:dyDescent="0.35">
      <c r="A130" t="s">
        <v>1120</v>
      </c>
      <c r="B130" t="s">
        <v>1121</v>
      </c>
      <c r="C130">
        <v>38</v>
      </c>
      <c r="D130" t="s">
        <v>17836</v>
      </c>
      <c r="E130" s="2">
        <v>44932</v>
      </c>
      <c r="F130" s="2">
        <v>45053</v>
      </c>
      <c r="G130" t="s">
        <v>82</v>
      </c>
      <c r="H130" t="s">
        <v>1122</v>
      </c>
      <c r="I130" t="s">
        <v>1123</v>
      </c>
      <c r="J130" t="s">
        <v>67</v>
      </c>
      <c r="K130" t="s">
        <v>86</v>
      </c>
      <c r="L130" t="s">
        <v>46</v>
      </c>
      <c r="M130" t="s">
        <v>47</v>
      </c>
      <c r="N130" t="s">
        <v>174</v>
      </c>
      <c r="O130" t="s">
        <v>1124</v>
      </c>
      <c r="P130" t="s">
        <v>88</v>
      </c>
      <c r="Q130" t="s">
        <v>140</v>
      </c>
      <c r="R130" s="2">
        <v>32448</v>
      </c>
      <c r="S130" t="s">
        <v>186</v>
      </c>
      <c r="T130" t="s">
        <v>1125</v>
      </c>
      <c r="U130" t="s">
        <v>53</v>
      </c>
      <c r="V130">
        <v>48104</v>
      </c>
      <c r="W130" t="s">
        <v>74</v>
      </c>
      <c r="X130" t="s">
        <v>55</v>
      </c>
      <c r="Y130" t="s">
        <v>56</v>
      </c>
      <c r="Z130">
        <v>4</v>
      </c>
      <c r="AA130">
        <v>3555</v>
      </c>
      <c r="AB130">
        <v>2</v>
      </c>
      <c r="AC130">
        <v>5</v>
      </c>
      <c r="AD130">
        <v>1</v>
      </c>
      <c r="AE130" s="2">
        <v>44989</v>
      </c>
      <c r="AF130" t="s">
        <v>58</v>
      </c>
      <c r="AG130" t="s">
        <v>76</v>
      </c>
      <c r="AH130" t="s">
        <v>130</v>
      </c>
      <c r="AI130" t="s">
        <v>1126</v>
      </c>
      <c r="AJ130" t="s">
        <v>1127</v>
      </c>
      <c r="AK130">
        <v>4</v>
      </c>
      <c r="AL130">
        <v>566.12</v>
      </c>
      <c r="AM130" s="2">
        <v>44939</v>
      </c>
      <c r="AN130">
        <v>0.3</v>
      </c>
    </row>
    <row r="131" spans="1:40" hidden="1" x14ac:dyDescent="0.35">
      <c r="A131" t="s">
        <v>1128</v>
      </c>
      <c r="B131" t="s">
        <v>358</v>
      </c>
      <c r="C131">
        <v>65</v>
      </c>
      <c r="D131" t="s">
        <v>17836</v>
      </c>
      <c r="E131" s="2">
        <v>43664</v>
      </c>
      <c r="F131" s="2">
        <v>43845</v>
      </c>
      <c r="G131" t="s">
        <v>82</v>
      </c>
      <c r="H131" t="s">
        <v>1129</v>
      </c>
      <c r="I131" t="s">
        <v>1130</v>
      </c>
      <c r="J131" t="s">
        <v>43</v>
      </c>
      <c r="K131" t="s">
        <v>86</v>
      </c>
      <c r="L131" t="s">
        <v>87</v>
      </c>
      <c r="M131" t="s">
        <v>47</v>
      </c>
      <c r="N131" t="s">
        <v>195</v>
      </c>
      <c r="O131" t="s">
        <v>1131</v>
      </c>
      <c r="P131" t="s">
        <v>88</v>
      </c>
      <c r="Q131" t="s">
        <v>458</v>
      </c>
      <c r="R131" s="2">
        <v>22448</v>
      </c>
      <c r="S131" t="s">
        <v>141</v>
      </c>
      <c r="T131" t="s">
        <v>1133</v>
      </c>
      <c r="U131" t="s">
        <v>73</v>
      </c>
      <c r="V131">
        <v>86009</v>
      </c>
      <c r="W131" t="s">
        <v>54</v>
      </c>
      <c r="X131" t="s">
        <v>101</v>
      </c>
      <c r="Y131" t="s">
        <v>144</v>
      </c>
      <c r="Z131">
        <v>2</v>
      </c>
      <c r="AA131">
        <v>3556</v>
      </c>
      <c r="AB131">
        <v>2</v>
      </c>
      <c r="AC131">
        <v>2</v>
      </c>
      <c r="AD131">
        <v>3</v>
      </c>
      <c r="AE131" s="2">
        <v>44968</v>
      </c>
      <c r="AF131" t="s">
        <v>75</v>
      </c>
      <c r="AG131" t="s">
        <v>59</v>
      </c>
      <c r="AH131" t="s">
        <v>77</v>
      </c>
      <c r="AI131" t="s">
        <v>1134</v>
      </c>
      <c r="AJ131" t="s">
        <v>1135</v>
      </c>
      <c r="AK131">
        <v>1</v>
      </c>
      <c r="AL131" s="25">
        <v>513.91999999999996</v>
      </c>
      <c r="AM131" s="2">
        <v>45236</v>
      </c>
      <c r="AN131">
        <v>0.5</v>
      </c>
    </row>
    <row r="132" spans="1:40" hidden="1" x14ac:dyDescent="0.35">
      <c r="A132" t="s">
        <v>1136</v>
      </c>
      <c r="B132" t="s">
        <v>1137</v>
      </c>
      <c r="C132">
        <v>66</v>
      </c>
      <c r="D132" t="s">
        <v>44</v>
      </c>
      <c r="E132" s="2">
        <v>43509</v>
      </c>
      <c r="F132" s="2"/>
      <c r="G132" t="s">
        <v>82</v>
      </c>
      <c r="H132" t="s">
        <v>1138</v>
      </c>
      <c r="I132" t="s">
        <v>1139</v>
      </c>
      <c r="J132" t="s">
        <v>125</v>
      </c>
      <c r="K132" t="s">
        <v>69</v>
      </c>
      <c r="L132" t="s">
        <v>46</v>
      </c>
      <c r="M132" t="s">
        <v>47</v>
      </c>
      <c r="N132" t="s">
        <v>48</v>
      </c>
      <c r="P132" t="s">
        <v>88</v>
      </c>
      <c r="Q132" t="s">
        <v>126</v>
      </c>
      <c r="R132" s="2">
        <v>22073</v>
      </c>
      <c r="S132" t="s">
        <v>51</v>
      </c>
      <c r="T132" t="s">
        <v>310</v>
      </c>
      <c r="U132" t="s">
        <v>73</v>
      </c>
      <c r="V132">
        <v>68837</v>
      </c>
      <c r="W132" t="s">
        <v>100</v>
      </c>
      <c r="X132" t="s">
        <v>101</v>
      </c>
      <c r="Y132" t="s">
        <v>56</v>
      </c>
      <c r="Z132">
        <v>2</v>
      </c>
      <c r="AA132">
        <v>3557</v>
      </c>
      <c r="AB132">
        <v>4</v>
      </c>
      <c r="AC132">
        <v>5</v>
      </c>
      <c r="AD132">
        <v>2</v>
      </c>
      <c r="AE132" s="2">
        <v>44961</v>
      </c>
      <c r="AF132" t="s">
        <v>103</v>
      </c>
      <c r="AG132" t="s">
        <v>76</v>
      </c>
      <c r="AH132" t="s">
        <v>60</v>
      </c>
      <c r="AI132" t="s">
        <v>1140</v>
      </c>
      <c r="AJ132" t="s">
        <v>1141</v>
      </c>
      <c r="AK132">
        <v>1</v>
      </c>
      <c r="AL132">
        <v>210.38</v>
      </c>
      <c r="AM132" s="2">
        <v>45036</v>
      </c>
      <c r="AN132">
        <v>7.2</v>
      </c>
    </row>
    <row r="133" spans="1:40" hidden="1" x14ac:dyDescent="0.35">
      <c r="A133" t="s">
        <v>1142</v>
      </c>
      <c r="B133" t="s">
        <v>1143</v>
      </c>
      <c r="C133">
        <v>67</v>
      </c>
      <c r="D133" t="s">
        <v>44</v>
      </c>
      <c r="E133" s="2">
        <v>43464</v>
      </c>
      <c r="F133" s="2"/>
      <c r="G133" t="s">
        <v>40</v>
      </c>
      <c r="H133" t="s">
        <v>1144</v>
      </c>
      <c r="I133" t="s">
        <v>1145</v>
      </c>
      <c r="J133" t="s">
        <v>194</v>
      </c>
      <c r="K133" t="s">
        <v>69</v>
      </c>
      <c r="L133" t="s">
        <v>68</v>
      </c>
      <c r="M133" t="s">
        <v>69</v>
      </c>
      <c r="N133" t="s">
        <v>48</v>
      </c>
      <c r="P133" t="s">
        <v>49</v>
      </c>
      <c r="Q133" t="s">
        <v>795</v>
      </c>
      <c r="R133" s="2">
        <v>21646</v>
      </c>
      <c r="S133" t="s">
        <v>51</v>
      </c>
      <c r="T133" t="s">
        <v>354</v>
      </c>
      <c r="U133" t="s">
        <v>53</v>
      </c>
      <c r="V133">
        <v>2145</v>
      </c>
      <c r="W133" t="s">
        <v>129</v>
      </c>
      <c r="X133" t="s">
        <v>101</v>
      </c>
      <c r="Y133" t="s">
        <v>56</v>
      </c>
      <c r="Z133">
        <v>1</v>
      </c>
      <c r="AA133">
        <v>3558</v>
      </c>
      <c r="AB133">
        <v>2</v>
      </c>
      <c r="AC133">
        <v>5</v>
      </c>
      <c r="AD133">
        <v>3</v>
      </c>
      <c r="AE133" s="2">
        <v>45125</v>
      </c>
      <c r="AF133" t="s">
        <v>118</v>
      </c>
      <c r="AG133" t="s">
        <v>59</v>
      </c>
      <c r="AH133" t="s">
        <v>104</v>
      </c>
      <c r="AI133" t="s">
        <v>1146</v>
      </c>
      <c r="AJ133" t="s">
        <v>1147</v>
      </c>
      <c r="AK133">
        <v>1</v>
      </c>
      <c r="AL133" s="25">
        <v>941.54</v>
      </c>
      <c r="AM133" s="2">
        <v>44691</v>
      </c>
      <c r="AN133">
        <v>7.4</v>
      </c>
    </row>
    <row r="134" spans="1:40" hidden="1" x14ac:dyDescent="0.35">
      <c r="A134" t="s">
        <v>1148</v>
      </c>
      <c r="B134" t="s">
        <v>1149</v>
      </c>
      <c r="C134">
        <v>35</v>
      </c>
      <c r="D134" t="s">
        <v>17836</v>
      </c>
      <c r="E134" s="2">
        <v>43775</v>
      </c>
      <c r="F134" s="2">
        <v>44080</v>
      </c>
      <c r="G134" t="s">
        <v>40</v>
      </c>
      <c r="H134" t="s">
        <v>1150</v>
      </c>
      <c r="I134" t="s">
        <v>1151</v>
      </c>
      <c r="J134" t="s">
        <v>163</v>
      </c>
      <c r="K134" t="s">
        <v>69</v>
      </c>
      <c r="L134" t="s">
        <v>46</v>
      </c>
      <c r="M134" t="s">
        <v>86</v>
      </c>
      <c r="N134" t="s">
        <v>195</v>
      </c>
      <c r="O134" t="s">
        <v>1152</v>
      </c>
      <c r="P134" t="s">
        <v>49</v>
      </c>
      <c r="Q134" t="s">
        <v>126</v>
      </c>
      <c r="R134" s="2">
        <v>33560</v>
      </c>
      <c r="S134" t="s">
        <v>51</v>
      </c>
      <c r="T134" t="s">
        <v>90</v>
      </c>
      <c r="U134" t="s">
        <v>73</v>
      </c>
      <c r="V134">
        <v>1960</v>
      </c>
      <c r="W134" t="s">
        <v>54</v>
      </c>
      <c r="X134" t="s">
        <v>101</v>
      </c>
      <c r="Y134" t="s">
        <v>56</v>
      </c>
      <c r="Z134">
        <v>2</v>
      </c>
      <c r="AA134">
        <v>3559</v>
      </c>
      <c r="AB134">
        <v>3</v>
      </c>
      <c r="AC134">
        <v>2</v>
      </c>
      <c r="AD134">
        <v>1</v>
      </c>
      <c r="AE134" s="2">
        <v>44895</v>
      </c>
      <c r="AF134" t="s">
        <v>103</v>
      </c>
      <c r="AG134" t="s">
        <v>76</v>
      </c>
      <c r="AH134" t="s">
        <v>60</v>
      </c>
      <c r="AI134" t="s">
        <v>1155</v>
      </c>
      <c r="AJ134" t="s">
        <v>1156</v>
      </c>
      <c r="AK134">
        <v>2</v>
      </c>
      <c r="AL134">
        <v>959.81</v>
      </c>
      <c r="AM134" s="2">
        <v>44922</v>
      </c>
      <c r="AN134">
        <v>0.8</v>
      </c>
    </row>
    <row r="135" spans="1:40" hidden="1" x14ac:dyDescent="0.35">
      <c r="A135" t="s">
        <v>1157</v>
      </c>
      <c r="B135" t="s">
        <v>1158</v>
      </c>
      <c r="C135">
        <v>72</v>
      </c>
      <c r="D135" t="s">
        <v>44</v>
      </c>
      <c r="E135" s="2">
        <v>44713</v>
      </c>
      <c r="F135" s="2"/>
      <c r="G135" t="s">
        <v>40</v>
      </c>
      <c r="H135" t="s">
        <v>1159</v>
      </c>
      <c r="I135" t="s">
        <v>1160</v>
      </c>
      <c r="J135" t="s">
        <v>194</v>
      </c>
      <c r="K135" t="s">
        <v>45</v>
      </c>
      <c r="L135" t="s">
        <v>46</v>
      </c>
      <c r="M135" t="s">
        <v>86</v>
      </c>
      <c r="N135" t="s">
        <v>48</v>
      </c>
      <c r="P135" t="s">
        <v>49</v>
      </c>
      <c r="Q135" t="s">
        <v>126</v>
      </c>
      <c r="R135" s="2">
        <v>19773</v>
      </c>
      <c r="S135" t="s">
        <v>51</v>
      </c>
      <c r="T135" t="s">
        <v>142</v>
      </c>
      <c r="U135" t="s">
        <v>53</v>
      </c>
      <c r="V135">
        <v>2127</v>
      </c>
      <c r="W135" t="s">
        <v>176</v>
      </c>
      <c r="X135" t="s">
        <v>143</v>
      </c>
      <c r="Y135" t="s">
        <v>144</v>
      </c>
      <c r="Z135">
        <v>4</v>
      </c>
      <c r="AA135">
        <v>3560</v>
      </c>
      <c r="AB135">
        <v>2</v>
      </c>
      <c r="AC135">
        <v>4</v>
      </c>
      <c r="AD135">
        <v>5</v>
      </c>
      <c r="AE135" s="2">
        <v>45068</v>
      </c>
      <c r="AF135" t="s">
        <v>118</v>
      </c>
      <c r="AG135" t="s">
        <v>76</v>
      </c>
      <c r="AH135" t="s">
        <v>130</v>
      </c>
      <c r="AI135" t="s">
        <v>1162</v>
      </c>
      <c r="AJ135" t="s">
        <v>1163</v>
      </c>
      <c r="AK135">
        <v>1</v>
      </c>
      <c r="AL135">
        <v>738.92</v>
      </c>
      <c r="AM135" s="2">
        <v>45170</v>
      </c>
      <c r="AN135">
        <v>3.9</v>
      </c>
    </row>
    <row r="136" spans="1:40" hidden="1" x14ac:dyDescent="0.35">
      <c r="A136" t="s">
        <v>1164</v>
      </c>
      <c r="B136" t="s">
        <v>1165</v>
      </c>
      <c r="C136">
        <v>67</v>
      </c>
      <c r="D136" t="s">
        <v>44</v>
      </c>
      <c r="E136" s="2">
        <v>45013</v>
      </c>
      <c r="F136" s="2"/>
      <c r="G136" t="s">
        <v>1166</v>
      </c>
      <c r="H136" t="s">
        <v>1167</v>
      </c>
      <c r="I136" t="s">
        <v>1168</v>
      </c>
      <c r="J136" t="s">
        <v>125</v>
      </c>
      <c r="K136" t="s">
        <v>69</v>
      </c>
      <c r="L136" t="s">
        <v>46</v>
      </c>
      <c r="M136" t="s">
        <v>47</v>
      </c>
      <c r="N136" t="s">
        <v>48</v>
      </c>
      <c r="P136" t="s">
        <v>49</v>
      </c>
      <c r="Q136" t="s">
        <v>112</v>
      </c>
      <c r="R136" s="2">
        <v>21581</v>
      </c>
      <c r="S136" t="s">
        <v>51</v>
      </c>
      <c r="T136" t="s">
        <v>142</v>
      </c>
      <c r="U136" t="s">
        <v>53</v>
      </c>
      <c r="V136">
        <v>2171</v>
      </c>
      <c r="W136" t="s">
        <v>54</v>
      </c>
      <c r="X136" t="s">
        <v>116</v>
      </c>
      <c r="Y136" t="s">
        <v>56</v>
      </c>
      <c r="Z136">
        <v>5</v>
      </c>
      <c r="AA136">
        <v>3561</v>
      </c>
      <c r="AB136">
        <v>2</v>
      </c>
      <c r="AC136">
        <v>1</v>
      </c>
      <c r="AD136">
        <v>5</v>
      </c>
      <c r="AE136" s="2">
        <v>44811</v>
      </c>
      <c r="AF136" t="s">
        <v>118</v>
      </c>
      <c r="AG136" t="s">
        <v>76</v>
      </c>
      <c r="AH136" t="s">
        <v>60</v>
      </c>
      <c r="AI136" t="s">
        <v>1171</v>
      </c>
      <c r="AJ136" t="s">
        <v>1172</v>
      </c>
      <c r="AK136">
        <v>5</v>
      </c>
      <c r="AL136">
        <v>445.04</v>
      </c>
      <c r="AM136" s="2">
        <v>44885</v>
      </c>
      <c r="AN136">
        <v>3.1</v>
      </c>
    </row>
    <row r="137" spans="1:40" hidden="1" x14ac:dyDescent="0.35">
      <c r="A137" t="s">
        <v>1173</v>
      </c>
      <c r="B137" t="s">
        <v>1174</v>
      </c>
      <c r="C137">
        <v>72</v>
      </c>
      <c r="D137" t="s">
        <v>17836</v>
      </c>
      <c r="E137" s="2">
        <v>43606</v>
      </c>
      <c r="F137" s="2">
        <v>44931</v>
      </c>
      <c r="G137" t="s">
        <v>40</v>
      </c>
      <c r="H137" t="s">
        <v>1175</v>
      </c>
      <c r="I137" t="s">
        <v>1176</v>
      </c>
      <c r="J137" t="s">
        <v>43</v>
      </c>
      <c r="K137" t="s">
        <v>45</v>
      </c>
      <c r="L137" t="s">
        <v>87</v>
      </c>
      <c r="M137" t="s">
        <v>86</v>
      </c>
      <c r="N137" t="s">
        <v>195</v>
      </c>
      <c r="O137" t="s">
        <v>1177</v>
      </c>
      <c r="P137" t="s">
        <v>49</v>
      </c>
      <c r="Q137" t="s">
        <v>425</v>
      </c>
      <c r="R137" s="2">
        <v>19971</v>
      </c>
      <c r="S137" t="s">
        <v>51</v>
      </c>
      <c r="T137" t="s">
        <v>354</v>
      </c>
      <c r="U137" t="s">
        <v>53</v>
      </c>
      <c r="V137">
        <v>1821</v>
      </c>
      <c r="W137" t="s">
        <v>100</v>
      </c>
      <c r="X137" t="s">
        <v>101</v>
      </c>
      <c r="Y137" t="s">
        <v>144</v>
      </c>
      <c r="Z137">
        <v>2</v>
      </c>
      <c r="AA137">
        <v>3562</v>
      </c>
      <c r="AB137">
        <v>2</v>
      </c>
      <c r="AC137">
        <v>1</v>
      </c>
      <c r="AD137">
        <v>3</v>
      </c>
      <c r="AE137" s="2">
        <v>44928</v>
      </c>
      <c r="AF137" t="s">
        <v>103</v>
      </c>
      <c r="AG137" t="s">
        <v>76</v>
      </c>
      <c r="AH137" t="s">
        <v>60</v>
      </c>
      <c r="AI137" t="s">
        <v>1178</v>
      </c>
      <c r="AJ137" t="s">
        <v>1179</v>
      </c>
      <c r="AK137">
        <v>3</v>
      </c>
      <c r="AL137" s="25">
        <v>808.05</v>
      </c>
      <c r="AM137" s="2">
        <v>44892</v>
      </c>
      <c r="AN137">
        <v>3.6</v>
      </c>
    </row>
    <row r="138" spans="1:40" hidden="1" x14ac:dyDescent="0.35">
      <c r="A138" t="s">
        <v>1180</v>
      </c>
      <c r="B138" t="s">
        <v>1181</v>
      </c>
      <c r="C138">
        <v>80</v>
      </c>
      <c r="D138" t="s">
        <v>44</v>
      </c>
      <c r="E138" s="2">
        <v>43466</v>
      </c>
      <c r="F138" s="2"/>
      <c r="G138" t="s">
        <v>40</v>
      </c>
      <c r="H138" t="s">
        <v>1182</v>
      </c>
      <c r="I138" t="s">
        <v>1183</v>
      </c>
      <c r="J138" t="s">
        <v>137</v>
      </c>
      <c r="K138" t="s">
        <v>45</v>
      </c>
      <c r="L138" t="s">
        <v>87</v>
      </c>
      <c r="M138" t="s">
        <v>86</v>
      </c>
      <c r="N138" t="s">
        <v>48</v>
      </c>
      <c r="P138" t="s">
        <v>49</v>
      </c>
      <c r="Q138" t="s">
        <v>126</v>
      </c>
      <c r="R138" s="2">
        <v>17090</v>
      </c>
      <c r="S138" t="s">
        <v>51</v>
      </c>
      <c r="T138" t="s">
        <v>128</v>
      </c>
      <c r="U138" t="s">
        <v>73</v>
      </c>
      <c r="V138">
        <v>2148</v>
      </c>
      <c r="W138" t="s">
        <v>129</v>
      </c>
      <c r="X138" t="s">
        <v>55</v>
      </c>
      <c r="Y138" t="s">
        <v>1185</v>
      </c>
      <c r="Z138">
        <v>4</v>
      </c>
      <c r="AA138">
        <v>3563</v>
      </c>
      <c r="AB138">
        <v>4</v>
      </c>
      <c r="AC138">
        <v>1</v>
      </c>
      <c r="AD138">
        <v>3</v>
      </c>
      <c r="AE138" s="2">
        <v>45022</v>
      </c>
      <c r="AF138" t="s">
        <v>58</v>
      </c>
      <c r="AG138" t="s">
        <v>76</v>
      </c>
      <c r="AH138" t="s">
        <v>130</v>
      </c>
      <c r="AI138" t="s">
        <v>1187</v>
      </c>
      <c r="AJ138" t="s">
        <v>1188</v>
      </c>
      <c r="AK138">
        <v>4</v>
      </c>
      <c r="AL138" s="25">
        <v>886.9</v>
      </c>
      <c r="AM138" s="2">
        <v>44957</v>
      </c>
      <c r="AN138">
        <v>7.3</v>
      </c>
    </row>
    <row r="139" spans="1:40" hidden="1" x14ac:dyDescent="0.35">
      <c r="A139" t="s">
        <v>1189</v>
      </c>
      <c r="B139" t="s">
        <v>1190</v>
      </c>
      <c r="C139">
        <v>32</v>
      </c>
      <c r="D139" t="s">
        <v>17836</v>
      </c>
      <c r="E139" s="2">
        <v>43491</v>
      </c>
      <c r="F139" s="2">
        <v>44167</v>
      </c>
      <c r="G139" t="s">
        <v>1166</v>
      </c>
      <c r="H139" t="s">
        <v>1191</v>
      </c>
      <c r="I139" t="s">
        <v>1192</v>
      </c>
      <c r="J139" t="s">
        <v>184</v>
      </c>
      <c r="K139" t="s">
        <v>86</v>
      </c>
      <c r="L139" t="s">
        <v>46</v>
      </c>
      <c r="M139" t="s">
        <v>47</v>
      </c>
      <c r="N139" t="s">
        <v>174</v>
      </c>
      <c r="O139" t="s">
        <v>1193</v>
      </c>
      <c r="P139" t="s">
        <v>49</v>
      </c>
      <c r="Q139" t="s">
        <v>70</v>
      </c>
      <c r="R139" s="2">
        <v>34526</v>
      </c>
      <c r="S139" t="s">
        <v>51</v>
      </c>
      <c r="T139" t="s">
        <v>230</v>
      </c>
      <c r="U139" t="s">
        <v>53</v>
      </c>
      <c r="V139">
        <v>2122</v>
      </c>
      <c r="W139" t="s">
        <v>54</v>
      </c>
      <c r="X139" t="s">
        <v>143</v>
      </c>
      <c r="Y139" t="s">
        <v>56</v>
      </c>
      <c r="Z139">
        <v>1</v>
      </c>
      <c r="AA139">
        <v>3564</v>
      </c>
      <c r="AB139">
        <v>4</v>
      </c>
      <c r="AC139">
        <v>4</v>
      </c>
      <c r="AD139">
        <v>3</v>
      </c>
      <c r="AE139" s="2">
        <v>44905</v>
      </c>
      <c r="AF139" t="s">
        <v>118</v>
      </c>
      <c r="AG139" t="s">
        <v>76</v>
      </c>
      <c r="AH139" t="s">
        <v>77</v>
      </c>
      <c r="AI139" t="s">
        <v>1194</v>
      </c>
      <c r="AJ139" t="s">
        <v>1195</v>
      </c>
      <c r="AK139">
        <v>4</v>
      </c>
      <c r="AL139" s="25">
        <v>106.14</v>
      </c>
      <c r="AM139" s="2">
        <v>45263</v>
      </c>
      <c r="AN139">
        <v>1.9</v>
      </c>
    </row>
    <row r="140" spans="1:40" hidden="1" x14ac:dyDescent="0.35">
      <c r="A140" t="s">
        <v>1196</v>
      </c>
      <c r="B140" t="s">
        <v>1197</v>
      </c>
      <c r="C140">
        <v>58</v>
      </c>
      <c r="D140" t="s">
        <v>44</v>
      </c>
      <c r="E140" s="2">
        <v>44450</v>
      </c>
      <c r="F140" s="2"/>
      <c r="G140" t="s">
        <v>40</v>
      </c>
      <c r="H140" t="s">
        <v>1198</v>
      </c>
      <c r="I140" t="s">
        <v>1199</v>
      </c>
      <c r="J140" t="s">
        <v>137</v>
      </c>
      <c r="K140" t="s">
        <v>69</v>
      </c>
      <c r="L140" t="s">
        <v>87</v>
      </c>
      <c r="M140" t="s">
        <v>86</v>
      </c>
      <c r="N140" t="s">
        <v>48</v>
      </c>
      <c r="P140" t="s">
        <v>49</v>
      </c>
      <c r="Q140" t="s">
        <v>112</v>
      </c>
      <c r="R140" s="2">
        <v>25116</v>
      </c>
      <c r="S140" t="s">
        <v>51</v>
      </c>
      <c r="T140" t="s">
        <v>230</v>
      </c>
      <c r="U140" t="s">
        <v>73</v>
      </c>
      <c r="V140">
        <v>1887</v>
      </c>
      <c r="W140" t="s">
        <v>100</v>
      </c>
      <c r="X140" t="s">
        <v>143</v>
      </c>
      <c r="Y140" t="s">
        <v>56</v>
      </c>
      <c r="Z140">
        <v>4</v>
      </c>
      <c r="AA140">
        <v>3565</v>
      </c>
      <c r="AB140">
        <v>5</v>
      </c>
      <c r="AC140">
        <v>5</v>
      </c>
      <c r="AD140">
        <v>5</v>
      </c>
      <c r="AE140" s="2">
        <v>45052</v>
      </c>
      <c r="AF140" t="s">
        <v>103</v>
      </c>
      <c r="AG140" t="s">
        <v>76</v>
      </c>
      <c r="AH140" t="s">
        <v>130</v>
      </c>
      <c r="AI140" t="s">
        <v>1201</v>
      </c>
      <c r="AJ140" t="s">
        <v>1202</v>
      </c>
      <c r="AK140">
        <v>4</v>
      </c>
      <c r="AL140">
        <v>684.35</v>
      </c>
      <c r="AM140" s="2">
        <v>44833</v>
      </c>
      <c r="AN140">
        <v>4.7</v>
      </c>
    </row>
    <row r="141" spans="1:40" hidden="1" x14ac:dyDescent="0.35">
      <c r="A141" t="s">
        <v>1203</v>
      </c>
      <c r="B141" t="s">
        <v>1204</v>
      </c>
      <c r="C141">
        <v>63</v>
      </c>
      <c r="D141" t="s">
        <v>44</v>
      </c>
      <c r="E141" s="2">
        <v>44465</v>
      </c>
      <c r="F141" s="2"/>
      <c r="G141" t="s">
        <v>1166</v>
      </c>
      <c r="H141" t="s">
        <v>1205</v>
      </c>
      <c r="I141" t="s">
        <v>1206</v>
      </c>
      <c r="J141" t="s">
        <v>85</v>
      </c>
      <c r="K141" t="s">
        <v>69</v>
      </c>
      <c r="L141" t="s">
        <v>68</v>
      </c>
      <c r="M141" t="s">
        <v>69</v>
      </c>
      <c r="N141" t="s">
        <v>48</v>
      </c>
      <c r="P141" t="s">
        <v>49</v>
      </c>
      <c r="Q141" t="s">
        <v>70</v>
      </c>
      <c r="R141" s="2">
        <v>23141</v>
      </c>
      <c r="S141" t="s">
        <v>51</v>
      </c>
      <c r="T141" t="s">
        <v>230</v>
      </c>
      <c r="U141" t="s">
        <v>73</v>
      </c>
      <c r="V141">
        <v>1460</v>
      </c>
      <c r="W141" t="s">
        <v>129</v>
      </c>
      <c r="X141" t="s">
        <v>101</v>
      </c>
      <c r="Y141" t="s">
        <v>56</v>
      </c>
      <c r="Z141">
        <v>2</v>
      </c>
      <c r="AA141">
        <v>3566</v>
      </c>
      <c r="AB141">
        <v>1</v>
      </c>
      <c r="AC141">
        <v>2</v>
      </c>
      <c r="AD141">
        <v>3</v>
      </c>
      <c r="AE141" s="2">
        <v>44809</v>
      </c>
      <c r="AF141" t="s">
        <v>221</v>
      </c>
      <c r="AG141" t="s">
        <v>59</v>
      </c>
      <c r="AH141" t="s">
        <v>60</v>
      </c>
      <c r="AI141" t="s">
        <v>1208</v>
      </c>
      <c r="AJ141" t="s">
        <v>1209</v>
      </c>
      <c r="AK141">
        <v>2</v>
      </c>
      <c r="AL141" s="25">
        <v>578.80999999999995</v>
      </c>
      <c r="AM141" s="2">
        <v>44953</v>
      </c>
      <c r="AN141">
        <v>4.5999999999999996</v>
      </c>
    </row>
    <row r="142" spans="1:40" hidden="1" x14ac:dyDescent="0.35">
      <c r="A142" t="s">
        <v>1210</v>
      </c>
      <c r="B142" t="s">
        <v>1211</v>
      </c>
      <c r="C142">
        <v>60</v>
      </c>
      <c r="D142" t="s">
        <v>44</v>
      </c>
      <c r="E142" s="2">
        <v>44989</v>
      </c>
      <c r="F142" s="2"/>
      <c r="G142" t="s">
        <v>40</v>
      </c>
      <c r="H142" t="s">
        <v>1212</v>
      </c>
      <c r="I142" t="s">
        <v>1213</v>
      </c>
      <c r="J142" t="s">
        <v>67</v>
      </c>
      <c r="K142" t="s">
        <v>86</v>
      </c>
      <c r="L142" t="s">
        <v>46</v>
      </c>
      <c r="M142" t="s">
        <v>86</v>
      </c>
      <c r="N142" t="s">
        <v>48</v>
      </c>
      <c r="P142" t="s">
        <v>49</v>
      </c>
      <c r="Q142" t="s">
        <v>89</v>
      </c>
      <c r="R142" s="2">
        <v>24147</v>
      </c>
      <c r="S142" t="s">
        <v>51</v>
      </c>
      <c r="T142" t="s">
        <v>142</v>
      </c>
      <c r="U142" t="s">
        <v>73</v>
      </c>
      <c r="V142">
        <v>2747</v>
      </c>
      <c r="W142" t="s">
        <v>176</v>
      </c>
      <c r="X142" t="s">
        <v>55</v>
      </c>
      <c r="Y142" t="s">
        <v>56</v>
      </c>
      <c r="Z142">
        <v>4</v>
      </c>
      <c r="AA142">
        <v>3567</v>
      </c>
      <c r="AB142">
        <v>2</v>
      </c>
      <c r="AC142">
        <v>3</v>
      </c>
      <c r="AD142">
        <v>2</v>
      </c>
      <c r="AE142" s="2">
        <v>45086</v>
      </c>
      <c r="AF142" t="s">
        <v>75</v>
      </c>
      <c r="AG142" t="s">
        <v>59</v>
      </c>
      <c r="AH142" t="s">
        <v>104</v>
      </c>
      <c r="AI142" t="s">
        <v>1214</v>
      </c>
      <c r="AJ142" t="s">
        <v>1215</v>
      </c>
      <c r="AK142">
        <v>5</v>
      </c>
      <c r="AL142">
        <v>764.51</v>
      </c>
      <c r="AM142" s="2">
        <v>45024</v>
      </c>
      <c r="AN142">
        <v>3.2</v>
      </c>
    </row>
    <row r="143" spans="1:40" hidden="1" x14ac:dyDescent="0.35">
      <c r="A143" t="s">
        <v>1216</v>
      </c>
      <c r="B143" t="s">
        <v>1217</v>
      </c>
      <c r="C143">
        <v>52</v>
      </c>
      <c r="D143" t="s">
        <v>17836</v>
      </c>
      <c r="E143" s="2">
        <v>45118</v>
      </c>
      <c r="F143" s="2">
        <v>45136</v>
      </c>
      <c r="G143" t="s">
        <v>40</v>
      </c>
      <c r="H143" t="s">
        <v>1218</v>
      </c>
      <c r="I143" t="s">
        <v>1219</v>
      </c>
      <c r="J143" t="s">
        <v>67</v>
      </c>
      <c r="K143" t="s">
        <v>86</v>
      </c>
      <c r="L143" t="s">
        <v>87</v>
      </c>
      <c r="M143" t="s">
        <v>69</v>
      </c>
      <c r="N143" t="s">
        <v>138</v>
      </c>
      <c r="O143" t="s">
        <v>1220</v>
      </c>
      <c r="P143" t="s">
        <v>49</v>
      </c>
      <c r="Q143" t="s">
        <v>126</v>
      </c>
      <c r="R143" s="2">
        <v>27253</v>
      </c>
      <c r="S143" t="s">
        <v>51</v>
      </c>
      <c r="T143" t="s">
        <v>326</v>
      </c>
      <c r="U143" t="s">
        <v>73</v>
      </c>
      <c r="V143">
        <v>2478</v>
      </c>
      <c r="W143" t="s">
        <v>176</v>
      </c>
      <c r="X143" t="s">
        <v>143</v>
      </c>
      <c r="Y143" t="s">
        <v>56</v>
      </c>
      <c r="Z143">
        <v>2</v>
      </c>
      <c r="AA143">
        <v>3568</v>
      </c>
      <c r="AB143">
        <v>2</v>
      </c>
      <c r="AC143">
        <v>4</v>
      </c>
      <c r="AD143">
        <v>1</v>
      </c>
      <c r="AE143" s="2">
        <v>44796</v>
      </c>
      <c r="AF143" t="s">
        <v>103</v>
      </c>
      <c r="AG143" t="s">
        <v>59</v>
      </c>
      <c r="AH143" t="s">
        <v>77</v>
      </c>
      <c r="AI143" t="s">
        <v>1221</v>
      </c>
      <c r="AJ143" t="s">
        <v>1222</v>
      </c>
      <c r="AK143">
        <v>2</v>
      </c>
      <c r="AL143">
        <v>201.76</v>
      </c>
      <c r="AM143" s="2">
        <v>45109</v>
      </c>
      <c r="AN143">
        <v>0</v>
      </c>
    </row>
    <row r="144" spans="1:40" hidden="1" x14ac:dyDescent="0.35">
      <c r="A144" t="s">
        <v>1223</v>
      </c>
      <c r="B144" t="s">
        <v>1224</v>
      </c>
      <c r="C144">
        <v>31</v>
      </c>
      <c r="D144" t="s">
        <v>17836</v>
      </c>
      <c r="E144" s="2">
        <v>43505</v>
      </c>
      <c r="F144" s="2">
        <v>44071</v>
      </c>
      <c r="G144" t="s">
        <v>40</v>
      </c>
      <c r="H144" t="s">
        <v>1225</v>
      </c>
      <c r="I144" t="s">
        <v>1226</v>
      </c>
      <c r="J144" t="s">
        <v>194</v>
      </c>
      <c r="K144" t="s">
        <v>69</v>
      </c>
      <c r="L144" t="s">
        <v>87</v>
      </c>
      <c r="M144" t="s">
        <v>47</v>
      </c>
      <c r="N144" t="s">
        <v>138</v>
      </c>
      <c r="O144" t="s">
        <v>1227</v>
      </c>
      <c r="P144" t="s">
        <v>49</v>
      </c>
      <c r="Q144" t="s">
        <v>503</v>
      </c>
      <c r="R144" s="2">
        <v>34899</v>
      </c>
      <c r="S144" t="s">
        <v>51</v>
      </c>
      <c r="T144" t="s">
        <v>6</v>
      </c>
      <c r="U144" t="s">
        <v>53</v>
      </c>
      <c r="V144">
        <v>2763</v>
      </c>
      <c r="W144" t="s">
        <v>74</v>
      </c>
      <c r="X144" t="s">
        <v>143</v>
      </c>
      <c r="Y144" t="s">
        <v>56</v>
      </c>
      <c r="Z144">
        <v>2</v>
      </c>
      <c r="AA144">
        <v>3569</v>
      </c>
      <c r="AB144">
        <v>1</v>
      </c>
      <c r="AC144">
        <v>3</v>
      </c>
      <c r="AD144">
        <v>5</v>
      </c>
      <c r="AE144" s="2">
        <v>44874</v>
      </c>
      <c r="AF144" t="s">
        <v>118</v>
      </c>
      <c r="AG144" t="s">
        <v>76</v>
      </c>
      <c r="AH144" t="s">
        <v>77</v>
      </c>
      <c r="AI144" t="s">
        <v>1229</v>
      </c>
      <c r="AJ144" t="s">
        <v>1230</v>
      </c>
      <c r="AK144">
        <v>4</v>
      </c>
      <c r="AL144">
        <v>730.04</v>
      </c>
      <c r="AM144" s="2">
        <v>44919</v>
      </c>
      <c r="AN144">
        <v>1.6</v>
      </c>
    </row>
    <row r="145" spans="1:40" hidden="1" x14ac:dyDescent="0.35">
      <c r="A145" t="s">
        <v>1231</v>
      </c>
      <c r="B145" t="s">
        <v>1232</v>
      </c>
      <c r="C145">
        <v>52</v>
      </c>
      <c r="D145" t="s">
        <v>17836</v>
      </c>
      <c r="E145" s="2">
        <v>43574</v>
      </c>
      <c r="F145" s="2">
        <v>44495</v>
      </c>
      <c r="G145" t="s">
        <v>1166</v>
      </c>
      <c r="H145" t="s">
        <v>1233</v>
      </c>
      <c r="I145" t="s">
        <v>1234</v>
      </c>
      <c r="J145" t="s">
        <v>111</v>
      </c>
      <c r="K145" t="s">
        <v>86</v>
      </c>
      <c r="L145" t="s">
        <v>87</v>
      </c>
      <c r="M145" t="s">
        <v>47</v>
      </c>
      <c r="N145" t="s">
        <v>248</v>
      </c>
      <c r="O145" t="s">
        <v>1235</v>
      </c>
      <c r="P145" t="s">
        <v>49</v>
      </c>
      <c r="Q145" t="s">
        <v>334</v>
      </c>
      <c r="R145" s="2">
        <v>27356</v>
      </c>
      <c r="S145" t="s">
        <v>51</v>
      </c>
      <c r="T145" t="s">
        <v>155</v>
      </c>
      <c r="U145" t="s">
        <v>53</v>
      </c>
      <c r="V145">
        <v>2445</v>
      </c>
      <c r="W145" t="s">
        <v>176</v>
      </c>
      <c r="X145" t="s">
        <v>116</v>
      </c>
      <c r="Y145" t="s">
        <v>56</v>
      </c>
      <c r="Z145">
        <v>1</v>
      </c>
      <c r="AA145">
        <v>3570</v>
      </c>
      <c r="AB145">
        <v>2</v>
      </c>
      <c r="AC145">
        <v>5</v>
      </c>
      <c r="AD145">
        <v>3</v>
      </c>
      <c r="AE145" s="2">
        <v>45014</v>
      </c>
      <c r="AF145" t="s">
        <v>103</v>
      </c>
      <c r="AG145" t="s">
        <v>76</v>
      </c>
      <c r="AH145" t="s">
        <v>60</v>
      </c>
      <c r="AI145" t="s">
        <v>1237</v>
      </c>
      <c r="AJ145" t="s">
        <v>1238</v>
      </c>
      <c r="AK145">
        <v>2</v>
      </c>
      <c r="AL145" s="25">
        <v>796.88</v>
      </c>
      <c r="AM145" s="2">
        <v>44958</v>
      </c>
      <c r="AN145">
        <v>2.5</v>
      </c>
    </row>
    <row r="146" spans="1:40" hidden="1" x14ac:dyDescent="0.35">
      <c r="A146" t="s">
        <v>1239</v>
      </c>
      <c r="B146" t="s">
        <v>1240</v>
      </c>
      <c r="C146">
        <v>79</v>
      </c>
      <c r="D146" t="s">
        <v>17836</v>
      </c>
      <c r="E146" s="2">
        <v>44749</v>
      </c>
      <c r="F146" s="2">
        <v>45124</v>
      </c>
      <c r="G146" t="s">
        <v>40</v>
      </c>
      <c r="H146" t="s">
        <v>1241</v>
      </c>
      <c r="I146" t="s">
        <v>1242</v>
      </c>
      <c r="J146" t="s">
        <v>163</v>
      </c>
      <c r="K146" t="s">
        <v>69</v>
      </c>
      <c r="L146" t="s">
        <v>46</v>
      </c>
      <c r="M146" t="s">
        <v>86</v>
      </c>
      <c r="N146" t="s">
        <v>174</v>
      </c>
      <c r="O146" t="s">
        <v>1243</v>
      </c>
      <c r="P146" t="s">
        <v>49</v>
      </c>
      <c r="Q146" t="s">
        <v>126</v>
      </c>
      <c r="R146" s="2">
        <v>17408</v>
      </c>
      <c r="S146" t="s">
        <v>51</v>
      </c>
      <c r="T146" t="s">
        <v>155</v>
      </c>
      <c r="U146" t="s">
        <v>53</v>
      </c>
      <c r="V146">
        <v>1886</v>
      </c>
      <c r="W146" t="s">
        <v>54</v>
      </c>
      <c r="X146" t="s">
        <v>55</v>
      </c>
      <c r="Y146" t="s">
        <v>56</v>
      </c>
      <c r="Z146">
        <v>4</v>
      </c>
      <c r="AA146">
        <v>3571</v>
      </c>
      <c r="AB146">
        <v>4</v>
      </c>
      <c r="AC146">
        <v>1</v>
      </c>
      <c r="AD146">
        <v>5</v>
      </c>
      <c r="AE146" s="2">
        <v>45142</v>
      </c>
      <c r="AF146" t="s">
        <v>103</v>
      </c>
      <c r="AG146" t="s">
        <v>76</v>
      </c>
      <c r="AH146" t="s">
        <v>104</v>
      </c>
      <c r="AI146" t="s">
        <v>1246</v>
      </c>
      <c r="AJ146" t="s">
        <v>1247</v>
      </c>
      <c r="AK146">
        <v>3</v>
      </c>
      <c r="AL146">
        <v>834.44</v>
      </c>
      <c r="AM146" s="2">
        <v>44888</v>
      </c>
      <c r="AN146">
        <v>1</v>
      </c>
    </row>
    <row r="147" spans="1:40" hidden="1" x14ac:dyDescent="0.35">
      <c r="A147" t="s">
        <v>1248</v>
      </c>
      <c r="B147" t="s">
        <v>1249</v>
      </c>
      <c r="C147">
        <v>32</v>
      </c>
      <c r="D147" t="s">
        <v>17836</v>
      </c>
      <c r="E147" s="2">
        <v>43536</v>
      </c>
      <c r="F147" s="2">
        <v>43970</v>
      </c>
      <c r="G147" t="s">
        <v>40</v>
      </c>
      <c r="H147" t="s">
        <v>1250</v>
      </c>
      <c r="I147" t="s">
        <v>1251</v>
      </c>
      <c r="J147" t="s">
        <v>137</v>
      </c>
      <c r="K147" t="s">
        <v>45</v>
      </c>
      <c r="L147" t="s">
        <v>68</v>
      </c>
      <c r="M147" t="s">
        <v>69</v>
      </c>
      <c r="N147" t="s">
        <v>195</v>
      </c>
      <c r="O147" t="s">
        <v>1252</v>
      </c>
      <c r="P147" t="s">
        <v>49</v>
      </c>
      <c r="Q147" t="s">
        <v>334</v>
      </c>
      <c r="R147" s="2">
        <v>34521</v>
      </c>
      <c r="S147" t="s">
        <v>51</v>
      </c>
      <c r="T147" t="s">
        <v>155</v>
      </c>
      <c r="U147" t="s">
        <v>73</v>
      </c>
      <c r="V147">
        <v>2747</v>
      </c>
      <c r="W147" t="s">
        <v>54</v>
      </c>
      <c r="X147" t="s">
        <v>101</v>
      </c>
      <c r="Y147" t="s">
        <v>56</v>
      </c>
      <c r="Z147">
        <v>5</v>
      </c>
      <c r="AA147">
        <v>3572</v>
      </c>
      <c r="AB147">
        <v>5</v>
      </c>
      <c r="AC147">
        <v>5</v>
      </c>
      <c r="AD147">
        <v>5</v>
      </c>
      <c r="AE147" s="2">
        <v>45065</v>
      </c>
      <c r="AF147" t="s">
        <v>58</v>
      </c>
      <c r="AG147" t="s">
        <v>59</v>
      </c>
      <c r="AH147" t="s">
        <v>60</v>
      </c>
      <c r="AI147" t="s">
        <v>1253</v>
      </c>
      <c r="AJ147" t="s">
        <v>1254</v>
      </c>
      <c r="AK147">
        <v>5</v>
      </c>
      <c r="AL147">
        <v>569.16999999999996</v>
      </c>
      <c r="AM147" s="2">
        <v>44693</v>
      </c>
      <c r="AN147">
        <v>1.2</v>
      </c>
    </row>
    <row r="148" spans="1:40" hidden="1" x14ac:dyDescent="0.35">
      <c r="A148" t="s">
        <v>1255</v>
      </c>
      <c r="B148" t="s">
        <v>1256</v>
      </c>
      <c r="C148">
        <v>43</v>
      </c>
      <c r="D148" t="s">
        <v>17836</v>
      </c>
      <c r="E148" s="2">
        <v>43899</v>
      </c>
      <c r="F148" s="2">
        <v>44486</v>
      </c>
      <c r="G148" t="s">
        <v>40</v>
      </c>
      <c r="H148" t="s">
        <v>1257</v>
      </c>
      <c r="I148" t="s">
        <v>1258</v>
      </c>
      <c r="J148" t="s">
        <v>163</v>
      </c>
      <c r="K148" t="s">
        <v>45</v>
      </c>
      <c r="L148" t="s">
        <v>87</v>
      </c>
      <c r="M148" t="s">
        <v>86</v>
      </c>
      <c r="N148" t="s">
        <v>138</v>
      </c>
      <c r="O148" t="s">
        <v>1259</v>
      </c>
      <c r="P148" t="s">
        <v>49</v>
      </c>
      <c r="Q148" t="s">
        <v>126</v>
      </c>
      <c r="R148" s="2">
        <v>30615</v>
      </c>
      <c r="S148" t="s">
        <v>51</v>
      </c>
      <c r="T148" t="s">
        <v>275</v>
      </c>
      <c r="U148" t="s">
        <v>53</v>
      </c>
      <c r="V148">
        <v>2346</v>
      </c>
      <c r="W148" t="s">
        <v>176</v>
      </c>
      <c r="X148" t="s">
        <v>143</v>
      </c>
      <c r="Y148" t="s">
        <v>144</v>
      </c>
      <c r="Z148">
        <v>4</v>
      </c>
      <c r="AA148">
        <v>3573</v>
      </c>
      <c r="AB148">
        <v>4</v>
      </c>
      <c r="AC148">
        <v>1</v>
      </c>
      <c r="AD148">
        <v>1</v>
      </c>
      <c r="AE148" s="2">
        <v>44840</v>
      </c>
      <c r="AF148" t="s">
        <v>75</v>
      </c>
      <c r="AG148" t="s">
        <v>59</v>
      </c>
      <c r="AH148" t="s">
        <v>104</v>
      </c>
      <c r="AI148" t="s">
        <v>1262</v>
      </c>
      <c r="AJ148" t="s">
        <v>1263</v>
      </c>
      <c r="AK148">
        <v>4</v>
      </c>
      <c r="AL148">
        <v>386.07</v>
      </c>
      <c r="AM148" s="2">
        <v>44926</v>
      </c>
      <c r="AN148">
        <v>1.6</v>
      </c>
    </row>
    <row r="149" spans="1:40" hidden="1" x14ac:dyDescent="0.35">
      <c r="A149" t="s">
        <v>1264</v>
      </c>
      <c r="B149" t="s">
        <v>1265</v>
      </c>
      <c r="C149">
        <v>75</v>
      </c>
      <c r="D149" t="s">
        <v>17836</v>
      </c>
      <c r="E149" s="2">
        <v>44334</v>
      </c>
      <c r="F149" s="2">
        <v>44565</v>
      </c>
      <c r="G149" t="s">
        <v>40</v>
      </c>
      <c r="H149" t="s">
        <v>1266</v>
      </c>
      <c r="I149" t="s">
        <v>1267</v>
      </c>
      <c r="J149" t="s">
        <v>137</v>
      </c>
      <c r="K149" t="s">
        <v>45</v>
      </c>
      <c r="L149" t="s">
        <v>87</v>
      </c>
      <c r="M149" t="s">
        <v>86</v>
      </c>
      <c r="N149" t="s">
        <v>138</v>
      </c>
      <c r="O149" t="s">
        <v>1268</v>
      </c>
      <c r="P149" t="s">
        <v>49</v>
      </c>
      <c r="Q149" t="s">
        <v>1269</v>
      </c>
      <c r="R149" s="2">
        <v>18784</v>
      </c>
      <c r="S149" t="s">
        <v>51</v>
      </c>
      <c r="T149" t="s">
        <v>115</v>
      </c>
      <c r="U149" t="s">
        <v>53</v>
      </c>
      <c r="V149">
        <v>2124</v>
      </c>
      <c r="W149" t="s">
        <v>74</v>
      </c>
      <c r="X149" t="s">
        <v>55</v>
      </c>
      <c r="Y149" t="s">
        <v>56</v>
      </c>
      <c r="Z149">
        <v>1</v>
      </c>
      <c r="AA149">
        <v>3574</v>
      </c>
      <c r="AB149">
        <v>3</v>
      </c>
      <c r="AC149">
        <v>3</v>
      </c>
      <c r="AD149">
        <v>3</v>
      </c>
      <c r="AE149" s="2">
        <v>44809</v>
      </c>
      <c r="AF149" t="s">
        <v>75</v>
      </c>
      <c r="AG149" t="s">
        <v>59</v>
      </c>
      <c r="AH149" t="s">
        <v>104</v>
      </c>
      <c r="AI149" t="s">
        <v>1270</v>
      </c>
      <c r="AJ149" t="s">
        <v>1271</v>
      </c>
      <c r="AK149">
        <v>1</v>
      </c>
      <c r="AL149" s="25">
        <v>309.56</v>
      </c>
      <c r="AM149" s="2">
        <v>45114</v>
      </c>
      <c r="AN149">
        <v>0.6</v>
      </c>
    </row>
    <row r="150" spans="1:40" hidden="1" x14ac:dyDescent="0.35">
      <c r="A150" t="s">
        <v>1272</v>
      </c>
      <c r="B150" t="s">
        <v>588</v>
      </c>
      <c r="C150">
        <v>39</v>
      </c>
      <c r="D150" t="s">
        <v>17836</v>
      </c>
      <c r="E150" s="2">
        <v>44314</v>
      </c>
      <c r="F150" s="2">
        <v>44579</v>
      </c>
      <c r="G150" t="s">
        <v>40</v>
      </c>
      <c r="H150" t="s">
        <v>1273</v>
      </c>
      <c r="I150" t="s">
        <v>1274</v>
      </c>
      <c r="J150" t="s">
        <v>194</v>
      </c>
      <c r="K150" t="s">
        <v>69</v>
      </c>
      <c r="L150" t="s">
        <v>68</v>
      </c>
      <c r="M150" t="s">
        <v>47</v>
      </c>
      <c r="N150" t="s">
        <v>174</v>
      </c>
      <c r="O150" t="s">
        <v>1275</v>
      </c>
      <c r="P150" t="s">
        <v>49</v>
      </c>
      <c r="Q150" t="s">
        <v>126</v>
      </c>
      <c r="R150" s="2">
        <v>31900</v>
      </c>
      <c r="S150" t="s">
        <v>51</v>
      </c>
      <c r="T150" t="s">
        <v>535</v>
      </c>
      <c r="U150" t="s">
        <v>73</v>
      </c>
      <c r="V150">
        <v>2445</v>
      </c>
      <c r="W150" t="s">
        <v>74</v>
      </c>
      <c r="X150" t="s">
        <v>101</v>
      </c>
      <c r="Y150" t="s">
        <v>144</v>
      </c>
      <c r="Z150">
        <v>5</v>
      </c>
      <c r="AA150">
        <v>3575</v>
      </c>
      <c r="AB150">
        <v>5</v>
      </c>
      <c r="AC150">
        <v>1</v>
      </c>
      <c r="AD150">
        <v>5</v>
      </c>
      <c r="AE150" s="2">
        <v>44907</v>
      </c>
      <c r="AF150" t="s">
        <v>118</v>
      </c>
      <c r="AG150" t="s">
        <v>59</v>
      </c>
      <c r="AH150" t="s">
        <v>77</v>
      </c>
      <c r="AI150" t="s">
        <v>1277</v>
      </c>
      <c r="AJ150" t="s">
        <v>1278</v>
      </c>
      <c r="AK150">
        <v>3</v>
      </c>
      <c r="AL150">
        <v>583.21</v>
      </c>
      <c r="AM150" s="2">
        <v>45103</v>
      </c>
      <c r="AN150">
        <v>0.7</v>
      </c>
    </row>
    <row r="151" spans="1:40" hidden="1" x14ac:dyDescent="0.35">
      <c r="A151" t="s">
        <v>287</v>
      </c>
      <c r="B151" t="s">
        <v>1279</v>
      </c>
      <c r="C151">
        <v>34</v>
      </c>
      <c r="D151" t="s">
        <v>17836</v>
      </c>
      <c r="E151" s="2">
        <v>44398</v>
      </c>
      <c r="F151" s="2">
        <v>45042</v>
      </c>
      <c r="G151" t="s">
        <v>1166</v>
      </c>
      <c r="H151" t="s">
        <v>1280</v>
      </c>
      <c r="I151" t="s">
        <v>1281</v>
      </c>
      <c r="J151" t="s">
        <v>85</v>
      </c>
      <c r="K151" t="s">
        <v>86</v>
      </c>
      <c r="L151" t="s">
        <v>87</v>
      </c>
      <c r="M151" t="s">
        <v>86</v>
      </c>
      <c r="N151" t="s">
        <v>248</v>
      </c>
      <c r="O151" t="s">
        <v>1282</v>
      </c>
      <c r="P151" t="s">
        <v>49</v>
      </c>
      <c r="Q151" t="s">
        <v>153</v>
      </c>
      <c r="R151" s="2">
        <v>33720</v>
      </c>
      <c r="S151" t="s">
        <v>51</v>
      </c>
      <c r="T151" t="s">
        <v>646</v>
      </c>
      <c r="U151" t="s">
        <v>53</v>
      </c>
      <c r="V151">
        <v>2133</v>
      </c>
      <c r="W151" t="s">
        <v>176</v>
      </c>
      <c r="X151" t="s">
        <v>101</v>
      </c>
      <c r="Y151" t="s">
        <v>144</v>
      </c>
      <c r="Z151">
        <v>4</v>
      </c>
      <c r="AA151">
        <v>3576</v>
      </c>
      <c r="AB151">
        <v>2</v>
      </c>
      <c r="AC151">
        <v>3</v>
      </c>
      <c r="AD151">
        <v>3</v>
      </c>
      <c r="AE151" s="2">
        <v>44959</v>
      </c>
      <c r="AF151" t="s">
        <v>103</v>
      </c>
      <c r="AG151" t="s">
        <v>76</v>
      </c>
      <c r="AH151" t="s">
        <v>104</v>
      </c>
      <c r="AI151" t="s">
        <v>1285</v>
      </c>
      <c r="AJ151" t="s">
        <v>1286</v>
      </c>
      <c r="AK151">
        <v>5</v>
      </c>
      <c r="AL151" s="25">
        <v>398.65</v>
      </c>
      <c r="AM151" s="2">
        <v>45008</v>
      </c>
      <c r="AN151">
        <v>1.8</v>
      </c>
    </row>
    <row r="152" spans="1:40" hidden="1" x14ac:dyDescent="0.35">
      <c r="A152" t="s">
        <v>1287</v>
      </c>
      <c r="B152" t="s">
        <v>1288</v>
      </c>
      <c r="C152">
        <v>69</v>
      </c>
      <c r="D152" t="s">
        <v>44</v>
      </c>
      <c r="E152" s="2">
        <v>43723</v>
      </c>
      <c r="F152" s="2"/>
      <c r="G152" t="s">
        <v>40</v>
      </c>
      <c r="H152" t="s">
        <v>1289</v>
      </c>
      <c r="I152" t="s">
        <v>1290</v>
      </c>
      <c r="J152" t="s">
        <v>125</v>
      </c>
      <c r="K152" t="s">
        <v>69</v>
      </c>
      <c r="L152" t="s">
        <v>46</v>
      </c>
      <c r="M152" t="s">
        <v>47</v>
      </c>
      <c r="N152" t="s">
        <v>48</v>
      </c>
      <c r="P152" t="s">
        <v>49</v>
      </c>
      <c r="Q152" t="s">
        <v>126</v>
      </c>
      <c r="R152" s="2">
        <v>20970</v>
      </c>
      <c r="S152" t="s">
        <v>51</v>
      </c>
      <c r="T152" t="s">
        <v>417</v>
      </c>
      <c r="U152" t="s">
        <v>73</v>
      </c>
      <c r="V152">
        <v>2129</v>
      </c>
      <c r="W152" t="s">
        <v>54</v>
      </c>
      <c r="X152" t="s">
        <v>55</v>
      </c>
      <c r="Y152" t="s">
        <v>56</v>
      </c>
      <c r="Z152">
        <v>4</v>
      </c>
      <c r="AA152">
        <v>3577</v>
      </c>
      <c r="AB152">
        <v>5</v>
      </c>
      <c r="AC152">
        <v>4</v>
      </c>
      <c r="AD152">
        <v>5</v>
      </c>
      <c r="AE152" s="2">
        <v>44952</v>
      </c>
      <c r="AF152" t="s">
        <v>221</v>
      </c>
      <c r="AG152" t="s">
        <v>59</v>
      </c>
      <c r="AH152" t="s">
        <v>130</v>
      </c>
      <c r="AI152" t="s">
        <v>1293</v>
      </c>
      <c r="AJ152" t="s">
        <v>1294</v>
      </c>
      <c r="AK152">
        <v>5</v>
      </c>
      <c r="AL152">
        <v>931.46</v>
      </c>
      <c r="AM152" s="2">
        <v>44787</v>
      </c>
      <c r="AN152">
        <v>6.6</v>
      </c>
    </row>
    <row r="153" spans="1:40" hidden="1" x14ac:dyDescent="0.35">
      <c r="A153" t="s">
        <v>1295</v>
      </c>
      <c r="B153" t="s">
        <v>1296</v>
      </c>
      <c r="C153">
        <v>69</v>
      </c>
      <c r="D153" t="s">
        <v>44</v>
      </c>
      <c r="E153" s="2">
        <v>43589</v>
      </c>
      <c r="F153" s="2"/>
      <c r="G153" t="s">
        <v>40</v>
      </c>
      <c r="H153" t="s">
        <v>1297</v>
      </c>
      <c r="I153" t="s">
        <v>1298</v>
      </c>
      <c r="J153" t="s">
        <v>137</v>
      </c>
      <c r="K153" t="s">
        <v>86</v>
      </c>
      <c r="L153" t="s">
        <v>68</v>
      </c>
      <c r="M153" t="s">
        <v>47</v>
      </c>
      <c r="N153" t="s">
        <v>48</v>
      </c>
      <c r="P153" t="s">
        <v>49</v>
      </c>
      <c r="Q153" t="s">
        <v>126</v>
      </c>
      <c r="R153" s="2">
        <v>20970</v>
      </c>
      <c r="S153" t="s">
        <v>51</v>
      </c>
      <c r="T153" t="s">
        <v>142</v>
      </c>
      <c r="U153" t="s">
        <v>73</v>
      </c>
      <c r="V153">
        <v>1760</v>
      </c>
      <c r="W153" t="s">
        <v>74</v>
      </c>
      <c r="X153" t="s">
        <v>116</v>
      </c>
      <c r="Y153" t="s">
        <v>144</v>
      </c>
      <c r="Z153">
        <v>2</v>
      </c>
      <c r="AA153">
        <v>3578</v>
      </c>
      <c r="AB153">
        <v>1</v>
      </c>
      <c r="AC153">
        <v>4</v>
      </c>
      <c r="AD153">
        <v>2</v>
      </c>
      <c r="AE153" s="2">
        <v>44896</v>
      </c>
      <c r="AF153" t="s">
        <v>103</v>
      </c>
      <c r="AG153" t="s">
        <v>76</v>
      </c>
      <c r="AH153" t="s">
        <v>104</v>
      </c>
      <c r="AI153" t="s">
        <v>1299</v>
      </c>
      <c r="AJ153" t="s">
        <v>1300</v>
      </c>
      <c r="AK153">
        <v>5</v>
      </c>
      <c r="AL153">
        <v>115.06</v>
      </c>
      <c r="AM153" s="2">
        <v>44848</v>
      </c>
      <c r="AN153">
        <v>7</v>
      </c>
    </row>
    <row r="154" spans="1:40" hidden="1" x14ac:dyDescent="0.35">
      <c r="A154" t="s">
        <v>1301</v>
      </c>
      <c r="B154" t="s">
        <v>1302</v>
      </c>
      <c r="C154">
        <v>80</v>
      </c>
      <c r="D154" t="s">
        <v>44</v>
      </c>
      <c r="E154" s="2">
        <v>44336</v>
      </c>
      <c r="F154" s="2"/>
      <c r="G154" t="s">
        <v>1166</v>
      </c>
      <c r="H154" t="s">
        <v>1303</v>
      </c>
      <c r="I154" t="s">
        <v>1304</v>
      </c>
      <c r="J154" t="s">
        <v>125</v>
      </c>
      <c r="K154" t="s">
        <v>86</v>
      </c>
      <c r="L154" t="s">
        <v>46</v>
      </c>
      <c r="M154" t="s">
        <v>69</v>
      </c>
      <c r="N154" t="s">
        <v>48</v>
      </c>
      <c r="P154" t="s">
        <v>49</v>
      </c>
      <c r="Q154" t="s">
        <v>126</v>
      </c>
      <c r="R154" s="2">
        <v>17121</v>
      </c>
      <c r="S154" t="s">
        <v>51</v>
      </c>
      <c r="T154" t="s">
        <v>115</v>
      </c>
      <c r="U154" t="s">
        <v>53</v>
      </c>
      <c r="V154">
        <v>1851</v>
      </c>
      <c r="W154" t="s">
        <v>176</v>
      </c>
      <c r="X154" t="s">
        <v>55</v>
      </c>
      <c r="Y154" t="s">
        <v>343</v>
      </c>
      <c r="Z154">
        <v>4</v>
      </c>
      <c r="AA154">
        <v>3579</v>
      </c>
      <c r="AB154">
        <v>5</v>
      </c>
      <c r="AC154">
        <v>3</v>
      </c>
      <c r="AD154">
        <v>3</v>
      </c>
      <c r="AE154" s="2">
        <v>45043</v>
      </c>
      <c r="AF154" t="s">
        <v>221</v>
      </c>
      <c r="AG154" t="s">
        <v>76</v>
      </c>
      <c r="AH154" t="s">
        <v>60</v>
      </c>
      <c r="AI154" t="s">
        <v>1307</v>
      </c>
      <c r="AJ154" t="s">
        <v>1308</v>
      </c>
      <c r="AK154">
        <v>2</v>
      </c>
      <c r="AL154" s="25">
        <v>199.82</v>
      </c>
      <c r="AM154" s="2">
        <v>45043</v>
      </c>
      <c r="AN154">
        <v>5</v>
      </c>
    </row>
    <row r="155" spans="1:40" hidden="1" x14ac:dyDescent="0.35">
      <c r="A155" t="s">
        <v>1309</v>
      </c>
      <c r="B155" t="s">
        <v>1310</v>
      </c>
      <c r="C155">
        <v>84</v>
      </c>
      <c r="D155" t="s">
        <v>44</v>
      </c>
      <c r="E155" s="2">
        <v>43815</v>
      </c>
      <c r="F155" s="2"/>
      <c r="G155" t="s">
        <v>40</v>
      </c>
      <c r="H155" t="s">
        <v>1311</v>
      </c>
      <c r="I155" t="s">
        <v>1312</v>
      </c>
      <c r="J155" t="s">
        <v>237</v>
      </c>
      <c r="K155" t="s">
        <v>86</v>
      </c>
      <c r="L155" t="s">
        <v>46</v>
      </c>
      <c r="M155" t="s">
        <v>86</v>
      </c>
      <c r="N155" t="s">
        <v>48</v>
      </c>
      <c r="P155" t="s">
        <v>49</v>
      </c>
      <c r="Q155" t="s">
        <v>126</v>
      </c>
      <c r="R155" s="2">
        <v>15452</v>
      </c>
      <c r="S155" t="s">
        <v>51</v>
      </c>
      <c r="T155" t="s">
        <v>326</v>
      </c>
      <c r="U155" t="s">
        <v>73</v>
      </c>
      <c r="V155">
        <v>41016</v>
      </c>
      <c r="W155" t="s">
        <v>100</v>
      </c>
      <c r="X155" t="s">
        <v>116</v>
      </c>
      <c r="Y155" t="s">
        <v>56</v>
      </c>
      <c r="Z155">
        <v>4</v>
      </c>
      <c r="AA155">
        <v>3580</v>
      </c>
      <c r="AB155">
        <v>2</v>
      </c>
      <c r="AC155">
        <v>4</v>
      </c>
      <c r="AD155">
        <v>3</v>
      </c>
      <c r="AE155" s="2">
        <v>44869</v>
      </c>
      <c r="AF155" t="s">
        <v>221</v>
      </c>
      <c r="AG155" t="s">
        <v>59</v>
      </c>
      <c r="AH155" t="s">
        <v>60</v>
      </c>
      <c r="AI155" t="s">
        <v>1315</v>
      </c>
      <c r="AJ155" t="s">
        <v>1316</v>
      </c>
      <c r="AK155">
        <v>5</v>
      </c>
      <c r="AL155" s="25">
        <v>940.2</v>
      </c>
      <c r="AM155" s="2">
        <v>44855</v>
      </c>
      <c r="AN155">
        <v>6.4</v>
      </c>
    </row>
    <row r="156" spans="1:40" hidden="1" x14ac:dyDescent="0.35">
      <c r="A156" t="s">
        <v>1317</v>
      </c>
      <c r="B156" t="s">
        <v>1318</v>
      </c>
      <c r="C156">
        <v>83</v>
      </c>
      <c r="D156" t="s">
        <v>17836</v>
      </c>
      <c r="E156" s="2">
        <v>44155</v>
      </c>
      <c r="F156" s="2">
        <v>45047</v>
      </c>
      <c r="G156" t="s">
        <v>40</v>
      </c>
      <c r="H156" t="s">
        <v>1319</v>
      </c>
      <c r="I156" t="s">
        <v>1320</v>
      </c>
      <c r="J156" t="s">
        <v>184</v>
      </c>
      <c r="K156" t="s">
        <v>86</v>
      </c>
      <c r="L156" t="s">
        <v>68</v>
      </c>
      <c r="M156" t="s">
        <v>69</v>
      </c>
      <c r="N156" t="s">
        <v>248</v>
      </c>
      <c r="O156" t="s">
        <v>1321</v>
      </c>
      <c r="P156" t="s">
        <v>49</v>
      </c>
      <c r="Q156" t="s">
        <v>458</v>
      </c>
      <c r="R156" s="2">
        <v>15921</v>
      </c>
      <c r="S156" t="s">
        <v>51</v>
      </c>
      <c r="T156" t="s">
        <v>326</v>
      </c>
      <c r="U156" t="s">
        <v>73</v>
      </c>
      <c r="V156">
        <v>18389</v>
      </c>
      <c r="W156" t="s">
        <v>100</v>
      </c>
      <c r="X156" t="s">
        <v>143</v>
      </c>
      <c r="Y156" t="s">
        <v>56</v>
      </c>
      <c r="Z156">
        <v>2</v>
      </c>
      <c r="AA156">
        <v>3581</v>
      </c>
      <c r="AB156">
        <v>3</v>
      </c>
      <c r="AC156">
        <v>4</v>
      </c>
      <c r="AD156">
        <v>4</v>
      </c>
      <c r="AE156" s="2">
        <v>44955</v>
      </c>
      <c r="AF156" t="s">
        <v>221</v>
      </c>
      <c r="AG156" t="s">
        <v>76</v>
      </c>
      <c r="AH156" t="s">
        <v>104</v>
      </c>
      <c r="AI156" t="s">
        <v>1323</v>
      </c>
      <c r="AJ156" t="s">
        <v>1324</v>
      </c>
      <c r="AK156">
        <v>1</v>
      </c>
      <c r="AL156">
        <v>122.07</v>
      </c>
      <c r="AM156" s="2">
        <v>44802</v>
      </c>
      <c r="AN156">
        <v>2.4</v>
      </c>
    </row>
    <row r="157" spans="1:40" hidden="1" x14ac:dyDescent="0.35">
      <c r="A157" t="s">
        <v>1325</v>
      </c>
      <c r="B157" t="s">
        <v>1326</v>
      </c>
      <c r="C157">
        <v>58</v>
      </c>
      <c r="D157" t="s">
        <v>17836</v>
      </c>
      <c r="E157" s="2">
        <v>44062</v>
      </c>
      <c r="F157" s="2">
        <v>44685</v>
      </c>
      <c r="G157" t="s">
        <v>40</v>
      </c>
      <c r="H157" t="s">
        <v>1327</v>
      </c>
      <c r="I157" t="s">
        <v>1328</v>
      </c>
      <c r="J157" t="s">
        <v>111</v>
      </c>
      <c r="K157" t="s">
        <v>69</v>
      </c>
      <c r="L157" t="s">
        <v>87</v>
      </c>
      <c r="M157" t="s">
        <v>69</v>
      </c>
      <c r="N157" t="s">
        <v>195</v>
      </c>
      <c r="O157" t="s">
        <v>1329</v>
      </c>
      <c r="P157" t="s">
        <v>49</v>
      </c>
      <c r="Q157" t="s">
        <v>795</v>
      </c>
      <c r="R157" s="2">
        <v>25089</v>
      </c>
      <c r="S157" t="s">
        <v>51</v>
      </c>
      <c r="T157" t="s">
        <v>115</v>
      </c>
      <c r="U157" t="s">
        <v>73</v>
      </c>
      <c r="V157">
        <v>90676</v>
      </c>
      <c r="W157" t="s">
        <v>176</v>
      </c>
      <c r="X157" t="s">
        <v>55</v>
      </c>
      <c r="Y157" t="s">
        <v>56</v>
      </c>
      <c r="Z157">
        <v>4</v>
      </c>
      <c r="AA157">
        <v>3582</v>
      </c>
      <c r="AB157">
        <v>2</v>
      </c>
      <c r="AC157">
        <v>2</v>
      </c>
      <c r="AD157">
        <v>5</v>
      </c>
      <c r="AE157" s="2">
        <v>44813</v>
      </c>
      <c r="AF157" t="s">
        <v>221</v>
      </c>
      <c r="AG157" t="s">
        <v>59</v>
      </c>
      <c r="AH157" t="s">
        <v>104</v>
      </c>
      <c r="AI157" t="s">
        <v>1330</v>
      </c>
      <c r="AJ157" t="s">
        <v>1331</v>
      </c>
      <c r="AK157">
        <v>4</v>
      </c>
      <c r="AL157">
        <v>875.02</v>
      </c>
      <c r="AM157" s="2">
        <v>44821</v>
      </c>
      <c r="AN157">
        <v>1.7</v>
      </c>
    </row>
    <row r="158" spans="1:40" hidden="1" x14ac:dyDescent="0.35">
      <c r="A158" t="s">
        <v>1332</v>
      </c>
      <c r="B158" t="s">
        <v>1333</v>
      </c>
      <c r="C158">
        <v>68</v>
      </c>
      <c r="D158" t="s">
        <v>17836</v>
      </c>
      <c r="E158" s="2">
        <v>44314</v>
      </c>
      <c r="F158" s="2">
        <v>44669</v>
      </c>
      <c r="G158" t="s">
        <v>40</v>
      </c>
      <c r="H158" t="s">
        <v>1334</v>
      </c>
      <c r="I158" t="s">
        <v>1335</v>
      </c>
      <c r="J158" t="s">
        <v>137</v>
      </c>
      <c r="K158" t="s">
        <v>86</v>
      </c>
      <c r="L158" t="s">
        <v>46</v>
      </c>
      <c r="M158" t="s">
        <v>47</v>
      </c>
      <c r="N158" t="s">
        <v>195</v>
      </c>
      <c r="O158" t="s">
        <v>1336</v>
      </c>
      <c r="P158" t="s">
        <v>49</v>
      </c>
      <c r="Q158" t="s">
        <v>126</v>
      </c>
      <c r="R158" s="2">
        <v>21509</v>
      </c>
      <c r="S158" t="s">
        <v>51</v>
      </c>
      <c r="T158" t="s">
        <v>1338</v>
      </c>
      <c r="U158" t="s">
        <v>53</v>
      </c>
      <c r="V158">
        <v>16011</v>
      </c>
      <c r="W158" t="s">
        <v>54</v>
      </c>
      <c r="X158" t="s">
        <v>116</v>
      </c>
      <c r="Y158" t="s">
        <v>343</v>
      </c>
      <c r="Z158">
        <v>4</v>
      </c>
      <c r="AA158">
        <v>3583</v>
      </c>
      <c r="AB158">
        <v>4</v>
      </c>
      <c r="AC158">
        <v>1</v>
      </c>
      <c r="AD158">
        <v>4</v>
      </c>
      <c r="AE158" s="2">
        <v>45003</v>
      </c>
      <c r="AF158" t="s">
        <v>221</v>
      </c>
      <c r="AG158" t="s">
        <v>59</v>
      </c>
      <c r="AH158" t="s">
        <v>77</v>
      </c>
      <c r="AI158" t="s">
        <v>1339</v>
      </c>
      <c r="AJ158" t="s">
        <v>1340</v>
      </c>
      <c r="AK158">
        <v>4</v>
      </c>
      <c r="AL158">
        <v>116.4</v>
      </c>
      <c r="AM158" s="2">
        <v>45053</v>
      </c>
      <c r="AN158">
        <v>1</v>
      </c>
    </row>
    <row r="159" spans="1:40" hidden="1" x14ac:dyDescent="0.35">
      <c r="A159" t="s">
        <v>1341</v>
      </c>
      <c r="B159" t="s">
        <v>869</v>
      </c>
      <c r="C159">
        <v>39</v>
      </c>
      <c r="D159" t="s">
        <v>44</v>
      </c>
      <c r="E159" s="2">
        <v>44057</v>
      </c>
      <c r="F159" s="2"/>
      <c r="G159" t="s">
        <v>40</v>
      </c>
      <c r="H159" t="s">
        <v>1342</v>
      </c>
      <c r="I159" t="s">
        <v>1343</v>
      </c>
      <c r="J159" t="s">
        <v>125</v>
      </c>
      <c r="K159" t="s">
        <v>45</v>
      </c>
      <c r="L159" t="s">
        <v>46</v>
      </c>
      <c r="M159" t="s">
        <v>86</v>
      </c>
      <c r="N159" t="s">
        <v>48</v>
      </c>
      <c r="P159" t="s">
        <v>49</v>
      </c>
      <c r="Q159" t="s">
        <v>126</v>
      </c>
      <c r="R159" s="2">
        <v>31969</v>
      </c>
      <c r="S159" t="s">
        <v>51</v>
      </c>
      <c r="T159" t="s">
        <v>230</v>
      </c>
      <c r="U159" t="s">
        <v>53</v>
      </c>
      <c r="V159">
        <v>2051</v>
      </c>
      <c r="W159" t="s">
        <v>100</v>
      </c>
      <c r="X159" t="s">
        <v>116</v>
      </c>
      <c r="Y159" t="s">
        <v>56</v>
      </c>
      <c r="Z159">
        <v>4</v>
      </c>
      <c r="AA159">
        <v>3584</v>
      </c>
      <c r="AB159">
        <v>2</v>
      </c>
      <c r="AC159">
        <v>2</v>
      </c>
      <c r="AD159">
        <v>5</v>
      </c>
      <c r="AE159" s="2">
        <v>44910</v>
      </c>
      <c r="AF159" t="s">
        <v>118</v>
      </c>
      <c r="AG159" t="s">
        <v>76</v>
      </c>
      <c r="AH159" t="s">
        <v>130</v>
      </c>
      <c r="AI159" t="s">
        <v>1345</v>
      </c>
      <c r="AJ159" t="s">
        <v>1346</v>
      </c>
      <c r="AK159">
        <v>5</v>
      </c>
      <c r="AL159">
        <v>341.78</v>
      </c>
      <c r="AM159" s="2">
        <v>45074</v>
      </c>
      <c r="AN159">
        <v>5.7</v>
      </c>
    </row>
    <row r="160" spans="1:40" hidden="1" x14ac:dyDescent="0.35">
      <c r="A160" t="s">
        <v>80</v>
      </c>
      <c r="B160" t="s">
        <v>1347</v>
      </c>
      <c r="C160">
        <v>34</v>
      </c>
      <c r="D160" t="s">
        <v>44</v>
      </c>
      <c r="E160" s="2">
        <v>44552</v>
      </c>
      <c r="F160" s="2"/>
      <c r="G160" t="s">
        <v>40</v>
      </c>
      <c r="H160" t="s">
        <v>1348</v>
      </c>
      <c r="I160" t="s">
        <v>1349</v>
      </c>
      <c r="J160" t="s">
        <v>43</v>
      </c>
      <c r="K160" t="s">
        <v>86</v>
      </c>
      <c r="L160" t="s">
        <v>68</v>
      </c>
      <c r="M160" t="s">
        <v>86</v>
      </c>
      <c r="N160" t="s">
        <v>48</v>
      </c>
      <c r="P160" t="s">
        <v>49</v>
      </c>
      <c r="Q160" t="s">
        <v>795</v>
      </c>
      <c r="R160" s="2">
        <v>33801</v>
      </c>
      <c r="S160" t="s">
        <v>51</v>
      </c>
      <c r="T160" t="s">
        <v>115</v>
      </c>
      <c r="U160" t="s">
        <v>53</v>
      </c>
      <c r="V160">
        <v>3074</v>
      </c>
      <c r="W160" t="s">
        <v>129</v>
      </c>
      <c r="X160" t="s">
        <v>143</v>
      </c>
      <c r="Y160" t="s">
        <v>56</v>
      </c>
      <c r="Z160">
        <v>4</v>
      </c>
      <c r="AA160">
        <v>3585</v>
      </c>
      <c r="AB160">
        <v>1</v>
      </c>
      <c r="AC160">
        <v>2</v>
      </c>
      <c r="AD160">
        <v>3</v>
      </c>
      <c r="AE160" s="2">
        <v>44971</v>
      </c>
      <c r="AF160" t="s">
        <v>221</v>
      </c>
      <c r="AG160" t="s">
        <v>59</v>
      </c>
      <c r="AH160" t="s">
        <v>104</v>
      </c>
      <c r="AI160" t="s">
        <v>1351</v>
      </c>
      <c r="AJ160" t="s">
        <v>1352</v>
      </c>
      <c r="AK160">
        <v>4</v>
      </c>
      <c r="AL160" s="25">
        <v>107.48</v>
      </c>
      <c r="AM160" s="2">
        <v>45261</v>
      </c>
      <c r="AN160">
        <v>4.4000000000000004</v>
      </c>
    </row>
    <row r="161" spans="1:40" hidden="1" x14ac:dyDescent="0.35">
      <c r="A161" t="s">
        <v>1353</v>
      </c>
      <c r="B161" t="s">
        <v>1354</v>
      </c>
      <c r="C161">
        <v>26</v>
      </c>
      <c r="D161" t="s">
        <v>17836</v>
      </c>
      <c r="E161" s="2">
        <v>43497</v>
      </c>
      <c r="F161" s="2">
        <v>43506</v>
      </c>
      <c r="G161" t="s">
        <v>40</v>
      </c>
      <c r="H161" t="s">
        <v>1355</v>
      </c>
      <c r="I161" t="s">
        <v>1356</v>
      </c>
      <c r="J161" t="s">
        <v>67</v>
      </c>
      <c r="K161" t="s">
        <v>69</v>
      </c>
      <c r="L161" t="s">
        <v>87</v>
      </c>
      <c r="M161" t="s">
        <v>86</v>
      </c>
      <c r="N161" t="s">
        <v>174</v>
      </c>
      <c r="O161" t="s">
        <v>1357</v>
      </c>
      <c r="P161" t="s">
        <v>49</v>
      </c>
      <c r="Q161" t="s">
        <v>1115</v>
      </c>
      <c r="R161" s="2">
        <v>36887</v>
      </c>
      <c r="S161" t="s">
        <v>51</v>
      </c>
      <c r="T161" t="s">
        <v>354</v>
      </c>
      <c r="U161" t="s">
        <v>53</v>
      </c>
      <c r="V161">
        <v>24711</v>
      </c>
      <c r="W161" t="s">
        <v>74</v>
      </c>
      <c r="X161" t="s">
        <v>101</v>
      </c>
      <c r="Y161" t="s">
        <v>56</v>
      </c>
      <c r="Z161">
        <v>2</v>
      </c>
      <c r="AA161">
        <v>3586</v>
      </c>
      <c r="AB161">
        <v>4</v>
      </c>
      <c r="AC161">
        <v>2</v>
      </c>
      <c r="AD161">
        <v>4</v>
      </c>
      <c r="AE161" s="2">
        <v>44834</v>
      </c>
      <c r="AF161" t="s">
        <v>221</v>
      </c>
      <c r="AG161" t="s">
        <v>76</v>
      </c>
      <c r="AH161" t="s">
        <v>104</v>
      </c>
      <c r="AI161" t="s">
        <v>1359</v>
      </c>
      <c r="AJ161" t="s">
        <v>1360</v>
      </c>
      <c r="AK161">
        <v>1</v>
      </c>
      <c r="AL161">
        <v>502.7</v>
      </c>
      <c r="AM161" s="2">
        <v>44957</v>
      </c>
      <c r="AN161">
        <v>0</v>
      </c>
    </row>
    <row r="162" spans="1:40" hidden="1" x14ac:dyDescent="0.35">
      <c r="A162" t="s">
        <v>1216</v>
      </c>
      <c r="B162" t="s">
        <v>1361</v>
      </c>
      <c r="C162">
        <v>49</v>
      </c>
      <c r="D162" t="s">
        <v>17836</v>
      </c>
      <c r="E162" s="2">
        <v>44326</v>
      </c>
      <c r="F162" s="2">
        <v>44547</v>
      </c>
      <c r="G162" t="s">
        <v>40</v>
      </c>
      <c r="H162" t="s">
        <v>1362</v>
      </c>
      <c r="I162" t="s">
        <v>1363</v>
      </c>
      <c r="J162" t="s">
        <v>194</v>
      </c>
      <c r="K162" t="s">
        <v>86</v>
      </c>
      <c r="L162" t="s">
        <v>87</v>
      </c>
      <c r="M162" t="s">
        <v>47</v>
      </c>
      <c r="N162" t="s">
        <v>174</v>
      </c>
      <c r="O162" t="s">
        <v>1364</v>
      </c>
      <c r="P162" t="s">
        <v>49</v>
      </c>
      <c r="Q162" t="s">
        <v>140</v>
      </c>
      <c r="R162" s="2">
        <v>28484</v>
      </c>
      <c r="S162" t="s">
        <v>51</v>
      </c>
      <c r="T162" t="s">
        <v>979</v>
      </c>
      <c r="U162" t="s">
        <v>73</v>
      </c>
      <c r="V162">
        <v>74564</v>
      </c>
      <c r="W162" t="s">
        <v>100</v>
      </c>
      <c r="X162" t="s">
        <v>143</v>
      </c>
      <c r="Y162" t="s">
        <v>56</v>
      </c>
      <c r="Z162">
        <v>2</v>
      </c>
      <c r="AA162">
        <v>3587</v>
      </c>
      <c r="AB162">
        <v>1</v>
      </c>
      <c r="AC162">
        <v>2</v>
      </c>
      <c r="AD162">
        <v>2</v>
      </c>
      <c r="AE162" s="2">
        <v>45007</v>
      </c>
      <c r="AF162" t="s">
        <v>58</v>
      </c>
      <c r="AG162" t="s">
        <v>76</v>
      </c>
      <c r="AH162" t="s">
        <v>104</v>
      </c>
      <c r="AI162" t="s">
        <v>1367</v>
      </c>
      <c r="AJ162" t="s">
        <v>1368</v>
      </c>
      <c r="AK162">
        <v>5</v>
      </c>
      <c r="AL162">
        <v>570.04</v>
      </c>
      <c r="AM162" s="2">
        <v>45070</v>
      </c>
      <c r="AN162">
        <v>0.6</v>
      </c>
    </row>
    <row r="163" spans="1:40" hidden="1" x14ac:dyDescent="0.35">
      <c r="A163" t="s">
        <v>1369</v>
      </c>
      <c r="B163" t="s">
        <v>1370</v>
      </c>
      <c r="C163">
        <v>54</v>
      </c>
      <c r="D163" t="s">
        <v>17836</v>
      </c>
      <c r="E163" s="2">
        <v>43641</v>
      </c>
      <c r="F163" s="2">
        <v>43692</v>
      </c>
      <c r="G163" t="s">
        <v>40</v>
      </c>
      <c r="H163" t="s">
        <v>1371</v>
      </c>
      <c r="I163" t="s">
        <v>1372</v>
      </c>
      <c r="J163" t="s">
        <v>163</v>
      </c>
      <c r="K163" t="s">
        <v>86</v>
      </c>
      <c r="L163" t="s">
        <v>46</v>
      </c>
      <c r="M163" t="s">
        <v>86</v>
      </c>
      <c r="N163" t="s">
        <v>195</v>
      </c>
      <c r="O163" t="s">
        <v>1373</v>
      </c>
      <c r="P163" t="s">
        <v>49</v>
      </c>
      <c r="Q163" t="s">
        <v>425</v>
      </c>
      <c r="R163" s="2">
        <v>26514</v>
      </c>
      <c r="S163" t="s">
        <v>51</v>
      </c>
      <c r="T163" t="s">
        <v>427</v>
      </c>
      <c r="U163" t="s">
        <v>73</v>
      </c>
      <c r="V163">
        <v>14504</v>
      </c>
      <c r="W163" t="s">
        <v>129</v>
      </c>
      <c r="X163" t="s">
        <v>55</v>
      </c>
      <c r="Y163" t="s">
        <v>56</v>
      </c>
      <c r="Z163">
        <v>2</v>
      </c>
      <c r="AA163">
        <v>3588</v>
      </c>
      <c r="AB163">
        <v>4</v>
      </c>
      <c r="AC163">
        <v>2</v>
      </c>
      <c r="AD163">
        <v>1</v>
      </c>
      <c r="AE163" s="2">
        <v>45008</v>
      </c>
      <c r="AF163" t="s">
        <v>221</v>
      </c>
      <c r="AG163" t="s">
        <v>76</v>
      </c>
      <c r="AH163" t="s">
        <v>130</v>
      </c>
      <c r="AI163" t="s">
        <v>1374</v>
      </c>
      <c r="AJ163" t="s">
        <v>1375</v>
      </c>
      <c r="AK163">
        <v>1</v>
      </c>
      <c r="AL163">
        <v>538.83000000000004</v>
      </c>
      <c r="AM163" s="2">
        <v>45204</v>
      </c>
      <c r="AN163">
        <v>0.1</v>
      </c>
    </row>
    <row r="164" spans="1:40" hidden="1" x14ac:dyDescent="0.35">
      <c r="A164" t="s">
        <v>1376</v>
      </c>
      <c r="B164" t="s">
        <v>1377</v>
      </c>
      <c r="C164">
        <v>75</v>
      </c>
      <c r="D164" t="s">
        <v>44</v>
      </c>
      <c r="E164" s="2">
        <v>43580</v>
      </c>
      <c r="F164" s="2"/>
      <c r="G164" t="s">
        <v>40</v>
      </c>
      <c r="H164" t="s">
        <v>1378</v>
      </c>
      <c r="I164" t="s">
        <v>1379</v>
      </c>
      <c r="J164" t="s">
        <v>85</v>
      </c>
      <c r="K164" t="s">
        <v>45</v>
      </c>
      <c r="L164" t="s">
        <v>87</v>
      </c>
      <c r="M164" t="s">
        <v>47</v>
      </c>
      <c r="N164" t="s">
        <v>48</v>
      </c>
      <c r="P164" t="s">
        <v>49</v>
      </c>
      <c r="Q164" t="s">
        <v>126</v>
      </c>
      <c r="R164" s="2">
        <v>18667</v>
      </c>
      <c r="S164" t="s">
        <v>51</v>
      </c>
      <c r="T164" t="s">
        <v>115</v>
      </c>
      <c r="U164" t="s">
        <v>73</v>
      </c>
      <c r="V164">
        <v>2683</v>
      </c>
      <c r="W164" t="s">
        <v>54</v>
      </c>
      <c r="X164" t="s">
        <v>101</v>
      </c>
      <c r="Y164" t="s">
        <v>56</v>
      </c>
      <c r="Z164">
        <v>1</v>
      </c>
      <c r="AA164">
        <v>3589</v>
      </c>
      <c r="AB164">
        <v>2</v>
      </c>
      <c r="AC164">
        <v>3</v>
      </c>
      <c r="AD164">
        <v>2</v>
      </c>
      <c r="AE164" s="2">
        <v>44933</v>
      </c>
      <c r="AF164" t="s">
        <v>221</v>
      </c>
      <c r="AG164" t="s">
        <v>59</v>
      </c>
      <c r="AH164" t="s">
        <v>77</v>
      </c>
      <c r="AI164" t="s">
        <v>1380</v>
      </c>
      <c r="AJ164" t="s">
        <v>1381</v>
      </c>
      <c r="AK164">
        <v>4</v>
      </c>
      <c r="AL164">
        <v>881.8</v>
      </c>
      <c r="AM164" s="2">
        <v>44822</v>
      </c>
      <c r="AN164">
        <v>7</v>
      </c>
    </row>
    <row r="165" spans="1:40" hidden="1" x14ac:dyDescent="0.35">
      <c r="A165" t="s">
        <v>1382</v>
      </c>
      <c r="B165" t="s">
        <v>1383</v>
      </c>
      <c r="C165">
        <v>31</v>
      </c>
      <c r="D165" t="s">
        <v>17836</v>
      </c>
      <c r="E165" s="2">
        <v>44252</v>
      </c>
      <c r="F165" s="2">
        <v>44847</v>
      </c>
      <c r="G165" t="s">
        <v>40</v>
      </c>
      <c r="H165" t="s">
        <v>1384</v>
      </c>
      <c r="I165" t="s">
        <v>1385</v>
      </c>
      <c r="J165" t="s">
        <v>237</v>
      </c>
      <c r="K165" t="s">
        <v>69</v>
      </c>
      <c r="L165" t="s">
        <v>46</v>
      </c>
      <c r="M165" t="s">
        <v>86</v>
      </c>
      <c r="N165" t="s">
        <v>195</v>
      </c>
      <c r="O165" t="s">
        <v>1386</v>
      </c>
      <c r="P165" t="s">
        <v>49</v>
      </c>
      <c r="Q165" t="s">
        <v>126</v>
      </c>
      <c r="R165" s="2">
        <v>34850</v>
      </c>
      <c r="S165" t="s">
        <v>51</v>
      </c>
      <c r="T165" t="s">
        <v>115</v>
      </c>
      <c r="U165" t="s">
        <v>73</v>
      </c>
      <c r="V165">
        <v>66167</v>
      </c>
      <c r="W165" t="s">
        <v>176</v>
      </c>
      <c r="X165" t="s">
        <v>55</v>
      </c>
      <c r="Y165" t="s">
        <v>56</v>
      </c>
      <c r="Z165">
        <v>4</v>
      </c>
      <c r="AA165">
        <v>3590</v>
      </c>
      <c r="AB165">
        <v>2</v>
      </c>
      <c r="AC165">
        <v>5</v>
      </c>
      <c r="AD165">
        <v>4</v>
      </c>
      <c r="AE165" s="2">
        <v>45018</v>
      </c>
      <c r="AF165" t="s">
        <v>58</v>
      </c>
      <c r="AG165" t="s">
        <v>76</v>
      </c>
      <c r="AH165" t="s">
        <v>104</v>
      </c>
      <c r="AI165" t="s">
        <v>1388</v>
      </c>
      <c r="AJ165" t="s">
        <v>1389</v>
      </c>
      <c r="AK165">
        <v>1</v>
      </c>
      <c r="AL165">
        <v>274.33</v>
      </c>
      <c r="AM165" s="2">
        <v>44724</v>
      </c>
      <c r="AN165">
        <v>1.6</v>
      </c>
    </row>
    <row r="166" spans="1:40" hidden="1" x14ac:dyDescent="0.35">
      <c r="A166" t="s">
        <v>1390</v>
      </c>
      <c r="B166" t="s">
        <v>1391</v>
      </c>
      <c r="C166">
        <v>28</v>
      </c>
      <c r="D166" t="s">
        <v>17836</v>
      </c>
      <c r="E166" s="2">
        <v>44523</v>
      </c>
      <c r="F166" s="2">
        <v>45075</v>
      </c>
      <c r="G166" t="s">
        <v>40</v>
      </c>
      <c r="H166" t="s">
        <v>1392</v>
      </c>
      <c r="I166" t="s">
        <v>1393</v>
      </c>
      <c r="J166" t="s">
        <v>184</v>
      </c>
      <c r="K166" t="s">
        <v>45</v>
      </c>
      <c r="L166" t="s">
        <v>87</v>
      </c>
      <c r="M166" t="s">
        <v>69</v>
      </c>
      <c r="N166" t="s">
        <v>248</v>
      </c>
      <c r="O166" t="s">
        <v>1394</v>
      </c>
      <c r="P166" t="s">
        <v>49</v>
      </c>
      <c r="Q166" t="s">
        <v>126</v>
      </c>
      <c r="R166" s="2">
        <v>36113</v>
      </c>
      <c r="S166" t="s">
        <v>51</v>
      </c>
      <c r="T166" t="s">
        <v>6</v>
      </c>
      <c r="U166" t="s">
        <v>53</v>
      </c>
      <c r="V166">
        <v>21634</v>
      </c>
      <c r="W166" t="s">
        <v>54</v>
      </c>
      <c r="X166" t="s">
        <v>116</v>
      </c>
      <c r="Y166" t="s">
        <v>343</v>
      </c>
      <c r="Z166">
        <v>5</v>
      </c>
      <c r="AA166">
        <v>3591</v>
      </c>
      <c r="AB166">
        <v>2</v>
      </c>
      <c r="AC166">
        <v>1</v>
      </c>
      <c r="AD166">
        <v>4</v>
      </c>
      <c r="AE166" s="2">
        <v>44986</v>
      </c>
      <c r="AF166" t="s">
        <v>75</v>
      </c>
      <c r="AG166" t="s">
        <v>59</v>
      </c>
      <c r="AH166" t="s">
        <v>60</v>
      </c>
      <c r="AI166" t="s">
        <v>1397</v>
      </c>
      <c r="AJ166" t="s">
        <v>1398</v>
      </c>
      <c r="AK166">
        <v>1</v>
      </c>
      <c r="AL166">
        <v>247.01</v>
      </c>
      <c r="AM166" s="2">
        <v>45134</v>
      </c>
      <c r="AN166">
        <v>1.5</v>
      </c>
    </row>
    <row r="167" spans="1:40" hidden="1" x14ac:dyDescent="0.35">
      <c r="A167" t="s">
        <v>1399</v>
      </c>
      <c r="B167" t="s">
        <v>1400</v>
      </c>
      <c r="C167">
        <v>28</v>
      </c>
      <c r="D167" t="s">
        <v>17836</v>
      </c>
      <c r="E167" s="2">
        <v>44474</v>
      </c>
      <c r="F167" s="2">
        <v>44730</v>
      </c>
      <c r="G167" t="s">
        <v>40</v>
      </c>
      <c r="H167" t="s">
        <v>1401</v>
      </c>
      <c r="I167" t="s">
        <v>1402</v>
      </c>
      <c r="J167" t="s">
        <v>111</v>
      </c>
      <c r="K167" t="s">
        <v>45</v>
      </c>
      <c r="L167" t="s">
        <v>87</v>
      </c>
      <c r="M167" t="s">
        <v>86</v>
      </c>
      <c r="N167" t="s">
        <v>248</v>
      </c>
      <c r="O167" t="s">
        <v>1403</v>
      </c>
      <c r="P167" t="s">
        <v>49</v>
      </c>
      <c r="Q167" t="s">
        <v>126</v>
      </c>
      <c r="R167" s="2">
        <v>36152</v>
      </c>
      <c r="S167" t="s">
        <v>51</v>
      </c>
      <c r="T167" t="s">
        <v>142</v>
      </c>
      <c r="U167" t="s">
        <v>73</v>
      </c>
      <c r="V167">
        <v>9454</v>
      </c>
      <c r="W167" t="s">
        <v>100</v>
      </c>
      <c r="X167" t="s">
        <v>101</v>
      </c>
      <c r="Y167" t="s">
        <v>56</v>
      </c>
      <c r="Z167">
        <v>3</v>
      </c>
      <c r="AA167">
        <v>3592</v>
      </c>
      <c r="AB167">
        <v>4</v>
      </c>
      <c r="AC167">
        <v>1</v>
      </c>
      <c r="AD167">
        <v>2</v>
      </c>
      <c r="AE167" s="2">
        <v>44956</v>
      </c>
      <c r="AF167" t="s">
        <v>58</v>
      </c>
      <c r="AG167" t="s">
        <v>76</v>
      </c>
      <c r="AH167" t="s">
        <v>77</v>
      </c>
      <c r="AI167" t="s">
        <v>1405</v>
      </c>
      <c r="AJ167" t="s">
        <v>1406</v>
      </c>
      <c r="AK167">
        <v>1</v>
      </c>
      <c r="AL167">
        <v>734.68</v>
      </c>
      <c r="AM167" s="2">
        <v>44880</v>
      </c>
      <c r="AN167">
        <v>0.7</v>
      </c>
    </row>
    <row r="168" spans="1:40" hidden="1" x14ac:dyDescent="0.35">
      <c r="A168" t="s">
        <v>1407</v>
      </c>
      <c r="B168" t="s">
        <v>1408</v>
      </c>
      <c r="C168">
        <v>77</v>
      </c>
      <c r="D168" t="s">
        <v>44</v>
      </c>
      <c r="E168" s="2">
        <v>43981</v>
      </c>
      <c r="F168" s="2"/>
      <c r="G168" t="s">
        <v>40</v>
      </c>
      <c r="H168" t="s">
        <v>1409</v>
      </c>
      <c r="I168" t="s">
        <v>1410</v>
      </c>
      <c r="J168" t="s">
        <v>137</v>
      </c>
      <c r="K168" t="s">
        <v>45</v>
      </c>
      <c r="L168" t="s">
        <v>68</v>
      </c>
      <c r="M168" t="s">
        <v>86</v>
      </c>
      <c r="N168" t="s">
        <v>48</v>
      </c>
      <c r="P168" t="s">
        <v>49</v>
      </c>
      <c r="Q168" t="s">
        <v>112</v>
      </c>
      <c r="R168" s="2">
        <v>18213</v>
      </c>
      <c r="S168" t="s">
        <v>51</v>
      </c>
      <c r="T168" t="s">
        <v>326</v>
      </c>
      <c r="U168" t="s">
        <v>73</v>
      </c>
      <c r="V168">
        <v>48453</v>
      </c>
      <c r="W168" t="s">
        <v>176</v>
      </c>
      <c r="X168" t="s">
        <v>116</v>
      </c>
      <c r="Y168" t="s">
        <v>56</v>
      </c>
      <c r="Z168">
        <v>1</v>
      </c>
      <c r="AA168">
        <v>3593</v>
      </c>
      <c r="AB168">
        <v>4</v>
      </c>
      <c r="AC168">
        <v>4</v>
      </c>
      <c r="AD168">
        <v>3</v>
      </c>
      <c r="AE168" s="2">
        <v>45092</v>
      </c>
      <c r="AF168" t="s">
        <v>103</v>
      </c>
      <c r="AG168" t="s">
        <v>59</v>
      </c>
      <c r="AH168" t="s">
        <v>77</v>
      </c>
      <c r="AI168" t="s">
        <v>1411</v>
      </c>
      <c r="AJ168" t="s">
        <v>1412</v>
      </c>
      <c r="AK168">
        <v>3</v>
      </c>
      <c r="AL168" s="25">
        <v>258.07</v>
      </c>
      <c r="AM168" s="2">
        <v>44752</v>
      </c>
      <c r="AN168">
        <v>5.9</v>
      </c>
    </row>
    <row r="169" spans="1:40" hidden="1" x14ac:dyDescent="0.35">
      <c r="A169" t="s">
        <v>1413</v>
      </c>
      <c r="B169" t="s">
        <v>1414</v>
      </c>
      <c r="C169">
        <v>58</v>
      </c>
      <c r="D169" t="s">
        <v>44</v>
      </c>
      <c r="E169" s="2">
        <v>43445</v>
      </c>
      <c r="F169" s="2"/>
      <c r="G169" t="s">
        <v>40</v>
      </c>
      <c r="H169" t="s">
        <v>1415</v>
      </c>
      <c r="I169" t="s">
        <v>1416</v>
      </c>
      <c r="J169" t="s">
        <v>237</v>
      </c>
      <c r="K169" t="s">
        <v>69</v>
      </c>
      <c r="L169" t="s">
        <v>87</v>
      </c>
      <c r="M169" t="s">
        <v>69</v>
      </c>
      <c r="N169" t="s">
        <v>48</v>
      </c>
      <c r="P169" t="s">
        <v>49</v>
      </c>
      <c r="Q169" t="s">
        <v>126</v>
      </c>
      <c r="R169" s="2">
        <v>24911</v>
      </c>
      <c r="S169" t="s">
        <v>51</v>
      </c>
      <c r="T169" t="s">
        <v>142</v>
      </c>
      <c r="U169" t="s">
        <v>73</v>
      </c>
      <c r="V169">
        <v>72888</v>
      </c>
      <c r="W169" t="s">
        <v>129</v>
      </c>
      <c r="X169" t="s">
        <v>116</v>
      </c>
      <c r="Y169" t="s">
        <v>343</v>
      </c>
      <c r="Z169">
        <v>1</v>
      </c>
      <c r="AA169">
        <v>3594</v>
      </c>
      <c r="AB169">
        <v>1</v>
      </c>
      <c r="AC169">
        <v>5</v>
      </c>
      <c r="AD169">
        <v>1</v>
      </c>
      <c r="AE169" s="2">
        <v>45051</v>
      </c>
      <c r="AF169" t="s">
        <v>58</v>
      </c>
      <c r="AG169" t="s">
        <v>59</v>
      </c>
      <c r="AH169" t="s">
        <v>130</v>
      </c>
      <c r="AI169" t="s">
        <v>1418</v>
      </c>
      <c r="AJ169" t="s">
        <v>1419</v>
      </c>
      <c r="AK169">
        <v>5</v>
      </c>
      <c r="AL169">
        <v>472.64</v>
      </c>
      <c r="AM169" s="2">
        <v>44949</v>
      </c>
      <c r="AN169">
        <v>7.4</v>
      </c>
    </row>
    <row r="170" spans="1:40" hidden="1" x14ac:dyDescent="0.35">
      <c r="A170" t="s">
        <v>1420</v>
      </c>
      <c r="B170" t="s">
        <v>1421</v>
      </c>
      <c r="C170">
        <v>74</v>
      </c>
      <c r="D170" t="s">
        <v>17836</v>
      </c>
      <c r="E170" s="2">
        <v>44096</v>
      </c>
      <c r="F170" s="2">
        <v>44818</v>
      </c>
      <c r="G170" t="s">
        <v>40</v>
      </c>
      <c r="H170" t="s">
        <v>1422</v>
      </c>
      <c r="I170" t="s">
        <v>1423</v>
      </c>
      <c r="J170" t="s">
        <v>137</v>
      </c>
      <c r="K170" t="s">
        <v>45</v>
      </c>
      <c r="L170" t="s">
        <v>68</v>
      </c>
      <c r="M170" t="s">
        <v>47</v>
      </c>
      <c r="N170" t="s">
        <v>174</v>
      </c>
      <c r="O170" t="s">
        <v>1424</v>
      </c>
      <c r="P170" t="s">
        <v>49</v>
      </c>
      <c r="Q170" t="s">
        <v>153</v>
      </c>
      <c r="R170" s="2">
        <v>19027</v>
      </c>
      <c r="S170" t="s">
        <v>51</v>
      </c>
      <c r="T170" t="s">
        <v>142</v>
      </c>
      <c r="U170" t="s">
        <v>73</v>
      </c>
      <c r="V170">
        <v>56703</v>
      </c>
      <c r="W170" t="s">
        <v>100</v>
      </c>
      <c r="X170" t="s">
        <v>143</v>
      </c>
      <c r="Y170" t="s">
        <v>56</v>
      </c>
      <c r="Z170">
        <v>1</v>
      </c>
      <c r="AA170">
        <v>3595</v>
      </c>
      <c r="AB170">
        <v>2</v>
      </c>
      <c r="AC170">
        <v>3</v>
      </c>
      <c r="AD170">
        <v>1</v>
      </c>
      <c r="AE170" s="2">
        <v>44978</v>
      </c>
      <c r="AF170" t="s">
        <v>118</v>
      </c>
      <c r="AG170" t="s">
        <v>76</v>
      </c>
      <c r="AH170" t="s">
        <v>130</v>
      </c>
      <c r="AI170" t="s">
        <v>1425</v>
      </c>
      <c r="AJ170" t="s">
        <v>1426</v>
      </c>
      <c r="AK170">
        <v>2</v>
      </c>
      <c r="AL170">
        <v>252.88</v>
      </c>
      <c r="AM170" s="2">
        <v>44945</v>
      </c>
      <c r="AN170">
        <v>2</v>
      </c>
    </row>
    <row r="171" spans="1:40" hidden="1" x14ac:dyDescent="0.35">
      <c r="A171" t="s">
        <v>1427</v>
      </c>
      <c r="B171" t="s">
        <v>1428</v>
      </c>
      <c r="C171">
        <v>44</v>
      </c>
      <c r="D171" t="s">
        <v>44</v>
      </c>
      <c r="E171" s="2">
        <v>43674</v>
      </c>
      <c r="F171" s="2"/>
      <c r="G171" t="s">
        <v>40</v>
      </c>
      <c r="H171" t="s">
        <v>1429</v>
      </c>
      <c r="I171" t="s">
        <v>1430</v>
      </c>
      <c r="J171" t="s">
        <v>163</v>
      </c>
      <c r="K171" t="s">
        <v>69</v>
      </c>
      <c r="L171" t="s">
        <v>46</v>
      </c>
      <c r="M171" t="s">
        <v>86</v>
      </c>
      <c r="N171" t="s">
        <v>48</v>
      </c>
      <c r="P171" t="s">
        <v>49</v>
      </c>
      <c r="Q171" t="s">
        <v>206</v>
      </c>
      <c r="R171" s="2">
        <v>30151</v>
      </c>
      <c r="S171" t="s">
        <v>51</v>
      </c>
      <c r="T171" t="s">
        <v>142</v>
      </c>
      <c r="U171" t="s">
        <v>73</v>
      </c>
      <c r="V171">
        <v>33998</v>
      </c>
      <c r="W171" t="s">
        <v>100</v>
      </c>
      <c r="X171" t="s">
        <v>101</v>
      </c>
      <c r="Y171" t="s">
        <v>343</v>
      </c>
      <c r="Z171">
        <v>2</v>
      </c>
      <c r="AA171">
        <v>3596</v>
      </c>
      <c r="AB171">
        <v>4</v>
      </c>
      <c r="AC171">
        <v>3</v>
      </c>
      <c r="AD171">
        <v>4</v>
      </c>
      <c r="AE171" s="2">
        <v>44909</v>
      </c>
      <c r="AF171" t="s">
        <v>118</v>
      </c>
      <c r="AG171" t="s">
        <v>59</v>
      </c>
      <c r="AH171" t="s">
        <v>77</v>
      </c>
      <c r="AI171" t="s">
        <v>1433</v>
      </c>
      <c r="AJ171" t="s">
        <v>1434</v>
      </c>
      <c r="AK171">
        <v>2</v>
      </c>
      <c r="AL171">
        <v>289.68</v>
      </c>
      <c r="AM171" s="2">
        <v>44853</v>
      </c>
      <c r="AN171">
        <v>6.8</v>
      </c>
    </row>
    <row r="172" spans="1:40" hidden="1" x14ac:dyDescent="0.35">
      <c r="A172" t="s">
        <v>1435</v>
      </c>
      <c r="B172" t="s">
        <v>1436</v>
      </c>
      <c r="C172">
        <v>40</v>
      </c>
      <c r="D172" t="s">
        <v>17836</v>
      </c>
      <c r="E172" s="2">
        <v>43988</v>
      </c>
      <c r="F172" s="2">
        <v>44300</v>
      </c>
      <c r="G172" t="s">
        <v>1166</v>
      </c>
      <c r="H172" t="s">
        <v>1437</v>
      </c>
      <c r="I172" t="s">
        <v>1438</v>
      </c>
      <c r="J172" t="s">
        <v>237</v>
      </c>
      <c r="K172" t="s">
        <v>45</v>
      </c>
      <c r="L172" t="s">
        <v>46</v>
      </c>
      <c r="M172" t="s">
        <v>69</v>
      </c>
      <c r="N172" t="s">
        <v>195</v>
      </c>
      <c r="O172" t="s">
        <v>1439</v>
      </c>
      <c r="P172" t="s">
        <v>49</v>
      </c>
      <c r="Q172" t="s">
        <v>112</v>
      </c>
      <c r="R172" s="2">
        <v>31716</v>
      </c>
      <c r="S172" t="s">
        <v>51</v>
      </c>
      <c r="T172" t="s">
        <v>326</v>
      </c>
      <c r="U172" t="s">
        <v>53</v>
      </c>
      <c r="V172">
        <v>17650</v>
      </c>
      <c r="W172" t="s">
        <v>129</v>
      </c>
      <c r="X172" t="s">
        <v>101</v>
      </c>
      <c r="Y172" t="s">
        <v>56</v>
      </c>
      <c r="Z172">
        <v>1</v>
      </c>
      <c r="AA172">
        <v>3597</v>
      </c>
      <c r="AB172">
        <v>5</v>
      </c>
      <c r="AC172">
        <v>4</v>
      </c>
      <c r="AD172">
        <v>4</v>
      </c>
      <c r="AE172" s="2">
        <v>44988</v>
      </c>
      <c r="AF172" t="s">
        <v>118</v>
      </c>
      <c r="AG172" t="s">
        <v>76</v>
      </c>
      <c r="AH172" t="s">
        <v>77</v>
      </c>
      <c r="AI172" t="s">
        <v>1442</v>
      </c>
      <c r="AJ172" t="s">
        <v>1443</v>
      </c>
      <c r="AK172">
        <v>4</v>
      </c>
      <c r="AL172">
        <v>505.59</v>
      </c>
      <c r="AM172" s="2">
        <v>44861</v>
      </c>
      <c r="AN172">
        <v>0.9</v>
      </c>
    </row>
    <row r="173" spans="1:40" hidden="1" x14ac:dyDescent="0.35">
      <c r="A173" t="s">
        <v>1444</v>
      </c>
      <c r="B173" t="s">
        <v>1445</v>
      </c>
      <c r="C173">
        <v>76</v>
      </c>
      <c r="D173" t="s">
        <v>17836</v>
      </c>
      <c r="E173" s="2">
        <v>43371</v>
      </c>
      <c r="F173" s="2">
        <v>45143</v>
      </c>
      <c r="G173" t="s">
        <v>1166</v>
      </c>
      <c r="H173" t="s">
        <v>1446</v>
      </c>
      <c r="I173" t="s">
        <v>1447</v>
      </c>
      <c r="J173" t="s">
        <v>184</v>
      </c>
      <c r="K173" t="s">
        <v>69</v>
      </c>
      <c r="L173" t="s">
        <v>68</v>
      </c>
      <c r="M173" t="s">
        <v>86</v>
      </c>
      <c r="N173" t="s">
        <v>174</v>
      </c>
      <c r="O173" t="s">
        <v>1448</v>
      </c>
      <c r="P173" t="s">
        <v>49</v>
      </c>
      <c r="Q173" t="s">
        <v>352</v>
      </c>
      <c r="R173" s="2">
        <v>18424</v>
      </c>
      <c r="S173" t="s">
        <v>51</v>
      </c>
      <c r="T173" t="s">
        <v>6</v>
      </c>
      <c r="U173" t="s">
        <v>53</v>
      </c>
      <c r="V173">
        <v>72750</v>
      </c>
      <c r="W173" t="s">
        <v>100</v>
      </c>
      <c r="X173" t="s">
        <v>116</v>
      </c>
      <c r="Y173" t="s">
        <v>343</v>
      </c>
      <c r="Z173">
        <v>1</v>
      </c>
      <c r="AA173">
        <v>3598</v>
      </c>
      <c r="AB173">
        <v>2</v>
      </c>
      <c r="AC173">
        <v>5</v>
      </c>
      <c r="AD173">
        <v>4</v>
      </c>
      <c r="AE173" s="2">
        <v>44845</v>
      </c>
      <c r="AF173" t="s">
        <v>118</v>
      </c>
      <c r="AG173" t="s">
        <v>59</v>
      </c>
      <c r="AH173" t="s">
        <v>130</v>
      </c>
      <c r="AI173" t="s">
        <v>1449</v>
      </c>
      <c r="AJ173" t="s">
        <v>1450</v>
      </c>
      <c r="AK173">
        <v>3</v>
      </c>
      <c r="AL173">
        <v>373.87</v>
      </c>
      <c r="AM173" s="2">
        <v>44933</v>
      </c>
      <c r="AN173">
        <v>4.9000000000000004</v>
      </c>
    </row>
    <row r="174" spans="1:40" hidden="1" x14ac:dyDescent="0.35">
      <c r="A174" t="s">
        <v>845</v>
      </c>
      <c r="B174" t="s">
        <v>1451</v>
      </c>
      <c r="C174">
        <v>76</v>
      </c>
      <c r="D174" t="s">
        <v>44</v>
      </c>
      <c r="E174" s="2">
        <v>43933</v>
      </c>
      <c r="F174" s="2"/>
      <c r="G174" t="s">
        <v>1166</v>
      </c>
      <c r="H174" t="s">
        <v>1452</v>
      </c>
      <c r="I174" t="s">
        <v>1453</v>
      </c>
      <c r="J174" t="s">
        <v>111</v>
      </c>
      <c r="K174" t="s">
        <v>69</v>
      </c>
      <c r="L174" t="s">
        <v>68</v>
      </c>
      <c r="M174" t="s">
        <v>47</v>
      </c>
      <c r="N174" t="s">
        <v>48</v>
      </c>
      <c r="P174" t="s">
        <v>49</v>
      </c>
      <c r="Q174" t="s">
        <v>112</v>
      </c>
      <c r="R174" s="2">
        <v>18353</v>
      </c>
      <c r="S174" t="s">
        <v>51</v>
      </c>
      <c r="T174" t="s">
        <v>142</v>
      </c>
      <c r="U174" t="s">
        <v>53</v>
      </c>
      <c r="V174">
        <v>14044</v>
      </c>
      <c r="W174" t="s">
        <v>54</v>
      </c>
      <c r="X174" t="s">
        <v>143</v>
      </c>
      <c r="Y174" t="s">
        <v>56</v>
      </c>
      <c r="Z174">
        <v>2</v>
      </c>
      <c r="AA174">
        <v>3599</v>
      </c>
      <c r="AB174">
        <v>4</v>
      </c>
      <c r="AC174">
        <v>4</v>
      </c>
      <c r="AD174">
        <v>2</v>
      </c>
      <c r="AE174" s="2">
        <v>44987</v>
      </c>
      <c r="AF174" t="s">
        <v>58</v>
      </c>
      <c r="AG174" t="s">
        <v>59</v>
      </c>
      <c r="AH174" t="s">
        <v>104</v>
      </c>
      <c r="AI174" t="s">
        <v>1455</v>
      </c>
      <c r="AJ174" t="s">
        <v>1456</v>
      </c>
      <c r="AK174">
        <v>5</v>
      </c>
      <c r="AL174">
        <v>918.86</v>
      </c>
      <c r="AM174" s="2">
        <v>44960</v>
      </c>
      <c r="AN174">
        <v>6.1</v>
      </c>
    </row>
    <row r="175" spans="1:40" hidden="1" x14ac:dyDescent="0.35">
      <c r="A175" t="s">
        <v>1457</v>
      </c>
      <c r="B175" t="s">
        <v>1458</v>
      </c>
      <c r="C175">
        <v>77</v>
      </c>
      <c r="D175" t="s">
        <v>44</v>
      </c>
      <c r="E175" s="2">
        <v>44866</v>
      </c>
      <c r="F175" s="2"/>
      <c r="G175" t="s">
        <v>1166</v>
      </c>
      <c r="H175" t="s">
        <v>1459</v>
      </c>
      <c r="I175" t="s">
        <v>1460</v>
      </c>
      <c r="J175" t="s">
        <v>137</v>
      </c>
      <c r="K175" t="s">
        <v>45</v>
      </c>
      <c r="L175" t="s">
        <v>87</v>
      </c>
      <c r="M175" t="s">
        <v>47</v>
      </c>
      <c r="N175" t="s">
        <v>48</v>
      </c>
      <c r="P175" t="s">
        <v>49</v>
      </c>
      <c r="Q175" t="s">
        <v>126</v>
      </c>
      <c r="R175" s="2">
        <v>18089</v>
      </c>
      <c r="S175" t="s">
        <v>51</v>
      </c>
      <c r="T175" t="s">
        <v>142</v>
      </c>
      <c r="U175" t="s">
        <v>53</v>
      </c>
      <c r="V175">
        <v>34810</v>
      </c>
      <c r="W175" t="s">
        <v>54</v>
      </c>
      <c r="X175" t="s">
        <v>101</v>
      </c>
      <c r="Y175" t="s">
        <v>56</v>
      </c>
      <c r="Z175">
        <v>2</v>
      </c>
      <c r="AA175">
        <v>3600</v>
      </c>
      <c r="AB175">
        <v>2</v>
      </c>
      <c r="AC175">
        <v>1</v>
      </c>
      <c r="AD175">
        <v>4</v>
      </c>
      <c r="AE175" s="2">
        <v>44866</v>
      </c>
      <c r="AF175" t="s">
        <v>58</v>
      </c>
      <c r="AG175" t="s">
        <v>59</v>
      </c>
      <c r="AH175" t="s">
        <v>130</v>
      </c>
      <c r="AI175" t="s">
        <v>1461</v>
      </c>
      <c r="AJ175" t="s">
        <v>1462</v>
      </c>
      <c r="AK175">
        <v>4</v>
      </c>
      <c r="AL175">
        <v>299.7</v>
      </c>
      <c r="AM175" s="2">
        <v>45023</v>
      </c>
      <c r="AN175">
        <v>3.5</v>
      </c>
    </row>
    <row r="176" spans="1:40" hidden="1" x14ac:dyDescent="0.35">
      <c r="A176" t="s">
        <v>1463</v>
      </c>
      <c r="B176" t="s">
        <v>1464</v>
      </c>
      <c r="C176">
        <v>60</v>
      </c>
      <c r="D176" t="s">
        <v>44</v>
      </c>
      <c r="E176" s="2">
        <v>44886</v>
      </c>
      <c r="F176" s="2"/>
      <c r="G176" t="s">
        <v>1166</v>
      </c>
      <c r="H176" t="s">
        <v>1465</v>
      </c>
      <c r="I176" t="s">
        <v>1466</v>
      </c>
      <c r="J176" t="s">
        <v>125</v>
      </c>
      <c r="K176" t="s">
        <v>69</v>
      </c>
      <c r="L176" t="s">
        <v>87</v>
      </c>
      <c r="M176" t="s">
        <v>86</v>
      </c>
      <c r="N176" t="s">
        <v>48</v>
      </c>
      <c r="P176" t="s">
        <v>49</v>
      </c>
      <c r="Q176" t="s">
        <v>458</v>
      </c>
      <c r="R176" s="2">
        <v>24310</v>
      </c>
      <c r="S176" t="s">
        <v>51</v>
      </c>
      <c r="T176" t="s">
        <v>1088</v>
      </c>
      <c r="U176" t="s">
        <v>53</v>
      </c>
      <c r="V176">
        <v>75187</v>
      </c>
      <c r="W176" t="s">
        <v>54</v>
      </c>
      <c r="X176" t="s">
        <v>116</v>
      </c>
      <c r="Y176" t="s">
        <v>56</v>
      </c>
      <c r="Z176">
        <v>5</v>
      </c>
      <c r="AA176">
        <v>3601</v>
      </c>
      <c r="AB176">
        <v>1</v>
      </c>
      <c r="AC176">
        <v>1</v>
      </c>
      <c r="AD176">
        <v>2</v>
      </c>
      <c r="AE176" s="2">
        <v>44929</v>
      </c>
      <c r="AF176" t="s">
        <v>103</v>
      </c>
      <c r="AG176" t="s">
        <v>76</v>
      </c>
      <c r="AH176" t="s">
        <v>104</v>
      </c>
      <c r="AI176" t="s">
        <v>1468</v>
      </c>
      <c r="AJ176" t="s">
        <v>1469</v>
      </c>
      <c r="AK176">
        <v>1</v>
      </c>
      <c r="AL176">
        <v>865.58</v>
      </c>
      <c r="AM176" s="2">
        <v>44570</v>
      </c>
      <c r="AN176">
        <v>3.5</v>
      </c>
    </row>
    <row r="177" spans="1:40" hidden="1" x14ac:dyDescent="0.35">
      <c r="A177" t="s">
        <v>1470</v>
      </c>
      <c r="B177" t="s">
        <v>1471</v>
      </c>
      <c r="C177">
        <v>32</v>
      </c>
      <c r="D177" t="s">
        <v>17836</v>
      </c>
      <c r="E177" s="2">
        <v>44297</v>
      </c>
      <c r="F177" s="2">
        <v>45070</v>
      </c>
      <c r="G177" t="s">
        <v>1166</v>
      </c>
      <c r="H177" t="s">
        <v>1472</v>
      </c>
      <c r="I177" t="s">
        <v>1473</v>
      </c>
      <c r="J177" t="s">
        <v>43</v>
      </c>
      <c r="K177" t="s">
        <v>86</v>
      </c>
      <c r="L177" t="s">
        <v>87</v>
      </c>
      <c r="M177" t="s">
        <v>69</v>
      </c>
      <c r="N177" t="s">
        <v>138</v>
      </c>
      <c r="O177" t="s">
        <v>1474</v>
      </c>
      <c r="P177" t="s">
        <v>49</v>
      </c>
      <c r="Q177" t="s">
        <v>153</v>
      </c>
      <c r="R177" s="2">
        <v>34678</v>
      </c>
      <c r="S177" t="s">
        <v>51</v>
      </c>
      <c r="T177" t="s">
        <v>155</v>
      </c>
      <c r="U177" t="s">
        <v>53</v>
      </c>
      <c r="V177">
        <v>30766</v>
      </c>
      <c r="W177" t="s">
        <v>74</v>
      </c>
      <c r="X177" t="s">
        <v>116</v>
      </c>
      <c r="Y177" t="s">
        <v>56</v>
      </c>
      <c r="Z177">
        <v>5</v>
      </c>
      <c r="AA177">
        <v>3602</v>
      </c>
      <c r="AB177">
        <v>3</v>
      </c>
      <c r="AC177">
        <v>3</v>
      </c>
      <c r="AD177">
        <v>3</v>
      </c>
      <c r="AE177" s="2">
        <v>45025</v>
      </c>
      <c r="AF177" t="s">
        <v>118</v>
      </c>
      <c r="AG177" t="s">
        <v>76</v>
      </c>
      <c r="AH177" t="s">
        <v>77</v>
      </c>
      <c r="AI177" t="s">
        <v>1475</v>
      </c>
      <c r="AJ177" t="s">
        <v>1476</v>
      </c>
      <c r="AK177">
        <v>1</v>
      </c>
      <c r="AL177" s="25">
        <v>632.59</v>
      </c>
      <c r="AM177" s="2">
        <v>45024</v>
      </c>
      <c r="AN177">
        <v>2.1</v>
      </c>
    </row>
    <row r="178" spans="1:40" hidden="1" x14ac:dyDescent="0.35">
      <c r="A178" t="s">
        <v>1477</v>
      </c>
      <c r="B178" t="s">
        <v>1478</v>
      </c>
      <c r="C178">
        <v>49</v>
      </c>
      <c r="D178" t="s">
        <v>17836</v>
      </c>
      <c r="E178" s="2">
        <v>43433</v>
      </c>
      <c r="F178" s="2">
        <v>43517</v>
      </c>
      <c r="G178" t="s">
        <v>1166</v>
      </c>
      <c r="H178" t="s">
        <v>1479</v>
      </c>
      <c r="I178" t="s">
        <v>1480</v>
      </c>
      <c r="J178" t="s">
        <v>67</v>
      </c>
      <c r="K178" t="s">
        <v>86</v>
      </c>
      <c r="L178" t="s">
        <v>68</v>
      </c>
      <c r="M178" t="s">
        <v>69</v>
      </c>
      <c r="N178" t="s">
        <v>174</v>
      </c>
      <c r="O178" t="s">
        <v>1481</v>
      </c>
      <c r="P178" t="s">
        <v>49</v>
      </c>
      <c r="Q178" t="s">
        <v>126</v>
      </c>
      <c r="R178" s="2">
        <v>28171</v>
      </c>
      <c r="S178" t="s">
        <v>51</v>
      </c>
      <c r="T178" t="s">
        <v>142</v>
      </c>
      <c r="U178" t="s">
        <v>53</v>
      </c>
      <c r="V178">
        <v>58348</v>
      </c>
      <c r="W178" t="s">
        <v>54</v>
      </c>
      <c r="X178" t="s">
        <v>116</v>
      </c>
      <c r="Y178" t="s">
        <v>56</v>
      </c>
      <c r="Z178">
        <v>2</v>
      </c>
      <c r="AA178">
        <v>3603</v>
      </c>
      <c r="AB178">
        <v>5</v>
      </c>
      <c r="AC178">
        <v>1</v>
      </c>
      <c r="AD178">
        <v>3</v>
      </c>
      <c r="AE178" s="2">
        <v>44836</v>
      </c>
      <c r="AF178" t="s">
        <v>118</v>
      </c>
      <c r="AG178" t="s">
        <v>76</v>
      </c>
      <c r="AH178" t="s">
        <v>77</v>
      </c>
      <c r="AI178" t="s">
        <v>1483</v>
      </c>
      <c r="AJ178" t="s">
        <v>1484</v>
      </c>
      <c r="AK178">
        <v>3</v>
      </c>
      <c r="AL178" s="25">
        <v>680.48</v>
      </c>
      <c r="AM178" s="2">
        <v>44783</v>
      </c>
      <c r="AN178">
        <v>0.2</v>
      </c>
    </row>
    <row r="179" spans="1:40" hidden="1" x14ac:dyDescent="0.35">
      <c r="A179" t="s">
        <v>1485</v>
      </c>
      <c r="B179" t="s">
        <v>1486</v>
      </c>
      <c r="C179">
        <v>78</v>
      </c>
      <c r="D179" t="s">
        <v>17836</v>
      </c>
      <c r="E179" s="2">
        <v>43481</v>
      </c>
      <c r="F179" s="2">
        <v>44804</v>
      </c>
      <c r="G179" t="s">
        <v>1166</v>
      </c>
      <c r="H179" t="s">
        <v>1487</v>
      </c>
      <c r="I179" t="s">
        <v>1488</v>
      </c>
      <c r="J179" t="s">
        <v>194</v>
      </c>
      <c r="K179" t="s">
        <v>69</v>
      </c>
      <c r="L179" t="s">
        <v>87</v>
      </c>
      <c r="M179" t="s">
        <v>86</v>
      </c>
      <c r="N179" t="s">
        <v>174</v>
      </c>
      <c r="O179" t="s">
        <v>1489</v>
      </c>
      <c r="P179" t="s">
        <v>49</v>
      </c>
      <c r="Q179" t="s">
        <v>126</v>
      </c>
      <c r="R179" s="2">
        <v>17779</v>
      </c>
      <c r="S179" t="s">
        <v>51</v>
      </c>
      <c r="T179" t="s">
        <v>326</v>
      </c>
      <c r="U179" t="s">
        <v>53</v>
      </c>
      <c r="V179">
        <v>44626</v>
      </c>
      <c r="W179" t="s">
        <v>74</v>
      </c>
      <c r="X179" t="s">
        <v>143</v>
      </c>
      <c r="Y179" t="s">
        <v>343</v>
      </c>
      <c r="Z179">
        <v>4</v>
      </c>
      <c r="AA179">
        <v>3604</v>
      </c>
      <c r="AB179">
        <v>3</v>
      </c>
      <c r="AC179">
        <v>5</v>
      </c>
      <c r="AD179">
        <v>4</v>
      </c>
      <c r="AE179" s="2">
        <v>45008</v>
      </c>
      <c r="AF179" t="s">
        <v>103</v>
      </c>
      <c r="AG179" t="s">
        <v>76</v>
      </c>
      <c r="AH179" t="s">
        <v>60</v>
      </c>
      <c r="AI179" t="s">
        <v>1490</v>
      </c>
      <c r="AJ179" t="s">
        <v>1491</v>
      </c>
      <c r="AK179">
        <v>3</v>
      </c>
      <c r="AL179">
        <v>287.70999999999998</v>
      </c>
      <c r="AM179" s="2">
        <v>44910</v>
      </c>
      <c r="AN179">
        <v>3.6</v>
      </c>
    </row>
    <row r="180" spans="1:40" hidden="1" x14ac:dyDescent="0.35">
      <c r="A180" t="s">
        <v>1492</v>
      </c>
      <c r="B180" t="s">
        <v>1493</v>
      </c>
      <c r="C180">
        <v>83</v>
      </c>
      <c r="D180" t="s">
        <v>44</v>
      </c>
      <c r="E180" s="2">
        <v>43726</v>
      </c>
      <c r="F180" s="2"/>
      <c r="G180" t="s">
        <v>40</v>
      </c>
      <c r="H180" t="s">
        <v>1494</v>
      </c>
      <c r="I180" t="s">
        <v>1495</v>
      </c>
      <c r="J180" t="s">
        <v>43</v>
      </c>
      <c r="K180" t="s">
        <v>45</v>
      </c>
      <c r="L180" t="s">
        <v>46</v>
      </c>
      <c r="M180" t="s">
        <v>47</v>
      </c>
      <c r="N180" t="s">
        <v>48</v>
      </c>
      <c r="P180" t="s">
        <v>49</v>
      </c>
      <c r="Q180" t="s">
        <v>153</v>
      </c>
      <c r="R180" s="2">
        <v>15943</v>
      </c>
      <c r="S180" t="s">
        <v>51</v>
      </c>
      <c r="T180" t="s">
        <v>142</v>
      </c>
      <c r="U180" t="s">
        <v>73</v>
      </c>
      <c r="V180">
        <v>2315</v>
      </c>
      <c r="W180" t="s">
        <v>100</v>
      </c>
      <c r="X180" t="s">
        <v>143</v>
      </c>
      <c r="Y180" t="s">
        <v>56</v>
      </c>
      <c r="Z180">
        <v>4</v>
      </c>
      <c r="AA180">
        <v>3605</v>
      </c>
      <c r="AB180">
        <v>5</v>
      </c>
      <c r="AC180">
        <v>1</v>
      </c>
      <c r="AD180">
        <v>3</v>
      </c>
      <c r="AE180" s="2">
        <v>44882</v>
      </c>
      <c r="AF180" t="s">
        <v>221</v>
      </c>
      <c r="AG180" t="s">
        <v>76</v>
      </c>
      <c r="AH180" t="s">
        <v>130</v>
      </c>
      <c r="AI180" t="s">
        <v>1497</v>
      </c>
      <c r="AJ180" t="s">
        <v>1498</v>
      </c>
      <c r="AK180">
        <v>2</v>
      </c>
      <c r="AL180" s="25">
        <v>102.92</v>
      </c>
      <c r="AM180" s="2">
        <v>45176</v>
      </c>
      <c r="AN180">
        <v>6.6</v>
      </c>
    </row>
    <row r="181" spans="1:40" hidden="1" x14ac:dyDescent="0.35">
      <c r="A181" t="s">
        <v>1499</v>
      </c>
      <c r="B181" t="s">
        <v>1500</v>
      </c>
      <c r="C181">
        <v>61</v>
      </c>
      <c r="D181" t="s">
        <v>17836</v>
      </c>
      <c r="E181" s="2">
        <v>43678</v>
      </c>
      <c r="F181" s="2">
        <v>44946</v>
      </c>
      <c r="G181" t="s">
        <v>40</v>
      </c>
      <c r="H181" t="s">
        <v>1501</v>
      </c>
      <c r="I181" t="s">
        <v>1502</v>
      </c>
      <c r="J181" t="s">
        <v>184</v>
      </c>
      <c r="K181" t="s">
        <v>69</v>
      </c>
      <c r="L181" t="s">
        <v>46</v>
      </c>
      <c r="M181" t="s">
        <v>86</v>
      </c>
      <c r="N181" t="s">
        <v>138</v>
      </c>
      <c r="O181" t="s">
        <v>1503</v>
      </c>
      <c r="P181" t="s">
        <v>49</v>
      </c>
      <c r="Q181" t="s">
        <v>1504</v>
      </c>
      <c r="R181" s="2">
        <v>23814</v>
      </c>
      <c r="S181" t="s">
        <v>51</v>
      </c>
      <c r="T181" t="s">
        <v>155</v>
      </c>
      <c r="U181" t="s">
        <v>73</v>
      </c>
      <c r="V181">
        <v>95618</v>
      </c>
      <c r="W181" t="s">
        <v>100</v>
      </c>
      <c r="X181" t="s">
        <v>143</v>
      </c>
      <c r="Y181" t="s">
        <v>56</v>
      </c>
      <c r="Z181">
        <v>3</v>
      </c>
      <c r="AA181">
        <v>3606</v>
      </c>
      <c r="AB181">
        <v>3</v>
      </c>
      <c r="AC181">
        <v>5</v>
      </c>
      <c r="AD181">
        <v>1</v>
      </c>
      <c r="AE181" s="2">
        <v>44865</v>
      </c>
      <c r="AF181" t="s">
        <v>103</v>
      </c>
      <c r="AG181" t="s">
        <v>59</v>
      </c>
      <c r="AH181" t="s">
        <v>130</v>
      </c>
      <c r="AI181" t="s">
        <v>1507</v>
      </c>
      <c r="AJ181" t="s">
        <v>1508</v>
      </c>
      <c r="AK181">
        <v>2</v>
      </c>
      <c r="AL181">
        <v>255.6</v>
      </c>
      <c r="AM181" s="2">
        <v>45012</v>
      </c>
      <c r="AN181">
        <v>3.5</v>
      </c>
    </row>
    <row r="182" spans="1:40" hidden="1" x14ac:dyDescent="0.35">
      <c r="A182" t="s">
        <v>1509</v>
      </c>
      <c r="B182" t="s">
        <v>1510</v>
      </c>
      <c r="C182">
        <v>50</v>
      </c>
      <c r="D182" t="s">
        <v>17836</v>
      </c>
      <c r="E182" s="2">
        <v>43634</v>
      </c>
      <c r="F182" s="2">
        <v>44300</v>
      </c>
      <c r="G182" t="s">
        <v>40</v>
      </c>
      <c r="H182" t="s">
        <v>1511</v>
      </c>
      <c r="I182" t="s">
        <v>1512</v>
      </c>
      <c r="J182" t="s">
        <v>67</v>
      </c>
      <c r="K182" t="s">
        <v>86</v>
      </c>
      <c r="L182" t="s">
        <v>68</v>
      </c>
      <c r="M182" t="s">
        <v>86</v>
      </c>
      <c r="N182" t="s">
        <v>174</v>
      </c>
      <c r="O182" t="s">
        <v>1513</v>
      </c>
      <c r="P182" t="s">
        <v>49</v>
      </c>
      <c r="Q182" t="s">
        <v>250</v>
      </c>
      <c r="R182" s="2">
        <v>27827</v>
      </c>
      <c r="S182" t="s">
        <v>51</v>
      </c>
      <c r="T182" t="s">
        <v>251</v>
      </c>
      <c r="U182" t="s">
        <v>73</v>
      </c>
      <c r="V182">
        <v>15195</v>
      </c>
      <c r="W182" t="s">
        <v>100</v>
      </c>
      <c r="X182" t="s">
        <v>116</v>
      </c>
      <c r="Y182" t="s">
        <v>56</v>
      </c>
      <c r="Z182">
        <v>5</v>
      </c>
      <c r="AA182">
        <v>3607</v>
      </c>
      <c r="AB182">
        <v>2</v>
      </c>
      <c r="AC182">
        <v>4</v>
      </c>
      <c r="AD182">
        <v>1</v>
      </c>
      <c r="AE182" s="2">
        <v>45050</v>
      </c>
      <c r="AF182" t="s">
        <v>75</v>
      </c>
      <c r="AG182" t="s">
        <v>76</v>
      </c>
      <c r="AH182" t="s">
        <v>130</v>
      </c>
      <c r="AI182" t="s">
        <v>1515</v>
      </c>
      <c r="AJ182" t="s">
        <v>1516</v>
      </c>
      <c r="AK182">
        <v>4</v>
      </c>
      <c r="AL182">
        <v>321.91000000000003</v>
      </c>
      <c r="AM182" s="2">
        <v>45125</v>
      </c>
      <c r="AN182">
        <v>1.8</v>
      </c>
    </row>
    <row r="183" spans="1:40" hidden="1" x14ac:dyDescent="0.35">
      <c r="A183" t="s">
        <v>1517</v>
      </c>
      <c r="B183" t="s">
        <v>1518</v>
      </c>
      <c r="C183">
        <v>47</v>
      </c>
      <c r="D183" t="s">
        <v>44</v>
      </c>
      <c r="E183" s="2">
        <v>43509</v>
      </c>
      <c r="F183" s="2"/>
      <c r="G183" t="s">
        <v>40</v>
      </c>
      <c r="H183" t="s">
        <v>1519</v>
      </c>
      <c r="I183" t="s">
        <v>1520</v>
      </c>
      <c r="J183" t="s">
        <v>194</v>
      </c>
      <c r="K183" t="s">
        <v>86</v>
      </c>
      <c r="L183" t="s">
        <v>46</v>
      </c>
      <c r="M183" t="s">
        <v>69</v>
      </c>
      <c r="N183" t="s">
        <v>48</v>
      </c>
      <c r="P183" t="s">
        <v>49</v>
      </c>
      <c r="Q183" t="s">
        <v>126</v>
      </c>
      <c r="R183" s="2">
        <v>29013</v>
      </c>
      <c r="S183" t="s">
        <v>51</v>
      </c>
      <c r="T183" t="s">
        <v>142</v>
      </c>
      <c r="U183" t="s">
        <v>73</v>
      </c>
      <c r="V183">
        <v>74447</v>
      </c>
      <c r="W183" t="s">
        <v>100</v>
      </c>
      <c r="X183" t="s">
        <v>116</v>
      </c>
      <c r="Y183" t="s">
        <v>56</v>
      </c>
      <c r="Z183">
        <v>3</v>
      </c>
      <c r="AA183">
        <v>3608</v>
      </c>
      <c r="AB183">
        <v>1</v>
      </c>
      <c r="AC183">
        <v>3</v>
      </c>
      <c r="AD183">
        <v>1</v>
      </c>
      <c r="AE183" s="2">
        <v>44999</v>
      </c>
      <c r="AF183" t="s">
        <v>103</v>
      </c>
      <c r="AG183" t="s">
        <v>76</v>
      </c>
      <c r="AH183" t="s">
        <v>104</v>
      </c>
      <c r="AI183" t="s">
        <v>1521</v>
      </c>
      <c r="AJ183" t="s">
        <v>1522</v>
      </c>
      <c r="AK183">
        <v>3</v>
      </c>
      <c r="AL183">
        <v>834.12</v>
      </c>
      <c r="AM183" s="2">
        <v>45261</v>
      </c>
      <c r="AN183">
        <v>7.2</v>
      </c>
    </row>
    <row r="184" spans="1:40" hidden="1" x14ac:dyDescent="0.35">
      <c r="A184" t="s">
        <v>1523</v>
      </c>
      <c r="B184" t="s">
        <v>548</v>
      </c>
      <c r="C184">
        <v>33</v>
      </c>
      <c r="D184" t="s">
        <v>44</v>
      </c>
      <c r="E184" s="2">
        <v>44349</v>
      </c>
      <c r="F184" s="2"/>
      <c r="G184" t="s">
        <v>40</v>
      </c>
      <c r="H184" t="s">
        <v>1524</v>
      </c>
      <c r="I184" t="s">
        <v>1525</v>
      </c>
      <c r="J184" t="s">
        <v>111</v>
      </c>
      <c r="K184" t="s">
        <v>45</v>
      </c>
      <c r="L184" t="s">
        <v>87</v>
      </c>
      <c r="M184" t="s">
        <v>86</v>
      </c>
      <c r="N184" t="s">
        <v>48</v>
      </c>
      <c r="P184" t="s">
        <v>49</v>
      </c>
      <c r="Q184" t="s">
        <v>425</v>
      </c>
      <c r="R184" s="2">
        <v>34218</v>
      </c>
      <c r="S184" t="s">
        <v>51</v>
      </c>
      <c r="T184" t="s">
        <v>1526</v>
      </c>
      <c r="U184" t="s">
        <v>53</v>
      </c>
      <c r="V184">
        <v>21318</v>
      </c>
      <c r="W184" t="s">
        <v>100</v>
      </c>
      <c r="X184" t="s">
        <v>55</v>
      </c>
      <c r="Y184" t="s">
        <v>56</v>
      </c>
      <c r="Z184">
        <v>3</v>
      </c>
      <c r="AA184">
        <v>3609</v>
      </c>
      <c r="AB184">
        <v>2</v>
      </c>
      <c r="AC184">
        <v>2</v>
      </c>
      <c r="AD184">
        <v>4</v>
      </c>
      <c r="AE184" s="2">
        <v>44827</v>
      </c>
      <c r="AF184" t="s">
        <v>75</v>
      </c>
      <c r="AG184" t="s">
        <v>59</v>
      </c>
      <c r="AH184" t="s">
        <v>130</v>
      </c>
      <c r="AI184" t="s">
        <v>1527</v>
      </c>
      <c r="AJ184" t="s">
        <v>1528</v>
      </c>
      <c r="AK184">
        <v>4</v>
      </c>
      <c r="AL184">
        <v>273.88</v>
      </c>
      <c r="AM184" s="2">
        <v>44692</v>
      </c>
      <c r="AN184">
        <v>4.9000000000000004</v>
      </c>
    </row>
    <row r="185" spans="1:40" hidden="1" x14ac:dyDescent="0.35">
      <c r="A185" t="s">
        <v>1529</v>
      </c>
      <c r="B185" t="s">
        <v>1530</v>
      </c>
      <c r="C185">
        <v>53</v>
      </c>
      <c r="D185" t="s">
        <v>44</v>
      </c>
      <c r="E185" s="2">
        <v>43384</v>
      </c>
      <c r="F185" s="2"/>
      <c r="G185" t="s">
        <v>40</v>
      </c>
      <c r="H185" t="s">
        <v>1531</v>
      </c>
      <c r="I185" t="s">
        <v>1532</v>
      </c>
      <c r="J185" t="s">
        <v>237</v>
      </c>
      <c r="K185" t="s">
        <v>69</v>
      </c>
      <c r="L185" t="s">
        <v>46</v>
      </c>
      <c r="M185" t="s">
        <v>86</v>
      </c>
      <c r="N185" t="s">
        <v>48</v>
      </c>
      <c r="P185" t="s">
        <v>49</v>
      </c>
      <c r="Q185" t="s">
        <v>126</v>
      </c>
      <c r="R185" s="2">
        <v>26849</v>
      </c>
      <c r="S185" t="s">
        <v>51</v>
      </c>
      <c r="T185" t="s">
        <v>115</v>
      </c>
      <c r="U185" t="s">
        <v>53</v>
      </c>
      <c r="V185">
        <v>51430</v>
      </c>
      <c r="W185" t="s">
        <v>100</v>
      </c>
      <c r="X185" t="s">
        <v>101</v>
      </c>
      <c r="Y185" t="s">
        <v>56</v>
      </c>
      <c r="Z185">
        <v>3</v>
      </c>
      <c r="AA185">
        <v>3610</v>
      </c>
      <c r="AB185">
        <v>4</v>
      </c>
      <c r="AC185">
        <v>5</v>
      </c>
      <c r="AD185">
        <v>5</v>
      </c>
      <c r="AE185" s="2">
        <v>44972</v>
      </c>
      <c r="AF185" t="s">
        <v>75</v>
      </c>
      <c r="AG185" t="s">
        <v>59</v>
      </c>
      <c r="AH185" t="s">
        <v>77</v>
      </c>
      <c r="AI185" t="s">
        <v>1533</v>
      </c>
      <c r="AJ185" t="s">
        <v>1534</v>
      </c>
      <c r="AK185">
        <v>4</v>
      </c>
      <c r="AL185">
        <v>217.57</v>
      </c>
      <c r="AM185" s="2">
        <v>44909</v>
      </c>
      <c r="AN185">
        <v>7.6</v>
      </c>
    </row>
    <row r="186" spans="1:40" hidden="1" x14ac:dyDescent="0.35">
      <c r="A186" t="s">
        <v>1535</v>
      </c>
      <c r="B186" t="s">
        <v>1536</v>
      </c>
      <c r="C186">
        <v>74</v>
      </c>
      <c r="D186" t="s">
        <v>44</v>
      </c>
      <c r="E186" s="2">
        <v>44264</v>
      </c>
      <c r="F186" s="2"/>
      <c r="G186" t="s">
        <v>40</v>
      </c>
      <c r="H186" t="s">
        <v>1537</v>
      </c>
      <c r="I186" t="s">
        <v>1538</v>
      </c>
      <c r="J186" t="s">
        <v>137</v>
      </c>
      <c r="K186" t="s">
        <v>45</v>
      </c>
      <c r="L186" t="s">
        <v>46</v>
      </c>
      <c r="M186" t="s">
        <v>86</v>
      </c>
      <c r="N186" t="s">
        <v>48</v>
      </c>
      <c r="P186" t="s">
        <v>49</v>
      </c>
      <c r="Q186" t="s">
        <v>250</v>
      </c>
      <c r="R186" s="2">
        <v>19013</v>
      </c>
      <c r="S186" t="s">
        <v>51</v>
      </c>
      <c r="T186" t="s">
        <v>142</v>
      </c>
      <c r="U186" t="s">
        <v>53</v>
      </c>
      <c r="V186">
        <v>85651</v>
      </c>
      <c r="W186" t="s">
        <v>74</v>
      </c>
      <c r="X186" t="s">
        <v>116</v>
      </c>
      <c r="Y186" t="s">
        <v>56</v>
      </c>
      <c r="Z186">
        <v>2</v>
      </c>
      <c r="AA186">
        <v>3611</v>
      </c>
      <c r="AB186">
        <v>2</v>
      </c>
      <c r="AC186">
        <v>3</v>
      </c>
      <c r="AD186">
        <v>4</v>
      </c>
      <c r="AE186" s="2">
        <v>44933</v>
      </c>
      <c r="AF186" t="s">
        <v>75</v>
      </c>
      <c r="AG186" t="s">
        <v>59</v>
      </c>
      <c r="AH186" t="s">
        <v>104</v>
      </c>
      <c r="AI186" t="s">
        <v>1540</v>
      </c>
      <c r="AJ186" t="s">
        <v>1541</v>
      </c>
      <c r="AK186">
        <v>1</v>
      </c>
      <c r="AL186">
        <v>482.09</v>
      </c>
      <c r="AM186" s="2">
        <v>44820</v>
      </c>
      <c r="AN186">
        <v>5.2</v>
      </c>
    </row>
    <row r="187" spans="1:40" hidden="1" x14ac:dyDescent="0.35">
      <c r="A187" t="s">
        <v>80</v>
      </c>
      <c r="B187" t="s">
        <v>1542</v>
      </c>
      <c r="C187">
        <v>42</v>
      </c>
      <c r="D187" t="s">
        <v>44</v>
      </c>
      <c r="E187" s="2">
        <v>44584</v>
      </c>
      <c r="F187" s="2"/>
      <c r="G187" t="s">
        <v>40</v>
      </c>
      <c r="H187" t="s">
        <v>1543</v>
      </c>
      <c r="I187" t="s">
        <v>1544</v>
      </c>
      <c r="J187" t="s">
        <v>163</v>
      </c>
      <c r="K187" t="s">
        <v>45</v>
      </c>
      <c r="L187" t="s">
        <v>68</v>
      </c>
      <c r="M187" t="s">
        <v>69</v>
      </c>
      <c r="N187" t="s">
        <v>48</v>
      </c>
      <c r="P187" t="s">
        <v>49</v>
      </c>
      <c r="Q187" t="s">
        <v>126</v>
      </c>
      <c r="R187" s="2">
        <v>31041</v>
      </c>
      <c r="S187" t="s">
        <v>51</v>
      </c>
      <c r="T187" t="s">
        <v>142</v>
      </c>
      <c r="U187" t="s">
        <v>73</v>
      </c>
      <c r="V187">
        <v>68900</v>
      </c>
      <c r="W187" t="s">
        <v>129</v>
      </c>
      <c r="X187" t="s">
        <v>101</v>
      </c>
      <c r="Y187" t="s">
        <v>1185</v>
      </c>
      <c r="Z187">
        <v>4</v>
      </c>
      <c r="AA187">
        <v>3612</v>
      </c>
      <c r="AB187">
        <v>5</v>
      </c>
      <c r="AC187">
        <v>3</v>
      </c>
      <c r="AD187">
        <v>3</v>
      </c>
      <c r="AE187" s="2">
        <v>45110</v>
      </c>
      <c r="AF187" t="s">
        <v>58</v>
      </c>
      <c r="AG187" t="s">
        <v>76</v>
      </c>
      <c r="AH187" t="s">
        <v>60</v>
      </c>
      <c r="AI187" t="s">
        <v>1546</v>
      </c>
      <c r="AJ187" t="s">
        <v>1547</v>
      </c>
      <c r="AK187">
        <v>2</v>
      </c>
      <c r="AL187" s="25">
        <v>614.11</v>
      </c>
      <c r="AM187" s="2">
        <v>45114</v>
      </c>
      <c r="AN187">
        <v>4.3</v>
      </c>
    </row>
    <row r="188" spans="1:40" hidden="1" x14ac:dyDescent="0.35">
      <c r="A188" t="s">
        <v>1548</v>
      </c>
      <c r="B188" t="s">
        <v>588</v>
      </c>
      <c r="C188">
        <v>53</v>
      </c>
      <c r="D188" t="s">
        <v>44</v>
      </c>
      <c r="E188" s="2">
        <v>43520</v>
      </c>
      <c r="F188" s="2"/>
      <c r="G188" t="s">
        <v>40</v>
      </c>
      <c r="H188" t="s">
        <v>1549</v>
      </c>
      <c r="I188" t="s">
        <v>1550</v>
      </c>
      <c r="J188" t="s">
        <v>85</v>
      </c>
      <c r="K188" t="s">
        <v>45</v>
      </c>
      <c r="L188" t="s">
        <v>87</v>
      </c>
      <c r="M188" t="s">
        <v>69</v>
      </c>
      <c r="N188" t="s">
        <v>48</v>
      </c>
      <c r="P188" t="s">
        <v>49</v>
      </c>
      <c r="Q188" t="s">
        <v>126</v>
      </c>
      <c r="R188" s="2">
        <v>26829</v>
      </c>
      <c r="S188" t="s">
        <v>51</v>
      </c>
      <c r="T188" t="s">
        <v>115</v>
      </c>
      <c r="U188" t="s">
        <v>73</v>
      </c>
      <c r="V188">
        <v>9241</v>
      </c>
      <c r="W188" t="s">
        <v>176</v>
      </c>
      <c r="X188" t="s">
        <v>116</v>
      </c>
      <c r="Y188" t="s">
        <v>144</v>
      </c>
      <c r="Z188">
        <v>1</v>
      </c>
      <c r="AA188">
        <v>3613</v>
      </c>
      <c r="AB188">
        <v>1</v>
      </c>
      <c r="AC188">
        <v>5</v>
      </c>
      <c r="AD188">
        <v>2</v>
      </c>
      <c r="AE188" s="2">
        <v>44842</v>
      </c>
      <c r="AF188" t="s">
        <v>75</v>
      </c>
      <c r="AG188" t="s">
        <v>59</v>
      </c>
      <c r="AH188" t="s">
        <v>77</v>
      </c>
      <c r="AI188" t="s">
        <v>1553</v>
      </c>
      <c r="AJ188" t="s">
        <v>1554</v>
      </c>
      <c r="AK188">
        <v>1</v>
      </c>
      <c r="AL188">
        <v>354.22</v>
      </c>
      <c r="AM188" s="2">
        <v>44847</v>
      </c>
      <c r="AN188">
        <v>7.2</v>
      </c>
    </row>
    <row r="189" spans="1:40" hidden="1" x14ac:dyDescent="0.35">
      <c r="A189" t="s">
        <v>1555</v>
      </c>
      <c r="B189" t="s">
        <v>1556</v>
      </c>
      <c r="C189">
        <v>53</v>
      </c>
      <c r="D189" t="s">
        <v>17836</v>
      </c>
      <c r="E189" s="2">
        <v>43838</v>
      </c>
      <c r="F189" s="2">
        <v>44379</v>
      </c>
      <c r="G189" t="s">
        <v>40</v>
      </c>
      <c r="H189" t="s">
        <v>1557</v>
      </c>
      <c r="I189" t="s">
        <v>1558</v>
      </c>
      <c r="J189" t="s">
        <v>125</v>
      </c>
      <c r="K189" t="s">
        <v>45</v>
      </c>
      <c r="L189" t="s">
        <v>87</v>
      </c>
      <c r="M189" t="s">
        <v>47</v>
      </c>
      <c r="N189" t="s">
        <v>248</v>
      </c>
      <c r="O189" t="s">
        <v>1559</v>
      </c>
      <c r="P189" t="s">
        <v>49</v>
      </c>
      <c r="Q189" t="s">
        <v>250</v>
      </c>
      <c r="R189" s="2">
        <v>26907</v>
      </c>
      <c r="S189" t="s">
        <v>51</v>
      </c>
      <c r="T189" t="s">
        <v>1561</v>
      </c>
      <c r="U189" t="s">
        <v>73</v>
      </c>
      <c r="V189">
        <v>23691</v>
      </c>
      <c r="W189" t="s">
        <v>54</v>
      </c>
      <c r="X189" t="s">
        <v>116</v>
      </c>
      <c r="Y189" t="s">
        <v>56</v>
      </c>
      <c r="Z189">
        <v>2</v>
      </c>
      <c r="AA189">
        <v>3614</v>
      </c>
      <c r="AB189">
        <v>4</v>
      </c>
      <c r="AC189">
        <v>5</v>
      </c>
      <c r="AD189">
        <v>1</v>
      </c>
      <c r="AE189" s="2">
        <v>45081</v>
      </c>
      <c r="AF189" t="s">
        <v>58</v>
      </c>
      <c r="AG189" t="s">
        <v>76</v>
      </c>
      <c r="AH189" t="s">
        <v>130</v>
      </c>
      <c r="AI189" t="s">
        <v>1562</v>
      </c>
      <c r="AJ189" t="s">
        <v>1563</v>
      </c>
      <c r="AK189">
        <v>3</v>
      </c>
      <c r="AL189">
        <v>868.85</v>
      </c>
      <c r="AM189" s="2">
        <v>45023</v>
      </c>
      <c r="AN189">
        <v>1.5</v>
      </c>
    </row>
    <row r="190" spans="1:40" hidden="1" x14ac:dyDescent="0.35">
      <c r="A190" t="s">
        <v>1564</v>
      </c>
      <c r="B190" t="s">
        <v>1012</v>
      </c>
      <c r="C190">
        <v>40</v>
      </c>
      <c r="D190" t="s">
        <v>17836</v>
      </c>
      <c r="E190" s="2">
        <v>44329</v>
      </c>
      <c r="F190" s="2">
        <v>44826</v>
      </c>
      <c r="G190" t="s">
        <v>40</v>
      </c>
      <c r="H190" t="s">
        <v>1565</v>
      </c>
      <c r="I190" t="s">
        <v>1566</v>
      </c>
      <c r="J190" t="s">
        <v>43</v>
      </c>
      <c r="K190" t="s">
        <v>86</v>
      </c>
      <c r="L190" t="s">
        <v>87</v>
      </c>
      <c r="M190" t="s">
        <v>69</v>
      </c>
      <c r="N190" t="s">
        <v>195</v>
      </c>
      <c r="O190" t="s">
        <v>1567</v>
      </c>
      <c r="P190" t="s">
        <v>49</v>
      </c>
      <c r="Q190" t="s">
        <v>112</v>
      </c>
      <c r="R190" s="2">
        <v>31546</v>
      </c>
      <c r="S190" t="s">
        <v>51</v>
      </c>
      <c r="T190" t="s">
        <v>354</v>
      </c>
      <c r="U190" t="s">
        <v>73</v>
      </c>
      <c r="V190">
        <v>74388</v>
      </c>
      <c r="W190" t="s">
        <v>176</v>
      </c>
      <c r="X190" t="s">
        <v>143</v>
      </c>
      <c r="Y190" t="s">
        <v>144</v>
      </c>
      <c r="Z190">
        <v>2</v>
      </c>
      <c r="AA190">
        <v>3615</v>
      </c>
      <c r="AB190">
        <v>3</v>
      </c>
      <c r="AC190">
        <v>1</v>
      </c>
      <c r="AD190">
        <v>4</v>
      </c>
      <c r="AE190" s="2">
        <v>44912</v>
      </c>
      <c r="AF190" t="s">
        <v>221</v>
      </c>
      <c r="AG190" t="s">
        <v>59</v>
      </c>
      <c r="AH190" t="s">
        <v>130</v>
      </c>
      <c r="AI190" t="s">
        <v>1569</v>
      </c>
      <c r="AJ190" t="s">
        <v>1570</v>
      </c>
      <c r="AK190">
        <v>4</v>
      </c>
      <c r="AL190">
        <v>701.34</v>
      </c>
      <c r="AM190" s="2">
        <v>45079</v>
      </c>
      <c r="AN190">
        <v>1.4</v>
      </c>
    </row>
    <row r="191" spans="1:40" hidden="1" x14ac:dyDescent="0.35">
      <c r="A191" t="s">
        <v>1571</v>
      </c>
      <c r="B191" t="s">
        <v>1572</v>
      </c>
      <c r="C191">
        <v>45</v>
      </c>
      <c r="D191" t="s">
        <v>44</v>
      </c>
      <c r="E191" s="2">
        <v>44604</v>
      </c>
      <c r="F191" s="2"/>
      <c r="G191" t="s">
        <v>40</v>
      </c>
      <c r="H191" t="s">
        <v>1573</v>
      </c>
      <c r="I191" t="s">
        <v>1574</v>
      </c>
      <c r="J191" t="s">
        <v>184</v>
      </c>
      <c r="K191" t="s">
        <v>45</v>
      </c>
      <c r="L191" t="s">
        <v>46</v>
      </c>
      <c r="M191" t="s">
        <v>86</v>
      </c>
      <c r="N191" t="s">
        <v>48</v>
      </c>
      <c r="P191" t="s">
        <v>49</v>
      </c>
      <c r="Q191" t="s">
        <v>112</v>
      </c>
      <c r="R191" s="2">
        <v>29669</v>
      </c>
      <c r="S191" t="s">
        <v>51</v>
      </c>
      <c r="T191" t="s">
        <v>115</v>
      </c>
      <c r="U191" t="s">
        <v>53</v>
      </c>
      <c r="V191">
        <v>14234</v>
      </c>
      <c r="W191" t="s">
        <v>74</v>
      </c>
      <c r="X191" t="s">
        <v>116</v>
      </c>
      <c r="Y191" t="s">
        <v>56</v>
      </c>
      <c r="Z191">
        <v>4</v>
      </c>
      <c r="AA191">
        <v>3616</v>
      </c>
      <c r="AB191">
        <v>1</v>
      </c>
      <c r="AC191">
        <v>1</v>
      </c>
      <c r="AD191">
        <v>1</v>
      </c>
      <c r="AE191" s="2">
        <v>44956</v>
      </c>
      <c r="AF191" t="s">
        <v>75</v>
      </c>
      <c r="AG191" t="s">
        <v>59</v>
      </c>
      <c r="AH191" t="s">
        <v>77</v>
      </c>
      <c r="AI191" t="s">
        <v>1576</v>
      </c>
      <c r="AJ191" t="s">
        <v>1577</v>
      </c>
      <c r="AK191">
        <v>4</v>
      </c>
      <c r="AL191">
        <v>134.93</v>
      </c>
      <c r="AM191" s="2">
        <v>45024</v>
      </c>
      <c r="AN191">
        <v>4.2</v>
      </c>
    </row>
    <row r="192" spans="1:40" hidden="1" x14ac:dyDescent="0.35">
      <c r="A192" t="s">
        <v>1578</v>
      </c>
      <c r="B192" t="s">
        <v>1579</v>
      </c>
      <c r="C192">
        <v>65</v>
      </c>
      <c r="D192" t="s">
        <v>44</v>
      </c>
      <c r="E192" s="2">
        <v>44958</v>
      </c>
      <c r="F192" s="2"/>
      <c r="G192" t="s">
        <v>40</v>
      </c>
      <c r="H192" t="s">
        <v>1580</v>
      </c>
      <c r="I192" t="s">
        <v>1581</v>
      </c>
      <c r="J192" t="s">
        <v>67</v>
      </c>
      <c r="K192" t="s">
        <v>86</v>
      </c>
      <c r="L192" t="s">
        <v>46</v>
      </c>
      <c r="M192" t="s">
        <v>86</v>
      </c>
      <c r="N192" t="s">
        <v>48</v>
      </c>
      <c r="P192" t="s">
        <v>49</v>
      </c>
      <c r="Q192" t="s">
        <v>458</v>
      </c>
      <c r="R192" s="2">
        <v>22330</v>
      </c>
      <c r="S192" t="s">
        <v>51</v>
      </c>
      <c r="T192" t="s">
        <v>209</v>
      </c>
      <c r="U192" t="s">
        <v>53</v>
      </c>
      <c r="V192">
        <v>37635</v>
      </c>
      <c r="W192" t="s">
        <v>74</v>
      </c>
      <c r="X192" t="s">
        <v>116</v>
      </c>
      <c r="Y192" t="s">
        <v>56</v>
      </c>
      <c r="Z192">
        <v>1</v>
      </c>
      <c r="AA192">
        <v>3617</v>
      </c>
      <c r="AB192">
        <v>2</v>
      </c>
      <c r="AC192">
        <v>3</v>
      </c>
      <c r="AD192">
        <v>3</v>
      </c>
      <c r="AE192" s="2">
        <v>45025</v>
      </c>
      <c r="AF192" t="s">
        <v>75</v>
      </c>
      <c r="AG192" t="s">
        <v>59</v>
      </c>
      <c r="AH192" t="s">
        <v>104</v>
      </c>
      <c r="AI192" t="s">
        <v>1584</v>
      </c>
      <c r="AJ192" t="s">
        <v>1585</v>
      </c>
      <c r="AK192">
        <v>5</v>
      </c>
      <c r="AL192" s="25">
        <v>531.1</v>
      </c>
      <c r="AM192" s="2">
        <v>44983</v>
      </c>
      <c r="AN192">
        <v>3.3</v>
      </c>
    </row>
    <row r="193" spans="1:40" hidden="1" x14ac:dyDescent="0.35">
      <c r="A193" t="s">
        <v>1586</v>
      </c>
      <c r="B193" t="s">
        <v>1587</v>
      </c>
      <c r="C193">
        <v>82</v>
      </c>
      <c r="D193" t="s">
        <v>44</v>
      </c>
      <c r="E193" s="2">
        <v>44961</v>
      </c>
      <c r="F193" s="2"/>
      <c r="G193" t="s">
        <v>40</v>
      </c>
      <c r="H193" t="s">
        <v>1588</v>
      </c>
      <c r="I193" t="s">
        <v>1589</v>
      </c>
      <c r="J193" t="s">
        <v>194</v>
      </c>
      <c r="K193" t="s">
        <v>69</v>
      </c>
      <c r="L193" t="s">
        <v>87</v>
      </c>
      <c r="M193" t="s">
        <v>47</v>
      </c>
      <c r="N193" t="s">
        <v>48</v>
      </c>
      <c r="P193" t="s">
        <v>49</v>
      </c>
      <c r="Q193" t="s">
        <v>206</v>
      </c>
      <c r="R193" s="2">
        <v>16197</v>
      </c>
      <c r="S193" t="s">
        <v>51</v>
      </c>
      <c r="T193" t="s">
        <v>209</v>
      </c>
      <c r="U193" t="s">
        <v>73</v>
      </c>
      <c r="V193">
        <v>13186</v>
      </c>
      <c r="W193" t="s">
        <v>129</v>
      </c>
      <c r="X193" t="s">
        <v>116</v>
      </c>
      <c r="Y193" t="s">
        <v>56</v>
      </c>
      <c r="Z193">
        <v>3</v>
      </c>
      <c r="AA193">
        <v>3618</v>
      </c>
      <c r="AB193">
        <v>3</v>
      </c>
      <c r="AC193">
        <v>4</v>
      </c>
      <c r="AD193">
        <v>5</v>
      </c>
      <c r="AE193" s="2">
        <v>44921</v>
      </c>
      <c r="AF193" t="s">
        <v>58</v>
      </c>
      <c r="AG193" t="s">
        <v>76</v>
      </c>
      <c r="AH193" t="s">
        <v>130</v>
      </c>
      <c r="AI193" t="s">
        <v>1590</v>
      </c>
      <c r="AJ193" t="s">
        <v>1591</v>
      </c>
      <c r="AK193">
        <v>3</v>
      </c>
      <c r="AL193">
        <v>609.29999999999995</v>
      </c>
      <c r="AM193" s="2">
        <v>44724</v>
      </c>
      <c r="AN193">
        <v>3.3</v>
      </c>
    </row>
    <row r="194" spans="1:40" hidden="1" x14ac:dyDescent="0.35">
      <c r="A194" t="s">
        <v>1592</v>
      </c>
      <c r="B194" t="s">
        <v>1593</v>
      </c>
      <c r="C194">
        <v>42</v>
      </c>
      <c r="D194" t="s">
        <v>17836</v>
      </c>
      <c r="E194" s="2">
        <v>45008</v>
      </c>
      <c r="F194" s="2">
        <v>45047</v>
      </c>
      <c r="G194" t="s">
        <v>40</v>
      </c>
      <c r="H194" t="s">
        <v>1594</v>
      </c>
      <c r="I194" t="s">
        <v>1595</v>
      </c>
      <c r="J194" t="s">
        <v>111</v>
      </c>
      <c r="K194" t="s">
        <v>86</v>
      </c>
      <c r="L194" t="s">
        <v>68</v>
      </c>
      <c r="M194" t="s">
        <v>86</v>
      </c>
      <c r="N194" t="s">
        <v>138</v>
      </c>
      <c r="O194" t="s">
        <v>1596</v>
      </c>
      <c r="P194" t="s">
        <v>49</v>
      </c>
      <c r="Q194" t="s">
        <v>112</v>
      </c>
      <c r="R194" s="2">
        <v>30758</v>
      </c>
      <c r="S194" t="s">
        <v>51</v>
      </c>
      <c r="T194" t="s">
        <v>142</v>
      </c>
      <c r="U194" t="s">
        <v>73</v>
      </c>
      <c r="V194">
        <v>76278</v>
      </c>
      <c r="W194" t="s">
        <v>176</v>
      </c>
      <c r="X194" t="s">
        <v>116</v>
      </c>
      <c r="Y194" t="s">
        <v>56</v>
      </c>
      <c r="Z194">
        <v>3</v>
      </c>
      <c r="AA194">
        <v>3619</v>
      </c>
      <c r="AB194">
        <v>1</v>
      </c>
      <c r="AC194">
        <v>5</v>
      </c>
      <c r="AD194">
        <v>2</v>
      </c>
      <c r="AE194" s="2">
        <v>44875</v>
      </c>
      <c r="AF194" t="s">
        <v>103</v>
      </c>
      <c r="AG194" t="s">
        <v>59</v>
      </c>
      <c r="AH194" t="s">
        <v>130</v>
      </c>
      <c r="AI194" t="s">
        <v>1598</v>
      </c>
      <c r="AJ194" t="s">
        <v>1599</v>
      </c>
      <c r="AK194">
        <v>2</v>
      </c>
      <c r="AL194">
        <v>656.68</v>
      </c>
      <c r="AM194" s="2">
        <v>45046</v>
      </c>
      <c r="AN194">
        <v>0.1</v>
      </c>
    </row>
    <row r="195" spans="1:40" hidden="1" x14ac:dyDescent="0.35">
      <c r="A195" t="s">
        <v>1600</v>
      </c>
      <c r="B195" t="s">
        <v>1601</v>
      </c>
      <c r="C195">
        <v>32</v>
      </c>
      <c r="D195" t="s">
        <v>17836</v>
      </c>
      <c r="E195" s="2">
        <v>45007</v>
      </c>
      <c r="F195" s="2">
        <v>45121</v>
      </c>
      <c r="G195" t="s">
        <v>40</v>
      </c>
      <c r="H195" t="s">
        <v>1602</v>
      </c>
      <c r="I195" t="s">
        <v>1603</v>
      </c>
      <c r="J195" t="s">
        <v>237</v>
      </c>
      <c r="K195" t="s">
        <v>69</v>
      </c>
      <c r="L195" t="s">
        <v>68</v>
      </c>
      <c r="M195" t="s">
        <v>47</v>
      </c>
      <c r="N195" t="s">
        <v>138</v>
      </c>
      <c r="O195" t="s">
        <v>1604</v>
      </c>
      <c r="P195" t="s">
        <v>49</v>
      </c>
      <c r="Q195" t="s">
        <v>140</v>
      </c>
      <c r="R195" s="2">
        <v>34678</v>
      </c>
      <c r="S195" t="s">
        <v>51</v>
      </c>
      <c r="T195" t="s">
        <v>292</v>
      </c>
      <c r="U195" t="s">
        <v>73</v>
      </c>
      <c r="V195">
        <v>77580</v>
      </c>
      <c r="W195" t="s">
        <v>74</v>
      </c>
      <c r="X195" t="s">
        <v>116</v>
      </c>
      <c r="Y195" t="s">
        <v>56</v>
      </c>
      <c r="Z195">
        <v>2</v>
      </c>
      <c r="AA195">
        <v>3620</v>
      </c>
      <c r="AB195">
        <v>1</v>
      </c>
      <c r="AC195">
        <v>2</v>
      </c>
      <c r="AD195">
        <v>2</v>
      </c>
      <c r="AE195" s="2">
        <v>44915</v>
      </c>
      <c r="AF195" t="s">
        <v>118</v>
      </c>
      <c r="AG195" t="s">
        <v>59</v>
      </c>
      <c r="AH195" t="s">
        <v>104</v>
      </c>
      <c r="AI195" t="s">
        <v>1605</v>
      </c>
      <c r="AJ195" t="s">
        <v>1606</v>
      </c>
      <c r="AK195">
        <v>3</v>
      </c>
      <c r="AL195">
        <v>654.22</v>
      </c>
      <c r="AM195" s="2">
        <v>44802</v>
      </c>
      <c r="AN195">
        <v>0.3</v>
      </c>
    </row>
    <row r="196" spans="1:40" hidden="1" x14ac:dyDescent="0.35">
      <c r="A196" t="s">
        <v>1607</v>
      </c>
      <c r="B196" t="s">
        <v>1608</v>
      </c>
      <c r="C196">
        <v>29</v>
      </c>
      <c r="D196" t="s">
        <v>44</v>
      </c>
      <c r="E196" s="2">
        <v>43432</v>
      </c>
      <c r="F196" s="2"/>
      <c r="G196" t="s">
        <v>40</v>
      </c>
      <c r="H196" t="s">
        <v>1609</v>
      </c>
      <c r="I196" t="s">
        <v>1610</v>
      </c>
      <c r="J196" t="s">
        <v>137</v>
      </c>
      <c r="K196" t="s">
        <v>45</v>
      </c>
      <c r="L196" t="s">
        <v>68</v>
      </c>
      <c r="M196" t="s">
        <v>86</v>
      </c>
      <c r="N196" t="s">
        <v>48</v>
      </c>
      <c r="P196" t="s">
        <v>49</v>
      </c>
      <c r="Q196" t="s">
        <v>949</v>
      </c>
      <c r="R196" s="2">
        <v>35682</v>
      </c>
      <c r="S196" t="s">
        <v>51</v>
      </c>
      <c r="T196" t="s">
        <v>115</v>
      </c>
      <c r="U196" t="s">
        <v>73</v>
      </c>
      <c r="V196">
        <v>15586</v>
      </c>
      <c r="W196" t="s">
        <v>54</v>
      </c>
      <c r="X196" t="s">
        <v>116</v>
      </c>
      <c r="Y196" t="s">
        <v>56</v>
      </c>
      <c r="Z196">
        <v>2</v>
      </c>
      <c r="AA196">
        <v>3621</v>
      </c>
      <c r="AB196">
        <v>2</v>
      </c>
      <c r="AC196">
        <v>3</v>
      </c>
      <c r="AD196">
        <v>2</v>
      </c>
      <c r="AE196" s="2">
        <v>45122</v>
      </c>
      <c r="AF196" t="s">
        <v>58</v>
      </c>
      <c r="AG196" t="s">
        <v>76</v>
      </c>
      <c r="AH196" t="s">
        <v>130</v>
      </c>
      <c r="AI196" t="s">
        <v>1612</v>
      </c>
      <c r="AJ196" t="s">
        <v>1613</v>
      </c>
      <c r="AK196">
        <v>3</v>
      </c>
      <c r="AL196">
        <v>879.89</v>
      </c>
      <c r="AM196" s="2">
        <v>45100</v>
      </c>
      <c r="AN196">
        <v>7.4</v>
      </c>
    </row>
    <row r="197" spans="1:40" hidden="1" x14ac:dyDescent="0.35">
      <c r="A197" t="s">
        <v>1614</v>
      </c>
      <c r="B197" t="s">
        <v>1615</v>
      </c>
      <c r="C197">
        <v>31</v>
      </c>
      <c r="D197" t="s">
        <v>17836</v>
      </c>
      <c r="E197" s="2">
        <v>44021</v>
      </c>
      <c r="F197" s="2">
        <v>44387</v>
      </c>
      <c r="G197" t="s">
        <v>1166</v>
      </c>
      <c r="H197" t="s">
        <v>1616</v>
      </c>
      <c r="I197" t="s">
        <v>1617</v>
      </c>
      <c r="J197" t="s">
        <v>184</v>
      </c>
      <c r="K197" t="s">
        <v>69</v>
      </c>
      <c r="L197" t="s">
        <v>68</v>
      </c>
      <c r="M197" t="s">
        <v>47</v>
      </c>
      <c r="N197" t="s">
        <v>174</v>
      </c>
      <c r="O197" t="s">
        <v>1618</v>
      </c>
      <c r="P197" t="s">
        <v>49</v>
      </c>
      <c r="Q197" t="s">
        <v>126</v>
      </c>
      <c r="R197" s="2">
        <v>34988</v>
      </c>
      <c r="S197" t="s">
        <v>51</v>
      </c>
      <c r="T197" t="s">
        <v>115</v>
      </c>
      <c r="U197" t="s">
        <v>53</v>
      </c>
      <c r="V197">
        <v>75607</v>
      </c>
      <c r="W197" t="s">
        <v>74</v>
      </c>
      <c r="X197" t="s">
        <v>143</v>
      </c>
      <c r="Y197" t="s">
        <v>56</v>
      </c>
      <c r="Z197">
        <v>3</v>
      </c>
      <c r="AA197">
        <v>3622</v>
      </c>
      <c r="AB197">
        <v>3</v>
      </c>
      <c r="AC197">
        <v>1</v>
      </c>
      <c r="AD197">
        <v>5</v>
      </c>
      <c r="AE197" s="2">
        <v>45057</v>
      </c>
      <c r="AF197" t="s">
        <v>103</v>
      </c>
      <c r="AG197" t="s">
        <v>76</v>
      </c>
      <c r="AH197" t="s">
        <v>104</v>
      </c>
      <c r="AI197" t="s">
        <v>1620</v>
      </c>
      <c r="AJ197" t="s">
        <v>1621</v>
      </c>
      <c r="AK197">
        <v>1</v>
      </c>
      <c r="AL197">
        <v>977.23</v>
      </c>
      <c r="AM197" s="2">
        <v>45133</v>
      </c>
      <c r="AN197">
        <v>1</v>
      </c>
    </row>
    <row r="198" spans="1:40" hidden="1" x14ac:dyDescent="0.35">
      <c r="A198" t="s">
        <v>860</v>
      </c>
      <c r="B198" t="s">
        <v>1622</v>
      </c>
      <c r="C198">
        <v>68</v>
      </c>
      <c r="D198" t="s">
        <v>44</v>
      </c>
      <c r="E198" s="2">
        <v>43507</v>
      </c>
      <c r="F198" s="2"/>
      <c r="G198" t="s">
        <v>1166</v>
      </c>
      <c r="H198" t="s">
        <v>1623</v>
      </c>
      <c r="I198" t="s">
        <v>1624</v>
      </c>
      <c r="J198" t="s">
        <v>67</v>
      </c>
      <c r="K198" t="s">
        <v>69</v>
      </c>
      <c r="L198" t="s">
        <v>68</v>
      </c>
      <c r="M198" t="s">
        <v>86</v>
      </c>
      <c r="N198" t="s">
        <v>48</v>
      </c>
      <c r="P198" t="s">
        <v>49</v>
      </c>
      <c r="Q198" t="s">
        <v>153</v>
      </c>
      <c r="R198" s="2">
        <v>21300</v>
      </c>
      <c r="S198" t="s">
        <v>51</v>
      </c>
      <c r="T198" t="s">
        <v>155</v>
      </c>
      <c r="U198" t="s">
        <v>53</v>
      </c>
      <c r="V198">
        <v>47289</v>
      </c>
      <c r="W198" t="s">
        <v>176</v>
      </c>
      <c r="X198" t="s">
        <v>143</v>
      </c>
      <c r="Y198" t="s">
        <v>56</v>
      </c>
      <c r="Z198">
        <v>3</v>
      </c>
      <c r="AA198">
        <v>3623</v>
      </c>
      <c r="AB198">
        <v>2</v>
      </c>
      <c r="AC198">
        <v>2</v>
      </c>
      <c r="AD198">
        <v>5</v>
      </c>
      <c r="AE198" s="2">
        <v>45141</v>
      </c>
      <c r="AF198" t="s">
        <v>103</v>
      </c>
      <c r="AG198" t="s">
        <v>76</v>
      </c>
      <c r="AH198" t="s">
        <v>104</v>
      </c>
      <c r="AI198" t="s">
        <v>1626</v>
      </c>
      <c r="AJ198" t="s">
        <v>1627</v>
      </c>
      <c r="AK198">
        <v>2</v>
      </c>
      <c r="AL198">
        <v>763.37</v>
      </c>
      <c r="AM198" s="2">
        <v>44663</v>
      </c>
      <c r="AN198">
        <v>7.2</v>
      </c>
    </row>
    <row r="199" spans="1:40" hidden="1" x14ac:dyDescent="0.35">
      <c r="A199" t="s">
        <v>1628</v>
      </c>
      <c r="B199" t="s">
        <v>1629</v>
      </c>
      <c r="C199">
        <v>30</v>
      </c>
      <c r="D199" t="s">
        <v>44</v>
      </c>
      <c r="E199" s="2">
        <v>43839</v>
      </c>
      <c r="F199" s="2"/>
      <c r="G199" t="s">
        <v>1166</v>
      </c>
      <c r="H199" t="s">
        <v>1630</v>
      </c>
      <c r="I199" t="s">
        <v>1631</v>
      </c>
      <c r="J199" t="s">
        <v>194</v>
      </c>
      <c r="K199" t="s">
        <v>69</v>
      </c>
      <c r="L199" t="s">
        <v>87</v>
      </c>
      <c r="M199" t="s">
        <v>69</v>
      </c>
      <c r="N199" t="s">
        <v>48</v>
      </c>
      <c r="P199" t="s">
        <v>49</v>
      </c>
      <c r="Q199" t="s">
        <v>1632</v>
      </c>
      <c r="R199" s="2">
        <v>35157</v>
      </c>
      <c r="S199" t="s">
        <v>51</v>
      </c>
      <c r="T199" t="s">
        <v>155</v>
      </c>
      <c r="U199" t="s">
        <v>53</v>
      </c>
      <c r="V199">
        <v>85711</v>
      </c>
      <c r="W199" t="s">
        <v>176</v>
      </c>
      <c r="X199" t="s">
        <v>116</v>
      </c>
      <c r="Y199" t="s">
        <v>56</v>
      </c>
      <c r="Z199">
        <v>4</v>
      </c>
      <c r="AA199">
        <v>3624</v>
      </c>
      <c r="AB199">
        <v>2</v>
      </c>
      <c r="AC199">
        <v>2</v>
      </c>
      <c r="AD199">
        <v>2</v>
      </c>
      <c r="AE199" s="2">
        <v>45021</v>
      </c>
      <c r="AF199" t="s">
        <v>221</v>
      </c>
      <c r="AG199" t="s">
        <v>76</v>
      </c>
      <c r="AH199" t="s">
        <v>130</v>
      </c>
      <c r="AI199" t="s">
        <v>1633</v>
      </c>
      <c r="AJ199" t="s">
        <v>1634</v>
      </c>
      <c r="AK199">
        <v>5</v>
      </c>
      <c r="AL199">
        <v>962.13</v>
      </c>
      <c r="AM199" s="2">
        <v>45170</v>
      </c>
      <c r="AN199">
        <v>6.3</v>
      </c>
    </row>
    <row r="200" spans="1:40" hidden="1" x14ac:dyDescent="0.35">
      <c r="A200" t="s">
        <v>1635</v>
      </c>
      <c r="B200" t="s">
        <v>412</v>
      </c>
      <c r="C200">
        <v>51</v>
      </c>
      <c r="D200" t="s">
        <v>17836</v>
      </c>
      <c r="E200" s="2">
        <v>44511</v>
      </c>
      <c r="F200" s="2">
        <v>44773</v>
      </c>
      <c r="G200" t="s">
        <v>1166</v>
      </c>
      <c r="H200" t="s">
        <v>1636</v>
      </c>
      <c r="I200" t="s">
        <v>1637</v>
      </c>
      <c r="J200" t="s">
        <v>111</v>
      </c>
      <c r="K200" t="s">
        <v>45</v>
      </c>
      <c r="L200" t="s">
        <v>87</v>
      </c>
      <c r="M200" t="s">
        <v>69</v>
      </c>
      <c r="N200" t="s">
        <v>174</v>
      </c>
      <c r="O200" t="s">
        <v>1638</v>
      </c>
      <c r="P200" t="s">
        <v>49</v>
      </c>
      <c r="Q200" t="s">
        <v>153</v>
      </c>
      <c r="R200" s="2">
        <v>27742</v>
      </c>
      <c r="S200" t="s">
        <v>51</v>
      </c>
      <c r="T200" t="s">
        <v>155</v>
      </c>
      <c r="U200" t="s">
        <v>53</v>
      </c>
      <c r="V200">
        <v>54392</v>
      </c>
      <c r="W200" t="s">
        <v>176</v>
      </c>
      <c r="X200" t="s">
        <v>101</v>
      </c>
      <c r="Y200" t="s">
        <v>56</v>
      </c>
      <c r="Z200">
        <v>5</v>
      </c>
      <c r="AA200">
        <v>3625</v>
      </c>
      <c r="AB200">
        <v>5</v>
      </c>
      <c r="AC200">
        <v>2</v>
      </c>
      <c r="AD200">
        <v>4</v>
      </c>
      <c r="AE200" s="2">
        <v>45011</v>
      </c>
      <c r="AF200" t="s">
        <v>118</v>
      </c>
      <c r="AG200" t="s">
        <v>76</v>
      </c>
      <c r="AH200" t="s">
        <v>77</v>
      </c>
      <c r="AI200" t="s">
        <v>1641</v>
      </c>
      <c r="AJ200" t="s">
        <v>1642</v>
      </c>
      <c r="AK200">
        <v>2</v>
      </c>
      <c r="AL200">
        <v>617.27</v>
      </c>
      <c r="AM200" s="2">
        <v>44801</v>
      </c>
      <c r="AN200">
        <v>0.7</v>
      </c>
    </row>
    <row r="201" spans="1:40" hidden="1" x14ac:dyDescent="0.35">
      <c r="A201" t="s">
        <v>1643</v>
      </c>
      <c r="B201" t="s">
        <v>1644</v>
      </c>
      <c r="C201">
        <v>33</v>
      </c>
      <c r="D201" t="s">
        <v>44</v>
      </c>
      <c r="E201" s="2">
        <v>44331</v>
      </c>
      <c r="F201" s="2"/>
      <c r="G201" t="s">
        <v>1166</v>
      </c>
      <c r="H201" t="s">
        <v>1645</v>
      </c>
      <c r="I201" t="s">
        <v>1646</v>
      </c>
      <c r="J201" t="s">
        <v>237</v>
      </c>
      <c r="K201" t="s">
        <v>86</v>
      </c>
      <c r="L201" t="s">
        <v>87</v>
      </c>
      <c r="M201" t="s">
        <v>47</v>
      </c>
      <c r="N201" t="s">
        <v>48</v>
      </c>
      <c r="P201" t="s">
        <v>49</v>
      </c>
      <c r="Q201" t="s">
        <v>126</v>
      </c>
      <c r="R201" s="2">
        <v>34270</v>
      </c>
      <c r="S201" t="s">
        <v>51</v>
      </c>
      <c r="T201" t="s">
        <v>326</v>
      </c>
      <c r="U201" t="s">
        <v>53</v>
      </c>
      <c r="V201">
        <v>61825</v>
      </c>
      <c r="W201" t="s">
        <v>176</v>
      </c>
      <c r="X201" t="s">
        <v>101</v>
      </c>
      <c r="Y201" t="s">
        <v>56</v>
      </c>
      <c r="Z201">
        <v>2</v>
      </c>
      <c r="AA201">
        <v>3626</v>
      </c>
      <c r="AB201">
        <v>2</v>
      </c>
      <c r="AC201">
        <v>5</v>
      </c>
      <c r="AD201">
        <v>1</v>
      </c>
      <c r="AE201" s="2">
        <v>44829</v>
      </c>
      <c r="AF201" t="s">
        <v>221</v>
      </c>
      <c r="AG201" t="s">
        <v>59</v>
      </c>
      <c r="AH201" t="s">
        <v>60</v>
      </c>
      <c r="AI201" t="s">
        <v>1648</v>
      </c>
      <c r="AJ201" t="s">
        <v>1649</v>
      </c>
      <c r="AK201">
        <v>2</v>
      </c>
      <c r="AL201">
        <v>559.78</v>
      </c>
      <c r="AM201" s="2">
        <v>44981</v>
      </c>
      <c r="AN201">
        <v>5</v>
      </c>
    </row>
    <row r="202" spans="1:40" hidden="1" x14ac:dyDescent="0.35">
      <c r="A202" t="s">
        <v>1650</v>
      </c>
      <c r="B202" t="s">
        <v>1651</v>
      </c>
      <c r="C202">
        <v>59</v>
      </c>
      <c r="D202" t="s">
        <v>17836</v>
      </c>
      <c r="E202" s="2">
        <v>43698</v>
      </c>
      <c r="F202" s="2">
        <v>44862</v>
      </c>
      <c r="G202" t="s">
        <v>1166</v>
      </c>
      <c r="H202" t="s">
        <v>1652</v>
      </c>
      <c r="I202" t="s">
        <v>1653</v>
      </c>
      <c r="J202" t="s">
        <v>137</v>
      </c>
      <c r="K202" t="s">
        <v>45</v>
      </c>
      <c r="L202" t="s">
        <v>46</v>
      </c>
      <c r="M202" t="s">
        <v>86</v>
      </c>
      <c r="N202" t="s">
        <v>174</v>
      </c>
      <c r="O202" t="s">
        <v>1654</v>
      </c>
      <c r="P202" t="s">
        <v>49</v>
      </c>
      <c r="Q202" t="s">
        <v>126</v>
      </c>
      <c r="R202" s="2">
        <v>24526</v>
      </c>
      <c r="S202" t="s">
        <v>51</v>
      </c>
      <c r="T202" t="s">
        <v>6</v>
      </c>
      <c r="U202" t="s">
        <v>53</v>
      </c>
      <c r="V202">
        <v>52646</v>
      </c>
      <c r="W202" t="s">
        <v>129</v>
      </c>
      <c r="X202" t="s">
        <v>116</v>
      </c>
      <c r="Y202" t="s">
        <v>56</v>
      </c>
      <c r="Z202">
        <v>3</v>
      </c>
      <c r="AA202">
        <v>3627</v>
      </c>
      <c r="AB202">
        <v>1</v>
      </c>
      <c r="AC202">
        <v>1</v>
      </c>
      <c r="AD202">
        <v>4</v>
      </c>
      <c r="AE202" s="2">
        <v>44803</v>
      </c>
      <c r="AF202" t="s">
        <v>58</v>
      </c>
      <c r="AG202" t="s">
        <v>59</v>
      </c>
      <c r="AH202" t="s">
        <v>77</v>
      </c>
      <c r="AI202" t="s">
        <v>1657</v>
      </c>
      <c r="AJ202" t="s">
        <v>1658</v>
      </c>
      <c r="AK202">
        <v>5</v>
      </c>
      <c r="AL202">
        <v>113.89</v>
      </c>
      <c r="AM202" s="2">
        <v>44955</v>
      </c>
      <c r="AN202">
        <v>3.2</v>
      </c>
    </row>
    <row r="203" spans="1:40" hidden="1" x14ac:dyDescent="0.35">
      <c r="A203" t="s">
        <v>1659</v>
      </c>
      <c r="B203" t="s">
        <v>1660</v>
      </c>
      <c r="C203">
        <v>80</v>
      </c>
      <c r="D203" t="s">
        <v>44</v>
      </c>
      <c r="E203" s="2">
        <v>44092</v>
      </c>
      <c r="F203" s="2"/>
      <c r="G203" t="s">
        <v>1166</v>
      </c>
      <c r="H203" t="s">
        <v>1661</v>
      </c>
      <c r="I203" t="s">
        <v>1662</v>
      </c>
      <c r="J203" t="s">
        <v>163</v>
      </c>
      <c r="K203" t="s">
        <v>45</v>
      </c>
      <c r="L203" t="s">
        <v>87</v>
      </c>
      <c r="M203" t="s">
        <v>69</v>
      </c>
      <c r="N203" t="s">
        <v>48</v>
      </c>
      <c r="P203" t="s">
        <v>49</v>
      </c>
      <c r="Q203" t="s">
        <v>153</v>
      </c>
      <c r="R203" s="2">
        <v>16829</v>
      </c>
      <c r="S203" t="s">
        <v>51</v>
      </c>
      <c r="T203" t="s">
        <v>142</v>
      </c>
      <c r="U203" t="s">
        <v>53</v>
      </c>
      <c r="V203">
        <v>56126</v>
      </c>
      <c r="W203" t="s">
        <v>74</v>
      </c>
      <c r="X203" t="s">
        <v>116</v>
      </c>
      <c r="Y203" t="s">
        <v>56</v>
      </c>
      <c r="Z203">
        <v>3</v>
      </c>
      <c r="AA203">
        <v>3628</v>
      </c>
      <c r="AB203">
        <v>4</v>
      </c>
      <c r="AC203">
        <v>3</v>
      </c>
      <c r="AD203">
        <v>1</v>
      </c>
      <c r="AE203" s="2">
        <v>44829</v>
      </c>
      <c r="AF203" t="s">
        <v>58</v>
      </c>
      <c r="AG203" t="s">
        <v>59</v>
      </c>
      <c r="AH203" t="s">
        <v>77</v>
      </c>
      <c r="AI203" t="s">
        <v>1664</v>
      </c>
      <c r="AJ203" t="s">
        <v>1665</v>
      </c>
      <c r="AK203">
        <v>4</v>
      </c>
      <c r="AL203">
        <v>858.62</v>
      </c>
      <c r="AM203" s="2">
        <v>45073</v>
      </c>
      <c r="AN203">
        <v>5.6</v>
      </c>
    </row>
    <row r="204" spans="1:40" hidden="1" x14ac:dyDescent="0.35">
      <c r="A204" t="s">
        <v>1666</v>
      </c>
      <c r="B204" t="s">
        <v>1667</v>
      </c>
      <c r="C204">
        <v>43</v>
      </c>
      <c r="D204" t="s">
        <v>17836</v>
      </c>
      <c r="E204" s="2">
        <v>44800</v>
      </c>
      <c r="F204" s="2">
        <v>44898</v>
      </c>
      <c r="G204" t="s">
        <v>40</v>
      </c>
      <c r="H204" t="s">
        <v>1668</v>
      </c>
      <c r="I204" t="s">
        <v>1669</v>
      </c>
      <c r="J204" t="s">
        <v>163</v>
      </c>
      <c r="K204" t="s">
        <v>45</v>
      </c>
      <c r="L204" t="s">
        <v>87</v>
      </c>
      <c r="M204" t="s">
        <v>86</v>
      </c>
      <c r="N204" t="s">
        <v>248</v>
      </c>
      <c r="O204" t="s">
        <v>1670</v>
      </c>
      <c r="P204" t="s">
        <v>49</v>
      </c>
      <c r="Q204" t="s">
        <v>126</v>
      </c>
      <c r="R204" s="2">
        <v>30646</v>
      </c>
      <c r="S204" t="s">
        <v>51</v>
      </c>
      <c r="T204" t="s">
        <v>115</v>
      </c>
      <c r="U204" t="s">
        <v>73</v>
      </c>
      <c r="V204">
        <v>70056</v>
      </c>
      <c r="W204" t="s">
        <v>129</v>
      </c>
      <c r="X204" t="s">
        <v>143</v>
      </c>
      <c r="Y204" t="s">
        <v>56</v>
      </c>
      <c r="Z204">
        <v>5</v>
      </c>
      <c r="AA204">
        <v>3629</v>
      </c>
      <c r="AB204">
        <v>2</v>
      </c>
      <c r="AC204">
        <v>4</v>
      </c>
      <c r="AD204">
        <v>4</v>
      </c>
      <c r="AE204" s="2">
        <v>45137</v>
      </c>
      <c r="AF204" t="s">
        <v>118</v>
      </c>
      <c r="AG204" t="s">
        <v>59</v>
      </c>
      <c r="AH204" t="s">
        <v>77</v>
      </c>
      <c r="AI204" t="s">
        <v>1673</v>
      </c>
      <c r="AJ204" t="s">
        <v>1674</v>
      </c>
      <c r="AK204">
        <v>1</v>
      </c>
      <c r="AL204">
        <v>343.76</v>
      </c>
      <c r="AM204" s="2">
        <v>44883</v>
      </c>
      <c r="AN204">
        <v>0.3</v>
      </c>
    </row>
    <row r="205" spans="1:40" hidden="1" x14ac:dyDescent="0.35">
      <c r="A205" t="s">
        <v>1675</v>
      </c>
      <c r="B205" t="s">
        <v>1676</v>
      </c>
      <c r="C205">
        <v>61</v>
      </c>
      <c r="D205" t="s">
        <v>44</v>
      </c>
      <c r="E205" s="2">
        <v>43519</v>
      </c>
      <c r="F205" s="2"/>
      <c r="G205" t="s">
        <v>40</v>
      </c>
      <c r="H205" t="s">
        <v>1677</v>
      </c>
      <c r="I205" t="s">
        <v>1678</v>
      </c>
      <c r="J205" t="s">
        <v>194</v>
      </c>
      <c r="K205" t="s">
        <v>45</v>
      </c>
      <c r="L205" t="s">
        <v>87</v>
      </c>
      <c r="M205" t="s">
        <v>86</v>
      </c>
      <c r="N205" t="s">
        <v>48</v>
      </c>
      <c r="P205" t="s">
        <v>49</v>
      </c>
      <c r="Q205" t="s">
        <v>126</v>
      </c>
      <c r="R205" s="2">
        <v>23928</v>
      </c>
      <c r="S205" t="s">
        <v>51</v>
      </c>
      <c r="T205" t="s">
        <v>115</v>
      </c>
      <c r="U205" t="s">
        <v>73</v>
      </c>
      <c r="V205">
        <v>81819</v>
      </c>
      <c r="W205" t="s">
        <v>100</v>
      </c>
      <c r="X205" t="s">
        <v>55</v>
      </c>
      <c r="Y205" t="s">
        <v>56</v>
      </c>
      <c r="Z205">
        <v>5</v>
      </c>
      <c r="AA205">
        <v>3630</v>
      </c>
      <c r="AB205">
        <v>5</v>
      </c>
      <c r="AC205">
        <v>3</v>
      </c>
      <c r="AD205">
        <v>2</v>
      </c>
      <c r="AE205" s="2">
        <v>44828</v>
      </c>
      <c r="AF205" t="s">
        <v>118</v>
      </c>
      <c r="AG205" t="s">
        <v>59</v>
      </c>
      <c r="AH205" t="s">
        <v>60</v>
      </c>
      <c r="AI205" t="s">
        <v>1679</v>
      </c>
      <c r="AJ205" t="s">
        <v>1680</v>
      </c>
      <c r="AK205">
        <v>5</v>
      </c>
      <c r="AL205">
        <v>507.58</v>
      </c>
      <c r="AM205" s="2">
        <v>44853</v>
      </c>
      <c r="AN205">
        <v>7.2</v>
      </c>
    </row>
    <row r="206" spans="1:40" hidden="1" x14ac:dyDescent="0.35">
      <c r="A206" t="s">
        <v>1681</v>
      </c>
      <c r="B206" t="s">
        <v>1682</v>
      </c>
      <c r="C206">
        <v>79</v>
      </c>
      <c r="D206" t="s">
        <v>17836</v>
      </c>
      <c r="E206" s="2">
        <v>44781</v>
      </c>
      <c r="F206" s="2">
        <v>44859</v>
      </c>
      <c r="G206" t="s">
        <v>40</v>
      </c>
      <c r="H206" t="s">
        <v>1683</v>
      </c>
      <c r="I206" t="s">
        <v>1684</v>
      </c>
      <c r="J206" t="s">
        <v>67</v>
      </c>
      <c r="K206" t="s">
        <v>45</v>
      </c>
      <c r="L206" t="s">
        <v>46</v>
      </c>
      <c r="M206" t="s">
        <v>86</v>
      </c>
      <c r="N206" t="s">
        <v>195</v>
      </c>
      <c r="O206" t="s">
        <v>1685</v>
      </c>
      <c r="P206" t="s">
        <v>49</v>
      </c>
      <c r="Q206" t="s">
        <v>458</v>
      </c>
      <c r="R206" s="2">
        <v>17285</v>
      </c>
      <c r="S206" t="s">
        <v>51</v>
      </c>
      <c r="T206" t="s">
        <v>1687</v>
      </c>
      <c r="U206" t="s">
        <v>73</v>
      </c>
      <c r="V206">
        <v>12978</v>
      </c>
      <c r="W206" t="s">
        <v>100</v>
      </c>
      <c r="X206" t="s">
        <v>143</v>
      </c>
      <c r="Y206" t="s">
        <v>56</v>
      </c>
      <c r="Z206">
        <v>3</v>
      </c>
      <c r="AA206">
        <v>3631</v>
      </c>
      <c r="AB206">
        <v>4</v>
      </c>
      <c r="AC206">
        <v>1</v>
      </c>
      <c r="AD206">
        <v>5</v>
      </c>
      <c r="AE206" s="2">
        <v>45026</v>
      </c>
      <c r="AF206" t="s">
        <v>75</v>
      </c>
      <c r="AG206" t="s">
        <v>59</v>
      </c>
      <c r="AH206" t="s">
        <v>104</v>
      </c>
      <c r="AI206" t="s">
        <v>703</v>
      </c>
      <c r="AJ206" t="s">
        <v>1688</v>
      </c>
      <c r="AK206">
        <v>1</v>
      </c>
      <c r="AL206">
        <v>691.12</v>
      </c>
      <c r="AM206" s="2">
        <v>45201</v>
      </c>
      <c r="AN206">
        <v>0.2</v>
      </c>
    </row>
    <row r="207" spans="1:40" hidden="1" x14ac:dyDescent="0.35">
      <c r="A207" t="s">
        <v>1074</v>
      </c>
      <c r="B207" t="s">
        <v>1689</v>
      </c>
      <c r="C207">
        <v>81</v>
      </c>
      <c r="D207" t="s">
        <v>17836</v>
      </c>
      <c r="E207" s="2">
        <v>44828</v>
      </c>
      <c r="F207" s="2">
        <v>44858</v>
      </c>
      <c r="G207" t="s">
        <v>40</v>
      </c>
      <c r="H207" t="s">
        <v>1690</v>
      </c>
      <c r="I207" t="s">
        <v>1691</v>
      </c>
      <c r="J207" t="s">
        <v>43</v>
      </c>
      <c r="K207" t="s">
        <v>45</v>
      </c>
      <c r="L207" t="s">
        <v>46</v>
      </c>
      <c r="M207" t="s">
        <v>86</v>
      </c>
      <c r="N207" t="s">
        <v>138</v>
      </c>
      <c r="O207" t="s">
        <v>1692</v>
      </c>
      <c r="P207" t="s">
        <v>49</v>
      </c>
      <c r="Q207" t="s">
        <v>126</v>
      </c>
      <c r="R207" s="2">
        <v>16506</v>
      </c>
      <c r="S207" t="s">
        <v>51</v>
      </c>
      <c r="T207" t="s">
        <v>326</v>
      </c>
      <c r="U207" t="s">
        <v>73</v>
      </c>
      <c r="V207">
        <v>37983</v>
      </c>
      <c r="W207" t="s">
        <v>176</v>
      </c>
      <c r="X207" t="s">
        <v>116</v>
      </c>
      <c r="Y207" t="s">
        <v>56</v>
      </c>
      <c r="Z207">
        <v>3</v>
      </c>
      <c r="AA207">
        <v>3632</v>
      </c>
      <c r="AB207">
        <v>3</v>
      </c>
      <c r="AC207">
        <v>4</v>
      </c>
      <c r="AD207">
        <v>5</v>
      </c>
      <c r="AE207" s="2">
        <v>45100</v>
      </c>
      <c r="AF207" t="s">
        <v>118</v>
      </c>
      <c r="AG207" t="s">
        <v>59</v>
      </c>
      <c r="AH207" t="s">
        <v>104</v>
      </c>
      <c r="AI207" t="s">
        <v>1693</v>
      </c>
      <c r="AJ207" t="s">
        <v>1694</v>
      </c>
      <c r="AK207">
        <v>2</v>
      </c>
      <c r="AL207">
        <v>174.85</v>
      </c>
      <c r="AM207" s="2">
        <v>44984</v>
      </c>
      <c r="AN207">
        <v>0.1</v>
      </c>
    </row>
    <row r="208" spans="1:40" hidden="1" x14ac:dyDescent="0.35">
      <c r="A208" t="s">
        <v>1695</v>
      </c>
      <c r="B208" t="s">
        <v>1696</v>
      </c>
      <c r="C208">
        <v>39</v>
      </c>
      <c r="D208" t="s">
        <v>44</v>
      </c>
      <c r="E208" s="2">
        <v>44641</v>
      </c>
      <c r="F208" s="2"/>
      <c r="G208" t="s">
        <v>40</v>
      </c>
      <c r="H208" t="s">
        <v>1697</v>
      </c>
      <c r="I208" t="s">
        <v>1698</v>
      </c>
      <c r="J208" t="s">
        <v>125</v>
      </c>
      <c r="K208" t="s">
        <v>45</v>
      </c>
      <c r="L208" t="s">
        <v>87</v>
      </c>
      <c r="M208" t="s">
        <v>47</v>
      </c>
      <c r="N208" t="s">
        <v>48</v>
      </c>
      <c r="P208" t="s">
        <v>49</v>
      </c>
      <c r="Q208" t="s">
        <v>70</v>
      </c>
      <c r="R208" s="2">
        <v>31860</v>
      </c>
      <c r="S208" t="s">
        <v>51</v>
      </c>
      <c r="T208" t="s">
        <v>115</v>
      </c>
      <c r="U208" t="s">
        <v>53</v>
      </c>
      <c r="V208">
        <v>56687</v>
      </c>
      <c r="W208" t="s">
        <v>74</v>
      </c>
      <c r="X208" t="s">
        <v>101</v>
      </c>
      <c r="Y208" t="s">
        <v>56</v>
      </c>
      <c r="Z208">
        <v>5</v>
      </c>
      <c r="AA208">
        <v>3633</v>
      </c>
      <c r="AB208">
        <v>4</v>
      </c>
      <c r="AC208">
        <v>4</v>
      </c>
      <c r="AD208">
        <v>4</v>
      </c>
      <c r="AE208" s="2">
        <v>44896</v>
      </c>
      <c r="AF208" t="s">
        <v>221</v>
      </c>
      <c r="AG208" t="s">
        <v>59</v>
      </c>
      <c r="AH208" t="s">
        <v>77</v>
      </c>
      <c r="AI208" t="s">
        <v>1700</v>
      </c>
      <c r="AJ208" t="s">
        <v>1701</v>
      </c>
      <c r="AK208">
        <v>3</v>
      </c>
      <c r="AL208">
        <v>699.39</v>
      </c>
      <c r="AM208" s="2">
        <v>44662</v>
      </c>
      <c r="AN208">
        <v>4.0999999999999996</v>
      </c>
    </row>
    <row r="209" spans="1:40" hidden="1" x14ac:dyDescent="0.35">
      <c r="A209" t="s">
        <v>1702</v>
      </c>
      <c r="B209" t="s">
        <v>1703</v>
      </c>
      <c r="C209">
        <v>64</v>
      </c>
      <c r="D209" t="s">
        <v>17836</v>
      </c>
      <c r="E209" s="2">
        <v>45100</v>
      </c>
      <c r="F209" s="2">
        <v>45133</v>
      </c>
      <c r="G209" t="s">
        <v>40</v>
      </c>
      <c r="H209" t="s">
        <v>1704</v>
      </c>
      <c r="I209" t="s">
        <v>1705</v>
      </c>
      <c r="J209" t="s">
        <v>237</v>
      </c>
      <c r="K209" t="s">
        <v>69</v>
      </c>
      <c r="L209" t="s">
        <v>87</v>
      </c>
      <c r="M209" t="s">
        <v>86</v>
      </c>
      <c r="N209" t="s">
        <v>195</v>
      </c>
      <c r="O209" t="s">
        <v>1706</v>
      </c>
      <c r="P209" t="s">
        <v>49</v>
      </c>
      <c r="Q209" t="s">
        <v>89</v>
      </c>
      <c r="R209" s="2">
        <v>22762</v>
      </c>
      <c r="S209" t="s">
        <v>51</v>
      </c>
      <c r="T209" t="s">
        <v>6</v>
      </c>
      <c r="U209" t="s">
        <v>53</v>
      </c>
      <c r="V209">
        <v>40148</v>
      </c>
      <c r="W209" t="s">
        <v>100</v>
      </c>
      <c r="X209" t="s">
        <v>116</v>
      </c>
      <c r="Y209" t="s">
        <v>56</v>
      </c>
      <c r="Z209">
        <v>5</v>
      </c>
      <c r="AA209">
        <v>3634</v>
      </c>
      <c r="AB209">
        <v>2</v>
      </c>
      <c r="AC209">
        <v>5</v>
      </c>
      <c r="AD209">
        <v>2</v>
      </c>
      <c r="AE209" s="2">
        <v>44819</v>
      </c>
      <c r="AF209" t="s">
        <v>118</v>
      </c>
      <c r="AG209" t="s">
        <v>76</v>
      </c>
      <c r="AH209" t="s">
        <v>77</v>
      </c>
      <c r="AI209" t="s">
        <v>453</v>
      </c>
      <c r="AJ209" t="s">
        <v>1708</v>
      </c>
      <c r="AK209">
        <v>3</v>
      </c>
      <c r="AL209">
        <v>254.68</v>
      </c>
      <c r="AM209" s="2">
        <v>45102</v>
      </c>
      <c r="AN209">
        <v>0.1</v>
      </c>
    </row>
    <row r="210" spans="1:40" hidden="1" x14ac:dyDescent="0.35">
      <c r="A210" t="s">
        <v>1709</v>
      </c>
      <c r="B210" t="s">
        <v>1710</v>
      </c>
      <c r="C210">
        <v>48</v>
      </c>
      <c r="D210" t="s">
        <v>44</v>
      </c>
      <c r="E210" s="2">
        <v>44130</v>
      </c>
      <c r="F210" s="2"/>
      <c r="G210" t="s">
        <v>40</v>
      </c>
      <c r="H210" t="s">
        <v>1711</v>
      </c>
      <c r="I210" t="s">
        <v>1712</v>
      </c>
      <c r="J210" t="s">
        <v>137</v>
      </c>
      <c r="K210" t="s">
        <v>69</v>
      </c>
      <c r="L210" t="s">
        <v>46</v>
      </c>
      <c r="M210" t="s">
        <v>69</v>
      </c>
      <c r="N210" t="s">
        <v>48</v>
      </c>
      <c r="P210" t="s">
        <v>49</v>
      </c>
      <c r="Q210" t="s">
        <v>795</v>
      </c>
      <c r="R210" s="2">
        <v>28827</v>
      </c>
      <c r="S210" t="s">
        <v>51</v>
      </c>
      <c r="T210" t="s">
        <v>1713</v>
      </c>
      <c r="U210" t="s">
        <v>53</v>
      </c>
      <c r="V210">
        <v>71593</v>
      </c>
      <c r="W210" t="s">
        <v>74</v>
      </c>
      <c r="X210" t="s">
        <v>101</v>
      </c>
      <c r="Y210" t="s">
        <v>56</v>
      </c>
      <c r="Z210">
        <v>4</v>
      </c>
      <c r="AA210">
        <v>3635</v>
      </c>
      <c r="AB210">
        <v>1</v>
      </c>
      <c r="AC210">
        <v>5</v>
      </c>
      <c r="AD210">
        <v>4</v>
      </c>
      <c r="AE210" s="2">
        <v>45090</v>
      </c>
      <c r="AF210" t="s">
        <v>118</v>
      </c>
      <c r="AG210" t="s">
        <v>76</v>
      </c>
      <c r="AH210" t="s">
        <v>60</v>
      </c>
      <c r="AI210" t="s">
        <v>1714</v>
      </c>
      <c r="AJ210" t="s">
        <v>1715</v>
      </c>
      <c r="AK210">
        <v>2</v>
      </c>
      <c r="AL210">
        <v>534.54999999999995</v>
      </c>
      <c r="AM210" s="2">
        <v>44752</v>
      </c>
      <c r="AN210">
        <v>5.5</v>
      </c>
    </row>
    <row r="211" spans="1:40" hidden="1" x14ac:dyDescent="0.35">
      <c r="A211" t="s">
        <v>1716</v>
      </c>
      <c r="B211" t="s">
        <v>531</v>
      </c>
      <c r="C211">
        <v>44</v>
      </c>
      <c r="D211" t="s">
        <v>44</v>
      </c>
      <c r="E211" s="2">
        <v>43859</v>
      </c>
      <c r="F211" s="2"/>
      <c r="G211" t="s">
        <v>40</v>
      </c>
      <c r="H211" t="s">
        <v>1717</v>
      </c>
      <c r="I211" t="s">
        <v>1718</v>
      </c>
      <c r="J211" t="s">
        <v>163</v>
      </c>
      <c r="K211" t="s">
        <v>45</v>
      </c>
      <c r="L211" t="s">
        <v>87</v>
      </c>
      <c r="M211" t="s">
        <v>47</v>
      </c>
      <c r="N211" t="s">
        <v>48</v>
      </c>
      <c r="P211" t="s">
        <v>49</v>
      </c>
      <c r="Q211" t="s">
        <v>503</v>
      </c>
      <c r="R211" s="2">
        <v>30023</v>
      </c>
      <c r="S211" t="s">
        <v>51</v>
      </c>
      <c r="T211" t="s">
        <v>6</v>
      </c>
      <c r="U211" t="s">
        <v>73</v>
      </c>
      <c r="V211">
        <v>10775</v>
      </c>
      <c r="W211" t="s">
        <v>176</v>
      </c>
      <c r="X211" t="s">
        <v>143</v>
      </c>
      <c r="Y211" t="s">
        <v>56</v>
      </c>
      <c r="Z211">
        <v>3</v>
      </c>
      <c r="AA211">
        <v>3636</v>
      </c>
      <c r="AB211">
        <v>3</v>
      </c>
      <c r="AC211">
        <v>5</v>
      </c>
      <c r="AD211">
        <v>3</v>
      </c>
      <c r="AE211" s="2">
        <v>44799</v>
      </c>
      <c r="AF211" t="s">
        <v>221</v>
      </c>
      <c r="AG211" t="s">
        <v>76</v>
      </c>
      <c r="AH211" t="s">
        <v>130</v>
      </c>
      <c r="AI211" t="s">
        <v>1720</v>
      </c>
      <c r="AJ211" t="s">
        <v>1721</v>
      </c>
      <c r="AK211">
        <v>3</v>
      </c>
      <c r="AL211" s="25">
        <v>795.72</v>
      </c>
      <c r="AM211" s="2">
        <v>44785</v>
      </c>
      <c r="AN211">
        <v>6.3</v>
      </c>
    </row>
    <row r="212" spans="1:40" hidden="1" x14ac:dyDescent="0.35">
      <c r="A212" t="s">
        <v>1390</v>
      </c>
      <c r="B212" t="s">
        <v>1722</v>
      </c>
      <c r="C212">
        <v>31</v>
      </c>
      <c r="D212" t="s">
        <v>44</v>
      </c>
      <c r="E212" s="2">
        <v>44674</v>
      </c>
      <c r="F212" s="2"/>
      <c r="G212" t="s">
        <v>40</v>
      </c>
      <c r="H212" t="s">
        <v>1723</v>
      </c>
      <c r="I212" t="s">
        <v>1724</v>
      </c>
      <c r="J212" t="s">
        <v>85</v>
      </c>
      <c r="K212" t="s">
        <v>86</v>
      </c>
      <c r="L212" t="s">
        <v>46</v>
      </c>
      <c r="M212" t="s">
        <v>86</v>
      </c>
      <c r="N212" t="s">
        <v>48</v>
      </c>
      <c r="P212" t="s">
        <v>49</v>
      </c>
      <c r="Q212" t="s">
        <v>70</v>
      </c>
      <c r="R212" s="2">
        <v>34806</v>
      </c>
      <c r="S212" t="s">
        <v>51</v>
      </c>
      <c r="T212" t="s">
        <v>155</v>
      </c>
      <c r="U212" t="s">
        <v>73</v>
      </c>
      <c r="V212">
        <v>59441</v>
      </c>
      <c r="W212" t="s">
        <v>176</v>
      </c>
      <c r="X212" t="s">
        <v>143</v>
      </c>
      <c r="Y212" t="s">
        <v>56</v>
      </c>
      <c r="Z212">
        <v>3</v>
      </c>
      <c r="AA212">
        <v>3637</v>
      </c>
      <c r="AB212">
        <v>2</v>
      </c>
      <c r="AC212">
        <v>1</v>
      </c>
      <c r="AD212">
        <v>3</v>
      </c>
      <c r="AE212" s="2">
        <v>45006</v>
      </c>
      <c r="AF212" t="s">
        <v>103</v>
      </c>
      <c r="AG212" t="s">
        <v>76</v>
      </c>
      <c r="AH212" t="s">
        <v>104</v>
      </c>
      <c r="AI212" t="s">
        <v>1726</v>
      </c>
      <c r="AJ212" t="s">
        <v>1727</v>
      </c>
      <c r="AK212">
        <v>4</v>
      </c>
      <c r="AL212" s="25">
        <v>977.23</v>
      </c>
      <c r="AM212" s="2">
        <v>45112</v>
      </c>
      <c r="AN212">
        <v>4</v>
      </c>
    </row>
    <row r="213" spans="1:40" hidden="1" x14ac:dyDescent="0.35">
      <c r="A213" t="s">
        <v>1728</v>
      </c>
      <c r="B213" t="s">
        <v>1587</v>
      </c>
      <c r="C213">
        <v>48</v>
      </c>
      <c r="D213" t="s">
        <v>44</v>
      </c>
      <c r="E213" s="2">
        <v>45092</v>
      </c>
      <c r="F213" s="2"/>
      <c r="G213" t="s">
        <v>40</v>
      </c>
      <c r="H213" t="s">
        <v>1729</v>
      </c>
      <c r="I213" t="s">
        <v>1730</v>
      </c>
      <c r="J213" t="s">
        <v>125</v>
      </c>
      <c r="K213" t="s">
        <v>86</v>
      </c>
      <c r="L213" t="s">
        <v>46</v>
      </c>
      <c r="M213" t="s">
        <v>69</v>
      </c>
      <c r="N213" t="s">
        <v>48</v>
      </c>
      <c r="P213" t="s">
        <v>49</v>
      </c>
      <c r="Q213" t="s">
        <v>126</v>
      </c>
      <c r="R213" s="2">
        <v>28775</v>
      </c>
      <c r="S213" t="s">
        <v>51</v>
      </c>
      <c r="T213" t="s">
        <v>1731</v>
      </c>
      <c r="U213" t="s">
        <v>73</v>
      </c>
      <c r="V213">
        <v>55470</v>
      </c>
      <c r="W213" t="s">
        <v>74</v>
      </c>
      <c r="X213" t="s">
        <v>101</v>
      </c>
      <c r="Y213" t="s">
        <v>56</v>
      </c>
      <c r="Z213">
        <v>3</v>
      </c>
      <c r="AA213">
        <v>3638</v>
      </c>
      <c r="AB213">
        <v>4</v>
      </c>
      <c r="AC213">
        <v>5</v>
      </c>
      <c r="AD213">
        <v>1</v>
      </c>
      <c r="AE213" s="2">
        <v>44927</v>
      </c>
      <c r="AF213" t="s">
        <v>75</v>
      </c>
      <c r="AG213" t="s">
        <v>59</v>
      </c>
      <c r="AH213" t="s">
        <v>104</v>
      </c>
      <c r="AI213" t="s">
        <v>1733</v>
      </c>
      <c r="AJ213" t="s">
        <v>1734</v>
      </c>
      <c r="AK213">
        <v>3</v>
      </c>
      <c r="AL213">
        <v>370.79</v>
      </c>
      <c r="AM213" s="2">
        <v>45061</v>
      </c>
      <c r="AN213">
        <v>2.9</v>
      </c>
    </row>
    <row r="214" spans="1:40" hidden="1" x14ac:dyDescent="0.35">
      <c r="A214" t="s">
        <v>1735</v>
      </c>
      <c r="B214" t="s">
        <v>1736</v>
      </c>
      <c r="C214">
        <v>60</v>
      </c>
      <c r="D214" t="s">
        <v>17836</v>
      </c>
      <c r="E214" s="2">
        <v>43727</v>
      </c>
      <c r="F214" s="2">
        <v>43935</v>
      </c>
      <c r="G214" t="s">
        <v>40</v>
      </c>
      <c r="H214" t="s">
        <v>1737</v>
      </c>
      <c r="I214" t="s">
        <v>1738</v>
      </c>
      <c r="J214" t="s">
        <v>43</v>
      </c>
      <c r="K214" t="s">
        <v>45</v>
      </c>
      <c r="L214" t="s">
        <v>46</v>
      </c>
      <c r="M214" t="s">
        <v>86</v>
      </c>
      <c r="N214" t="s">
        <v>195</v>
      </c>
      <c r="O214" t="s">
        <v>1739</v>
      </c>
      <c r="P214" t="s">
        <v>49</v>
      </c>
      <c r="Q214" t="s">
        <v>126</v>
      </c>
      <c r="R214" s="2">
        <v>24320</v>
      </c>
      <c r="S214" t="s">
        <v>51</v>
      </c>
      <c r="T214" t="s">
        <v>1713</v>
      </c>
      <c r="U214" t="s">
        <v>53</v>
      </c>
      <c r="V214">
        <v>8655</v>
      </c>
      <c r="W214" t="s">
        <v>74</v>
      </c>
      <c r="X214" t="s">
        <v>143</v>
      </c>
      <c r="Y214" t="s">
        <v>56</v>
      </c>
      <c r="Z214">
        <v>3</v>
      </c>
      <c r="AA214">
        <v>3639</v>
      </c>
      <c r="AB214">
        <v>3</v>
      </c>
      <c r="AC214">
        <v>2</v>
      </c>
      <c r="AD214">
        <v>3</v>
      </c>
      <c r="AE214" s="2">
        <v>45015</v>
      </c>
      <c r="AF214" t="s">
        <v>221</v>
      </c>
      <c r="AG214" t="s">
        <v>76</v>
      </c>
      <c r="AH214" t="s">
        <v>104</v>
      </c>
      <c r="AI214" t="s">
        <v>1741</v>
      </c>
      <c r="AJ214" t="s">
        <v>1742</v>
      </c>
      <c r="AK214">
        <v>3</v>
      </c>
      <c r="AL214" s="25">
        <v>160.86000000000001</v>
      </c>
      <c r="AM214" s="2">
        <v>45002</v>
      </c>
      <c r="AN214">
        <v>0.6</v>
      </c>
    </row>
    <row r="215" spans="1:40" hidden="1" x14ac:dyDescent="0.35">
      <c r="A215" t="s">
        <v>1743</v>
      </c>
      <c r="B215" t="s">
        <v>1744</v>
      </c>
      <c r="C215">
        <v>26</v>
      </c>
      <c r="D215" t="s">
        <v>44</v>
      </c>
      <c r="E215" s="2">
        <v>44933</v>
      </c>
      <c r="F215" s="2"/>
      <c r="G215" t="s">
        <v>40</v>
      </c>
      <c r="H215" t="s">
        <v>1745</v>
      </c>
      <c r="I215" t="s">
        <v>1746</v>
      </c>
      <c r="J215" t="s">
        <v>184</v>
      </c>
      <c r="K215" t="s">
        <v>45</v>
      </c>
      <c r="L215" t="s">
        <v>68</v>
      </c>
      <c r="M215" t="s">
        <v>47</v>
      </c>
      <c r="N215" t="s">
        <v>48</v>
      </c>
      <c r="P215" t="s">
        <v>49</v>
      </c>
      <c r="Q215" t="s">
        <v>126</v>
      </c>
      <c r="R215" s="2">
        <v>36790</v>
      </c>
      <c r="S215" t="s">
        <v>51</v>
      </c>
      <c r="T215" t="s">
        <v>326</v>
      </c>
      <c r="U215" t="s">
        <v>53</v>
      </c>
      <c r="V215">
        <v>48077</v>
      </c>
      <c r="W215" t="s">
        <v>176</v>
      </c>
      <c r="X215" t="s">
        <v>143</v>
      </c>
      <c r="Y215" t="s">
        <v>56</v>
      </c>
      <c r="Z215">
        <v>3</v>
      </c>
      <c r="AA215">
        <v>3640</v>
      </c>
      <c r="AB215">
        <v>2</v>
      </c>
      <c r="AC215">
        <v>1</v>
      </c>
      <c r="AD215">
        <v>2</v>
      </c>
      <c r="AE215" s="2">
        <v>44957</v>
      </c>
      <c r="AF215" t="s">
        <v>221</v>
      </c>
      <c r="AG215" t="s">
        <v>76</v>
      </c>
      <c r="AH215" t="s">
        <v>130</v>
      </c>
      <c r="AI215" t="s">
        <v>1748</v>
      </c>
      <c r="AJ215" t="s">
        <v>1749</v>
      </c>
      <c r="AK215">
        <v>1</v>
      </c>
      <c r="AL215">
        <v>699.48</v>
      </c>
      <c r="AM215" s="2">
        <v>45132</v>
      </c>
      <c r="AN215">
        <v>3.3</v>
      </c>
    </row>
    <row r="216" spans="1:40" hidden="1" x14ac:dyDescent="0.35">
      <c r="A216" t="s">
        <v>1750</v>
      </c>
      <c r="B216" t="s">
        <v>657</v>
      </c>
      <c r="C216">
        <v>55</v>
      </c>
      <c r="D216" t="s">
        <v>17836</v>
      </c>
      <c r="E216" s="2">
        <v>43868</v>
      </c>
      <c r="F216" s="2">
        <v>44317</v>
      </c>
      <c r="G216" t="s">
        <v>40</v>
      </c>
      <c r="H216" t="s">
        <v>1751</v>
      </c>
      <c r="I216" t="s">
        <v>1752</v>
      </c>
      <c r="J216" t="s">
        <v>67</v>
      </c>
      <c r="K216" t="s">
        <v>45</v>
      </c>
      <c r="L216" t="s">
        <v>87</v>
      </c>
      <c r="M216" t="s">
        <v>86</v>
      </c>
      <c r="N216" t="s">
        <v>248</v>
      </c>
      <c r="O216" t="s">
        <v>1753</v>
      </c>
      <c r="P216" t="s">
        <v>49</v>
      </c>
      <c r="Q216" t="s">
        <v>112</v>
      </c>
      <c r="R216" s="2">
        <v>25948</v>
      </c>
      <c r="S216" t="s">
        <v>51</v>
      </c>
      <c r="T216" t="s">
        <v>310</v>
      </c>
      <c r="U216" t="s">
        <v>73</v>
      </c>
      <c r="V216">
        <v>56039</v>
      </c>
      <c r="W216" t="s">
        <v>100</v>
      </c>
      <c r="X216" t="s">
        <v>55</v>
      </c>
      <c r="Y216" t="s">
        <v>56</v>
      </c>
      <c r="Z216">
        <v>3</v>
      </c>
      <c r="AA216">
        <v>3641</v>
      </c>
      <c r="AB216">
        <v>2</v>
      </c>
      <c r="AC216">
        <v>5</v>
      </c>
      <c r="AD216">
        <v>4</v>
      </c>
      <c r="AE216" s="2">
        <v>45135</v>
      </c>
      <c r="AF216" t="s">
        <v>58</v>
      </c>
      <c r="AG216" t="s">
        <v>59</v>
      </c>
      <c r="AH216" t="s">
        <v>130</v>
      </c>
      <c r="AI216" t="s">
        <v>1755</v>
      </c>
      <c r="AJ216" t="s">
        <v>1756</v>
      </c>
      <c r="AK216">
        <v>3</v>
      </c>
      <c r="AL216">
        <v>831.52</v>
      </c>
      <c r="AM216" s="2">
        <v>44753</v>
      </c>
      <c r="AN216">
        <v>1.2</v>
      </c>
    </row>
    <row r="217" spans="1:40" hidden="1" x14ac:dyDescent="0.35">
      <c r="A217" t="s">
        <v>1592</v>
      </c>
      <c r="B217" t="s">
        <v>1757</v>
      </c>
      <c r="C217">
        <v>48</v>
      </c>
      <c r="D217" t="s">
        <v>17836</v>
      </c>
      <c r="E217" s="2">
        <v>43950</v>
      </c>
      <c r="F217" s="2">
        <v>44512</v>
      </c>
      <c r="G217" t="s">
        <v>40</v>
      </c>
      <c r="H217" t="s">
        <v>1758</v>
      </c>
      <c r="I217" t="s">
        <v>1759</v>
      </c>
      <c r="J217" t="s">
        <v>194</v>
      </c>
      <c r="K217" t="s">
        <v>45</v>
      </c>
      <c r="L217" t="s">
        <v>87</v>
      </c>
      <c r="M217" t="s">
        <v>86</v>
      </c>
      <c r="N217" t="s">
        <v>195</v>
      </c>
      <c r="O217" t="s">
        <v>1760</v>
      </c>
      <c r="P217" t="s">
        <v>49</v>
      </c>
      <c r="Q217" t="s">
        <v>126</v>
      </c>
      <c r="R217" s="2">
        <v>28641</v>
      </c>
      <c r="S217" t="s">
        <v>51</v>
      </c>
      <c r="T217" t="s">
        <v>115</v>
      </c>
      <c r="U217" t="s">
        <v>73</v>
      </c>
      <c r="V217">
        <v>7474</v>
      </c>
      <c r="W217" t="s">
        <v>129</v>
      </c>
      <c r="X217" t="s">
        <v>101</v>
      </c>
      <c r="Y217" t="s">
        <v>56</v>
      </c>
      <c r="Z217">
        <v>3</v>
      </c>
      <c r="AA217">
        <v>3642</v>
      </c>
      <c r="AB217">
        <v>4</v>
      </c>
      <c r="AC217">
        <v>1</v>
      </c>
      <c r="AD217">
        <v>2</v>
      </c>
      <c r="AE217" s="2">
        <v>44885</v>
      </c>
      <c r="AF217" t="s">
        <v>221</v>
      </c>
      <c r="AG217" t="s">
        <v>59</v>
      </c>
      <c r="AH217" t="s">
        <v>104</v>
      </c>
      <c r="AI217" t="s">
        <v>1762</v>
      </c>
      <c r="AJ217" t="s">
        <v>1763</v>
      </c>
      <c r="AK217">
        <v>1</v>
      </c>
      <c r="AL217">
        <v>234.74</v>
      </c>
      <c r="AM217" s="2">
        <v>44783</v>
      </c>
      <c r="AN217">
        <v>1.5</v>
      </c>
    </row>
    <row r="218" spans="1:40" hidden="1" x14ac:dyDescent="0.35">
      <c r="A218" t="s">
        <v>1764</v>
      </c>
      <c r="B218" t="s">
        <v>1765</v>
      </c>
      <c r="C218">
        <v>65</v>
      </c>
      <c r="D218" t="s">
        <v>44</v>
      </c>
      <c r="E218" s="2">
        <v>43937</v>
      </c>
      <c r="F218" s="2"/>
      <c r="G218" t="s">
        <v>40</v>
      </c>
      <c r="H218" t="s">
        <v>1766</v>
      </c>
      <c r="I218" t="s">
        <v>1767</v>
      </c>
      <c r="J218" t="s">
        <v>111</v>
      </c>
      <c r="K218" t="s">
        <v>86</v>
      </c>
      <c r="L218" t="s">
        <v>68</v>
      </c>
      <c r="M218" t="s">
        <v>86</v>
      </c>
      <c r="N218" t="s">
        <v>48</v>
      </c>
      <c r="P218" t="s">
        <v>49</v>
      </c>
      <c r="Q218" t="s">
        <v>503</v>
      </c>
      <c r="R218" s="2">
        <v>22362</v>
      </c>
      <c r="S218" t="s">
        <v>51</v>
      </c>
      <c r="T218" t="s">
        <v>115</v>
      </c>
      <c r="U218" t="s">
        <v>73</v>
      </c>
      <c r="V218">
        <v>9287</v>
      </c>
      <c r="W218" t="s">
        <v>176</v>
      </c>
      <c r="X218" t="s">
        <v>101</v>
      </c>
      <c r="Y218" t="s">
        <v>56</v>
      </c>
      <c r="Z218">
        <v>3</v>
      </c>
      <c r="AA218">
        <v>3643</v>
      </c>
      <c r="AB218">
        <v>1</v>
      </c>
      <c r="AC218">
        <v>5</v>
      </c>
      <c r="AD218">
        <v>3</v>
      </c>
      <c r="AE218" s="2">
        <v>45012</v>
      </c>
      <c r="AF218" t="s">
        <v>58</v>
      </c>
      <c r="AG218" t="s">
        <v>59</v>
      </c>
      <c r="AH218" t="s">
        <v>104</v>
      </c>
      <c r="AI218" t="s">
        <v>1770</v>
      </c>
      <c r="AJ218" t="s">
        <v>1771</v>
      </c>
      <c r="AK218">
        <v>4</v>
      </c>
      <c r="AL218" s="25">
        <v>712.43</v>
      </c>
      <c r="AM218" s="2">
        <v>45095</v>
      </c>
      <c r="AN218">
        <v>6.1</v>
      </c>
    </row>
    <row r="219" spans="1:40" hidden="1" x14ac:dyDescent="0.35">
      <c r="A219" t="s">
        <v>1772</v>
      </c>
      <c r="B219" t="s">
        <v>1773</v>
      </c>
      <c r="C219">
        <v>40</v>
      </c>
      <c r="D219" t="s">
        <v>44</v>
      </c>
      <c r="E219" s="2">
        <v>44728</v>
      </c>
      <c r="F219" s="2"/>
      <c r="G219" t="s">
        <v>40</v>
      </c>
      <c r="H219" t="s">
        <v>1774</v>
      </c>
      <c r="I219" t="s">
        <v>1775</v>
      </c>
      <c r="J219" t="s">
        <v>237</v>
      </c>
      <c r="K219" t="s">
        <v>69</v>
      </c>
      <c r="L219" t="s">
        <v>87</v>
      </c>
      <c r="M219" t="s">
        <v>86</v>
      </c>
      <c r="N219" t="s">
        <v>48</v>
      </c>
      <c r="P219" t="s">
        <v>49</v>
      </c>
      <c r="Q219" t="s">
        <v>126</v>
      </c>
      <c r="R219" s="2">
        <v>31587</v>
      </c>
      <c r="S219" t="s">
        <v>51</v>
      </c>
      <c r="T219" t="s">
        <v>115</v>
      </c>
      <c r="U219" t="s">
        <v>73</v>
      </c>
      <c r="V219">
        <v>42213</v>
      </c>
      <c r="W219" t="s">
        <v>129</v>
      </c>
      <c r="X219" t="s">
        <v>116</v>
      </c>
      <c r="Y219" t="s">
        <v>56</v>
      </c>
      <c r="Z219">
        <v>3</v>
      </c>
      <c r="AA219">
        <v>3644</v>
      </c>
      <c r="AB219">
        <v>4</v>
      </c>
      <c r="AC219">
        <v>4</v>
      </c>
      <c r="AD219">
        <v>4</v>
      </c>
      <c r="AE219" s="2">
        <v>44963</v>
      </c>
      <c r="AF219" t="s">
        <v>118</v>
      </c>
      <c r="AG219" t="s">
        <v>59</v>
      </c>
      <c r="AH219" t="s">
        <v>77</v>
      </c>
      <c r="AI219" t="s">
        <v>1777</v>
      </c>
      <c r="AJ219" t="s">
        <v>1778</v>
      </c>
      <c r="AK219">
        <v>1</v>
      </c>
      <c r="AL219">
        <v>504.66</v>
      </c>
      <c r="AM219" s="2">
        <v>44876</v>
      </c>
      <c r="AN219">
        <v>3.9</v>
      </c>
    </row>
    <row r="220" spans="1:40" hidden="1" x14ac:dyDescent="0.35">
      <c r="A220" t="s">
        <v>1779</v>
      </c>
      <c r="B220" t="s">
        <v>1780</v>
      </c>
      <c r="C220">
        <v>49</v>
      </c>
      <c r="D220" t="s">
        <v>44</v>
      </c>
      <c r="E220" s="2">
        <v>43668</v>
      </c>
      <c r="F220" s="2"/>
      <c r="G220" t="s">
        <v>40</v>
      </c>
      <c r="H220" t="s">
        <v>1781</v>
      </c>
      <c r="I220" t="s">
        <v>1782</v>
      </c>
      <c r="J220" t="s">
        <v>137</v>
      </c>
      <c r="K220" t="s">
        <v>69</v>
      </c>
      <c r="L220" t="s">
        <v>46</v>
      </c>
      <c r="M220" t="s">
        <v>86</v>
      </c>
      <c r="N220" t="s">
        <v>48</v>
      </c>
      <c r="P220" t="s">
        <v>49</v>
      </c>
      <c r="Q220" t="s">
        <v>112</v>
      </c>
      <c r="R220" s="2">
        <v>28384</v>
      </c>
      <c r="S220" t="s">
        <v>51</v>
      </c>
      <c r="T220" t="s">
        <v>142</v>
      </c>
      <c r="U220" t="s">
        <v>73</v>
      </c>
      <c r="V220">
        <v>34428</v>
      </c>
      <c r="W220" t="s">
        <v>176</v>
      </c>
      <c r="X220" t="s">
        <v>101</v>
      </c>
      <c r="Y220" t="s">
        <v>56</v>
      </c>
      <c r="Z220">
        <v>3</v>
      </c>
      <c r="AA220">
        <v>3645</v>
      </c>
      <c r="AB220">
        <v>1</v>
      </c>
      <c r="AC220">
        <v>3</v>
      </c>
      <c r="AD220">
        <v>3</v>
      </c>
      <c r="AE220" s="2">
        <v>45052</v>
      </c>
      <c r="AF220" t="s">
        <v>58</v>
      </c>
      <c r="AG220" t="s">
        <v>76</v>
      </c>
      <c r="AH220" t="s">
        <v>77</v>
      </c>
      <c r="AI220" t="s">
        <v>1784</v>
      </c>
      <c r="AJ220" t="s">
        <v>1785</v>
      </c>
      <c r="AK220">
        <v>5</v>
      </c>
      <c r="AL220" s="25">
        <v>398.36</v>
      </c>
      <c r="AM220" s="2">
        <v>45144</v>
      </c>
      <c r="AN220">
        <v>6.8</v>
      </c>
    </row>
    <row r="221" spans="1:40" hidden="1" x14ac:dyDescent="0.35">
      <c r="A221" t="s">
        <v>1435</v>
      </c>
      <c r="B221" t="s">
        <v>673</v>
      </c>
      <c r="C221">
        <v>58</v>
      </c>
      <c r="D221" t="s">
        <v>44</v>
      </c>
      <c r="E221" s="2">
        <v>45038</v>
      </c>
      <c r="F221" s="2"/>
      <c r="G221" t="s">
        <v>1166</v>
      </c>
      <c r="H221" t="s">
        <v>1786</v>
      </c>
      <c r="I221" t="s">
        <v>1787</v>
      </c>
      <c r="J221" t="s">
        <v>184</v>
      </c>
      <c r="K221" t="s">
        <v>69</v>
      </c>
      <c r="L221" t="s">
        <v>68</v>
      </c>
      <c r="M221" t="s">
        <v>86</v>
      </c>
      <c r="N221" t="s">
        <v>48</v>
      </c>
      <c r="P221" t="s">
        <v>49</v>
      </c>
      <c r="Q221" t="s">
        <v>206</v>
      </c>
      <c r="R221" s="2">
        <v>24838</v>
      </c>
      <c r="S221" t="s">
        <v>51</v>
      </c>
      <c r="T221" t="s">
        <v>209</v>
      </c>
      <c r="U221" t="s">
        <v>53</v>
      </c>
      <c r="V221">
        <v>77551</v>
      </c>
      <c r="W221" t="s">
        <v>74</v>
      </c>
      <c r="X221" t="s">
        <v>55</v>
      </c>
      <c r="Y221" t="s">
        <v>56</v>
      </c>
      <c r="Z221">
        <v>3</v>
      </c>
      <c r="AA221">
        <v>3646</v>
      </c>
      <c r="AB221">
        <v>5</v>
      </c>
      <c r="AC221">
        <v>4</v>
      </c>
      <c r="AD221">
        <v>4</v>
      </c>
      <c r="AE221" s="2">
        <v>45129</v>
      </c>
      <c r="AF221" t="s">
        <v>221</v>
      </c>
      <c r="AG221" t="s">
        <v>76</v>
      </c>
      <c r="AH221" t="s">
        <v>60</v>
      </c>
      <c r="AI221" t="s">
        <v>1788</v>
      </c>
      <c r="AJ221" t="s">
        <v>1789</v>
      </c>
      <c r="AK221">
        <v>4</v>
      </c>
      <c r="AL221">
        <v>533.61</v>
      </c>
      <c r="AM221" s="2">
        <v>45137</v>
      </c>
      <c r="AN221">
        <v>3</v>
      </c>
    </row>
    <row r="222" spans="1:40" hidden="1" x14ac:dyDescent="0.35">
      <c r="A222" t="s">
        <v>1790</v>
      </c>
      <c r="B222" t="s">
        <v>1791</v>
      </c>
      <c r="C222">
        <v>60</v>
      </c>
      <c r="D222" t="s">
        <v>17836</v>
      </c>
      <c r="E222" s="2">
        <v>44193</v>
      </c>
      <c r="F222" s="2">
        <v>44226</v>
      </c>
      <c r="G222" t="s">
        <v>1166</v>
      </c>
      <c r="H222" t="s">
        <v>1792</v>
      </c>
      <c r="I222" t="s">
        <v>1793</v>
      </c>
      <c r="J222" t="s">
        <v>67</v>
      </c>
      <c r="K222" t="s">
        <v>69</v>
      </c>
      <c r="L222" t="s">
        <v>68</v>
      </c>
      <c r="M222" t="s">
        <v>69</v>
      </c>
      <c r="N222" t="s">
        <v>138</v>
      </c>
      <c r="O222" t="s">
        <v>1794</v>
      </c>
      <c r="P222" t="s">
        <v>49</v>
      </c>
      <c r="Q222" t="s">
        <v>153</v>
      </c>
      <c r="R222" s="2">
        <v>24312</v>
      </c>
      <c r="S222" t="s">
        <v>51</v>
      </c>
      <c r="T222" t="s">
        <v>155</v>
      </c>
      <c r="U222" t="s">
        <v>53</v>
      </c>
      <c r="V222">
        <v>20847</v>
      </c>
      <c r="W222" t="s">
        <v>129</v>
      </c>
      <c r="X222" t="s">
        <v>101</v>
      </c>
      <c r="Y222" t="s">
        <v>56</v>
      </c>
      <c r="Z222">
        <v>3</v>
      </c>
      <c r="AA222">
        <v>3647</v>
      </c>
      <c r="AB222">
        <v>2</v>
      </c>
      <c r="AC222">
        <v>4</v>
      </c>
      <c r="AD222">
        <v>4</v>
      </c>
      <c r="AE222" s="2">
        <v>44783</v>
      </c>
      <c r="AF222" t="s">
        <v>118</v>
      </c>
      <c r="AG222" t="s">
        <v>59</v>
      </c>
      <c r="AH222" t="s">
        <v>104</v>
      </c>
      <c r="AI222" t="s">
        <v>1797</v>
      </c>
      <c r="AJ222" t="s">
        <v>1798</v>
      </c>
      <c r="AK222">
        <v>4</v>
      </c>
      <c r="AL222">
        <v>199.55</v>
      </c>
      <c r="AM222" s="2">
        <v>44923</v>
      </c>
      <c r="AN222">
        <v>0.1</v>
      </c>
    </row>
    <row r="223" spans="1:40" hidden="1" x14ac:dyDescent="0.35">
      <c r="A223" t="s">
        <v>1702</v>
      </c>
      <c r="B223" t="s">
        <v>1799</v>
      </c>
      <c r="C223">
        <v>78</v>
      </c>
      <c r="D223" t="s">
        <v>44</v>
      </c>
      <c r="E223" s="2">
        <v>44615</v>
      </c>
      <c r="F223" s="2"/>
      <c r="G223" t="s">
        <v>1166</v>
      </c>
      <c r="H223" t="s">
        <v>1800</v>
      </c>
      <c r="I223" t="s">
        <v>1801</v>
      </c>
      <c r="J223" t="s">
        <v>194</v>
      </c>
      <c r="K223" t="s">
        <v>45</v>
      </c>
      <c r="L223" t="s">
        <v>68</v>
      </c>
      <c r="M223" t="s">
        <v>86</v>
      </c>
      <c r="N223" t="s">
        <v>48</v>
      </c>
      <c r="P223" t="s">
        <v>49</v>
      </c>
      <c r="Q223" t="s">
        <v>70</v>
      </c>
      <c r="R223" s="2">
        <v>17711</v>
      </c>
      <c r="S223" t="s">
        <v>51</v>
      </c>
      <c r="T223" t="s">
        <v>230</v>
      </c>
      <c r="U223" t="s">
        <v>53</v>
      </c>
      <c r="V223">
        <v>76615</v>
      </c>
      <c r="W223" t="s">
        <v>100</v>
      </c>
      <c r="X223" t="s">
        <v>143</v>
      </c>
      <c r="Y223" t="s">
        <v>144</v>
      </c>
      <c r="Z223">
        <v>4</v>
      </c>
      <c r="AA223">
        <v>3648</v>
      </c>
      <c r="AB223">
        <v>3</v>
      </c>
      <c r="AC223">
        <v>3</v>
      </c>
      <c r="AD223">
        <v>5</v>
      </c>
      <c r="AE223" s="2">
        <v>44983</v>
      </c>
      <c r="AF223" t="s">
        <v>58</v>
      </c>
      <c r="AG223" t="s">
        <v>59</v>
      </c>
      <c r="AH223" t="s">
        <v>104</v>
      </c>
      <c r="AI223" t="s">
        <v>1804</v>
      </c>
      <c r="AJ223" t="s">
        <v>1805</v>
      </c>
      <c r="AK223">
        <v>2</v>
      </c>
      <c r="AL223">
        <v>325.77999999999997</v>
      </c>
      <c r="AM223" s="2">
        <v>44832</v>
      </c>
      <c r="AN223">
        <v>4.2</v>
      </c>
    </row>
    <row r="224" spans="1:40" hidden="1" x14ac:dyDescent="0.35">
      <c r="A224" t="s">
        <v>1806</v>
      </c>
      <c r="B224" t="s">
        <v>1807</v>
      </c>
      <c r="C224">
        <v>58</v>
      </c>
      <c r="D224" t="s">
        <v>44</v>
      </c>
      <c r="E224" s="2">
        <v>44786</v>
      </c>
      <c r="F224" s="2"/>
      <c r="G224" t="s">
        <v>1166</v>
      </c>
      <c r="H224" t="s">
        <v>1808</v>
      </c>
      <c r="I224" t="s">
        <v>1809</v>
      </c>
      <c r="J224" t="s">
        <v>111</v>
      </c>
      <c r="K224" t="s">
        <v>45</v>
      </c>
      <c r="L224" t="s">
        <v>68</v>
      </c>
      <c r="M224" t="s">
        <v>69</v>
      </c>
      <c r="N224" t="s">
        <v>48</v>
      </c>
      <c r="P224" t="s">
        <v>49</v>
      </c>
      <c r="Q224" t="s">
        <v>126</v>
      </c>
      <c r="R224" s="2">
        <v>24995</v>
      </c>
      <c r="S224" t="s">
        <v>51</v>
      </c>
      <c r="T224" t="s">
        <v>142</v>
      </c>
      <c r="U224" t="s">
        <v>53</v>
      </c>
      <c r="V224">
        <v>26602</v>
      </c>
      <c r="W224" t="s">
        <v>54</v>
      </c>
      <c r="X224" t="s">
        <v>116</v>
      </c>
      <c r="Y224" t="s">
        <v>144</v>
      </c>
      <c r="Z224">
        <v>4</v>
      </c>
      <c r="AA224">
        <v>3649</v>
      </c>
      <c r="AB224">
        <v>1</v>
      </c>
      <c r="AC224">
        <v>2</v>
      </c>
      <c r="AD224">
        <v>2</v>
      </c>
      <c r="AE224" s="2">
        <v>44913</v>
      </c>
      <c r="AF224" t="s">
        <v>58</v>
      </c>
      <c r="AG224" t="s">
        <v>76</v>
      </c>
      <c r="AH224" t="s">
        <v>104</v>
      </c>
      <c r="AI224" t="s">
        <v>1810</v>
      </c>
      <c r="AJ224" t="s">
        <v>1811</v>
      </c>
      <c r="AK224">
        <v>4</v>
      </c>
      <c r="AL224">
        <v>336.33</v>
      </c>
      <c r="AM224" s="2">
        <v>44782</v>
      </c>
      <c r="AN224">
        <v>3.7</v>
      </c>
    </row>
    <row r="225" spans="1:40" hidden="1" x14ac:dyDescent="0.35">
      <c r="A225" t="s">
        <v>1548</v>
      </c>
      <c r="B225" t="s">
        <v>1812</v>
      </c>
      <c r="C225">
        <v>35</v>
      </c>
      <c r="D225" t="s">
        <v>17836</v>
      </c>
      <c r="E225" s="2">
        <v>43741</v>
      </c>
      <c r="F225" s="2">
        <v>44620</v>
      </c>
      <c r="G225" t="s">
        <v>1166</v>
      </c>
      <c r="H225" t="s">
        <v>1813</v>
      </c>
      <c r="I225" t="s">
        <v>1814</v>
      </c>
      <c r="J225" t="s">
        <v>237</v>
      </c>
      <c r="K225" t="s">
        <v>86</v>
      </c>
      <c r="L225" t="s">
        <v>87</v>
      </c>
      <c r="M225" t="s">
        <v>69</v>
      </c>
      <c r="N225" t="s">
        <v>195</v>
      </c>
      <c r="O225" t="s">
        <v>1815</v>
      </c>
      <c r="P225" t="s">
        <v>49</v>
      </c>
      <c r="Q225" t="s">
        <v>126</v>
      </c>
      <c r="R225" s="2">
        <v>33597</v>
      </c>
      <c r="S225" t="s">
        <v>51</v>
      </c>
      <c r="T225" t="s">
        <v>115</v>
      </c>
      <c r="U225" t="s">
        <v>53</v>
      </c>
      <c r="V225">
        <v>72818</v>
      </c>
      <c r="W225" t="s">
        <v>54</v>
      </c>
      <c r="X225" t="s">
        <v>143</v>
      </c>
      <c r="Y225" t="s">
        <v>56</v>
      </c>
      <c r="Z225">
        <v>3</v>
      </c>
      <c r="AA225">
        <v>3650</v>
      </c>
      <c r="AB225">
        <v>3</v>
      </c>
      <c r="AC225">
        <v>2</v>
      </c>
      <c r="AD225">
        <v>4</v>
      </c>
      <c r="AE225" s="2">
        <v>44935</v>
      </c>
      <c r="AF225" t="s">
        <v>221</v>
      </c>
      <c r="AG225" t="s">
        <v>76</v>
      </c>
      <c r="AH225" t="s">
        <v>130</v>
      </c>
      <c r="AI225" t="s">
        <v>1817</v>
      </c>
      <c r="AJ225" t="s">
        <v>1818</v>
      </c>
      <c r="AK225">
        <v>4</v>
      </c>
      <c r="AL225">
        <v>242.71</v>
      </c>
      <c r="AM225" s="2">
        <v>45107</v>
      </c>
      <c r="AN225">
        <v>2.4</v>
      </c>
    </row>
    <row r="226" spans="1:40" hidden="1" x14ac:dyDescent="0.35">
      <c r="A226" t="s">
        <v>225</v>
      </c>
      <c r="B226" t="s">
        <v>1819</v>
      </c>
      <c r="C226">
        <v>35</v>
      </c>
      <c r="D226" t="s">
        <v>44</v>
      </c>
      <c r="E226" s="2">
        <v>43752</v>
      </c>
      <c r="F226" s="2"/>
      <c r="G226" t="s">
        <v>1166</v>
      </c>
      <c r="H226" t="s">
        <v>1820</v>
      </c>
      <c r="I226" t="s">
        <v>1821</v>
      </c>
      <c r="J226" t="s">
        <v>137</v>
      </c>
      <c r="K226" t="s">
        <v>86</v>
      </c>
      <c r="L226" t="s">
        <v>46</v>
      </c>
      <c r="M226" t="s">
        <v>86</v>
      </c>
      <c r="N226" t="s">
        <v>48</v>
      </c>
      <c r="P226" t="s">
        <v>49</v>
      </c>
      <c r="Q226" t="s">
        <v>112</v>
      </c>
      <c r="R226" s="2">
        <v>33257</v>
      </c>
      <c r="S226" t="s">
        <v>51</v>
      </c>
      <c r="T226" t="s">
        <v>230</v>
      </c>
      <c r="U226" t="s">
        <v>53</v>
      </c>
      <c r="V226">
        <v>90347</v>
      </c>
      <c r="W226" t="s">
        <v>54</v>
      </c>
      <c r="X226" t="s">
        <v>101</v>
      </c>
      <c r="Y226" t="s">
        <v>56</v>
      </c>
      <c r="Z226">
        <v>3</v>
      </c>
      <c r="AA226">
        <v>3651</v>
      </c>
      <c r="AB226">
        <v>1</v>
      </c>
      <c r="AC226">
        <v>4</v>
      </c>
      <c r="AD226">
        <v>1</v>
      </c>
      <c r="AE226" s="2">
        <v>45060</v>
      </c>
      <c r="AF226" t="s">
        <v>58</v>
      </c>
      <c r="AG226" t="s">
        <v>59</v>
      </c>
      <c r="AH226" t="s">
        <v>60</v>
      </c>
      <c r="AI226" t="s">
        <v>1824</v>
      </c>
      <c r="AJ226" t="s">
        <v>1825</v>
      </c>
      <c r="AK226">
        <v>4</v>
      </c>
      <c r="AL226">
        <v>651.28</v>
      </c>
      <c r="AM226" s="2">
        <v>44859</v>
      </c>
      <c r="AN226">
        <v>6.6</v>
      </c>
    </row>
    <row r="227" spans="1:40" hidden="1" x14ac:dyDescent="0.35">
      <c r="A227" t="s">
        <v>1486</v>
      </c>
      <c r="B227" t="s">
        <v>1826</v>
      </c>
      <c r="C227">
        <v>80</v>
      </c>
      <c r="D227" t="s">
        <v>17836</v>
      </c>
      <c r="E227" s="2">
        <v>43707</v>
      </c>
      <c r="F227" s="2">
        <v>44800</v>
      </c>
      <c r="G227" t="s">
        <v>40</v>
      </c>
      <c r="H227" t="s">
        <v>1827</v>
      </c>
      <c r="I227" t="s">
        <v>1828</v>
      </c>
      <c r="J227" t="s">
        <v>163</v>
      </c>
      <c r="K227" t="s">
        <v>69</v>
      </c>
      <c r="L227" t="s">
        <v>46</v>
      </c>
      <c r="M227" t="s">
        <v>69</v>
      </c>
      <c r="N227" t="s">
        <v>174</v>
      </c>
      <c r="O227" t="s">
        <v>1829</v>
      </c>
      <c r="P227" t="s">
        <v>49</v>
      </c>
      <c r="Q227" t="s">
        <v>126</v>
      </c>
      <c r="R227" s="2">
        <v>17030</v>
      </c>
      <c r="S227" t="s">
        <v>51</v>
      </c>
      <c r="T227" t="s">
        <v>6</v>
      </c>
      <c r="U227" t="s">
        <v>73</v>
      </c>
      <c r="V227">
        <v>96845</v>
      </c>
      <c r="W227" t="s">
        <v>100</v>
      </c>
      <c r="X227" t="s">
        <v>116</v>
      </c>
      <c r="Y227" t="s">
        <v>56</v>
      </c>
      <c r="Z227">
        <v>3</v>
      </c>
      <c r="AA227">
        <v>3652</v>
      </c>
      <c r="AB227">
        <v>1</v>
      </c>
      <c r="AC227">
        <v>5</v>
      </c>
      <c r="AD227">
        <v>2</v>
      </c>
      <c r="AE227" s="2">
        <v>44957</v>
      </c>
      <c r="AF227" t="s">
        <v>221</v>
      </c>
      <c r="AG227" t="s">
        <v>76</v>
      </c>
      <c r="AH227" t="s">
        <v>77</v>
      </c>
      <c r="AI227" t="s">
        <v>1831</v>
      </c>
      <c r="AJ227" t="s">
        <v>1832</v>
      </c>
      <c r="AK227">
        <v>3</v>
      </c>
      <c r="AL227">
        <v>962.45</v>
      </c>
      <c r="AM227" s="2">
        <v>44570</v>
      </c>
      <c r="AN227">
        <v>3</v>
      </c>
    </row>
    <row r="228" spans="1:40" hidden="1" x14ac:dyDescent="0.35">
      <c r="A228" t="s">
        <v>1555</v>
      </c>
      <c r="B228" t="s">
        <v>1833</v>
      </c>
      <c r="C228">
        <v>31</v>
      </c>
      <c r="D228" t="s">
        <v>17836</v>
      </c>
      <c r="E228" s="2">
        <v>44231</v>
      </c>
      <c r="F228" s="2">
        <v>45137</v>
      </c>
      <c r="G228" t="s">
        <v>40</v>
      </c>
      <c r="H228" t="s">
        <v>1834</v>
      </c>
      <c r="I228" t="s">
        <v>1835</v>
      </c>
      <c r="J228" t="s">
        <v>85</v>
      </c>
      <c r="K228" t="s">
        <v>45</v>
      </c>
      <c r="L228" t="s">
        <v>87</v>
      </c>
      <c r="M228" t="s">
        <v>69</v>
      </c>
      <c r="N228" t="s">
        <v>248</v>
      </c>
      <c r="O228" t="s">
        <v>1836</v>
      </c>
      <c r="P228" t="s">
        <v>49</v>
      </c>
      <c r="Q228" t="s">
        <v>112</v>
      </c>
      <c r="R228" s="2">
        <v>34879</v>
      </c>
      <c r="S228" t="s">
        <v>51</v>
      </c>
      <c r="T228" t="s">
        <v>326</v>
      </c>
      <c r="U228" t="s">
        <v>73</v>
      </c>
      <c r="V228">
        <v>67277</v>
      </c>
      <c r="W228" t="s">
        <v>176</v>
      </c>
      <c r="X228" t="s">
        <v>55</v>
      </c>
      <c r="Y228" t="s">
        <v>144</v>
      </c>
      <c r="Z228">
        <v>3</v>
      </c>
      <c r="AA228">
        <v>3653</v>
      </c>
      <c r="AB228">
        <v>4</v>
      </c>
      <c r="AC228">
        <v>4</v>
      </c>
      <c r="AD228">
        <v>3</v>
      </c>
      <c r="AE228" s="2">
        <v>44946</v>
      </c>
      <c r="AF228" t="s">
        <v>75</v>
      </c>
      <c r="AG228" t="s">
        <v>76</v>
      </c>
      <c r="AH228" t="s">
        <v>60</v>
      </c>
      <c r="AI228" t="s">
        <v>1839</v>
      </c>
      <c r="AJ228" t="s">
        <v>1840</v>
      </c>
      <c r="AK228">
        <v>1</v>
      </c>
      <c r="AL228" s="25">
        <v>791.72</v>
      </c>
      <c r="AM228" s="2">
        <v>45077</v>
      </c>
      <c r="AN228">
        <v>2.5</v>
      </c>
    </row>
    <row r="229" spans="1:40" hidden="1" x14ac:dyDescent="0.35">
      <c r="A229" t="s">
        <v>1841</v>
      </c>
      <c r="B229" t="s">
        <v>1842</v>
      </c>
      <c r="C229">
        <v>31</v>
      </c>
      <c r="D229" t="s">
        <v>44</v>
      </c>
      <c r="E229" s="2">
        <v>44888</v>
      </c>
      <c r="F229" s="2"/>
      <c r="G229" t="s">
        <v>40</v>
      </c>
      <c r="H229" t="s">
        <v>1843</v>
      </c>
      <c r="I229" t="s">
        <v>1844</v>
      </c>
      <c r="J229" t="s">
        <v>237</v>
      </c>
      <c r="K229" t="s">
        <v>69</v>
      </c>
      <c r="L229" t="s">
        <v>68</v>
      </c>
      <c r="M229" t="s">
        <v>69</v>
      </c>
      <c r="N229" t="s">
        <v>48</v>
      </c>
      <c r="P229" t="s">
        <v>49</v>
      </c>
      <c r="Q229" t="s">
        <v>70</v>
      </c>
      <c r="R229" s="2">
        <v>34788</v>
      </c>
      <c r="S229" t="s">
        <v>51</v>
      </c>
      <c r="T229" t="s">
        <v>230</v>
      </c>
      <c r="U229" t="s">
        <v>73</v>
      </c>
      <c r="V229">
        <v>17975</v>
      </c>
      <c r="W229" t="s">
        <v>176</v>
      </c>
      <c r="X229" t="s">
        <v>143</v>
      </c>
      <c r="Y229" t="s">
        <v>144</v>
      </c>
      <c r="Z229">
        <v>4</v>
      </c>
      <c r="AA229">
        <v>3654</v>
      </c>
      <c r="AB229">
        <v>2</v>
      </c>
      <c r="AC229">
        <v>4</v>
      </c>
      <c r="AD229">
        <v>1</v>
      </c>
      <c r="AE229" s="2">
        <v>45027</v>
      </c>
      <c r="AF229" t="s">
        <v>103</v>
      </c>
      <c r="AG229" t="s">
        <v>59</v>
      </c>
      <c r="AH229" t="s">
        <v>77</v>
      </c>
      <c r="AI229" t="s">
        <v>1846</v>
      </c>
      <c r="AJ229" t="s">
        <v>1847</v>
      </c>
      <c r="AK229">
        <v>4</v>
      </c>
      <c r="AL229">
        <v>553.86</v>
      </c>
      <c r="AM229" s="2">
        <v>44958</v>
      </c>
      <c r="AN229">
        <v>3.5</v>
      </c>
    </row>
    <row r="230" spans="1:40" hidden="1" x14ac:dyDescent="0.35">
      <c r="A230" t="s">
        <v>1848</v>
      </c>
      <c r="B230" t="s">
        <v>1849</v>
      </c>
      <c r="C230">
        <v>28</v>
      </c>
      <c r="D230" t="s">
        <v>44</v>
      </c>
      <c r="E230" s="2">
        <v>44982</v>
      </c>
      <c r="F230" s="2"/>
      <c r="G230" t="s">
        <v>40</v>
      </c>
      <c r="H230" t="s">
        <v>1850</v>
      </c>
      <c r="I230" t="s">
        <v>1851</v>
      </c>
      <c r="J230" t="s">
        <v>184</v>
      </c>
      <c r="K230" t="s">
        <v>69</v>
      </c>
      <c r="L230" t="s">
        <v>46</v>
      </c>
      <c r="M230" t="s">
        <v>86</v>
      </c>
      <c r="N230" t="s">
        <v>48</v>
      </c>
      <c r="P230" t="s">
        <v>49</v>
      </c>
      <c r="Q230" t="s">
        <v>153</v>
      </c>
      <c r="R230" s="2">
        <v>36088</v>
      </c>
      <c r="S230" t="s">
        <v>51</v>
      </c>
      <c r="T230" t="s">
        <v>155</v>
      </c>
      <c r="U230" t="s">
        <v>73</v>
      </c>
      <c r="V230">
        <v>97142</v>
      </c>
      <c r="W230" t="s">
        <v>176</v>
      </c>
      <c r="X230" t="s">
        <v>116</v>
      </c>
      <c r="Y230" t="s">
        <v>56</v>
      </c>
      <c r="Z230">
        <v>3</v>
      </c>
      <c r="AA230">
        <v>3655</v>
      </c>
      <c r="AB230">
        <v>1</v>
      </c>
      <c r="AC230">
        <v>5</v>
      </c>
      <c r="AD230">
        <v>1</v>
      </c>
      <c r="AE230" s="2">
        <v>44930</v>
      </c>
      <c r="AF230" t="s">
        <v>118</v>
      </c>
      <c r="AG230" t="s">
        <v>76</v>
      </c>
      <c r="AH230" t="s">
        <v>130</v>
      </c>
      <c r="AI230" t="s">
        <v>1853</v>
      </c>
      <c r="AJ230" t="s">
        <v>1854</v>
      </c>
      <c r="AK230">
        <v>1</v>
      </c>
      <c r="AL230">
        <v>735.72</v>
      </c>
      <c r="AM230" s="2">
        <v>45050</v>
      </c>
      <c r="AN230">
        <v>3.2</v>
      </c>
    </row>
    <row r="231" spans="1:40" hidden="1" x14ac:dyDescent="0.35">
      <c r="A231" t="s">
        <v>1855</v>
      </c>
      <c r="B231" t="s">
        <v>1856</v>
      </c>
      <c r="C231">
        <v>25</v>
      </c>
      <c r="D231" t="s">
        <v>44</v>
      </c>
      <c r="E231" s="2">
        <v>43814</v>
      </c>
      <c r="F231" s="2"/>
      <c r="G231" t="s">
        <v>40</v>
      </c>
      <c r="H231" t="s">
        <v>1857</v>
      </c>
      <c r="I231" t="s">
        <v>1858</v>
      </c>
      <c r="J231" t="s">
        <v>111</v>
      </c>
      <c r="K231" t="s">
        <v>69</v>
      </c>
      <c r="L231" t="s">
        <v>87</v>
      </c>
      <c r="M231" t="s">
        <v>69</v>
      </c>
      <c r="N231" t="s">
        <v>48</v>
      </c>
      <c r="P231" t="s">
        <v>49</v>
      </c>
      <c r="Q231" t="s">
        <v>1269</v>
      </c>
      <c r="R231" s="2">
        <v>36995</v>
      </c>
      <c r="S231" t="s">
        <v>51</v>
      </c>
      <c r="T231" t="s">
        <v>115</v>
      </c>
      <c r="U231" t="s">
        <v>73</v>
      </c>
      <c r="V231">
        <v>72523</v>
      </c>
      <c r="W231" t="s">
        <v>74</v>
      </c>
      <c r="X231" t="s">
        <v>143</v>
      </c>
      <c r="Y231" t="s">
        <v>144</v>
      </c>
      <c r="Z231">
        <v>5</v>
      </c>
      <c r="AA231">
        <v>3656</v>
      </c>
      <c r="AB231">
        <v>5</v>
      </c>
      <c r="AC231">
        <v>3</v>
      </c>
      <c r="AD231">
        <v>2</v>
      </c>
      <c r="AE231" s="2">
        <v>45091</v>
      </c>
      <c r="AF231" t="s">
        <v>103</v>
      </c>
      <c r="AG231" t="s">
        <v>59</v>
      </c>
      <c r="AH231" t="s">
        <v>60</v>
      </c>
      <c r="AI231" t="s">
        <v>1861</v>
      </c>
      <c r="AJ231" t="s">
        <v>1862</v>
      </c>
      <c r="AK231">
        <v>4</v>
      </c>
      <c r="AL231">
        <v>867.03</v>
      </c>
      <c r="AM231" s="2">
        <v>44879</v>
      </c>
      <c r="AN231">
        <v>6.4</v>
      </c>
    </row>
    <row r="232" spans="1:40" hidden="1" x14ac:dyDescent="0.35">
      <c r="A232" t="s">
        <v>1863</v>
      </c>
      <c r="B232" t="s">
        <v>1864</v>
      </c>
      <c r="C232">
        <v>34</v>
      </c>
      <c r="D232" t="s">
        <v>44</v>
      </c>
      <c r="E232" s="2">
        <v>44437</v>
      </c>
      <c r="F232" s="2"/>
      <c r="G232" t="s">
        <v>40</v>
      </c>
      <c r="H232" t="s">
        <v>1865</v>
      </c>
      <c r="I232" t="s">
        <v>1866</v>
      </c>
      <c r="J232" t="s">
        <v>137</v>
      </c>
      <c r="K232" t="s">
        <v>69</v>
      </c>
      <c r="L232" t="s">
        <v>46</v>
      </c>
      <c r="M232" t="s">
        <v>86</v>
      </c>
      <c r="N232" t="s">
        <v>48</v>
      </c>
      <c r="P232" t="s">
        <v>49</v>
      </c>
      <c r="Q232" t="s">
        <v>112</v>
      </c>
      <c r="R232" s="2">
        <v>33697</v>
      </c>
      <c r="S232" t="s">
        <v>51</v>
      </c>
      <c r="T232" t="s">
        <v>435</v>
      </c>
      <c r="U232" t="s">
        <v>53</v>
      </c>
      <c r="V232">
        <v>44406</v>
      </c>
      <c r="W232" t="s">
        <v>129</v>
      </c>
      <c r="X232" t="s">
        <v>101</v>
      </c>
      <c r="Y232" t="s">
        <v>56</v>
      </c>
      <c r="Z232">
        <v>4</v>
      </c>
      <c r="AA232">
        <v>3657</v>
      </c>
      <c r="AB232">
        <v>4</v>
      </c>
      <c r="AC232">
        <v>2</v>
      </c>
      <c r="AD232">
        <v>4</v>
      </c>
      <c r="AE232" s="2">
        <v>45072</v>
      </c>
      <c r="AF232" t="s">
        <v>103</v>
      </c>
      <c r="AG232" t="s">
        <v>76</v>
      </c>
      <c r="AH232" t="s">
        <v>77</v>
      </c>
      <c r="AI232" t="s">
        <v>1868</v>
      </c>
      <c r="AJ232" t="s">
        <v>1727</v>
      </c>
      <c r="AK232">
        <v>1</v>
      </c>
      <c r="AL232">
        <v>710.14</v>
      </c>
      <c r="AM232" s="2">
        <v>45011</v>
      </c>
      <c r="AN232">
        <v>4.7</v>
      </c>
    </row>
    <row r="233" spans="1:40" hidden="1" x14ac:dyDescent="0.35">
      <c r="A233" t="s">
        <v>1092</v>
      </c>
      <c r="B233" t="s">
        <v>1869</v>
      </c>
      <c r="C233">
        <v>60</v>
      </c>
      <c r="D233" t="s">
        <v>17836</v>
      </c>
      <c r="E233" s="2">
        <v>44869</v>
      </c>
      <c r="F233" s="2">
        <v>45114</v>
      </c>
      <c r="G233" t="s">
        <v>40</v>
      </c>
      <c r="H233" t="s">
        <v>1870</v>
      </c>
      <c r="I233" t="s">
        <v>1871</v>
      </c>
      <c r="J233" t="s">
        <v>125</v>
      </c>
      <c r="K233" t="s">
        <v>69</v>
      </c>
      <c r="L233" t="s">
        <v>46</v>
      </c>
      <c r="M233" t="s">
        <v>47</v>
      </c>
      <c r="N233" t="s">
        <v>138</v>
      </c>
      <c r="O233" t="s">
        <v>1872</v>
      </c>
      <c r="P233" t="s">
        <v>49</v>
      </c>
      <c r="Q233" t="s">
        <v>250</v>
      </c>
      <c r="R233" s="2">
        <v>24436</v>
      </c>
      <c r="S233" t="s">
        <v>51</v>
      </c>
      <c r="T233" t="s">
        <v>142</v>
      </c>
      <c r="U233" t="s">
        <v>53</v>
      </c>
      <c r="V233">
        <v>95682</v>
      </c>
      <c r="W233" t="s">
        <v>129</v>
      </c>
      <c r="X233" t="s">
        <v>143</v>
      </c>
      <c r="Y233" t="s">
        <v>56</v>
      </c>
      <c r="Z233">
        <v>3</v>
      </c>
      <c r="AA233">
        <v>3658</v>
      </c>
      <c r="AB233">
        <v>5</v>
      </c>
      <c r="AC233">
        <v>4</v>
      </c>
      <c r="AD233">
        <v>2</v>
      </c>
      <c r="AE233" s="2">
        <v>44791</v>
      </c>
      <c r="AF233" t="s">
        <v>58</v>
      </c>
      <c r="AG233" t="s">
        <v>76</v>
      </c>
      <c r="AH233" t="s">
        <v>77</v>
      </c>
      <c r="AI233" t="s">
        <v>1874</v>
      </c>
      <c r="AJ233" t="s">
        <v>1875</v>
      </c>
      <c r="AK233">
        <v>2</v>
      </c>
      <c r="AL233">
        <v>799.88</v>
      </c>
      <c r="AM233" s="2">
        <v>44965</v>
      </c>
      <c r="AN233">
        <v>0.7</v>
      </c>
    </row>
    <row r="234" spans="1:40" hidden="1" x14ac:dyDescent="0.35">
      <c r="A234" t="s">
        <v>1876</v>
      </c>
      <c r="B234" t="s">
        <v>1877</v>
      </c>
      <c r="C234">
        <v>37</v>
      </c>
      <c r="D234" t="s">
        <v>17836</v>
      </c>
      <c r="E234" s="2">
        <v>43740</v>
      </c>
      <c r="F234" s="2">
        <v>43751</v>
      </c>
      <c r="G234" t="s">
        <v>40</v>
      </c>
      <c r="H234" t="s">
        <v>1878</v>
      </c>
      <c r="I234" t="s">
        <v>1879</v>
      </c>
      <c r="J234" t="s">
        <v>43</v>
      </c>
      <c r="K234" t="s">
        <v>86</v>
      </c>
      <c r="L234" t="s">
        <v>68</v>
      </c>
      <c r="M234" t="s">
        <v>69</v>
      </c>
      <c r="N234" t="s">
        <v>248</v>
      </c>
      <c r="O234" t="s">
        <v>1880</v>
      </c>
      <c r="P234" t="s">
        <v>49</v>
      </c>
      <c r="Q234" t="s">
        <v>126</v>
      </c>
      <c r="R234" s="2">
        <v>32811</v>
      </c>
      <c r="S234" t="s">
        <v>51</v>
      </c>
      <c r="T234" t="s">
        <v>155</v>
      </c>
      <c r="U234" t="s">
        <v>73</v>
      </c>
      <c r="V234">
        <v>86746</v>
      </c>
      <c r="W234" t="s">
        <v>100</v>
      </c>
      <c r="X234" t="s">
        <v>143</v>
      </c>
      <c r="Y234" t="s">
        <v>144</v>
      </c>
      <c r="Z234">
        <v>1</v>
      </c>
      <c r="AA234">
        <v>3659</v>
      </c>
      <c r="AB234">
        <v>3</v>
      </c>
      <c r="AC234">
        <v>1</v>
      </c>
      <c r="AD234">
        <v>5</v>
      </c>
      <c r="AE234" s="2">
        <v>44953</v>
      </c>
      <c r="AF234" t="s">
        <v>58</v>
      </c>
      <c r="AG234" t="s">
        <v>76</v>
      </c>
      <c r="AH234" t="s">
        <v>130</v>
      </c>
      <c r="AI234" t="s">
        <v>1883</v>
      </c>
      <c r="AJ234" t="s">
        <v>1884</v>
      </c>
      <c r="AK234">
        <v>5</v>
      </c>
      <c r="AL234">
        <v>242.87</v>
      </c>
      <c r="AM234" s="2">
        <v>44799</v>
      </c>
      <c r="AN234">
        <v>0</v>
      </c>
    </row>
    <row r="235" spans="1:40" hidden="1" x14ac:dyDescent="0.35">
      <c r="A235" t="s">
        <v>1885</v>
      </c>
      <c r="B235" t="s">
        <v>1886</v>
      </c>
      <c r="C235">
        <v>52</v>
      </c>
      <c r="D235" t="s">
        <v>44</v>
      </c>
      <c r="E235" s="2">
        <v>43609</v>
      </c>
      <c r="F235" s="2"/>
      <c r="G235" t="s">
        <v>40</v>
      </c>
      <c r="H235" t="s">
        <v>1887</v>
      </c>
      <c r="I235" t="s">
        <v>1888</v>
      </c>
      <c r="J235" t="s">
        <v>67</v>
      </c>
      <c r="K235" t="s">
        <v>86</v>
      </c>
      <c r="L235" t="s">
        <v>68</v>
      </c>
      <c r="M235" t="s">
        <v>86</v>
      </c>
      <c r="N235" t="s">
        <v>48</v>
      </c>
      <c r="P235" t="s">
        <v>49</v>
      </c>
      <c r="Q235" t="s">
        <v>126</v>
      </c>
      <c r="R235" s="2">
        <v>27201</v>
      </c>
      <c r="S235" t="s">
        <v>51</v>
      </c>
      <c r="T235" t="s">
        <v>6</v>
      </c>
      <c r="U235" t="s">
        <v>73</v>
      </c>
      <c r="V235">
        <v>73540</v>
      </c>
      <c r="W235" t="s">
        <v>74</v>
      </c>
      <c r="X235" t="s">
        <v>101</v>
      </c>
      <c r="Y235" t="s">
        <v>144</v>
      </c>
      <c r="Z235">
        <v>3</v>
      </c>
      <c r="AA235">
        <v>3660</v>
      </c>
      <c r="AB235">
        <v>3</v>
      </c>
      <c r="AC235">
        <v>2</v>
      </c>
      <c r="AD235">
        <v>4</v>
      </c>
      <c r="AE235" s="2">
        <v>45065</v>
      </c>
      <c r="AF235" t="s">
        <v>58</v>
      </c>
      <c r="AG235" t="s">
        <v>59</v>
      </c>
      <c r="AH235" t="s">
        <v>130</v>
      </c>
      <c r="AI235" t="s">
        <v>1891</v>
      </c>
      <c r="AJ235" t="s">
        <v>1892</v>
      </c>
      <c r="AK235">
        <v>4</v>
      </c>
      <c r="AL235">
        <v>849.77</v>
      </c>
      <c r="AM235" s="2">
        <v>44803</v>
      </c>
      <c r="AN235">
        <v>7</v>
      </c>
    </row>
    <row r="236" spans="1:40" hidden="1" x14ac:dyDescent="0.35">
      <c r="A236" t="s">
        <v>1893</v>
      </c>
      <c r="B236" t="s">
        <v>1894</v>
      </c>
      <c r="C236">
        <v>74</v>
      </c>
      <c r="D236" t="s">
        <v>17836</v>
      </c>
      <c r="E236" s="2">
        <v>44620</v>
      </c>
      <c r="F236" s="2">
        <v>44809</v>
      </c>
      <c r="G236" t="s">
        <v>40</v>
      </c>
      <c r="H236" t="s">
        <v>1895</v>
      </c>
      <c r="I236" t="s">
        <v>1896</v>
      </c>
      <c r="J236" t="s">
        <v>194</v>
      </c>
      <c r="K236" t="s">
        <v>45</v>
      </c>
      <c r="L236" t="s">
        <v>46</v>
      </c>
      <c r="M236" t="s">
        <v>47</v>
      </c>
      <c r="N236" t="s">
        <v>138</v>
      </c>
      <c r="O236" t="s">
        <v>1897</v>
      </c>
      <c r="P236" t="s">
        <v>49</v>
      </c>
      <c r="Q236" t="s">
        <v>164</v>
      </c>
      <c r="R236" s="2">
        <v>19136</v>
      </c>
      <c r="S236" t="s">
        <v>51</v>
      </c>
      <c r="T236" t="s">
        <v>1133</v>
      </c>
      <c r="U236" t="s">
        <v>73</v>
      </c>
      <c r="V236">
        <v>21624</v>
      </c>
      <c r="W236" t="s">
        <v>176</v>
      </c>
      <c r="X236" t="s">
        <v>116</v>
      </c>
      <c r="Y236" t="s">
        <v>56</v>
      </c>
      <c r="Z236">
        <v>3</v>
      </c>
      <c r="AA236">
        <v>3661</v>
      </c>
      <c r="AB236">
        <v>3</v>
      </c>
      <c r="AC236">
        <v>2</v>
      </c>
      <c r="AD236">
        <v>5</v>
      </c>
      <c r="AE236" s="2">
        <v>45052</v>
      </c>
      <c r="AF236" t="s">
        <v>75</v>
      </c>
      <c r="AG236" t="s">
        <v>76</v>
      </c>
      <c r="AH236" t="s">
        <v>130</v>
      </c>
      <c r="AI236" t="s">
        <v>1899</v>
      </c>
      <c r="AJ236" t="s">
        <v>1900</v>
      </c>
      <c r="AK236">
        <v>2</v>
      </c>
      <c r="AL236">
        <v>471.5</v>
      </c>
      <c r="AM236" s="2">
        <v>45084</v>
      </c>
      <c r="AN236">
        <v>0.5</v>
      </c>
    </row>
    <row r="237" spans="1:40" hidden="1" x14ac:dyDescent="0.35">
      <c r="A237" t="s">
        <v>1901</v>
      </c>
      <c r="B237" t="s">
        <v>1902</v>
      </c>
      <c r="C237">
        <v>53</v>
      </c>
      <c r="D237" t="s">
        <v>44</v>
      </c>
      <c r="E237" s="2">
        <v>45090</v>
      </c>
      <c r="F237" s="2"/>
      <c r="G237" t="s">
        <v>40</v>
      </c>
      <c r="H237" t="s">
        <v>1903</v>
      </c>
      <c r="I237" t="s">
        <v>1904</v>
      </c>
      <c r="J237" t="s">
        <v>163</v>
      </c>
      <c r="K237" t="s">
        <v>86</v>
      </c>
      <c r="L237" t="s">
        <v>87</v>
      </c>
      <c r="M237" t="s">
        <v>47</v>
      </c>
      <c r="N237" t="s">
        <v>48</v>
      </c>
      <c r="P237" t="s">
        <v>49</v>
      </c>
      <c r="Q237" t="s">
        <v>458</v>
      </c>
      <c r="R237" s="2">
        <v>26772</v>
      </c>
      <c r="S237" t="s">
        <v>51</v>
      </c>
      <c r="T237" t="s">
        <v>115</v>
      </c>
      <c r="U237" t="s">
        <v>73</v>
      </c>
      <c r="V237">
        <v>90473</v>
      </c>
      <c r="W237" t="s">
        <v>100</v>
      </c>
      <c r="X237" t="s">
        <v>116</v>
      </c>
      <c r="Y237" t="s">
        <v>144</v>
      </c>
      <c r="Z237">
        <v>2</v>
      </c>
      <c r="AA237">
        <v>3662</v>
      </c>
      <c r="AB237">
        <v>3</v>
      </c>
      <c r="AC237">
        <v>5</v>
      </c>
      <c r="AD237">
        <v>3</v>
      </c>
      <c r="AE237" s="2">
        <v>45066</v>
      </c>
      <c r="AF237" t="s">
        <v>75</v>
      </c>
      <c r="AG237" t="s">
        <v>59</v>
      </c>
      <c r="AH237" t="s">
        <v>130</v>
      </c>
      <c r="AI237" t="s">
        <v>1906</v>
      </c>
      <c r="AJ237" t="s">
        <v>1907</v>
      </c>
      <c r="AK237">
        <v>1</v>
      </c>
      <c r="AL237" s="25">
        <v>535.92999999999995</v>
      </c>
      <c r="AM237" s="2">
        <v>45121</v>
      </c>
      <c r="AN237">
        <v>2.9</v>
      </c>
    </row>
    <row r="238" spans="1:40" hidden="1" x14ac:dyDescent="0.35">
      <c r="A238" t="s">
        <v>1908</v>
      </c>
      <c r="B238" t="s">
        <v>1909</v>
      </c>
      <c r="C238">
        <v>49</v>
      </c>
      <c r="D238" t="s">
        <v>17836</v>
      </c>
      <c r="E238" s="2">
        <v>43745</v>
      </c>
      <c r="F238" s="2">
        <v>44583</v>
      </c>
      <c r="G238" t="s">
        <v>40</v>
      </c>
      <c r="H238" t="s">
        <v>1910</v>
      </c>
      <c r="I238" t="s">
        <v>1911</v>
      </c>
      <c r="J238" t="s">
        <v>85</v>
      </c>
      <c r="K238" t="s">
        <v>69</v>
      </c>
      <c r="L238" t="s">
        <v>87</v>
      </c>
      <c r="M238" t="s">
        <v>86</v>
      </c>
      <c r="N238" t="s">
        <v>195</v>
      </c>
      <c r="O238" t="s">
        <v>1912</v>
      </c>
      <c r="P238" t="s">
        <v>49</v>
      </c>
      <c r="Q238" t="s">
        <v>112</v>
      </c>
      <c r="R238" s="2">
        <v>28452</v>
      </c>
      <c r="S238" t="s">
        <v>51</v>
      </c>
      <c r="T238" t="s">
        <v>326</v>
      </c>
      <c r="U238" t="s">
        <v>53</v>
      </c>
      <c r="V238">
        <v>13534</v>
      </c>
      <c r="W238" t="s">
        <v>129</v>
      </c>
      <c r="X238" t="s">
        <v>101</v>
      </c>
      <c r="Y238" t="s">
        <v>144</v>
      </c>
      <c r="Z238">
        <v>3</v>
      </c>
      <c r="AA238">
        <v>3663</v>
      </c>
      <c r="AB238">
        <v>2</v>
      </c>
      <c r="AC238">
        <v>3</v>
      </c>
      <c r="AD238">
        <v>4</v>
      </c>
      <c r="AE238" s="2">
        <v>45007</v>
      </c>
      <c r="AF238" t="s">
        <v>118</v>
      </c>
      <c r="AG238" t="s">
        <v>59</v>
      </c>
      <c r="AH238" t="s">
        <v>130</v>
      </c>
      <c r="AI238" t="s">
        <v>1915</v>
      </c>
      <c r="AJ238" t="s">
        <v>1916</v>
      </c>
      <c r="AK238">
        <v>3</v>
      </c>
      <c r="AL238">
        <v>816.64</v>
      </c>
      <c r="AM238" s="2">
        <v>45042</v>
      </c>
      <c r="AN238">
        <v>2.2999999999999998</v>
      </c>
    </row>
    <row r="239" spans="1:40" hidden="1" x14ac:dyDescent="0.35">
      <c r="A239" t="s">
        <v>1917</v>
      </c>
      <c r="B239" t="s">
        <v>1918</v>
      </c>
      <c r="C239">
        <v>70</v>
      </c>
      <c r="D239" t="s">
        <v>17836</v>
      </c>
      <c r="E239" s="2">
        <v>44110</v>
      </c>
      <c r="F239" s="2">
        <v>44573</v>
      </c>
      <c r="G239" t="s">
        <v>40</v>
      </c>
      <c r="H239" t="s">
        <v>1919</v>
      </c>
      <c r="I239" t="s">
        <v>1920</v>
      </c>
      <c r="J239" t="s">
        <v>237</v>
      </c>
      <c r="K239" t="s">
        <v>86</v>
      </c>
      <c r="L239" t="s">
        <v>46</v>
      </c>
      <c r="M239" t="s">
        <v>69</v>
      </c>
      <c r="N239" t="s">
        <v>138</v>
      </c>
      <c r="O239" t="s">
        <v>1921</v>
      </c>
      <c r="P239" t="s">
        <v>49</v>
      </c>
      <c r="Q239" t="s">
        <v>126</v>
      </c>
      <c r="R239" s="2">
        <v>20682</v>
      </c>
      <c r="S239" t="s">
        <v>51</v>
      </c>
      <c r="T239" t="s">
        <v>1047</v>
      </c>
      <c r="U239" t="s">
        <v>53</v>
      </c>
      <c r="V239">
        <v>2667</v>
      </c>
      <c r="W239" t="s">
        <v>100</v>
      </c>
      <c r="X239" t="s">
        <v>55</v>
      </c>
      <c r="Y239" t="s">
        <v>56</v>
      </c>
      <c r="Z239">
        <v>3</v>
      </c>
      <c r="AA239">
        <v>3664</v>
      </c>
      <c r="AB239">
        <v>5</v>
      </c>
      <c r="AC239">
        <v>3</v>
      </c>
      <c r="AD239">
        <v>2</v>
      </c>
      <c r="AE239" s="2">
        <v>44999</v>
      </c>
      <c r="AF239" t="s">
        <v>221</v>
      </c>
      <c r="AG239" t="s">
        <v>59</v>
      </c>
      <c r="AH239" t="s">
        <v>77</v>
      </c>
      <c r="AI239" t="s">
        <v>1924</v>
      </c>
      <c r="AJ239" t="s">
        <v>1925</v>
      </c>
      <c r="AK239">
        <v>1</v>
      </c>
      <c r="AL239">
        <v>210.44</v>
      </c>
      <c r="AM239" s="2">
        <v>45076</v>
      </c>
      <c r="AN239">
        <v>1.3</v>
      </c>
    </row>
    <row r="240" spans="1:40" hidden="1" x14ac:dyDescent="0.35">
      <c r="A240" t="s">
        <v>272</v>
      </c>
      <c r="B240" t="s">
        <v>1926</v>
      </c>
      <c r="C240">
        <v>41</v>
      </c>
      <c r="D240" t="s">
        <v>44</v>
      </c>
      <c r="E240" s="2">
        <v>43791</v>
      </c>
      <c r="F240" s="2"/>
      <c r="G240" t="s">
        <v>40</v>
      </c>
      <c r="H240" t="s">
        <v>1927</v>
      </c>
      <c r="I240" t="s">
        <v>1928</v>
      </c>
      <c r="J240" t="s">
        <v>184</v>
      </c>
      <c r="K240" t="s">
        <v>86</v>
      </c>
      <c r="L240" t="s">
        <v>87</v>
      </c>
      <c r="M240" t="s">
        <v>47</v>
      </c>
      <c r="N240" t="s">
        <v>48</v>
      </c>
      <c r="P240" t="s">
        <v>49</v>
      </c>
      <c r="Q240" t="s">
        <v>126</v>
      </c>
      <c r="R240" s="2">
        <v>31136</v>
      </c>
      <c r="S240" t="s">
        <v>51</v>
      </c>
      <c r="T240" t="s">
        <v>1930</v>
      </c>
      <c r="U240" t="s">
        <v>73</v>
      </c>
      <c r="V240">
        <v>54319</v>
      </c>
      <c r="W240" t="s">
        <v>176</v>
      </c>
      <c r="X240" t="s">
        <v>116</v>
      </c>
      <c r="Y240" t="s">
        <v>56</v>
      </c>
      <c r="Z240">
        <v>3</v>
      </c>
      <c r="AA240">
        <v>3665</v>
      </c>
      <c r="AB240">
        <v>5</v>
      </c>
      <c r="AC240">
        <v>2</v>
      </c>
      <c r="AD240">
        <v>1</v>
      </c>
      <c r="AE240" s="2">
        <v>44935</v>
      </c>
      <c r="AF240" t="s">
        <v>103</v>
      </c>
      <c r="AG240" t="s">
        <v>59</v>
      </c>
      <c r="AH240" t="s">
        <v>130</v>
      </c>
      <c r="AI240" t="s">
        <v>1931</v>
      </c>
      <c r="AJ240" t="s">
        <v>1932</v>
      </c>
      <c r="AK240">
        <v>3</v>
      </c>
      <c r="AL240">
        <v>752.33</v>
      </c>
      <c r="AM240" s="2">
        <v>44960</v>
      </c>
      <c r="AN240">
        <v>6.5</v>
      </c>
    </row>
    <row r="241" spans="1:40" hidden="1" x14ac:dyDescent="0.35">
      <c r="A241" t="s">
        <v>1933</v>
      </c>
      <c r="B241" t="s">
        <v>1934</v>
      </c>
      <c r="C241">
        <v>70</v>
      </c>
      <c r="D241" t="s">
        <v>17836</v>
      </c>
      <c r="E241" s="2">
        <v>44680</v>
      </c>
      <c r="F241" s="2">
        <v>44947</v>
      </c>
      <c r="G241" t="s">
        <v>40</v>
      </c>
      <c r="H241" t="s">
        <v>1935</v>
      </c>
      <c r="I241" t="s">
        <v>1936</v>
      </c>
      <c r="J241" t="s">
        <v>111</v>
      </c>
      <c r="K241" t="s">
        <v>86</v>
      </c>
      <c r="L241" t="s">
        <v>68</v>
      </c>
      <c r="M241" t="s">
        <v>86</v>
      </c>
      <c r="N241" t="s">
        <v>138</v>
      </c>
      <c r="O241" t="s">
        <v>1937</v>
      </c>
      <c r="P241" t="s">
        <v>49</v>
      </c>
      <c r="Q241" t="s">
        <v>126</v>
      </c>
      <c r="R241" s="2">
        <v>20594</v>
      </c>
      <c r="S241" t="s">
        <v>51</v>
      </c>
      <c r="T241" t="s">
        <v>115</v>
      </c>
      <c r="U241" t="s">
        <v>73</v>
      </c>
      <c r="V241">
        <v>16052</v>
      </c>
      <c r="W241" t="s">
        <v>74</v>
      </c>
      <c r="X241" t="s">
        <v>101</v>
      </c>
      <c r="Y241" t="s">
        <v>56</v>
      </c>
      <c r="Z241">
        <v>3</v>
      </c>
      <c r="AA241">
        <v>3666</v>
      </c>
      <c r="AB241">
        <v>5</v>
      </c>
      <c r="AC241">
        <v>2</v>
      </c>
      <c r="AD241">
        <v>1</v>
      </c>
      <c r="AE241" s="2">
        <v>45140</v>
      </c>
      <c r="AF241" t="s">
        <v>103</v>
      </c>
      <c r="AG241" t="s">
        <v>59</v>
      </c>
      <c r="AH241" t="s">
        <v>104</v>
      </c>
      <c r="AI241" t="s">
        <v>1939</v>
      </c>
      <c r="AJ241" t="s">
        <v>1940</v>
      </c>
      <c r="AK241">
        <v>3</v>
      </c>
      <c r="AL241">
        <v>343.52</v>
      </c>
      <c r="AM241" s="2">
        <v>45042</v>
      </c>
      <c r="AN241">
        <v>0.7</v>
      </c>
    </row>
    <row r="242" spans="1:40" hidden="1" x14ac:dyDescent="0.35">
      <c r="A242" t="s">
        <v>1941</v>
      </c>
      <c r="B242" t="s">
        <v>1942</v>
      </c>
      <c r="C242">
        <v>28</v>
      </c>
      <c r="D242" t="s">
        <v>17836</v>
      </c>
      <c r="E242" s="2">
        <v>44906</v>
      </c>
      <c r="F242" s="2">
        <v>45044</v>
      </c>
      <c r="G242" t="s">
        <v>40</v>
      </c>
      <c r="H242" t="s">
        <v>1943</v>
      </c>
      <c r="I242" t="s">
        <v>1944</v>
      </c>
      <c r="J242" t="s">
        <v>137</v>
      </c>
      <c r="K242" t="s">
        <v>69</v>
      </c>
      <c r="L242" t="s">
        <v>87</v>
      </c>
      <c r="M242" t="s">
        <v>47</v>
      </c>
      <c r="N242" t="s">
        <v>174</v>
      </c>
      <c r="O242" t="s">
        <v>1945</v>
      </c>
      <c r="P242" t="s">
        <v>49</v>
      </c>
      <c r="Q242" t="s">
        <v>1504</v>
      </c>
      <c r="R242" s="2">
        <v>36030</v>
      </c>
      <c r="S242" t="s">
        <v>51</v>
      </c>
      <c r="T242" t="s">
        <v>142</v>
      </c>
      <c r="U242" t="s">
        <v>73</v>
      </c>
      <c r="V242">
        <v>18998</v>
      </c>
      <c r="W242" t="s">
        <v>129</v>
      </c>
      <c r="X242" t="s">
        <v>101</v>
      </c>
      <c r="Y242" t="s">
        <v>56</v>
      </c>
      <c r="Z242">
        <v>3</v>
      </c>
      <c r="AA242">
        <v>3667</v>
      </c>
      <c r="AB242">
        <v>1</v>
      </c>
      <c r="AC242">
        <v>1</v>
      </c>
      <c r="AD242">
        <v>2</v>
      </c>
      <c r="AE242" s="2">
        <v>44960</v>
      </c>
      <c r="AF242" t="s">
        <v>58</v>
      </c>
      <c r="AG242" t="s">
        <v>59</v>
      </c>
      <c r="AH242" t="s">
        <v>104</v>
      </c>
      <c r="AI242" t="s">
        <v>1947</v>
      </c>
      <c r="AJ242" t="s">
        <v>1948</v>
      </c>
      <c r="AK242">
        <v>3</v>
      </c>
      <c r="AL242">
        <v>860.31</v>
      </c>
      <c r="AM242" s="2">
        <v>44883</v>
      </c>
      <c r="AN242">
        <v>0.4</v>
      </c>
    </row>
    <row r="243" spans="1:40" hidden="1" x14ac:dyDescent="0.35">
      <c r="A243" t="s">
        <v>1607</v>
      </c>
      <c r="B243" t="s">
        <v>556</v>
      </c>
      <c r="C243">
        <v>30</v>
      </c>
      <c r="D243" t="s">
        <v>17836</v>
      </c>
      <c r="E243" s="2">
        <v>45144</v>
      </c>
      <c r="F243" s="2">
        <v>45144</v>
      </c>
      <c r="G243" t="s">
        <v>40</v>
      </c>
      <c r="H243" t="s">
        <v>1949</v>
      </c>
      <c r="I243" t="s">
        <v>1950</v>
      </c>
      <c r="J243" t="s">
        <v>125</v>
      </c>
      <c r="K243" t="s">
        <v>86</v>
      </c>
      <c r="L243" t="s">
        <v>46</v>
      </c>
      <c r="M243" t="s">
        <v>86</v>
      </c>
      <c r="N243" t="s">
        <v>248</v>
      </c>
      <c r="O243" t="s">
        <v>1951</v>
      </c>
      <c r="P243" t="s">
        <v>49</v>
      </c>
      <c r="Q243" t="s">
        <v>1269</v>
      </c>
      <c r="R243" s="2">
        <v>35209</v>
      </c>
      <c r="S243" t="s">
        <v>51</v>
      </c>
      <c r="T243" t="s">
        <v>310</v>
      </c>
      <c r="U243" t="s">
        <v>73</v>
      </c>
      <c r="V243">
        <v>33735</v>
      </c>
      <c r="W243" t="s">
        <v>176</v>
      </c>
      <c r="X243" t="s">
        <v>55</v>
      </c>
      <c r="Y243" t="s">
        <v>343</v>
      </c>
      <c r="Z243">
        <v>3</v>
      </c>
      <c r="AA243">
        <v>3668</v>
      </c>
      <c r="AB243">
        <v>1</v>
      </c>
      <c r="AC243">
        <v>5</v>
      </c>
      <c r="AD243">
        <v>1</v>
      </c>
      <c r="AE243" s="2">
        <v>44893</v>
      </c>
      <c r="AF243" t="s">
        <v>75</v>
      </c>
      <c r="AG243" t="s">
        <v>76</v>
      </c>
      <c r="AH243" t="s">
        <v>104</v>
      </c>
      <c r="AI243" t="s">
        <v>1954</v>
      </c>
      <c r="AJ243" t="s">
        <v>1955</v>
      </c>
      <c r="AK243">
        <v>4</v>
      </c>
      <c r="AL243">
        <v>265.55</v>
      </c>
      <c r="AM243" s="2">
        <v>45106</v>
      </c>
      <c r="AN243">
        <v>0</v>
      </c>
    </row>
    <row r="244" spans="1:40" hidden="1" x14ac:dyDescent="0.35">
      <c r="A244" t="s">
        <v>1956</v>
      </c>
      <c r="B244" t="s">
        <v>1957</v>
      </c>
      <c r="C244">
        <v>59</v>
      </c>
      <c r="D244" t="s">
        <v>17836</v>
      </c>
      <c r="E244" s="2">
        <v>43918</v>
      </c>
      <c r="F244" s="2">
        <v>44997</v>
      </c>
      <c r="G244" t="s">
        <v>40</v>
      </c>
      <c r="H244" t="s">
        <v>1958</v>
      </c>
      <c r="I244" t="s">
        <v>1959</v>
      </c>
      <c r="J244" t="s">
        <v>43</v>
      </c>
      <c r="K244" t="s">
        <v>45</v>
      </c>
      <c r="L244" t="s">
        <v>68</v>
      </c>
      <c r="M244" t="s">
        <v>47</v>
      </c>
      <c r="N244" t="s">
        <v>195</v>
      </c>
      <c r="O244" t="s">
        <v>1960</v>
      </c>
      <c r="P244" t="s">
        <v>49</v>
      </c>
      <c r="Q244" t="s">
        <v>50</v>
      </c>
      <c r="R244" s="2">
        <v>24488</v>
      </c>
      <c r="S244" t="s">
        <v>51</v>
      </c>
      <c r="T244" t="s">
        <v>99</v>
      </c>
      <c r="U244" t="s">
        <v>73</v>
      </c>
      <c r="V244">
        <v>81928</v>
      </c>
      <c r="W244" t="s">
        <v>129</v>
      </c>
      <c r="X244" t="s">
        <v>55</v>
      </c>
      <c r="Y244" t="s">
        <v>56</v>
      </c>
      <c r="Z244">
        <v>3</v>
      </c>
      <c r="AA244">
        <v>3669</v>
      </c>
      <c r="AB244">
        <v>4</v>
      </c>
      <c r="AC244">
        <v>2</v>
      </c>
      <c r="AD244">
        <v>4</v>
      </c>
      <c r="AE244" s="2">
        <v>45141</v>
      </c>
      <c r="AF244" t="s">
        <v>103</v>
      </c>
      <c r="AG244" t="s">
        <v>59</v>
      </c>
      <c r="AH244" t="s">
        <v>104</v>
      </c>
      <c r="AI244" t="s">
        <v>1962</v>
      </c>
      <c r="AJ244" t="s">
        <v>1963</v>
      </c>
      <c r="AK244">
        <v>1</v>
      </c>
      <c r="AL244">
        <v>183.85</v>
      </c>
      <c r="AM244" s="2">
        <v>45234</v>
      </c>
      <c r="AN244">
        <v>3</v>
      </c>
    </row>
    <row r="245" spans="1:40" hidden="1" x14ac:dyDescent="0.35">
      <c r="A245" t="s">
        <v>1964</v>
      </c>
      <c r="B245" t="s">
        <v>1083</v>
      </c>
      <c r="C245">
        <v>57</v>
      </c>
      <c r="D245" t="s">
        <v>17836</v>
      </c>
      <c r="E245" s="2">
        <v>44784</v>
      </c>
      <c r="F245" s="2">
        <v>45012</v>
      </c>
      <c r="G245" t="s">
        <v>1166</v>
      </c>
      <c r="H245" t="s">
        <v>1965</v>
      </c>
      <c r="I245" t="s">
        <v>1966</v>
      </c>
      <c r="J245" t="s">
        <v>184</v>
      </c>
      <c r="K245" t="s">
        <v>86</v>
      </c>
      <c r="L245" t="s">
        <v>68</v>
      </c>
      <c r="M245" t="s">
        <v>86</v>
      </c>
      <c r="N245" t="s">
        <v>174</v>
      </c>
      <c r="O245" t="s">
        <v>1967</v>
      </c>
      <c r="P245" t="s">
        <v>49</v>
      </c>
      <c r="Q245" t="s">
        <v>1504</v>
      </c>
      <c r="R245" s="2">
        <v>25220</v>
      </c>
      <c r="S245" t="s">
        <v>51</v>
      </c>
      <c r="T245" t="s">
        <v>155</v>
      </c>
      <c r="U245" t="s">
        <v>53</v>
      </c>
      <c r="V245">
        <v>14006</v>
      </c>
      <c r="W245" t="s">
        <v>74</v>
      </c>
      <c r="X245" t="s">
        <v>55</v>
      </c>
      <c r="Y245" t="s">
        <v>343</v>
      </c>
      <c r="Z245">
        <v>3</v>
      </c>
      <c r="AA245">
        <v>3670</v>
      </c>
      <c r="AB245">
        <v>2</v>
      </c>
      <c r="AC245">
        <v>2</v>
      </c>
      <c r="AD245">
        <v>3</v>
      </c>
      <c r="AE245" s="2">
        <v>44829</v>
      </c>
      <c r="AF245" t="s">
        <v>103</v>
      </c>
      <c r="AG245" t="s">
        <v>76</v>
      </c>
      <c r="AH245" t="s">
        <v>104</v>
      </c>
      <c r="AI245" t="s">
        <v>1970</v>
      </c>
      <c r="AJ245" t="s">
        <v>1971</v>
      </c>
      <c r="AK245">
        <v>5</v>
      </c>
      <c r="AL245" s="25">
        <v>942.09</v>
      </c>
      <c r="AM245" s="2">
        <v>44789</v>
      </c>
      <c r="AN245">
        <v>0.6</v>
      </c>
    </row>
    <row r="246" spans="1:40" hidden="1" x14ac:dyDescent="0.35">
      <c r="A246" t="s">
        <v>1972</v>
      </c>
      <c r="B246" t="s">
        <v>1973</v>
      </c>
      <c r="C246">
        <v>37</v>
      </c>
      <c r="D246" t="s">
        <v>17836</v>
      </c>
      <c r="E246" s="2">
        <v>44952</v>
      </c>
      <c r="F246" s="2">
        <v>45096</v>
      </c>
      <c r="G246" t="s">
        <v>1166</v>
      </c>
      <c r="H246" t="s">
        <v>1974</v>
      </c>
      <c r="I246" t="s">
        <v>1975</v>
      </c>
      <c r="J246" t="s">
        <v>67</v>
      </c>
      <c r="K246" t="s">
        <v>69</v>
      </c>
      <c r="L246" t="s">
        <v>68</v>
      </c>
      <c r="M246" t="s">
        <v>47</v>
      </c>
      <c r="N246" t="s">
        <v>138</v>
      </c>
      <c r="O246" t="s">
        <v>1976</v>
      </c>
      <c r="P246" t="s">
        <v>49</v>
      </c>
      <c r="Q246" t="s">
        <v>206</v>
      </c>
      <c r="R246" s="2">
        <v>32871</v>
      </c>
      <c r="S246" t="s">
        <v>51</v>
      </c>
      <c r="T246" t="s">
        <v>209</v>
      </c>
      <c r="U246" t="s">
        <v>53</v>
      </c>
      <c r="V246">
        <v>45376</v>
      </c>
      <c r="W246" t="s">
        <v>176</v>
      </c>
      <c r="X246" t="s">
        <v>143</v>
      </c>
      <c r="Y246" t="s">
        <v>343</v>
      </c>
      <c r="Z246">
        <v>3</v>
      </c>
      <c r="AA246">
        <v>3671</v>
      </c>
      <c r="AB246">
        <v>3</v>
      </c>
      <c r="AC246">
        <v>4</v>
      </c>
      <c r="AD246">
        <v>5</v>
      </c>
      <c r="AE246" s="2">
        <v>44946</v>
      </c>
      <c r="AF246" t="s">
        <v>221</v>
      </c>
      <c r="AG246" t="s">
        <v>76</v>
      </c>
      <c r="AH246" t="s">
        <v>130</v>
      </c>
      <c r="AI246" t="s">
        <v>1978</v>
      </c>
      <c r="AJ246" t="s">
        <v>1979</v>
      </c>
      <c r="AK246">
        <v>4</v>
      </c>
      <c r="AL246">
        <v>381.94</v>
      </c>
      <c r="AM246" s="2">
        <v>45200</v>
      </c>
      <c r="AN246">
        <v>0.4</v>
      </c>
    </row>
    <row r="247" spans="1:40" hidden="1" x14ac:dyDescent="0.35">
      <c r="A247" t="s">
        <v>1980</v>
      </c>
      <c r="B247" t="s">
        <v>1981</v>
      </c>
      <c r="C247">
        <v>35</v>
      </c>
      <c r="D247" t="s">
        <v>44</v>
      </c>
      <c r="E247" s="2">
        <v>43479</v>
      </c>
      <c r="F247" s="2"/>
      <c r="G247" t="s">
        <v>1166</v>
      </c>
      <c r="H247" t="s">
        <v>1982</v>
      </c>
      <c r="I247" t="s">
        <v>1983</v>
      </c>
      <c r="J247" t="s">
        <v>194</v>
      </c>
      <c r="K247" t="s">
        <v>69</v>
      </c>
      <c r="L247" t="s">
        <v>68</v>
      </c>
      <c r="M247" t="s">
        <v>86</v>
      </c>
      <c r="N247" t="s">
        <v>48</v>
      </c>
      <c r="P247" t="s">
        <v>49</v>
      </c>
      <c r="Q247" t="s">
        <v>112</v>
      </c>
      <c r="R247" s="2">
        <v>33293</v>
      </c>
      <c r="S247" t="s">
        <v>51</v>
      </c>
      <c r="T247" t="s">
        <v>326</v>
      </c>
      <c r="U247" t="s">
        <v>53</v>
      </c>
      <c r="V247">
        <v>44501</v>
      </c>
      <c r="W247" t="s">
        <v>176</v>
      </c>
      <c r="X247" t="s">
        <v>143</v>
      </c>
      <c r="Y247" t="s">
        <v>56</v>
      </c>
      <c r="Z247">
        <v>3</v>
      </c>
      <c r="AA247">
        <v>3672</v>
      </c>
      <c r="AB247">
        <v>3</v>
      </c>
      <c r="AC247">
        <v>2</v>
      </c>
      <c r="AD247">
        <v>4</v>
      </c>
      <c r="AE247" s="2">
        <v>44802</v>
      </c>
      <c r="AF247" t="s">
        <v>103</v>
      </c>
      <c r="AG247" t="s">
        <v>76</v>
      </c>
      <c r="AH247" t="s">
        <v>60</v>
      </c>
      <c r="AI247" t="s">
        <v>1986</v>
      </c>
      <c r="AJ247" t="s">
        <v>1987</v>
      </c>
      <c r="AK247">
        <v>1</v>
      </c>
      <c r="AL247">
        <v>358.73</v>
      </c>
      <c r="AM247" s="2">
        <v>44895</v>
      </c>
      <c r="AN247">
        <v>7.3</v>
      </c>
    </row>
    <row r="248" spans="1:40" hidden="1" x14ac:dyDescent="0.35">
      <c r="A248" t="s">
        <v>1988</v>
      </c>
      <c r="B248" t="s">
        <v>1989</v>
      </c>
      <c r="C248">
        <v>53</v>
      </c>
      <c r="D248" t="s">
        <v>17836</v>
      </c>
      <c r="E248" s="2">
        <v>44723</v>
      </c>
      <c r="F248" s="2">
        <v>44936</v>
      </c>
      <c r="G248" t="s">
        <v>1166</v>
      </c>
      <c r="H248" t="s">
        <v>1990</v>
      </c>
      <c r="I248" t="s">
        <v>1991</v>
      </c>
      <c r="J248" t="s">
        <v>111</v>
      </c>
      <c r="K248" t="s">
        <v>86</v>
      </c>
      <c r="L248" t="s">
        <v>87</v>
      </c>
      <c r="M248" t="s">
        <v>47</v>
      </c>
      <c r="N248" t="s">
        <v>248</v>
      </c>
      <c r="O248" t="s">
        <v>1992</v>
      </c>
      <c r="P248" t="s">
        <v>49</v>
      </c>
      <c r="Q248" t="s">
        <v>1115</v>
      </c>
      <c r="R248" s="2">
        <v>26714</v>
      </c>
      <c r="S248" t="s">
        <v>51</v>
      </c>
      <c r="T248" t="s">
        <v>354</v>
      </c>
      <c r="U248" t="s">
        <v>53</v>
      </c>
      <c r="V248">
        <v>47767</v>
      </c>
      <c r="W248" t="s">
        <v>100</v>
      </c>
      <c r="X248" t="s">
        <v>55</v>
      </c>
      <c r="Y248" t="s">
        <v>56</v>
      </c>
      <c r="Z248">
        <v>3</v>
      </c>
      <c r="AA248">
        <v>3673</v>
      </c>
      <c r="AB248">
        <v>3</v>
      </c>
      <c r="AC248">
        <v>3</v>
      </c>
      <c r="AD248">
        <v>1</v>
      </c>
      <c r="AE248" s="2">
        <v>45006</v>
      </c>
      <c r="AF248" t="s">
        <v>75</v>
      </c>
      <c r="AG248" t="s">
        <v>76</v>
      </c>
      <c r="AH248" t="s">
        <v>130</v>
      </c>
      <c r="AI248" t="s">
        <v>1994</v>
      </c>
      <c r="AJ248" t="s">
        <v>1995</v>
      </c>
      <c r="AK248">
        <v>3</v>
      </c>
      <c r="AL248">
        <v>578.02</v>
      </c>
      <c r="AM248" s="2">
        <v>45144</v>
      </c>
      <c r="AN248">
        <v>0.6</v>
      </c>
    </row>
    <row r="249" spans="1:40" hidden="1" x14ac:dyDescent="0.35">
      <c r="A249" t="s">
        <v>1996</v>
      </c>
      <c r="B249" t="s">
        <v>1997</v>
      </c>
      <c r="C249">
        <v>30</v>
      </c>
      <c r="D249" t="s">
        <v>17836</v>
      </c>
      <c r="E249" s="2">
        <v>44007</v>
      </c>
      <c r="F249" s="2">
        <v>44622</v>
      </c>
      <c r="G249" t="s">
        <v>1166</v>
      </c>
      <c r="H249" t="s">
        <v>1998</v>
      </c>
      <c r="I249" t="s">
        <v>1999</v>
      </c>
      <c r="J249" t="s">
        <v>125</v>
      </c>
      <c r="K249" t="s">
        <v>69</v>
      </c>
      <c r="L249" t="s">
        <v>46</v>
      </c>
      <c r="M249" t="s">
        <v>69</v>
      </c>
      <c r="N249" t="s">
        <v>248</v>
      </c>
      <c r="O249" t="s">
        <v>2000</v>
      </c>
      <c r="P249" t="s">
        <v>49</v>
      </c>
      <c r="Q249" t="s">
        <v>153</v>
      </c>
      <c r="R249" s="2">
        <v>35069</v>
      </c>
      <c r="S249" t="s">
        <v>51</v>
      </c>
      <c r="T249" t="s">
        <v>155</v>
      </c>
      <c r="U249" t="s">
        <v>53</v>
      </c>
      <c r="V249">
        <v>39141</v>
      </c>
      <c r="W249" t="s">
        <v>100</v>
      </c>
      <c r="X249" t="s">
        <v>101</v>
      </c>
      <c r="Y249" t="s">
        <v>56</v>
      </c>
      <c r="Z249">
        <v>3</v>
      </c>
      <c r="AA249">
        <v>3674</v>
      </c>
      <c r="AB249">
        <v>4</v>
      </c>
      <c r="AC249">
        <v>4</v>
      </c>
      <c r="AD249">
        <v>3</v>
      </c>
      <c r="AE249" s="2">
        <v>44873</v>
      </c>
      <c r="AF249" t="s">
        <v>103</v>
      </c>
      <c r="AG249" t="s">
        <v>59</v>
      </c>
      <c r="AH249" t="s">
        <v>104</v>
      </c>
      <c r="AI249" t="s">
        <v>2001</v>
      </c>
      <c r="AJ249" t="s">
        <v>2002</v>
      </c>
      <c r="AK249">
        <v>2</v>
      </c>
      <c r="AL249" s="25">
        <v>223.29</v>
      </c>
      <c r="AM249" s="2">
        <v>44961</v>
      </c>
      <c r="AN249">
        <v>1.7</v>
      </c>
    </row>
    <row r="250" spans="1:40" hidden="1" x14ac:dyDescent="0.35">
      <c r="A250" t="s">
        <v>2003</v>
      </c>
      <c r="B250" t="s">
        <v>2004</v>
      </c>
      <c r="C250">
        <v>74</v>
      </c>
      <c r="D250" t="s">
        <v>17836</v>
      </c>
      <c r="E250" s="2">
        <v>43990</v>
      </c>
      <c r="F250" s="2">
        <v>44924</v>
      </c>
      <c r="G250" t="s">
        <v>1166</v>
      </c>
      <c r="H250" t="s">
        <v>2005</v>
      </c>
      <c r="I250" t="s">
        <v>2006</v>
      </c>
      <c r="J250" t="s">
        <v>43</v>
      </c>
      <c r="K250" t="s">
        <v>86</v>
      </c>
      <c r="L250" t="s">
        <v>46</v>
      </c>
      <c r="M250" t="s">
        <v>86</v>
      </c>
      <c r="N250" t="s">
        <v>174</v>
      </c>
      <c r="O250" t="s">
        <v>2007</v>
      </c>
      <c r="P250" t="s">
        <v>49</v>
      </c>
      <c r="Q250" t="s">
        <v>153</v>
      </c>
      <c r="R250" s="2">
        <v>19234</v>
      </c>
      <c r="S250" t="s">
        <v>51</v>
      </c>
      <c r="T250" t="s">
        <v>142</v>
      </c>
      <c r="U250" t="s">
        <v>53</v>
      </c>
      <c r="V250">
        <v>70090</v>
      </c>
      <c r="W250" t="s">
        <v>74</v>
      </c>
      <c r="X250" t="s">
        <v>143</v>
      </c>
      <c r="Y250" t="s">
        <v>56</v>
      </c>
      <c r="Z250">
        <v>3</v>
      </c>
      <c r="AA250">
        <v>3675</v>
      </c>
      <c r="AB250">
        <v>5</v>
      </c>
      <c r="AC250">
        <v>3</v>
      </c>
      <c r="AD250">
        <v>2</v>
      </c>
      <c r="AE250" s="2">
        <v>44811</v>
      </c>
      <c r="AF250" t="s">
        <v>75</v>
      </c>
      <c r="AG250" t="s">
        <v>59</v>
      </c>
      <c r="AH250" t="s">
        <v>130</v>
      </c>
      <c r="AI250" t="s">
        <v>2009</v>
      </c>
      <c r="AJ250" t="s">
        <v>2010</v>
      </c>
      <c r="AK250">
        <v>5</v>
      </c>
      <c r="AL250">
        <v>992.37</v>
      </c>
      <c r="AM250" s="2">
        <v>45051</v>
      </c>
      <c r="AN250">
        <v>2.6</v>
      </c>
    </row>
    <row r="251" spans="1:40" hidden="1" x14ac:dyDescent="0.35">
      <c r="A251" t="s">
        <v>2011</v>
      </c>
      <c r="B251" t="s">
        <v>373</v>
      </c>
      <c r="C251">
        <v>33</v>
      </c>
      <c r="D251" t="s">
        <v>44</v>
      </c>
      <c r="E251" s="2">
        <v>43341</v>
      </c>
      <c r="F251" s="2"/>
      <c r="G251" t="s">
        <v>40</v>
      </c>
      <c r="H251" t="s">
        <v>2012</v>
      </c>
      <c r="I251" t="s">
        <v>2013</v>
      </c>
      <c r="J251" t="s">
        <v>125</v>
      </c>
      <c r="K251" t="s">
        <v>45</v>
      </c>
      <c r="L251" t="s">
        <v>87</v>
      </c>
      <c r="M251" t="s">
        <v>69</v>
      </c>
      <c r="N251" t="s">
        <v>48</v>
      </c>
      <c r="P251" t="s">
        <v>49</v>
      </c>
      <c r="Q251" t="s">
        <v>795</v>
      </c>
      <c r="R251" s="2">
        <v>34302</v>
      </c>
      <c r="S251" t="s">
        <v>51</v>
      </c>
      <c r="T251" t="s">
        <v>2015</v>
      </c>
      <c r="U251" t="s">
        <v>73</v>
      </c>
      <c r="V251">
        <v>35858</v>
      </c>
      <c r="W251" t="s">
        <v>129</v>
      </c>
      <c r="X251" t="s">
        <v>143</v>
      </c>
      <c r="Y251" t="s">
        <v>56</v>
      </c>
      <c r="Z251">
        <v>3</v>
      </c>
      <c r="AA251">
        <v>3676</v>
      </c>
      <c r="AB251">
        <v>3</v>
      </c>
      <c r="AC251">
        <v>4</v>
      </c>
      <c r="AD251">
        <v>1</v>
      </c>
      <c r="AE251" s="2">
        <v>44967</v>
      </c>
      <c r="AF251" t="s">
        <v>75</v>
      </c>
      <c r="AG251" t="s">
        <v>59</v>
      </c>
      <c r="AH251" t="s">
        <v>60</v>
      </c>
      <c r="AI251" t="s">
        <v>2016</v>
      </c>
      <c r="AJ251" t="s">
        <v>2017</v>
      </c>
      <c r="AK251">
        <v>5</v>
      </c>
      <c r="AL251">
        <v>113.48</v>
      </c>
      <c r="AM251" s="2">
        <v>44751</v>
      </c>
      <c r="AN251">
        <v>7.7</v>
      </c>
    </row>
    <row r="252" spans="1:40" hidden="1" x14ac:dyDescent="0.35">
      <c r="A252" t="s">
        <v>2018</v>
      </c>
      <c r="B252" t="s">
        <v>1578</v>
      </c>
      <c r="C252">
        <v>66</v>
      </c>
      <c r="D252" t="s">
        <v>44</v>
      </c>
      <c r="E252" s="2">
        <v>44835</v>
      </c>
      <c r="F252" s="2"/>
      <c r="G252" t="s">
        <v>40</v>
      </c>
      <c r="H252" t="s">
        <v>2019</v>
      </c>
      <c r="I252" t="s">
        <v>2020</v>
      </c>
      <c r="J252" t="s">
        <v>43</v>
      </c>
      <c r="K252" t="s">
        <v>86</v>
      </c>
      <c r="L252" t="s">
        <v>68</v>
      </c>
      <c r="M252" t="s">
        <v>86</v>
      </c>
      <c r="N252" t="s">
        <v>48</v>
      </c>
      <c r="P252" t="s">
        <v>49</v>
      </c>
      <c r="Q252" t="s">
        <v>126</v>
      </c>
      <c r="R252" s="2">
        <v>22008</v>
      </c>
      <c r="S252" t="s">
        <v>51</v>
      </c>
      <c r="T252" t="s">
        <v>6</v>
      </c>
      <c r="U252" t="s">
        <v>73</v>
      </c>
      <c r="V252">
        <v>27462</v>
      </c>
      <c r="W252" t="s">
        <v>74</v>
      </c>
      <c r="X252" t="s">
        <v>101</v>
      </c>
      <c r="Y252" t="s">
        <v>56</v>
      </c>
      <c r="Z252">
        <v>3</v>
      </c>
      <c r="AA252">
        <v>3677</v>
      </c>
      <c r="AB252">
        <v>3</v>
      </c>
      <c r="AC252">
        <v>5</v>
      </c>
      <c r="AD252">
        <v>5</v>
      </c>
      <c r="AE252" s="2">
        <v>44839</v>
      </c>
      <c r="AF252" t="s">
        <v>58</v>
      </c>
      <c r="AG252" t="s">
        <v>76</v>
      </c>
      <c r="AH252" t="s">
        <v>77</v>
      </c>
      <c r="AI252" t="s">
        <v>2021</v>
      </c>
      <c r="AJ252" t="s">
        <v>2022</v>
      </c>
      <c r="AK252">
        <v>4</v>
      </c>
      <c r="AL252">
        <v>882.2</v>
      </c>
      <c r="AM252" s="2">
        <v>45132</v>
      </c>
      <c r="AN252">
        <v>3.6</v>
      </c>
    </row>
    <row r="253" spans="1:40" hidden="1" x14ac:dyDescent="0.35">
      <c r="A253" t="s">
        <v>2023</v>
      </c>
      <c r="B253" t="s">
        <v>1615</v>
      </c>
      <c r="C253">
        <v>27</v>
      </c>
      <c r="D253" t="s">
        <v>44</v>
      </c>
      <c r="E253" s="2">
        <v>44399</v>
      </c>
      <c r="F253" s="2"/>
      <c r="G253" t="s">
        <v>40</v>
      </c>
      <c r="H253" t="s">
        <v>2024</v>
      </c>
      <c r="I253" t="s">
        <v>2025</v>
      </c>
      <c r="J253" t="s">
        <v>184</v>
      </c>
      <c r="K253" t="s">
        <v>86</v>
      </c>
      <c r="L253" t="s">
        <v>68</v>
      </c>
      <c r="M253" t="s">
        <v>86</v>
      </c>
      <c r="N253" t="s">
        <v>48</v>
      </c>
      <c r="P253" t="s">
        <v>49</v>
      </c>
      <c r="Q253" t="s">
        <v>140</v>
      </c>
      <c r="R253" s="2">
        <v>36304</v>
      </c>
      <c r="S253" t="s">
        <v>51</v>
      </c>
      <c r="T253" t="s">
        <v>1125</v>
      </c>
      <c r="U253" t="s">
        <v>73</v>
      </c>
      <c r="V253">
        <v>65321</v>
      </c>
      <c r="W253" t="s">
        <v>176</v>
      </c>
      <c r="X253" t="s">
        <v>101</v>
      </c>
      <c r="Y253" t="s">
        <v>56</v>
      </c>
      <c r="Z253">
        <v>3</v>
      </c>
      <c r="AA253">
        <v>3678</v>
      </c>
      <c r="AB253">
        <v>3</v>
      </c>
      <c r="AC253">
        <v>4</v>
      </c>
      <c r="AD253">
        <v>4</v>
      </c>
      <c r="AE253" s="2">
        <v>44810</v>
      </c>
      <c r="AF253" t="s">
        <v>75</v>
      </c>
      <c r="AG253" t="s">
        <v>59</v>
      </c>
      <c r="AH253" t="s">
        <v>77</v>
      </c>
      <c r="AI253" t="s">
        <v>2027</v>
      </c>
      <c r="AJ253" t="s">
        <v>2028</v>
      </c>
      <c r="AK253">
        <v>2</v>
      </c>
      <c r="AL253">
        <v>288.16000000000003</v>
      </c>
      <c r="AM253" s="2">
        <v>44885</v>
      </c>
      <c r="AN253">
        <v>4.8</v>
      </c>
    </row>
    <row r="254" spans="1:40" hidden="1" x14ac:dyDescent="0.35">
      <c r="A254" t="s">
        <v>2029</v>
      </c>
      <c r="B254" t="s">
        <v>2030</v>
      </c>
      <c r="C254">
        <v>37</v>
      </c>
      <c r="D254" t="s">
        <v>44</v>
      </c>
      <c r="E254" s="2">
        <v>43813</v>
      </c>
      <c r="F254" s="2"/>
      <c r="G254" t="s">
        <v>40</v>
      </c>
      <c r="H254" t="s">
        <v>2031</v>
      </c>
      <c r="I254" t="s">
        <v>2032</v>
      </c>
      <c r="J254" t="s">
        <v>67</v>
      </c>
      <c r="K254" t="s">
        <v>86</v>
      </c>
      <c r="L254" t="s">
        <v>68</v>
      </c>
      <c r="M254" t="s">
        <v>86</v>
      </c>
      <c r="N254" t="s">
        <v>48</v>
      </c>
      <c r="P254" t="s">
        <v>49</v>
      </c>
      <c r="Q254" t="s">
        <v>153</v>
      </c>
      <c r="R254" s="2">
        <v>32705</v>
      </c>
      <c r="S254" t="s">
        <v>51</v>
      </c>
      <c r="T254" t="s">
        <v>155</v>
      </c>
      <c r="U254" t="s">
        <v>73</v>
      </c>
      <c r="V254">
        <v>54017</v>
      </c>
      <c r="W254" t="s">
        <v>176</v>
      </c>
      <c r="X254" t="s">
        <v>143</v>
      </c>
      <c r="Y254" t="s">
        <v>56</v>
      </c>
      <c r="Z254">
        <v>3</v>
      </c>
      <c r="AA254">
        <v>3679</v>
      </c>
      <c r="AB254">
        <v>4</v>
      </c>
      <c r="AC254">
        <v>2</v>
      </c>
      <c r="AD254">
        <v>5</v>
      </c>
      <c r="AE254" s="2">
        <v>44942</v>
      </c>
      <c r="AF254" t="s">
        <v>58</v>
      </c>
      <c r="AG254" t="s">
        <v>76</v>
      </c>
      <c r="AH254" t="s">
        <v>104</v>
      </c>
      <c r="AI254" t="s">
        <v>2034</v>
      </c>
      <c r="AJ254" t="s">
        <v>2035</v>
      </c>
      <c r="AK254">
        <v>1</v>
      </c>
      <c r="AL254">
        <v>815.52</v>
      </c>
      <c r="AM254" s="2">
        <v>44860</v>
      </c>
      <c r="AN254">
        <v>6.4</v>
      </c>
    </row>
    <row r="255" spans="1:40" hidden="1" x14ac:dyDescent="0.35">
      <c r="A255" t="s">
        <v>2030</v>
      </c>
      <c r="B255" t="s">
        <v>2036</v>
      </c>
      <c r="C255">
        <v>41</v>
      </c>
      <c r="D255" t="s">
        <v>44</v>
      </c>
      <c r="E255" s="2">
        <v>43917</v>
      </c>
      <c r="F255" s="2"/>
      <c r="G255" t="s">
        <v>40</v>
      </c>
      <c r="H255" t="s">
        <v>2037</v>
      </c>
      <c r="I255" t="s">
        <v>2038</v>
      </c>
      <c r="J255" t="s">
        <v>194</v>
      </c>
      <c r="K255" t="s">
        <v>69</v>
      </c>
      <c r="L255" t="s">
        <v>87</v>
      </c>
      <c r="M255" t="s">
        <v>86</v>
      </c>
      <c r="N255" t="s">
        <v>48</v>
      </c>
      <c r="P255" t="s">
        <v>49</v>
      </c>
      <c r="Q255" t="s">
        <v>1269</v>
      </c>
      <c r="R255" s="2">
        <v>31304</v>
      </c>
      <c r="S255" t="s">
        <v>51</v>
      </c>
      <c r="T255" t="s">
        <v>310</v>
      </c>
      <c r="U255" t="s">
        <v>53</v>
      </c>
      <c r="V255">
        <v>51584</v>
      </c>
      <c r="W255" t="s">
        <v>100</v>
      </c>
      <c r="X255" t="s">
        <v>143</v>
      </c>
      <c r="Y255" t="s">
        <v>56</v>
      </c>
      <c r="Z255">
        <v>3</v>
      </c>
      <c r="AA255">
        <v>3680</v>
      </c>
      <c r="AB255">
        <v>3</v>
      </c>
      <c r="AC255">
        <v>2</v>
      </c>
      <c r="AD255">
        <v>3</v>
      </c>
      <c r="AE255" s="2">
        <v>45061</v>
      </c>
      <c r="AF255" t="s">
        <v>58</v>
      </c>
      <c r="AG255" t="s">
        <v>59</v>
      </c>
      <c r="AH255" t="s">
        <v>104</v>
      </c>
      <c r="AI255" t="s">
        <v>2041</v>
      </c>
      <c r="AJ255" t="s">
        <v>2042</v>
      </c>
      <c r="AK255">
        <v>4</v>
      </c>
      <c r="AL255" s="25">
        <v>461.06</v>
      </c>
      <c r="AM255" s="2">
        <v>45039</v>
      </c>
      <c r="AN255">
        <v>6.1</v>
      </c>
    </row>
    <row r="256" spans="1:40" hidden="1" x14ac:dyDescent="0.35">
      <c r="A256" t="s">
        <v>2043</v>
      </c>
      <c r="B256" t="s">
        <v>1988</v>
      </c>
      <c r="C256">
        <v>50</v>
      </c>
      <c r="D256" t="s">
        <v>44</v>
      </c>
      <c r="E256" s="2">
        <v>44525</v>
      </c>
      <c r="F256" s="2"/>
      <c r="G256" t="s">
        <v>40</v>
      </c>
      <c r="H256" t="s">
        <v>2044</v>
      </c>
      <c r="I256" t="s">
        <v>2045</v>
      </c>
      <c r="J256" t="s">
        <v>111</v>
      </c>
      <c r="K256" t="s">
        <v>69</v>
      </c>
      <c r="L256" t="s">
        <v>87</v>
      </c>
      <c r="M256" t="s">
        <v>47</v>
      </c>
      <c r="N256" t="s">
        <v>48</v>
      </c>
      <c r="P256" t="s">
        <v>49</v>
      </c>
      <c r="Q256" t="s">
        <v>153</v>
      </c>
      <c r="R256" s="2">
        <v>27836</v>
      </c>
      <c r="S256" t="s">
        <v>51</v>
      </c>
      <c r="T256" t="s">
        <v>646</v>
      </c>
      <c r="U256" t="s">
        <v>53</v>
      </c>
      <c r="V256">
        <v>75321</v>
      </c>
      <c r="W256" t="s">
        <v>129</v>
      </c>
      <c r="X256" t="s">
        <v>55</v>
      </c>
      <c r="Y256" t="s">
        <v>56</v>
      </c>
      <c r="Z256">
        <v>3</v>
      </c>
      <c r="AA256">
        <v>3681</v>
      </c>
      <c r="AB256">
        <v>5</v>
      </c>
      <c r="AC256">
        <v>2</v>
      </c>
      <c r="AD256">
        <v>5</v>
      </c>
      <c r="AE256" s="2">
        <v>45007</v>
      </c>
      <c r="AF256" t="s">
        <v>75</v>
      </c>
      <c r="AG256" t="s">
        <v>76</v>
      </c>
      <c r="AH256" t="s">
        <v>77</v>
      </c>
      <c r="AI256" t="s">
        <v>2048</v>
      </c>
      <c r="AJ256" t="s">
        <v>2049</v>
      </c>
      <c r="AK256">
        <v>2</v>
      </c>
      <c r="AL256">
        <v>580.16</v>
      </c>
      <c r="AM256" s="2">
        <v>44786</v>
      </c>
      <c r="AN256">
        <v>4.4000000000000004</v>
      </c>
    </row>
    <row r="257" spans="1:40" hidden="1" x14ac:dyDescent="0.35">
      <c r="A257" t="s">
        <v>2050</v>
      </c>
      <c r="B257" t="s">
        <v>2051</v>
      </c>
      <c r="C257">
        <v>83</v>
      </c>
      <c r="D257" t="s">
        <v>44</v>
      </c>
      <c r="E257" s="2">
        <v>45115</v>
      </c>
      <c r="F257" s="2"/>
      <c r="G257" t="s">
        <v>40</v>
      </c>
      <c r="H257" t="s">
        <v>2052</v>
      </c>
      <c r="I257" t="s">
        <v>2053</v>
      </c>
      <c r="J257" t="s">
        <v>237</v>
      </c>
      <c r="K257" t="s">
        <v>86</v>
      </c>
      <c r="L257" t="s">
        <v>46</v>
      </c>
      <c r="M257" t="s">
        <v>47</v>
      </c>
      <c r="N257" t="s">
        <v>48</v>
      </c>
      <c r="P257" t="s">
        <v>49</v>
      </c>
      <c r="Q257" t="s">
        <v>126</v>
      </c>
      <c r="R257" s="2">
        <v>15824</v>
      </c>
      <c r="S257" t="s">
        <v>51</v>
      </c>
      <c r="T257" t="s">
        <v>142</v>
      </c>
      <c r="U257" t="s">
        <v>53</v>
      </c>
      <c r="V257">
        <v>37646</v>
      </c>
      <c r="W257" t="s">
        <v>129</v>
      </c>
      <c r="X257" t="s">
        <v>101</v>
      </c>
      <c r="Y257" t="s">
        <v>56</v>
      </c>
      <c r="Z257">
        <v>4</v>
      </c>
      <c r="AA257">
        <v>3682</v>
      </c>
      <c r="AB257">
        <v>3</v>
      </c>
      <c r="AC257">
        <v>3</v>
      </c>
      <c r="AD257">
        <v>3</v>
      </c>
      <c r="AE257" s="2">
        <v>44851</v>
      </c>
      <c r="AF257" t="s">
        <v>221</v>
      </c>
      <c r="AG257" t="s">
        <v>76</v>
      </c>
      <c r="AH257" t="s">
        <v>77</v>
      </c>
      <c r="AI257" t="s">
        <v>2055</v>
      </c>
      <c r="AJ257" t="s">
        <v>2056</v>
      </c>
      <c r="AK257">
        <v>3</v>
      </c>
      <c r="AL257" s="25">
        <v>336.69</v>
      </c>
      <c r="AM257" s="2">
        <v>45137</v>
      </c>
      <c r="AN257">
        <v>2.8</v>
      </c>
    </row>
    <row r="258" spans="1:40" hidden="1" x14ac:dyDescent="0.35">
      <c r="A258" t="s">
        <v>2057</v>
      </c>
      <c r="B258" t="s">
        <v>2058</v>
      </c>
      <c r="C258">
        <v>70</v>
      </c>
      <c r="D258" t="s">
        <v>17836</v>
      </c>
      <c r="E258" s="2">
        <v>44502</v>
      </c>
      <c r="F258" s="2">
        <v>44541</v>
      </c>
      <c r="G258" t="s">
        <v>40</v>
      </c>
      <c r="H258" t="s">
        <v>2059</v>
      </c>
      <c r="I258" t="s">
        <v>2060</v>
      </c>
      <c r="J258" t="s">
        <v>137</v>
      </c>
      <c r="K258" t="s">
        <v>69</v>
      </c>
      <c r="L258" t="s">
        <v>46</v>
      </c>
      <c r="M258" t="s">
        <v>47</v>
      </c>
      <c r="N258" t="s">
        <v>138</v>
      </c>
      <c r="O258" t="s">
        <v>2061</v>
      </c>
      <c r="P258" t="s">
        <v>49</v>
      </c>
      <c r="Q258" t="s">
        <v>50</v>
      </c>
      <c r="R258" s="2">
        <v>20607</v>
      </c>
      <c r="S258" t="s">
        <v>51</v>
      </c>
      <c r="T258" t="s">
        <v>2062</v>
      </c>
      <c r="U258" t="s">
        <v>73</v>
      </c>
      <c r="V258">
        <v>33204</v>
      </c>
      <c r="W258" t="s">
        <v>100</v>
      </c>
      <c r="X258" t="s">
        <v>143</v>
      </c>
      <c r="Y258" t="s">
        <v>56</v>
      </c>
      <c r="Z258">
        <v>3</v>
      </c>
      <c r="AA258">
        <v>3683</v>
      </c>
      <c r="AB258">
        <v>2</v>
      </c>
      <c r="AC258">
        <v>1</v>
      </c>
      <c r="AD258">
        <v>5</v>
      </c>
      <c r="AE258" s="2">
        <v>44923</v>
      </c>
      <c r="AF258" t="s">
        <v>103</v>
      </c>
      <c r="AG258" t="s">
        <v>59</v>
      </c>
      <c r="AH258" t="s">
        <v>104</v>
      </c>
      <c r="AI258" t="s">
        <v>2063</v>
      </c>
      <c r="AJ258" t="s">
        <v>2064</v>
      </c>
      <c r="AK258">
        <v>1</v>
      </c>
      <c r="AL258">
        <v>990.69</v>
      </c>
      <c r="AM258" s="2">
        <v>44859</v>
      </c>
      <c r="AN258">
        <v>0.1</v>
      </c>
    </row>
    <row r="259" spans="1:40" hidden="1" x14ac:dyDescent="0.35">
      <c r="A259" t="s">
        <v>2065</v>
      </c>
      <c r="B259" t="s">
        <v>2066</v>
      </c>
      <c r="C259">
        <v>72</v>
      </c>
      <c r="D259" t="s">
        <v>17836</v>
      </c>
      <c r="E259" s="2">
        <v>43800</v>
      </c>
      <c r="F259" s="2">
        <v>44920</v>
      </c>
      <c r="G259" t="s">
        <v>40</v>
      </c>
      <c r="H259" t="s">
        <v>2067</v>
      </c>
      <c r="I259" t="s">
        <v>2068</v>
      </c>
      <c r="J259" t="s">
        <v>163</v>
      </c>
      <c r="K259" t="s">
        <v>45</v>
      </c>
      <c r="L259" t="s">
        <v>46</v>
      </c>
      <c r="M259" t="s">
        <v>69</v>
      </c>
      <c r="N259" t="s">
        <v>138</v>
      </c>
      <c r="O259" t="s">
        <v>2069</v>
      </c>
      <c r="P259" t="s">
        <v>49</v>
      </c>
      <c r="Q259" t="s">
        <v>126</v>
      </c>
      <c r="R259" s="2">
        <v>19791</v>
      </c>
      <c r="S259" t="s">
        <v>51</v>
      </c>
      <c r="T259" t="s">
        <v>142</v>
      </c>
      <c r="U259" t="s">
        <v>73</v>
      </c>
      <c r="V259">
        <v>76198</v>
      </c>
      <c r="W259" t="s">
        <v>74</v>
      </c>
      <c r="X259" t="s">
        <v>55</v>
      </c>
      <c r="Y259" t="s">
        <v>56</v>
      </c>
      <c r="Z259">
        <v>3</v>
      </c>
      <c r="AA259">
        <v>3684</v>
      </c>
      <c r="AB259">
        <v>5</v>
      </c>
      <c r="AC259">
        <v>5</v>
      </c>
      <c r="AD259">
        <v>3</v>
      </c>
      <c r="AE259" s="2">
        <v>44863</v>
      </c>
      <c r="AF259" t="s">
        <v>221</v>
      </c>
      <c r="AG259" t="s">
        <v>59</v>
      </c>
      <c r="AH259" t="s">
        <v>104</v>
      </c>
      <c r="AI259" t="s">
        <v>2071</v>
      </c>
      <c r="AJ259" t="s">
        <v>2072</v>
      </c>
      <c r="AK259">
        <v>2</v>
      </c>
      <c r="AL259" s="25">
        <v>939.39</v>
      </c>
      <c r="AM259" s="2">
        <v>45032</v>
      </c>
      <c r="AN259">
        <v>3.1</v>
      </c>
    </row>
    <row r="260" spans="1:40" hidden="1" x14ac:dyDescent="0.35">
      <c r="A260" t="s">
        <v>2073</v>
      </c>
      <c r="B260" t="s">
        <v>2074</v>
      </c>
      <c r="C260">
        <v>40</v>
      </c>
      <c r="D260" t="s">
        <v>17836</v>
      </c>
      <c r="E260" s="2">
        <v>44789</v>
      </c>
      <c r="F260" s="2">
        <v>44875</v>
      </c>
      <c r="G260" t="s">
        <v>40</v>
      </c>
      <c r="H260" t="s">
        <v>2075</v>
      </c>
      <c r="I260" t="s">
        <v>2076</v>
      </c>
      <c r="J260" t="s">
        <v>85</v>
      </c>
      <c r="K260" t="s">
        <v>86</v>
      </c>
      <c r="L260" t="s">
        <v>46</v>
      </c>
      <c r="M260" t="s">
        <v>86</v>
      </c>
      <c r="N260" t="s">
        <v>195</v>
      </c>
      <c r="O260" t="s">
        <v>2077</v>
      </c>
      <c r="P260" t="s">
        <v>49</v>
      </c>
      <c r="Q260" t="s">
        <v>250</v>
      </c>
      <c r="R260" s="2">
        <v>31585</v>
      </c>
      <c r="S260" t="s">
        <v>51</v>
      </c>
      <c r="T260" t="s">
        <v>251</v>
      </c>
      <c r="U260" t="s">
        <v>73</v>
      </c>
      <c r="V260">
        <v>10600</v>
      </c>
      <c r="W260" t="s">
        <v>176</v>
      </c>
      <c r="X260" t="s">
        <v>55</v>
      </c>
      <c r="Y260" t="s">
        <v>56</v>
      </c>
      <c r="Z260">
        <v>3</v>
      </c>
      <c r="AA260">
        <v>3685</v>
      </c>
      <c r="AB260">
        <v>4</v>
      </c>
      <c r="AC260">
        <v>3</v>
      </c>
      <c r="AD260">
        <v>4</v>
      </c>
      <c r="AE260" s="2">
        <v>44932</v>
      </c>
      <c r="AF260" t="s">
        <v>58</v>
      </c>
      <c r="AG260" t="s">
        <v>76</v>
      </c>
      <c r="AH260" t="s">
        <v>130</v>
      </c>
      <c r="AI260" t="s">
        <v>2079</v>
      </c>
      <c r="AJ260" t="s">
        <v>2080</v>
      </c>
      <c r="AK260">
        <v>1</v>
      </c>
      <c r="AL260">
        <v>941.12</v>
      </c>
      <c r="AM260" s="2">
        <v>44986</v>
      </c>
      <c r="AN260">
        <v>0.2</v>
      </c>
    </row>
    <row r="261" spans="1:40" hidden="1" x14ac:dyDescent="0.35">
      <c r="A261" t="s">
        <v>2081</v>
      </c>
      <c r="B261" t="s">
        <v>2082</v>
      </c>
      <c r="C261">
        <v>28</v>
      </c>
      <c r="D261" t="s">
        <v>17836</v>
      </c>
      <c r="E261" s="2">
        <v>44311</v>
      </c>
      <c r="F261" s="2">
        <v>44907</v>
      </c>
      <c r="G261" t="s">
        <v>40</v>
      </c>
      <c r="H261" t="s">
        <v>2083</v>
      </c>
      <c r="I261" t="s">
        <v>2084</v>
      </c>
      <c r="J261" t="s">
        <v>125</v>
      </c>
      <c r="K261" t="s">
        <v>69</v>
      </c>
      <c r="L261" t="s">
        <v>68</v>
      </c>
      <c r="M261" t="s">
        <v>86</v>
      </c>
      <c r="N261" t="s">
        <v>195</v>
      </c>
      <c r="O261" t="s">
        <v>2085</v>
      </c>
      <c r="P261" t="s">
        <v>49</v>
      </c>
      <c r="Q261" t="s">
        <v>153</v>
      </c>
      <c r="R261" s="2">
        <v>35905</v>
      </c>
      <c r="S261" t="s">
        <v>51</v>
      </c>
      <c r="T261" t="s">
        <v>261</v>
      </c>
      <c r="U261" t="s">
        <v>73</v>
      </c>
      <c r="V261">
        <v>67909</v>
      </c>
      <c r="W261" t="s">
        <v>54</v>
      </c>
      <c r="X261" t="s">
        <v>101</v>
      </c>
      <c r="Y261" t="s">
        <v>144</v>
      </c>
      <c r="Z261">
        <v>1</v>
      </c>
      <c r="AA261">
        <v>3686</v>
      </c>
      <c r="AB261">
        <v>3</v>
      </c>
      <c r="AC261">
        <v>3</v>
      </c>
      <c r="AD261">
        <v>1</v>
      </c>
      <c r="AE261" s="2">
        <v>45112</v>
      </c>
      <c r="AF261" t="s">
        <v>103</v>
      </c>
      <c r="AG261" t="s">
        <v>59</v>
      </c>
      <c r="AH261" t="s">
        <v>77</v>
      </c>
      <c r="AI261" t="s">
        <v>2087</v>
      </c>
      <c r="AJ261" t="s">
        <v>2088</v>
      </c>
      <c r="AK261">
        <v>3</v>
      </c>
      <c r="AL261">
        <v>878.11</v>
      </c>
      <c r="AM261" s="2">
        <v>44986</v>
      </c>
      <c r="AN261">
        <v>1.6</v>
      </c>
    </row>
    <row r="262" spans="1:40" hidden="1" x14ac:dyDescent="0.35">
      <c r="A262" t="s">
        <v>2089</v>
      </c>
      <c r="B262" t="s">
        <v>2090</v>
      </c>
      <c r="C262">
        <v>82</v>
      </c>
      <c r="D262" t="s">
        <v>44</v>
      </c>
      <c r="E262" s="2">
        <v>43602</v>
      </c>
      <c r="F262" s="2"/>
      <c r="G262" t="s">
        <v>40</v>
      </c>
      <c r="H262" t="s">
        <v>2091</v>
      </c>
      <c r="I262" t="s">
        <v>2092</v>
      </c>
      <c r="J262" t="s">
        <v>43</v>
      </c>
      <c r="K262" t="s">
        <v>69</v>
      </c>
      <c r="L262" t="s">
        <v>87</v>
      </c>
      <c r="M262" t="s">
        <v>47</v>
      </c>
      <c r="N262" t="s">
        <v>48</v>
      </c>
      <c r="P262" t="s">
        <v>49</v>
      </c>
      <c r="Q262" t="s">
        <v>126</v>
      </c>
      <c r="R262" s="2">
        <v>16304</v>
      </c>
      <c r="S262" t="s">
        <v>51</v>
      </c>
      <c r="T262" t="s">
        <v>6</v>
      </c>
      <c r="U262" t="s">
        <v>53</v>
      </c>
      <c r="V262">
        <v>26340</v>
      </c>
      <c r="W262" t="s">
        <v>54</v>
      </c>
      <c r="X262" t="s">
        <v>143</v>
      </c>
      <c r="Y262" t="s">
        <v>144</v>
      </c>
      <c r="Z262">
        <v>1</v>
      </c>
      <c r="AA262">
        <v>3687</v>
      </c>
      <c r="AB262">
        <v>2</v>
      </c>
      <c r="AC262">
        <v>4</v>
      </c>
      <c r="AD262">
        <v>5</v>
      </c>
      <c r="AE262" s="2">
        <v>44921</v>
      </c>
      <c r="AF262" t="s">
        <v>75</v>
      </c>
      <c r="AG262" t="s">
        <v>76</v>
      </c>
      <c r="AH262" t="s">
        <v>77</v>
      </c>
      <c r="AI262" t="s">
        <v>2094</v>
      </c>
      <c r="AJ262" t="s">
        <v>2095</v>
      </c>
      <c r="AK262">
        <v>3</v>
      </c>
      <c r="AL262">
        <v>614.53</v>
      </c>
      <c r="AM262" s="2">
        <v>44601</v>
      </c>
      <c r="AN262">
        <v>7</v>
      </c>
    </row>
    <row r="263" spans="1:40" hidden="1" x14ac:dyDescent="0.35">
      <c r="A263" t="s">
        <v>2096</v>
      </c>
      <c r="B263" t="s">
        <v>571</v>
      </c>
      <c r="C263">
        <v>75</v>
      </c>
      <c r="D263" t="s">
        <v>17836</v>
      </c>
      <c r="E263" s="2">
        <v>43589</v>
      </c>
      <c r="F263" s="2">
        <v>44411</v>
      </c>
      <c r="G263" t="s">
        <v>40</v>
      </c>
      <c r="H263" t="s">
        <v>2097</v>
      </c>
      <c r="I263" t="s">
        <v>2098</v>
      </c>
      <c r="J263" t="s">
        <v>184</v>
      </c>
      <c r="K263" t="s">
        <v>45</v>
      </c>
      <c r="L263" t="s">
        <v>87</v>
      </c>
      <c r="M263" t="s">
        <v>86</v>
      </c>
      <c r="N263" t="s">
        <v>138</v>
      </c>
      <c r="O263" t="s">
        <v>2099</v>
      </c>
      <c r="P263" t="s">
        <v>49</v>
      </c>
      <c r="Q263" t="s">
        <v>458</v>
      </c>
      <c r="R263" s="2">
        <v>18890</v>
      </c>
      <c r="S263" t="s">
        <v>51</v>
      </c>
      <c r="T263" t="s">
        <v>354</v>
      </c>
      <c r="U263" t="s">
        <v>53</v>
      </c>
      <c r="V263">
        <v>42113</v>
      </c>
      <c r="W263" t="s">
        <v>176</v>
      </c>
      <c r="X263" t="s">
        <v>143</v>
      </c>
      <c r="Y263" t="s">
        <v>144</v>
      </c>
      <c r="Z263">
        <v>3</v>
      </c>
      <c r="AA263">
        <v>3688</v>
      </c>
      <c r="AB263">
        <v>4</v>
      </c>
      <c r="AC263">
        <v>4</v>
      </c>
      <c r="AD263">
        <v>4</v>
      </c>
      <c r="AE263" s="2">
        <v>44891</v>
      </c>
      <c r="AF263" t="s">
        <v>75</v>
      </c>
      <c r="AG263" t="s">
        <v>59</v>
      </c>
      <c r="AH263" t="s">
        <v>60</v>
      </c>
      <c r="AI263" t="s">
        <v>2101</v>
      </c>
      <c r="AJ263" t="s">
        <v>2102</v>
      </c>
      <c r="AK263">
        <v>4</v>
      </c>
      <c r="AL263">
        <v>269.88</v>
      </c>
      <c r="AM263" s="2">
        <v>44604</v>
      </c>
      <c r="AN263">
        <v>2.2999999999999998</v>
      </c>
    </row>
    <row r="264" spans="1:40" hidden="1" x14ac:dyDescent="0.35">
      <c r="A264" t="s">
        <v>2103</v>
      </c>
      <c r="B264" t="s">
        <v>2104</v>
      </c>
      <c r="C264">
        <v>66</v>
      </c>
      <c r="D264" t="s">
        <v>44</v>
      </c>
      <c r="E264" s="2">
        <v>44393</v>
      </c>
      <c r="F264" s="2"/>
      <c r="G264" t="s">
        <v>40</v>
      </c>
      <c r="H264" t="s">
        <v>2105</v>
      </c>
      <c r="I264" t="s">
        <v>2106</v>
      </c>
      <c r="J264" t="s">
        <v>67</v>
      </c>
      <c r="K264" t="s">
        <v>45</v>
      </c>
      <c r="L264" t="s">
        <v>68</v>
      </c>
      <c r="M264" t="s">
        <v>47</v>
      </c>
      <c r="N264" t="s">
        <v>48</v>
      </c>
      <c r="P264" t="s">
        <v>49</v>
      </c>
      <c r="Q264" t="s">
        <v>126</v>
      </c>
      <c r="R264" s="2">
        <v>22279</v>
      </c>
      <c r="S264" t="s">
        <v>51</v>
      </c>
      <c r="T264" t="s">
        <v>115</v>
      </c>
      <c r="U264" t="s">
        <v>73</v>
      </c>
      <c r="V264">
        <v>95832</v>
      </c>
      <c r="W264" t="s">
        <v>176</v>
      </c>
      <c r="X264" t="s">
        <v>116</v>
      </c>
      <c r="Y264" t="s">
        <v>144</v>
      </c>
      <c r="Z264">
        <v>3</v>
      </c>
      <c r="AA264">
        <v>3689</v>
      </c>
      <c r="AB264">
        <v>4</v>
      </c>
      <c r="AC264">
        <v>4</v>
      </c>
      <c r="AD264">
        <v>3</v>
      </c>
      <c r="AE264" s="2">
        <v>44982</v>
      </c>
      <c r="AF264" t="s">
        <v>221</v>
      </c>
      <c r="AG264" t="s">
        <v>76</v>
      </c>
      <c r="AH264" t="s">
        <v>130</v>
      </c>
      <c r="AI264" t="s">
        <v>2109</v>
      </c>
      <c r="AJ264" t="s">
        <v>2110</v>
      </c>
      <c r="AK264">
        <v>1</v>
      </c>
      <c r="AL264" s="25">
        <v>734.94</v>
      </c>
      <c r="AM264" s="2">
        <v>44790</v>
      </c>
      <c r="AN264">
        <v>4.8</v>
      </c>
    </row>
    <row r="265" spans="1:40" hidden="1" x14ac:dyDescent="0.35">
      <c r="A265" t="s">
        <v>2111</v>
      </c>
      <c r="B265" t="s">
        <v>1556</v>
      </c>
      <c r="C265">
        <v>76</v>
      </c>
      <c r="D265" t="s">
        <v>17836</v>
      </c>
      <c r="E265" s="2">
        <v>44047</v>
      </c>
      <c r="F265" s="2">
        <v>44254</v>
      </c>
      <c r="G265" t="s">
        <v>40</v>
      </c>
      <c r="H265" t="s">
        <v>2112</v>
      </c>
      <c r="I265" t="s">
        <v>2113</v>
      </c>
      <c r="J265" t="s">
        <v>194</v>
      </c>
      <c r="K265" t="s">
        <v>69</v>
      </c>
      <c r="L265" t="s">
        <v>68</v>
      </c>
      <c r="M265" t="s">
        <v>47</v>
      </c>
      <c r="N265" t="s">
        <v>248</v>
      </c>
      <c r="O265" t="s">
        <v>2114</v>
      </c>
      <c r="P265" t="s">
        <v>49</v>
      </c>
      <c r="Q265" t="s">
        <v>795</v>
      </c>
      <c r="R265" s="2">
        <v>18581</v>
      </c>
      <c r="S265" t="s">
        <v>51</v>
      </c>
      <c r="T265" t="s">
        <v>115</v>
      </c>
      <c r="U265" t="s">
        <v>73</v>
      </c>
      <c r="V265">
        <v>60287</v>
      </c>
      <c r="W265" t="s">
        <v>54</v>
      </c>
      <c r="X265" t="s">
        <v>101</v>
      </c>
      <c r="Y265" t="s">
        <v>343</v>
      </c>
      <c r="Z265">
        <v>3</v>
      </c>
      <c r="AA265">
        <v>3690</v>
      </c>
      <c r="AB265">
        <v>4</v>
      </c>
      <c r="AC265">
        <v>3</v>
      </c>
      <c r="AD265">
        <v>5</v>
      </c>
      <c r="AE265" s="2">
        <v>45019</v>
      </c>
      <c r="AF265" t="s">
        <v>118</v>
      </c>
      <c r="AG265" t="s">
        <v>59</v>
      </c>
      <c r="AH265" t="s">
        <v>104</v>
      </c>
      <c r="AI265" t="s">
        <v>2116</v>
      </c>
      <c r="AJ265" t="s">
        <v>2117</v>
      </c>
      <c r="AK265">
        <v>5</v>
      </c>
      <c r="AL265">
        <v>589.5</v>
      </c>
      <c r="AM265" s="2">
        <v>45077</v>
      </c>
      <c r="AN265">
        <v>0.6</v>
      </c>
    </row>
    <row r="266" spans="1:40" hidden="1" x14ac:dyDescent="0.35">
      <c r="A266" t="s">
        <v>1224</v>
      </c>
      <c r="B266" t="s">
        <v>2118</v>
      </c>
      <c r="C266">
        <v>33</v>
      </c>
      <c r="D266" t="s">
        <v>44</v>
      </c>
      <c r="E266" s="2">
        <v>44158</v>
      </c>
      <c r="F266" s="2"/>
      <c r="G266" t="s">
        <v>40</v>
      </c>
      <c r="H266" t="s">
        <v>2119</v>
      </c>
      <c r="I266" t="s">
        <v>2120</v>
      </c>
      <c r="J266" t="s">
        <v>111</v>
      </c>
      <c r="K266" t="s">
        <v>69</v>
      </c>
      <c r="L266" t="s">
        <v>46</v>
      </c>
      <c r="M266" t="s">
        <v>86</v>
      </c>
      <c r="N266" t="s">
        <v>48</v>
      </c>
      <c r="P266" t="s">
        <v>49</v>
      </c>
      <c r="Q266" t="s">
        <v>50</v>
      </c>
      <c r="R266" s="2">
        <v>34029</v>
      </c>
      <c r="S266" t="s">
        <v>51</v>
      </c>
      <c r="T266" t="s">
        <v>354</v>
      </c>
      <c r="U266" t="s">
        <v>73</v>
      </c>
      <c r="V266">
        <v>34316</v>
      </c>
      <c r="W266" t="s">
        <v>176</v>
      </c>
      <c r="X266" t="s">
        <v>101</v>
      </c>
      <c r="Y266" t="s">
        <v>343</v>
      </c>
      <c r="Z266">
        <v>1</v>
      </c>
      <c r="AA266">
        <v>3691</v>
      </c>
      <c r="AB266">
        <v>1</v>
      </c>
      <c r="AC266">
        <v>1</v>
      </c>
      <c r="AD266">
        <v>5</v>
      </c>
      <c r="AE266" s="2">
        <v>44991</v>
      </c>
      <c r="AF266" t="s">
        <v>58</v>
      </c>
      <c r="AG266" t="s">
        <v>59</v>
      </c>
      <c r="AH266" t="s">
        <v>104</v>
      </c>
      <c r="AI266" t="s">
        <v>2121</v>
      </c>
      <c r="AJ266" t="s">
        <v>2122</v>
      </c>
      <c r="AK266">
        <v>3</v>
      </c>
      <c r="AL266">
        <v>311.27999999999997</v>
      </c>
      <c r="AM266" s="2">
        <v>44754</v>
      </c>
      <c r="AN266">
        <v>5.5</v>
      </c>
    </row>
    <row r="267" spans="1:40" hidden="1" x14ac:dyDescent="0.35">
      <c r="A267" t="s">
        <v>2123</v>
      </c>
      <c r="B267" t="s">
        <v>2124</v>
      </c>
      <c r="C267">
        <v>47</v>
      </c>
      <c r="D267" t="s">
        <v>44</v>
      </c>
      <c r="E267" s="2">
        <v>43780</v>
      </c>
      <c r="F267" s="2"/>
      <c r="G267" t="s">
        <v>40</v>
      </c>
      <c r="H267" t="s">
        <v>2125</v>
      </c>
      <c r="I267" t="s">
        <v>2126</v>
      </c>
      <c r="J267" t="s">
        <v>237</v>
      </c>
      <c r="K267" t="s">
        <v>86</v>
      </c>
      <c r="L267" t="s">
        <v>87</v>
      </c>
      <c r="M267" t="s">
        <v>69</v>
      </c>
      <c r="N267" t="s">
        <v>48</v>
      </c>
      <c r="P267" t="s">
        <v>49</v>
      </c>
      <c r="Q267" t="s">
        <v>70</v>
      </c>
      <c r="R267" s="2">
        <v>29204</v>
      </c>
      <c r="S267" t="s">
        <v>51</v>
      </c>
      <c r="T267" t="s">
        <v>230</v>
      </c>
      <c r="U267" t="s">
        <v>73</v>
      </c>
      <c r="V267">
        <v>75371</v>
      </c>
      <c r="W267" t="s">
        <v>129</v>
      </c>
      <c r="X267" t="s">
        <v>55</v>
      </c>
      <c r="Y267" t="s">
        <v>343</v>
      </c>
      <c r="Z267">
        <v>3</v>
      </c>
      <c r="AA267">
        <v>3692</v>
      </c>
      <c r="AB267">
        <v>4</v>
      </c>
      <c r="AC267">
        <v>5</v>
      </c>
      <c r="AD267">
        <v>3</v>
      </c>
      <c r="AE267" s="2">
        <v>45014</v>
      </c>
      <c r="AF267" t="s">
        <v>118</v>
      </c>
      <c r="AG267" t="s">
        <v>59</v>
      </c>
      <c r="AH267" t="s">
        <v>130</v>
      </c>
      <c r="AI267" t="s">
        <v>2129</v>
      </c>
      <c r="AJ267" t="s">
        <v>2130</v>
      </c>
      <c r="AK267">
        <v>5</v>
      </c>
      <c r="AL267" s="25">
        <v>671.88</v>
      </c>
      <c r="AM267" s="2">
        <v>44974</v>
      </c>
      <c r="AN267">
        <v>6.5</v>
      </c>
    </row>
    <row r="268" spans="1:40" hidden="1" x14ac:dyDescent="0.35">
      <c r="A268" t="s">
        <v>2131</v>
      </c>
      <c r="B268" t="s">
        <v>2132</v>
      </c>
      <c r="C268">
        <v>49</v>
      </c>
      <c r="D268" t="s">
        <v>17836</v>
      </c>
      <c r="E268" s="2">
        <v>43605</v>
      </c>
      <c r="F268" s="2">
        <v>44073</v>
      </c>
      <c r="G268" t="s">
        <v>1166</v>
      </c>
      <c r="H268" t="s">
        <v>2133</v>
      </c>
      <c r="I268" t="s">
        <v>2134</v>
      </c>
      <c r="J268" t="s">
        <v>184</v>
      </c>
      <c r="K268" t="s">
        <v>69</v>
      </c>
      <c r="L268" t="s">
        <v>87</v>
      </c>
      <c r="M268" t="s">
        <v>47</v>
      </c>
      <c r="N268" t="s">
        <v>138</v>
      </c>
      <c r="O268" t="s">
        <v>2135</v>
      </c>
      <c r="P268" t="s">
        <v>49</v>
      </c>
      <c r="Q268" t="s">
        <v>250</v>
      </c>
      <c r="R268" s="2">
        <v>28133</v>
      </c>
      <c r="S268" t="s">
        <v>51</v>
      </c>
      <c r="T268" t="s">
        <v>1561</v>
      </c>
      <c r="U268" t="s">
        <v>53</v>
      </c>
      <c r="V268">
        <v>13727</v>
      </c>
      <c r="W268" t="s">
        <v>54</v>
      </c>
      <c r="X268" t="s">
        <v>116</v>
      </c>
      <c r="Y268" t="s">
        <v>144</v>
      </c>
      <c r="Z268">
        <v>2</v>
      </c>
      <c r="AA268">
        <v>3693</v>
      </c>
      <c r="AB268">
        <v>3</v>
      </c>
      <c r="AC268">
        <v>1</v>
      </c>
      <c r="AD268">
        <v>1</v>
      </c>
      <c r="AE268" s="2">
        <v>44950</v>
      </c>
      <c r="AF268" t="s">
        <v>103</v>
      </c>
      <c r="AG268" t="s">
        <v>76</v>
      </c>
      <c r="AH268" t="s">
        <v>104</v>
      </c>
      <c r="AI268" t="s">
        <v>2136</v>
      </c>
      <c r="AJ268" t="s">
        <v>2137</v>
      </c>
      <c r="AK268">
        <v>1</v>
      </c>
      <c r="AL268">
        <v>861.5</v>
      </c>
      <c r="AM268" s="2">
        <v>45173</v>
      </c>
      <c r="AN268">
        <v>1.3</v>
      </c>
    </row>
    <row r="269" spans="1:40" hidden="1" x14ac:dyDescent="0.35">
      <c r="A269" t="s">
        <v>2138</v>
      </c>
      <c r="B269" t="s">
        <v>2139</v>
      </c>
      <c r="C269">
        <v>65</v>
      </c>
      <c r="D269" t="s">
        <v>17836</v>
      </c>
      <c r="E269" s="2">
        <v>43774</v>
      </c>
      <c r="F269" s="2">
        <v>44667</v>
      </c>
      <c r="G269" t="s">
        <v>1166</v>
      </c>
      <c r="H269" t="s">
        <v>2140</v>
      </c>
      <c r="I269" t="s">
        <v>2141</v>
      </c>
      <c r="J269" t="s">
        <v>67</v>
      </c>
      <c r="K269" t="s">
        <v>86</v>
      </c>
      <c r="L269" t="s">
        <v>68</v>
      </c>
      <c r="M269" t="s">
        <v>69</v>
      </c>
      <c r="N269" t="s">
        <v>138</v>
      </c>
      <c r="O269" t="s">
        <v>2142</v>
      </c>
      <c r="P269" t="s">
        <v>49</v>
      </c>
      <c r="Q269" t="s">
        <v>126</v>
      </c>
      <c r="R269" s="2">
        <v>22588</v>
      </c>
      <c r="S269" t="s">
        <v>51</v>
      </c>
      <c r="T269" t="s">
        <v>292</v>
      </c>
      <c r="U269" t="s">
        <v>53</v>
      </c>
      <c r="V269">
        <v>94278</v>
      </c>
      <c r="W269" t="s">
        <v>74</v>
      </c>
      <c r="X269" t="s">
        <v>116</v>
      </c>
      <c r="Y269" t="s">
        <v>1185</v>
      </c>
      <c r="Z269">
        <v>4</v>
      </c>
      <c r="AA269">
        <v>3694</v>
      </c>
      <c r="AB269">
        <v>3</v>
      </c>
      <c r="AC269">
        <v>3</v>
      </c>
      <c r="AD269">
        <v>5</v>
      </c>
      <c r="AE269" s="2">
        <v>45065</v>
      </c>
      <c r="AF269" t="s">
        <v>58</v>
      </c>
      <c r="AG269" t="s">
        <v>76</v>
      </c>
      <c r="AH269" t="s">
        <v>104</v>
      </c>
      <c r="AI269" t="s">
        <v>2144</v>
      </c>
      <c r="AJ269" t="s">
        <v>2145</v>
      </c>
      <c r="AK269">
        <v>2</v>
      </c>
      <c r="AL269">
        <v>649.17999999999995</v>
      </c>
      <c r="AM269" s="2">
        <v>45005</v>
      </c>
      <c r="AN269">
        <v>2.4</v>
      </c>
    </row>
    <row r="270" spans="1:40" hidden="1" x14ac:dyDescent="0.35">
      <c r="A270" t="s">
        <v>2146</v>
      </c>
      <c r="B270" t="s">
        <v>2147</v>
      </c>
      <c r="C270">
        <v>37</v>
      </c>
      <c r="D270" t="s">
        <v>17836</v>
      </c>
      <c r="E270" s="2">
        <v>43363</v>
      </c>
      <c r="F270" s="2">
        <v>44231</v>
      </c>
      <c r="G270" t="s">
        <v>1166</v>
      </c>
      <c r="H270" t="s">
        <v>2148</v>
      </c>
      <c r="I270" t="s">
        <v>2149</v>
      </c>
      <c r="J270" t="s">
        <v>194</v>
      </c>
      <c r="K270" t="s">
        <v>45</v>
      </c>
      <c r="L270" t="s">
        <v>46</v>
      </c>
      <c r="M270" t="s">
        <v>47</v>
      </c>
      <c r="N270" t="s">
        <v>248</v>
      </c>
      <c r="O270" t="s">
        <v>2150</v>
      </c>
      <c r="P270" t="s">
        <v>49</v>
      </c>
      <c r="Q270" t="s">
        <v>503</v>
      </c>
      <c r="R270" s="2">
        <v>32840</v>
      </c>
      <c r="S270" t="s">
        <v>51</v>
      </c>
      <c r="T270" t="s">
        <v>115</v>
      </c>
      <c r="U270" t="s">
        <v>53</v>
      </c>
      <c r="V270">
        <v>70817</v>
      </c>
      <c r="W270" t="s">
        <v>74</v>
      </c>
      <c r="X270" t="s">
        <v>143</v>
      </c>
      <c r="Y270" t="s">
        <v>1185</v>
      </c>
      <c r="Z270">
        <v>4</v>
      </c>
      <c r="AA270">
        <v>3695</v>
      </c>
      <c r="AB270">
        <v>1</v>
      </c>
      <c r="AC270">
        <v>1</v>
      </c>
      <c r="AD270">
        <v>4</v>
      </c>
      <c r="AE270" s="2">
        <v>44934</v>
      </c>
      <c r="AF270" t="s">
        <v>103</v>
      </c>
      <c r="AG270" t="s">
        <v>76</v>
      </c>
      <c r="AH270" t="s">
        <v>60</v>
      </c>
      <c r="AI270" t="s">
        <v>2152</v>
      </c>
      <c r="AJ270" t="s">
        <v>2153</v>
      </c>
      <c r="AK270">
        <v>4</v>
      </c>
      <c r="AL270">
        <v>492.2</v>
      </c>
      <c r="AM270" s="2">
        <v>44801</v>
      </c>
      <c r="AN270">
        <v>2.4</v>
      </c>
    </row>
    <row r="271" spans="1:40" hidden="1" x14ac:dyDescent="0.35">
      <c r="A271" t="s">
        <v>2154</v>
      </c>
      <c r="B271" t="s">
        <v>2155</v>
      </c>
      <c r="C271">
        <v>37</v>
      </c>
      <c r="D271" t="s">
        <v>17836</v>
      </c>
      <c r="E271" s="2">
        <v>44076</v>
      </c>
      <c r="F271" s="2">
        <v>45072</v>
      </c>
      <c r="G271" t="s">
        <v>1166</v>
      </c>
      <c r="H271" t="s">
        <v>2156</v>
      </c>
      <c r="I271" t="s">
        <v>2157</v>
      </c>
      <c r="J271" t="s">
        <v>111</v>
      </c>
      <c r="K271" t="s">
        <v>45</v>
      </c>
      <c r="L271" t="s">
        <v>87</v>
      </c>
      <c r="M271" t="s">
        <v>69</v>
      </c>
      <c r="N271" t="s">
        <v>174</v>
      </c>
      <c r="O271" t="s">
        <v>2158</v>
      </c>
      <c r="P271" t="s">
        <v>49</v>
      </c>
      <c r="Q271" t="s">
        <v>949</v>
      </c>
      <c r="R271" s="2">
        <v>32699</v>
      </c>
      <c r="S271" t="s">
        <v>51</v>
      </c>
      <c r="T271" t="s">
        <v>326</v>
      </c>
      <c r="U271" t="s">
        <v>53</v>
      </c>
      <c r="V271">
        <v>74423</v>
      </c>
      <c r="W271" t="s">
        <v>74</v>
      </c>
      <c r="X271" t="s">
        <v>55</v>
      </c>
      <c r="Y271" t="s">
        <v>1185</v>
      </c>
      <c r="Z271">
        <v>3</v>
      </c>
      <c r="AA271">
        <v>3696</v>
      </c>
      <c r="AB271">
        <v>2</v>
      </c>
      <c r="AC271">
        <v>1</v>
      </c>
      <c r="AD271">
        <v>2</v>
      </c>
      <c r="AE271" s="2">
        <v>44939</v>
      </c>
      <c r="AF271" t="s">
        <v>118</v>
      </c>
      <c r="AG271" t="s">
        <v>59</v>
      </c>
      <c r="AH271" t="s">
        <v>130</v>
      </c>
      <c r="AI271" t="s">
        <v>2159</v>
      </c>
      <c r="AJ271" t="s">
        <v>2160</v>
      </c>
      <c r="AK271">
        <v>2</v>
      </c>
      <c r="AL271">
        <v>299.58999999999997</v>
      </c>
      <c r="AM271" s="2">
        <v>44573</v>
      </c>
      <c r="AN271">
        <v>2.7</v>
      </c>
    </row>
    <row r="272" spans="1:40" hidden="1" x14ac:dyDescent="0.35">
      <c r="A272" t="s">
        <v>2161</v>
      </c>
      <c r="B272" t="s">
        <v>2162</v>
      </c>
      <c r="C272">
        <v>34</v>
      </c>
      <c r="D272" t="s">
        <v>44</v>
      </c>
      <c r="E272" s="2">
        <v>44010</v>
      </c>
      <c r="F272" s="2"/>
      <c r="G272" t="s">
        <v>1166</v>
      </c>
      <c r="H272" t="s">
        <v>2163</v>
      </c>
      <c r="I272" t="s">
        <v>2164</v>
      </c>
      <c r="J272" t="s">
        <v>237</v>
      </c>
      <c r="K272" t="s">
        <v>86</v>
      </c>
      <c r="L272" t="s">
        <v>68</v>
      </c>
      <c r="M272" t="s">
        <v>69</v>
      </c>
      <c r="N272" t="s">
        <v>48</v>
      </c>
      <c r="P272" t="s">
        <v>49</v>
      </c>
      <c r="Q272" t="s">
        <v>126</v>
      </c>
      <c r="R272" s="2">
        <v>33964</v>
      </c>
      <c r="S272" t="s">
        <v>51</v>
      </c>
      <c r="T272" t="s">
        <v>142</v>
      </c>
      <c r="U272" t="s">
        <v>53</v>
      </c>
      <c r="V272">
        <v>51256</v>
      </c>
      <c r="W272" t="s">
        <v>100</v>
      </c>
      <c r="X272" t="s">
        <v>101</v>
      </c>
      <c r="Y272" t="s">
        <v>1185</v>
      </c>
      <c r="Z272">
        <v>4</v>
      </c>
      <c r="AA272">
        <v>3697</v>
      </c>
      <c r="AB272">
        <v>3</v>
      </c>
      <c r="AC272">
        <v>4</v>
      </c>
      <c r="AD272">
        <v>1</v>
      </c>
      <c r="AE272" s="2">
        <v>45040</v>
      </c>
      <c r="AF272" t="s">
        <v>118</v>
      </c>
      <c r="AG272" t="s">
        <v>59</v>
      </c>
      <c r="AH272" t="s">
        <v>60</v>
      </c>
      <c r="AI272" t="s">
        <v>2167</v>
      </c>
      <c r="AJ272" t="s">
        <v>2168</v>
      </c>
      <c r="AK272">
        <v>2</v>
      </c>
      <c r="AL272">
        <v>982.33</v>
      </c>
      <c r="AM272" s="2">
        <v>45127</v>
      </c>
      <c r="AN272">
        <v>5.9</v>
      </c>
    </row>
    <row r="273" spans="1:40" hidden="1" x14ac:dyDescent="0.35">
      <c r="A273" t="s">
        <v>2169</v>
      </c>
      <c r="B273" t="s">
        <v>2170</v>
      </c>
      <c r="C273">
        <v>42</v>
      </c>
      <c r="D273" t="s">
        <v>17836</v>
      </c>
      <c r="E273" s="2">
        <v>45007</v>
      </c>
      <c r="F273" s="2">
        <v>45076</v>
      </c>
      <c r="G273" t="s">
        <v>1166</v>
      </c>
      <c r="H273" t="s">
        <v>2171</v>
      </c>
      <c r="I273" t="s">
        <v>2172</v>
      </c>
      <c r="J273" t="s">
        <v>137</v>
      </c>
      <c r="K273" t="s">
        <v>86</v>
      </c>
      <c r="L273" t="s">
        <v>68</v>
      </c>
      <c r="M273" t="s">
        <v>86</v>
      </c>
      <c r="N273" t="s">
        <v>138</v>
      </c>
      <c r="O273" t="s">
        <v>2173</v>
      </c>
      <c r="P273" t="s">
        <v>49</v>
      </c>
      <c r="Q273" t="s">
        <v>503</v>
      </c>
      <c r="R273" s="2">
        <v>31022</v>
      </c>
      <c r="S273" t="s">
        <v>51</v>
      </c>
      <c r="T273" t="s">
        <v>326</v>
      </c>
      <c r="U273" t="s">
        <v>53</v>
      </c>
      <c r="V273">
        <v>16462</v>
      </c>
      <c r="W273" t="s">
        <v>74</v>
      </c>
      <c r="X273" t="s">
        <v>116</v>
      </c>
      <c r="Y273" t="s">
        <v>1185</v>
      </c>
      <c r="Z273">
        <v>3</v>
      </c>
      <c r="AA273">
        <v>3698</v>
      </c>
      <c r="AB273">
        <v>2</v>
      </c>
      <c r="AC273">
        <v>5</v>
      </c>
      <c r="AD273">
        <v>4</v>
      </c>
      <c r="AE273" s="2">
        <v>44919</v>
      </c>
      <c r="AF273" t="s">
        <v>58</v>
      </c>
      <c r="AG273" t="s">
        <v>76</v>
      </c>
      <c r="AH273" t="s">
        <v>130</v>
      </c>
      <c r="AI273" t="s">
        <v>2174</v>
      </c>
      <c r="AJ273" t="s">
        <v>2175</v>
      </c>
      <c r="AK273">
        <v>2</v>
      </c>
      <c r="AL273">
        <v>830.36</v>
      </c>
      <c r="AM273" s="2">
        <v>44945</v>
      </c>
      <c r="AN273">
        <v>0.2</v>
      </c>
    </row>
    <row r="274" spans="1:40" hidden="1" x14ac:dyDescent="0.35">
      <c r="A274" t="s">
        <v>2176</v>
      </c>
      <c r="B274" t="s">
        <v>2177</v>
      </c>
      <c r="C274">
        <v>49</v>
      </c>
      <c r="D274" t="s">
        <v>17836</v>
      </c>
      <c r="E274" s="2">
        <v>44803</v>
      </c>
      <c r="F274" s="2">
        <v>44824</v>
      </c>
      <c r="G274" t="s">
        <v>40</v>
      </c>
      <c r="H274" t="s">
        <v>2178</v>
      </c>
      <c r="I274" t="s">
        <v>2179</v>
      </c>
      <c r="J274" t="s">
        <v>237</v>
      </c>
      <c r="K274" t="s">
        <v>69</v>
      </c>
      <c r="L274" t="s">
        <v>87</v>
      </c>
      <c r="M274" t="s">
        <v>47</v>
      </c>
      <c r="N274" t="s">
        <v>138</v>
      </c>
      <c r="O274" t="s">
        <v>2180</v>
      </c>
      <c r="P274" t="s">
        <v>49</v>
      </c>
      <c r="Q274" t="s">
        <v>153</v>
      </c>
      <c r="R274" s="2">
        <v>28156</v>
      </c>
      <c r="S274" t="s">
        <v>51</v>
      </c>
      <c r="T274" t="s">
        <v>155</v>
      </c>
      <c r="U274" t="s">
        <v>73</v>
      </c>
      <c r="V274">
        <v>48065</v>
      </c>
      <c r="W274" t="s">
        <v>176</v>
      </c>
      <c r="X274" t="s">
        <v>143</v>
      </c>
      <c r="Y274" t="s">
        <v>1185</v>
      </c>
      <c r="Z274">
        <v>2</v>
      </c>
      <c r="AA274">
        <v>3699</v>
      </c>
      <c r="AB274">
        <v>2</v>
      </c>
      <c r="AC274">
        <v>4</v>
      </c>
      <c r="AD274">
        <v>3</v>
      </c>
      <c r="AE274" s="2">
        <v>44792</v>
      </c>
      <c r="AF274" t="s">
        <v>75</v>
      </c>
      <c r="AG274" t="s">
        <v>76</v>
      </c>
      <c r="AH274" t="s">
        <v>130</v>
      </c>
      <c r="AI274" t="s">
        <v>2183</v>
      </c>
      <c r="AJ274" t="s">
        <v>2184</v>
      </c>
      <c r="AK274">
        <v>1</v>
      </c>
      <c r="AL274" s="25">
        <v>973.34</v>
      </c>
      <c r="AM274" s="2">
        <v>45098</v>
      </c>
      <c r="AN274">
        <v>0.1</v>
      </c>
    </row>
    <row r="275" spans="1:40" hidden="1" x14ac:dyDescent="0.35">
      <c r="A275" t="s">
        <v>2185</v>
      </c>
      <c r="B275" t="s">
        <v>2186</v>
      </c>
      <c r="C275">
        <v>38</v>
      </c>
      <c r="D275" t="s">
        <v>44</v>
      </c>
      <c r="E275" s="2">
        <v>43762</v>
      </c>
      <c r="F275" s="2"/>
      <c r="G275" t="s">
        <v>40</v>
      </c>
      <c r="H275" t="s">
        <v>2187</v>
      </c>
      <c r="I275" t="s">
        <v>2188</v>
      </c>
      <c r="J275" t="s">
        <v>85</v>
      </c>
      <c r="K275" t="s">
        <v>69</v>
      </c>
      <c r="L275" t="s">
        <v>68</v>
      </c>
      <c r="M275" t="s">
        <v>47</v>
      </c>
      <c r="N275" t="s">
        <v>48</v>
      </c>
      <c r="P275" t="s">
        <v>49</v>
      </c>
      <c r="Q275" t="s">
        <v>458</v>
      </c>
      <c r="R275" s="2">
        <v>32481</v>
      </c>
      <c r="S275" t="s">
        <v>51</v>
      </c>
      <c r="T275" t="s">
        <v>6</v>
      </c>
      <c r="U275" t="s">
        <v>73</v>
      </c>
      <c r="V275">
        <v>93840</v>
      </c>
      <c r="W275" t="s">
        <v>74</v>
      </c>
      <c r="X275" t="s">
        <v>143</v>
      </c>
      <c r="Y275" t="s">
        <v>1185</v>
      </c>
      <c r="Z275">
        <v>1</v>
      </c>
      <c r="AA275">
        <v>3700</v>
      </c>
      <c r="AB275">
        <v>4</v>
      </c>
      <c r="AC275">
        <v>1</v>
      </c>
      <c r="AD275">
        <v>1</v>
      </c>
      <c r="AE275" s="2">
        <v>44982</v>
      </c>
      <c r="AF275" t="s">
        <v>103</v>
      </c>
      <c r="AG275" t="s">
        <v>59</v>
      </c>
      <c r="AH275" t="s">
        <v>60</v>
      </c>
      <c r="AI275" t="s">
        <v>2189</v>
      </c>
      <c r="AJ275" t="s">
        <v>2190</v>
      </c>
      <c r="AK275">
        <v>4</v>
      </c>
      <c r="AL275">
        <v>667.34</v>
      </c>
      <c r="AM275" s="2">
        <v>44944</v>
      </c>
      <c r="AN275">
        <v>6.5</v>
      </c>
    </row>
    <row r="276" spans="1:40" hidden="1" x14ac:dyDescent="0.35">
      <c r="A276" t="s">
        <v>2191</v>
      </c>
      <c r="B276" t="s">
        <v>2192</v>
      </c>
      <c r="C276">
        <v>78</v>
      </c>
      <c r="D276" t="s">
        <v>44</v>
      </c>
      <c r="E276" s="2">
        <v>43778</v>
      </c>
      <c r="F276" s="2"/>
      <c r="G276" t="s">
        <v>40</v>
      </c>
      <c r="H276" t="s">
        <v>2193</v>
      </c>
      <c r="I276" t="s">
        <v>2194</v>
      </c>
      <c r="J276" t="s">
        <v>163</v>
      </c>
      <c r="K276" t="s">
        <v>69</v>
      </c>
      <c r="L276" t="s">
        <v>87</v>
      </c>
      <c r="M276" t="s">
        <v>47</v>
      </c>
      <c r="N276" t="s">
        <v>48</v>
      </c>
      <c r="P276" t="s">
        <v>49</v>
      </c>
      <c r="Q276" t="s">
        <v>425</v>
      </c>
      <c r="R276" s="2">
        <v>17704</v>
      </c>
      <c r="S276" t="s">
        <v>51</v>
      </c>
      <c r="T276" t="s">
        <v>427</v>
      </c>
      <c r="U276" t="s">
        <v>73</v>
      </c>
      <c r="V276">
        <v>35917</v>
      </c>
      <c r="W276" t="s">
        <v>100</v>
      </c>
      <c r="X276" t="s">
        <v>101</v>
      </c>
      <c r="Y276" t="s">
        <v>1185</v>
      </c>
      <c r="Z276">
        <v>2</v>
      </c>
      <c r="AA276">
        <v>3701</v>
      </c>
      <c r="AB276">
        <v>4</v>
      </c>
      <c r="AC276">
        <v>1</v>
      </c>
      <c r="AD276">
        <v>4</v>
      </c>
      <c r="AE276" s="2">
        <v>44794</v>
      </c>
      <c r="AF276" t="s">
        <v>221</v>
      </c>
      <c r="AG276" t="s">
        <v>59</v>
      </c>
      <c r="AH276" t="s">
        <v>60</v>
      </c>
      <c r="AI276" t="s">
        <v>2196</v>
      </c>
      <c r="AJ276" t="s">
        <v>2197</v>
      </c>
      <c r="AK276">
        <v>4</v>
      </c>
      <c r="AL276">
        <v>480.17</v>
      </c>
      <c r="AM276" s="2">
        <v>45205</v>
      </c>
      <c r="AN276">
        <v>6.5</v>
      </c>
    </row>
    <row r="277" spans="1:40" hidden="1" x14ac:dyDescent="0.35">
      <c r="A277" t="s">
        <v>2198</v>
      </c>
      <c r="B277" t="s">
        <v>2199</v>
      </c>
      <c r="C277">
        <v>50</v>
      </c>
      <c r="D277" t="s">
        <v>44</v>
      </c>
      <c r="E277" s="2">
        <v>43659</v>
      </c>
      <c r="F277" s="2"/>
      <c r="G277" t="s">
        <v>40</v>
      </c>
      <c r="H277" t="s">
        <v>2200</v>
      </c>
      <c r="I277" t="s">
        <v>2201</v>
      </c>
      <c r="J277" t="s">
        <v>194</v>
      </c>
      <c r="K277" t="s">
        <v>69</v>
      </c>
      <c r="L277" t="s">
        <v>46</v>
      </c>
      <c r="M277" t="s">
        <v>69</v>
      </c>
      <c r="N277" t="s">
        <v>48</v>
      </c>
      <c r="P277" t="s">
        <v>49</v>
      </c>
      <c r="Q277" t="s">
        <v>70</v>
      </c>
      <c r="R277" s="2">
        <v>27872</v>
      </c>
      <c r="S277" t="s">
        <v>51</v>
      </c>
      <c r="T277" t="s">
        <v>326</v>
      </c>
      <c r="U277" t="s">
        <v>73</v>
      </c>
      <c r="V277">
        <v>22165</v>
      </c>
      <c r="W277" t="s">
        <v>176</v>
      </c>
      <c r="X277" t="s">
        <v>101</v>
      </c>
      <c r="Y277" t="s">
        <v>144</v>
      </c>
      <c r="Z277">
        <v>3</v>
      </c>
      <c r="AA277">
        <v>3702</v>
      </c>
      <c r="AB277">
        <v>2</v>
      </c>
      <c r="AC277">
        <v>4</v>
      </c>
      <c r="AD277">
        <v>1</v>
      </c>
      <c r="AE277" s="2">
        <v>44972</v>
      </c>
      <c r="AF277" t="s">
        <v>58</v>
      </c>
      <c r="AG277" t="s">
        <v>76</v>
      </c>
      <c r="AH277" t="s">
        <v>60</v>
      </c>
      <c r="AI277" t="s">
        <v>2203</v>
      </c>
      <c r="AJ277" t="s">
        <v>2204</v>
      </c>
      <c r="AK277">
        <v>3</v>
      </c>
      <c r="AL277">
        <v>346.28</v>
      </c>
      <c r="AM277" s="2">
        <v>44981</v>
      </c>
      <c r="AN277">
        <v>6.8</v>
      </c>
    </row>
    <row r="278" spans="1:40" hidden="1" x14ac:dyDescent="0.35">
      <c r="A278" t="s">
        <v>2205</v>
      </c>
      <c r="B278" t="s">
        <v>2206</v>
      </c>
      <c r="C278">
        <v>75</v>
      </c>
      <c r="D278" t="s">
        <v>17836</v>
      </c>
      <c r="E278" s="2">
        <v>44074</v>
      </c>
      <c r="F278" s="2">
        <v>44738</v>
      </c>
      <c r="G278" t="s">
        <v>40</v>
      </c>
      <c r="H278" t="s">
        <v>2207</v>
      </c>
      <c r="I278" t="s">
        <v>2208</v>
      </c>
      <c r="J278" t="s">
        <v>67</v>
      </c>
      <c r="K278" t="s">
        <v>69</v>
      </c>
      <c r="L278" t="s">
        <v>68</v>
      </c>
      <c r="M278" t="s">
        <v>69</v>
      </c>
      <c r="N278" t="s">
        <v>174</v>
      </c>
      <c r="O278" t="s">
        <v>2209</v>
      </c>
      <c r="P278" t="s">
        <v>49</v>
      </c>
      <c r="Q278" t="s">
        <v>153</v>
      </c>
      <c r="R278" s="2">
        <v>18674</v>
      </c>
      <c r="S278" t="s">
        <v>51</v>
      </c>
      <c r="T278" t="s">
        <v>155</v>
      </c>
      <c r="U278" t="s">
        <v>53</v>
      </c>
      <c r="V278">
        <v>87563</v>
      </c>
      <c r="W278" t="s">
        <v>54</v>
      </c>
      <c r="X278" t="s">
        <v>55</v>
      </c>
      <c r="Y278" t="s">
        <v>144</v>
      </c>
      <c r="Z278">
        <v>4</v>
      </c>
      <c r="AA278">
        <v>3703</v>
      </c>
      <c r="AB278">
        <v>5</v>
      </c>
      <c r="AC278">
        <v>5</v>
      </c>
      <c r="AD278">
        <v>5</v>
      </c>
      <c r="AE278" s="2">
        <v>44922</v>
      </c>
      <c r="AF278" t="s">
        <v>221</v>
      </c>
      <c r="AG278" t="s">
        <v>76</v>
      </c>
      <c r="AH278" t="s">
        <v>104</v>
      </c>
      <c r="AI278" t="s">
        <v>2211</v>
      </c>
      <c r="AJ278" t="s">
        <v>2212</v>
      </c>
      <c r="AK278">
        <v>3</v>
      </c>
      <c r="AL278">
        <v>121.45</v>
      </c>
      <c r="AM278" s="2">
        <v>44963</v>
      </c>
      <c r="AN278">
        <v>1.8</v>
      </c>
    </row>
    <row r="279" spans="1:40" hidden="1" x14ac:dyDescent="0.35">
      <c r="A279" t="s">
        <v>2205</v>
      </c>
      <c r="B279" t="s">
        <v>2213</v>
      </c>
      <c r="C279">
        <v>50</v>
      </c>
      <c r="D279" t="s">
        <v>17836</v>
      </c>
      <c r="E279" s="2">
        <v>43490</v>
      </c>
      <c r="F279" s="2">
        <v>44495</v>
      </c>
      <c r="G279" t="s">
        <v>40</v>
      </c>
      <c r="H279" t="s">
        <v>2214</v>
      </c>
      <c r="I279" t="s">
        <v>2215</v>
      </c>
      <c r="J279" t="s">
        <v>43</v>
      </c>
      <c r="K279" t="s">
        <v>86</v>
      </c>
      <c r="L279" t="s">
        <v>46</v>
      </c>
      <c r="M279" t="s">
        <v>69</v>
      </c>
      <c r="N279" t="s">
        <v>138</v>
      </c>
      <c r="O279" t="s">
        <v>2216</v>
      </c>
      <c r="P279" t="s">
        <v>49</v>
      </c>
      <c r="Q279" t="s">
        <v>126</v>
      </c>
      <c r="R279" s="2">
        <v>27882</v>
      </c>
      <c r="S279" t="s">
        <v>51</v>
      </c>
      <c r="T279" t="s">
        <v>2015</v>
      </c>
      <c r="U279" t="s">
        <v>53</v>
      </c>
      <c r="V279">
        <v>20993</v>
      </c>
      <c r="W279" t="s">
        <v>176</v>
      </c>
      <c r="X279" t="s">
        <v>116</v>
      </c>
      <c r="Y279" t="s">
        <v>144</v>
      </c>
      <c r="Z279">
        <v>5</v>
      </c>
      <c r="AA279">
        <v>3704</v>
      </c>
      <c r="AB279">
        <v>2</v>
      </c>
      <c r="AC279">
        <v>4</v>
      </c>
      <c r="AD279">
        <v>5</v>
      </c>
      <c r="AE279" s="2">
        <v>44841</v>
      </c>
      <c r="AF279" t="s">
        <v>118</v>
      </c>
      <c r="AG279" t="s">
        <v>76</v>
      </c>
      <c r="AH279" t="s">
        <v>77</v>
      </c>
      <c r="AI279" t="s">
        <v>2217</v>
      </c>
      <c r="AJ279" t="s">
        <v>2218</v>
      </c>
      <c r="AK279">
        <v>2</v>
      </c>
      <c r="AL279">
        <v>669.3</v>
      </c>
      <c r="AM279" s="2">
        <v>45114</v>
      </c>
      <c r="AN279">
        <v>2.8</v>
      </c>
    </row>
    <row r="280" spans="1:40" hidden="1" x14ac:dyDescent="0.35">
      <c r="A280" t="s">
        <v>2219</v>
      </c>
      <c r="B280" t="s">
        <v>2220</v>
      </c>
      <c r="C280">
        <v>59</v>
      </c>
      <c r="D280" t="s">
        <v>17836</v>
      </c>
      <c r="E280" s="2">
        <v>44156</v>
      </c>
      <c r="F280" s="2">
        <v>45025</v>
      </c>
      <c r="G280" t="s">
        <v>40</v>
      </c>
      <c r="H280" t="s">
        <v>2221</v>
      </c>
      <c r="I280" t="s">
        <v>2222</v>
      </c>
      <c r="J280" t="s">
        <v>125</v>
      </c>
      <c r="K280" t="s">
        <v>86</v>
      </c>
      <c r="L280" t="s">
        <v>68</v>
      </c>
      <c r="M280" t="s">
        <v>69</v>
      </c>
      <c r="N280" t="s">
        <v>138</v>
      </c>
      <c r="O280" t="s">
        <v>2223</v>
      </c>
      <c r="P280" t="s">
        <v>49</v>
      </c>
      <c r="Q280" t="s">
        <v>89</v>
      </c>
      <c r="R280" s="2">
        <v>24619</v>
      </c>
      <c r="S280" t="s">
        <v>51</v>
      </c>
      <c r="T280" t="s">
        <v>1133</v>
      </c>
      <c r="U280" t="s">
        <v>53</v>
      </c>
      <c r="V280">
        <v>88723</v>
      </c>
      <c r="W280" t="s">
        <v>54</v>
      </c>
      <c r="X280" t="s">
        <v>101</v>
      </c>
      <c r="Y280" t="s">
        <v>144</v>
      </c>
      <c r="Z280">
        <v>3</v>
      </c>
      <c r="AA280">
        <v>3705</v>
      </c>
      <c r="AB280">
        <v>3</v>
      </c>
      <c r="AC280">
        <v>1</v>
      </c>
      <c r="AD280">
        <v>4</v>
      </c>
      <c r="AE280" s="2">
        <v>45033</v>
      </c>
      <c r="AF280" t="s">
        <v>118</v>
      </c>
      <c r="AG280" t="s">
        <v>59</v>
      </c>
      <c r="AH280" t="s">
        <v>104</v>
      </c>
      <c r="AI280" t="s">
        <v>2226</v>
      </c>
      <c r="AJ280" t="s">
        <v>2227</v>
      </c>
      <c r="AK280">
        <v>5</v>
      </c>
      <c r="AL280">
        <v>983.59</v>
      </c>
      <c r="AM280" s="2">
        <v>45071</v>
      </c>
      <c r="AN280">
        <v>2.4</v>
      </c>
    </row>
    <row r="281" spans="1:40" hidden="1" x14ac:dyDescent="0.35">
      <c r="A281" t="s">
        <v>2228</v>
      </c>
      <c r="B281" t="s">
        <v>2229</v>
      </c>
      <c r="C281">
        <v>52</v>
      </c>
      <c r="D281" t="s">
        <v>44</v>
      </c>
      <c r="E281" s="2">
        <v>43731</v>
      </c>
      <c r="F281" s="2"/>
      <c r="G281" t="s">
        <v>40</v>
      </c>
      <c r="H281" t="s">
        <v>2230</v>
      </c>
      <c r="I281" t="s">
        <v>2231</v>
      </c>
      <c r="J281" t="s">
        <v>137</v>
      </c>
      <c r="K281" t="s">
        <v>86</v>
      </c>
      <c r="L281" t="s">
        <v>87</v>
      </c>
      <c r="M281" t="s">
        <v>69</v>
      </c>
      <c r="N281" t="s">
        <v>48</v>
      </c>
      <c r="P281" t="s">
        <v>49</v>
      </c>
      <c r="Q281" t="s">
        <v>126</v>
      </c>
      <c r="R281" s="2">
        <v>27252</v>
      </c>
      <c r="S281" t="s">
        <v>51</v>
      </c>
      <c r="T281" t="s">
        <v>115</v>
      </c>
      <c r="U281" t="s">
        <v>73</v>
      </c>
      <c r="V281">
        <v>59933</v>
      </c>
      <c r="W281" t="s">
        <v>54</v>
      </c>
      <c r="X281" t="s">
        <v>143</v>
      </c>
      <c r="Y281" t="s">
        <v>144</v>
      </c>
      <c r="Z281">
        <v>3</v>
      </c>
      <c r="AA281">
        <v>3706</v>
      </c>
      <c r="AB281">
        <v>2</v>
      </c>
      <c r="AC281">
        <v>1</v>
      </c>
      <c r="AD281">
        <v>4</v>
      </c>
      <c r="AE281" s="2">
        <v>45084</v>
      </c>
      <c r="AF281" t="s">
        <v>75</v>
      </c>
      <c r="AG281" t="s">
        <v>59</v>
      </c>
      <c r="AH281" t="s">
        <v>104</v>
      </c>
      <c r="AI281" t="s">
        <v>2233</v>
      </c>
      <c r="AJ281" t="s">
        <v>2234</v>
      </c>
      <c r="AK281">
        <v>1</v>
      </c>
      <c r="AL281">
        <v>304.89999999999998</v>
      </c>
      <c r="AM281" s="2">
        <v>45124</v>
      </c>
      <c r="AN281">
        <v>6.6</v>
      </c>
    </row>
    <row r="282" spans="1:40" hidden="1" x14ac:dyDescent="0.35">
      <c r="A282" t="s">
        <v>2235</v>
      </c>
      <c r="B282" t="s">
        <v>2236</v>
      </c>
      <c r="C282">
        <v>31</v>
      </c>
      <c r="D282" t="s">
        <v>44</v>
      </c>
      <c r="E282" s="2">
        <v>44906</v>
      </c>
      <c r="F282" s="2"/>
      <c r="G282" t="s">
        <v>40</v>
      </c>
      <c r="H282" t="s">
        <v>2237</v>
      </c>
      <c r="I282" t="s">
        <v>2238</v>
      </c>
      <c r="J282" t="s">
        <v>111</v>
      </c>
      <c r="K282" t="s">
        <v>45</v>
      </c>
      <c r="L282" t="s">
        <v>87</v>
      </c>
      <c r="M282" t="s">
        <v>47</v>
      </c>
      <c r="N282" t="s">
        <v>48</v>
      </c>
      <c r="P282" t="s">
        <v>49</v>
      </c>
      <c r="Q282" t="s">
        <v>153</v>
      </c>
      <c r="R282" s="2">
        <v>34711</v>
      </c>
      <c r="S282" t="s">
        <v>51</v>
      </c>
      <c r="T282" t="s">
        <v>354</v>
      </c>
      <c r="U282" t="s">
        <v>73</v>
      </c>
      <c r="V282">
        <v>81280</v>
      </c>
      <c r="W282" t="s">
        <v>176</v>
      </c>
      <c r="X282" t="s">
        <v>143</v>
      </c>
      <c r="Y282" t="s">
        <v>144</v>
      </c>
      <c r="Z282">
        <v>3</v>
      </c>
      <c r="AA282">
        <v>3707</v>
      </c>
      <c r="AB282">
        <v>3</v>
      </c>
      <c r="AC282">
        <v>2</v>
      </c>
      <c r="AD282">
        <v>4</v>
      </c>
      <c r="AE282" s="2">
        <v>44919</v>
      </c>
      <c r="AF282" t="s">
        <v>58</v>
      </c>
      <c r="AG282" t="s">
        <v>76</v>
      </c>
      <c r="AH282" t="s">
        <v>130</v>
      </c>
      <c r="AI282" t="s">
        <v>2240</v>
      </c>
      <c r="AJ282" t="s">
        <v>2241</v>
      </c>
      <c r="AK282">
        <v>3</v>
      </c>
      <c r="AL282">
        <v>778.72</v>
      </c>
      <c r="AM282" s="2">
        <v>45009</v>
      </c>
      <c r="AN282">
        <v>3.4</v>
      </c>
    </row>
    <row r="283" spans="1:40" hidden="1" x14ac:dyDescent="0.35">
      <c r="A283" t="s">
        <v>2242</v>
      </c>
      <c r="B283" t="s">
        <v>2058</v>
      </c>
      <c r="C283">
        <v>52</v>
      </c>
      <c r="D283" t="s">
        <v>17836</v>
      </c>
      <c r="E283" s="2">
        <v>44064</v>
      </c>
      <c r="F283" s="2">
        <v>44824</v>
      </c>
      <c r="G283" t="s">
        <v>40</v>
      </c>
      <c r="H283" t="s">
        <v>2243</v>
      </c>
      <c r="I283" t="s">
        <v>2244</v>
      </c>
      <c r="J283" t="s">
        <v>184</v>
      </c>
      <c r="K283" t="s">
        <v>86</v>
      </c>
      <c r="L283" t="s">
        <v>46</v>
      </c>
      <c r="M283" t="s">
        <v>69</v>
      </c>
      <c r="N283" t="s">
        <v>174</v>
      </c>
      <c r="O283" t="s">
        <v>2245</v>
      </c>
      <c r="P283" t="s">
        <v>49</v>
      </c>
      <c r="Q283" t="s">
        <v>334</v>
      </c>
      <c r="R283" s="2">
        <v>27079</v>
      </c>
      <c r="S283" t="s">
        <v>51</v>
      </c>
      <c r="T283" t="s">
        <v>155</v>
      </c>
      <c r="U283" t="s">
        <v>73</v>
      </c>
      <c r="V283">
        <v>13899</v>
      </c>
      <c r="W283" t="s">
        <v>129</v>
      </c>
      <c r="X283" t="s">
        <v>116</v>
      </c>
      <c r="Y283" t="s">
        <v>144</v>
      </c>
      <c r="Z283">
        <v>4</v>
      </c>
      <c r="AA283">
        <v>3708</v>
      </c>
      <c r="AB283">
        <v>5</v>
      </c>
      <c r="AC283">
        <v>5</v>
      </c>
      <c r="AD283">
        <v>2</v>
      </c>
      <c r="AE283" s="2">
        <v>44929</v>
      </c>
      <c r="AF283" t="s">
        <v>75</v>
      </c>
      <c r="AG283" t="s">
        <v>76</v>
      </c>
      <c r="AH283" t="s">
        <v>130</v>
      </c>
      <c r="AI283" t="s">
        <v>2248</v>
      </c>
      <c r="AJ283" t="s">
        <v>2249</v>
      </c>
      <c r="AK283">
        <v>4</v>
      </c>
      <c r="AL283">
        <v>136.15</v>
      </c>
      <c r="AM283" s="2">
        <v>44794</v>
      </c>
      <c r="AN283">
        <v>2.1</v>
      </c>
    </row>
    <row r="284" spans="1:40" hidden="1" x14ac:dyDescent="0.35">
      <c r="A284" t="s">
        <v>2250</v>
      </c>
      <c r="B284" t="s">
        <v>2251</v>
      </c>
      <c r="C284">
        <v>57</v>
      </c>
      <c r="D284" t="s">
        <v>17836</v>
      </c>
      <c r="E284" s="2">
        <v>43500</v>
      </c>
      <c r="F284" s="2">
        <v>45033</v>
      </c>
      <c r="G284" t="s">
        <v>40</v>
      </c>
      <c r="H284" t="s">
        <v>2252</v>
      </c>
      <c r="I284" t="s">
        <v>2253</v>
      </c>
      <c r="J284" t="s">
        <v>237</v>
      </c>
      <c r="K284" t="s">
        <v>86</v>
      </c>
      <c r="L284" t="s">
        <v>46</v>
      </c>
      <c r="M284" t="s">
        <v>69</v>
      </c>
      <c r="N284" t="s">
        <v>248</v>
      </c>
      <c r="O284" t="s">
        <v>2254</v>
      </c>
      <c r="P284" t="s">
        <v>49</v>
      </c>
      <c r="Q284" t="s">
        <v>206</v>
      </c>
      <c r="R284" s="2">
        <v>25464</v>
      </c>
      <c r="S284" t="s">
        <v>51</v>
      </c>
      <c r="T284" t="s">
        <v>209</v>
      </c>
      <c r="U284" t="s">
        <v>73</v>
      </c>
      <c r="V284">
        <v>44907</v>
      </c>
      <c r="W284" t="s">
        <v>129</v>
      </c>
      <c r="X284" t="s">
        <v>143</v>
      </c>
      <c r="Y284" t="s">
        <v>144</v>
      </c>
      <c r="Z284">
        <v>5</v>
      </c>
      <c r="AA284">
        <v>3709</v>
      </c>
      <c r="AB284">
        <v>3</v>
      </c>
      <c r="AC284">
        <v>5</v>
      </c>
      <c r="AD284">
        <v>3</v>
      </c>
      <c r="AE284" s="2">
        <v>45023</v>
      </c>
      <c r="AF284" t="s">
        <v>58</v>
      </c>
      <c r="AG284" t="s">
        <v>59</v>
      </c>
      <c r="AH284" t="s">
        <v>77</v>
      </c>
      <c r="AI284" t="s">
        <v>2256</v>
      </c>
      <c r="AJ284" t="s">
        <v>2257</v>
      </c>
      <c r="AK284">
        <v>4</v>
      </c>
      <c r="AL284" s="25">
        <v>339.84</v>
      </c>
      <c r="AM284" s="2">
        <v>45143</v>
      </c>
      <c r="AN284">
        <v>4.2</v>
      </c>
    </row>
    <row r="285" spans="1:40" hidden="1" x14ac:dyDescent="0.35">
      <c r="A285" t="s">
        <v>2258</v>
      </c>
      <c r="B285" t="s">
        <v>2259</v>
      </c>
      <c r="C285">
        <v>66</v>
      </c>
      <c r="D285" t="s">
        <v>44</v>
      </c>
      <c r="E285" s="2">
        <v>44498</v>
      </c>
      <c r="F285" s="2"/>
      <c r="G285" t="s">
        <v>40</v>
      </c>
      <c r="H285" t="s">
        <v>2260</v>
      </c>
      <c r="I285" t="s">
        <v>2261</v>
      </c>
      <c r="J285" t="s">
        <v>85</v>
      </c>
      <c r="K285" t="s">
        <v>86</v>
      </c>
      <c r="L285" t="s">
        <v>46</v>
      </c>
      <c r="M285" t="s">
        <v>69</v>
      </c>
      <c r="N285" t="s">
        <v>48</v>
      </c>
      <c r="P285" t="s">
        <v>49</v>
      </c>
      <c r="Q285" t="s">
        <v>70</v>
      </c>
      <c r="R285" s="2">
        <v>22205</v>
      </c>
      <c r="S285" t="s">
        <v>51</v>
      </c>
      <c r="T285" t="s">
        <v>326</v>
      </c>
      <c r="U285" t="s">
        <v>53</v>
      </c>
      <c r="V285">
        <v>64630</v>
      </c>
      <c r="W285" t="s">
        <v>74</v>
      </c>
      <c r="X285" t="s">
        <v>101</v>
      </c>
      <c r="Y285" t="s">
        <v>144</v>
      </c>
      <c r="Z285">
        <v>1</v>
      </c>
      <c r="AA285">
        <v>3710</v>
      </c>
      <c r="AB285">
        <v>5</v>
      </c>
      <c r="AC285">
        <v>5</v>
      </c>
      <c r="AD285">
        <v>3</v>
      </c>
      <c r="AE285" s="2">
        <v>45079</v>
      </c>
      <c r="AF285" t="s">
        <v>58</v>
      </c>
      <c r="AG285" t="s">
        <v>76</v>
      </c>
      <c r="AH285" t="s">
        <v>104</v>
      </c>
      <c r="AI285" t="s">
        <v>2264</v>
      </c>
      <c r="AJ285" t="s">
        <v>2265</v>
      </c>
      <c r="AK285">
        <v>1</v>
      </c>
      <c r="AL285" s="25">
        <v>791.78</v>
      </c>
      <c r="AM285" s="2">
        <v>44985</v>
      </c>
      <c r="AN285">
        <v>4.5</v>
      </c>
    </row>
    <row r="286" spans="1:40" hidden="1" x14ac:dyDescent="0.35">
      <c r="A286" t="s">
        <v>2266</v>
      </c>
      <c r="B286" t="s">
        <v>1710</v>
      </c>
      <c r="C286">
        <v>45</v>
      </c>
      <c r="D286" t="s">
        <v>44</v>
      </c>
      <c r="E286" s="2">
        <v>44394</v>
      </c>
      <c r="F286" s="2"/>
      <c r="G286" t="s">
        <v>40</v>
      </c>
      <c r="H286" t="s">
        <v>2267</v>
      </c>
      <c r="I286" t="s">
        <v>2268</v>
      </c>
      <c r="J286" t="s">
        <v>163</v>
      </c>
      <c r="K286" t="s">
        <v>69</v>
      </c>
      <c r="L286" t="s">
        <v>68</v>
      </c>
      <c r="M286" t="s">
        <v>47</v>
      </c>
      <c r="N286" t="s">
        <v>48</v>
      </c>
      <c r="P286" t="s">
        <v>49</v>
      </c>
      <c r="Q286" t="s">
        <v>50</v>
      </c>
      <c r="R286" s="2">
        <v>29646</v>
      </c>
      <c r="S286" t="s">
        <v>51</v>
      </c>
      <c r="T286" t="s">
        <v>979</v>
      </c>
      <c r="U286" t="s">
        <v>53</v>
      </c>
      <c r="V286">
        <v>36588</v>
      </c>
      <c r="W286" t="s">
        <v>129</v>
      </c>
      <c r="X286" t="s">
        <v>101</v>
      </c>
      <c r="Y286" t="s">
        <v>343</v>
      </c>
      <c r="Z286">
        <v>1</v>
      </c>
      <c r="AA286">
        <v>3711</v>
      </c>
      <c r="AB286">
        <v>4</v>
      </c>
      <c r="AC286">
        <v>3</v>
      </c>
      <c r="AD286">
        <v>3</v>
      </c>
      <c r="AE286" s="2">
        <v>44853</v>
      </c>
      <c r="AF286" t="s">
        <v>58</v>
      </c>
      <c r="AG286" t="s">
        <v>76</v>
      </c>
      <c r="AH286" t="s">
        <v>77</v>
      </c>
      <c r="AI286" t="s">
        <v>2269</v>
      </c>
      <c r="AJ286" t="s">
        <v>2270</v>
      </c>
      <c r="AK286">
        <v>5</v>
      </c>
      <c r="AL286" s="25">
        <v>853.26</v>
      </c>
      <c r="AM286" s="2">
        <v>44909</v>
      </c>
      <c r="AN286">
        <v>4.8</v>
      </c>
    </row>
    <row r="287" spans="1:40" hidden="1" x14ac:dyDescent="0.35">
      <c r="A287" t="s">
        <v>2271</v>
      </c>
      <c r="B287" t="s">
        <v>2272</v>
      </c>
      <c r="C287">
        <v>70</v>
      </c>
      <c r="D287" t="s">
        <v>17836</v>
      </c>
      <c r="E287" s="2">
        <v>43583</v>
      </c>
      <c r="F287" s="2">
        <v>44805</v>
      </c>
      <c r="G287" t="s">
        <v>40</v>
      </c>
      <c r="H287" t="s">
        <v>2273</v>
      </c>
      <c r="I287" t="s">
        <v>2274</v>
      </c>
      <c r="J287" t="s">
        <v>194</v>
      </c>
      <c r="K287" t="s">
        <v>69</v>
      </c>
      <c r="L287" t="s">
        <v>46</v>
      </c>
      <c r="M287" t="s">
        <v>47</v>
      </c>
      <c r="N287" t="s">
        <v>195</v>
      </c>
      <c r="O287" t="s">
        <v>2275</v>
      </c>
      <c r="P287" t="s">
        <v>49</v>
      </c>
      <c r="Q287" t="s">
        <v>126</v>
      </c>
      <c r="R287" s="2">
        <v>20518</v>
      </c>
      <c r="S287" t="s">
        <v>51</v>
      </c>
      <c r="T287" t="s">
        <v>142</v>
      </c>
      <c r="U287" t="s">
        <v>73</v>
      </c>
      <c r="V287">
        <v>33658</v>
      </c>
      <c r="W287" t="s">
        <v>176</v>
      </c>
      <c r="X287" t="s">
        <v>116</v>
      </c>
      <c r="Y287" t="s">
        <v>343</v>
      </c>
      <c r="Z287">
        <v>5</v>
      </c>
      <c r="AA287">
        <v>3712</v>
      </c>
      <c r="AB287">
        <v>2</v>
      </c>
      <c r="AC287">
        <v>3</v>
      </c>
      <c r="AD287">
        <v>1</v>
      </c>
      <c r="AE287" s="2">
        <v>44865</v>
      </c>
      <c r="AF287" t="s">
        <v>103</v>
      </c>
      <c r="AG287" t="s">
        <v>59</v>
      </c>
      <c r="AH287" t="s">
        <v>77</v>
      </c>
      <c r="AI287" t="s">
        <v>2276</v>
      </c>
      <c r="AJ287" t="s">
        <v>2277</v>
      </c>
      <c r="AK287">
        <v>4</v>
      </c>
      <c r="AL287">
        <v>214.12</v>
      </c>
      <c r="AM287" s="2">
        <v>44951</v>
      </c>
      <c r="AN287">
        <v>3.3</v>
      </c>
    </row>
    <row r="288" spans="1:40" hidden="1" x14ac:dyDescent="0.35">
      <c r="A288" t="s">
        <v>2278</v>
      </c>
      <c r="B288" t="s">
        <v>2279</v>
      </c>
      <c r="C288">
        <v>41</v>
      </c>
      <c r="D288" t="s">
        <v>44</v>
      </c>
      <c r="E288" s="2">
        <v>44033</v>
      </c>
      <c r="F288" s="2"/>
      <c r="G288" t="s">
        <v>40</v>
      </c>
      <c r="H288" t="s">
        <v>2280</v>
      </c>
      <c r="I288" t="s">
        <v>2281</v>
      </c>
      <c r="J288" t="s">
        <v>67</v>
      </c>
      <c r="K288" t="s">
        <v>86</v>
      </c>
      <c r="L288" t="s">
        <v>87</v>
      </c>
      <c r="M288" t="s">
        <v>47</v>
      </c>
      <c r="N288" t="s">
        <v>48</v>
      </c>
      <c r="P288" t="s">
        <v>49</v>
      </c>
      <c r="Q288" t="s">
        <v>89</v>
      </c>
      <c r="R288" s="2">
        <v>31324</v>
      </c>
      <c r="S288" t="s">
        <v>51</v>
      </c>
      <c r="T288" t="s">
        <v>607</v>
      </c>
      <c r="U288" t="s">
        <v>73</v>
      </c>
      <c r="V288">
        <v>87025</v>
      </c>
      <c r="W288" t="s">
        <v>74</v>
      </c>
      <c r="X288" t="s">
        <v>55</v>
      </c>
      <c r="Y288" t="s">
        <v>56</v>
      </c>
      <c r="Z288">
        <v>3</v>
      </c>
      <c r="AA288">
        <v>3713</v>
      </c>
      <c r="AB288">
        <v>3</v>
      </c>
      <c r="AC288">
        <v>4</v>
      </c>
      <c r="AD288">
        <v>1</v>
      </c>
      <c r="AE288" s="2">
        <v>45063</v>
      </c>
      <c r="AF288" t="s">
        <v>75</v>
      </c>
      <c r="AG288" t="s">
        <v>76</v>
      </c>
      <c r="AH288" t="s">
        <v>77</v>
      </c>
      <c r="AI288" t="s">
        <v>2282</v>
      </c>
      <c r="AJ288" t="s">
        <v>2283</v>
      </c>
      <c r="AK288">
        <v>5</v>
      </c>
      <c r="AL288">
        <v>235.82</v>
      </c>
      <c r="AM288" s="2">
        <v>44864</v>
      </c>
      <c r="AN288">
        <v>5.8</v>
      </c>
    </row>
    <row r="289" spans="1:40" hidden="1" x14ac:dyDescent="0.35">
      <c r="A289" t="s">
        <v>2284</v>
      </c>
      <c r="B289" t="s">
        <v>2285</v>
      </c>
      <c r="C289">
        <v>61</v>
      </c>
      <c r="D289" t="s">
        <v>44</v>
      </c>
      <c r="E289" s="2">
        <v>43849</v>
      </c>
      <c r="F289" s="2"/>
      <c r="G289" t="s">
        <v>40</v>
      </c>
      <c r="H289" t="s">
        <v>2286</v>
      </c>
      <c r="I289" t="s">
        <v>2287</v>
      </c>
      <c r="J289" t="s">
        <v>43</v>
      </c>
      <c r="K289" t="s">
        <v>86</v>
      </c>
      <c r="L289" t="s">
        <v>87</v>
      </c>
      <c r="M289" t="s">
        <v>69</v>
      </c>
      <c r="N289" t="s">
        <v>48</v>
      </c>
      <c r="P289" t="s">
        <v>49</v>
      </c>
      <c r="Q289" t="s">
        <v>126</v>
      </c>
      <c r="R289" s="2">
        <v>23851</v>
      </c>
      <c r="S289" t="s">
        <v>51</v>
      </c>
      <c r="T289" t="s">
        <v>115</v>
      </c>
      <c r="U289" t="s">
        <v>73</v>
      </c>
      <c r="V289">
        <v>93985</v>
      </c>
      <c r="W289" t="s">
        <v>54</v>
      </c>
      <c r="X289" t="s">
        <v>116</v>
      </c>
      <c r="Y289" t="s">
        <v>56</v>
      </c>
      <c r="Z289">
        <v>4</v>
      </c>
      <c r="AA289">
        <v>3714</v>
      </c>
      <c r="AB289">
        <v>3</v>
      </c>
      <c r="AC289">
        <v>5</v>
      </c>
      <c r="AD289">
        <v>2</v>
      </c>
      <c r="AE289" s="2">
        <v>45064</v>
      </c>
      <c r="AF289" t="s">
        <v>58</v>
      </c>
      <c r="AG289" t="s">
        <v>59</v>
      </c>
      <c r="AH289" t="s">
        <v>130</v>
      </c>
      <c r="AI289" t="s">
        <v>2289</v>
      </c>
      <c r="AJ289" t="s">
        <v>2290</v>
      </c>
      <c r="AK289">
        <v>5</v>
      </c>
      <c r="AL289">
        <v>448.57</v>
      </c>
      <c r="AM289" s="2">
        <v>45128</v>
      </c>
      <c r="AN289">
        <v>6.3</v>
      </c>
    </row>
    <row r="290" spans="1:40" hidden="1" x14ac:dyDescent="0.35">
      <c r="A290" t="s">
        <v>2291</v>
      </c>
      <c r="B290" t="s">
        <v>54</v>
      </c>
      <c r="C290">
        <v>50</v>
      </c>
      <c r="D290" t="s">
        <v>44</v>
      </c>
      <c r="E290" s="2">
        <v>44451</v>
      </c>
      <c r="F290" s="2"/>
      <c r="G290" t="s">
        <v>40</v>
      </c>
      <c r="H290" t="s">
        <v>2292</v>
      </c>
      <c r="I290" t="s">
        <v>2293</v>
      </c>
      <c r="J290" t="s">
        <v>125</v>
      </c>
      <c r="K290" t="s">
        <v>45</v>
      </c>
      <c r="L290" t="s">
        <v>68</v>
      </c>
      <c r="M290" t="s">
        <v>86</v>
      </c>
      <c r="N290" t="s">
        <v>48</v>
      </c>
      <c r="P290" t="s">
        <v>49</v>
      </c>
      <c r="Q290" t="s">
        <v>250</v>
      </c>
      <c r="R290" s="2">
        <v>27883</v>
      </c>
      <c r="S290" t="s">
        <v>51</v>
      </c>
      <c r="T290" t="s">
        <v>251</v>
      </c>
      <c r="U290" t="s">
        <v>73</v>
      </c>
      <c r="V290">
        <v>27233</v>
      </c>
      <c r="W290" t="s">
        <v>129</v>
      </c>
      <c r="X290" t="s">
        <v>55</v>
      </c>
      <c r="Y290" t="s">
        <v>56</v>
      </c>
      <c r="Z290">
        <v>4</v>
      </c>
      <c r="AA290">
        <v>3715</v>
      </c>
      <c r="AB290">
        <v>1</v>
      </c>
      <c r="AC290">
        <v>1</v>
      </c>
      <c r="AD290">
        <v>4</v>
      </c>
      <c r="AE290" s="2">
        <v>44937</v>
      </c>
      <c r="AF290" t="s">
        <v>58</v>
      </c>
      <c r="AG290" t="s">
        <v>76</v>
      </c>
      <c r="AH290" t="s">
        <v>77</v>
      </c>
      <c r="AI290" t="s">
        <v>2295</v>
      </c>
      <c r="AJ290" t="s">
        <v>2296</v>
      </c>
      <c r="AK290">
        <v>3</v>
      </c>
      <c r="AL290">
        <v>572.55999999999995</v>
      </c>
      <c r="AM290" s="2">
        <v>45066</v>
      </c>
      <c r="AN290">
        <v>4.5999999999999996</v>
      </c>
    </row>
    <row r="291" spans="1:40" hidden="1" x14ac:dyDescent="0.35">
      <c r="A291" t="s">
        <v>492</v>
      </c>
      <c r="B291" t="s">
        <v>2297</v>
      </c>
      <c r="C291">
        <v>33</v>
      </c>
      <c r="D291" t="s">
        <v>17836</v>
      </c>
      <c r="E291" s="2">
        <v>44773</v>
      </c>
      <c r="F291" s="2">
        <v>44975</v>
      </c>
      <c r="G291" t="s">
        <v>1166</v>
      </c>
      <c r="H291" t="s">
        <v>2298</v>
      </c>
      <c r="I291" t="s">
        <v>2299</v>
      </c>
      <c r="J291" t="s">
        <v>184</v>
      </c>
      <c r="K291" t="s">
        <v>86</v>
      </c>
      <c r="L291" t="s">
        <v>68</v>
      </c>
      <c r="M291" t="s">
        <v>86</v>
      </c>
      <c r="N291" t="s">
        <v>248</v>
      </c>
      <c r="O291" t="s">
        <v>2300</v>
      </c>
      <c r="P291" t="s">
        <v>49</v>
      </c>
      <c r="Q291" t="s">
        <v>112</v>
      </c>
      <c r="R291" s="2">
        <v>34147</v>
      </c>
      <c r="S291" t="s">
        <v>51</v>
      </c>
      <c r="T291" t="s">
        <v>115</v>
      </c>
      <c r="U291" t="s">
        <v>53</v>
      </c>
      <c r="V291">
        <v>5569</v>
      </c>
      <c r="W291" t="s">
        <v>129</v>
      </c>
      <c r="X291" t="s">
        <v>116</v>
      </c>
      <c r="Y291" t="s">
        <v>56</v>
      </c>
      <c r="Z291">
        <v>1</v>
      </c>
      <c r="AA291">
        <v>3716</v>
      </c>
      <c r="AB291">
        <v>5</v>
      </c>
      <c r="AC291">
        <v>3</v>
      </c>
      <c r="AD291">
        <v>3</v>
      </c>
      <c r="AE291" s="2">
        <v>44992</v>
      </c>
      <c r="AF291" t="s">
        <v>103</v>
      </c>
      <c r="AG291" t="s">
        <v>59</v>
      </c>
      <c r="AH291" t="s">
        <v>77</v>
      </c>
      <c r="AI291" t="s">
        <v>2303</v>
      </c>
      <c r="AJ291" t="s">
        <v>2304</v>
      </c>
      <c r="AK291">
        <v>4</v>
      </c>
      <c r="AL291" s="25">
        <v>959.78</v>
      </c>
      <c r="AM291" s="2">
        <v>44884</v>
      </c>
      <c r="AN291">
        <v>0.6</v>
      </c>
    </row>
    <row r="292" spans="1:40" hidden="1" x14ac:dyDescent="0.35">
      <c r="A292" t="s">
        <v>2305</v>
      </c>
      <c r="B292" t="s">
        <v>2306</v>
      </c>
      <c r="C292">
        <v>34</v>
      </c>
      <c r="D292" t="s">
        <v>44</v>
      </c>
      <c r="E292" s="2">
        <v>45064</v>
      </c>
      <c r="F292" s="2"/>
      <c r="G292" t="s">
        <v>1166</v>
      </c>
      <c r="H292" t="s">
        <v>2307</v>
      </c>
      <c r="I292" t="s">
        <v>2308</v>
      </c>
      <c r="J292" t="s">
        <v>67</v>
      </c>
      <c r="K292" t="s">
        <v>45</v>
      </c>
      <c r="L292" t="s">
        <v>87</v>
      </c>
      <c r="M292" t="s">
        <v>86</v>
      </c>
      <c r="N292" t="s">
        <v>48</v>
      </c>
      <c r="P292" t="s">
        <v>49</v>
      </c>
      <c r="Q292" t="s">
        <v>126</v>
      </c>
      <c r="R292" s="2">
        <v>33796</v>
      </c>
      <c r="S292" t="s">
        <v>51</v>
      </c>
      <c r="T292" t="s">
        <v>292</v>
      </c>
      <c r="U292" t="s">
        <v>53</v>
      </c>
      <c r="V292">
        <v>21090</v>
      </c>
      <c r="W292" t="s">
        <v>176</v>
      </c>
      <c r="X292" t="s">
        <v>116</v>
      </c>
      <c r="Y292" t="s">
        <v>56</v>
      </c>
      <c r="Z292">
        <v>2</v>
      </c>
      <c r="AA292">
        <v>3717</v>
      </c>
      <c r="AB292">
        <v>4</v>
      </c>
      <c r="AC292">
        <v>1</v>
      </c>
      <c r="AD292">
        <v>3</v>
      </c>
      <c r="AE292" s="2">
        <v>44795</v>
      </c>
      <c r="AF292" t="s">
        <v>221</v>
      </c>
      <c r="AG292" t="s">
        <v>76</v>
      </c>
      <c r="AH292" t="s">
        <v>130</v>
      </c>
      <c r="AI292" t="s">
        <v>2309</v>
      </c>
      <c r="AJ292" t="s">
        <v>2310</v>
      </c>
      <c r="AK292">
        <v>3</v>
      </c>
      <c r="AL292" s="25">
        <v>363.02</v>
      </c>
      <c r="AM292" s="2">
        <v>44927</v>
      </c>
      <c r="AN292">
        <v>3</v>
      </c>
    </row>
    <row r="293" spans="1:40" hidden="1" x14ac:dyDescent="0.35">
      <c r="A293" t="s">
        <v>272</v>
      </c>
      <c r="B293" t="s">
        <v>2311</v>
      </c>
      <c r="C293">
        <v>80</v>
      </c>
      <c r="D293" t="s">
        <v>17836</v>
      </c>
      <c r="E293" s="2">
        <v>44341</v>
      </c>
      <c r="F293" s="2">
        <v>44491</v>
      </c>
      <c r="G293" t="s">
        <v>1166</v>
      </c>
      <c r="H293" t="s">
        <v>2312</v>
      </c>
      <c r="I293" t="s">
        <v>2313</v>
      </c>
      <c r="J293" t="s">
        <v>194</v>
      </c>
      <c r="K293" t="s">
        <v>45</v>
      </c>
      <c r="L293" t="s">
        <v>46</v>
      </c>
      <c r="M293" t="s">
        <v>47</v>
      </c>
      <c r="N293" t="s">
        <v>248</v>
      </c>
      <c r="O293" t="s">
        <v>2314</v>
      </c>
      <c r="P293" t="s">
        <v>49</v>
      </c>
      <c r="Q293" t="s">
        <v>126</v>
      </c>
      <c r="R293" s="2">
        <v>17060</v>
      </c>
      <c r="S293" t="s">
        <v>51</v>
      </c>
      <c r="T293" t="s">
        <v>128</v>
      </c>
      <c r="U293" t="s">
        <v>53</v>
      </c>
      <c r="V293">
        <v>52357</v>
      </c>
      <c r="W293" t="s">
        <v>100</v>
      </c>
      <c r="X293" t="s">
        <v>116</v>
      </c>
      <c r="Y293" t="s">
        <v>56</v>
      </c>
      <c r="Z293">
        <v>4</v>
      </c>
      <c r="AA293">
        <v>3718</v>
      </c>
      <c r="AB293">
        <v>1</v>
      </c>
      <c r="AC293">
        <v>1</v>
      </c>
      <c r="AD293">
        <v>3</v>
      </c>
      <c r="AE293" s="2">
        <v>45048</v>
      </c>
      <c r="AF293" t="s">
        <v>221</v>
      </c>
      <c r="AG293" t="s">
        <v>59</v>
      </c>
      <c r="AH293" t="s">
        <v>104</v>
      </c>
      <c r="AI293" t="s">
        <v>2316</v>
      </c>
      <c r="AJ293" t="s">
        <v>2317</v>
      </c>
      <c r="AK293">
        <v>2</v>
      </c>
      <c r="AL293" s="25">
        <v>325.7</v>
      </c>
      <c r="AM293" s="2">
        <v>44691</v>
      </c>
      <c r="AN293">
        <v>0.4</v>
      </c>
    </row>
    <row r="294" spans="1:40" hidden="1" x14ac:dyDescent="0.35">
      <c r="A294" t="s">
        <v>2318</v>
      </c>
      <c r="B294" t="s">
        <v>1886</v>
      </c>
      <c r="C294">
        <v>79</v>
      </c>
      <c r="D294" t="s">
        <v>44</v>
      </c>
      <c r="E294" s="2">
        <v>44764</v>
      </c>
      <c r="F294" s="2"/>
      <c r="G294" t="s">
        <v>1166</v>
      </c>
      <c r="H294" t="s">
        <v>2319</v>
      </c>
      <c r="I294" t="s">
        <v>2320</v>
      </c>
      <c r="J294" t="s">
        <v>111</v>
      </c>
      <c r="K294" t="s">
        <v>45</v>
      </c>
      <c r="L294" t="s">
        <v>87</v>
      </c>
      <c r="M294" t="s">
        <v>86</v>
      </c>
      <c r="N294" t="s">
        <v>48</v>
      </c>
      <c r="P294" t="s">
        <v>49</v>
      </c>
      <c r="Q294" t="s">
        <v>1269</v>
      </c>
      <c r="R294" s="2">
        <v>17386</v>
      </c>
      <c r="S294" t="s">
        <v>51</v>
      </c>
      <c r="T294" t="s">
        <v>115</v>
      </c>
      <c r="U294" t="s">
        <v>53</v>
      </c>
      <c r="V294">
        <v>47989</v>
      </c>
      <c r="W294" t="s">
        <v>74</v>
      </c>
      <c r="X294" t="s">
        <v>143</v>
      </c>
      <c r="Y294" t="s">
        <v>56</v>
      </c>
      <c r="Z294">
        <v>3</v>
      </c>
      <c r="AA294">
        <v>3719</v>
      </c>
      <c r="AB294">
        <v>1</v>
      </c>
      <c r="AC294">
        <v>2</v>
      </c>
      <c r="AD294">
        <v>1</v>
      </c>
      <c r="AE294" s="2">
        <v>44842</v>
      </c>
      <c r="AF294" t="s">
        <v>103</v>
      </c>
      <c r="AG294" t="s">
        <v>59</v>
      </c>
      <c r="AH294" t="s">
        <v>77</v>
      </c>
      <c r="AI294" t="s">
        <v>2321</v>
      </c>
      <c r="AJ294" t="s">
        <v>2322</v>
      </c>
      <c r="AK294">
        <v>3</v>
      </c>
      <c r="AL294">
        <v>727.75</v>
      </c>
      <c r="AM294" s="2">
        <v>44892</v>
      </c>
      <c r="AN294">
        <v>3.8</v>
      </c>
    </row>
    <row r="295" spans="1:40" hidden="1" x14ac:dyDescent="0.35">
      <c r="A295" t="s">
        <v>2323</v>
      </c>
      <c r="B295" t="s">
        <v>2324</v>
      </c>
      <c r="C295">
        <v>68</v>
      </c>
      <c r="D295" t="s">
        <v>17836</v>
      </c>
      <c r="E295" s="2">
        <v>43608</v>
      </c>
      <c r="F295" s="2">
        <v>44086</v>
      </c>
      <c r="G295" t="s">
        <v>1166</v>
      </c>
      <c r="H295" t="s">
        <v>2325</v>
      </c>
      <c r="I295" t="s">
        <v>2326</v>
      </c>
      <c r="J295" t="s">
        <v>237</v>
      </c>
      <c r="K295" t="s">
        <v>69</v>
      </c>
      <c r="L295" t="s">
        <v>87</v>
      </c>
      <c r="M295" t="s">
        <v>86</v>
      </c>
      <c r="N295" t="s">
        <v>174</v>
      </c>
      <c r="O295" t="s">
        <v>2327</v>
      </c>
      <c r="P295" t="s">
        <v>49</v>
      </c>
      <c r="Q295" t="s">
        <v>126</v>
      </c>
      <c r="R295" s="2">
        <v>21537</v>
      </c>
      <c r="S295" t="s">
        <v>51</v>
      </c>
      <c r="T295" t="s">
        <v>115</v>
      </c>
      <c r="U295" t="s">
        <v>53</v>
      </c>
      <c r="V295">
        <v>31486</v>
      </c>
      <c r="W295" t="s">
        <v>54</v>
      </c>
      <c r="X295" t="s">
        <v>101</v>
      </c>
      <c r="Y295" t="s">
        <v>56</v>
      </c>
      <c r="Z295">
        <v>3</v>
      </c>
      <c r="AA295">
        <v>3720</v>
      </c>
      <c r="AB295">
        <v>2</v>
      </c>
      <c r="AC295">
        <v>1</v>
      </c>
      <c r="AD295">
        <v>5</v>
      </c>
      <c r="AE295" s="2">
        <v>44827</v>
      </c>
      <c r="AF295" t="s">
        <v>103</v>
      </c>
      <c r="AG295" t="s">
        <v>59</v>
      </c>
      <c r="AH295" t="s">
        <v>130</v>
      </c>
      <c r="AI295" t="s">
        <v>2329</v>
      </c>
      <c r="AJ295" t="s">
        <v>2330</v>
      </c>
      <c r="AK295">
        <v>2</v>
      </c>
      <c r="AL295">
        <v>845.21</v>
      </c>
      <c r="AM295" s="2">
        <v>45061</v>
      </c>
      <c r="AN295">
        <v>1.3</v>
      </c>
    </row>
    <row r="296" spans="1:40" hidden="1" x14ac:dyDescent="0.35">
      <c r="A296" t="s">
        <v>2331</v>
      </c>
      <c r="B296" t="s">
        <v>2332</v>
      </c>
      <c r="C296">
        <v>66</v>
      </c>
      <c r="D296" t="s">
        <v>17836</v>
      </c>
      <c r="E296" s="2">
        <v>43873</v>
      </c>
      <c r="F296" s="2">
        <v>43928</v>
      </c>
      <c r="G296" t="s">
        <v>40</v>
      </c>
      <c r="H296" t="s">
        <v>2333</v>
      </c>
      <c r="I296" t="s">
        <v>2334</v>
      </c>
      <c r="J296" t="s">
        <v>163</v>
      </c>
      <c r="K296" t="s">
        <v>86</v>
      </c>
      <c r="L296" t="s">
        <v>87</v>
      </c>
      <c r="M296" t="s">
        <v>86</v>
      </c>
      <c r="N296" t="s">
        <v>174</v>
      </c>
      <c r="O296" t="s">
        <v>2335</v>
      </c>
      <c r="P296" t="s">
        <v>49</v>
      </c>
      <c r="Q296" t="s">
        <v>334</v>
      </c>
      <c r="R296" s="2">
        <v>21999</v>
      </c>
      <c r="S296" t="s">
        <v>51</v>
      </c>
      <c r="T296" t="s">
        <v>155</v>
      </c>
      <c r="U296" t="s">
        <v>73</v>
      </c>
      <c r="V296">
        <v>24794</v>
      </c>
      <c r="W296" t="s">
        <v>129</v>
      </c>
      <c r="X296" t="s">
        <v>55</v>
      </c>
      <c r="Y296" t="s">
        <v>56</v>
      </c>
      <c r="Z296">
        <v>2</v>
      </c>
      <c r="AA296">
        <v>3721</v>
      </c>
      <c r="AB296">
        <v>5</v>
      </c>
      <c r="AC296">
        <v>4</v>
      </c>
      <c r="AD296">
        <v>5</v>
      </c>
      <c r="AE296" s="2">
        <v>44917</v>
      </c>
      <c r="AF296" t="s">
        <v>118</v>
      </c>
      <c r="AG296" t="s">
        <v>76</v>
      </c>
      <c r="AH296" t="s">
        <v>77</v>
      </c>
      <c r="AI296" t="s">
        <v>2337</v>
      </c>
      <c r="AJ296" t="s">
        <v>2338</v>
      </c>
      <c r="AK296">
        <v>4</v>
      </c>
      <c r="AL296">
        <v>327.82</v>
      </c>
      <c r="AM296" s="2">
        <v>45109</v>
      </c>
      <c r="AN296">
        <v>0.2</v>
      </c>
    </row>
    <row r="297" spans="1:40" hidden="1" x14ac:dyDescent="0.35">
      <c r="A297" t="s">
        <v>2339</v>
      </c>
      <c r="B297" t="s">
        <v>2340</v>
      </c>
      <c r="C297">
        <v>79</v>
      </c>
      <c r="D297" t="s">
        <v>17836</v>
      </c>
      <c r="E297" s="2">
        <v>43877</v>
      </c>
      <c r="F297" s="2">
        <v>44570</v>
      </c>
      <c r="G297" t="s">
        <v>40</v>
      </c>
      <c r="H297" t="s">
        <v>2341</v>
      </c>
      <c r="I297" t="s">
        <v>2342</v>
      </c>
      <c r="J297" t="s">
        <v>85</v>
      </c>
      <c r="K297" t="s">
        <v>69</v>
      </c>
      <c r="L297" t="s">
        <v>87</v>
      </c>
      <c r="M297" t="s">
        <v>86</v>
      </c>
      <c r="N297" t="s">
        <v>138</v>
      </c>
      <c r="O297" t="s">
        <v>2343</v>
      </c>
      <c r="P297" t="s">
        <v>49</v>
      </c>
      <c r="Q297" t="s">
        <v>126</v>
      </c>
      <c r="R297" s="2">
        <v>17410</v>
      </c>
      <c r="S297" t="s">
        <v>51</v>
      </c>
      <c r="T297" t="s">
        <v>115</v>
      </c>
      <c r="U297" t="s">
        <v>73</v>
      </c>
      <c r="V297">
        <v>80316</v>
      </c>
      <c r="W297" t="s">
        <v>54</v>
      </c>
      <c r="X297" t="s">
        <v>116</v>
      </c>
      <c r="Y297" t="s">
        <v>56</v>
      </c>
      <c r="Z297">
        <v>2</v>
      </c>
      <c r="AA297">
        <v>3722</v>
      </c>
      <c r="AB297">
        <v>1</v>
      </c>
      <c r="AC297">
        <v>5</v>
      </c>
      <c r="AD297">
        <v>5</v>
      </c>
      <c r="AE297" s="2">
        <v>44941</v>
      </c>
      <c r="AF297" t="s">
        <v>221</v>
      </c>
      <c r="AG297" t="s">
        <v>59</v>
      </c>
      <c r="AH297" t="s">
        <v>130</v>
      </c>
      <c r="AI297" t="s">
        <v>2345</v>
      </c>
      <c r="AJ297" t="s">
        <v>2346</v>
      </c>
      <c r="AK297">
        <v>1</v>
      </c>
      <c r="AL297">
        <v>512.54999999999995</v>
      </c>
      <c r="AM297" s="2">
        <v>44932</v>
      </c>
      <c r="AN297">
        <v>1.9</v>
      </c>
    </row>
    <row r="298" spans="1:40" hidden="1" x14ac:dyDescent="0.35">
      <c r="A298" t="s">
        <v>2347</v>
      </c>
      <c r="B298" t="s">
        <v>2348</v>
      </c>
      <c r="C298">
        <v>54</v>
      </c>
      <c r="D298" t="s">
        <v>17836</v>
      </c>
      <c r="E298" s="2">
        <v>44680</v>
      </c>
      <c r="F298" s="2">
        <v>44758</v>
      </c>
      <c r="G298" t="s">
        <v>40</v>
      </c>
      <c r="H298" t="s">
        <v>2349</v>
      </c>
      <c r="I298" t="s">
        <v>2350</v>
      </c>
      <c r="J298" t="s">
        <v>125</v>
      </c>
      <c r="K298" t="s">
        <v>86</v>
      </c>
      <c r="L298" t="s">
        <v>68</v>
      </c>
      <c r="M298" t="s">
        <v>47</v>
      </c>
      <c r="N298" t="s">
        <v>195</v>
      </c>
      <c r="O298" t="s">
        <v>2351</v>
      </c>
      <c r="P298" t="s">
        <v>49</v>
      </c>
      <c r="Q298" t="s">
        <v>458</v>
      </c>
      <c r="R298" s="2">
        <v>26541</v>
      </c>
      <c r="S298" t="s">
        <v>51</v>
      </c>
      <c r="T298" t="s">
        <v>115</v>
      </c>
      <c r="U298" t="s">
        <v>73</v>
      </c>
      <c r="V298">
        <v>46742</v>
      </c>
      <c r="W298" t="s">
        <v>176</v>
      </c>
      <c r="X298" t="s">
        <v>116</v>
      </c>
      <c r="Y298" t="s">
        <v>56</v>
      </c>
      <c r="Z298">
        <v>3</v>
      </c>
      <c r="AA298">
        <v>3723</v>
      </c>
      <c r="AB298">
        <v>2</v>
      </c>
      <c r="AC298">
        <v>1</v>
      </c>
      <c r="AD298">
        <v>4</v>
      </c>
      <c r="AE298" s="2">
        <v>44810</v>
      </c>
      <c r="AF298" t="s">
        <v>221</v>
      </c>
      <c r="AG298" t="s">
        <v>59</v>
      </c>
      <c r="AH298" t="s">
        <v>104</v>
      </c>
      <c r="AI298" t="s">
        <v>2353</v>
      </c>
      <c r="AJ298" t="s">
        <v>2354</v>
      </c>
      <c r="AK298">
        <v>1</v>
      </c>
      <c r="AL298">
        <v>457.17</v>
      </c>
      <c r="AM298" s="2">
        <v>45095</v>
      </c>
      <c r="AN298">
        <v>0.2</v>
      </c>
    </row>
    <row r="299" spans="1:40" hidden="1" x14ac:dyDescent="0.35">
      <c r="A299" t="s">
        <v>2355</v>
      </c>
      <c r="B299" t="s">
        <v>2356</v>
      </c>
      <c r="C299">
        <v>57</v>
      </c>
      <c r="D299" t="s">
        <v>17836</v>
      </c>
      <c r="E299" s="2">
        <v>43748</v>
      </c>
      <c r="F299" s="2">
        <v>44499</v>
      </c>
      <c r="G299" t="s">
        <v>40</v>
      </c>
      <c r="H299" t="s">
        <v>2357</v>
      </c>
      <c r="I299" t="s">
        <v>2358</v>
      </c>
      <c r="J299" t="s">
        <v>43</v>
      </c>
      <c r="K299" t="s">
        <v>69</v>
      </c>
      <c r="L299" t="s">
        <v>46</v>
      </c>
      <c r="M299" t="s">
        <v>47</v>
      </c>
      <c r="N299" t="s">
        <v>195</v>
      </c>
      <c r="O299" t="s">
        <v>2359</v>
      </c>
      <c r="P299" t="s">
        <v>49</v>
      </c>
      <c r="Q299" t="s">
        <v>126</v>
      </c>
      <c r="R299" s="2">
        <v>25532</v>
      </c>
      <c r="S299" t="s">
        <v>51</v>
      </c>
      <c r="T299" t="s">
        <v>115</v>
      </c>
      <c r="U299" t="s">
        <v>73</v>
      </c>
      <c r="V299">
        <v>30194</v>
      </c>
      <c r="W299" t="s">
        <v>176</v>
      </c>
      <c r="X299" t="s">
        <v>143</v>
      </c>
      <c r="Y299" t="s">
        <v>56</v>
      </c>
      <c r="Z299">
        <v>4</v>
      </c>
      <c r="AA299">
        <v>3724</v>
      </c>
      <c r="AB299">
        <v>1</v>
      </c>
      <c r="AC299">
        <v>2</v>
      </c>
      <c r="AD299">
        <v>5</v>
      </c>
      <c r="AE299" s="2">
        <v>45105</v>
      </c>
      <c r="AF299" t="s">
        <v>221</v>
      </c>
      <c r="AG299" t="s">
        <v>59</v>
      </c>
      <c r="AH299" t="s">
        <v>77</v>
      </c>
      <c r="AI299" t="s">
        <v>2361</v>
      </c>
      <c r="AJ299" t="s">
        <v>2362</v>
      </c>
      <c r="AK299">
        <v>4</v>
      </c>
      <c r="AL299">
        <v>573.33000000000004</v>
      </c>
      <c r="AM299" s="2">
        <v>45018</v>
      </c>
      <c r="AN299">
        <v>2.1</v>
      </c>
    </row>
    <row r="300" spans="1:40" hidden="1" x14ac:dyDescent="0.35">
      <c r="A300" t="s">
        <v>2363</v>
      </c>
      <c r="B300" t="s">
        <v>2364</v>
      </c>
      <c r="C300">
        <v>71</v>
      </c>
      <c r="D300" t="s">
        <v>17836</v>
      </c>
      <c r="E300" s="2">
        <v>43562</v>
      </c>
      <c r="F300" s="2">
        <v>45116</v>
      </c>
      <c r="G300" t="s">
        <v>40</v>
      </c>
      <c r="H300" t="s">
        <v>2365</v>
      </c>
      <c r="I300" t="s">
        <v>2366</v>
      </c>
      <c r="J300" t="s">
        <v>184</v>
      </c>
      <c r="K300" t="s">
        <v>45</v>
      </c>
      <c r="L300" t="s">
        <v>87</v>
      </c>
      <c r="M300" t="s">
        <v>69</v>
      </c>
      <c r="N300" t="s">
        <v>248</v>
      </c>
      <c r="O300" t="s">
        <v>2367</v>
      </c>
      <c r="P300" t="s">
        <v>49</v>
      </c>
      <c r="Q300" t="s">
        <v>70</v>
      </c>
      <c r="R300" s="2">
        <v>20322</v>
      </c>
      <c r="S300" t="s">
        <v>51</v>
      </c>
      <c r="T300" t="s">
        <v>230</v>
      </c>
      <c r="U300" t="s">
        <v>73</v>
      </c>
      <c r="V300">
        <v>36808</v>
      </c>
      <c r="W300" t="s">
        <v>176</v>
      </c>
      <c r="X300" t="s">
        <v>55</v>
      </c>
      <c r="Y300" t="s">
        <v>56</v>
      </c>
      <c r="Z300">
        <v>1</v>
      </c>
      <c r="AA300">
        <v>3725</v>
      </c>
      <c r="AB300">
        <v>4</v>
      </c>
      <c r="AC300">
        <v>3</v>
      </c>
      <c r="AD300">
        <v>3</v>
      </c>
      <c r="AE300" s="2">
        <v>45069</v>
      </c>
      <c r="AF300" t="s">
        <v>75</v>
      </c>
      <c r="AG300" t="s">
        <v>76</v>
      </c>
      <c r="AH300" t="s">
        <v>60</v>
      </c>
      <c r="AI300" t="s">
        <v>2370</v>
      </c>
      <c r="AJ300" t="s">
        <v>2371</v>
      </c>
      <c r="AK300">
        <v>3</v>
      </c>
      <c r="AL300" s="25">
        <v>135.18</v>
      </c>
      <c r="AM300" s="2">
        <v>45063</v>
      </c>
      <c r="AN300">
        <v>4.3</v>
      </c>
    </row>
    <row r="301" spans="1:40" hidden="1" x14ac:dyDescent="0.35">
      <c r="A301" t="s">
        <v>2372</v>
      </c>
      <c r="B301" t="s">
        <v>2373</v>
      </c>
      <c r="C301">
        <v>31</v>
      </c>
      <c r="D301" t="s">
        <v>17836</v>
      </c>
      <c r="E301" s="2">
        <v>44025</v>
      </c>
      <c r="F301" s="2">
        <v>44457</v>
      </c>
      <c r="G301" t="s">
        <v>40</v>
      </c>
      <c r="H301" t="s">
        <v>2374</v>
      </c>
      <c r="I301" t="s">
        <v>2375</v>
      </c>
      <c r="J301" t="s">
        <v>67</v>
      </c>
      <c r="K301" t="s">
        <v>45</v>
      </c>
      <c r="L301" t="s">
        <v>68</v>
      </c>
      <c r="M301" t="s">
        <v>86</v>
      </c>
      <c r="N301" t="s">
        <v>248</v>
      </c>
      <c r="O301" t="s">
        <v>2376</v>
      </c>
      <c r="P301" t="s">
        <v>49</v>
      </c>
      <c r="Q301" t="s">
        <v>112</v>
      </c>
      <c r="R301" s="2">
        <v>34905</v>
      </c>
      <c r="S301" t="s">
        <v>51</v>
      </c>
      <c r="T301" t="s">
        <v>230</v>
      </c>
      <c r="U301" t="s">
        <v>53</v>
      </c>
      <c r="V301">
        <v>36688</v>
      </c>
      <c r="W301" t="s">
        <v>100</v>
      </c>
      <c r="X301" t="s">
        <v>116</v>
      </c>
      <c r="Y301" t="s">
        <v>56</v>
      </c>
      <c r="Z301">
        <v>4</v>
      </c>
      <c r="AA301">
        <v>3726</v>
      </c>
      <c r="AB301">
        <v>1</v>
      </c>
      <c r="AC301">
        <v>4</v>
      </c>
      <c r="AD301">
        <v>1</v>
      </c>
      <c r="AE301" s="2">
        <v>44939</v>
      </c>
      <c r="AF301" t="s">
        <v>221</v>
      </c>
      <c r="AG301" t="s">
        <v>76</v>
      </c>
      <c r="AH301" t="s">
        <v>60</v>
      </c>
      <c r="AI301" t="s">
        <v>2378</v>
      </c>
      <c r="AJ301" t="s">
        <v>2379</v>
      </c>
      <c r="AK301">
        <v>3</v>
      </c>
      <c r="AL301">
        <v>911.12</v>
      </c>
      <c r="AM301" s="2">
        <v>44571</v>
      </c>
      <c r="AN301">
        <v>1.2</v>
      </c>
    </row>
    <row r="302" spans="1:40" hidden="1" x14ac:dyDescent="0.35">
      <c r="A302" t="s">
        <v>2380</v>
      </c>
      <c r="B302" t="s">
        <v>2381</v>
      </c>
      <c r="C302">
        <v>81</v>
      </c>
      <c r="D302" t="s">
        <v>44</v>
      </c>
      <c r="E302" s="2">
        <v>44434</v>
      </c>
      <c r="F302" s="2"/>
      <c r="G302" t="s">
        <v>40</v>
      </c>
      <c r="H302" t="s">
        <v>2382</v>
      </c>
      <c r="I302" t="s">
        <v>2383</v>
      </c>
      <c r="J302" t="s">
        <v>194</v>
      </c>
      <c r="K302" t="s">
        <v>69</v>
      </c>
      <c r="L302" t="s">
        <v>46</v>
      </c>
      <c r="M302" t="s">
        <v>47</v>
      </c>
      <c r="N302" t="s">
        <v>48</v>
      </c>
      <c r="P302" t="s">
        <v>49</v>
      </c>
      <c r="Q302" t="s">
        <v>126</v>
      </c>
      <c r="R302" s="2">
        <v>16452</v>
      </c>
      <c r="S302" t="s">
        <v>51</v>
      </c>
      <c r="T302" t="s">
        <v>6</v>
      </c>
      <c r="U302" t="s">
        <v>53</v>
      </c>
      <c r="V302">
        <v>37883</v>
      </c>
      <c r="W302" t="s">
        <v>100</v>
      </c>
      <c r="X302" t="s">
        <v>143</v>
      </c>
      <c r="Y302" t="s">
        <v>56</v>
      </c>
      <c r="Z302">
        <v>3</v>
      </c>
      <c r="AA302">
        <v>3727</v>
      </c>
      <c r="AB302">
        <v>1</v>
      </c>
      <c r="AC302">
        <v>2</v>
      </c>
      <c r="AD302">
        <v>5</v>
      </c>
      <c r="AE302" s="2">
        <v>45048</v>
      </c>
      <c r="AF302" t="s">
        <v>103</v>
      </c>
      <c r="AG302" t="s">
        <v>59</v>
      </c>
      <c r="AH302" t="s">
        <v>77</v>
      </c>
      <c r="AI302" t="s">
        <v>2385</v>
      </c>
      <c r="AJ302" t="s">
        <v>2386</v>
      </c>
      <c r="AK302">
        <v>5</v>
      </c>
      <c r="AL302">
        <v>693.8</v>
      </c>
      <c r="AM302" s="2">
        <v>44875</v>
      </c>
      <c r="AN302">
        <v>4.7</v>
      </c>
    </row>
    <row r="303" spans="1:40" hidden="1" x14ac:dyDescent="0.35">
      <c r="A303" t="s">
        <v>2387</v>
      </c>
      <c r="B303" t="s">
        <v>2388</v>
      </c>
      <c r="C303">
        <v>59</v>
      </c>
      <c r="D303" t="s">
        <v>44</v>
      </c>
      <c r="E303" s="2">
        <v>44553</v>
      </c>
      <c r="F303" s="2"/>
      <c r="G303" t="s">
        <v>40</v>
      </c>
      <c r="H303" t="s">
        <v>2389</v>
      </c>
      <c r="I303" t="s">
        <v>2390</v>
      </c>
      <c r="J303" t="s">
        <v>111</v>
      </c>
      <c r="K303" t="s">
        <v>45</v>
      </c>
      <c r="L303" t="s">
        <v>68</v>
      </c>
      <c r="M303" t="s">
        <v>69</v>
      </c>
      <c r="N303" t="s">
        <v>48</v>
      </c>
      <c r="P303" t="s">
        <v>49</v>
      </c>
      <c r="Q303" t="s">
        <v>206</v>
      </c>
      <c r="R303" s="2">
        <v>24655</v>
      </c>
      <c r="S303" t="s">
        <v>51</v>
      </c>
      <c r="T303" t="s">
        <v>115</v>
      </c>
      <c r="U303" t="s">
        <v>73</v>
      </c>
      <c r="V303">
        <v>39843</v>
      </c>
      <c r="W303" t="s">
        <v>74</v>
      </c>
      <c r="X303" t="s">
        <v>143</v>
      </c>
      <c r="Y303" t="s">
        <v>56</v>
      </c>
      <c r="Z303">
        <v>5</v>
      </c>
      <c r="AA303">
        <v>3728</v>
      </c>
      <c r="AB303">
        <v>5</v>
      </c>
      <c r="AC303">
        <v>1</v>
      </c>
      <c r="AD303">
        <v>2</v>
      </c>
      <c r="AE303" s="2">
        <v>45117</v>
      </c>
      <c r="AF303" t="s">
        <v>75</v>
      </c>
      <c r="AG303" t="s">
        <v>59</v>
      </c>
      <c r="AH303" t="s">
        <v>104</v>
      </c>
      <c r="AI303" t="s">
        <v>2392</v>
      </c>
      <c r="AJ303" t="s">
        <v>2393</v>
      </c>
      <c r="AK303">
        <v>5</v>
      </c>
      <c r="AL303">
        <v>419.79</v>
      </c>
      <c r="AM303" s="2">
        <v>45034</v>
      </c>
      <c r="AN303">
        <v>4.4000000000000004</v>
      </c>
    </row>
    <row r="304" spans="1:40" hidden="1" x14ac:dyDescent="0.35">
      <c r="A304" t="s">
        <v>2394</v>
      </c>
      <c r="B304" t="s">
        <v>1864</v>
      </c>
      <c r="C304">
        <v>83</v>
      </c>
      <c r="D304" t="s">
        <v>17836</v>
      </c>
      <c r="E304" s="2">
        <v>44903</v>
      </c>
      <c r="F304" s="2">
        <v>45111</v>
      </c>
      <c r="G304" t="s">
        <v>40</v>
      </c>
      <c r="H304" t="s">
        <v>2395</v>
      </c>
      <c r="I304" t="s">
        <v>2396</v>
      </c>
      <c r="J304" t="s">
        <v>125</v>
      </c>
      <c r="K304" t="s">
        <v>45</v>
      </c>
      <c r="L304" t="s">
        <v>87</v>
      </c>
      <c r="M304" t="s">
        <v>69</v>
      </c>
      <c r="N304" t="s">
        <v>248</v>
      </c>
      <c r="O304" t="s">
        <v>2397</v>
      </c>
      <c r="P304" t="s">
        <v>49</v>
      </c>
      <c r="Q304" t="s">
        <v>458</v>
      </c>
      <c r="R304" s="2">
        <v>15707</v>
      </c>
      <c r="S304" t="s">
        <v>51</v>
      </c>
      <c r="T304" t="s">
        <v>6</v>
      </c>
      <c r="U304" t="s">
        <v>73</v>
      </c>
      <c r="V304">
        <v>69873</v>
      </c>
      <c r="W304" t="s">
        <v>100</v>
      </c>
      <c r="X304" t="s">
        <v>143</v>
      </c>
      <c r="Y304" t="s">
        <v>56</v>
      </c>
      <c r="Z304">
        <v>3</v>
      </c>
      <c r="AA304">
        <v>3729</v>
      </c>
      <c r="AB304">
        <v>4</v>
      </c>
      <c r="AC304">
        <v>5</v>
      </c>
      <c r="AD304">
        <v>3</v>
      </c>
      <c r="AE304" s="2">
        <v>44907</v>
      </c>
      <c r="AF304" t="s">
        <v>75</v>
      </c>
      <c r="AG304" t="s">
        <v>76</v>
      </c>
      <c r="AH304" t="s">
        <v>60</v>
      </c>
      <c r="AI304" t="s">
        <v>2399</v>
      </c>
      <c r="AJ304" t="s">
        <v>2400</v>
      </c>
      <c r="AK304">
        <v>1</v>
      </c>
      <c r="AL304" s="25">
        <v>693.56</v>
      </c>
      <c r="AM304" s="2">
        <v>45004</v>
      </c>
      <c r="AN304">
        <v>0.6</v>
      </c>
    </row>
    <row r="305" spans="1:40" hidden="1" x14ac:dyDescent="0.35">
      <c r="A305" t="s">
        <v>255</v>
      </c>
      <c r="B305" t="s">
        <v>2401</v>
      </c>
      <c r="C305">
        <v>61</v>
      </c>
      <c r="D305" t="s">
        <v>44</v>
      </c>
      <c r="E305" s="2">
        <v>44579</v>
      </c>
      <c r="F305" s="2"/>
      <c r="G305" t="s">
        <v>40</v>
      </c>
      <c r="H305" t="s">
        <v>2402</v>
      </c>
      <c r="I305" t="s">
        <v>2403</v>
      </c>
      <c r="J305" t="s">
        <v>43</v>
      </c>
      <c r="K305" t="s">
        <v>45</v>
      </c>
      <c r="L305" t="s">
        <v>87</v>
      </c>
      <c r="M305" t="s">
        <v>47</v>
      </c>
      <c r="N305" t="s">
        <v>48</v>
      </c>
      <c r="P305" t="s">
        <v>49</v>
      </c>
      <c r="Q305" t="s">
        <v>334</v>
      </c>
      <c r="R305" s="2">
        <v>23966</v>
      </c>
      <c r="S305" t="s">
        <v>51</v>
      </c>
      <c r="T305" t="s">
        <v>155</v>
      </c>
      <c r="U305" t="s">
        <v>73</v>
      </c>
      <c r="V305">
        <v>2548</v>
      </c>
      <c r="W305" t="s">
        <v>129</v>
      </c>
      <c r="X305" t="s">
        <v>55</v>
      </c>
      <c r="Y305" t="s">
        <v>56</v>
      </c>
      <c r="Z305">
        <v>4</v>
      </c>
      <c r="AA305">
        <v>3730</v>
      </c>
      <c r="AB305">
        <v>4</v>
      </c>
      <c r="AC305">
        <v>5</v>
      </c>
      <c r="AD305">
        <v>5</v>
      </c>
      <c r="AE305" s="2">
        <v>44802</v>
      </c>
      <c r="AF305" t="s">
        <v>58</v>
      </c>
      <c r="AG305" t="s">
        <v>76</v>
      </c>
      <c r="AH305" t="s">
        <v>77</v>
      </c>
      <c r="AI305" t="s">
        <v>2404</v>
      </c>
      <c r="AJ305" t="s">
        <v>2405</v>
      </c>
      <c r="AK305">
        <v>1</v>
      </c>
      <c r="AL305">
        <v>161.47</v>
      </c>
      <c r="AM305" s="2">
        <v>44977</v>
      </c>
      <c r="AN305">
        <v>4.3</v>
      </c>
    </row>
    <row r="306" spans="1:40" hidden="1" x14ac:dyDescent="0.35">
      <c r="A306" t="s">
        <v>2406</v>
      </c>
      <c r="B306" t="s">
        <v>2407</v>
      </c>
      <c r="C306">
        <v>28</v>
      </c>
      <c r="D306" t="s">
        <v>17836</v>
      </c>
      <c r="E306" s="2">
        <v>43889</v>
      </c>
      <c r="F306" s="2">
        <v>44909</v>
      </c>
      <c r="G306" t="s">
        <v>40</v>
      </c>
      <c r="H306" t="s">
        <v>2408</v>
      </c>
      <c r="I306" t="s">
        <v>2409</v>
      </c>
      <c r="J306" t="s">
        <v>67</v>
      </c>
      <c r="K306" t="s">
        <v>69</v>
      </c>
      <c r="L306" t="s">
        <v>87</v>
      </c>
      <c r="M306" t="s">
        <v>69</v>
      </c>
      <c r="N306" t="s">
        <v>195</v>
      </c>
      <c r="O306" t="s">
        <v>2410</v>
      </c>
      <c r="P306" t="s">
        <v>49</v>
      </c>
      <c r="Q306" t="s">
        <v>126</v>
      </c>
      <c r="R306" s="2">
        <v>35892</v>
      </c>
      <c r="S306" t="s">
        <v>51</v>
      </c>
      <c r="T306" t="s">
        <v>155</v>
      </c>
      <c r="U306" t="s">
        <v>73</v>
      </c>
      <c r="V306">
        <v>73555</v>
      </c>
      <c r="W306" t="s">
        <v>74</v>
      </c>
      <c r="X306" t="s">
        <v>101</v>
      </c>
      <c r="Y306" t="s">
        <v>56</v>
      </c>
      <c r="Z306">
        <v>3</v>
      </c>
      <c r="AA306">
        <v>3731</v>
      </c>
      <c r="AB306">
        <v>2</v>
      </c>
      <c r="AC306">
        <v>4</v>
      </c>
      <c r="AD306">
        <v>1</v>
      </c>
      <c r="AE306" s="2">
        <v>45048</v>
      </c>
      <c r="AF306" t="s">
        <v>103</v>
      </c>
      <c r="AG306" t="s">
        <v>76</v>
      </c>
      <c r="AH306" t="s">
        <v>130</v>
      </c>
      <c r="AI306" t="s">
        <v>2411</v>
      </c>
      <c r="AJ306" t="s">
        <v>2412</v>
      </c>
      <c r="AK306">
        <v>5</v>
      </c>
      <c r="AL306">
        <v>773.63</v>
      </c>
      <c r="AM306" s="2">
        <v>45234</v>
      </c>
      <c r="AN306">
        <v>2.8</v>
      </c>
    </row>
    <row r="307" spans="1:40" hidden="1" x14ac:dyDescent="0.35">
      <c r="A307" t="s">
        <v>2413</v>
      </c>
      <c r="B307" t="s">
        <v>2414</v>
      </c>
      <c r="C307">
        <v>72</v>
      </c>
      <c r="D307" t="s">
        <v>44</v>
      </c>
      <c r="E307" s="2">
        <v>43982</v>
      </c>
      <c r="F307" s="2"/>
      <c r="G307" t="s">
        <v>40</v>
      </c>
      <c r="H307" t="s">
        <v>2415</v>
      </c>
      <c r="I307" t="s">
        <v>2416</v>
      </c>
      <c r="J307" t="s">
        <v>194</v>
      </c>
      <c r="K307" t="s">
        <v>69</v>
      </c>
      <c r="L307" t="s">
        <v>87</v>
      </c>
      <c r="M307" t="s">
        <v>69</v>
      </c>
      <c r="N307" t="s">
        <v>48</v>
      </c>
      <c r="P307" t="s">
        <v>49</v>
      </c>
      <c r="Q307" t="s">
        <v>126</v>
      </c>
      <c r="R307" s="2">
        <v>19790</v>
      </c>
      <c r="S307" t="s">
        <v>51</v>
      </c>
      <c r="T307" t="s">
        <v>142</v>
      </c>
      <c r="U307" t="s">
        <v>73</v>
      </c>
      <c r="V307">
        <v>27650</v>
      </c>
      <c r="W307" t="s">
        <v>129</v>
      </c>
      <c r="X307" t="s">
        <v>55</v>
      </c>
      <c r="Y307" t="s">
        <v>56</v>
      </c>
      <c r="Z307">
        <v>5</v>
      </c>
      <c r="AA307">
        <v>3732</v>
      </c>
      <c r="AB307">
        <v>3</v>
      </c>
      <c r="AC307">
        <v>4</v>
      </c>
      <c r="AD307">
        <v>4</v>
      </c>
      <c r="AE307" s="2">
        <v>44904</v>
      </c>
      <c r="AF307" t="s">
        <v>118</v>
      </c>
      <c r="AG307" t="s">
        <v>59</v>
      </c>
      <c r="AH307" t="s">
        <v>77</v>
      </c>
      <c r="AI307" t="s">
        <v>2417</v>
      </c>
      <c r="AJ307" t="s">
        <v>2418</v>
      </c>
      <c r="AK307">
        <v>5</v>
      </c>
      <c r="AL307">
        <v>695.42</v>
      </c>
      <c r="AM307" s="2">
        <v>44907</v>
      </c>
      <c r="AN307">
        <v>5.9</v>
      </c>
    </row>
    <row r="308" spans="1:40" hidden="1" x14ac:dyDescent="0.35">
      <c r="A308" t="s">
        <v>2419</v>
      </c>
      <c r="B308" t="s">
        <v>2420</v>
      </c>
      <c r="C308">
        <v>32</v>
      </c>
      <c r="D308" t="s">
        <v>17836</v>
      </c>
      <c r="E308" s="2">
        <v>43941</v>
      </c>
      <c r="F308" s="2">
        <v>44765</v>
      </c>
      <c r="G308" t="s">
        <v>40</v>
      </c>
      <c r="H308" t="s">
        <v>2421</v>
      </c>
      <c r="I308" t="s">
        <v>2422</v>
      </c>
      <c r="J308" t="s">
        <v>163</v>
      </c>
      <c r="K308" t="s">
        <v>45</v>
      </c>
      <c r="L308" t="s">
        <v>46</v>
      </c>
      <c r="M308" t="s">
        <v>69</v>
      </c>
      <c r="N308" t="s">
        <v>195</v>
      </c>
      <c r="O308" t="s">
        <v>2423</v>
      </c>
      <c r="P308" t="s">
        <v>49</v>
      </c>
      <c r="Q308" t="s">
        <v>126</v>
      </c>
      <c r="R308" s="2">
        <v>34622</v>
      </c>
      <c r="S308" t="s">
        <v>51</v>
      </c>
      <c r="T308" t="s">
        <v>128</v>
      </c>
      <c r="U308" t="s">
        <v>53</v>
      </c>
      <c r="V308">
        <v>2035</v>
      </c>
      <c r="W308" t="s">
        <v>74</v>
      </c>
      <c r="X308" t="s">
        <v>101</v>
      </c>
      <c r="Y308" t="s">
        <v>56</v>
      </c>
      <c r="Z308">
        <v>3</v>
      </c>
      <c r="AA308">
        <v>3733</v>
      </c>
      <c r="AB308">
        <v>1</v>
      </c>
      <c r="AC308">
        <v>3</v>
      </c>
      <c r="AD308">
        <v>5</v>
      </c>
      <c r="AE308" s="2">
        <v>45081</v>
      </c>
      <c r="AF308" t="s">
        <v>221</v>
      </c>
      <c r="AG308" t="s">
        <v>59</v>
      </c>
      <c r="AH308" t="s">
        <v>77</v>
      </c>
      <c r="AI308" t="s">
        <v>2425</v>
      </c>
      <c r="AJ308" t="s">
        <v>2426</v>
      </c>
      <c r="AK308">
        <v>1</v>
      </c>
      <c r="AL308">
        <v>246.16</v>
      </c>
      <c r="AM308" s="2">
        <v>45054</v>
      </c>
      <c r="AN308">
        <v>2.2999999999999998</v>
      </c>
    </row>
    <row r="309" spans="1:40" hidden="1" x14ac:dyDescent="0.35">
      <c r="A309" t="s">
        <v>2427</v>
      </c>
      <c r="B309" t="s">
        <v>1445</v>
      </c>
      <c r="C309">
        <v>62</v>
      </c>
      <c r="D309" t="s">
        <v>44</v>
      </c>
      <c r="E309" s="2">
        <v>43531</v>
      </c>
      <c r="F309" s="2"/>
      <c r="G309" t="s">
        <v>40</v>
      </c>
      <c r="H309" t="s">
        <v>2428</v>
      </c>
      <c r="I309" t="s">
        <v>2429</v>
      </c>
      <c r="J309" t="s">
        <v>85</v>
      </c>
      <c r="K309" t="s">
        <v>86</v>
      </c>
      <c r="L309" t="s">
        <v>46</v>
      </c>
      <c r="M309" t="s">
        <v>47</v>
      </c>
      <c r="N309" t="s">
        <v>48</v>
      </c>
      <c r="P309" t="s">
        <v>49</v>
      </c>
      <c r="Q309" t="s">
        <v>1632</v>
      </c>
      <c r="R309" s="2">
        <v>23579</v>
      </c>
      <c r="S309" t="s">
        <v>51</v>
      </c>
      <c r="T309" t="s">
        <v>155</v>
      </c>
      <c r="U309" t="s">
        <v>73</v>
      </c>
      <c r="V309">
        <v>74284</v>
      </c>
      <c r="W309" t="s">
        <v>54</v>
      </c>
      <c r="X309" t="s">
        <v>143</v>
      </c>
      <c r="Y309" t="s">
        <v>56</v>
      </c>
      <c r="Z309">
        <v>3</v>
      </c>
      <c r="AA309">
        <v>3734</v>
      </c>
      <c r="AB309">
        <v>4</v>
      </c>
      <c r="AC309">
        <v>5</v>
      </c>
      <c r="AD309">
        <v>2</v>
      </c>
      <c r="AE309" s="2">
        <v>44990</v>
      </c>
      <c r="AF309" t="s">
        <v>221</v>
      </c>
      <c r="AG309" t="s">
        <v>59</v>
      </c>
      <c r="AH309" t="s">
        <v>60</v>
      </c>
      <c r="AI309" t="s">
        <v>2432</v>
      </c>
      <c r="AJ309" t="s">
        <v>2433</v>
      </c>
      <c r="AK309">
        <v>2</v>
      </c>
      <c r="AL309">
        <v>702.69</v>
      </c>
      <c r="AM309" s="2">
        <v>45138</v>
      </c>
      <c r="AN309">
        <v>7.2</v>
      </c>
    </row>
    <row r="310" spans="1:40" hidden="1" x14ac:dyDescent="0.35">
      <c r="A310" t="s">
        <v>1224</v>
      </c>
      <c r="B310" t="s">
        <v>2434</v>
      </c>
      <c r="C310">
        <v>63</v>
      </c>
      <c r="D310" t="s">
        <v>44</v>
      </c>
      <c r="E310" s="2">
        <v>43614</v>
      </c>
      <c r="F310" s="2"/>
      <c r="G310" t="s">
        <v>40</v>
      </c>
      <c r="H310" t="s">
        <v>2435</v>
      </c>
      <c r="I310" t="s">
        <v>2436</v>
      </c>
      <c r="J310" t="s">
        <v>237</v>
      </c>
      <c r="K310" t="s">
        <v>45</v>
      </c>
      <c r="L310" t="s">
        <v>46</v>
      </c>
      <c r="M310" t="s">
        <v>47</v>
      </c>
      <c r="N310" t="s">
        <v>48</v>
      </c>
      <c r="P310" t="s">
        <v>49</v>
      </c>
      <c r="Q310" t="s">
        <v>949</v>
      </c>
      <c r="R310" s="2">
        <v>23322</v>
      </c>
      <c r="S310" t="s">
        <v>51</v>
      </c>
      <c r="T310" t="s">
        <v>646</v>
      </c>
      <c r="U310" t="s">
        <v>73</v>
      </c>
      <c r="V310">
        <v>81455</v>
      </c>
      <c r="W310" t="s">
        <v>54</v>
      </c>
      <c r="X310" t="s">
        <v>116</v>
      </c>
      <c r="Y310" t="s">
        <v>56</v>
      </c>
      <c r="Z310">
        <v>1</v>
      </c>
      <c r="AA310">
        <v>3735</v>
      </c>
      <c r="AB310">
        <v>4</v>
      </c>
      <c r="AC310">
        <v>4</v>
      </c>
      <c r="AD310">
        <v>4</v>
      </c>
      <c r="AE310" s="2">
        <v>44859</v>
      </c>
      <c r="AF310" t="s">
        <v>118</v>
      </c>
      <c r="AG310" t="s">
        <v>76</v>
      </c>
      <c r="AH310" t="s">
        <v>60</v>
      </c>
      <c r="AI310" t="s">
        <v>2437</v>
      </c>
      <c r="AJ310" t="s">
        <v>1528</v>
      </c>
      <c r="AK310">
        <v>1</v>
      </c>
      <c r="AL310">
        <v>473.1</v>
      </c>
      <c r="AM310" s="2">
        <v>44987</v>
      </c>
      <c r="AN310">
        <v>6.9</v>
      </c>
    </row>
    <row r="311" spans="1:40" hidden="1" x14ac:dyDescent="0.35">
      <c r="A311" t="s">
        <v>2438</v>
      </c>
      <c r="B311" t="s">
        <v>2439</v>
      </c>
      <c r="C311">
        <v>50</v>
      </c>
      <c r="D311" t="s">
        <v>17836</v>
      </c>
      <c r="E311" s="2">
        <v>44122</v>
      </c>
      <c r="F311" s="2">
        <v>45007</v>
      </c>
      <c r="G311" t="s">
        <v>40</v>
      </c>
      <c r="H311" t="s">
        <v>2440</v>
      </c>
      <c r="I311" t="s">
        <v>2441</v>
      </c>
      <c r="J311" t="s">
        <v>184</v>
      </c>
      <c r="K311" t="s">
        <v>86</v>
      </c>
      <c r="L311" t="s">
        <v>68</v>
      </c>
      <c r="M311" t="s">
        <v>69</v>
      </c>
      <c r="N311" t="s">
        <v>174</v>
      </c>
      <c r="O311" t="s">
        <v>2442</v>
      </c>
      <c r="P311" t="s">
        <v>49</v>
      </c>
      <c r="Q311" t="s">
        <v>458</v>
      </c>
      <c r="R311" s="2">
        <v>27797</v>
      </c>
      <c r="S311" t="s">
        <v>51</v>
      </c>
      <c r="T311" t="s">
        <v>115</v>
      </c>
      <c r="U311" t="s">
        <v>73</v>
      </c>
      <c r="V311">
        <v>95345</v>
      </c>
      <c r="W311" t="s">
        <v>100</v>
      </c>
      <c r="X311" t="s">
        <v>116</v>
      </c>
      <c r="Y311" t="s">
        <v>56</v>
      </c>
      <c r="Z311">
        <v>2</v>
      </c>
      <c r="AA311">
        <v>3736</v>
      </c>
      <c r="AB311">
        <v>3</v>
      </c>
      <c r="AC311">
        <v>1</v>
      </c>
      <c r="AD311">
        <v>3</v>
      </c>
      <c r="AE311" s="2">
        <v>44859</v>
      </c>
      <c r="AF311" t="s">
        <v>103</v>
      </c>
      <c r="AG311" t="s">
        <v>59</v>
      </c>
      <c r="AH311" t="s">
        <v>77</v>
      </c>
      <c r="AI311" t="s">
        <v>2443</v>
      </c>
      <c r="AJ311" t="s">
        <v>2444</v>
      </c>
      <c r="AK311">
        <v>2</v>
      </c>
      <c r="AL311" s="25">
        <v>119.82</v>
      </c>
      <c r="AM311" s="2">
        <v>44818</v>
      </c>
      <c r="AN311">
        <v>2.4</v>
      </c>
    </row>
    <row r="312" spans="1:40" hidden="1" x14ac:dyDescent="0.35">
      <c r="A312" t="s">
        <v>2445</v>
      </c>
      <c r="B312" t="s">
        <v>2446</v>
      </c>
      <c r="C312">
        <v>80</v>
      </c>
      <c r="D312" t="s">
        <v>44</v>
      </c>
      <c r="E312" s="2">
        <v>43423</v>
      </c>
      <c r="F312" s="2"/>
      <c r="G312" t="s">
        <v>40</v>
      </c>
      <c r="H312" t="s">
        <v>2447</v>
      </c>
      <c r="I312" t="s">
        <v>2448</v>
      </c>
      <c r="J312" t="s">
        <v>111</v>
      </c>
      <c r="K312" t="s">
        <v>69</v>
      </c>
      <c r="L312" t="s">
        <v>87</v>
      </c>
      <c r="M312" t="s">
        <v>69</v>
      </c>
      <c r="N312" t="s">
        <v>48</v>
      </c>
      <c r="P312" t="s">
        <v>49</v>
      </c>
      <c r="Q312" t="s">
        <v>1115</v>
      </c>
      <c r="R312" s="2">
        <v>17118</v>
      </c>
      <c r="S312" t="s">
        <v>51</v>
      </c>
      <c r="T312" t="s">
        <v>261</v>
      </c>
      <c r="U312" t="s">
        <v>73</v>
      </c>
      <c r="V312">
        <v>67176</v>
      </c>
      <c r="W312" t="s">
        <v>74</v>
      </c>
      <c r="X312" t="s">
        <v>143</v>
      </c>
      <c r="Y312" t="s">
        <v>56</v>
      </c>
      <c r="Z312">
        <v>5</v>
      </c>
      <c r="AA312">
        <v>3737</v>
      </c>
      <c r="AB312">
        <v>2</v>
      </c>
      <c r="AC312">
        <v>5</v>
      </c>
      <c r="AD312">
        <v>1</v>
      </c>
      <c r="AE312" s="2">
        <v>44882</v>
      </c>
      <c r="AF312" t="s">
        <v>75</v>
      </c>
      <c r="AG312" t="s">
        <v>76</v>
      </c>
      <c r="AH312" t="s">
        <v>60</v>
      </c>
      <c r="AI312" t="s">
        <v>2449</v>
      </c>
      <c r="AJ312" t="s">
        <v>2450</v>
      </c>
      <c r="AK312">
        <v>1</v>
      </c>
      <c r="AL312">
        <v>157.80000000000001</v>
      </c>
      <c r="AM312" s="2">
        <v>44813</v>
      </c>
      <c r="AN312">
        <v>7.5</v>
      </c>
    </row>
    <row r="313" spans="1:40" hidden="1" x14ac:dyDescent="0.35">
      <c r="A313" t="s">
        <v>2451</v>
      </c>
      <c r="B313" t="s">
        <v>2452</v>
      </c>
      <c r="C313">
        <v>26</v>
      </c>
      <c r="D313" t="s">
        <v>17836</v>
      </c>
      <c r="E313" s="2">
        <v>44666</v>
      </c>
      <c r="F313" s="2">
        <v>44935</v>
      </c>
      <c r="G313" t="s">
        <v>1166</v>
      </c>
      <c r="H313" t="s">
        <v>2453</v>
      </c>
      <c r="I313" t="s">
        <v>2454</v>
      </c>
      <c r="J313" t="s">
        <v>184</v>
      </c>
      <c r="K313" t="s">
        <v>86</v>
      </c>
      <c r="L313" t="s">
        <v>68</v>
      </c>
      <c r="M313" t="s">
        <v>47</v>
      </c>
      <c r="N313" t="s">
        <v>138</v>
      </c>
      <c r="O313" t="s">
        <v>2455</v>
      </c>
      <c r="P313" t="s">
        <v>49</v>
      </c>
      <c r="Q313" t="s">
        <v>112</v>
      </c>
      <c r="R313" s="2">
        <v>36594</v>
      </c>
      <c r="S313" t="s">
        <v>51</v>
      </c>
      <c r="T313" t="s">
        <v>230</v>
      </c>
      <c r="U313" t="s">
        <v>53</v>
      </c>
      <c r="V313">
        <v>21015</v>
      </c>
      <c r="W313" t="s">
        <v>74</v>
      </c>
      <c r="X313" t="s">
        <v>55</v>
      </c>
      <c r="Y313" t="s">
        <v>56</v>
      </c>
      <c r="Z313">
        <v>3</v>
      </c>
      <c r="AA313">
        <v>3738</v>
      </c>
      <c r="AB313">
        <v>3</v>
      </c>
      <c r="AC313">
        <v>3</v>
      </c>
      <c r="AD313">
        <v>5</v>
      </c>
      <c r="AE313" s="2">
        <v>44805</v>
      </c>
      <c r="AF313" t="s">
        <v>118</v>
      </c>
      <c r="AG313" t="s">
        <v>59</v>
      </c>
      <c r="AH313" t="s">
        <v>104</v>
      </c>
      <c r="AI313" t="s">
        <v>2456</v>
      </c>
      <c r="AJ313" t="s">
        <v>2457</v>
      </c>
      <c r="AK313">
        <v>3</v>
      </c>
      <c r="AL313">
        <v>791.98</v>
      </c>
      <c r="AM313" s="2">
        <v>44823</v>
      </c>
      <c r="AN313">
        <v>0.7</v>
      </c>
    </row>
    <row r="314" spans="1:40" hidden="1" x14ac:dyDescent="0.35">
      <c r="A314" t="s">
        <v>2458</v>
      </c>
      <c r="B314" t="s">
        <v>2459</v>
      </c>
      <c r="C314">
        <v>75</v>
      </c>
      <c r="D314" t="s">
        <v>17836</v>
      </c>
      <c r="E314" s="2">
        <v>43336</v>
      </c>
      <c r="F314" s="2">
        <v>44277</v>
      </c>
      <c r="G314" t="s">
        <v>1166</v>
      </c>
      <c r="H314" t="s">
        <v>2460</v>
      </c>
      <c r="I314" t="s">
        <v>2461</v>
      </c>
      <c r="J314" t="s">
        <v>67</v>
      </c>
      <c r="K314" t="s">
        <v>86</v>
      </c>
      <c r="L314" t="s">
        <v>87</v>
      </c>
      <c r="M314" t="s">
        <v>47</v>
      </c>
      <c r="N314" t="s">
        <v>248</v>
      </c>
      <c r="O314" t="s">
        <v>2462</v>
      </c>
      <c r="P314" t="s">
        <v>49</v>
      </c>
      <c r="Q314" t="s">
        <v>126</v>
      </c>
      <c r="R314" s="2">
        <v>18874</v>
      </c>
      <c r="S314" t="s">
        <v>51</v>
      </c>
      <c r="T314" t="s">
        <v>417</v>
      </c>
      <c r="U314" t="s">
        <v>53</v>
      </c>
      <c r="V314">
        <v>80870</v>
      </c>
      <c r="W314" t="s">
        <v>176</v>
      </c>
      <c r="X314" t="s">
        <v>143</v>
      </c>
      <c r="Y314" t="s">
        <v>56</v>
      </c>
      <c r="Z314">
        <v>3</v>
      </c>
      <c r="AA314">
        <v>3739</v>
      </c>
      <c r="AB314">
        <v>1</v>
      </c>
      <c r="AC314">
        <v>3</v>
      </c>
      <c r="AD314">
        <v>4</v>
      </c>
      <c r="AE314" s="2">
        <v>44792</v>
      </c>
      <c r="AF314" t="s">
        <v>75</v>
      </c>
      <c r="AG314" t="s">
        <v>76</v>
      </c>
      <c r="AH314" t="s">
        <v>77</v>
      </c>
      <c r="AI314" t="s">
        <v>2464</v>
      </c>
      <c r="AJ314" t="s">
        <v>2465</v>
      </c>
      <c r="AK314">
        <v>5</v>
      </c>
      <c r="AL314">
        <v>752.97</v>
      </c>
      <c r="AM314" s="2">
        <v>45069</v>
      </c>
      <c r="AN314">
        <v>2.6</v>
      </c>
    </row>
    <row r="315" spans="1:40" hidden="1" x14ac:dyDescent="0.35">
      <c r="A315" t="s">
        <v>2466</v>
      </c>
      <c r="B315" t="s">
        <v>2467</v>
      </c>
      <c r="C315">
        <v>25</v>
      </c>
      <c r="D315" t="s">
        <v>17836</v>
      </c>
      <c r="E315" s="2">
        <v>44849</v>
      </c>
      <c r="F315" s="2">
        <v>44974</v>
      </c>
      <c r="G315" t="s">
        <v>1166</v>
      </c>
      <c r="H315" t="s">
        <v>2468</v>
      </c>
      <c r="I315" t="s">
        <v>2469</v>
      </c>
      <c r="J315" t="s">
        <v>194</v>
      </c>
      <c r="K315" t="s">
        <v>86</v>
      </c>
      <c r="L315" t="s">
        <v>46</v>
      </c>
      <c r="M315" t="s">
        <v>69</v>
      </c>
      <c r="N315" t="s">
        <v>248</v>
      </c>
      <c r="O315" t="s">
        <v>2470</v>
      </c>
      <c r="P315" t="s">
        <v>49</v>
      </c>
      <c r="Q315" t="s">
        <v>1115</v>
      </c>
      <c r="R315" s="2">
        <v>37035</v>
      </c>
      <c r="S315" t="s">
        <v>51</v>
      </c>
      <c r="T315" t="s">
        <v>2472</v>
      </c>
      <c r="U315" t="s">
        <v>53</v>
      </c>
      <c r="V315">
        <v>12265</v>
      </c>
      <c r="W315" t="s">
        <v>100</v>
      </c>
      <c r="X315" t="s">
        <v>101</v>
      </c>
      <c r="Y315" t="s">
        <v>56</v>
      </c>
      <c r="Z315">
        <v>4</v>
      </c>
      <c r="AA315">
        <v>3740</v>
      </c>
      <c r="AB315">
        <v>2</v>
      </c>
      <c r="AC315">
        <v>2</v>
      </c>
      <c r="AD315">
        <v>4</v>
      </c>
      <c r="AE315" s="2">
        <v>44815</v>
      </c>
      <c r="AF315" t="s">
        <v>58</v>
      </c>
      <c r="AG315" t="s">
        <v>76</v>
      </c>
      <c r="AH315" t="s">
        <v>104</v>
      </c>
      <c r="AI315" t="s">
        <v>2473</v>
      </c>
      <c r="AJ315" t="s">
        <v>2474</v>
      </c>
      <c r="AK315">
        <v>5</v>
      </c>
      <c r="AL315">
        <v>916.21</v>
      </c>
      <c r="AM315" s="2">
        <v>45100</v>
      </c>
      <c r="AN315">
        <v>0.3</v>
      </c>
    </row>
    <row r="316" spans="1:40" hidden="1" x14ac:dyDescent="0.35">
      <c r="A316" t="s">
        <v>2475</v>
      </c>
      <c r="B316" t="s">
        <v>2476</v>
      </c>
      <c r="C316">
        <v>78</v>
      </c>
      <c r="D316" t="s">
        <v>17836</v>
      </c>
      <c r="E316" s="2">
        <v>44984</v>
      </c>
      <c r="F316" s="2">
        <v>45013</v>
      </c>
      <c r="G316" t="s">
        <v>1166</v>
      </c>
      <c r="H316" t="s">
        <v>2477</v>
      </c>
      <c r="I316" t="s">
        <v>2478</v>
      </c>
      <c r="J316" t="s">
        <v>111</v>
      </c>
      <c r="K316" t="s">
        <v>86</v>
      </c>
      <c r="L316" t="s">
        <v>68</v>
      </c>
      <c r="M316" t="s">
        <v>47</v>
      </c>
      <c r="N316" t="s">
        <v>248</v>
      </c>
      <c r="O316" t="s">
        <v>2479</v>
      </c>
      <c r="P316" t="s">
        <v>49</v>
      </c>
      <c r="Q316" t="s">
        <v>126</v>
      </c>
      <c r="R316" s="2">
        <v>17790</v>
      </c>
      <c r="S316" t="s">
        <v>51</v>
      </c>
      <c r="T316" t="s">
        <v>155</v>
      </c>
      <c r="U316" t="s">
        <v>53</v>
      </c>
      <c r="V316">
        <v>47025</v>
      </c>
      <c r="W316" t="s">
        <v>74</v>
      </c>
      <c r="X316" t="s">
        <v>55</v>
      </c>
      <c r="Y316" t="s">
        <v>56</v>
      </c>
      <c r="Z316">
        <v>1</v>
      </c>
      <c r="AA316">
        <v>3741</v>
      </c>
      <c r="AB316">
        <v>2</v>
      </c>
      <c r="AC316">
        <v>5</v>
      </c>
      <c r="AD316">
        <v>4</v>
      </c>
      <c r="AE316" s="2">
        <v>44839</v>
      </c>
      <c r="AF316" t="s">
        <v>103</v>
      </c>
      <c r="AG316" t="s">
        <v>76</v>
      </c>
      <c r="AH316" t="s">
        <v>104</v>
      </c>
      <c r="AI316" t="s">
        <v>2481</v>
      </c>
      <c r="AJ316" t="s">
        <v>2482</v>
      </c>
      <c r="AK316">
        <v>2</v>
      </c>
      <c r="AL316">
        <v>751.04</v>
      </c>
      <c r="AM316" s="2">
        <v>44570</v>
      </c>
      <c r="AN316">
        <v>0.1</v>
      </c>
    </row>
    <row r="317" spans="1:40" hidden="1" x14ac:dyDescent="0.35">
      <c r="A317" t="s">
        <v>1635</v>
      </c>
      <c r="B317" t="s">
        <v>2483</v>
      </c>
      <c r="C317">
        <v>45</v>
      </c>
      <c r="D317" t="s">
        <v>17836</v>
      </c>
      <c r="E317" s="2">
        <v>44461</v>
      </c>
      <c r="F317" s="2">
        <v>45061</v>
      </c>
      <c r="G317" t="s">
        <v>1166</v>
      </c>
      <c r="H317" t="s">
        <v>2484</v>
      </c>
      <c r="I317" t="s">
        <v>2485</v>
      </c>
      <c r="J317" t="s">
        <v>237</v>
      </c>
      <c r="K317" t="s">
        <v>45</v>
      </c>
      <c r="L317" t="s">
        <v>68</v>
      </c>
      <c r="M317" t="s">
        <v>47</v>
      </c>
      <c r="N317" t="s">
        <v>174</v>
      </c>
      <c r="O317" t="s">
        <v>2486</v>
      </c>
      <c r="P317" t="s">
        <v>49</v>
      </c>
      <c r="Q317" t="s">
        <v>126</v>
      </c>
      <c r="R317" s="2">
        <v>29929</v>
      </c>
      <c r="S317" t="s">
        <v>51</v>
      </c>
      <c r="T317" t="s">
        <v>354</v>
      </c>
      <c r="U317" t="s">
        <v>53</v>
      </c>
      <c r="V317">
        <v>81011</v>
      </c>
      <c r="W317" t="s">
        <v>176</v>
      </c>
      <c r="X317" t="s">
        <v>116</v>
      </c>
      <c r="Y317" t="s">
        <v>56</v>
      </c>
      <c r="Z317">
        <v>2</v>
      </c>
      <c r="AA317">
        <v>3742</v>
      </c>
      <c r="AB317">
        <v>2</v>
      </c>
      <c r="AC317">
        <v>1</v>
      </c>
      <c r="AD317">
        <v>1</v>
      </c>
      <c r="AE317" s="2">
        <v>45038</v>
      </c>
      <c r="AF317" t="s">
        <v>221</v>
      </c>
      <c r="AG317" t="s">
        <v>59</v>
      </c>
      <c r="AH317" t="s">
        <v>130</v>
      </c>
      <c r="AI317" t="s">
        <v>2487</v>
      </c>
      <c r="AJ317" t="s">
        <v>2488</v>
      </c>
      <c r="AK317">
        <v>3</v>
      </c>
      <c r="AL317">
        <v>620.63</v>
      </c>
      <c r="AM317" s="2">
        <v>45108</v>
      </c>
      <c r="AN317">
        <v>1.6</v>
      </c>
    </row>
    <row r="318" spans="1:40" hidden="1" x14ac:dyDescent="0.35">
      <c r="A318" t="s">
        <v>2489</v>
      </c>
      <c r="B318" t="s">
        <v>2490</v>
      </c>
      <c r="C318">
        <v>76</v>
      </c>
      <c r="D318" t="s">
        <v>44</v>
      </c>
      <c r="E318" s="2">
        <v>43981</v>
      </c>
      <c r="F318" s="2"/>
      <c r="G318" t="s">
        <v>40</v>
      </c>
      <c r="H318" t="s">
        <v>2491</v>
      </c>
      <c r="I318" t="s">
        <v>2492</v>
      </c>
      <c r="J318" t="s">
        <v>137</v>
      </c>
      <c r="K318" t="s">
        <v>45</v>
      </c>
      <c r="L318" t="s">
        <v>68</v>
      </c>
      <c r="M318" t="s">
        <v>69</v>
      </c>
      <c r="N318" t="s">
        <v>48</v>
      </c>
      <c r="P318" t="s">
        <v>49</v>
      </c>
      <c r="Q318" t="s">
        <v>112</v>
      </c>
      <c r="R318" s="2">
        <v>18519</v>
      </c>
      <c r="S318" t="s">
        <v>51</v>
      </c>
      <c r="T318" t="s">
        <v>1047</v>
      </c>
      <c r="U318" t="s">
        <v>73</v>
      </c>
      <c r="V318">
        <v>13394</v>
      </c>
      <c r="W318" t="s">
        <v>129</v>
      </c>
      <c r="X318" t="s">
        <v>116</v>
      </c>
      <c r="Y318" t="s">
        <v>56</v>
      </c>
      <c r="Z318">
        <v>2</v>
      </c>
      <c r="AA318">
        <v>3743</v>
      </c>
      <c r="AB318">
        <v>2</v>
      </c>
      <c r="AC318">
        <v>1</v>
      </c>
      <c r="AD318">
        <v>3</v>
      </c>
      <c r="AE318" s="2">
        <v>44882</v>
      </c>
      <c r="AF318" t="s">
        <v>58</v>
      </c>
      <c r="AG318" t="s">
        <v>59</v>
      </c>
      <c r="AH318" t="s">
        <v>130</v>
      </c>
      <c r="AI318" t="s">
        <v>2494</v>
      </c>
      <c r="AJ318" t="s">
        <v>2495</v>
      </c>
      <c r="AK318">
        <v>3</v>
      </c>
      <c r="AL318" s="25">
        <v>439.3</v>
      </c>
      <c r="AM318" s="2">
        <v>44873</v>
      </c>
      <c r="AN318">
        <v>5.9</v>
      </c>
    </row>
    <row r="319" spans="1:40" hidden="1" x14ac:dyDescent="0.35">
      <c r="A319" t="s">
        <v>2496</v>
      </c>
      <c r="B319" t="s">
        <v>2497</v>
      </c>
      <c r="C319">
        <v>62</v>
      </c>
      <c r="D319" t="s">
        <v>44</v>
      </c>
      <c r="E319" s="2">
        <v>44085</v>
      </c>
      <c r="F319" s="2"/>
      <c r="G319" t="s">
        <v>40</v>
      </c>
      <c r="H319" t="s">
        <v>2498</v>
      </c>
      <c r="I319" t="s">
        <v>2499</v>
      </c>
      <c r="J319" t="s">
        <v>163</v>
      </c>
      <c r="K319" t="s">
        <v>69</v>
      </c>
      <c r="L319" t="s">
        <v>87</v>
      </c>
      <c r="M319" t="s">
        <v>86</v>
      </c>
      <c r="N319" t="s">
        <v>48</v>
      </c>
      <c r="P319" t="s">
        <v>49</v>
      </c>
      <c r="Q319" t="s">
        <v>70</v>
      </c>
      <c r="R319" s="2">
        <v>23733</v>
      </c>
      <c r="S319" t="s">
        <v>51</v>
      </c>
      <c r="T319" t="s">
        <v>230</v>
      </c>
      <c r="U319" t="s">
        <v>53</v>
      </c>
      <c r="V319">
        <v>50967</v>
      </c>
      <c r="W319" t="s">
        <v>176</v>
      </c>
      <c r="X319" t="s">
        <v>55</v>
      </c>
      <c r="Y319" t="s">
        <v>56</v>
      </c>
      <c r="Z319">
        <v>5</v>
      </c>
      <c r="AA319">
        <v>3744</v>
      </c>
      <c r="AB319">
        <v>4</v>
      </c>
      <c r="AC319">
        <v>3</v>
      </c>
      <c r="AD319">
        <v>2</v>
      </c>
      <c r="AE319" s="2">
        <v>45069</v>
      </c>
      <c r="AF319" t="s">
        <v>221</v>
      </c>
      <c r="AG319" t="s">
        <v>59</v>
      </c>
      <c r="AH319" t="s">
        <v>104</v>
      </c>
      <c r="AI319" t="s">
        <v>2501</v>
      </c>
      <c r="AJ319" t="s">
        <v>2502</v>
      </c>
      <c r="AK319">
        <v>1</v>
      </c>
      <c r="AL319">
        <v>716.39</v>
      </c>
      <c r="AM319" s="2">
        <v>44690</v>
      </c>
      <c r="AN319">
        <v>5.7</v>
      </c>
    </row>
    <row r="320" spans="1:40" hidden="1" x14ac:dyDescent="0.35">
      <c r="A320" t="s">
        <v>2503</v>
      </c>
      <c r="B320" t="s">
        <v>2504</v>
      </c>
      <c r="C320">
        <v>48</v>
      </c>
      <c r="D320" t="s">
        <v>17836</v>
      </c>
      <c r="E320" s="2">
        <v>43616</v>
      </c>
      <c r="F320" s="2">
        <v>44110</v>
      </c>
      <c r="G320" t="s">
        <v>40</v>
      </c>
      <c r="H320" t="s">
        <v>2505</v>
      </c>
      <c r="I320" t="s">
        <v>2506</v>
      </c>
      <c r="J320" t="s">
        <v>85</v>
      </c>
      <c r="K320" t="s">
        <v>86</v>
      </c>
      <c r="L320" t="s">
        <v>46</v>
      </c>
      <c r="M320" t="s">
        <v>86</v>
      </c>
      <c r="N320" t="s">
        <v>138</v>
      </c>
      <c r="O320" t="s">
        <v>2507</v>
      </c>
      <c r="P320" t="s">
        <v>49</v>
      </c>
      <c r="Q320" t="s">
        <v>112</v>
      </c>
      <c r="R320" s="2">
        <v>28691</v>
      </c>
      <c r="S320" t="s">
        <v>51</v>
      </c>
      <c r="T320" t="s">
        <v>142</v>
      </c>
      <c r="U320" t="s">
        <v>73</v>
      </c>
      <c r="V320">
        <v>8286</v>
      </c>
      <c r="W320" t="s">
        <v>176</v>
      </c>
      <c r="X320" t="s">
        <v>101</v>
      </c>
      <c r="Y320" t="s">
        <v>56</v>
      </c>
      <c r="Z320">
        <v>4</v>
      </c>
      <c r="AA320">
        <v>3745</v>
      </c>
      <c r="AB320">
        <v>5</v>
      </c>
      <c r="AC320">
        <v>4</v>
      </c>
      <c r="AD320">
        <v>4</v>
      </c>
      <c r="AE320" s="2">
        <v>44845</v>
      </c>
      <c r="AF320" t="s">
        <v>118</v>
      </c>
      <c r="AG320" t="s">
        <v>76</v>
      </c>
      <c r="AH320" t="s">
        <v>60</v>
      </c>
      <c r="AI320" t="s">
        <v>2509</v>
      </c>
      <c r="AJ320" t="s">
        <v>2510</v>
      </c>
      <c r="AK320">
        <v>5</v>
      </c>
      <c r="AL320">
        <v>300.33</v>
      </c>
      <c r="AM320" s="2">
        <v>44939</v>
      </c>
      <c r="AN320">
        <v>1.4</v>
      </c>
    </row>
    <row r="321" spans="1:40" hidden="1" x14ac:dyDescent="0.35">
      <c r="A321" t="s">
        <v>1555</v>
      </c>
      <c r="B321" t="s">
        <v>2511</v>
      </c>
      <c r="C321">
        <v>57</v>
      </c>
      <c r="D321" t="s">
        <v>44</v>
      </c>
      <c r="E321" s="2">
        <v>44025</v>
      </c>
      <c r="F321" s="2"/>
      <c r="G321" t="s">
        <v>40</v>
      </c>
      <c r="H321" t="s">
        <v>2512</v>
      </c>
      <c r="I321" t="s">
        <v>2513</v>
      </c>
      <c r="J321" t="s">
        <v>125</v>
      </c>
      <c r="K321" t="s">
        <v>69</v>
      </c>
      <c r="L321" t="s">
        <v>87</v>
      </c>
      <c r="M321" t="s">
        <v>86</v>
      </c>
      <c r="N321" t="s">
        <v>48</v>
      </c>
      <c r="P321" t="s">
        <v>49</v>
      </c>
      <c r="Q321" t="s">
        <v>425</v>
      </c>
      <c r="R321" s="2">
        <v>25436</v>
      </c>
      <c r="S321" t="s">
        <v>51</v>
      </c>
      <c r="T321" t="s">
        <v>427</v>
      </c>
      <c r="U321" t="s">
        <v>73</v>
      </c>
      <c r="V321">
        <v>68039</v>
      </c>
      <c r="W321" t="s">
        <v>129</v>
      </c>
      <c r="X321" t="s">
        <v>55</v>
      </c>
      <c r="Y321" t="s">
        <v>56</v>
      </c>
      <c r="Z321">
        <v>3</v>
      </c>
      <c r="AA321">
        <v>3746</v>
      </c>
      <c r="AB321">
        <v>2</v>
      </c>
      <c r="AC321">
        <v>1</v>
      </c>
      <c r="AD321">
        <v>5</v>
      </c>
      <c r="AE321" s="2">
        <v>44979</v>
      </c>
      <c r="AF321" t="s">
        <v>103</v>
      </c>
      <c r="AG321" t="s">
        <v>59</v>
      </c>
      <c r="AH321" t="s">
        <v>130</v>
      </c>
      <c r="AI321" t="s">
        <v>2515</v>
      </c>
      <c r="AJ321" t="s">
        <v>2516</v>
      </c>
      <c r="AK321">
        <v>3</v>
      </c>
      <c r="AL321">
        <v>337.15</v>
      </c>
      <c r="AM321" s="2">
        <v>44723</v>
      </c>
      <c r="AN321">
        <v>5.8</v>
      </c>
    </row>
    <row r="322" spans="1:40" hidden="1" x14ac:dyDescent="0.35">
      <c r="A322" t="s">
        <v>1635</v>
      </c>
      <c r="B322" t="s">
        <v>2517</v>
      </c>
      <c r="C322">
        <v>82</v>
      </c>
      <c r="D322" t="s">
        <v>17836</v>
      </c>
      <c r="E322" s="2">
        <v>44448</v>
      </c>
      <c r="F322" s="2">
        <v>44967</v>
      </c>
      <c r="G322" t="s">
        <v>40</v>
      </c>
      <c r="H322" t="s">
        <v>2518</v>
      </c>
      <c r="I322" t="s">
        <v>2519</v>
      </c>
      <c r="J322" t="s">
        <v>43</v>
      </c>
      <c r="K322" t="s">
        <v>69</v>
      </c>
      <c r="L322" t="s">
        <v>46</v>
      </c>
      <c r="M322" t="s">
        <v>47</v>
      </c>
      <c r="N322" t="s">
        <v>195</v>
      </c>
      <c r="O322" t="s">
        <v>2520</v>
      </c>
      <c r="P322" t="s">
        <v>49</v>
      </c>
      <c r="Q322" t="s">
        <v>1632</v>
      </c>
      <c r="R322" s="2">
        <v>16119</v>
      </c>
      <c r="S322" t="s">
        <v>51</v>
      </c>
      <c r="T322" t="s">
        <v>142</v>
      </c>
      <c r="U322" t="s">
        <v>73</v>
      </c>
      <c r="V322">
        <v>56563</v>
      </c>
      <c r="W322" t="s">
        <v>129</v>
      </c>
      <c r="X322" t="s">
        <v>55</v>
      </c>
      <c r="Y322" t="s">
        <v>56</v>
      </c>
      <c r="Z322">
        <v>2</v>
      </c>
      <c r="AA322">
        <v>3747</v>
      </c>
      <c r="AB322">
        <v>2</v>
      </c>
      <c r="AC322">
        <v>5</v>
      </c>
      <c r="AD322">
        <v>5</v>
      </c>
      <c r="AE322" s="2">
        <v>44852</v>
      </c>
      <c r="AF322" t="s">
        <v>58</v>
      </c>
      <c r="AG322" t="s">
        <v>76</v>
      </c>
      <c r="AH322" t="s">
        <v>60</v>
      </c>
      <c r="AI322" t="s">
        <v>2522</v>
      </c>
      <c r="AJ322" t="s">
        <v>2523</v>
      </c>
      <c r="AK322">
        <v>5</v>
      </c>
      <c r="AL322">
        <v>725.6</v>
      </c>
      <c r="AM322" s="2">
        <v>45042</v>
      </c>
      <c r="AN322">
        <v>1.4</v>
      </c>
    </row>
    <row r="323" spans="1:40" hidden="1" x14ac:dyDescent="0.35">
      <c r="A323" t="s">
        <v>1885</v>
      </c>
      <c r="B323" t="s">
        <v>2524</v>
      </c>
      <c r="C323">
        <v>57</v>
      </c>
      <c r="D323" t="s">
        <v>44</v>
      </c>
      <c r="E323" s="2">
        <v>43561</v>
      </c>
      <c r="F323" s="2"/>
      <c r="G323" t="s">
        <v>40</v>
      </c>
      <c r="H323" t="s">
        <v>2525</v>
      </c>
      <c r="I323" t="s">
        <v>2526</v>
      </c>
      <c r="J323" t="s">
        <v>184</v>
      </c>
      <c r="K323" t="s">
        <v>86</v>
      </c>
      <c r="L323" t="s">
        <v>46</v>
      </c>
      <c r="M323" t="s">
        <v>69</v>
      </c>
      <c r="N323" t="s">
        <v>48</v>
      </c>
      <c r="P323" t="s">
        <v>49</v>
      </c>
      <c r="Q323" t="s">
        <v>112</v>
      </c>
      <c r="R323" s="2">
        <v>25435</v>
      </c>
      <c r="S323" t="s">
        <v>51</v>
      </c>
      <c r="T323" t="s">
        <v>115</v>
      </c>
      <c r="U323" t="s">
        <v>73</v>
      </c>
      <c r="V323">
        <v>96739</v>
      </c>
      <c r="W323" t="s">
        <v>100</v>
      </c>
      <c r="X323" t="s">
        <v>116</v>
      </c>
      <c r="Y323" t="s">
        <v>56</v>
      </c>
      <c r="Z323">
        <v>1</v>
      </c>
      <c r="AA323">
        <v>3748</v>
      </c>
      <c r="AB323">
        <v>4</v>
      </c>
      <c r="AC323">
        <v>1</v>
      </c>
      <c r="AD323">
        <v>3</v>
      </c>
      <c r="AE323" s="2">
        <v>44918</v>
      </c>
      <c r="AF323" t="s">
        <v>75</v>
      </c>
      <c r="AG323" t="s">
        <v>59</v>
      </c>
      <c r="AH323" t="s">
        <v>60</v>
      </c>
      <c r="AI323" t="s">
        <v>2528</v>
      </c>
      <c r="AJ323" t="s">
        <v>2529</v>
      </c>
      <c r="AK323">
        <v>5</v>
      </c>
      <c r="AL323" s="25">
        <v>588.88</v>
      </c>
      <c r="AM323" s="2">
        <v>44883</v>
      </c>
      <c r="AN323">
        <v>7.1</v>
      </c>
    </row>
    <row r="324" spans="1:40" hidden="1" x14ac:dyDescent="0.35">
      <c r="A324" t="s">
        <v>411</v>
      </c>
      <c r="B324" t="s">
        <v>486</v>
      </c>
      <c r="C324">
        <v>41</v>
      </c>
      <c r="D324" t="s">
        <v>44</v>
      </c>
      <c r="E324" s="2">
        <v>44243</v>
      </c>
      <c r="F324" s="2"/>
      <c r="G324" t="s">
        <v>40</v>
      </c>
      <c r="H324" t="s">
        <v>2530</v>
      </c>
      <c r="I324" t="s">
        <v>2531</v>
      </c>
      <c r="J324" t="s">
        <v>67</v>
      </c>
      <c r="K324" t="s">
        <v>86</v>
      </c>
      <c r="L324" t="s">
        <v>68</v>
      </c>
      <c r="M324" t="s">
        <v>86</v>
      </c>
      <c r="N324" t="s">
        <v>48</v>
      </c>
      <c r="P324" t="s">
        <v>49</v>
      </c>
      <c r="Q324" t="s">
        <v>352</v>
      </c>
      <c r="R324" s="2">
        <v>31083</v>
      </c>
      <c r="S324" t="s">
        <v>51</v>
      </c>
      <c r="T324" t="s">
        <v>2532</v>
      </c>
      <c r="U324" t="s">
        <v>53</v>
      </c>
      <c r="V324">
        <v>27488</v>
      </c>
      <c r="W324" t="s">
        <v>100</v>
      </c>
      <c r="X324" t="s">
        <v>116</v>
      </c>
      <c r="Y324" t="s">
        <v>56</v>
      </c>
      <c r="Z324">
        <v>4</v>
      </c>
      <c r="AA324">
        <v>3749</v>
      </c>
      <c r="AB324">
        <v>1</v>
      </c>
      <c r="AC324">
        <v>3</v>
      </c>
      <c r="AD324">
        <v>3</v>
      </c>
      <c r="AE324" s="2">
        <v>44832</v>
      </c>
      <c r="AF324" t="s">
        <v>118</v>
      </c>
      <c r="AG324" t="s">
        <v>76</v>
      </c>
      <c r="AH324" t="s">
        <v>130</v>
      </c>
      <c r="AI324" t="s">
        <v>2533</v>
      </c>
      <c r="AJ324" t="s">
        <v>2534</v>
      </c>
      <c r="AK324">
        <v>4</v>
      </c>
      <c r="AL324" s="25">
        <v>742.98</v>
      </c>
      <c r="AM324" s="2">
        <v>44930</v>
      </c>
      <c r="AN324">
        <v>5.2</v>
      </c>
    </row>
    <row r="325" spans="1:40" hidden="1" x14ac:dyDescent="0.35">
      <c r="A325" t="s">
        <v>2535</v>
      </c>
      <c r="B325" t="s">
        <v>2536</v>
      </c>
      <c r="C325">
        <v>71</v>
      </c>
      <c r="D325" t="s">
        <v>44</v>
      </c>
      <c r="E325" s="2">
        <v>43878</v>
      </c>
      <c r="F325" s="2"/>
      <c r="G325" t="s">
        <v>40</v>
      </c>
      <c r="H325" t="s">
        <v>2537</v>
      </c>
      <c r="I325" t="s">
        <v>2538</v>
      </c>
      <c r="J325" t="s">
        <v>194</v>
      </c>
      <c r="K325" t="s">
        <v>86</v>
      </c>
      <c r="L325" t="s">
        <v>46</v>
      </c>
      <c r="M325" t="s">
        <v>69</v>
      </c>
      <c r="N325" t="s">
        <v>48</v>
      </c>
      <c r="P325" t="s">
        <v>49</v>
      </c>
      <c r="Q325" t="s">
        <v>153</v>
      </c>
      <c r="R325" s="2">
        <v>20136</v>
      </c>
      <c r="S325" t="s">
        <v>51</v>
      </c>
      <c r="T325" t="s">
        <v>155</v>
      </c>
      <c r="U325" t="s">
        <v>73</v>
      </c>
      <c r="V325">
        <v>49299</v>
      </c>
      <c r="W325" t="s">
        <v>129</v>
      </c>
      <c r="X325" t="s">
        <v>101</v>
      </c>
      <c r="Y325" t="s">
        <v>56</v>
      </c>
      <c r="Z325">
        <v>1</v>
      </c>
      <c r="AA325">
        <v>3750</v>
      </c>
      <c r="AB325">
        <v>4</v>
      </c>
      <c r="AC325">
        <v>1</v>
      </c>
      <c r="AD325">
        <v>5</v>
      </c>
      <c r="AE325" s="2">
        <v>44831</v>
      </c>
      <c r="AF325" t="s">
        <v>103</v>
      </c>
      <c r="AG325" t="s">
        <v>76</v>
      </c>
      <c r="AH325" t="s">
        <v>130</v>
      </c>
      <c r="AI325" t="s">
        <v>2540</v>
      </c>
      <c r="AJ325" t="s">
        <v>2541</v>
      </c>
      <c r="AK325">
        <v>5</v>
      </c>
      <c r="AL325">
        <v>283.05</v>
      </c>
      <c r="AM325" s="2">
        <v>44754</v>
      </c>
      <c r="AN325">
        <v>6.2</v>
      </c>
    </row>
    <row r="326" spans="1:40" hidden="1" x14ac:dyDescent="0.35">
      <c r="A326" t="s">
        <v>2542</v>
      </c>
      <c r="B326" t="s">
        <v>2236</v>
      </c>
      <c r="C326">
        <v>54</v>
      </c>
      <c r="D326" t="s">
        <v>44</v>
      </c>
      <c r="E326" s="2">
        <v>44484</v>
      </c>
      <c r="F326" s="2"/>
      <c r="G326" t="s">
        <v>40</v>
      </c>
      <c r="H326" t="s">
        <v>2543</v>
      </c>
      <c r="I326" t="s">
        <v>2544</v>
      </c>
      <c r="J326" t="s">
        <v>111</v>
      </c>
      <c r="K326" t="s">
        <v>45</v>
      </c>
      <c r="L326" t="s">
        <v>68</v>
      </c>
      <c r="M326" t="s">
        <v>86</v>
      </c>
      <c r="N326" t="s">
        <v>48</v>
      </c>
      <c r="P326" t="s">
        <v>49</v>
      </c>
      <c r="Q326" t="s">
        <v>70</v>
      </c>
      <c r="R326" s="2">
        <v>26657</v>
      </c>
      <c r="S326" t="s">
        <v>51</v>
      </c>
      <c r="T326" t="s">
        <v>583</v>
      </c>
      <c r="U326" t="s">
        <v>73</v>
      </c>
      <c r="V326">
        <v>32547</v>
      </c>
      <c r="W326" t="s">
        <v>100</v>
      </c>
      <c r="X326" t="s">
        <v>101</v>
      </c>
      <c r="Y326" t="s">
        <v>56</v>
      </c>
      <c r="Z326">
        <v>3</v>
      </c>
      <c r="AA326">
        <v>3751</v>
      </c>
      <c r="AB326">
        <v>1</v>
      </c>
      <c r="AC326">
        <v>1</v>
      </c>
      <c r="AD326">
        <v>4</v>
      </c>
      <c r="AE326" s="2">
        <v>44875</v>
      </c>
      <c r="AF326" t="s">
        <v>75</v>
      </c>
      <c r="AG326" t="s">
        <v>59</v>
      </c>
      <c r="AH326" t="s">
        <v>77</v>
      </c>
      <c r="AI326" t="s">
        <v>2546</v>
      </c>
      <c r="AJ326" t="s">
        <v>2547</v>
      </c>
      <c r="AK326">
        <v>4</v>
      </c>
      <c r="AL326">
        <v>511.13</v>
      </c>
      <c r="AM326" s="2">
        <v>45050</v>
      </c>
      <c r="AN326">
        <v>4.5999999999999996</v>
      </c>
    </row>
    <row r="327" spans="1:40" hidden="1" x14ac:dyDescent="0.35">
      <c r="A327" t="s">
        <v>2548</v>
      </c>
      <c r="B327" t="s">
        <v>2549</v>
      </c>
      <c r="C327">
        <v>72</v>
      </c>
      <c r="D327" t="s">
        <v>44</v>
      </c>
      <c r="E327" s="2">
        <v>44748</v>
      </c>
      <c r="F327" s="2"/>
      <c r="G327" t="s">
        <v>40</v>
      </c>
      <c r="H327" t="s">
        <v>2550</v>
      </c>
      <c r="I327" t="s">
        <v>2551</v>
      </c>
      <c r="J327" t="s">
        <v>237</v>
      </c>
      <c r="K327" t="s">
        <v>86</v>
      </c>
      <c r="L327" t="s">
        <v>68</v>
      </c>
      <c r="M327" t="s">
        <v>47</v>
      </c>
      <c r="N327" t="s">
        <v>48</v>
      </c>
      <c r="P327" t="s">
        <v>49</v>
      </c>
      <c r="Q327" t="s">
        <v>153</v>
      </c>
      <c r="R327" s="2">
        <v>20068</v>
      </c>
      <c r="S327" t="s">
        <v>51</v>
      </c>
      <c r="T327" t="s">
        <v>155</v>
      </c>
      <c r="U327" t="s">
        <v>73</v>
      </c>
      <c r="V327">
        <v>11664</v>
      </c>
      <c r="W327" t="s">
        <v>54</v>
      </c>
      <c r="X327" t="s">
        <v>143</v>
      </c>
      <c r="Y327" t="s">
        <v>56</v>
      </c>
      <c r="Z327">
        <v>2</v>
      </c>
      <c r="AA327">
        <v>3752</v>
      </c>
      <c r="AB327">
        <v>3</v>
      </c>
      <c r="AC327">
        <v>1</v>
      </c>
      <c r="AD327">
        <v>5</v>
      </c>
      <c r="AE327" s="2">
        <v>45077</v>
      </c>
      <c r="AF327" t="s">
        <v>221</v>
      </c>
      <c r="AG327" t="s">
        <v>59</v>
      </c>
      <c r="AH327" t="s">
        <v>104</v>
      </c>
      <c r="AI327" t="s">
        <v>2552</v>
      </c>
      <c r="AJ327" t="s">
        <v>2553</v>
      </c>
      <c r="AK327">
        <v>1</v>
      </c>
      <c r="AL327">
        <v>158.86000000000001</v>
      </c>
      <c r="AM327" s="2">
        <v>45024</v>
      </c>
      <c r="AN327">
        <v>3.8</v>
      </c>
    </row>
    <row r="328" spans="1:40" hidden="1" x14ac:dyDescent="0.35">
      <c r="A328" t="s">
        <v>1272</v>
      </c>
      <c r="B328" t="s">
        <v>2554</v>
      </c>
      <c r="C328">
        <v>67</v>
      </c>
      <c r="D328" t="s">
        <v>17836</v>
      </c>
      <c r="E328" s="2">
        <v>43529</v>
      </c>
      <c r="F328" s="2">
        <v>44175</v>
      </c>
      <c r="G328" t="s">
        <v>40</v>
      </c>
      <c r="H328" t="s">
        <v>2555</v>
      </c>
      <c r="I328" t="s">
        <v>2556</v>
      </c>
      <c r="J328" t="s">
        <v>137</v>
      </c>
      <c r="K328" t="s">
        <v>69</v>
      </c>
      <c r="L328" t="s">
        <v>87</v>
      </c>
      <c r="M328" t="s">
        <v>69</v>
      </c>
      <c r="N328" t="s">
        <v>138</v>
      </c>
      <c r="O328" t="s">
        <v>2557</v>
      </c>
      <c r="P328" t="s">
        <v>49</v>
      </c>
      <c r="Q328" t="s">
        <v>352</v>
      </c>
      <c r="R328" s="2">
        <v>21822</v>
      </c>
      <c r="S328" t="s">
        <v>51</v>
      </c>
      <c r="T328" t="s">
        <v>2532</v>
      </c>
      <c r="U328" t="s">
        <v>73</v>
      </c>
      <c r="V328">
        <v>37926</v>
      </c>
      <c r="W328" t="s">
        <v>54</v>
      </c>
      <c r="X328" t="s">
        <v>101</v>
      </c>
      <c r="Y328" t="s">
        <v>56</v>
      </c>
      <c r="Z328">
        <v>4</v>
      </c>
      <c r="AA328">
        <v>3753</v>
      </c>
      <c r="AB328">
        <v>1</v>
      </c>
      <c r="AC328">
        <v>3</v>
      </c>
      <c r="AD328">
        <v>2</v>
      </c>
      <c r="AE328" s="2">
        <v>44823</v>
      </c>
      <c r="AF328" t="s">
        <v>103</v>
      </c>
      <c r="AG328" t="s">
        <v>76</v>
      </c>
      <c r="AH328" t="s">
        <v>60</v>
      </c>
      <c r="AI328" t="s">
        <v>2560</v>
      </c>
      <c r="AJ328" t="s">
        <v>2561</v>
      </c>
      <c r="AK328">
        <v>1</v>
      </c>
      <c r="AL328">
        <v>741.95</v>
      </c>
      <c r="AM328" s="2">
        <v>44980</v>
      </c>
      <c r="AN328">
        <v>1.8</v>
      </c>
    </row>
    <row r="329" spans="1:40" hidden="1" x14ac:dyDescent="0.35">
      <c r="A329" t="s">
        <v>2445</v>
      </c>
      <c r="B329" t="s">
        <v>214</v>
      </c>
      <c r="C329">
        <v>48</v>
      </c>
      <c r="D329" t="s">
        <v>17836</v>
      </c>
      <c r="E329" s="2">
        <v>43984</v>
      </c>
      <c r="F329" s="2">
        <v>44586</v>
      </c>
      <c r="G329" t="s">
        <v>40</v>
      </c>
      <c r="H329" t="s">
        <v>2562</v>
      </c>
      <c r="I329" t="s">
        <v>2563</v>
      </c>
      <c r="J329" t="s">
        <v>163</v>
      </c>
      <c r="K329" t="s">
        <v>86</v>
      </c>
      <c r="L329" t="s">
        <v>46</v>
      </c>
      <c r="M329" t="s">
        <v>86</v>
      </c>
      <c r="N329" t="s">
        <v>248</v>
      </c>
      <c r="O329" t="s">
        <v>2564</v>
      </c>
      <c r="P329" t="s">
        <v>49</v>
      </c>
      <c r="Q329" t="s">
        <v>250</v>
      </c>
      <c r="R329" s="2">
        <v>28641</v>
      </c>
      <c r="S329" t="s">
        <v>51</v>
      </c>
      <c r="T329" t="s">
        <v>155</v>
      </c>
      <c r="U329" t="s">
        <v>73</v>
      </c>
      <c r="V329">
        <v>76770</v>
      </c>
      <c r="W329" t="s">
        <v>129</v>
      </c>
      <c r="X329" t="s">
        <v>116</v>
      </c>
      <c r="Y329" t="s">
        <v>56</v>
      </c>
      <c r="Z329">
        <v>1</v>
      </c>
      <c r="AA329">
        <v>3754</v>
      </c>
      <c r="AB329">
        <v>3</v>
      </c>
      <c r="AC329">
        <v>3</v>
      </c>
      <c r="AD329">
        <v>5</v>
      </c>
      <c r="AE329" s="2">
        <v>44993</v>
      </c>
      <c r="AF329" t="s">
        <v>118</v>
      </c>
      <c r="AG329" t="s">
        <v>76</v>
      </c>
      <c r="AH329" t="s">
        <v>77</v>
      </c>
      <c r="AI329" t="s">
        <v>2565</v>
      </c>
      <c r="AJ329" t="s">
        <v>2566</v>
      </c>
      <c r="AK329">
        <v>4</v>
      </c>
      <c r="AL329">
        <v>132.52000000000001</v>
      </c>
      <c r="AM329" s="2">
        <v>45039</v>
      </c>
      <c r="AN329">
        <v>1.6</v>
      </c>
    </row>
    <row r="330" spans="1:40" hidden="1" x14ac:dyDescent="0.35">
      <c r="A330" t="s">
        <v>2567</v>
      </c>
      <c r="B330" t="s">
        <v>2568</v>
      </c>
      <c r="C330">
        <v>25</v>
      </c>
      <c r="D330" t="s">
        <v>17836</v>
      </c>
      <c r="E330" s="2">
        <v>44161</v>
      </c>
      <c r="F330" s="2">
        <v>44974</v>
      </c>
      <c r="G330" t="s">
        <v>40</v>
      </c>
      <c r="H330" t="s">
        <v>2569</v>
      </c>
      <c r="I330" t="s">
        <v>2570</v>
      </c>
      <c r="J330" t="s">
        <v>85</v>
      </c>
      <c r="K330" t="s">
        <v>86</v>
      </c>
      <c r="L330" t="s">
        <v>46</v>
      </c>
      <c r="M330" t="s">
        <v>86</v>
      </c>
      <c r="N330" t="s">
        <v>174</v>
      </c>
      <c r="O330" t="s">
        <v>2571</v>
      </c>
      <c r="P330" t="s">
        <v>49</v>
      </c>
      <c r="Q330" t="s">
        <v>164</v>
      </c>
      <c r="R330" s="2">
        <v>37002</v>
      </c>
      <c r="S330" t="s">
        <v>51</v>
      </c>
      <c r="T330" t="s">
        <v>354</v>
      </c>
      <c r="U330" t="s">
        <v>53</v>
      </c>
      <c r="V330">
        <v>72484</v>
      </c>
      <c r="W330" t="s">
        <v>129</v>
      </c>
      <c r="X330" t="s">
        <v>116</v>
      </c>
      <c r="Y330" t="s">
        <v>56</v>
      </c>
      <c r="Z330">
        <v>4</v>
      </c>
      <c r="AA330">
        <v>3755</v>
      </c>
      <c r="AB330">
        <v>5</v>
      </c>
      <c r="AC330">
        <v>4</v>
      </c>
      <c r="AD330">
        <v>2</v>
      </c>
      <c r="AE330" s="2">
        <v>45104</v>
      </c>
      <c r="AF330" t="s">
        <v>75</v>
      </c>
      <c r="AG330" t="s">
        <v>59</v>
      </c>
      <c r="AH330" t="s">
        <v>104</v>
      </c>
      <c r="AI330" t="s">
        <v>2573</v>
      </c>
      <c r="AJ330" t="s">
        <v>2574</v>
      </c>
      <c r="AK330">
        <v>1</v>
      </c>
      <c r="AL330">
        <v>736.19</v>
      </c>
      <c r="AM330" s="2">
        <v>45237</v>
      </c>
      <c r="AN330">
        <v>2.2000000000000002</v>
      </c>
    </row>
    <row r="331" spans="1:40" hidden="1" x14ac:dyDescent="0.35">
      <c r="A331" t="s">
        <v>2575</v>
      </c>
      <c r="B331" t="s">
        <v>39</v>
      </c>
      <c r="C331">
        <v>82</v>
      </c>
      <c r="D331" t="s">
        <v>44</v>
      </c>
      <c r="E331" s="2">
        <v>44340</v>
      </c>
      <c r="F331" s="2"/>
      <c r="G331" t="s">
        <v>40</v>
      </c>
      <c r="H331" t="s">
        <v>2576</v>
      </c>
      <c r="I331" t="s">
        <v>2577</v>
      </c>
      <c r="J331" t="s">
        <v>125</v>
      </c>
      <c r="K331" t="s">
        <v>86</v>
      </c>
      <c r="L331" t="s">
        <v>68</v>
      </c>
      <c r="M331" t="s">
        <v>47</v>
      </c>
      <c r="N331" t="s">
        <v>48</v>
      </c>
      <c r="P331" t="s">
        <v>49</v>
      </c>
      <c r="Q331" t="s">
        <v>126</v>
      </c>
      <c r="R331" s="2">
        <v>16077</v>
      </c>
      <c r="S331" t="s">
        <v>51</v>
      </c>
      <c r="T331" t="s">
        <v>275</v>
      </c>
      <c r="U331" t="s">
        <v>53</v>
      </c>
      <c r="V331">
        <v>13669</v>
      </c>
      <c r="W331" t="s">
        <v>74</v>
      </c>
      <c r="X331" t="s">
        <v>116</v>
      </c>
      <c r="Y331" t="s">
        <v>56</v>
      </c>
      <c r="Z331">
        <v>3</v>
      </c>
      <c r="AA331">
        <v>3756</v>
      </c>
      <c r="AB331">
        <v>1</v>
      </c>
      <c r="AC331">
        <v>5</v>
      </c>
      <c r="AD331">
        <v>3</v>
      </c>
      <c r="AE331" s="2">
        <v>45012</v>
      </c>
      <c r="AF331" t="s">
        <v>118</v>
      </c>
      <c r="AG331" t="s">
        <v>76</v>
      </c>
      <c r="AH331" t="s">
        <v>60</v>
      </c>
      <c r="AI331" t="s">
        <v>2578</v>
      </c>
      <c r="AJ331" t="s">
        <v>2579</v>
      </c>
      <c r="AK331">
        <v>4</v>
      </c>
      <c r="AL331" s="25">
        <v>521.51</v>
      </c>
      <c r="AM331" s="2">
        <v>44888</v>
      </c>
      <c r="AN331">
        <v>5</v>
      </c>
    </row>
    <row r="332" spans="1:40" hidden="1" x14ac:dyDescent="0.35">
      <c r="A332" t="s">
        <v>2580</v>
      </c>
      <c r="B332" t="s">
        <v>2581</v>
      </c>
      <c r="C332">
        <v>33</v>
      </c>
      <c r="D332" t="s">
        <v>17836</v>
      </c>
      <c r="E332" s="2">
        <v>44851</v>
      </c>
      <c r="F332" s="2">
        <v>45011</v>
      </c>
      <c r="G332" t="s">
        <v>40</v>
      </c>
      <c r="H332" t="s">
        <v>2582</v>
      </c>
      <c r="I332" t="s">
        <v>2583</v>
      </c>
      <c r="J332" t="s">
        <v>43</v>
      </c>
      <c r="K332" t="s">
        <v>86</v>
      </c>
      <c r="L332" t="s">
        <v>87</v>
      </c>
      <c r="M332" t="s">
        <v>69</v>
      </c>
      <c r="N332" t="s">
        <v>138</v>
      </c>
      <c r="O332" t="s">
        <v>2584</v>
      </c>
      <c r="P332" t="s">
        <v>49</v>
      </c>
      <c r="Q332" t="s">
        <v>70</v>
      </c>
      <c r="R332" s="2">
        <v>34270</v>
      </c>
      <c r="S332" t="s">
        <v>51</v>
      </c>
      <c r="T332" t="s">
        <v>230</v>
      </c>
      <c r="U332" t="s">
        <v>73</v>
      </c>
      <c r="V332">
        <v>7481</v>
      </c>
      <c r="W332" t="s">
        <v>176</v>
      </c>
      <c r="X332" t="s">
        <v>101</v>
      </c>
      <c r="Y332" t="s">
        <v>56</v>
      </c>
      <c r="Z332">
        <v>2</v>
      </c>
      <c r="AA332">
        <v>3757</v>
      </c>
      <c r="AB332">
        <v>4</v>
      </c>
      <c r="AC332">
        <v>4</v>
      </c>
      <c r="AD332">
        <v>5</v>
      </c>
      <c r="AE332" s="2">
        <v>44855</v>
      </c>
      <c r="AF332" t="s">
        <v>118</v>
      </c>
      <c r="AG332" t="s">
        <v>59</v>
      </c>
      <c r="AH332" t="s">
        <v>77</v>
      </c>
      <c r="AI332" t="s">
        <v>2586</v>
      </c>
      <c r="AJ332" t="s">
        <v>2587</v>
      </c>
      <c r="AK332">
        <v>2</v>
      </c>
      <c r="AL332">
        <v>132.09</v>
      </c>
      <c r="AM332" s="2">
        <v>45131</v>
      </c>
      <c r="AN332">
        <v>0.4</v>
      </c>
    </row>
    <row r="333" spans="1:40" hidden="1" x14ac:dyDescent="0.35">
      <c r="A333" t="s">
        <v>2588</v>
      </c>
      <c r="B333" t="s">
        <v>2589</v>
      </c>
      <c r="C333">
        <v>80</v>
      </c>
      <c r="D333" t="s">
        <v>17836</v>
      </c>
      <c r="E333" s="2">
        <v>44881</v>
      </c>
      <c r="F333" s="2">
        <v>45101</v>
      </c>
      <c r="G333" t="s">
        <v>40</v>
      </c>
      <c r="H333" t="s">
        <v>2590</v>
      </c>
      <c r="I333" t="s">
        <v>2591</v>
      </c>
      <c r="J333" t="s">
        <v>184</v>
      </c>
      <c r="K333" t="s">
        <v>45</v>
      </c>
      <c r="L333" t="s">
        <v>68</v>
      </c>
      <c r="M333" t="s">
        <v>47</v>
      </c>
      <c r="N333" t="s">
        <v>195</v>
      </c>
      <c r="O333" t="s">
        <v>2592</v>
      </c>
      <c r="P333" t="s">
        <v>49</v>
      </c>
      <c r="Q333" t="s">
        <v>153</v>
      </c>
      <c r="R333" s="2">
        <v>17156</v>
      </c>
      <c r="S333" t="s">
        <v>51</v>
      </c>
      <c r="T333" t="s">
        <v>155</v>
      </c>
      <c r="U333" t="s">
        <v>73</v>
      </c>
      <c r="V333">
        <v>76897</v>
      </c>
      <c r="W333" t="s">
        <v>100</v>
      </c>
      <c r="X333" t="s">
        <v>143</v>
      </c>
      <c r="Y333" t="s">
        <v>56</v>
      </c>
      <c r="Z333">
        <v>3</v>
      </c>
      <c r="AA333">
        <v>3758</v>
      </c>
      <c r="AB333">
        <v>2</v>
      </c>
      <c r="AC333">
        <v>1</v>
      </c>
      <c r="AD333">
        <v>1</v>
      </c>
      <c r="AE333" s="2">
        <v>44942</v>
      </c>
      <c r="AF333" t="s">
        <v>58</v>
      </c>
      <c r="AG333" t="s">
        <v>59</v>
      </c>
      <c r="AH333" t="s">
        <v>60</v>
      </c>
      <c r="AI333" t="s">
        <v>2594</v>
      </c>
      <c r="AJ333" t="s">
        <v>2595</v>
      </c>
      <c r="AK333">
        <v>4</v>
      </c>
      <c r="AL333">
        <v>917.17</v>
      </c>
      <c r="AM333" s="2">
        <v>44661</v>
      </c>
      <c r="AN333">
        <v>0.6</v>
      </c>
    </row>
    <row r="334" spans="1:40" hidden="1" x14ac:dyDescent="0.35">
      <c r="A334" t="s">
        <v>2596</v>
      </c>
      <c r="B334" t="s">
        <v>2597</v>
      </c>
      <c r="C334">
        <v>68</v>
      </c>
      <c r="D334" t="s">
        <v>17836</v>
      </c>
      <c r="E334" s="2">
        <v>44682</v>
      </c>
      <c r="F334" s="2">
        <v>44829</v>
      </c>
      <c r="G334" t="s">
        <v>40</v>
      </c>
      <c r="H334" t="s">
        <v>2598</v>
      </c>
      <c r="I334" t="s">
        <v>2599</v>
      </c>
      <c r="J334" t="s">
        <v>67</v>
      </c>
      <c r="K334" t="s">
        <v>45</v>
      </c>
      <c r="L334" t="s">
        <v>87</v>
      </c>
      <c r="M334" t="s">
        <v>86</v>
      </c>
      <c r="N334" t="s">
        <v>195</v>
      </c>
      <c r="O334" t="s">
        <v>2600</v>
      </c>
      <c r="P334" t="s">
        <v>49</v>
      </c>
      <c r="Q334" t="s">
        <v>795</v>
      </c>
      <c r="R334" s="2">
        <v>21479</v>
      </c>
      <c r="S334" t="s">
        <v>51</v>
      </c>
      <c r="T334" t="s">
        <v>115</v>
      </c>
      <c r="U334" t="s">
        <v>73</v>
      </c>
      <c r="V334">
        <v>47326</v>
      </c>
      <c r="W334" t="s">
        <v>129</v>
      </c>
      <c r="X334" t="s">
        <v>116</v>
      </c>
      <c r="Y334" t="s">
        <v>56</v>
      </c>
      <c r="Z334">
        <v>1</v>
      </c>
      <c r="AA334">
        <v>3759</v>
      </c>
      <c r="AB334">
        <v>3</v>
      </c>
      <c r="AC334">
        <v>4</v>
      </c>
      <c r="AD334">
        <v>1</v>
      </c>
      <c r="AE334" s="2">
        <v>44784</v>
      </c>
      <c r="AF334" t="s">
        <v>103</v>
      </c>
      <c r="AG334" t="s">
        <v>59</v>
      </c>
      <c r="AH334" t="s">
        <v>104</v>
      </c>
      <c r="AI334" t="s">
        <v>2602</v>
      </c>
      <c r="AJ334" t="s">
        <v>2603</v>
      </c>
      <c r="AK334">
        <v>2</v>
      </c>
      <c r="AL334">
        <v>790.71</v>
      </c>
      <c r="AM334" s="2">
        <v>44893</v>
      </c>
      <c r="AN334">
        <v>0.4</v>
      </c>
    </row>
    <row r="335" spans="1:40" hidden="1" x14ac:dyDescent="0.35">
      <c r="A335" t="s">
        <v>1074</v>
      </c>
      <c r="B335" t="s">
        <v>245</v>
      </c>
      <c r="C335">
        <v>66</v>
      </c>
      <c r="D335" t="s">
        <v>44</v>
      </c>
      <c r="E335" s="2">
        <v>44432</v>
      </c>
      <c r="F335" s="2"/>
      <c r="G335" t="s">
        <v>40</v>
      </c>
      <c r="H335" t="s">
        <v>2604</v>
      </c>
      <c r="I335" t="s">
        <v>2605</v>
      </c>
      <c r="J335" t="s">
        <v>194</v>
      </c>
      <c r="K335" t="s">
        <v>86</v>
      </c>
      <c r="L335" t="s">
        <v>68</v>
      </c>
      <c r="M335" t="s">
        <v>69</v>
      </c>
      <c r="N335" t="s">
        <v>48</v>
      </c>
      <c r="P335" t="s">
        <v>49</v>
      </c>
      <c r="Q335" t="s">
        <v>112</v>
      </c>
      <c r="R335" s="2">
        <v>22252</v>
      </c>
      <c r="S335" t="s">
        <v>51</v>
      </c>
      <c r="T335" t="s">
        <v>142</v>
      </c>
      <c r="U335" t="s">
        <v>73</v>
      </c>
      <c r="V335">
        <v>20814</v>
      </c>
      <c r="W335" t="s">
        <v>100</v>
      </c>
      <c r="X335" t="s">
        <v>55</v>
      </c>
      <c r="Y335" t="s">
        <v>56</v>
      </c>
      <c r="Z335">
        <v>3</v>
      </c>
      <c r="AA335">
        <v>3760</v>
      </c>
      <c r="AB335">
        <v>4</v>
      </c>
      <c r="AC335">
        <v>3</v>
      </c>
      <c r="AD335">
        <v>1</v>
      </c>
      <c r="AE335" s="2">
        <v>44893</v>
      </c>
      <c r="AF335" t="s">
        <v>118</v>
      </c>
      <c r="AG335" t="s">
        <v>76</v>
      </c>
      <c r="AH335" t="s">
        <v>130</v>
      </c>
      <c r="AI335" t="s">
        <v>2606</v>
      </c>
      <c r="AJ335" t="s">
        <v>2607</v>
      </c>
      <c r="AK335">
        <v>1</v>
      </c>
      <c r="AL335">
        <v>680.48</v>
      </c>
      <c r="AM335" s="2">
        <v>44862</v>
      </c>
      <c r="AN335">
        <v>4.7</v>
      </c>
    </row>
    <row r="336" spans="1:40" hidden="1" x14ac:dyDescent="0.35">
      <c r="A336" t="s">
        <v>2608</v>
      </c>
      <c r="B336" t="s">
        <v>2609</v>
      </c>
      <c r="C336">
        <v>39</v>
      </c>
      <c r="D336" t="s">
        <v>17836</v>
      </c>
      <c r="E336" s="2">
        <v>45099</v>
      </c>
      <c r="F336" s="2">
        <v>45117</v>
      </c>
      <c r="G336" t="s">
        <v>1166</v>
      </c>
      <c r="H336" t="s">
        <v>2610</v>
      </c>
      <c r="I336" t="s">
        <v>2611</v>
      </c>
      <c r="J336" t="s">
        <v>43</v>
      </c>
      <c r="K336" t="s">
        <v>45</v>
      </c>
      <c r="L336" t="s">
        <v>68</v>
      </c>
      <c r="M336" t="s">
        <v>86</v>
      </c>
      <c r="N336" t="s">
        <v>138</v>
      </c>
      <c r="O336" t="s">
        <v>2612</v>
      </c>
      <c r="P336" t="s">
        <v>49</v>
      </c>
      <c r="Q336" t="s">
        <v>89</v>
      </c>
      <c r="R336" s="2">
        <v>32104</v>
      </c>
      <c r="S336" t="s">
        <v>51</v>
      </c>
      <c r="T336" t="s">
        <v>90</v>
      </c>
      <c r="U336" t="s">
        <v>53</v>
      </c>
      <c r="V336">
        <v>75880</v>
      </c>
      <c r="W336" t="s">
        <v>129</v>
      </c>
      <c r="X336" t="s">
        <v>116</v>
      </c>
      <c r="Y336" t="s">
        <v>56</v>
      </c>
      <c r="Z336">
        <v>1</v>
      </c>
      <c r="AA336">
        <v>3761</v>
      </c>
      <c r="AB336">
        <v>2</v>
      </c>
      <c r="AC336">
        <v>4</v>
      </c>
      <c r="AD336">
        <v>1</v>
      </c>
      <c r="AE336" s="2">
        <v>44791</v>
      </c>
      <c r="AF336" t="s">
        <v>75</v>
      </c>
      <c r="AG336" t="s">
        <v>76</v>
      </c>
      <c r="AH336" t="s">
        <v>60</v>
      </c>
      <c r="AI336" t="s">
        <v>2614</v>
      </c>
      <c r="AJ336" t="s">
        <v>2615</v>
      </c>
      <c r="AK336">
        <v>1</v>
      </c>
      <c r="AL336">
        <v>947.57</v>
      </c>
      <c r="AM336" s="2">
        <v>45076</v>
      </c>
      <c r="AN336">
        <v>0</v>
      </c>
    </row>
    <row r="337" spans="1:40" hidden="1" x14ac:dyDescent="0.35">
      <c r="A337" t="s">
        <v>2616</v>
      </c>
      <c r="B337" t="s">
        <v>2617</v>
      </c>
      <c r="C337">
        <v>77</v>
      </c>
      <c r="D337" t="s">
        <v>44</v>
      </c>
      <c r="E337" s="2">
        <v>44030</v>
      </c>
      <c r="F337" s="2"/>
      <c r="G337" t="s">
        <v>1166</v>
      </c>
      <c r="H337" t="s">
        <v>2618</v>
      </c>
      <c r="I337" t="s">
        <v>2619</v>
      </c>
      <c r="J337" t="s">
        <v>184</v>
      </c>
      <c r="K337" t="s">
        <v>69</v>
      </c>
      <c r="L337" t="s">
        <v>87</v>
      </c>
      <c r="M337" t="s">
        <v>47</v>
      </c>
      <c r="N337" t="s">
        <v>48</v>
      </c>
      <c r="P337" t="s">
        <v>49</v>
      </c>
      <c r="Q337" t="s">
        <v>153</v>
      </c>
      <c r="R337" s="2">
        <v>18207</v>
      </c>
      <c r="S337" t="s">
        <v>51</v>
      </c>
      <c r="T337" t="s">
        <v>155</v>
      </c>
      <c r="U337" t="s">
        <v>53</v>
      </c>
      <c r="V337">
        <v>65366</v>
      </c>
      <c r="W337" t="s">
        <v>129</v>
      </c>
      <c r="X337" t="s">
        <v>143</v>
      </c>
      <c r="Y337" t="s">
        <v>56</v>
      </c>
      <c r="Z337">
        <v>2</v>
      </c>
      <c r="AA337">
        <v>3762</v>
      </c>
      <c r="AB337">
        <v>2</v>
      </c>
      <c r="AC337">
        <v>1</v>
      </c>
      <c r="AD337">
        <v>1</v>
      </c>
      <c r="AE337" s="2">
        <v>45092</v>
      </c>
      <c r="AF337" t="s">
        <v>103</v>
      </c>
      <c r="AG337" t="s">
        <v>59</v>
      </c>
      <c r="AH337" t="s">
        <v>60</v>
      </c>
      <c r="AI337" t="s">
        <v>2620</v>
      </c>
      <c r="AJ337" t="s">
        <v>2621</v>
      </c>
      <c r="AK337">
        <v>2</v>
      </c>
      <c r="AL337">
        <v>594.61</v>
      </c>
      <c r="AM337" s="2">
        <v>44720</v>
      </c>
      <c r="AN337">
        <v>5.8</v>
      </c>
    </row>
    <row r="338" spans="1:40" hidden="1" x14ac:dyDescent="0.35">
      <c r="A338" t="s">
        <v>2622</v>
      </c>
      <c r="B338" t="s">
        <v>2623</v>
      </c>
      <c r="C338">
        <v>76</v>
      </c>
      <c r="D338" t="s">
        <v>17836</v>
      </c>
      <c r="E338" s="2">
        <v>44938</v>
      </c>
      <c r="F338" s="2">
        <v>44963</v>
      </c>
      <c r="G338" t="s">
        <v>1166</v>
      </c>
      <c r="H338" t="s">
        <v>2624</v>
      </c>
      <c r="I338" t="s">
        <v>2625</v>
      </c>
      <c r="J338" t="s">
        <v>67</v>
      </c>
      <c r="K338" t="s">
        <v>86</v>
      </c>
      <c r="L338" t="s">
        <v>87</v>
      </c>
      <c r="M338" t="s">
        <v>86</v>
      </c>
      <c r="N338" t="s">
        <v>138</v>
      </c>
      <c r="O338" t="s">
        <v>2626</v>
      </c>
      <c r="P338" t="s">
        <v>49</v>
      </c>
      <c r="Q338" t="s">
        <v>50</v>
      </c>
      <c r="R338" s="2">
        <v>18439</v>
      </c>
      <c r="S338" t="s">
        <v>51</v>
      </c>
      <c r="T338" t="s">
        <v>99</v>
      </c>
      <c r="U338" t="s">
        <v>53</v>
      </c>
      <c r="V338">
        <v>40231</v>
      </c>
      <c r="W338" t="s">
        <v>54</v>
      </c>
      <c r="X338" t="s">
        <v>55</v>
      </c>
      <c r="Y338" t="s">
        <v>56</v>
      </c>
      <c r="Z338">
        <v>3</v>
      </c>
      <c r="AA338">
        <v>3763</v>
      </c>
      <c r="AB338">
        <v>3</v>
      </c>
      <c r="AC338">
        <v>2</v>
      </c>
      <c r="AD338">
        <v>5</v>
      </c>
      <c r="AE338" s="2">
        <v>44878</v>
      </c>
      <c r="AF338" t="s">
        <v>118</v>
      </c>
      <c r="AG338" t="s">
        <v>76</v>
      </c>
      <c r="AH338" t="s">
        <v>77</v>
      </c>
      <c r="AI338" t="s">
        <v>2628</v>
      </c>
      <c r="AJ338" t="s">
        <v>2629</v>
      </c>
      <c r="AK338">
        <v>1</v>
      </c>
      <c r="AL338">
        <v>775.59</v>
      </c>
      <c r="AM338" s="2">
        <v>45176</v>
      </c>
      <c r="AN338">
        <v>0.1</v>
      </c>
    </row>
    <row r="339" spans="1:40" hidden="1" x14ac:dyDescent="0.35">
      <c r="A339" t="s">
        <v>562</v>
      </c>
      <c r="B339" t="s">
        <v>2630</v>
      </c>
      <c r="C339">
        <v>31</v>
      </c>
      <c r="D339" t="s">
        <v>44</v>
      </c>
      <c r="E339" s="2">
        <v>44608</v>
      </c>
      <c r="F339" s="2"/>
      <c r="G339" t="s">
        <v>1166</v>
      </c>
      <c r="H339" t="s">
        <v>2631</v>
      </c>
      <c r="I339" t="s">
        <v>2632</v>
      </c>
      <c r="J339" t="s">
        <v>194</v>
      </c>
      <c r="K339" t="s">
        <v>86</v>
      </c>
      <c r="L339" t="s">
        <v>87</v>
      </c>
      <c r="M339" t="s">
        <v>47</v>
      </c>
      <c r="N339" t="s">
        <v>48</v>
      </c>
      <c r="P339" t="s">
        <v>49</v>
      </c>
      <c r="Q339" t="s">
        <v>89</v>
      </c>
      <c r="R339" s="2">
        <v>35046</v>
      </c>
      <c r="S339" t="s">
        <v>51</v>
      </c>
      <c r="T339" t="s">
        <v>354</v>
      </c>
      <c r="U339" t="s">
        <v>53</v>
      </c>
      <c r="V339">
        <v>41487</v>
      </c>
      <c r="W339" t="s">
        <v>129</v>
      </c>
      <c r="X339" t="s">
        <v>101</v>
      </c>
      <c r="Y339" t="s">
        <v>56</v>
      </c>
      <c r="Z339">
        <v>3</v>
      </c>
      <c r="AA339">
        <v>3764</v>
      </c>
      <c r="AB339">
        <v>2</v>
      </c>
      <c r="AC339">
        <v>1</v>
      </c>
      <c r="AD339">
        <v>5</v>
      </c>
      <c r="AE339" s="2">
        <v>44803</v>
      </c>
      <c r="AF339" t="s">
        <v>221</v>
      </c>
      <c r="AG339" t="s">
        <v>76</v>
      </c>
      <c r="AH339" t="s">
        <v>77</v>
      </c>
      <c r="AI339" t="s">
        <v>2634</v>
      </c>
      <c r="AJ339" t="s">
        <v>2635</v>
      </c>
      <c r="AK339">
        <v>2</v>
      </c>
      <c r="AL339">
        <v>239.16</v>
      </c>
      <c r="AM339" s="2">
        <v>45237</v>
      </c>
      <c r="AN339">
        <v>4.2</v>
      </c>
    </row>
    <row r="340" spans="1:40" hidden="1" x14ac:dyDescent="0.35">
      <c r="A340" t="s">
        <v>2636</v>
      </c>
      <c r="B340" t="s">
        <v>2637</v>
      </c>
      <c r="C340">
        <v>57</v>
      </c>
      <c r="D340" t="s">
        <v>44</v>
      </c>
      <c r="E340" s="2">
        <v>44806</v>
      </c>
      <c r="F340" s="2"/>
      <c r="G340" t="s">
        <v>1166</v>
      </c>
      <c r="H340" t="s">
        <v>2638</v>
      </c>
      <c r="I340" t="s">
        <v>2639</v>
      </c>
      <c r="J340" t="s">
        <v>111</v>
      </c>
      <c r="K340" t="s">
        <v>69</v>
      </c>
      <c r="L340" t="s">
        <v>68</v>
      </c>
      <c r="M340" t="s">
        <v>47</v>
      </c>
      <c r="N340" t="s">
        <v>48</v>
      </c>
      <c r="P340" t="s">
        <v>49</v>
      </c>
      <c r="Q340" t="s">
        <v>795</v>
      </c>
      <c r="R340" s="2">
        <v>25384</v>
      </c>
      <c r="S340" t="s">
        <v>51</v>
      </c>
      <c r="T340" t="s">
        <v>1713</v>
      </c>
      <c r="U340" t="s">
        <v>53</v>
      </c>
      <c r="V340">
        <v>36904</v>
      </c>
      <c r="W340" t="s">
        <v>74</v>
      </c>
      <c r="X340" t="s">
        <v>55</v>
      </c>
      <c r="Y340" t="s">
        <v>56</v>
      </c>
      <c r="Z340">
        <v>3</v>
      </c>
      <c r="AA340">
        <v>3765</v>
      </c>
      <c r="AB340">
        <v>1</v>
      </c>
      <c r="AC340">
        <v>1</v>
      </c>
      <c r="AD340">
        <v>2</v>
      </c>
      <c r="AE340" s="2">
        <v>44890</v>
      </c>
      <c r="AF340" t="s">
        <v>75</v>
      </c>
      <c r="AG340" t="s">
        <v>59</v>
      </c>
      <c r="AH340" t="s">
        <v>104</v>
      </c>
      <c r="AI340" t="s">
        <v>2641</v>
      </c>
      <c r="AJ340" t="s">
        <v>2642</v>
      </c>
      <c r="AK340">
        <v>5</v>
      </c>
      <c r="AL340">
        <v>275.94</v>
      </c>
      <c r="AM340" s="2">
        <v>44958</v>
      </c>
      <c r="AN340">
        <v>3.7</v>
      </c>
    </row>
    <row r="341" spans="1:40" hidden="1" x14ac:dyDescent="0.35">
      <c r="A341" t="s">
        <v>2643</v>
      </c>
      <c r="B341" t="s">
        <v>2644</v>
      </c>
      <c r="C341">
        <v>83</v>
      </c>
      <c r="D341" t="s">
        <v>17836</v>
      </c>
      <c r="E341" s="2">
        <v>43498</v>
      </c>
      <c r="F341" s="2">
        <v>44960</v>
      </c>
      <c r="G341" t="s">
        <v>1166</v>
      </c>
      <c r="H341" t="s">
        <v>2645</v>
      </c>
      <c r="I341" t="s">
        <v>2646</v>
      </c>
      <c r="J341" t="s">
        <v>237</v>
      </c>
      <c r="K341" t="s">
        <v>69</v>
      </c>
      <c r="L341" t="s">
        <v>68</v>
      </c>
      <c r="M341" t="s">
        <v>69</v>
      </c>
      <c r="N341" t="s">
        <v>174</v>
      </c>
      <c r="O341" t="s">
        <v>2647</v>
      </c>
      <c r="P341" t="s">
        <v>49</v>
      </c>
      <c r="Q341" t="s">
        <v>795</v>
      </c>
      <c r="R341" s="2">
        <v>15982</v>
      </c>
      <c r="S341" t="s">
        <v>51</v>
      </c>
      <c r="T341" t="s">
        <v>354</v>
      </c>
      <c r="U341" t="s">
        <v>53</v>
      </c>
      <c r="V341">
        <v>10110</v>
      </c>
      <c r="W341" t="s">
        <v>129</v>
      </c>
      <c r="X341" t="s">
        <v>55</v>
      </c>
      <c r="Y341" t="s">
        <v>56</v>
      </c>
      <c r="Z341">
        <v>3</v>
      </c>
      <c r="AA341">
        <v>3766</v>
      </c>
      <c r="AB341">
        <v>4</v>
      </c>
      <c r="AC341">
        <v>4</v>
      </c>
      <c r="AD341">
        <v>5</v>
      </c>
      <c r="AE341" s="2">
        <v>45012</v>
      </c>
      <c r="AF341" t="s">
        <v>118</v>
      </c>
      <c r="AG341" t="s">
        <v>59</v>
      </c>
      <c r="AH341" t="s">
        <v>77</v>
      </c>
      <c r="AI341" t="s">
        <v>2648</v>
      </c>
      <c r="AJ341" t="s">
        <v>2649</v>
      </c>
      <c r="AK341">
        <v>4</v>
      </c>
      <c r="AL341">
        <v>466.32</v>
      </c>
      <c r="AM341" s="2">
        <v>45265</v>
      </c>
      <c r="AN341">
        <v>4</v>
      </c>
    </row>
    <row r="342" spans="1:40" hidden="1" x14ac:dyDescent="0.35">
      <c r="A342" t="s">
        <v>1743</v>
      </c>
      <c r="B342" t="s">
        <v>2650</v>
      </c>
      <c r="C342">
        <v>33</v>
      </c>
      <c r="D342" t="s">
        <v>17836</v>
      </c>
      <c r="E342" s="2">
        <v>44434</v>
      </c>
      <c r="F342" s="2">
        <v>44809</v>
      </c>
      <c r="G342" t="s">
        <v>40</v>
      </c>
      <c r="H342" t="s">
        <v>2651</v>
      </c>
      <c r="I342" t="s">
        <v>2652</v>
      </c>
      <c r="J342" t="s">
        <v>111</v>
      </c>
      <c r="K342" t="s">
        <v>86</v>
      </c>
      <c r="L342" t="s">
        <v>87</v>
      </c>
      <c r="M342" t="s">
        <v>69</v>
      </c>
      <c r="N342" t="s">
        <v>195</v>
      </c>
      <c r="O342" t="s">
        <v>2653</v>
      </c>
      <c r="P342" t="s">
        <v>49</v>
      </c>
      <c r="Q342" t="s">
        <v>112</v>
      </c>
      <c r="R342" s="2">
        <v>34153</v>
      </c>
      <c r="S342" t="s">
        <v>51</v>
      </c>
      <c r="T342" t="s">
        <v>115</v>
      </c>
      <c r="U342" t="s">
        <v>53</v>
      </c>
      <c r="V342">
        <v>46087</v>
      </c>
      <c r="W342" t="s">
        <v>129</v>
      </c>
      <c r="X342" t="s">
        <v>143</v>
      </c>
      <c r="Y342" t="s">
        <v>56</v>
      </c>
      <c r="Z342">
        <v>2</v>
      </c>
      <c r="AA342">
        <v>3767</v>
      </c>
      <c r="AB342">
        <v>2</v>
      </c>
      <c r="AC342">
        <v>5</v>
      </c>
      <c r="AD342">
        <v>3</v>
      </c>
      <c r="AE342" s="2">
        <v>44846</v>
      </c>
      <c r="AF342" t="s">
        <v>58</v>
      </c>
      <c r="AG342" t="s">
        <v>59</v>
      </c>
      <c r="AH342" t="s">
        <v>104</v>
      </c>
      <c r="AI342" t="s">
        <v>2654</v>
      </c>
      <c r="AJ342" t="s">
        <v>2655</v>
      </c>
      <c r="AK342">
        <v>4</v>
      </c>
      <c r="AL342" s="25">
        <v>840.46</v>
      </c>
      <c r="AM342" s="2">
        <v>45176</v>
      </c>
      <c r="AN342">
        <v>1</v>
      </c>
    </row>
    <row r="343" spans="1:40" hidden="1" x14ac:dyDescent="0.35">
      <c r="A343" t="s">
        <v>2656</v>
      </c>
      <c r="B343" t="s">
        <v>2657</v>
      </c>
      <c r="C343">
        <v>35</v>
      </c>
      <c r="D343" t="s">
        <v>44</v>
      </c>
      <c r="E343" s="2">
        <v>44196</v>
      </c>
      <c r="F343" s="2"/>
      <c r="G343" t="s">
        <v>40</v>
      </c>
      <c r="H343" t="s">
        <v>2658</v>
      </c>
      <c r="I343" t="s">
        <v>2659</v>
      </c>
      <c r="J343" t="s">
        <v>184</v>
      </c>
      <c r="K343" t="s">
        <v>45</v>
      </c>
      <c r="L343" t="s">
        <v>87</v>
      </c>
      <c r="M343" t="s">
        <v>86</v>
      </c>
      <c r="N343" t="s">
        <v>48</v>
      </c>
      <c r="P343" t="s">
        <v>49</v>
      </c>
      <c r="Q343" t="s">
        <v>503</v>
      </c>
      <c r="R343" s="2">
        <v>33388</v>
      </c>
      <c r="S343" t="s">
        <v>51</v>
      </c>
      <c r="T343" t="s">
        <v>326</v>
      </c>
      <c r="U343" t="s">
        <v>53</v>
      </c>
      <c r="V343">
        <v>37838</v>
      </c>
      <c r="W343" t="s">
        <v>129</v>
      </c>
      <c r="X343" t="s">
        <v>143</v>
      </c>
      <c r="Y343" t="s">
        <v>56</v>
      </c>
      <c r="Z343">
        <v>4</v>
      </c>
      <c r="AA343">
        <v>3768</v>
      </c>
      <c r="AB343">
        <v>2</v>
      </c>
      <c r="AC343">
        <v>4</v>
      </c>
      <c r="AD343">
        <v>1</v>
      </c>
      <c r="AE343" s="2">
        <v>44930</v>
      </c>
      <c r="AF343" t="s">
        <v>58</v>
      </c>
      <c r="AG343" t="s">
        <v>59</v>
      </c>
      <c r="AH343" t="s">
        <v>104</v>
      </c>
      <c r="AI343" t="s">
        <v>2661</v>
      </c>
      <c r="AJ343" t="s">
        <v>2662</v>
      </c>
      <c r="AK343">
        <v>3</v>
      </c>
      <c r="AL343">
        <v>145.76</v>
      </c>
      <c r="AM343" s="2">
        <v>44953</v>
      </c>
      <c r="AN343">
        <v>5.3</v>
      </c>
    </row>
    <row r="344" spans="1:40" hidden="1" x14ac:dyDescent="0.35">
      <c r="A344" t="s">
        <v>752</v>
      </c>
      <c r="B344" t="s">
        <v>2663</v>
      </c>
      <c r="C344">
        <v>74</v>
      </c>
      <c r="D344" t="s">
        <v>44</v>
      </c>
      <c r="E344" s="2">
        <v>44177</v>
      </c>
      <c r="F344" s="2"/>
      <c r="G344" t="s">
        <v>40</v>
      </c>
      <c r="H344" t="s">
        <v>2664</v>
      </c>
      <c r="I344" t="s">
        <v>2665</v>
      </c>
      <c r="J344" t="s">
        <v>237</v>
      </c>
      <c r="K344" t="s">
        <v>86</v>
      </c>
      <c r="L344" t="s">
        <v>68</v>
      </c>
      <c r="M344" t="s">
        <v>86</v>
      </c>
      <c r="N344" t="s">
        <v>48</v>
      </c>
      <c r="P344" t="s">
        <v>49</v>
      </c>
      <c r="Q344" t="s">
        <v>334</v>
      </c>
      <c r="R344" s="2">
        <v>19319</v>
      </c>
      <c r="S344" t="s">
        <v>51</v>
      </c>
      <c r="T344" t="s">
        <v>155</v>
      </c>
      <c r="U344" t="s">
        <v>73</v>
      </c>
      <c r="V344">
        <v>15968</v>
      </c>
      <c r="W344" t="s">
        <v>176</v>
      </c>
      <c r="X344" t="s">
        <v>116</v>
      </c>
      <c r="Y344" t="s">
        <v>56</v>
      </c>
      <c r="Z344">
        <v>3</v>
      </c>
      <c r="AA344">
        <v>3769</v>
      </c>
      <c r="AB344">
        <v>3</v>
      </c>
      <c r="AC344">
        <v>5</v>
      </c>
      <c r="AD344">
        <v>3</v>
      </c>
      <c r="AE344" s="2">
        <v>44846</v>
      </c>
      <c r="AF344" t="s">
        <v>103</v>
      </c>
      <c r="AG344" t="s">
        <v>59</v>
      </c>
      <c r="AH344" t="s">
        <v>77</v>
      </c>
      <c r="AI344" t="s">
        <v>2668</v>
      </c>
      <c r="AJ344" t="s">
        <v>2669</v>
      </c>
      <c r="AK344">
        <v>2</v>
      </c>
      <c r="AL344" s="25">
        <v>647.70000000000005</v>
      </c>
      <c r="AM344" s="2">
        <v>44829</v>
      </c>
      <c r="AN344">
        <v>5.4</v>
      </c>
    </row>
    <row r="345" spans="1:40" hidden="1" x14ac:dyDescent="0.35">
      <c r="A345" t="s">
        <v>2670</v>
      </c>
      <c r="B345" t="s">
        <v>2671</v>
      </c>
      <c r="C345">
        <v>31</v>
      </c>
      <c r="D345" t="s">
        <v>17836</v>
      </c>
      <c r="E345" s="2">
        <v>44574</v>
      </c>
      <c r="F345" s="2">
        <v>45027</v>
      </c>
      <c r="G345" t="s">
        <v>40</v>
      </c>
      <c r="H345" t="s">
        <v>2672</v>
      </c>
      <c r="I345" t="s">
        <v>2673</v>
      </c>
      <c r="J345" t="s">
        <v>85</v>
      </c>
      <c r="K345" t="s">
        <v>45</v>
      </c>
      <c r="L345" t="s">
        <v>87</v>
      </c>
      <c r="M345" t="s">
        <v>47</v>
      </c>
      <c r="N345" t="s">
        <v>138</v>
      </c>
      <c r="O345" t="s">
        <v>2674</v>
      </c>
      <c r="P345" t="s">
        <v>49</v>
      </c>
      <c r="Q345" t="s">
        <v>70</v>
      </c>
      <c r="R345" s="2">
        <v>34725</v>
      </c>
      <c r="S345" t="s">
        <v>51</v>
      </c>
      <c r="T345" t="s">
        <v>230</v>
      </c>
      <c r="U345" t="s">
        <v>73</v>
      </c>
      <c r="V345">
        <v>21100</v>
      </c>
      <c r="W345" t="s">
        <v>176</v>
      </c>
      <c r="X345" t="s">
        <v>116</v>
      </c>
      <c r="Y345" t="s">
        <v>56</v>
      </c>
      <c r="Z345">
        <v>3</v>
      </c>
      <c r="AA345">
        <v>3770</v>
      </c>
      <c r="AB345">
        <v>1</v>
      </c>
      <c r="AC345">
        <v>3</v>
      </c>
      <c r="AD345">
        <v>3</v>
      </c>
      <c r="AE345" s="2">
        <v>45112</v>
      </c>
      <c r="AF345" t="s">
        <v>103</v>
      </c>
      <c r="AG345" t="s">
        <v>59</v>
      </c>
      <c r="AH345" t="s">
        <v>77</v>
      </c>
      <c r="AI345" t="s">
        <v>2676</v>
      </c>
      <c r="AJ345" t="s">
        <v>2677</v>
      </c>
      <c r="AK345">
        <v>2</v>
      </c>
      <c r="AL345" s="25">
        <v>536.20000000000005</v>
      </c>
      <c r="AM345" s="2">
        <v>45082</v>
      </c>
      <c r="AN345">
        <v>1.2</v>
      </c>
    </row>
    <row r="346" spans="1:40" hidden="1" x14ac:dyDescent="0.35">
      <c r="A346" t="s">
        <v>1239</v>
      </c>
      <c r="B346" t="s">
        <v>2678</v>
      </c>
      <c r="C346">
        <v>45</v>
      </c>
      <c r="D346" t="s">
        <v>17836</v>
      </c>
      <c r="E346" s="2">
        <v>44220</v>
      </c>
      <c r="F346" s="2">
        <v>45053</v>
      </c>
      <c r="G346" t="s">
        <v>40</v>
      </c>
      <c r="H346" t="s">
        <v>2679</v>
      </c>
      <c r="I346" t="s">
        <v>2680</v>
      </c>
      <c r="J346" t="s">
        <v>163</v>
      </c>
      <c r="K346" t="s">
        <v>69</v>
      </c>
      <c r="L346" t="s">
        <v>87</v>
      </c>
      <c r="M346" t="s">
        <v>47</v>
      </c>
      <c r="N346" t="s">
        <v>195</v>
      </c>
      <c r="O346" t="s">
        <v>2681</v>
      </c>
      <c r="P346" t="s">
        <v>49</v>
      </c>
      <c r="Q346" t="s">
        <v>112</v>
      </c>
      <c r="R346" s="2">
        <v>29849</v>
      </c>
      <c r="S346" t="s">
        <v>51</v>
      </c>
      <c r="T346" t="s">
        <v>326</v>
      </c>
      <c r="U346" t="s">
        <v>73</v>
      </c>
      <c r="V346">
        <v>65845</v>
      </c>
      <c r="W346" t="s">
        <v>176</v>
      </c>
      <c r="X346" t="s">
        <v>116</v>
      </c>
      <c r="Y346" t="s">
        <v>56</v>
      </c>
      <c r="Z346">
        <v>3</v>
      </c>
      <c r="AA346">
        <v>3771</v>
      </c>
      <c r="AB346">
        <v>2</v>
      </c>
      <c r="AC346">
        <v>2</v>
      </c>
      <c r="AD346">
        <v>4</v>
      </c>
      <c r="AE346" s="2">
        <v>45011</v>
      </c>
      <c r="AF346" t="s">
        <v>221</v>
      </c>
      <c r="AG346" t="s">
        <v>59</v>
      </c>
      <c r="AH346" t="s">
        <v>77</v>
      </c>
      <c r="AI346" t="s">
        <v>2683</v>
      </c>
      <c r="AJ346" t="s">
        <v>2684</v>
      </c>
      <c r="AK346">
        <v>5</v>
      </c>
      <c r="AL346">
        <v>769.97</v>
      </c>
      <c r="AM346" s="2">
        <v>44829</v>
      </c>
      <c r="AN346">
        <v>2.2999999999999998</v>
      </c>
    </row>
    <row r="347" spans="1:40" hidden="1" x14ac:dyDescent="0.35">
      <c r="A347" t="s">
        <v>2685</v>
      </c>
      <c r="B347" t="s">
        <v>2686</v>
      </c>
      <c r="C347">
        <v>60</v>
      </c>
      <c r="D347" t="s">
        <v>17836</v>
      </c>
      <c r="E347" s="2">
        <v>44600</v>
      </c>
      <c r="F347" s="2">
        <v>44764</v>
      </c>
      <c r="G347" t="s">
        <v>40</v>
      </c>
      <c r="H347" t="s">
        <v>2687</v>
      </c>
      <c r="I347" t="s">
        <v>2688</v>
      </c>
      <c r="J347" t="s">
        <v>194</v>
      </c>
      <c r="K347" t="s">
        <v>86</v>
      </c>
      <c r="L347" t="s">
        <v>68</v>
      </c>
      <c r="M347" t="s">
        <v>47</v>
      </c>
      <c r="N347" t="s">
        <v>195</v>
      </c>
      <c r="O347" t="s">
        <v>2689</v>
      </c>
      <c r="P347" t="s">
        <v>49</v>
      </c>
      <c r="Q347" t="s">
        <v>153</v>
      </c>
      <c r="R347" s="2">
        <v>24229</v>
      </c>
      <c r="S347" t="s">
        <v>51</v>
      </c>
      <c r="T347" t="s">
        <v>155</v>
      </c>
      <c r="U347" t="s">
        <v>53</v>
      </c>
      <c r="V347">
        <v>58535</v>
      </c>
      <c r="W347" t="s">
        <v>176</v>
      </c>
      <c r="X347" t="s">
        <v>143</v>
      </c>
      <c r="Y347" t="s">
        <v>56</v>
      </c>
      <c r="Z347">
        <v>3</v>
      </c>
      <c r="AA347">
        <v>3772</v>
      </c>
      <c r="AB347">
        <v>2</v>
      </c>
      <c r="AC347">
        <v>5</v>
      </c>
      <c r="AD347">
        <v>1</v>
      </c>
      <c r="AE347" s="2">
        <v>44927</v>
      </c>
      <c r="AF347" t="s">
        <v>221</v>
      </c>
      <c r="AG347" t="s">
        <v>76</v>
      </c>
      <c r="AH347" t="s">
        <v>104</v>
      </c>
      <c r="AI347" t="s">
        <v>2690</v>
      </c>
      <c r="AJ347" t="s">
        <v>2691</v>
      </c>
      <c r="AK347">
        <v>1</v>
      </c>
      <c r="AL347">
        <v>894.66</v>
      </c>
      <c r="AM347" s="2">
        <v>44843</v>
      </c>
      <c r="AN347">
        <v>0.4</v>
      </c>
    </row>
    <row r="348" spans="1:40" hidden="1" x14ac:dyDescent="0.35">
      <c r="A348" t="s">
        <v>2692</v>
      </c>
      <c r="B348" t="s">
        <v>191</v>
      </c>
      <c r="C348">
        <v>54</v>
      </c>
      <c r="D348" t="s">
        <v>17836</v>
      </c>
      <c r="E348" s="2">
        <v>44115</v>
      </c>
      <c r="F348" s="2">
        <v>44618</v>
      </c>
      <c r="G348" t="s">
        <v>40</v>
      </c>
      <c r="H348" t="s">
        <v>2693</v>
      </c>
      <c r="I348" t="s">
        <v>2694</v>
      </c>
      <c r="J348" t="s">
        <v>67</v>
      </c>
      <c r="K348" t="s">
        <v>69</v>
      </c>
      <c r="L348" t="s">
        <v>68</v>
      </c>
      <c r="M348" t="s">
        <v>47</v>
      </c>
      <c r="N348" t="s">
        <v>195</v>
      </c>
      <c r="O348" t="s">
        <v>2695</v>
      </c>
      <c r="P348" t="s">
        <v>49</v>
      </c>
      <c r="Q348" t="s">
        <v>153</v>
      </c>
      <c r="R348" s="2">
        <v>26435</v>
      </c>
      <c r="S348" t="s">
        <v>51</v>
      </c>
      <c r="T348" t="s">
        <v>155</v>
      </c>
      <c r="U348" t="s">
        <v>53</v>
      </c>
      <c r="V348">
        <v>3994</v>
      </c>
      <c r="W348" t="s">
        <v>74</v>
      </c>
      <c r="X348" t="s">
        <v>143</v>
      </c>
      <c r="Y348" t="s">
        <v>56</v>
      </c>
      <c r="Z348">
        <v>3</v>
      </c>
      <c r="AA348">
        <v>3773</v>
      </c>
      <c r="AB348">
        <v>1</v>
      </c>
      <c r="AC348">
        <v>5</v>
      </c>
      <c r="AD348">
        <v>2</v>
      </c>
      <c r="AE348" s="2">
        <v>44880</v>
      </c>
      <c r="AF348" t="s">
        <v>103</v>
      </c>
      <c r="AG348" t="s">
        <v>76</v>
      </c>
      <c r="AH348" t="s">
        <v>60</v>
      </c>
      <c r="AI348" t="s">
        <v>2698</v>
      </c>
      <c r="AJ348" t="s">
        <v>2699</v>
      </c>
      <c r="AK348">
        <v>2</v>
      </c>
      <c r="AL348">
        <v>374.02</v>
      </c>
      <c r="AM348" s="2">
        <v>44850</v>
      </c>
      <c r="AN348">
        <v>1.4</v>
      </c>
    </row>
    <row r="349" spans="1:40" hidden="1" x14ac:dyDescent="0.35">
      <c r="A349" t="s">
        <v>2700</v>
      </c>
      <c r="B349" t="s">
        <v>2701</v>
      </c>
      <c r="C349">
        <v>28</v>
      </c>
      <c r="D349" t="s">
        <v>17836</v>
      </c>
      <c r="E349" s="2">
        <v>43636</v>
      </c>
      <c r="F349" s="2">
        <v>44482</v>
      </c>
      <c r="G349" t="s">
        <v>40</v>
      </c>
      <c r="H349" t="s">
        <v>2702</v>
      </c>
      <c r="I349" t="s">
        <v>2703</v>
      </c>
      <c r="J349" t="s">
        <v>43</v>
      </c>
      <c r="K349" t="s">
        <v>69</v>
      </c>
      <c r="L349" t="s">
        <v>87</v>
      </c>
      <c r="M349" t="s">
        <v>86</v>
      </c>
      <c r="N349" t="s">
        <v>138</v>
      </c>
      <c r="O349" t="s">
        <v>2704</v>
      </c>
      <c r="P349" t="s">
        <v>49</v>
      </c>
      <c r="Q349" t="s">
        <v>153</v>
      </c>
      <c r="R349" s="2">
        <v>35950</v>
      </c>
      <c r="S349" t="s">
        <v>51</v>
      </c>
      <c r="T349" t="s">
        <v>155</v>
      </c>
      <c r="U349" t="s">
        <v>73</v>
      </c>
      <c r="V349">
        <v>32544</v>
      </c>
      <c r="W349" t="s">
        <v>129</v>
      </c>
      <c r="X349" t="s">
        <v>101</v>
      </c>
      <c r="Y349" t="s">
        <v>56</v>
      </c>
      <c r="Z349">
        <v>3</v>
      </c>
      <c r="AA349">
        <v>3774</v>
      </c>
      <c r="AB349">
        <v>5</v>
      </c>
      <c r="AC349">
        <v>3</v>
      </c>
      <c r="AD349">
        <v>1</v>
      </c>
      <c r="AE349" s="2">
        <v>44961</v>
      </c>
      <c r="AF349" t="s">
        <v>58</v>
      </c>
      <c r="AG349" t="s">
        <v>59</v>
      </c>
      <c r="AH349" t="s">
        <v>130</v>
      </c>
      <c r="AI349" t="s">
        <v>2705</v>
      </c>
      <c r="AJ349" t="s">
        <v>2706</v>
      </c>
      <c r="AK349">
        <v>5</v>
      </c>
      <c r="AL349">
        <v>569.41999999999996</v>
      </c>
      <c r="AM349" s="2">
        <v>45234</v>
      </c>
      <c r="AN349">
        <v>2.2999999999999998</v>
      </c>
    </row>
    <row r="350" spans="1:40" hidden="1" x14ac:dyDescent="0.35">
      <c r="A350" t="s">
        <v>2707</v>
      </c>
      <c r="B350" t="s">
        <v>517</v>
      </c>
      <c r="C350">
        <v>46</v>
      </c>
      <c r="D350" t="s">
        <v>17836</v>
      </c>
      <c r="E350" s="2">
        <v>44390</v>
      </c>
      <c r="F350" s="2">
        <v>44891</v>
      </c>
      <c r="G350" t="s">
        <v>40</v>
      </c>
      <c r="H350" t="s">
        <v>2708</v>
      </c>
      <c r="I350" t="s">
        <v>2709</v>
      </c>
      <c r="J350" t="s">
        <v>125</v>
      </c>
      <c r="K350" t="s">
        <v>45</v>
      </c>
      <c r="L350" t="s">
        <v>87</v>
      </c>
      <c r="M350" t="s">
        <v>69</v>
      </c>
      <c r="N350" t="s">
        <v>174</v>
      </c>
      <c r="O350" t="s">
        <v>2710</v>
      </c>
      <c r="P350" t="s">
        <v>49</v>
      </c>
      <c r="Q350" t="s">
        <v>126</v>
      </c>
      <c r="R350" s="2">
        <v>29509</v>
      </c>
      <c r="S350" t="s">
        <v>51</v>
      </c>
      <c r="T350" t="s">
        <v>115</v>
      </c>
      <c r="U350" t="s">
        <v>73</v>
      </c>
      <c r="V350">
        <v>36153</v>
      </c>
      <c r="W350" t="s">
        <v>100</v>
      </c>
      <c r="X350" t="s">
        <v>55</v>
      </c>
      <c r="Y350" t="s">
        <v>56</v>
      </c>
      <c r="Z350">
        <v>3</v>
      </c>
      <c r="AA350">
        <v>3775</v>
      </c>
      <c r="AB350">
        <v>2</v>
      </c>
      <c r="AC350">
        <v>1</v>
      </c>
      <c r="AD350">
        <v>3</v>
      </c>
      <c r="AE350" s="2">
        <v>44879</v>
      </c>
      <c r="AF350" t="s">
        <v>75</v>
      </c>
      <c r="AG350" t="s">
        <v>59</v>
      </c>
      <c r="AH350" t="s">
        <v>104</v>
      </c>
      <c r="AI350" t="s">
        <v>2713</v>
      </c>
      <c r="AJ350" t="s">
        <v>2714</v>
      </c>
      <c r="AK350">
        <v>1</v>
      </c>
      <c r="AL350" s="25">
        <v>172.82</v>
      </c>
      <c r="AM350" s="2">
        <v>45031</v>
      </c>
      <c r="AN350">
        <v>1.4</v>
      </c>
    </row>
    <row r="351" spans="1:40" hidden="1" x14ac:dyDescent="0.35">
      <c r="A351" t="s">
        <v>2715</v>
      </c>
      <c r="B351" t="s">
        <v>2716</v>
      </c>
      <c r="C351">
        <v>46</v>
      </c>
      <c r="D351" t="s">
        <v>17836</v>
      </c>
      <c r="E351" s="2">
        <v>44483</v>
      </c>
      <c r="F351" s="2">
        <v>44499</v>
      </c>
      <c r="G351" t="s">
        <v>40</v>
      </c>
      <c r="H351" t="s">
        <v>2717</v>
      </c>
      <c r="I351" t="s">
        <v>2718</v>
      </c>
      <c r="J351" t="s">
        <v>137</v>
      </c>
      <c r="K351" t="s">
        <v>45</v>
      </c>
      <c r="L351" t="s">
        <v>68</v>
      </c>
      <c r="M351" t="s">
        <v>86</v>
      </c>
      <c r="N351" t="s">
        <v>174</v>
      </c>
      <c r="O351" t="s">
        <v>2719</v>
      </c>
      <c r="P351" t="s">
        <v>49</v>
      </c>
      <c r="Q351" t="s">
        <v>140</v>
      </c>
      <c r="R351" s="2">
        <v>29339</v>
      </c>
      <c r="S351" t="s">
        <v>51</v>
      </c>
      <c r="T351" t="s">
        <v>979</v>
      </c>
      <c r="U351" t="s">
        <v>73</v>
      </c>
      <c r="V351">
        <v>34262</v>
      </c>
      <c r="W351" t="s">
        <v>129</v>
      </c>
      <c r="X351" t="s">
        <v>116</v>
      </c>
      <c r="Y351" t="s">
        <v>56</v>
      </c>
      <c r="Z351">
        <v>3</v>
      </c>
      <c r="AA351">
        <v>3776</v>
      </c>
      <c r="AB351">
        <v>4</v>
      </c>
      <c r="AC351">
        <v>1</v>
      </c>
      <c r="AD351">
        <v>5</v>
      </c>
      <c r="AE351" s="2">
        <v>44962</v>
      </c>
      <c r="AF351" t="s">
        <v>103</v>
      </c>
      <c r="AG351" t="s">
        <v>59</v>
      </c>
      <c r="AH351" t="s">
        <v>104</v>
      </c>
      <c r="AI351" t="s">
        <v>2722</v>
      </c>
      <c r="AJ351" t="s">
        <v>2723</v>
      </c>
      <c r="AK351">
        <v>4</v>
      </c>
      <c r="AL351">
        <v>585.84</v>
      </c>
      <c r="AM351" s="2">
        <v>44908</v>
      </c>
      <c r="AN351">
        <v>0</v>
      </c>
    </row>
    <row r="352" spans="1:40" hidden="1" x14ac:dyDescent="0.35">
      <c r="A352" t="s">
        <v>2724</v>
      </c>
      <c r="B352" t="s">
        <v>783</v>
      </c>
      <c r="C352">
        <v>60</v>
      </c>
      <c r="D352" t="s">
        <v>44</v>
      </c>
      <c r="E352" s="2">
        <v>44509</v>
      </c>
      <c r="F352" s="2"/>
      <c r="G352" t="s">
        <v>40</v>
      </c>
      <c r="H352" t="s">
        <v>2725</v>
      </c>
      <c r="I352" t="s">
        <v>2726</v>
      </c>
      <c r="J352" t="s">
        <v>111</v>
      </c>
      <c r="K352" t="s">
        <v>45</v>
      </c>
      <c r="L352" t="s">
        <v>46</v>
      </c>
      <c r="M352" t="s">
        <v>47</v>
      </c>
      <c r="N352" t="s">
        <v>48</v>
      </c>
      <c r="P352" t="s">
        <v>49</v>
      </c>
      <c r="Q352" t="s">
        <v>70</v>
      </c>
      <c r="R352" s="2">
        <v>24187</v>
      </c>
      <c r="S352" t="s">
        <v>51</v>
      </c>
      <c r="T352" t="s">
        <v>230</v>
      </c>
      <c r="U352" t="s">
        <v>73</v>
      </c>
      <c r="V352">
        <v>12906</v>
      </c>
      <c r="W352" t="s">
        <v>129</v>
      </c>
      <c r="X352" t="s">
        <v>101</v>
      </c>
      <c r="Y352" t="s">
        <v>56</v>
      </c>
      <c r="Z352">
        <v>3</v>
      </c>
      <c r="AA352">
        <v>3777</v>
      </c>
      <c r="AB352">
        <v>4</v>
      </c>
      <c r="AC352">
        <v>3</v>
      </c>
      <c r="AD352">
        <v>2</v>
      </c>
      <c r="AE352" s="2">
        <v>44847</v>
      </c>
      <c r="AF352" t="s">
        <v>103</v>
      </c>
      <c r="AG352" t="s">
        <v>76</v>
      </c>
      <c r="AH352" t="s">
        <v>104</v>
      </c>
      <c r="AI352" t="s">
        <v>2728</v>
      </c>
      <c r="AJ352" t="s">
        <v>2729</v>
      </c>
      <c r="AK352">
        <v>1</v>
      </c>
      <c r="AL352">
        <v>759.38</v>
      </c>
      <c r="AM352" s="2">
        <v>44862</v>
      </c>
      <c r="AN352">
        <v>4.5</v>
      </c>
    </row>
    <row r="353" spans="1:40" hidden="1" x14ac:dyDescent="0.35">
      <c r="A353" t="s">
        <v>2730</v>
      </c>
      <c r="B353" t="s">
        <v>954</v>
      </c>
      <c r="C353">
        <v>34</v>
      </c>
      <c r="D353" t="s">
        <v>17836</v>
      </c>
      <c r="E353" s="2">
        <v>45018</v>
      </c>
      <c r="F353" s="2">
        <v>45134</v>
      </c>
      <c r="G353" t="s">
        <v>40</v>
      </c>
      <c r="H353" t="s">
        <v>2731</v>
      </c>
      <c r="I353" t="s">
        <v>2732</v>
      </c>
      <c r="J353" t="s">
        <v>184</v>
      </c>
      <c r="K353" t="s">
        <v>86</v>
      </c>
      <c r="L353" t="s">
        <v>68</v>
      </c>
      <c r="M353" t="s">
        <v>86</v>
      </c>
      <c r="N353" t="s">
        <v>138</v>
      </c>
      <c r="O353" t="s">
        <v>2733</v>
      </c>
      <c r="P353" t="s">
        <v>49</v>
      </c>
      <c r="Q353" t="s">
        <v>458</v>
      </c>
      <c r="R353" s="2">
        <v>33849</v>
      </c>
      <c r="S353" t="s">
        <v>51</v>
      </c>
      <c r="T353" t="s">
        <v>535</v>
      </c>
      <c r="U353" t="s">
        <v>73</v>
      </c>
      <c r="V353">
        <v>30753</v>
      </c>
      <c r="W353" t="s">
        <v>100</v>
      </c>
      <c r="X353" t="s">
        <v>116</v>
      </c>
      <c r="Y353" t="s">
        <v>56</v>
      </c>
      <c r="Z353">
        <v>3</v>
      </c>
      <c r="AA353">
        <v>3778</v>
      </c>
      <c r="AB353">
        <v>1</v>
      </c>
      <c r="AC353">
        <v>5</v>
      </c>
      <c r="AD353">
        <v>3</v>
      </c>
      <c r="AE353" s="2">
        <v>44817</v>
      </c>
      <c r="AF353" t="s">
        <v>75</v>
      </c>
      <c r="AG353" t="s">
        <v>59</v>
      </c>
      <c r="AH353" t="s">
        <v>104</v>
      </c>
      <c r="AI353" t="s">
        <v>2734</v>
      </c>
      <c r="AJ353" t="s">
        <v>2735</v>
      </c>
      <c r="AK353">
        <v>5</v>
      </c>
      <c r="AL353" s="25">
        <v>341.74</v>
      </c>
      <c r="AM353" s="2">
        <v>45079</v>
      </c>
      <c r="AN353">
        <v>0.3</v>
      </c>
    </row>
    <row r="354" spans="1:40" hidden="1" x14ac:dyDescent="0.35">
      <c r="A354" t="s">
        <v>2736</v>
      </c>
      <c r="B354" t="s">
        <v>2637</v>
      </c>
      <c r="C354">
        <v>63</v>
      </c>
      <c r="D354" t="s">
        <v>17836</v>
      </c>
      <c r="E354" s="2">
        <v>44853</v>
      </c>
      <c r="F354" s="2">
        <v>45049</v>
      </c>
      <c r="G354" t="s">
        <v>40</v>
      </c>
      <c r="H354" t="s">
        <v>2737</v>
      </c>
      <c r="I354" t="s">
        <v>2738</v>
      </c>
      <c r="J354" t="s">
        <v>237</v>
      </c>
      <c r="K354" t="s">
        <v>69</v>
      </c>
      <c r="L354" t="s">
        <v>87</v>
      </c>
      <c r="M354" t="s">
        <v>47</v>
      </c>
      <c r="N354" t="s">
        <v>248</v>
      </c>
      <c r="O354" t="s">
        <v>2739</v>
      </c>
      <c r="P354" t="s">
        <v>49</v>
      </c>
      <c r="Q354" t="s">
        <v>425</v>
      </c>
      <c r="R354" s="2">
        <v>23129</v>
      </c>
      <c r="S354" t="s">
        <v>51</v>
      </c>
      <c r="T354" t="s">
        <v>142</v>
      </c>
      <c r="U354" t="s">
        <v>53</v>
      </c>
      <c r="V354">
        <v>60533</v>
      </c>
      <c r="W354" t="s">
        <v>100</v>
      </c>
      <c r="X354" t="s">
        <v>143</v>
      </c>
      <c r="Y354" t="s">
        <v>56</v>
      </c>
      <c r="Z354">
        <v>3</v>
      </c>
      <c r="AA354">
        <v>3779</v>
      </c>
      <c r="AB354">
        <v>4</v>
      </c>
      <c r="AC354">
        <v>1</v>
      </c>
      <c r="AD354">
        <v>1</v>
      </c>
      <c r="AE354" s="2">
        <v>45075</v>
      </c>
      <c r="AF354" t="s">
        <v>103</v>
      </c>
      <c r="AG354" t="s">
        <v>76</v>
      </c>
      <c r="AH354" t="s">
        <v>77</v>
      </c>
      <c r="AI354" t="s">
        <v>2741</v>
      </c>
      <c r="AJ354" t="s">
        <v>2742</v>
      </c>
      <c r="AK354">
        <v>3</v>
      </c>
      <c r="AL354">
        <v>733.04</v>
      </c>
      <c r="AM354" s="2">
        <v>45095</v>
      </c>
      <c r="AN354">
        <v>0.5</v>
      </c>
    </row>
    <row r="355" spans="1:40" hidden="1" x14ac:dyDescent="0.35">
      <c r="A355" t="s">
        <v>2743</v>
      </c>
      <c r="B355" t="s">
        <v>2678</v>
      </c>
      <c r="C355">
        <v>81</v>
      </c>
      <c r="D355" t="s">
        <v>17836</v>
      </c>
      <c r="E355" s="2">
        <v>43960</v>
      </c>
      <c r="F355" s="2">
        <v>44453</v>
      </c>
      <c r="G355" t="s">
        <v>40</v>
      </c>
      <c r="H355" t="s">
        <v>2744</v>
      </c>
      <c r="I355" t="s">
        <v>2745</v>
      </c>
      <c r="J355" t="s">
        <v>85</v>
      </c>
      <c r="K355" t="s">
        <v>69</v>
      </c>
      <c r="L355" t="s">
        <v>46</v>
      </c>
      <c r="M355" t="s">
        <v>69</v>
      </c>
      <c r="N355" t="s">
        <v>195</v>
      </c>
      <c r="O355" t="s">
        <v>2746</v>
      </c>
      <c r="P355" t="s">
        <v>49</v>
      </c>
      <c r="Q355" t="s">
        <v>112</v>
      </c>
      <c r="R355" s="2">
        <v>16757</v>
      </c>
      <c r="S355" t="s">
        <v>51</v>
      </c>
      <c r="T355" t="s">
        <v>142</v>
      </c>
      <c r="U355" t="s">
        <v>53</v>
      </c>
      <c r="V355">
        <v>36882</v>
      </c>
      <c r="W355" t="s">
        <v>129</v>
      </c>
      <c r="X355" t="s">
        <v>55</v>
      </c>
      <c r="Y355" t="s">
        <v>56</v>
      </c>
      <c r="Z355">
        <v>3</v>
      </c>
      <c r="AA355">
        <v>3780</v>
      </c>
      <c r="AB355">
        <v>2</v>
      </c>
      <c r="AC355">
        <v>3</v>
      </c>
      <c r="AD355">
        <v>2</v>
      </c>
      <c r="AE355" s="2">
        <v>45140</v>
      </c>
      <c r="AF355" t="s">
        <v>75</v>
      </c>
      <c r="AG355" t="s">
        <v>59</v>
      </c>
      <c r="AH355" t="s">
        <v>60</v>
      </c>
      <c r="AI355" t="s">
        <v>2748</v>
      </c>
      <c r="AJ355" t="s">
        <v>2749</v>
      </c>
      <c r="AK355">
        <v>2</v>
      </c>
      <c r="AL355">
        <v>658.27</v>
      </c>
      <c r="AM355" s="2">
        <v>45067</v>
      </c>
      <c r="AN355">
        <v>1.4</v>
      </c>
    </row>
    <row r="356" spans="1:40" hidden="1" x14ac:dyDescent="0.35">
      <c r="A356" t="s">
        <v>2750</v>
      </c>
      <c r="B356" t="s">
        <v>2751</v>
      </c>
      <c r="C356">
        <v>66</v>
      </c>
      <c r="D356" t="s">
        <v>17836</v>
      </c>
      <c r="E356" s="2">
        <v>43695</v>
      </c>
      <c r="F356" s="2">
        <v>44686</v>
      </c>
      <c r="G356" t="s">
        <v>40</v>
      </c>
      <c r="H356" t="s">
        <v>2752</v>
      </c>
      <c r="I356" t="s">
        <v>2753</v>
      </c>
      <c r="J356" t="s">
        <v>163</v>
      </c>
      <c r="K356" t="s">
        <v>45</v>
      </c>
      <c r="L356" t="s">
        <v>87</v>
      </c>
      <c r="M356" t="s">
        <v>86</v>
      </c>
      <c r="N356" t="s">
        <v>138</v>
      </c>
      <c r="O356" t="s">
        <v>2754</v>
      </c>
      <c r="P356" t="s">
        <v>49</v>
      </c>
      <c r="Q356" t="s">
        <v>112</v>
      </c>
      <c r="R356" s="2">
        <v>21938</v>
      </c>
      <c r="S356" t="s">
        <v>51</v>
      </c>
      <c r="T356" t="s">
        <v>115</v>
      </c>
      <c r="U356" t="s">
        <v>73</v>
      </c>
      <c r="V356">
        <v>62493</v>
      </c>
      <c r="W356" t="s">
        <v>129</v>
      </c>
      <c r="X356" t="s">
        <v>101</v>
      </c>
      <c r="Y356" t="s">
        <v>56</v>
      </c>
      <c r="Z356">
        <v>3</v>
      </c>
      <c r="AA356">
        <v>3781</v>
      </c>
      <c r="AB356">
        <v>5</v>
      </c>
      <c r="AC356">
        <v>3</v>
      </c>
      <c r="AD356">
        <v>1</v>
      </c>
      <c r="AE356" s="2">
        <v>45118</v>
      </c>
      <c r="AF356" t="s">
        <v>75</v>
      </c>
      <c r="AG356" t="s">
        <v>76</v>
      </c>
      <c r="AH356" t="s">
        <v>77</v>
      </c>
      <c r="AI356" t="s">
        <v>2756</v>
      </c>
      <c r="AJ356" t="s">
        <v>2757</v>
      </c>
      <c r="AK356">
        <v>1</v>
      </c>
      <c r="AL356">
        <v>124.77</v>
      </c>
      <c r="AM356" s="2">
        <v>44812</v>
      </c>
      <c r="AN356">
        <v>2.7</v>
      </c>
    </row>
    <row r="357" spans="1:40" hidden="1" x14ac:dyDescent="0.35">
      <c r="A357" t="s">
        <v>2758</v>
      </c>
      <c r="B357" t="s">
        <v>1744</v>
      </c>
      <c r="C357">
        <v>42</v>
      </c>
      <c r="D357" t="s">
        <v>17836</v>
      </c>
      <c r="E357" s="2">
        <v>43533</v>
      </c>
      <c r="F357" s="2">
        <v>43953</v>
      </c>
      <c r="G357" t="s">
        <v>40</v>
      </c>
      <c r="H357" t="s">
        <v>2759</v>
      </c>
      <c r="I357" t="s">
        <v>2760</v>
      </c>
      <c r="J357" t="s">
        <v>194</v>
      </c>
      <c r="K357" t="s">
        <v>86</v>
      </c>
      <c r="L357" t="s">
        <v>87</v>
      </c>
      <c r="M357" t="s">
        <v>47</v>
      </c>
      <c r="N357" t="s">
        <v>195</v>
      </c>
      <c r="O357" t="s">
        <v>2761</v>
      </c>
      <c r="P357" t="s">
        <v>49</v>
      </c>
      <c r="Q357" t="s">
        <v>126</v>
      </c>
      <c r="R357" s="2">
        <v>30950</v>
      </c>
      <c r="S357" t="s">
        <v>51</v>
      </c>
      <c r="T357" t="s">
        <v>128</v>
      </c>
      <c r="U357" t="s">
        <v>73</v>
      </c>
      <c r="V357">
        <v>92706</v>
      </c>
      <c r="W357" t="s">
        <v>176</v>
      </c>
      <c r="X357" t="s">
        <v>55</v>
      </c>
      <c r="Y357" t="s">
        <v>56</v>
      </c>
      <c r="Z357">
        <v>3</v>
      </c>
      <c r="AA357">
        <v>3782</v>
      </c>
      <c r="AB357">
        <v>1</v>
      </c>
      <c r="AC357">
        <v>5</v>
      </c>
      <c r="AD357">
        <v>1</v>
      </c>
      <c r="AE357" s="2">
        <v>44906</v>
      </c>
      <c r="AF357" t="s">
        <v>118</v>
      </c>
      <c r="AG357" t="s">
        <v>59</v>
      </c>
      <c r="AH357" t="s">
        <v>130</v>
      </c>
      <c r="AI357" t="s">
        <v>2764</v>
      </c>
      <c r="AJ357" t="s">
        <v>2765</v>
      </c>
      <c r="AK357">
        <v>5</v>
      </c>
      <c r="AL357">
        <v>506.4</v>
      </c>
      <c r="AM357" s="2">
        <v>45126</v>
      </c>
      <c r="AN357">
        <v>1.2</v>
      </c>
    </row>
    <row r="358" spans="1:40" hidden="1" x14ac:dyDescent="0.35">
      <c r="A358" t="s">
        <v>2766</v>
      </c>
      <c r="B358" t="s">
        <v>2767</v>
      </c>
      <c r="C358">
        <v>64</v>
      </c>
      <c r="D358" t="s">
        <v>44</v>
      </c>
      <c r="E358" s="2">
        <v>43960</v>
      </c>
      <c r="F358" s="2"/>
      <c r="G358" t="s">
        <v>40</v>
      </c>
      <c r="H358" t="s">
        <v>2768</v>
      </c>
      <c r="I358" t="s">
        <v>2769</v>
      </c>
      <c r="J358" t="s">
        <v>67</v>
      </c>
      <c r="K358" t="s">
        <v>45</v>
      </c>
      <c r="L358" t="s">
        <v>68</v>
      </c>
      <c r="M358" t="s">
        <v>86</v>
      </c>
      <c r="N358" t="s">
        <v>48</v>
      </c>
      <c r="P358" t="s">
        <v>49</v>
      </c>
      <c r="Q358" t="s">
        <v>334</v>
      </c>
      <c r="R358" s="2">
        <v>22954</v>
      </c>
      <c r="S358" t="s">
        <v>51</v>
      </c>
      <c r="T358" t="s">
        <v>155</v>
      </c>
      <c r="U358" t="s">
        <v>73</v>
      </c>
      <c r="V358">
        <v>7773</v>
      </c>
      <c r="W358" t="s">
        <v>176</v>
      </c>
      <c r="X358" t="s">
        <v>143</v>
      </c>
      <c r="Y358" t="s">
        <v>56</v>
      </c>
      <c r="Z358">
        <v>3</v>
      </c>
      <c r="AA358">
        <v>3783</v>
      </c>
      <c r="AB358">
        <v>3</v>
      </c>
      <c r="AC358">
        <v>4</v>
      </c>
      <c r="AD358">
        <v>3</v>
      </c>
      <c r="AE358" s="2">
        <v>44951</v>
      </c>
      <c r="AF358" t="s">
        <v>118</v>
      </c>
      <c r="AG358" t="s">
        <v>76</v>
      </c>
      <c r="AH358" t="s">
        <v>104</v>
      </c>
      <c r="AI358" t="s">
        <v>2770</v>
      </c>
      <c r="AJ358" t="s">
        <v>2771</v>
      </c>
      <c r="AK358">
        <v>5</v>
      </c>
      <c r="AL358" s="25">
        <v>851.24</v>
      </c>
      <c r="AM358" s="2">
        <v>45110</v>
      </c>
      <c r="AN358">
        <v>6</v>
      </c>
    </row>
    <row r="359" spans="1:40" hidden="1" x14ac:dyDescent="0.35">
      <c r="A359" t="s">
        <v>2772</v>
      </c>
      <c r="B359" t="s">
        <v>2773</v>
      </c>
      <c r="C359">
        <v>28</v>
      </c>
      <c r="D359" t="s">
        <v>44</v>
      </c>
      <c r="E359" s="2">
        <v>44787</v>
      </c>
      <c r="F359" s="2"/>
      <c r="G359" t="s">
        <v>40</v>
      </c>
      <c r="H359" t="s">
        <v>2774</v>
      </c>
      <c r="I359" t="s">
        <v>2775</v>
      </c>
      <c r="J359" t="s">
        <v>43</v>
      </c>
      <c r="K359" t="s">
        <v>45</v>
      </c>
      <c r="L359" t="s">
        <v>68</v>
      </c>
      <c r="M359" t="s">
        <v>47</v>
      </c>
      <c r="N359" t="s">
        <v>48</v>
      </c>
      <c r="P359" t="s">
        <v>49</v>
      </c>
      <c r="Q359" t="s">
        <v>206</v>
      </c>
      <c r="R359" s="2">
        <v>35868</v>
      </c>
      <c r="S359" t="s">
        <v>51</v>
      </c>
      <c r="T359" t="s">
        <v>6</v>
      </c>
      <c r="U359" t="s">
        <v>53</v>
      </c>
      <c r="V359">
        <v>55514</v>
      </c>
      <c r="W359" t="s">
        <v>54</v>
      </c>
      <c r="X359" t="s">
        <v>101</v>
      </c>
      <c r="Y359" t="s">
        <v>56</v>
      </c>
      <c r="Z359">
        <v>3</v>
      </c>
      <c r="AA359">
        <v>3784</v>
      </c>
      <c r="AB359">
        <v>3</v>
      </c>
      <c r="AC359">
        <v>3</v>
      </c>
      <c r="AD359">
        <v>2</v>
      </c>
      <c r="AE359" s="2">
        <v>44846</v>
      </c>
      <c r="AF359" t="s">
        <v>221</v>
      </c>
      <c r="AG359" t="s">
        <v>59</v>
      </c>
      <c r="AH359" t="s">
        <v>104</v>
      </c>
      <c r="AI359" t="s">
        <v>2777</v>
      </c>
      <c r="AJ359" t="s">
        <v>2778</v>
      </c>
      <c r="AK359">
        <v>2</v>
      </c>
      <c r="AL359">
        <v>671.12</v>
      </c>
      <c r="AM359" s="2">
        <v>45019</v>
      </c>
      <c r="AN359">
        <v>3.7</v>
      </c>
    </row>
    <row r="360" spans="1:40" hidden="1" x14ac:dyDescent="0.35">
      <c r="A360" t="s">
        <v>2235</v>
      </c>
      <c r="B360" t="s">
        <v>2779</v>
      </c>
      <c r="C360">
        <v>49</v>
      </c>
      <c r="D360" t="s">
        <v>44</v>
      </c>
      <c r="E360" s="2">
        <v>44579</v>
      </c>
      <c r="F360" s="2"/>
      <c r="G360" t="s">
        <v>1166</v>
      </c>
      <c r="H360" t="s">
        <v>2780</v>
      </c>
      <c r="I360" t="s">
        <v>2781</v>
      </c>
      <c r="J360" t="s">
        <v>85</v>
      </c>
      <c r="K360" t="s">
        <v>45</v>
      </c>
      <c r="L360" t="s">
        <v>46</v>
      </c>
      <c r="M360" t="s">
        <v>47</v>
      </c>
      <c r="N360" t="s">
        <v>48</v>
      </c>
      <c r="P360" t="s">
        <v>49</v>
      </c>
      <c r="Q360" t="s">
        <v>250</v>
      </c>
      <c r="R360" s="2">
        <v>28418</v>
      </c>
      <c r="S360" t="s">
        <v>51</v>
      </c>
      <c r="T360" t="s">
        <v>261</v>
      </c>
      <c r="U360" t="s">
        <v>53</v>
      </c>
      <c r="V360">
        <v>13406</v>
      </c>
      <c r="W360" t="s">
        <v>129</v>
      </c>
      <c r="X360" t="s">
        <v>143</v>
      </c>
      <c r="Y360" t="s">
        <v>56</v>
      </c>
      <c r="Z360">
        <v>3</v>
      </c>
      <c r="AA360">
        <v>3785</v>
      </c>
      <c r="AB360">
        <v>3</v>
      </c>
      <c r="AC360">
        <v>2</v>
      </c>
      <c r="AD360">
        <v>2</v>
      </c>
      <c r="AE360" s="2">
        <v>44835</v>
      </c>
      <c r="AF360" t="s">
        <v>103</v>
      </c>
      <c r="AG360" t="s">
        <v>76</v>
      </c>
      <c r="AH360" t="s">
        <v>130</v>
      </c>
      <c r="AI360" t="s">
        <v>2783</v>
      </c>
      <c r="AJ360" t="s">
        <v>2784</v>
      </c>
      <c r="AK360">
        <v>1</v>
      </c>
      <c r="AL360">
        <v>257.8</v>
      </c>
      <c r="AM360" s="2">
        <v>45051</v>
      </c>
      <c r="AN360">
        <v>4.3</v>
      </c>
    </row>
    <row r="361" spans="1:40" hidden="1" x14ac:dyDescent="0.35">
      <c r="A361" t="s">
        <v>2785</v>
      </c>
      <c r="B361" t="s">
        <v>2786</v>
      </c>
      <c r="C361">
        <v>64</v>
      </c>
      <c r="D361" t="s">
        <v>17836</v>
      </c>
      <c r="E361" s="2">
        <v>44369</v>
      </c>
      <c r="F361" s="2">
        <v>44768</v>
      </c>
      <c r="G361" t="s">
        <v>1166</v>
      </c>
      <c r="H361" t="s">
        <v>2787</v>
      </c>
      <c r="I361" t="s">
        <v>2788</v>
      </c>
      <c r="J361" t="s">
        <v>237</v>
      </c>
      <c r="K361" t="s">
        <v>86</v>
      </c>
      <c r="L361" t="s">
        <v>68</v>
      </c>
      <c r="M361" t="s">
        <v>69</v>
      </c>
      <c r="N361" t="s">
        <v>174</v>
      </c>
      <c r="O361" t="s">
        <v>2789</v>
      </c>
      <c r="P361" t="s">
        <v>49</v>
      </c>
      <c r="Q361" t="s">
        <v>126</v>
      </c>
      <c r="R361" s="2">
        <v>22925</v>
      </c>
      <c r="S361" t="s">
        <v>51</v>
      </c>
      <c r="T361" t="s">
        <v>142</v>
      </c>
      <c r="U361" t="s">
        <v>53</v>
      </c>
      <c r="V361">
        <v>65379</v>
      </c>
      <c r="W361" t="s">
        <v>129</v>
      </c>
      <c r="X361" t="s">
        <v>143</v>
      </c>
      <c r="Y361" t="s">
        <v>56</v>
      </c>
      <c r="Z361">
        <v>3</v>
      </c>
      <c r="AA361">
        <v>3786</v>
      </c>
      <c r="AB361">
        <v>3</v>
      </c>
      <c r="AC361">
        <v>4</v>
      </c>
      <c r="AD361">
        <v>2</v>
      </c>
      <c r="AE361" s="2">
        <v>45033</v>
      </c>
      <c r="AF361" t="s">
        <v>58</v>
      </c>
      <c r="AG361" t="s">
        <v>76</v>
      </c>
      <c r="AH361" t="s">
        <v>60</v>
      </c>
      <c r="AI361" t="s">
        <v>2790</v>
      </c>
      <c r="AJ361" t="s">
        <v>2791</v>
      </c>
      <c r="AK361">
        <v>4</v>
      </c>
      <c r="AL361">
        <v>280.06</v>
      </c>
      <c r="AM361" s="2">
        <v>44924</v>
      </c>
      <c r="AN361">
        <v>1.1000000000000001</v>
      </c>
    </row>
    <row r="362" spans="1:40" hidden="1" x14ac:dyDescent="0.35">
      <c r="A362" t="s">
        <v>2023</v>
      </c>
      <c r="B362" t="s">
        <v>280</v>
      </c>
      <c r="C362">
        <v>54</v>
      </c>
      <c r="D362" t="s">
        <v>17836</v>
      </c>
      <c r="E362" s="2">
        <v>44945</v>
      </c>
      <c r="F362" s="2">
        <v>45097</v>
      </c>
      <c r="G362" t="s">
        <v>1166</v>
      </c>
      <c r="H362" t="s">
        <v>2792</v>
      </c>
      <c r="I362" t="s">
        <v>2793</v>
      </c>
      <c r="J362" t="s">
        <v>184</v>
      </c>
      <c r="K362" t="s">
        <v>86</v>
      </c>
      <c r="L362" t="s">
        <v>46</v>
      </c>
      <c r="M362" t="s">
        <v>69</v>
      </c>
      <c r="N362" t="s">
        <v>174</v>
      </c>
      <c r="O362" t="s">
        <v>2794</v>
      </c>
      <c r="P362" t="s">
        <v>49</v>
      </c>
      <c r="Q362" t="s">
        <v>89</v>
      </c>
      <c r="R362" s="2">
        <v>26540</v>
      </c>
      <c r="S362" t="s">
        <v>51</v>
      </c>
      <c r="T362" t="s">
        <v>6</v>
      </c>
      <c r="U362" t="s">
        <v>53</v>
      </c>
      <c r="V362">
        <v>69445</v>
      </c>
      <c r="W362" t="s">
        <v>54</v>
      </c>
      <c r="X362" t="s">
        <v>55</v>
      </c>
      <c r="Y362" t="s">
        <v>56</v>
      </c>
      <c r="Z362">
        <v>3</v>
      </c>
      <c r="AA362">
        <v>3787</v>
      </c>
      <c r="AB362">
        <v>1</v>
      </c>
      <c r="AC362">
        <v>2</v>
      </c>
      <c r="AD362">
        <v>1</v>
      </c>
      <c r="AE362" s="2">
        <v>45042</v>
      </c>
      <c r="AF362" t="s">
        <v>103</v>
      </c>
      <c r="AG362" t="s">
        <v>76</v>
      </c>
      <c r="AH362" t="s">
        <v>130</v>
      </c>
      <c r="AI362" t="s">
        <v>2796</v>
      </c>
      <c r="AJ362" t="s">
        <v>2797</v>
      </c>
      <c r="AK362">
        <v>4</v>
      </c>
      <c r="AL362">
        <v>140.03</v>
      </c>
      <c r="AM362" s="2">
        <v>45080</v>
      </c>
      <c r="AN362">
        <v>0.4</v>
      </c>
    </row>
    <row r="363" spans="1:40" hidden="1" x14ac:dyDescent="0.35">
      <c r="A363" t="s">
        <v>2798</v>
      </c>
      <c r="B363" t="s">
        <v>1477</v>
      </c>
      <c r="C363">
        <v>50</v>
      </c>
      <c r="D363" t="s">
        <v>17836</v>
      </c>
      <c r="E363" s="2">
        <v>45063</v>
      </c>
      <c r="F363" s="2">
        <v>45090</v>
      </c>
      <c r="G363" t="s">
        <v>1166</v>
      </c>
      <c r="H363" t="s">
        <v>2799</v>
      </c>
      <c r="I363" t="s">
        <v>2800</v>
      </c>
      <c r="J363" t="s">
        <v>111</v>
      </c>
      <c r="K363" t="s">
        <v>69</v>
      </c>
      <c r="L363" t="s">
        <v>68</v>
      </c>
      <c r="M363" t="s">
        <v>86</v>
      </c>
      <c r="N363" t="s">
        <v>138</v>
      </c>
      <c r="O363" t="s">
        <v>2801</v>
      </c>
      <c r="P363" t="s">
        <v>49</v>
      </c>
      <c r="Q363" t="s">
        <v>126</v>
      </c>
      <c r="R363" s="2">
        <v>27920</v>
      </c>
      <c r="S363" t="s">
        <v>51</v>
      </c>
      <c r="T363" t="s">
        <v>326</v>
      </c>
      <c r="U363" t="s">
        <v>53</v>
      </c>
      <c r="V363">
        <v>32440</v>
      </c>
      <c r="W363" t="s">
        <v>129</v>
      </c>
      <c r="X363" t="s">
        <v>116</v>
      </c>
      <c r="Y363" t="s">
        <v>56</v>
      </c>
      <c r="Z363">
        <v>3</v>
      </c>
      <c r="AA363">
        <v>3788</v>
      </c>
      <c r="AB363">
        <v>3</v>
      </c>
      <c r="AC363">
        <v>4</v>
      </c>
      <c r="AD363">
        <v>2</v>
      </c>
      <c r="AE363" s="2">
        <v>45006</v>
      </c>
      <c r="AF363" t="s">
        <v>75</v>
      </c>
      <c r="AG363" t="s">
        <v>76</v>
      </c>
      <c r="AH363" t="s">
        <v>104</v>
      </c>
      <c r="AI363" t="s">
        <v>2802</v>
      </c>
      <c r="AJ363" t="s">
        <v>2803</v>
      </c>
      <c r="AK363">
        <v>2</v>
      </c>
      <c r="AL363">
        <v>796.95</v>
      </c>
      <c r="AM363" s="2">
        <v>45051</v>
      </c>
      <c r="AN363">
        <v>0.1</v>
      </c>
    </row>
    <row r="364" spans="1:40" hidden="1" x14ac:dyDescent="0.35">
      <c r="A364" t="s">
        <v>2804</v>
      </c>
      <c r="B364" t="s">
        <v>2805</v>
      </c>
      <c r="C364">
        <v>49</v>
      </c>
      <c r="D364" t="s">
        <v>44</v>
      </c>
      <c r="E364" s="2">
        <v>43989</v>
      </c>
      <c r="F364" s="2"/>
      <c r="G364" t="s">
        <v>1166</v>
      </c>
      <c r="H364" t="s">
        <v>2806</v>
      </c>
      <c r="I364" t="s">
        <v>2807</v>
      </c>
      <c r="J364" t="s">
        <v>137</v>
      </c>
      <c r="K364" t="s">
        <v>45</v>
      </c>
      <c r="L364" t="s">
        <v>68</v>
      </c>
      <c r="M364" t="s">
        <v>69</v>
      </c>
      <c r="N364" t="s">
        <v>48</v>
      </c>
      <c r="P364" t="s">
        <v>49</v>
      </c>
      <c r="Q364" t="s">
        <v>458</v>
      </c>
      <c r="R364" s="2">
        <v>28270</v>
      </c>
      <c r="S364" t="s">
        <v>51</v>
      </c>
      <c r="T364" t="s">
        <v>326</v>
      </c>
      <c r="U364" t="s">
        <v>53</v>
      </c>
      <c r="V364">
        <v>30804</v>
      </c>
      <c r="W364" t="s">
        <v>100</v>
      </c>
      <c r="X364" t="s">
        <v>55</v>
      </c>
      <c r="Y364" t="s">
        <v>56</v>
      </c>
      <c r="Z364">
        <v>3</v>
      </c>
      <c r="AA364">
        <v>3789</v>
      </c>
      <c r="AB364">
        <v>3</v>
      </c>
      <c r="AC364">
        <v>1</v>
      </c>
      <c r="AD364">
        <v>4</v>
      </c>
      <c r="AE364" s="2">
        <v>44860</v>
      </c>
      <c r="AF364" t="s">
        <v>118</v>
      </c>
      <c r="AG364" t="s">
        <v>76</v>
      </c>
      <c r="AH364" t="s">
        <v>77</v>
      </c>
      <c r="AI364" t="s">
        <v>2809</v>
      </c>
      <c r="AJ364" t="s">
        <v>2810</v>
      </c>
      <c r="AK364">
        <v>1</v>
      </c>
      <c r="AL364">
        <v>997.38</v>
      </c>
      <c r="AM364" s="2">
        <v>44829</v>
      </c>
      <c r="AN364">
        <v>5.9</v>
      </c>
    </row>
    <row r="365" spans="1:40" hidden="1" x14ac:dyDescent="0.35">
      <c r="A365" t="s">
        <v>1509</v>
      </c>
      <c r="B365" t="s">
        <v>2082</v>
      </c>
      <c r="C365">
        <v>64</v>
      </c>
      <c r="D365" t="s">
        <v>17836</v>
      </c>
      <c r="E365" s="2">
        <v>45114</v>
      </c>
      <c r="F365" s="2">
        <v>45118</v>
      </c>
      <c r="G365" t="s">
        <v>1166</v>
      </c>
      <c r="H365" t="s">
        <v>2811</v>
      </c>
      <c r="I365" t="s">
        <v>2812</v>
      </c>
      <c r="J365" t="s">
        <v>237</v>
      </c>
      <c r="K365" t="s">
        <v>86</v>
      </c>
      <c r="L365" t="s">
        <v>68</v>
      </c>
      <c r="M365" t="s">
        <v>47</v>
      </c>
      <c r="N365" t="s">
        <v>174</v>
      </c>
      <c r="O365" t="s">
        <v>2813</v>
      </c>
      <c r="P365" t="s">
        <v>49</v>
      </c>
      <c r="Q365" t="s">
        <v>795</v>
      </c>
      <c r="R365" s="2">
        <v>22962</v>
      </c>
      <c r="S365" t="s">
        <v>51</v>
      </c>
      <c r="T365" t="s">
        <v>115</v>
      </c>
      <c r="U365" t="s">
        <v>53</v>
      </c>
      <c r="V365">
        <v>17247</v>
      </c>
      <c r="W365" t="s">
        <v>74</v>
      </c>
      <c r="X365" t="s">
        <v>101</v>
      </c>
      <c r="Y365" t="s">
        <v>56</v>
      </c>
      <c r="Z365">
        <v>3</v>
      </c>
      <c r="AA365">
        <v>3790</v>
      </c>
      <c r="AB365">
        <v>3</v>
      </c>
      <c r="AC365">
        <v>2</v>
      </c>
      <c r="AD365">
        <v>1</v>
      </c>
      <c r="AE365" s="2">
        <v>45003</v>
      </c>
      <c r="AF365" t="s">
        <v>221</v>
      </c>
      <c r="AG365" t="s">
        <v>76</v>
      </c>
      <c r="AH365" t="s">
        <v>104</v>
      </c>
      <c r="AI365" t="s">
        <v>2814</v>
      </c>
      <c r="AJ365" t="s">
        <v>2815</v>
      </c>
      <c r="AK365">
        <v>2</v>
      </c>
      <c r="AL365">
        <v>676.95</v>
      </c>
      <c r="AM365" s="2">
        <v>45138</v>
      </c>
      <c r="AN365">
        <v>0</v>
      </c>
    </row>
    <row r="366" spans="1:40" hidden="1" x14ac:dyDescent="0.35">
      <c r="A366" t="s">
        <v>665</v>
      </c>
      <c r="B366" t="s">
        <v>2816</v>
      </c>
      <c r="C366">
        <v>48</v>
      </c>
      <c r="D366" t="s">
        <v>44</v>
      </c>
      <c r="E366" s="2">
        <v>43918</v>
      </c>
      <c r="F366" s="2"/>
      <c r="G366" t="s">
        <v>40</v>
      </c>
      <c r="H366" t="s">
        <v>2817</v>
      </c>
      <c r="I366" t="s">
        <v>2818</v>
      </c>
      <c r="J366" t="s">
        <v>137</v>
      </c>
      <c r="K366" t="s">
        <v>86</v>
      </c>
      <c r="L366" t="s">
        <v>87</v>
      </c>
      <c r="M366" t="s">
        <v>86</v>
      </c>
      <c r="N366" t="s">
        <v>48</v>
      </c>
      <c r="P366" t="s">
        <v>49</v>
      </c>
      <c r="Q366" t="s">
        <v>50</v>
      </c>
      <c r="R366" s="2">
        <v>28523</v>
      </c>
      <c r="S366" t="s">
        <v>51</v>
      </c>
      <c r="T366" t="s">
        <v>2062</v>
      </c>
      <c r="U366" t="s">
        <v>53</v>
      </c>
      <c r="V366">
        <v>32417</v>
      </c>
      <c r="W366" t="s">
        <v>176</v>
      </c>
      <c r="X366" t="s">
        <v>143</v>
      </c>
      <c r="Y366" t="s">
        <v>56</v>
      </c>
      <c r="Z366">
        <v>3</v>
      </c>
      <c r="AA366">
        <v>3791</v>
      </c>
      <c r="AB366">
        <v>4</v>
      </c>
      <c r="AC366">
        <v>1</v>
      </c>
      <c r="AD366">
        <v>1</v>
      </c>
      <c r="AE366" s="2">
        <v>44969</v>
      </c>
      <c r="AF366" t="s">
        <v>58</v>
      </c>
      <c r="AG366" t="s">
        <v>76</v>
      </c>
      <c r="AH366" t="s">
        <v>60</v>
      </c>
      <c r="AI366" t="s">
        <v>2819</v>
      </c>
      <c r="AJ366" t="s">
        <v>2820</v>
      </c>
      <c r="AK366">
        <v>2</v>
      </c>
      <c r="AL366">
        <v>348.89</v>
      </c>
      <c r="AM366" s="2">
        <v>44751</v>
      </c>
      <c r="AN366">
        <v>6.1</v>
      </c>
    </row>
    <row r="367" spans="1:40" hidden="1" x14ac:dyDescent="0.35">
      <c r="A367" t="s">
        <v>2821</v>
      </c>
      <c r="B367" t="s">
        <v>2822</v>
      </c>
      <c r="C367">
        <v>28</v>
      </c>
      <c r="D367" t="s">
        <v>17836</v>
      </c>
      <c r="E367" s="2">
        <v>43608</v>
      </c>
      <c r="F367" s="2">
        <v>44691</v>
      </c>
      <c r="G367" t="s">
        <v>40</v>
      </c>
      <c r="H367" t="s">
        <v>2823</v>
      </c>
      <c r="I367" t="s">
        <v>2824</v>
      </c>
      <c r="J367" t="s">
        <v>163</v>
      </c>
      <c r="K367" t="s">
        <v>69</v>
      </c>
      <c r="L367" t="s">
        <v>46</v>
      </c>
      <c r="M367" t="s">
        <v>86</v>
      </c>
      <c r="N367" t="s">
        <v>195</v>
      </c>
      <c r="O367" t="s">
        <v>2825</v>
      </c>
      <c r="P367" t="s">
        <v>49</v>
      </c>
      <c r="Q367" t="s">
        <v>153</v>
      </c>
      <c r="R367" s="2">
        <v>36013</v>
      </c>
      <c r="S367" t="s">
        <v>51</v>
      </c>
      <c r="T367" t="s">
        <v>155</v>
      </c>
      <c r="U367" t="s">
        <v>73</v>
      </c>
      <c r="V367">
        <v>50738</v>
      </c>
      <c r="W367" t="s">
        <v>54</v>
      </c>
      <c r="X367" t="s">
        <v>116</v>
      </c>
      <c r="Y367" t="s">
        <v>56</v>
      </c>
      <c r="Z367">
        <v>3</v>
      </c>
      <c r="AA367">
        <v>3792</v>
      </c>
      <c r="AB367">
        <v>2</v>
      </c>
      <c r="AC367">
        <v>2</v>
      </c>
      <c r="AD367">
        <v>2</v>
      </c>
      <c r="AE367" s="2">
        <v>44813</v>
      </c>
      <c r="AF367" t="s">
        <v>103</v>
      </c>
      <c r="AG367" t="s">
        <v>76</v>
      </c>
      <c r="AH367" t="s">
        <v>130</v>
      </c>
      <c r="AI367" t="s">
        <v>2826</v>
      </c>
      <c r="AJ367" t="s">
        <v>2827</v>
      </c>
      <c r="AK367">
        <v>1</v>
      </c>
      <c r="AL367">
        <v>385.62</v>
      </c>
      <c r="AM367" s="2">
        <v>44829</v>
      </c>
      <c r="AN367">
        <v>3</v>
      </c>
    </row>
    <row r="368" spans="1:40" hidden="1" x14ac:dyDescent="0.35">
      <c r="A368" t="s">
        <v>2828</v>
      </c>
      <c r="B368" t="s">
        <v>2829</v>
      </c>
      <c r="C368">
        <v>74</v>
      </c>
      <c r="D368" t="s">
        <v>44</v>
      </c>
      <c r="E368" s="2">
        <v>43575</v>
      </c>
      <c r="F368" s="2"/>
      <c r="G368" t="s">
        <v>40</v>
      </c>
      <c r="H368" t="s">
        <v>2830</v>
      </c>
      <c r="I368" t="s">
        <v>2831</v>
      </c>
      <c r="J368" t="s">
        <v>85</v>
      </c>
      <c r="K368" t="s">
        <v>86</v>
      </c>
      <c r="L368" t="s">
        <v>87</v>
      </c>
      <c r="M368" t="s">
        <v>86</v>
      </c>
      <c r="N368" t="s">
        <v>48</v>
      </c>
      <c r="P368" t="s">
        <v>49</v>
      </c>
      <c r="Q368" t="s">
        <v>112</v>
      </c>
      <c r="R368" s="2">
        <v>19008</v>
      </c>
      <c r="S368" t="s">
        <v>51</v>
      </c>
      <c r="T368" t="s">
        <v>354</v>
      </c>
      <c r="U368" t="s">
        <v>73</v>
      </c>
      <c r="V368">
        <v>34278</v>
      </c>
      <c r="W368" t="s">
        <v>176</v>
      </c>
      <c r="X368" t="s">
        <v>116</v>
      </c>
      <c r="Y368" t="s">
        <v>56</v>
      </c>
      <c r="Z368">
        <v>3</v>
      </c>
      <c r="AA368">
        <v>3793</v>
      </c>
      <c r="AB368">
        <v>2</v>
      </c>
      <c r="AC368">
        <v>3</v>
      </c>
      <c r="AD368">
        <v>3</v>
      </c>
      <c r="AE368" s="2">
        <v>44889</v>
      </c>
      <c r="AF368" t="s">
        <v>103</v>
      </c>
      <c r="AG368" t="s">
        <v>59</v>
      </c>
      <c r="AH368" t="s">
        <v>104</v>
      </c>
      <c r="AI368" t="s">
        <v>2833</v>
      </c>
      <c r="AJ368" t="s">
        <v>2834</v>
      </c>
      <c r="AK368">
        <v>2</v>
      </c>
      <c r="AL368" s="25">
        <v>552.66999999999996</v>
      </c>
      <c r="AM368" s="2">
        <v>45061</v>
      </c>
      <c r="AN368">
        <v>7</v>
      </c>
    </row>
    <row r="369" spans="1:40" hidden="1" x14ac:dyDescent="0.35">
      <c r="A369" t="s">
        <v>2835</v>
      </c>
      <c r="B369" t="s">
        <v>2836</v>
      </c>
      <c r="C369">
        <v>30</v>
      </c>
      <c r="D369" t="s">
        <v>44</v>
      </c>
      <c r="E369" s="2">
        <v>43352</v>
      </c>
      <c r="F369" s="2"/>
      <c r="G369" t="s">
        <v>40</v>
      </c>
      <c r="H369" t="s">
        <v>2837</v>
      </c>
      <c r="I369" t="s">
        <v>2838</v>
      </c>
      <c r="J369" t="s">
        <v>125</v>
      </c>
      <c r="K369" t="s">
        <v>45</v>
      </c>
      <c r="L369" t="s">
        <v>68</v>
      </c>
      <c r="M369" t="s">
        <v>86</v>
      </c>
      <c r="N369" t="s">
        <v>48</v>
      </c>
      <c r="P369" t="s">
        <v>49</v>
      </c>
      <c r="Q369" t="s">
        <v>112</v>
      </c>
      <c r="R369" s="2">
        <v>35084</v>
      </c>
      <c r="S369" t="s">
        <v>51</v>
      </c>
      <c r="T369" t="s">
        <v>326</v>
      </c>
      <c r="U369" t="s">
        <v>73</v>
      </c>
      <c r="V369">
        <v>40836</v>
      </c>
      <c r="W369" t="s">
        <v>176</v>
      </c>
      <c r="X369" t="s">
        <v>55</v>
      </c>
      <c r="Y369" t="s">
        <v>56</v>
      </c>
      <c r="Z369">
        <v>5</v>
      </c>
      <c r="AA369">
        <v>3794</v>
      </c>
      <c r="AB369">
        <v>1</v>
      </c>
      <c r="AC369">
        <v>1</v>
      </c>
      <c r="AD369">
        <v>3</v>
      </c>
      <c r="AE369" s="2">
        <v>45033</v>
      </c>
      <c r="AF369" t="s">
        <v>221</v>
      </c>
      <c r="AG369" t="s">
        <v>76</v>
      </c>
      <c r="AH369" t="s">
        <v>60</v>
      </c>
      <c r="AI369" t="s">
        <v>2840</v>
      </c>
      <c r="AJ369" t="s">
        <v>2841</v>
      </c>
      <c r="AK369">
        <v>2</v>
      </c>
      <c r="AL369" s="25">
        <v>645.11</v>
      </c>
      <c r="AM369" s="2">
        <v>44693</v>
      </c>
      <c r="AN369">
        <v>7.7</v>
      </c>
    </row>
    <row r="370" spans="1:40" hidden="1" x14ac:dyDescent="0.35">
      <c r="A370" t="s">
        <v>2451</v>
      </c>
      <c r="B370" t="s">
        <v>2842</v>
      </c>
      <c r="C370">
        <v>37</v>
      </c>
      <c r="D370" t="s">
        <v>44</v>
      </c>
      <c r="E370" s="2">
        <v>44756</v>
      </c>
      <c r="F370" s="2"/>
      <c r="G370" t="s">
        <v>40</v>
      </c>
      <c r="H370" t="s">
        <v>2843</v>
      </c>
      <c r="I370" t="s">
        <v>2844</v>
      </c>
      <c r="J370" t="s">
        <v>43</v>
      </c>
      <c r="K370" t="s">
        <v>69</v>
      </c>
      <c r="L370" t="s">
        <v>68</v>
      </c>
      <c r="M370" t="s">
        <v>69</v>
      </c>
      <c r="N370" t="s">
        <v>48</v>
      </c>
      <c r="P370" t="s">
        <v>49</v>
      </c>
      <c r="Q370" t="s">
        <v>89</v>
      </c>
      <c r="R370" s="2">
        <v>32516</v>
      </c>
      <c r="S370" t="s">
        <v>51</v>
      </c>
      <c r="T370" t="s">
        <v>354</v>
      </c>
      <c r="U370" t="s">
        <v>73</v>
      </c>
      <c r="V370">
        <v>59081</v>
      </c>
      <c r="W370" t="s">
        <v>54</v>
      </c>
      <c r="X370" t="s">
        <v>143</v>
      </c>
      <c r="Y370" t="s">
        <v>144</v>
      </c>
      <c r="Z370">
        <v>3</v>
      </c>
      <c r="AA370">
        <v>3795</v>
      </c>
      <c r="AB370">
        <v>4</v>
      </c>
      <c r="AC370">
        <v>3</v>
      </c>
      <c r="AD370">
        <v>2</v>
      </c>
      <c r="AE370" s="2">
        <v>44951</v>
      </c>
      <c r="AF370" t="s">
        <v>103</v>
      </c>
      <c r="AG370" t="s">
        <v>76</v>
      </c>
      <c r="AH370" t="s">
        <v>130</v>
      </c>
      <c r="AI370" t="s">
        <v>2594</v>
      </c>
      <c r="AJ370" t="s">
        <v>2845</v>
      </c>
      <c r="AK370">
        <v>1</v>
      </c>
      <c r="AL370">
        <v>954.02</v>
      </c>
      <c r="AM370" s="2">
        <v>44833</v>
      </c>
      <c r="AN370">
        <v>3.8</v>
      </c>
    </row>
    <row r="371" spans="1:40" hidden="1" x14ac:dyDescent="0.35">
      <c r="A371" t="s">
        <v>2846</v>
      </c>
      <c r="B371" t="s">
        <v>54</v>
      </c>
      <c r="C371">
        <v>62</v>
      </c>
      <c r="D371" t="s">
        <v>17836</v>
      </c>
      <c r="E371" s="2">
        <v>43572</v>
      </c>
      <c r="F371" s="2">
        <v>44532</v>
      </c>
      <c r="G371" t="s">
        <v>40</v>
      </c>
      <c r="H371" t="s">
        <v>2847</v>
      </c>
      <c r="I371" t="s">
        <v>2848</v>
      </c>
      <c r="J371" t="s">
        <v>184</v>
      </c>
      <c r="K371" t="s">
        <v>45</v>
      </c>
      <c r="L371" t="s">
        <v>68</v>
      </c>
      <c r="M371" t="s">
        <v>69</v>
      </c>
      <c r="N371" t="s">
        <v>174</v>
      </c>
      <c r="O371" t="s">
        <v>2849</v>
      </c>
      <c r="P371" t="s">
        <v>49</v>
      </c>
      <c r="Q371" t="s">
        <v>112</v>
      </c>
      <c r="R371" s="2">
        <v>23616</v>
      </c>
      <c r="S371" t="s">
        <v>51</v>
      </c>
      <c r="T371" t="s">
        <v>115</v>
      </c>
      <c r="U371" t="s">
        <v>53</v>
      </c>
      <c r="V371">
        <v>82019</v>
      </c>
      <c r="W371" t="s">
        <v>74</v>
      </c>
      <c r="X371" t="s">
        <v>116</v>
      </c>
      <c r="Y371" t="s">
        <v>144</v>
      </c>
      <c r="Z371">
        <v>3</v>
      </c>
      <c r="AA371">
        <v>3796</v>
      </c>
      <c r="AB371">
        <v>1</v>
      </c>
      <c r="AC371">
        <v>5</v>
      </c>
      <c r="AD371">
        <v>2</v>
      </c>
      <c r="AE371" s="2">
        <v>45110</v>
      </c>
      <c r="AF371" t="s">
        <v>118</v>
      </c>
      <c r="AG371" t="s">
        <v>76</v>
      </c>
      <c r="AH371" t="s">
        <v>77</v>
      </c>
      <c r="AI371" t="s">
        <v>2851</v>
      </c>
      <c r="AJ371" t="s">
        <v>2852</v>
      </c>
      <c r="AK371">
        <v>5</v>
      </c>
      <c r="AL371">
        <v>255.74</v>
      </c>
      <c r="AM371" s="2">
        <v>45105</v>
      </c>
      <c r="AN371">
        <v>2.6</v>
      </c>
    </row>
    <row r="372" spans="1:40" hidden="1" x14ac:dyDescent="0.35">
      <c r="A372" t="s">
        <v>2853</v>
      </c>
      <c r="B372" t="s">
        <v>2854</v>
      </c>
      <c r="C372">
        <v>51</v>
      </c>
      <c r="D372" t="s">
        <v>44</v>
      </c>
      <c r="E372" s="2">
        <v>43966</v>
      </c>
      <c r="F372" s="2"/>
      <c r="G372" t="s">
        <v>40</v>
      </c>
      <c r="H372" t="s">
        <v>2855</v>
      </c>
      <c r="I372" t="s">
        <v>2856</v>
      </c>
      <c r="J372" t="s">
        <v>67</v>
      </c>
      <c r="K372" t="s">
        <v>45</v>
      </c>
      <c r="L372" t="s">
        <v>68</v>
      </c>
      <c r="M372" t="s">
        <v>86</v>
      </c>
      <c r="N372" t="s">
        <v>48</v>
      </c>
      <c r="P372" t="s">
        <v>49</v>
      </c>
      <c r="Q372" t="s">
        <v>503</v>
      </c>
      <c r="R372" s="2">
        <v>27571</v>
      </c>
      <c r="S372" t="s">
        <v>51</v>
      </c>
      <c r="T372" t="s">
        <v>209</v>
      </c>
      <c r="U372" t="s">
        <v>53</v>
      </c>
      <c r="V372">
        <v>32969</v>
      </c>
      <c r="W372" t="s">
        <v>129</v>
      </c>
      <c r="X372" t="s">
        <v>116</v>
      </c>
      <c r="Y372" t="s">
        <v>56</v>
      </c>
      <c r="Z372">
        <v>3</v>
      </c>
      <c r="AA372">
        <v>3797</v>
      </c>
      <c r="AB372">
        <v>3</v>
      </c>
      <c r="AC372">
        <v>4</v>
      </c>
      <c r="AD372">
        <v>2</v>
      </c>
      <c r="AE372" s="2">
        <v>44994</v>
      </c>
      <c r="AF372" t="s">
        <v>118</v>
      </c>
      <c r="AG372" t="s">
        <v>76</v>
      </c>
      <c r="AH372" t="s">
        <v>104</v>
      </c>
      <c r="AI372" t="s">
        <v>2858</v>
      </c>
      <c r="AJ372" t="s">
        <v>2859</v>
      </c>
      <c r="AK372">
        <v>2</v>
      </c>
      <c r="AL372">
        <v>279.38</v>
      </c>
      <c r="AM372" s="2">
        <v>44629</v>
      </c>
      <c r="AN372">
        <v>6</v>
      </c>
    </row>
    <row r="373" spans="1:40" hidden="1" x14ac:dyDescent="0.35">
      <c r="A373" t="s">
        <v>2860</v>
      </c>
      <c r="B373" t="s">
        <v>2861</v>
      </c>
      <c r="C373">
        <v>65</v>
      </c>
      <c r="D373" t="s">
        <v>17836</v>
      </c>
      <c r="E373" s="2">
        <v>43925</v>
      </c>
      <c r="F373" s="2">
        <v>45111</v>
      </c>
      <c r="G373" t="s">
        <v>40</v>
      </c>
      <c r="H373" t="s">
        <v>2862</v>
      </c>
      <c r="I373" t="s">
        <v>2863</v>
      </c>
      <c r="J373" t="s">
        <v>194</v>
      </c>
      <c r="K373" t="s">
        <v>86</v>
      </c>
      <c r="L373" t="s">
        <v>46</v>
      </c>
      <c r="M373" t="s">
        <v>86</v>
      </c>
      <c r="N373" t="s">
        <v>248</v>
      </c>
      <c r="O373" t="s">
        <v>2864</v>
      </c>
      <c r="P373" t="s">
        <v>49</v>
      </c>
      <c r="Q373" t="s">
        <v>112</v>
      </c>
      <c r="R373" s="2">
        <v>22636</v>
      </c>
      <c r="S373" t="s">
        <v>51</v>
      </c>
      <c r="T373" t="s">
        <v>230</v>
      </c>
      <c r="U373" t="s">
        <v>73</v>
      </c>
      <c r="V373">
        <v>36648</v>
      </c>
      <c r="W373" t="s">
        <v>100</v>
      </c>
      <c r="X373" t="s">
        <v>55</v>
      </c>
      <c r="Y373" t="s">
        <v>56</v>
      </c>
      <c r="Z373">
        <v>3</v>
      </c>
      <c r="AA373">
        <v>3798</v>
      </c>
      <c r="AB373">
        <v>1</v>
      </c>
      <c r="AC373">
        <v>1</v>
      </c>
      <c r="AD373">
        <v>1</v>
      </c>
      <c r="AE373" s="2">
        <v>44795</v>
      </c>
      <c r="AF373" t="s">
        <v>103</v>
      </c>
      <c r="AG373" t="s">
        <v>76</v>
      </c>
      <c r="AH373" t="s">
        <v>130</v>
      </c>
      <c r="AI373" t="s">
        <v>2866</v>
      </c>
      <c r="AJ373" t="s">
        <v>2867</v>
      </c>
      <c r="AK373">
        <v>5</v>
      </c>
      <c r="AL373">
        <v>303.44</v>
      </c>
      <c r="AM373" s="2">
        <v>44784</v>
      </c>
      <c r="AN373">
        <v>3.2</v>
      </c>
    </row>
    <row r="374" spans="1:40" hidden="1" x14ac:dyDescent="0.35">
      <c r="A374" t="s">
        <v>2868</v>
      </c>
      <c r="B374" t="s">
        <v>2869</v>
      </c>
      <c r="C374">
        <v>62</v>
      </c>
      <c r="D374" t="s">
        <v>44</v>
      </c>
      <c r="E374" s="2">
        <v>44849</v>
      </c>
      <c r="F374" s="2"/>
      <c r="G374" t="s">
        <v>40</v>
      </c>
      <c r="H374" t="s">
        <v>2870</v>
      </c>
      <c r="I374" t="s">
        <v>2871</v>
      </c>
      <c r="J374" t="s">
        <v>111</v>
      </c>
      <c r="K374" t="s">
        <v>86</v>
      </c>
      <c r="L374" t="s">
        <v>68</v>
      </c>
      <c r="M374" t="s">
        <v>47</v>
      </c>
      <c r="N374" t="s">
        <v>48</v>
      </c>
      <c r="P374" t="s">
        <v>49</v>
      </c>
      <c r="Q374" t="s">
        <v>164</v>
      </c>
      <c r="R374" s="2">
        <v>23705</v>
      </c>
      <c r="S374" t="s">
        <v>51</v>
      </c>
      <c r="T374" t="s">
        <v>261</v>
      </c>
      <c r="U374" t="s">
        <v>73</v>
      </c>
      <c r="V374">
        <v>95984</v>
      </c>
      <c r="W374" t="s">
        <v>74</v>
      </c>
      <c r="X374" t="s">
        <v>101</v>
      </c>
      <c r="Y374" t="s">
        <v>144</v>
      </c>
      <c r="Z374">
        <v>3</v>
      </c>
      <c r="AA374">
        <v>3799</v>
      </c>
      <c r="AB374">
        <v>3</v>
      </c>
      <c r="AC374">
        <v>1</v>
      </c>
      <c r="AD374">
        <v>3</v>
      </c>
      <c r="AE374" s="2">
        <v>44780</v>
      </c>
      <c r="AF374" t="s">
        <v>221</v>
      </c>
      <c r="AG374" t="s">
        <v>59</v>
      </c>
      <c r="AH374" t="s">
        <v>77</v>
      </c>
      <c r="AI374" t="s">
        <v>2873</v>
      </c>
      <c r="AJ374" t="s">
        <v>2874</v>
      </c>
      <c r="AK374">
        <v>4</v>
      </c>
      <c r="AL374" s="25">
        <v>809.38</v>
      </c>
      <c r="AM374" s="2">
        <v>44919</v>
      </c>
      <c r="AN374">
        <v>3.6</v>
      </c>
    </row>
    <row r="375" spans="1:40" hidden="1" x14ac:dyDescent="0.35">
      <c r="A375" t="s">
        <v>2131</v>
      </c>
      <c r="B375" t="s">
        <v>2854</v>
      </c>
      <c r="C375">
        <v>76</v>
      </c>
      <c r="D375" t="s">
        <v>44</v>
      </c>
      <c r="E375" s="2">
        <v>43657</v>
      </c>
      <c r="F375" s="2"/>
      <c r="G375" t="s">
        <v>40</v>
      </c>
      <c r="H375" t="s">
        <v>2875</v>
      </c>
      <c r="I375" t="s">
        <v>2876</v>
      </c>
      <c r="J375" t="s">
        <v>237</v>
      </c>
      <c r="K375" t="s">
        <v>45</v>
      </c>
      <c r="L375" t="s">
        <v>46</v>
      </c>
      <c r="M375" t="s">
        <v>69</v>
      </c>
      <c r="N375" t="s">
        <v>48</v>
      </c>
      <c r="P375" t="s">
        <v>49</v>
      </c>
      <c r="Q375" t="s">
        <v>89</v>
      </c>
      <c r="R375" s="2">
        <v>18518</v>
      </c>
      <c r="S375" t="s">
        <v>51</v>
      </c>
      <c r="T375" t="s">
        <v>607</v>
      </c>
      <c r="U375" t="s">
        <v>73</v>
      </c>
      <c r="V375">
        <v>31864</v>
      </c>
      <c r="W375" t="s">
        <v>100</v>
      </c>
      <c r="X375" t="s">
        <v>116</v>
      </c>
      <c r="Y375" t="s">
        <v>56</v>
      </c>
      <c r="Z375">
        <v>3</v>
      </c>
      <c r="AA375">
        <v>3800</v>
      </c>
      <c r="AB375">
        <v>5</v>
      </c>
      <c r="AC375">
        <v>3</v>
      </c>
      <c r="AD375">
        <v>5</v>
      </c>
      <c r="AE375" s="2">
        <v>44848</v>
      </c>
      <c r="AF375" t="s">
        <v>75</v>
      </c>
      <c r="AG375" t="s">
        <v>59</v>
      </c>
      <c r="AH375" t="s">
        <v>104</v>
      </c>
      <c r="AI375" t="s">
        <v>2877</v>
      </c>
      <c r="AJ375" t="s">
        <v>2878</v>
      </c>
      <c r="AK375">
        <v>4</v>
      </c>
      <c r="AL375">
        <v>886.12</v>
      </c>
      <c r="AM375" s="2">
        <v>44785</v>
      </c>
      <c r="AN375">
        <v>6.8</v>
      </c>
    </row>
    <row r="376" spans="1:40" hidden="1" x14ac:dyDescent="0.35">
      <c r="A376" t="s">
        <v>2879</v>
      </c>
      <c r="B376" t="s">
        <v>2147</v>
      </c>
      <c r="C376">
        <v>78</v>
      </c>
      <c r="D376" t="s">
        <v>44</v>
      </c>
      <c r="E376" s="2">
        <v>43740</v>
      </c>
      <c r="F376" s="2"/>
      <c r="G376" t="s">
        <v>40</v>
      </c>
      <c r="H376" t="s">
        <v>2880</v>
      </c>
      <c r="I376" t="s">
        <v>2881</v>
      </c>
      <c r="J376" t="s">
        <v>137</v>
      </c>
      <c r="K376" t="s">
        <v>45</v>
      </c>
      <c r="L376" t="s">
        <v>46</v>
      </c>
      <c r="M376" t="s">
        <v>47</v>
      </c>
      <c r="N376" t="s">
        <v>48</v>
      </c>
      <c r="P376" t="s">
        <v>49</v>
      </c>
      <c r="Q376" t="s">
        <v>126</v>
      </c>
      <c r="R376" s="2">
        <v>17550</v>
      </c>
      <c r="S376" t="s">
        <v>51</v>
      </c>
      <c r="T376" t="s">
        <v>115</v>
      </c>
      <c r="U376" t="s">
        <v>53</v>
      </c>
      <c r="V376">
        <v>54738</v>
      </c>
      <c r="W376" t="s">
        <v>74</v>
      </c>
      <c r="X376" t="s">
        <v>101</v>
      </c>
      <c r="Y376" t="s">
        <v>56</v>
      </c>
      <c r="Z376">
        <v>3</v>
      </c>
      <c r="AA376">
        <v>3801</v>
      </c>
      <c r="AB376">
        <v>2</v>
      </c>
      <c r="AC376">
        <v>1</v>
      </c>
      <c r="AD376">
        <v>4</v>
      </c>
      <c r="AE376" s="2">
        <v>45017</v>
      </c>
      <c r="AF376" t="s">
        <v>58</v>
      </c>
      <c r="AG376" t="s">
        <v>76</v>
      </c>
      <c r="AH376" t="s">
        <v>77</v>
      </c>
      <c r="AI376" t="s">
        <v>2883</v>
      </c>
      <c r="AJ376" t="s">
        <v>2884</v>
      </c>
      <c r="AK376">
        <v>2</v>
      </c>
      <c r="AL376">
        <v>125.88</v>
      </c>
      <c r="AM376" s="2">
        <v>44892</v>
      </c>
      <c r="AN376">
        <v>6.6</v>
      </c>
    </row>
    <row r="377" spans="1:40" hidden="1" x14ac:dyDescent="0.35">
      <c r="A377" t="s">
        <v>2885</v>
      </c>
      <c r="B377" t="s">
        <v>1601</v>
      </c>
      <c r="C377">
        <v>79</v>
      </c>
      <c r="D377" t="s">
        <v>44</v>
      </c>
      <c r="E377" s="2">
        <v>44259</v>
      </c>
      <c r="F377" s="2"/>
      <c r="G377" t="s">
        <v>40</v>
      </c>
      <c r="H377" t="s">
        <v>2886</v>
      </c>
      <c r="I377" t="s">
        <v>2887</v>
      </c>
      <c r="J377" t="s">
        <v>163</v>
      </c>
      <c r="K377" t="s">
        <v>86</v>
      </c>
      <c r="L377" t="s">
        <v>68</v>
      </c>
      <c r="M377" t="s">
        <v>86</v>
      </c>
      <c r="N377" t="s">
        <v>48</v>
      </c>
      <c r="P377" t="s">
        <v>49</v>
      </c>
      <c r="Q377" t="s">
        <v>126</v>
      </c>
      <c r="R377" s="2">
        <v>17254</v>
      </c>
      <c r="S377" t="s">
        <v>51</v>
      </c>
      <c r="T377" t="s">
        <v>646</v>
      </c>
      <c r="U377" t="s">
        <v>73</v>
      </c>
      <c r="V377">
        <v>65896</v>
      </c>
      <c r="W377" t="s">
        <v>54</v>
      </c>
      <c r="X377" t="s">
        <v>143</v>
      </c>
      <c r="Y377" t="s">
        <v>56</v>
      </c>
      <c r="Z377">
        <v>3</v>
      </c>
      <c r="AA377">
        <v>3802</v>
      </c>
      <c r="AB377">
        <v>3</v>
      </c>
      <c r="AC377">
        <v>3</v>
      </c>
      <c r="AD377">
        <v>5</v>
      </c>
      <c r="AE377" s="2">
        <v>44950</v>
      </c>
      <c r="AF377" t="s">
        <v>58</v>
      </c>
      <c r="AG377" t="s">
        <v>59</v>
      </c>
      <c r="AH377" t="s">
        <v>130</v>
      </c>
      <c r="AI377" t="s">
        <v>2889</v>
      </c>
      <c r="AJ377" t="s">
        <v>2890</v>
      </c>
      <c r="AK377">
        <v>1</v>
      </c>
      <c r="AL377">
        <v>493.72</v>
      </c>
      <c r="AM377" s="2">
        <v>45170</v>
      </c>
      <c r="AN377">
        <v>5.2</v>
      </c>
    </row>
    <row r="378" spans="1:40" hidden="1" x14ac:dyDescent="0.35">
      <c r="A378" t="s">
        <v>2057</v>
      </c>
      <c r="B378" t="s">
        <v>2891</v>
      </c>
      <c r="C378">
        <v>41</v>
      </c>
      <c r="D378" t="s">
        <v>17836</v>
      </c>
      <c r="E378" s="2">
        <v>44237</v>
      </c>
      <c r="F378" s="2">
        <v>44562</v>
      </c>
      <c r="G378" t="s">
        <v>40</v>
      </c>
      <c r="H378" t="s">
        <v>2892</v>
      </c>
      <c r="I378" t="s">
        <v>2893</v>
      </c>
      <c r="J378" t="s">
        <v>85</v>
      </c>
      <c r="K378" t="s">
        <v>45</v>
      </c>
      <c r="L378" t="s">
        <v>87</v>
      </c>
      <c r="M378" t="s">
        <v>86</v>
      </c>
      <c r="N378" t="s">
        <v>174</v>
      </c>
      <c r="O378" t="s">
        <v>2894</v>
      </c>
      <c r="P378" t="s">
        <v>49</v>
      </c>
      <c r="Q378" t="s">
        <v>126</v>
      </c>
      <c r="R378" s="2">
        <v>31386</v>
      </c>
      <c r="S378" t="s">
        <v>51</v>
      </c>
      <c r="T378" t="s">
        <v>417</v>
      </c>
      <c r="U378" t="s">
        <v>53</v>
      </c>
      <c r="V378">
        <v>35618</v>
      </c>
      <c r="W378" t="s">
        <v>129</v>
      </c>
      <c r="X378" t="s">
        <v>101</v>
      </c>
      <c r="Y378" t="s">
        <v>56</v>
      </c>
      <c r="Z378">
        <v>3</v>
      </c>
      <c r="AA378">
        <v>3803</v>
      </c>
      <c r="AB378">
        <v>1</v>
      </c>
      <c r="AC378">
        <v>2</v>
      </c>
      <c r="AD378">
        <v>5</v>
      </c>
      <c r="AE378" s="2">
        <v>44969</v>
      </c>
      <c r="AF378" t="s">
        <v>103</v>
      </c>
      <c r="AG378" t="s">
        <v>76</v>
      </c>
      <c r="AH378" t="s">
        <v>130</v>
      </c>
      <c r="AI378" t="s">
        <v>2895</v>
      </c>
      <c r="AJ378" t="s">
        <v>2896</v>
      </c>
      <c r="AK378">
        <v>4</v>
      </c>
      <c r="AL378">
        <v>993.68</v>
      </c>
      <c r="AM378" s="2">
        <v>44754</v>
      </c>
      <c r="AN378">
        <v>0.9</v>
      </c>
    </row>
    <row r="379" spans="1:40" hidden="1" x14ac:dyDescent="0.35">
      <c r="A379" t="s">
        <v>594</v>
      </c>
      <c r="B379" t="s">
        <v>2897</v>
      </c>
      <c r="C379">
        <v>48</v>
      </c>
      <c r="D379" t="s">
        <v>44</v>
      </c>
      <c r="E379" s="2">
        <v>43600</v>
      </c>
      <c r="F379" s="2"/>
      <c r="G379" t="s">
        <v>40</v>
      </c>
      <c r="H379" t="s">
        <v>2898</v>
      </c>
      <c r="I379" t="s">
        <v>2899</v>
      </c>
      <c r="J379" t="s">
        <v>125</v>
      </c>
      <c r="K379" t="s">
        <v>86</v>
      </c>
      <c r="L379" t="s">
        <v>46</v>
      </c>
      <c r="M379" t="s">
        <v>69</v>
      </c>
      <c r="N379" t="s">
        <v>48</v>
      </c>
      <c r="P379" t="s">
        <v>49</v>
      </c>
      <c r="Q379" t="s">
        <v>112</v>
      </c>
      <c r="R379" s="2">
        <v>28759</v>
      </c>
      <c r="S379" t="s">
        <v>51</v>
      </c>
      <c r="T379" t="s">
        <v>230</v>
      </c>
      <c r="U379" t="s">
        <v>53</v>
      </c>
      <c r="V379">
        <v>17561</v>
      </c>
      <c r="W379" t="s">
        <v>74</v>
      </c>
      <c r="X379" t="s">
        <v>101</v>
      </c>
      <c r="Y379" t="s">
        <v>56</v>
      </c>
      <c r="Z379">
        <v>3</v>
      </c>
      <c r="AA379">
        <v>3804</v>
      </c>
      <c r="AB379">
        <v>3</v>
      </c>
      <c r="AC379">
        <v>2</v>
      </c>
      <c r="AD379">
        <v>2</v>
      </c>
      <c r="AE379" s="2">
        <v>44972</v>
      </c>
      <c r="AF379" t="s">
        <v>75</v>
      </c>
      <c r="AG379" t="s">
        <v>76</v>
      </c>
      <c r="AH379" t="s">
        <v>77</v>
      </c>
      <c r="AI379" t="s">
        <v>2901</v>
      </c>
      <c r="AJ379" t="s">
        <v>2902</v>
      </c>
      <c r="AK379">
        <v>4</v>
      </c>
      <c r="AL379">
        <v>414.55</v>
      </c>
      <c r="AM379" s="2">
        <v>45110</v>
      </c>
      <c r="AN379">
        <v>7</v>
      </c>
    </row>
    <row r="380" spans="1:40" hidden="1" x14ac:dyDescent="0.35">
      <c r="A380" t="s">
        <v>2903</v>
      </c>
      <c r="B380" t="s">
        <v>2904</v>
      </c>
      <c r="C380">
        <v>44</v>
      </c>
      <c r="D380" t="s">
        <v>44</v>
      </c>
      <c r="E380" s="2">
        <v>44679</v>
      </c>
      <c r="F380" s="2"/>
      <c r="G380" t="s">
        <v>40</v>
      </c>
      <c r="H380" t="s">
        <v>2905</v>
      </c>
      <c r="I380" t="s">
        <v>2906</v>
      </c>
      <c r="J380" t="s">
        <v>43</v>
      </c>
      <c r="K380" t="s">
        <v>86</v>
      </c>
      <c r="L380" t="s">
        <v>87</v>
      </c>
      <c r="M380" t="s">
        <v>69</v>
      </c>
      <c r="N380" t="s">
        <v>48</v>
      </c>
      <c r="P380" t="s">
        <v>49</v>
      </c>
      <c r="Q380" t="s">
        <v>112</v>
      </c>
      <c r="R380" s="2">
        <v>30064</v>
      </c>
      <c r="S380" t="s">
        <v>51</v>
      </c>
      <c r="T380" t="s">
        <v>427</v>
      </c>
      <c r="U380" t="s">
        <v>73</v>
      </c>
      <c r="V380">
        <v>13779</v>
      </c>
      <c r="W380" t="s">
        <v>100</v>
      </c>
      <c r="X380" t="s">
        <v>143</v>
      </c>
      <c r="Y380" t="s">
        <v>56</v>
      </c>
      <c r="Z380">
        <v>3</v>
      </c>
      <c r="AA380">
        <v>3805</v>
      </c>
      <c r="AB380">
        <v>2</v>
      </c>
      <c r="AC380">
        <v>5</v>
      </c>
      <c r="AD380">
        <v>2</v>
      </c>
      <c r="AE380" s="2">
        <v>44804</v>
      </c>
      <c r="AF380" t="s">
        <v>221</v>
      </c>
      <c r="AG380" t="s">
        <v>76</v>
      </c>
      <c r="AH380" t="s">
        <v>77</v>
      </c>
      <c r="AI380" t="s">
        <v>2908</v>
      </c>
      <c r="AJ380" t="s">
        <v>2909</v>
      </c>
      <c r="AK380">
        <v>1</v>
      </c>
      <c r="AL380">
        <v>391.88</v>
      </c>
      <c r="AM380" s="2">
        <v>44926</v>
      </c>
      <c r="AN380">
        <v>4</v>
      </c>
    </row>
    <row r="381" spans="1:40" hidden="1" x14ac:dyDescent="0.35">
      <c r="A381" t="s">
        <v>2910</v>
      </c>
      <c r="B381" t="s">
        <v>2911</v>
      </c>
      <c r="C381">
        <v>52</v>
      </c>
      <c r="D381" t="s">
        <v>17836</v>
      </c>
      <c r="E381" s="2">
        <v>44462</v>
      </c>
      <c r="F381" s="2">
        <v>45108</v>
      </c>
      <c r="G381" t="s">
        <v>40</v>
      </c>
      <c r="H381" t="s">
        <v>2912</v>
      </c>
      <c r="I381" t="s">
        <v>2913</v>
      </c>
      <c r="J381" t="s">
        <v>184</v>
      </c>
      <c r="K381" t="s">
        <v>45</v>
      </c>
      <c r="L381" t="s">
        <v>46</v>
      </c>
      <c r="M381" t="s">
        <v>47</v>
      </c>
      <c r="N381" t="s">
        <v>174</v>
      </c>
      <c r="O381" t="s">
        <v>2914</v>
      </c>
      <c r="P381" t="s">
        <v>49</v>
      </c>
      <c r="Q381" t="s">
        <v>126</v>
      </c>
      <c r="R381" s="2">
        <v>27038</v>
      </c>
      <c r="S381" t="s">
        <v>51</v>
      </c>
      <c r="T381" t="s">
        <v>535</v>
      </c>
      <c r="U381" t="s">
        <v>73</v>
      </c>
      <c r="V381">
        <v>31026</v>
      </c>
      <c r="W381" t="s">
        <v>100</v>
      </c>
      <c r="X381" t="s">
        <v>116</v>
      </c>
      <c r="Y381" t="s">
        <v>56</v>
      </c>
      <c r="Z381">
        <v>3</v>
      </c>
      <c r="AA381">
        <v>3806</v>
      </c>
      <c r="AB381">
        <v>4</v>
      </c>
      <c r="AC381">
        <v>1</v>
      </c>
      <c r="AD381">
        <v>5</v>
      </c>
      <c r="AE381" s="2">
        <v>44813</v>
      </c>
      <c r="AF381" t="s">
        <v>75</v>
      </c>
      <c r="AG381" t="s">
        <v>76</v>
      </c>
      <c r="AH381" t="s">
        <v>130</v>
      </c>
      <c r="AI381" t="s">
        <v>2916</v>
      </c>
      <c r="AJ381" t="s">
        <v>2917</v>
      </c>
      <c r="AK381">
        <v>4</v>
      </c>
      <c r="AL381">
        <v>600.64</v>
      </c>
      <c r="AM381" s="2">
        <v>44998</v>
      </c>
      <c r="AN381">
        <v>1.8</v>
      </c>
    </row>
    <row r="382" spans="1:40" hidden="1" x14ac:dyDescent="0.35">
      <c r="A382" t="s">
        <v>2918</v>
      </c>
      <c r="B382" t="s">
        <v>2919</v>
      </c>
      <c r="C382">
        <v>62</v>
      </c>
      <c r="D382" t="s">
        <v>17836</v>
      </c>
      <c r="E382" s="2">
        <v>44454</v>
      </c>
      <c r="F382" s="2">
        <v>44510</v>
      </c>
      <c r="G382" t="s">
        <v>40</v>
      </c>
      <c r="H382" t="s">
        <v>2920</v>
      </c>
      <c r="I382" t="s">
        <v>2921</v>
      </c>
      <c r="J382" t="s">
        <v>67</v>
      </c>
      <c r="K382" t="s">
        <v>45</v>
      </c>
      <c r="L382" t="s">
        <v>46</v>
      </c>
      <c r="M382" t="s">
        <v>47</v>
      </c>
      <c r="N382" t="s">
        <v>174</v>
      </c>
      <c r="O382" t="s">
        <v>2922</v>
      </c>
      <c r="P382" t="s">
        <v>49</v>
      </c>
      <c r="Q382" t="s">
        <v>250</v>
      </c>
      <c r="R382" s="2">
        <v>23513</v>
      </c>
      <c r="S382" t="s">
        <v>51</v>
      </c>
      <c r="T382" t="s">
        <v>354</v>
      </c>
      <c r="U382" t="s">
        <v>73</v>
      </c>
      <c r="V382">
        <v>84074</v>
      </c>
      <c r="W382" t="s">
        <v>176</v>
      </c>
      <c r="X382" t="s">
        <v>101</v>
      </c>
      <c r="Y382" t="s">
        <v>56</v>
      </c>
      <c r="Z382">
        <v>3</v>
      </c>
      <c r="AA382">
        <v>3807</v>
      </c>
      <c r="AB382">
        <v>4</v>
      </c>
      <c r="AC382">
        <v>5</v>
      </c>
      <c r="AD382">
        <v>4</v>
      </c>
      <c r="AE382" s="2">
        <v>45011</v>
      </c>
      <c r="AF382" t="s">
        <v>221</v>
      </c>
      <c r="AG382" t="s">
        <v>76</v>
      </c>
      <c r="AH382" t="s">
        <v>130</v>
      </c>
      <c r="AI382" t="s">
        <v>2924</v>
      </c>
      <c r="AJ382" t="s">
        <v>2925</v>
      </c>
      <c r="AK382">
        <v>1</v>
      </c>
      <c r="AL382">
        <v>997.74</v>
      </c>
      <c r="AM382" s="2">
        <v>44790</v>
      </c>
      <c r="AN382">
        <v>0.2</v>
      </c>
    </row>
    <row r="383" spans="1:40" hidden="1" x14ac:dyDescent="0.35">
      <c r="A383" t="s">
        <v>2853</v>
      </c>
      <c r="B383" t="s">
        <v>579</v>
      </c>
      <c r="C383">
        <v>78</v>
      </c>
      <c r="D383" t="s">
        <v>17836</v>
      </c>
      <c r="E383" s="2">
        <v>43582</v>
      </c>
      <c r="F383" s="2">
        <v>43910</v>
      </c>
      <c r="G383" t="s">
        <v>2926</v>
      </c>
      <c r="H383" t="s">
        <v>2927</v>
      </c>
      <c r="I383" t="s">
        <v>2928</v>
      </c>
      <c r="J383" t="s">
        <v>237</v>
      </c>
      <c r="K383" t="s">
        <v>45</v>
      </c>
      <c r="L383" t="s">
        <v>87</v>
      </c>
      <c r="M383" t="s">
        <v>86</v>
      </c>
      <c r="N383" t="s">
        <v>174</v>
      </c>
      <c r="O383" t="s">
        <v>2929</v>
      </c>
      <c r="P383" t="s">
        <v>239</v>
      </c>
      <c r="Q383" t="s">
        <v>89</v>
      </c>
      <c r="R383" s="2">
        <v>17548</v>
      </c>
      <c r="S383" t="s">
        <v>51</v>
      </c>
      <c r="T383" t="s">
        <v>607</v>
      </c>
      <c r="U383" t="s">
        <v>53</v>
      </c>
      <c r="V383">
        <v>2472</v>
      </c>
      <c r="W383" t="s">
        <v>54</v>
      </c>
      <c r="X383" t="s">
        <v>55</v>
      </c>
      <c r="Y383" t="s">
        <v>56</v>
      </c>
      <c r="Z383">
        <v>3</v>
      </c>
      <c r="AA383">
        <v>3808</v>
      </c>
      <c r="AB383">
        <v>5</v>
      </c>
      <c r="AC383">
        <v>4</v>
      </c>
      <c r="AD383">
        <v>4</v>
      </c>
      <c r="AE383" s="2">
        <v>44951</v>
      </c>
      <c r="AF383" t="s">
        <v>118</v>
      </c>
      <c r="AG383" t="s">
        <v>76</v>
      </c>
      <c r="AH383" t="s">
        <v>130</v>
      </c>
      <c r="AI383" t="s">
        <v>2931</v>
      </c>
      <c r="AJ383" t="s">
        <v>2932</v>
      </c>
      <c r="AK383">
        <v>4</v>
      </c>
      <c r="AL383">
        <v>254.26</v>
      </c>
      <c r="AM383" s="2">
        <v>44953</v>
      </c>
      <c r="AN383">
        <v>0.9</v>
      </c>
    </row>
    <row r="384" spans="1:40" hidden="1" x14ac:dyDescent="0.35">
      <c r="A384" t="s">
        <v>2933</v>
      </c>
      <c r="B384" t="s">
        <v>2934</v>
      </c>
      <c r="C384">
        <v>25</v>
      </c>
      <c r="D384" t="s">
        <v>17836</v>
      </c>
      <c r="E384" s="2">
        <v>43744</v>
      </c>
      <c r="F384" s="2">
        <v>44066</v>
      </c>
      <c r="G384" t="s">
        <v>2935</v>
      </c>
      <c r="H384" t="s">
        <v>2936</v>
      </c>
      <c r="I384" t="s">
        <v>2937</v>
      </c>
      <c r="J384" t="s">
        <v>111</v>
      </c>
      <c r="K384" t="s">
        <v>69</v>
      </c>
      <c r="L384" t="s">
        <v>87</v>
      </c>
      <c r="M384" t="s">
        <v>69</v>
      </c>
      <c r="N384" t="s">
        <v>174</v>
      </c>
      <c r="O384" t="s">
        <v>2938</v>
      </c>
      <c r="P384" t="s">
        <v>239</v>
      </c>
      <c r="Q384" t="s">
        <v>126</v>
      </c>
      <c r="R384" s="2">
        <v>36911</v>
      </c>
      <c r="S384" t="s">
        <v>51</v>
      </c>
      <c r="T384" t="s">
        <v>326</v>
      </c>
      <c r="U384" t="s">
        <v>73</v>
      </c>
      <c r="V384">
        <v>2343</v>
      </c>
      <c r="W384" t="s">
        <v>74</v>
      </c>
      <c r="X384" t="s">
        <v>101</v>
      </c>
      <c r="Y384" t="s">
        <v>56</v>
      </c>
      <c r="Z384">
        <v>3</v>
      </c>
      <c r="AA384">
        <v>3809</v>
      </c>
      <c r="AB384">
        <v>3</v>
      </c>
      <c r="AC384">
        <v>1</v>
      </c>
      <c r="AD384">
        <v>5</v>
      </c>
      <c r="AE384" s="2">
        <v>44855</v>
      </c>
      <c r="AF384" t="s">
        <v>118</v>
      </c>
      <c r="AG384" t="s">
        <v>76</v>
      </c>
      <c r="AH384" t="s">
        <v>77</v>
      </c>
      <c r="AI384" t="s">
        <v>2940</v>
      </c>
      <c r="AJ384" t="s">
        <v>2941</v>
      </c>
      <c r="AK384">
        <v>3</v>
      </c>
      <c r="AL384">
        <v>786.62</v>
      </c>
      <c r="AM384" s="2">
        <v>44660</v>
      </c>
      <c r="AN384">
        <v>0.9</v>
      </c>
    </row>
    <row r="385" spans="1:40" hidden="1" x14ac:dyDescent="0.35">
      <c r="A385" t="s">
        <v>2692</v>
      </c>
      <c r="B385" t="s">
        <v>2942</v>
      </c>
      <c r="C385">
        <v>67</v>
      </c>
      <c r="D385" t="s">
        <v>44</v>
      </c>
      <c r="E385" s="2">
        <v>43877</v>
      </c>
      <c r="F385" s="2"/>
      <c r="G385" t="s">
        <v>2943</v>
      </c>
      <c r="H385" t="s">
        <v>2944</v>
      </c>
      <c r="I385" t="s">
        <v>2945</v>
      </c>
      <c r="J385" t="s">
        <v>85</v>
      </c>
      <c r="K385" t="s">
        <v>86</v>
      </c>
      <c r="L385" t="s">
        <v>68</v>
      </c>
      <c r="M385" t="s">
        <v>47</v>
      </c>
      <c r="N385" t="s">
        <v>48</v>
      </c>
      <c r="P385" t="s">
        <v>239</v>
      </c>
      <c r="Q385" t="s">
        <v>89</v>
      </c>
      <c r="R385" s="2">
        <v>21833</v>
      </c>
      <c r="S385" t="s">
        <v>127</v>
      </c>
      <c r="T385" t="s">
        <v>607</v>
      </c>
      <c r="U385" t="s">
        <v>53</v>
      </c>
      <c r="V385">
        <v>6033</v>
      </c>
      <c r="W385" t="s">
        <v>129</v>
      </c>
      <c r="X385" t="s">
        <v>101</v>
      </c>
      <c r="Y385" t="s">
        <v>56</v>
      </c>
      <c r="Z385">
        <v>3</v>
      </c>
      <c r="AA385">
        <v>3810</v>
      </c>
      <c r="AB385">
        <v>3</v>
      </c>
      <c r="AC385">
        <v>3</v>
      </c>
      <c r="AD385">
        <v>1</v>
      </c>
      <c r="AE385" s="2">
        <v>44916</v>
      </c>
      <c r="AF385" t="s">
        <v>221</v>
      </c>
      <c r="AG385" t="s">
        <v>76</v>
      </c>
      <c r="AH385" t="s">
        <v>104</v>
      </c>
      <c r="AI385" t="s">
        <v>2947</v>
      </c>
      <c r="AJ385" t="s">
        <v>2948</v>
      </c>
      <c r="AK385">
        <v>3</v>
      </c>
      <c r="AL385">
        <v>189.7</v>
      </c>
      <c r="AM385" s="2">
        <v>44917</v>
      </c>
      <c r="AN385">
        <v>6.2</v>
      </c>
    </row>
    <row r="386" spans="1:40" hidden="1" x14ac:dyDescent="0.35">
      <c r="A386" t="s">
        <v>2949</v>
      </c>
      <c r="B386" t="s">
        <v>2950</v>
      </c>
      <c r="C386">
        <v>68</v>
      </c>
      <c r="D386" t="s">
        <v>17836</v>
      </c>
      <c r="E386" s="2">
        <v>44695</v>
      </c>
      <c r="F386" s="2">
        <v>44855</v>
      </c>
      <c r="G386" t="s">
        <v>2943</v>
      </c>
      <c r="H386" t="s">
        <v>2951</v>
      </c>
      <c r="I386" t="s">
        <v>2952</v>
      </c>
      <c r="J386" t="s">
        <v>85</v>
      </c>
      <c r="K386" t="s">
        <v>69</v>
      </c>
      <c r="L386" t="s">
        <v>87</v>
      </c>
      <c r="M386" t="s">
        <v>47</v>
      </c>
      <c r="N386" t="s">
        <v>138</v>
      </c>
      <c r="O386" t="s">
        <v>2953</v>
      </c>
      <c r="P386" t="s">
        <v>239</v>
      </c>
      <c r="Q386" t="s">
        <v>334</v>
      </c>
      <c r="R386" s="2">
        <v>21492</v>
      </c>
      <c r="S386" t="s">
        <v>127</v>
      </c>
      <c r="T386" t="s">
        <v>155</v>
      </c>
      <c r="U386" t="s">
        <v>73</v>
      </c>
      <c r="V386">
        <v>6278</v>
      </c>
      <c r="W386" t="s">
        <v>74</v>
      </c>
      <c r="X386" t="s">
        <v>55</v>
      </c>
      <c r="Y386" t="s">
        <v>56</v>
      </c>
      <c r="Z386">
        <v>3</v>
      </c>
      <c r="AA386">
        <v>3811</v>
      </c>
      <c r="AB386">
        <v>1</v>
      </c>
      <c r="AC386">
        <v>1</v>
      </c>
      <c r="AD386">
        <v>1</v>
      </c>
      <c r="AE386" s="2">
        <v>45061</v>
      </c>
      <c r="AF386" t="s">
        <v>118</v>
      </c>
      <c r="AG386" t="s">
        <v>76</v>
      </c>
      <c r="AH386" t="s">
        <v>104</v>
      </c>
      <c r="AI386" t="s">
        <v>2955</v>
      </c>
      <c r="AJ386" t="s">
        <v>2956</v>
      </c>
      <c r="AK386">
        <v>2</v>
      </c>
      <c r="AL386">
        <v>484.02</v>
      </c>
      <c r="AM386" s="2">
        <v>45064</v>
      </c>
      <c r="AN386">
        <v>0.4</v>
      </c>
    </row>
    <row r="387" spans="1:40" hidden="1" x14ac:dyDescent="0.35">
      <c r="A387" t="s">
        <v>2957</v>
      </c>
      <c r="B387" t="s">
        <v>2958</v>
      </c>
      <c r="C387">
        <v>41</v>
      </c>
      <c r="D387" t="s">
        <v>17836</v>
      </c>
      <c r="E387" s="2">
        <v>43509</v>
      </c>
      <c r="F387" s="2">
        <v>44049</v>
      </c>
      <c r="G387" t="s">
        <v>2943</v>
      </c>
      <c r="H387" t="s">
        <v>2959</v>
      </c>
      <c r="I387" t="s">
        <v>2960</v>
      </c>
      <c r="J387" t="s">
        <v>125</v>
      </c>
      <c r="K387" t="s">
        <v>45</v>
      </c>
      <c r="L387" t="s">
        <v>87</v>
      </c>
      <c r="M387" t="s">
        <v>86</v>
      </c>
      <c r="N387" t="s">
        <v>174</v>
      </c>
      <c r="O387" t="s">
        <v>2961</v>
      </c>
      <c r="P387" t="s">
        <v>239</v>
      </c>
      <c r="Q387" t="s">
        <v>140</v>
      </c>
      <c r="R387" s="2">
        <v>31191</v>
      </c>
      <c r="S387" t="s">
        <v>51</v>
      </c>
      <c r="T387" t="s">
        <v>979</v>
      </c>
      <c r="U387" t="s">
        <v>53</v>
      </c>
      <c r="V387">
        <v>2453</v>
      </c>
      <c r="W387" t="s">
        <v>74</v>
      </c>
      <c r="X387" t="s">
        <v>101</v>
      </c>
      <c r="Y387" t="s">
        <v>56</v>
      </c>
      <c r="Z387">
        <v>3</v>
      </c>
      <c r="AA387">
        <v>3812</v>
      </c>
      <c r="AB387">
        <v>3</v>
      </c>
      <c r="AC387">
        <v>3</v>
      </c>
      <c r="AD387">
        <v>1</v>
      </c>
      <c r="AE387" s="2">
        <v>45079</v>
      </c>
      <c r="AF387" t="s">
        <v>221</v>
      </c>
      <c r="AG387" t="s">
        <v>59</v>
      </c>
      <c r="AH387" t="s">
        <v>60</v>
      </c>
      <c r="AI387" t="s">
        <v>2963</v>
      </c>
      <c r="AJ387" t="s">
        <v>2964</v>
      </c>
      <c r="AK387">
        <v>5</v>
      </c>
      <c r="AL387">
        <v>299.74</v>
      </c>
      <c r="AM387" s="2">
        <v>45231</v>
      </c>
      <c r="AN387">
        <v>1.5</v>
      </c>
    </row>
    <row r="388" spans="1:40" hidden="1" x14ac:dyDescent="0.35">
      <c r="A388" t="s">
        <v>2965</v>
      </c>
      <c r="B388" t="s">
        <v>2966</v>
      </c>
      <c r="C388">
        <v>71</v>
      </c>
      <c r="D388" t="s">
        <v>44</v>
      </c>
      <c r="E388" s="2">
        <v>44797</v>
      </c>
      <c r="F388" s="2"/>
      <c r="G388" t="s">
        <v>2926</v>
      </c>
      <c r="H388" t="s">
        <v>2967</v>
      </c>
      <c r="I388" t="s">
        <v>2968</v>
      </c>
      <c r="J388" t="s">
        <v>184</v>
      </c>
      <c r="K388" t="s">
        <v>69</v>
      </c>
      <c r="L388" t="s">
        <v>68</v>
      </c>
      <c r="M388" t="s">
        <v>69</v>
      </c>
      <c r="N388" t="s">
        <v>48</v>
      </c>
      <c r="P388" t="s">
        <v>239</v>
      </c>
      <c r="Q388" t="s">
        <v>153</v>
      </c>
      <c r="R388" s="2">
        <v>20145</v>
      </c>
      <c r="S388" t="s">
        <v>51</v>
      </c>
      <c r="T388" t="s">
        <v>155</v>
      </c>
      <c r="U388" t="s">
        <v>73</v>
      </c>
      <c r="V388">
        <v>1886</v>
      </c>
      <c r="W388" t="s">
        <v>74</v>
      </c>
      <c r="X388" t="s">
        <v>55</v>
      </c>
      <c r="Y388" t="s">
        <v>56</v>
      </c>
      <c r="Z388">
        <v>3</v>
      </c>
      <c r="AA388">
        <v>3813</v>
      </c>
      <c r="AB388">
        <v>2</v>
      </c>
      <c r="AC388">
        <v>3</v>
      </c>
      <c r="AD388">
        <v>4</v>
      </c>
      <c r="AE388" s="2">
        <v>45128</v>
      </c>
      <c r="AF388" t="s">
        <v>118</v>
      </c>
      <c r="AG388" t="s">
        <v>59</v>
      </c>
      <c r="AH388" t="s">
        <v>60</v>
      </c>
      <c r="AI388" t="s">
        <v>2970</v>
      </c>
      <c r="AJ388" t="s">
        <v>2971</v>
      </c>
      <c r="AK388">
        <v>1</v>
      </c>
      <c r="AL388">
        <v>169.79</v>
      </c>
      <c r="AM388" s="2">
        <v>45083</v>
      </c>
      <c r="AN388">
        <v>3.7</v>
      </c>
    </row>
    <row r="389" spans="1:40" hidden="1" x14ac:dyDescent="0.35">
      <c r="A389" t="s">
        <v>2972</v>
      </c>
      <c r="B389" t="s">
        <v>2973</v>
      </c>
      <c r="C389">
        <v>71</v>
      </c>
      <c r="D389" t="s">
        <v>17836</v>
      </c>
      <c r="E389" s="2">
        <v>43472</v>
      </c>
      <c r="F389" s="2">
        <v>44079</v>
      </c>
      <c r="G389" t="s">
        <v>2943</v>
      </c>
      <c r="H389" t="s">
        <v>2974</v>
      </c>
      <c r="I389" t="s">
        <v>2975</v>
      </c>
      <c r="J389" t="s">
        <v>67</v>
      </c>
      <c r="K389" t="s">
        <v>69</v>
      </c>
      <c r="L389" t="s">
        <v>46</v>
      </c>
      <c r="M389" t="s">
        <v>86</v>
      </c>
      <c r="N389" t="s">
        <v>195</v>
      </c>
      <c r="O389" t="s">
        <v>2976</v>
      </c>
      <c r="P389" t="s">
        <v>239</v>
      </c>
      <c r="Q389" t="s">
        <v>153</v>
      </c>
      <c r="R389" s="2">
        <v>20196</v>
      </c>
      <c r="S389" t="s">
        <v>51</v>
      </c>
      <c r="T389" t="s">
        <v>251</v>
      </c>
      <c r="U389" t="s">
        <v>73</v>
      </c>
      <c r="V389">
        <v>2169</v>
      </c>
      <c r="W389" t="s">
        <v>129</v>
      </c>
      <c r="X389" t="s">
        <v>55</v>
      </c>
      <c r="Y389" t="s">
        <v>56</v>
      </c>
      <c r="Z389">
        <v>3</v>
      </c>
      <c r="AA389">
        <v>3814</v>
      </c>
      <c r="AB389">
        <v>4</v>
      </c>
      <c r="AC389">
        <v>1</v>
      </c>
      <c r="AD389">
        <v>2</v>
      </c>
      <c r="AE389" s="2">
        <v>45116</v>
      </c>
      <c r="AF389" t="s">
        <v>221</v>
      </c>
      <c r="AG389" t="s">
        <v>59</v>
      </c>
      <c r="AH389" t="s">
        <v>60</v>
      </c>
      <c r="AI389" t="s">
        <v>703</v>
      </c>
      <c r="AJ389" t="s">
        <v>2978</v>
      </c>
      <c r="AK389">
        <v>5</v>
      </c>
      <c r="AL389">
        <v>655.68</v>
      </c>
      <c r="AM389" s="2">
        <v>45145</v>
      </c>
      <c r="AN389">
        <v>1.7</v>
      </c>
    </row>
    <row r="390" spans="1:40" hidden="1" x14ac:dyDescent="0.35">
      <c r="A390" t="s">
        <v>2979</v>
      </c>
      <c r="B390" t="s">
        <v>2980</v>
      </c>
      <c r="C390">
        <v>42</v>
      </c>
      <c r="D390" t="s">
        <v>44</v>
      </c>
      <c r="E390" s="2">
        <v>44281</v>
      </c>
      <c r="F390" s="2"/>
      <c r="G390" t="s">
        <v>2935</v>
      </c>
      <c r="H390" t="s">
        <v>2981</v>
      </c>
      <c r="I390" t="s">
        <v>2982</v>
      </c>
      <c r="J390" t="s">
        <v>184</v>
      </c>
      <c r="K390" t="s">
        <v>45</v>
      </c>
      <c r="L390" t="s">
        <v>46</v>
      </c>
      <c r="M390" t="s">
        <v>69</v>
      </c>
      <c r="N390" t="s">
        <v>48</v>
      </c>
      <c r="P390" t="s">
        <v>239</v>
      </c>
      <c r="Q390" t="s">
        <v>250</v>
      </c>
      <c r="R390" s="2">
        <v>30828</v>
      </c>
      <c r="S390" t="s">
        <v>51</v>
      </c>
      <c r="T390" t="s">
        <v>251</v>
      </c>
      <c r="U390" t="s">
        <v>73</v>
      </c>
      <c r="V390">
        <v>1420</v>
      </c>
      <c r="W390" t="s">
        <v>54</v>
      </c>
      <c r="X390" t="s">
        <v>143</v>
      </c>
      <c r="Y390" t="s">
        <v>56</v>
      </c>
      <c r="Z390">
        <v>3</v>
      </c>
      <c r="AA390">
        <v>3815</v>
      </c>
      <c r="AB390">
        <v>1</v>
      </c>
      <c r="AC390">
        <v>5</v>
      </c>
      <c r="AD390">
        <v>3</v>
      </c>
      <c r="AE390" s="2">
        <v>44962</v>
      </c>
      <c r="AF390" t="s">
        <v>103</v>
      </c>
      <c r="AG390" t="s">
        <v>59</v>
      </c>
      <c r="AH390" t="s">
        <v>60</v>
      </c>
      <c r="AI390" t="s">
        <v>2984</v>
      </c>
      <c r="AJ390" t="s">
        <v>2985</v>
      </c>
      <c r="AK390">
        <v>1</v>
      </c>
      <c r="AL390" s="25">
        <v>910.09</v>
      </c>
      <c r="AM390" s="2">
        <v>44980</v>
      </c>
      <c r="AN390">
        <v>5.0999999999999996</v>
      </c>
    </row>
    <row r="391" spans="1:40" hidden="1" x14ac:dyDescent="0.35">
      <c r="A391" t="s">
        <v>2986</v>
      </c>
      <c r="B391" t="s">
        <v>2987</v>
      </c>
      <c r="C391">
        <v>70</v>
      </c>
      <c r="D391" t="s">
        <v>44</v>
      </c>
      <c r="E391" s="2">
        <v>44317</v>
      </c>
      <c r="F391" s="2"/>
      <c r="G391" t="s">
        <v>2926</v>
      </c>
      <c r="H391" t="s">
        <v>2988</v>
      </c>
      <c r="I391" t="s">
        <v>2989</v>
      </c>
      <c r="J391" t="s">
        <v>137</v>
      </c>
      <c r="K391" t="s">
        <v>86</v>
      </c>
      <c r="L391" t="s">
        <v>68</v>
      </c>
      <c r="M391" t="s">
        <v>47</v>
      </c>
      <c r="N391" t="s">
        <v>48</v>
      </c>
      <c r="P391" t="s">
        <v>239</v>
      </c>
      <c r="Q391" t="s">
        <v>126</v>
      </c>
      <c r="R391" s="2">
        <v>20736</v>
      </c>
      <c r="S391" t="s">
        <v>51</v>
      </c>
      <c r="T391" t="s">
        <v>142</v>
      </c>
      <c r="U391" t="s">
        <v>73</v>
      </c>
      <c r="V391">
        <v>2135</v>
      </c>
      <c r="W391" t="s">
        <v>74</v>
      </c>
      <c r="X391" t="s">
        <v>101</v>
      </c>
      <c r="Y391" t="s">
        <v>56</v>
      </c>
      <c r="Z391">
        <v>3</v>
      </c>
      <c r="AA391">
        <v>3816</v>
      </c>
      <c r="AB391">
        <v>1</v>
      </c>
      <c r="AC391">
        <v>1</v>
      </c>
      <c r="AD391">
        <v>5</v>
      </c>
      <c r="AE391" s="2">
        <v>44915</v>
      </c>
      <c r="AF391" t="s">
        <v>221</v>
      </c>
      <c r="AG391" t="s">
        <v>76</v>
      </c>
      <c r="AH391" t="s">
        <v>130</v>
      </c>
      <c r="AI391" t="s">
        <v>2990</v>
      </c>
      <c r="AJ391" t="s">
        <v>2991</v>
      </c>
      <c r="AK391">
        <v>5</v>
      </c>
      <c r="AL391">
        <v>912.1</v>
      </c>
      <c r="AM391" s="2">
        <v>44921</v>
      </c>
      <c r="AN391">
        <v>5</v>
      </c>
    </row>
    <row r="392" spans="1:40" hidden="1" x14ac:dyDescent="0.35">
      <c r="A392" t="s">
        <v>2992</v>
      </c>
      <c r="B392" t="s">
        <v>2993</v>
      </c>
      <c r="C392">
        <v>48</v>
      </c>
      <c r="D392" t="s">
        <v>17836</v>
      </c>
      <c r="E392" s="2">
        <v>44479</v>
      </c>
      <c r="F392" s="2">
        <v>44947</v>
      </c>
      <c r="G392" t="s">
        <v>2926</v>
      </c>
      <c r="H392" t="s">
        <v>2994</v>
      </c>
      <c r="I392" t="s">
        <v>2995</v>
      </c>
      <c r="J392" t="s">
        <v>43</v>
      </c>
      <c r="K392" t="s">
        <v>69</v>
      </c>
      <c r="L392" t="s">
        <v>68</v>
      </c>
      <c r="M392" t="s">
        <v>86</v>
      </c>
      <c r="N392" t="s">
        <v>174</v>
      </c>
      <c r="O392" t="s">
        <v>2996</v>
      </c>
      <c r="P392" t="s">
        <v>239</v>
      </c>
      <c r="Q392" t="s">
        <v>112</v>
      </c>
      <c r="R392" s="2">
        <v>28491</v>
      </c>
      <c r="S392" t="s">
        <v>51</v>
      </c>
      <c r="T392" t="s">
        <v>142</v>
      </c>
      <c r="U392" t="s">
        <v>53</v>
      </c>
      <c r="V392">
        <v>2119</v>
      </c>
      <c r="W392" t="s">
        <v>129</v>
      </c>
      <c r="X392" t="s">
        <v>101</v>
      </c>
      <c r="Y392" t="s">
        <v>343</v>
      </c>
      <c r="Z392">
        <v>3</v>
      </c>
      <c r="AA392">
        <v>3817</v>
      </c>
      <c r="AB392">
        <v>3</v>
      </c>
      <c r="AC392">
        <v>3</v>
      </c>
      <c r="AD392">
        <v>1</v>
      </c>
      <c r="AE392" s="2">
        <v>44992</v>
      </c>
      <c r="AF392" t="s">
        <v>75</v>
      </c>
      <c r="AG392" t="s">
        <v>59</v>
      </c>
      <c r="AH392" t="s">
        <v>77</v>
      </c>
      <c r="AI392" t="s">
        <v>2998</v>
      </c>
      <c r="AJ392" t="s">
        <v>2999</v>
      </c>
      <c r="AK392">
        <v>4</v>
      </c>
      <c r="AL392">
        <v>456.65</v>
      </c>
      <c r="AM392" s="2">
        <v>45101</v>
      </c>
      <c r="AN392">
        <v>1.3</v>
      </c>
    </row>
    <row r="393" spans="1:40" hidden="1" x14ac:dyDescent="0.35">
      <c r="A393" t="s">
        <v>3000</v>
      </c>
      <c r="B393" t="s">
        <v>3001</v>
      </c>
      <c r="C393">
        <v>76</v>
      </c>
      <c r="D393" t="s">
        <v>17836</v>
      </c>
      <c r="E393" s="2">
        <v>43832</v>
      </c>
      <c r="F393" s="2">
        <v>44654</v>
      </c>
      <c r="G393" t="s">
        <v>2935</v>
      </c>
      <c r="H393" t="s">
        <v>3002</v>
      </c>
      <c r="I393" t="s">
        <v>3003</v>
      </c>
      <c r="J393" t="s">
        <v>43</v>
      </c>
      <c r="K393" t="s">
        <v>69</v>
      </c>
      <c r="L393" t="s">
        <v>68</v>
      </c>
      <c r="M393" t="s">
        <v>69</v>
      </c>
      <c r="N393" t="s">
        <v>248</v>
      </c>
      <c r="O393" t="s">
        <v>3004</v>
      </c>
      <c r="P393" t="s">
        <v>239</v>
      </c>
      <c r="Q393" t="s">
        <v>949</v>
      </c>
      <c r="R393" s="2">
        <v>18429</v>
      </c>
      <c r="S393" t="s">
        <v>51</v>
      </c>
      <c r="T393" t="s">
        <v>142</v>
      </c>
      <c r="U393" t="s">
        <v>73</v>
      </c>
      <c r="V393">
        <v>2138</v>
      </c>
      <c r="W393" t="s">
        <v>176</v>
      </c>
      <c r="X393" t="s">
        <v>101</v>
      </c>
      <c r="Y393" t="s">
        <v>56</v>
      </c>
      <c r="Z393">
        <v>3</v>
      </c>
      <c r="AA393">
        <v>3818</v>
      </c>
      <c r="AB393">
        <v>1</v>
      </c>
      <c r="AC393">
        <v>1</v>
      </c>
      <c r="AD393">
        <v>3</v>
      </c>
      <c r="AE393" s="2">
        <v>44872</v>
      </c>
      <c r="AF393" t="s">
        <v>58</v>
      </c>
      <c r="AG393" t="s">
        <v>76</v>
      </c>
      <c r="AH393" t="s">
        <v>77</v>
      </c>
      <c r="AI393" t="s">
        <v>3006</v>
      </c>
      <c r="AJ393" t="s">
        <v>3007</v>
      </c>
      <c r="AK393">
        <v>4</v>
      </c>
      <c r="AL393" s="25">
        <v>313.5</v>
      </c>
      <c r="AM393" s="2">
        <v>44954</v>
      </c>
      <c r="AN393">
        <v>2.2999999999999998</v>
      </c>
    </row>
    <row r="394" spans="1:40" hidden="1" x14ac:dyDescent="0.35">
      <c r="A394" t="s">
        <v>3008</v>
      </c>
      <c r="B394" t="s">
        <v>3009</v>
      </c>
      <c r="C394">
        <v>69</v>
      </c>
      <c r="D394" t="s">
        <v>44</v>
      </c>
      <c r="E394" s="2">
        <v>43850</v>
      </c>
      <c r="F394" s="2"/>
      <c r="G394" t="s">
        <v>2935</v>
      </c>
      <c r="H394" t="s">
        <v>3010</v>
      </c>
      <c r="I394" t="s">
        <v>3011</v>
      </c>
      <c r="J394" t="s">
        <v>194</v>
      </c>
      <c r="K394" t="s">
        <v>86</v>
      </c>
      <c r="L394" t="s">
        <v>87</v>
      </c>
      <c r="M394" t="s">
        <v>69</v>
      </c>
      <c r="N394" t="s">
        <v>48</v>
      </c>
      <c r="P394" t="s">
        <v>239</v>
      </c>
      <c r="Q394" t="s">
        <v>70</v>
      </c>
      <c r="R394" s="2">
        <v>21150</v>
      </c>
      <c r="S394" t="s">
        <v>51</v>
      </c>
      <c r="T394" t="s">
        <v>326</v>
      </c>
      <c r="U394" t="s">
        <v>53</v>
      </c>
      <c r="V394">
        <v>2048</v>
      </c>
      <c r="W394" t="s">
        <v>176</v>
      </c>
      <c r="X394" t="s">
        <v>101</v>
      </c>
      <c r="Y394" t="s">
        <v>56</v>
      </c>
      <c r="Z394">
        <v>3</v>
      </c>
      <c r="AA394">
        <v>3819</v>
      </c>
      <c r="AB394">
        <v>4</v>
      </c>
      <c r="AC394">
        <v>1</v>
      </c>
      <c r="AD394">
        <v>1</v>
      </c>
      <c r="AE394" s="2">
        <v>44924</v>
      </c>
      <c r="AF394" t="s">
        <v>58</v>
      </c>
      <c r="AG394" t="s">
        <v>59</v>
      </c>
      <c r="AH394" t="s">
        <v>77</v>
      </c>
      <c r="AI394" t="s">
        <v>3013</v>
      </c>
      <c r="AJ394" t="s">
        <v>3014</v>
      </c>
      <c r="AK394">
        <v>3</v>
      </c>
      <c r="AL394">
        <v>906.45</v>
      </c>
      <c r="AM394" s="2">
        <v>44933</v>
      </c>
      <c r="AN394">
        <v>6.3</v>
      </c>
    </row>
    <row r="395" spans="1:40" hidden="1" x14ac:dyDescent="0.35">
      <c r="A395" t="s">
        <v>3015</v>
      </c>
      <c r="B395" t="s">
        <v>3016</v>
      </c>
      <c r="C395">
        <v>50</v>
      </c>
      <c r="D395" t="s">
        <v>17836</v>
      </c>
      <c r="E395" s="2">
        <v>43323</v>
      </c>
      <c r="F395" s="2">
        <v>44337</v>
      </c>
      <c r="G395" t="s">
        <v>2935</v>
      </c>
      <c r="H395" t="s">
        <v>3017</v>
      </c>
      <c r="I395" t="s">
        <v>3018</v>
      </c>
      <c r="J395" t="s">
        <v>67</v>
      </c>
      <c r="K395" t="s">
        <v>45</v>
      </c>
      <c r="L395" t="s">
        <v>46</v>
      </c>
      <c r="M395" t="s">
        <v>86</v>
      </c>
      <c r="N395" t="s">
        <v>248</v>
      </c>
      <c r="O395" t="s">
        <v>3019</v>
      </c>
      <c r="P395" t="s">
        <v>239</v>
      </c>
      <c r="Q395" t="s">
        <v>112</v>
      </c>
      <c r="R395" s="2">
        <v>28032</v>
      </c>
      <c r="S395" t="s">
        <v>51</v>
      </c>
      <c r="T395" t="s">
        <v>326</v>
      </c>
      <c r="U395" t="s">
        <v>53</v>
      </c>
      <c r="V395">
        <v>1773</v>
      </c>
      <c r="W395" t="s">
        <v>100</v>
      </c>
      <c r="X395" t="s">
        <v>143</v>
      </c>
      <c r="Y395" t="s">
        <v>56</v>
      </c>
      <c r="Z395">
        <v>3</v>
      </c>
      <c r="AA395">
        <v>3820</v>
      </c>
      <c r="AB395">
        <v>1</v>
      </c>
      <c r="AC395">
        <v>3</v>
      </c>
      <c r="AD395">
        <v>4</v>
      </c>
      <c r="AE395" s="2">
        <v>44792</v>
      </c>
      <c r="AF395" t="s">
        <v>103</v>
      </c>
      <c r="AG395" t="s">
        <v>76</v>
      </c>
      <c r="AH395" t="s">
        <v>77</v>
      </c>
      <c r="AI395" t="s">
        <v>3021</v>
      </c>
      <c r="AJ395" t="s">
        <v>3022</v>
      </c>
      <c r="AK395">
        <v>2</v>
      </c>
      <c r="AL395">
        <v>333.8</v>
      </c>
      <c r="AM395" s="2">
        <v>45133</v>
      </c>
      <c r="AN395">
        <v>2.8</v>
      </c>
    </row>
    <row r="396" spans="1:40" hidden="1" x14ac:dyDescent="0.35">
      <c r="A396" t="s">
        <v>3023</v>
      </c>
      <c r="B396" t="s">
        <v>3024</v>
      </c>
      <c r="C396">
        <v>45</v>
      </c>
      <c r="D396" t="s">
        <v>44</v>
      </c>
      <c r="E396" s="2">
        <v>44548</v>
      </c>
      <c r="F396" s="2"/>
      <c r="G396" t="s">
        <v>2943</v>
      </c>
      <c r="H396" t="s">
        <v>3025</v>
      </c>
      <c r="I396" t="s">
        <v>3026</v>
      </c>
      <c r="J396" t="s">
        <v>111</v>
      </c>
      <c r="K396" t="s">
        <v>45</v>
      </c>
      <c r="L396" t="s">
        <v>68</v>
      </c>
      <c r="M396" t="s">
        <v>47</v>
      </c>
      <c r="N396" t="s">
        <v>48</v>
      </c>
      <c r="P396" t="s">
        <v>239</v>
      </c>
      <c r="Q396" t="s">
        <v>126</v>
      </c>
      <c r="R396" s="2">
        <v>29649</v>
      </c>
      <c r="S396" t="s">
        <v>51</v>
      </c>
      <c r="T396" t="s">
        <v>354</v>
      </c>
      <c r="U396" t="s">
        <v>73</v>
      </c>
      <c r="V396">
        <v>1545</v>
      </c>
      <c r="W396" t="s">
        <v>54</v>
      </c>
      <c r="X396" t="s">
        <v>101</v>
      </c>
      <c r="Y396" t="s">
        <v>56</v>
      </c>
      <c r="Z396">
        <v>3</v>
      </c>
      <c r="AA396">
        <v>3821</v>
      </c>
      <c r="AB396">
        <v>5</v>
      </c>
      <c r="AC396">
        <v>4</v>
      </c>
      <c r="AD396">
        <v>4</v>
      </c>
      <c r="AE396" s="2">
        <v>44895</v>
      </c>
      <c r="AF396" t="s">
        <v>103</v>
      </c>
      <c r="AG396" t="s">
        <v>76</v>
      </c>
      <c r="AH396" t="s">
        <v>130</v>
      </c>
      <c r="AI396" t="s">
        <v>3027</v>
      </c>
      <c r="AJ396" t="s">
        <v>3028</v>
      </c>
      <c r="AK396">
        <v>2</v>
      </c>
      <c r="AL396">
        <v>866.63</v>
      </c>
      <c r="AM396" s="2">
        <v>44693</v>
      </c>
      <c r="AN396">
        <v>4.4000000000000004</v>
      </c>
    </row>
    <row r="397" spans="1:40" hidden="1" x14ac:dyDescent="0.35">
      <c r="A397" t="s">
        <v>3029</v>
      </c>
      <c r="B397" t="s">
        <v>3030</v>
      </c>
      <c r="C397">
        <v>51</v>
      </c>
      <c r="D397" t="s">
        <v>17836</v>
      </c>
      <c r="E397" s="2">
        <v>43732</v>
      </c>
      <c r="F397" s="2">
        <v>44655</v>
      </c>
      <c r="G397" t="s">
        <v>2935</v>
      </c>
      <c r="H397" t="s">
        <v>3031</v>
      </c>
      <c r="I397" t="s">
        <v>3032</v>
      </c>
      <c r="J397" t="s">
        <v>137</v>
      </c>
      <c r="K397" t="s">
        <v>86</v>
      </c>
      <c r="L397" t="s">
        <v>87</v>
      </c>
      <c r="M397" t="s">
        <v>69</v>
      </c>
      <c r="N397" t="s">
        <v>195</v>
      </c>
      <c r="O397" t="s">
        <v>3033</v>
      </c>
      <c r="P397" t="s">
        <v>3034</v>
      </c>
      <c r="Q397" t="s">
        <v>112</v>
      </c>
      <c r="R397" s="2">
        <v>27655</v>
      </c>
      <c r="S397" t="s">
        <v>51</v>
      </c>
      <c r="T397" t="s">
        <v>142</v>
      </c>
      <c r="U397" t="s">
        <v>73</v>
      </c>
      <c r="V397">
        <v>56727</v>
      </c>
      <c r="W397" t="s">
        <v>74</v>
      </c>
      <c r="X397" t="s">
        <v>143</v>
      </c>
      <c r="Y397" t="s">
        <v>56</v>
      </c>
      <c r="Z397">
        <v>3</v>
      </c>
      <c r="AA397">
        <v>3822</v>
      </c>
      <c r="AB397">
        <v>4</v>
      </c>
      <c r="AC397">
        <v>4</v>
      </c>
      <c r="AD397">
        <v>5</v>
      </c>
      <c r="AE397" s="2">
        <v>44903</v>
      </c>
      <c r="AF397" t="s">
        <v>118</v>
      </c>
      <c r="AG397" t="s">
        <v>59</v>
      </c>
      <c r="AH397" t="s">
        <v>77</v>
      </c>
      <c r="AI397" t="s">
        <v>3036</v>
      </c>
      <c r="AJ397" t="s">
        <v>3037</v>
      </c>
      <c r="AK397">
        <v>5</v>
      </c>
      <c r="AL397">
        <v>357.58</v>
      </c>
      <c r="AM397" s="2">
        <v>45008</v>
      </c>
      <c r="AN397">
        <v>2.5</v>
      </c>
    </row>
    <row r="398" spans="1:40" hidden="1" x14ac:dyDescent="0.35">
      <c r="A398" t="s">
        <v>3038</v>
      </c>
      <c r="B398" t="s">
        <v>3039</v>
      </c>
      <c r="C398">
        <v>39</v>
      </c>
      <c r="D398" t="s">
        <v>17836</v>
      </c>
      <c r="E398" s="2">
        <v>44851</v>
      </c>
      <c r="F398" s="2">
        <v>45103</v>
      </c>
      <c r="G398" t="s">
        <v>2935</v>
      </c>
      <c r="H398" t="s">
        <v>3040</v>
      </c>
      <c r="I398" t="s">
        <v>3041</v>
      </c>
      <c r="J398" t="s">
        <v>111</v>
      </c>
      <c r="K398" t="s">
        <v>86</v>
      </c>
      <c r="L398" t="s">
        <v>68</v>
      </c>
      <c r="M398" t="s">
        <v>47</v>
      </c>
      <c r="N398" t="s">
        <v>138</v>
      </c>
      <c r="O398" t="s">
        <v>3042</v>
      </c>
      <c r="P398" t="s">
        <v>3034</v>
      </c>
      <c r="Q398" t="s">
        <v>425</v>
      </c>
      <c r="R398" s="2">
        <v>32013</v>
      </c>
      <c r="S398" t="s">
        <v>51</v>
      </c>
      <c r="T398" t="s">
        <v>6</v>
      </c>
      <c r="U398" t="s">
        <v>73</v>
      </c>
      <c r="V398">
        <v>12469</v>
      </c>
      <c r="W398" t="s">
        <v>54</v>
      </c>
      <c r="X398" t="s">
        <v>101</v>
      </c>
      <c r="Y398" t="s">
        <v>343</v>
      </c>
      <c r="Z398">
        <v>3</v>
      </c>
      <c r="AA398">
        <v>3823</v>
      </c>
      <c r="AB398">
        <v>5</v>
      </c>
      <c r="AC398">
        <v>4</v>
      </c>
      <c r="AD398">
        <v>1</v>
      </c>
      <c r="AE398" s="2">
        <v>44825</v>
      </c>
      <c r="AF398" t="s">
        <v>221</v>
      </c>
      <c r="AG398" t="s">
        <v>76</v>
      </c>
      <c r="AH398" t="s">
        <v>104</v>
      </c>
      <c r="AI398" t="s">
        <v>3044</v>
      </c>
      <c r="AJ398" t="s">
        <v>3045</v>
      </c>
      <c r="AK398">
        <v>4</v>
      </c>
      <c r="AL398">
        <v>516.9</v>
      </c>
      <c r="AM398" s="2">
        <v>44881</v>
      </c>
      <c r="AN398">
        <v>0.7</v>
      </c>
    </row>
    <row r="399" spans="1:40" hidden="1" x14ac:dyDescent="0.35">
      <c r="A399" t="s">
        <v>3046</v>
      </c>
      <c r="B399" t="s">
        <v>3047</v>
      </c>
      <c r="C399">
        <v>78</v>
      </c>
      <c r="D399" t="s">
        <v>44</v>
      </c>
      <c r="E399" s="2">
        <v>43837</v>
      </c>
      <c r="F399" s="2"/>
      <c r="G399" t="s">
        <v>2926</v>
      </c>
      <c r="H399" t="s">
        <v>3048</v>
      </c>
      <c r="I399" t="s">
        <v>3049</v>
      </c>
      <c r="J399" t="s">
        <v>184</v>
      </c>
      <c r="K399" t="s">
        <v>45</v>
      </c>
      <c r="L399" t="s">
        <v>46</v>
      </c>
      <c r="M399" t="s">
        <v>86</v>
      </c>
      <c r="N399" t="s">
        <v>48</v>
      </c>
      <c r="P399" t="s">
        <v>239</v>
      </c>
      <c r="Q399" t="s">
        <v>89</v>
      </c>
      <c r="R399" s="2">
        <v>17858</v>
      </c>
      <c r="S399" t="s">
        <v>51</v>
      </c>
      <c r="T399" t="s">
        <v>607</v>
      </c>
      <c r="U399" t="s">
        <v>73</v>
      </c>
      <c r="V399">
        <v>83312</v>
      </c>
      <c r="W399" t="s">
        <v>129</v>
      </c>
      <c r="X399" t="s">
        <v>101</v>
      </c>
      <c r="Y399" t="s">
        <v>56</v>
      </c>
      <c r="Z399">
        <v>3</v>
      </c>
      <c r="AA399">
        <v>3824</v>
      </c>
      <c r="AB399">
        <v>4</v>
      </c>
      <c r="AC399">
        <v>4</v>
      </c>
      <c r="AD399">
        <v>5</v>
      </c>
      <c r="AE399" s="2">
        <v>44852</v>
      </c>
      <c r="AF399" t="s">
        <v>58</v>
      </c>
      <c r="AG399" t="s">
        <v>59</v>
      </c>
      <c r="AH399" t="s">
        <v>104</v>
      </c>
      <c r="AI399" t="s">
        <v>2269</v>
      </c>
      <c r="AJ399" t="s">
        <v>3052</v>
      </c>
      <c r="AK399">
        <v>5</v>
      </c>
      <c r="AL399">
        <v>200.23</v>
      </c>
      <c r="AM399" s="2">
        <v>44970</v>
      </c>
      <c r="AN399">
        <v>6.3</v>
      </c>
    </row>
    <row r="400" spans="1:40" hidden="1" x14ac:dyDescent="0.35">
      <c r="A400" t="s">
        <v>1614</v>
      </c>
      <c r="B400" t="s">
        <v>1556</v>
      </c>
      <c r="C400">
        <v>28</v>
      </c>
      <c r="D400" t="s">
        <v>44</v>
      </c>
      <c r="E400" s="2">
        <v>44870</v>
      </c>
      <c r="F400" s="2"/>
      <c r="G400" t="s">
        <v>2926</v>
      </c>
      <c r="H400" t="s">
        <v>3053</v>
      </c>
      <c r="I400" t="s">
        <v>3054</v>
      </c>
      <c r="J400" t="s">
        <v>237</v>
      </c>
      <c r="K400" t="s">
        <v>86</v>
      </c>
      <c r="L400" t="s">
        <v>68</v>
      </c>
      <c r="M400" t="s">
        <v>69</v>
      </c>
      <c r="N400" t="s">
        <v>48</v>
      </c>
      <c r="P400" t="s">
        <v>239</v>
      </c>
      <c r="Q400" t="s">
        <v>126</v>
      </c>
      <c r="R400" s="2">
        <v>35938</v>
      </c>
      <c r="S400" t="s">
        <v>51</v>
      </c>
      <c r="T400" t="s">
        <v>417</v>
      </c>
      <c r="U400" t="s">
        <v>73</v>
      </c>
      <c r="V400">
        <v>97413</v>
      </c>
      <c r="W400" t="s">
        <v>129</v>
      </c>
      <c r="X400" t="s">
        <v>116</v>
      </c>
      <c r="Y400" t="s">
        <v>56</v>
      </c>
      <c r="Z400">
        <v>3</v>
      </c>
      <c r="AA400">
        <v>3825</v>
      </c>
      <c r="AB400">
        <v>4</v>
      </c>
      <c r="AC400">
        <v>4</v>
      </c>
      <c r="AD400">
        <v>2</v>
      </c>
      <c r="AE400" s="2">
        <v>44828</v>
      </c>
      <c r="AF400" t="s">
        <v>58</v>
      </c>
      <c r="AG400" t="s">
        <v>59</v>
      </c>
      <c r="AH400" t="s">
        <v>104</v>
      </c>
      <c r="AI400" t="s">
        <v>3056</v>
      </c>
      <c r="AJ400" t="s">
        <v>3057</v>
      </c>
      <c r="AK400">
        <v>1</v>
      </c>
      <c r="AL400">
        <v>728.77</v>
      </c>
      <c r="AM400" s="2">
        <v>44917</v>
      </c>
      <c r="AN400">
        <v>3.5</v>
      </c>
    </row>
    <row r="401" spans="1:40" hidden="1" x14ac:dyDescent="0.35">
      <c r="A401" t="s">
        <v>3058</v>
      </c>
      <c r="B401" t="s">
        <v>3059</v>
      </c>
      <c r="C401">
        <v>25</v>
      </c>
      <c r="D401" t="s">
        <v>17836</v>
      </c>
      <c r="E401" s="2">
        <v>45042</v>
      </c>
      <c r="F401" s="2">
        <v>45080</v>
      </c>
      <c r="G401" t="s">
        <v>2926</v>
      </c>
      <c r="H401" t="s">
        <v>3060</v>
      </c>
      <c r="I401" t="s">
        <v>3061</v>
      </c>
      <c r="J401" t="s">
        <v>85</v>
      </c>
      <c r="K401" t="s">
        <v>69</v>
      </c>
      <c r="L401" t="s">
        <v>87</v>
      </c>
      <c r="M401" t="s">
        <v>86</v>
      </c>
      <c r="N401" t="s">
        <v>174</v>
      </c>
      <c r="O401" t="s">
        <v>3062</v>
      </c>
      <c r="P401" t="s">
        <v>239</v>
      </c>
      <c r="Q401" t="s">
        <v>126</v>
      </c>
      <c r="R401" s="2">
        <v>37199</v>
      </c>
      <c r="S401" t="s">
        <v>51</v>
      </c>
      <c r="T401" t="s">
        <v>115</v>
      </c>
      <c r="U401" t="s">
        <v>73</v>
      </c>
      <c r="V401">
        <v>21759</v>
      </c>
      <c r="W401" t="s">
        <v>176</v>
      </c>
      <c r="X401" t="s">
        <v>143</v>
      </c>
      <c r="Y401" t="s">
        <v>56</v>
      </c>
      <c r="Z401">
        <v>3</v>
      </c>
      <c r="AA401">
        <v>3826</v>
      </c>
      <c r="AB401">
        <v>2</v>
      </c>
      <c r="AC401">
        <v>1</v>
      </c>
      <c r="AD401">
        <v>3</v>
      </c>
      <c r="AE401" s="2">
        <v>44886</v>
      </c>
      <c r="AF401" t="s">
        <v>221</v>
      </c>
      <c r="AG401" t="s">
        <v>59</v>
      </c>
      <c r="AH401" t="s">
        <v>104</v>
      </c>
      <c r="AI401" t="s">
        <v>3064</v>
      </c>
      <c r="AJ401" t="s">
        <v>3065</v>
      </c>
      <c r="AK401">
        <v>4</v>
      </c>
      <c r="AL401" s="25">
        <v>286.12</v>
      </c>
      <c r="AM401" s="2">
        <v>44882</v>
      </c>
      <c r="AN401">
        <v>0.1</v>
      </c>
    </row>
    <row r="402" spans="1:40" hidden="1" x14ac:dyDescent="0.35">
      <c r="A402" t="s">
        <v>1509</v>
      </c>
      <c r="B402" t="s">
        <v>1757</v>
      </c>
      <c r="C402">
        <v>34</v>
      </c>
      <c r="D402" t="s">
        <v>44</v>
      </c>
      <c r="E402" s="2">
        <v>43614</v>
      </c>
      <c r="F402" s="2"/>
      <c r="G402" t="s">
        <v>2926</v>
      </c>
      <c r="H402" t="s">
        <v>3066</v>
      </c>
      <c r="I402" t="s">
        <v>3067</v>
      </c>
      <c r="J402" t="s">
        <v>163</v>
      </c>
      <c r="K402" t="s">
        <v>69</v>
      </c>
      <c r="L402" t="s">
        <v>87</v>
      </c>
      <c r="M402" t="s">
        <v>69</v>
      </c>
      <c r="N402" t="s">
        <v>48</v>
      </c>
      <c r="P402" t="s">
        <v>239</v>
      </c>
      <c r="Q402" t="s">
        <v>140</v>
      </c>
      <c r="R402" s="2">
        <v>33871</v>
      </c>
      <c r="S402" t="s">
        <v>51</v>
      </c>
      <c r="T402" t="s">
        <v>155</v>
      </c>
      <c r="U402" t="s">
        <v>73</v>
      </c>
      <c r="V402">
        <v>79707</v>
      </c>
      <c r="W402" t="s">
        <v>176</v>
      </c>
      <c r="X402" t="s">
        <v>55</v>
      </c>
      <c r="Y402" t="s">
        <v>56</v>
      </c>
      <c r="Z402">
        <v>3</v>
      </c>
      <c r="AA402">
        <v>3827</v>
      </c>
      <c r="AB402">
        <v>3</v>
      </c>
      <c r="AC402">
        <v>3</v>
      </c>
      <c r="AD402">
        <v>4</v>
      </c>
      <c r="AE402" s="2">
        <v>44958</v>
      </c>
      <c r="AF402" t="s">
        <v>221</v>
      </c>
      <c r="AG402" t="s">
        <v>59</v>
      </c>
      <c r="AH402" t="s">
        <v>60</v>
      </c>
      <c r="AI402" t="s">
        <v>3070</v>
      </c>
      <c r="AJ402" t="s">
        <v>3071</v>
      </c>
      <c r="AK402">
        <v>5</v>
      </c>
      <c r="AL402">
        <v>997.15</v>
      </c>
      <c r="AM402" s="2">
        <v>44920</v>
      </c>
      <c r="AN402">
        <v>6.9</v>
      </c>
    </row>
    <row r="403" spans="1:40" hidden="1" x14ac:dyDescent="0.35">
      <c r="A403" t="s">
        <v>3072</v>
      </c>
      <c r="B403" t="s">
        <v>3073</v>
      </c>
      <c r="C403">
        <v>36</v>
      </c>
      <c r="D403" t="s">
        <v>44</v>
      </c>
      <c r="E403" s="2">
        <v>43720</v>
      </c>
      <c r="F403" s="2"/>
      <c r="G403" t="s">
        <v>2943</v>
      </c>
      <c r="H403" t="s">
        <v>3074</v>
      </c>
      <c r="I403" t="s">
        <v>3075</v>
      </c>
      <c r="J403" t="s">
        <v>85</v>
      </c>
      <c r="K403" t="s">
        <v>69</v>
      </c>
      <c r="L403" t="s">
        <v>68</v>
      </c>
      <c r="M403" t="s">
        <v>86</v>
      </c>
      <c r="N403" t="s">
        <v>48</v>
      </c>
      <c r="P403" t="s">
        <v>239</v>
      </c>
      <c r="Q403" t="s">
        <v>70</v>
      </c>
      <c r="R403" s="2">
        <v>33174</v>
      </c>
      <c r="S403" t="s">
        <v>51</v>
      </c>
      <c r="T403" t="s">
        <v>230</v>
      </c>
      <c r="U403" t="s">
        <v>73</v>
      </c>
      <c r="V403">
        <v>84152</v>
      </c>
      <c r="W403" t="s">
        <v>129</v>
      </c>
      <c r="X403" t="s">
        <v>143</v>
      </c>
      <c r="Y403" t="s">
        <v>56</v>
      </c>
      <c r="Z403">
        <v>3</v>
      </c>
      <c r="AA403">
        <v>3828</v>
      </c>
      <c r="AB403">
        <v>2</v>
      </c>
      <c r="AC403">
        <v>5</v>
      </c>
      <c r="AD403">
        <v>1</v>
      </c>
      <c r="AE403" s="2">
        <v>45090</v>
      </c>
      <c r="AF403" t="s">
        <v>58</v>
      </c>
      <c r="AG403" t="s">
        <v>76</v>
      </c>
      <c r="AH403" t="s">
        <v>60</v>
      </c>
      <c r="AI403" t="s">
        <v>3078</v>
      </c>
      <c r="AJ403" t="s">
        <v>3079</v>
      </c>
      <c r="AK403">
        <v>2</v>
      </c>
      <c r="AL403">
        <v>984.63</v>
      </c>
      <c r="AM403" s="2">
        <v>44978</v>
      </c>
      <c r="AN403">
        <v>6.7</v>
      </c>
    </row>
    <row r="404" spans="1:40" hidden="1" x14ac:dyDescent="0.35">
      <c r="A404" t="s">
        <v>1353</v>
      </c>
      <c r="B404" t="s">
        <v>3080</v>
      </c>
      <c r="C404">
        <v>70</v>
      </c>
      <c r="D404" t="s">
        <v>17836</v>
      </c>
      <c r="E404" s="2">
        <v>43492</v>
      </c>
      <c r="F404" s="2">
        <v>44253</v>
      </c>
      <c r="G404" t="s">
        <v>2943</v>
      </c>
      <c r="H404" t="s">
        <v>3081</v>
      </c>
      <c r="I404" t="s">
        <v>3082</v>
      </c>
      <c r="J404" t="s">
        <v>125</v>
      </c>
      <c r="K404" t="s">
        <v>69</v>
      </c>
      <c r="L404" t="s">
        <v>46</v>
      </c>
      <c r="M404" t="s">
        <v>86</v>
      </c>
      <c r="N404" t="s">
        <v>174</v>
      </c>
      <c r="O404" t="s">
        <v>3083</v>
      </c>
      <c r="P404" t="s">
        <v>239</v>
      </c>
      <c r="Q404" t="s">
        <v>250</v>
      </c>
      <c r="R404" s="2">
        <v>20792</v>
      </c>
      <c r="S404" t="s">
        <v>51</v>
      </c>
      <c r="T404" t="s">
        <v>354</v>
      </c>
      <c r="U404" t="s">
        <v>73</v>
      </c>
      <c r="V404">
        <v>55408</v>
      </c>
      <c r="W404" t="s">
        <v>100</v>
      </c>
      <c r="X404" t="s">
        <v>116</v>
      </c>
      <c r="Y404" t="s">
        <v>144</v>
      </c>
      <c r="Z404">
        <v>3</v>
      </c>
      <c r="AA404">
        <v>3829</v>
      </c>
      <c r="AB404">
        <v>3</v>
      </c>
      <c r="AC404">
        <v>2</v>
      </c>
      <c r="AD404">
        <v>1</v>
      </c>
      <c r="AE404" s="2">
        <v>44858</v>
      </c>
      <c r="AF404" t="s">
        <v>103</v>
      </c>
      <c r="AG404" t="s">
        <v>76</v>
      </c>
      <c r="AH404" t="s">
        <v>77</v>
      </c>
      <c r="AI404" t="s">
        <v>1598</v>
      </c>
      <c r="AJ404" t="s">
        <v>3084</v>
      </c>
      <c r="AK404">
        <v>5</v>
      </c>
      <c r="AL404">
        <v>233.67</v>
      </c>
      <c r="AM404" s="2">
        <v>44864</v>
      </c>
      <c r="AN404">
        <v>2.1</v>
      </c>
    </row>
    <row r="405" spans="1:40" hidden="1" x14ac:dyDescent="0.35">
      <c r="A405" t="s">
        <v>3085</v>
      </c>
      <c r="B405" t="s">
        <v>1067</v>
      </c>
      <c r="C405">
        <v>79</v>
      </c>
      <c r="D405" t="s">
        <v>44</v>
      </c>
      <c r="E405" s="2">
        <v>43697</v>
      </c>
      <c r="F405" s="2"/>
      <c r="G405" t="s">
        <v>3086</v>
      </c>
      <c r="H405" t="s">
        <v>3087</v>
      </c>
      <c r="I405" t="s">
        <v>3088</v>
      </c>
      <c r="J405" t="s">
        <v>43</v>
      </c>
      <c r="K405" t="s">
        <v>69</v>
      </c>
      <c r="L405" t="s">
        <v>46</v>
      </c>
      <c r="M405" t="s">
        <v>47</v>
      </c>
      <c r="N405" t="s">
        <v>48</v>
      </c>
      <c r="P405" t="s">
        <v>239</v>
      </c>
      <c r="Q405" t="s">
        <v>126</v>
      </c>
      <c r="R405" s="2">
        <v>17317</v>
      </c>
      <c r="S405" t="s">
        <v>127</v>
      </c>
      <c r="T405" t="s">
        <v>417</v>
      </c>
      <c r="U405" t="s">
        <v>73</v>
      </c>
      <c r="V405">
        <v>89892</v>
      </c>
      <c r="W405" t="s">
        <v>54</v>
      </c>
      <c r="X405" t="s">
        <v>55</v>
      </c>
      <c r="Y405" t="s">
        <v>1185</v>
      </c>
      <c r="Z405">
        <v>3</v>
      </c>
      <c r="AA405">
        <v>3830</v>
      </c>
      <c r="AB405">
        <v>1</v>
      </c>
      <c r="AC405">
        <v>1</v>
      </c>
      <c r="AD405">
        <v>3</v>
      </c>
      <c r="AE405" s="2">
        <v>45000</v>
      </c>
      <c r="AF405" t="s">
        <v>118</v>
      </c>
      <c r="AG405" t="s">
        <v>59</v>
      </c>
      <c r="AH405" t="s">
        <v>104</v>
      </c>
      <c r="AI405" t="s">
        <v>3090</v>
      </c>
      <c r="AJ405" t="s">
        <v>3091</v>
      </c>
      <c r="AK405">
        <v>3</v>
      </c>
      <c r="AL405" s="25">
        <v>142.41999999999999</v>
      </c>
      <c r="AM405" s="2">
        <v>44923</v>
      </c>
      <c r="AN405">
        <v>6.7</v>
      </c>
    </row>
    <row r="406" spans="1:40" hidden="1" x14ac:dyDescent="0.35">
      <c r="A406" t="s">
        <v>3092</v>
      </c>
      <c r="B406" t="s">
        <v>2623</v>
      </c>
      <c r="C406">
        <v>76</v>
      </c>
      <c r="D406" t="s">
        <v>44</v>
      </c>
      <c r="E406" s="2">
        <v>43357</v>
      </c>
      <c r="F406" s="2"/>
      <c r="G406" t="s">
        <v>3093</v>
      </c>
      <c r="H406" t="s">
        <v>3094</v>
      </c>
      <c r="I406" t="s">
        <v>3095</v>
      </c>
      <c r="J406" t="s">
        <v>184</v>
      </c>
      <c r="K406" t="s">
        <v>69</v>
      </c>
      <c r="L406" t="s">
        <v>46</v>
      </c>
      <c r="M406" t="s">
        <v>69</v>
      </c>
      <c r="N406" t="s">
        <v>48</v>
      </c>
      <c r="P406" t="s">
        <v>239</v>
      </c>
      <c r="Q406" t="s">
        <v>126</v>
      </c>
      <c r="R406" s="2">
        <v>18447</v>
      </c>
      <c r="S406" t="s">
        <v>127</v>
      </c>
      <c r="T406" t="s">
        <v>115</v>
      </c>
      <c r="U406" t="s">
        <v>53</v>
      </c>
      <c r="V406">
        <v>16260</v>
      </c>
      <c r="W406" t="s">
        <v>74</v>
      </c>
      <c r="X406" t="s">
        <v>143</v>
      </c>
      <c r="Y406" t="s">
        <v>343</v>
      </c>
      <c r="Z406">
        <v>3</v>
      </c>
      <c r="AA406">
        <v>3831</v>
      </c>
      <c r="AB406">
        <v>3</v>
      </c>
      <c r="AC406">
        <v>2</v>
      </c>
      <c r="AD406">
        <v>5</v>
      </c>
      <c r="AE406" s="2">
        <v>45007</v>
      </c>
      <c r="AF406" t="s">
        <v>103</v>
      </c>
      <c r="AG406" t="s">
        <v>59</v>
      </c>
      <c r="AH406" t="s">
        <v>60</v>
      </c>
      <c r="AI406" t="s">
        <v>3096</v>
      </c>
      <c r="AJ406" t="s">
        <v>3097</v>
      </c>
      <c r="AK406">
        <v>2</v>
      </c>
      <c r="AL406">
        <v>784.73</v>
      </c>
      <c r="AM406" s="2">
        <v>45065</v>
      </c>
      <c r="AN406">
        <v>7.6</v>
      </c>
    </row>
    <row r="407" spans="1:40" hidden="1" x14ac:dyDescent="0.35">
      <c r="A407" t="s">
        <v>3098</v>
      </c>
      <c r="B407" t="s">
        <v>3099</v>
      </c>
      <c r="C407">
        <v>62</v>
      </c>
      <c r="D407" t="s">
        <v>17836</v>
      </c>
      <c r="E407" s="2">
        <v>44410</v>
      </c>
      <c r="F407" s="2">
        <v>44833</v>
      </c>
      <c r="G407" t="s">
        <v>3100</v>
      </c>
      <c r="H407" t="s">
        <v>3101</v>
      </c>
      <c r="I407" t="s">
        <v>3102</v>
      </c>
      <c r="J407" t="s">
        <v>67</v>
      </c>
      <c r="K407" t="s">
        <v>86</v>
      </c>
      <c r="L407" t="s">
        <v>87</v>
      </c>
      <c r="M407" t="s">
        <v>69</v>
      </c>
      <c r="N407" t="s">
        <v>174</v>
      </c>
      <c r="O407" t="s">
        <v>3103</v>
      </c>
      <c r="P407" t="s">
        <v>239</v>
      </c>
      <c r="Q407" t="s">
        <v>352</v>
      </c>
      <c r="R407" s="2">
        <v>23567</v>
      </c>
      <c r="S407" t="s">
        <v>51</v>
      </c>
      <c r="T407" t="s">
        <v>2532</v>
      </c>
      <c r="U407" t="s">
        <v>53</v>
      </c>
      <c r="V407">
        <v>96097</v>
      </c>
      <c r="W407" t="s">
        <v>74</v>
      </c>
      <c r="X407" t="s">
        <v>55</v>
      </c>
      <c r="Y407" t="s">
        <v>1185</v>
      </c>
      <c r="Z407">
        <v>3</v>
      </c>
      <c r="AA407">
        <v>3832</v>
      </c>
      <c r="AB407">
        <v>1</v>
      </c>
      <c r="AC407">
        <v>4</v>
      </c>
      <c r="AD407">
        <v>5</v>
      </c>
      <c r="AE407" s="2">
        <v>44936</v>
      </c>
      <c r="AF407" t="s">
        <v>58</v>
      </c>
      <c r="AG407" t="s">
        <v>59</v>
      </c>
      <c r="AH407" t="s">
        <v>77</v>
      </c>
      <c r="AI407" t="s">
        <v>3104</v>
      </c>
      <c r="AJ407" t="s">
        <v>3105</v>
      </c>
      <c r="AK407">
        <v>4</v>
      </c>
      <c r="AL407">
        <v>770.38</v>
      </c>
      <c r="AM407" s="2">
        <v>44631</v>
      </c>
      <c r="AN407">
        <v>1.2</v>
      </c>
    </row>
    <row r="408" spans="1:40" hidden="1" x14ac:dyDescent="0.35">
      <c r="A408" t="s">
        <v>3106</v>
      </c>
      <c r="B408" t="s">
        <v>3107</v>
      </c>
      <c r="C408">
        <v>73</v>
      </c>
      <c r="D408" t="s">
        <v>17836</v>
      </c>
      <c r="E408" s="2">
        <v>44587</v>
      </c>
      <c r="F408" s="2">
        <v>44867</v>
      </c>
      <c r="G408" t="s">
        <v>2935</v>
      </c>
      <c r="H408" t="s">
        <v>3108</v>
      </c>
      <c r="I408" t="s">
        <v>3109</v>
      </c>
      <c r="J408" t="s">
        <v>237</v>
      </c>
      <c r="K408" t="s">
        <v>86</v>
      </c>
      <c r="L408" t="s">
        <v>68</v>
      </c>
      <c r="M408" t="s">
        <v>69</v>
      </c>
      <c r="N408" t="s">
        <v>195</v>
      </c>
      <c r="O408" t="s">
        <v>3110</v>
      </c>
      <c r="P408" t="s">
        <v>3034</v>
      </c>
      <c r="Q408" t="s">
        <v>126</v>
      </c>
      <c r="R408" s="2">
        <v>19698</v>
      </c>
      <c r="S408" t="s">
        <v>51</v>
      </c>
      <c r="T408" t="s">
        <v>926</v>
      </c>
      <c r="U408" t="s">
        <v>73</v>
      </c>
      <c r="V408">
        <v>21738</v>
      </c>
      <c r="W408" t="s">
        <v>176</v>
      </c>
      <c r="X408" t="s">
        <v>101</v>
      </c>
      <c r="Y408" t="s">
        <v>1185</v>
      </c>
      <c r="Z408">
        <v>3</v>
      </c>
      <c r="AA408">
        <v>3833</v>
      </c>
      <c r="AB408">
        <v>3</v>
      </c>
      <c r="AC408">
        <v>5</v>
      </c>
      <c r="AD408">
        <v>2</v>
      </c>
      <c r="AE408" s="2">
        <v>45100</v>
      </c>
      <c r="AF408" t="s">
        <v>58</v>
      </c>
      <c r="AG408" t="s">
        <v>76</v>
      </c>
      <c r="AH408" t="s">
        <v>104</v>
      </c>
      <c r="AI408" t="s">
        <v>3111</v>
      </c>
      <c r="AJ408" t="s">
        <v>3112</v>
      </c>
      <c r="AK408">
        <v>2</v>
      </c>
      <c r="AL408">
        <v>409.16</v>
      </c>
      <c r="AM408" s="2">
        <v>45018</v>
      </c>
      <c r="AN408">
        <v>0.8</v>
      </c>
    </row>
    <row r="409" spans="1:40" hidden="1" x14ac:dyDescent="0.35">
      <c r="A409" t="s">
        <v>2466</v>
      </c>
      <c r="B409" t="s">
        <v>3113</v>
      </c>
      <c r="C409">
        <v>65</v>
      </c>
      <c r="D409" t="s">
        <v>17836</v>
      </c>
      <c r="E409" s="2">
        <v>43595</v>
      </c>
      <c r="F409" s="2">
        <v>44413</v>
      </c>
      <c r="G409" t="s">
        <v>2935</v>
      </c>
      <c r="H409" t="s">
        <v>3114</v>
      </c>
      <c r="I409" t="s">
        <v>3115</v>
      </c>
      <c r="J409" t="s">
        <v>137</v>
      </c>
      <c r="K409" t="s">
        <v>45</v>
      </c>
      <c r="L409" t="s">
        <v>46</v>
      </c>
      <c r="M409" t="s">
        <v>69</v>
      </c>
      <c r="N409" t="s">
        <v>138</v>
      </c>
      <c r="O409" t="s">
        <v>3116</v>
      </c>
      <c r="P409" t="s">
        <v>3034</v>
      </c>
      <c r="Q409" t="s">
        <v>126</v>
      </c>
      <c r="R409" s="2">
        <v>22592</v>
      </c>
      <c r="S409" t="s">
        <v>51</v>
      </c>
      <c r="T409" t="s">
        <v>142</v>
      </c>
      <c r="U409" t="s">
        <v>73</v>
      </c>
      <c r="V409">
        <v>40039</v>
      </c>
      <c r="W409" t="s">
        <v>74</v>
      </c>
      <c r="X409" t="s">
        <v>116</v>
      </c>
      <c r="Y409" t="s">
        <v>56</v>
      </c>
      <c r="Z409">
        <v>3</v>
      </c>
      <c r="AA409">
        <v>3834</v>
      </c>
      <c r="AB409">
        <v>3</v>
      </c>
      <c r="AC409">
        <v>5</v>
      </c>
      <c r="AD409">
        <v>5</v>
      </c>
      <c r="AE409" s="2">
        <v>44930</v>
      </c>
      <c r="AF409" t="s">
        <v>118</v>
      </c>
      <c r="AG409" t="s">
        <v>76</v>
      </c>
      <c r="AH409" t="s">
        <v>130</v>
      </c>
      <c r="AI409" t="s">
        <v>3117</v>
      </c>
      <c r="AJ409" t="s">
        <v>624</v>
      </c>
      <c r="AK409">
        <v>1</v>
      </c>
      <c r="AL409">
        <v>700.53</v>
      </c>
      <c r="AM409" s="2">
        <v>44951</v>
      </c>
      <c r="AN409">
        <v>2.2000000000000002</v>
      </c>
    </row>
    <row r="410" spans="1:40" hidden="1" x14ac:dyDescent="0.35">
      <c r="A410" t="s">
        <v>357</v>
      </c>
      <c r="B410" t="s">
        <v>1629</v>
      </c>
      <c r="C410">
        <v>33</v>
      </c>
      <c r="D410" t="s">
        <v>17836</v>
      </c>
      <c r="E410" s="2">
        <v>43467</v>
      </c>
      <c r="F410" s="2">
        <v>44901</v>
      </c>
      <c r="G410" t="s">
        <v>2926</v>
      </c>
      <c r="H410" t="s">
        <v>3118</v>
      </c>
      <c r="I410" t="s">
        <v>3119</v>
      </c>
      <c r="J410" t="s">
        <v>163</v>
      </c>
      <c r="K410" t="s">
        <v>69</v>
      </c>
      <c r="L410" t="s">
        <v>87</v>
      </c>
      <c r="M410" t="s">
        <v>69</v>
      </c>
      <c r="N410" t="s">
        <v>174</v>
      </c>
      <c r="O410" t="s">
        <v>3120</v>
      </c>
      <c r="P410" t="s">
        <v>239</v>
      </c>
      <c r="Q410" t="s">
        <v>795</v>
      </c>
      <c r="R410" s="2">
        <v>34283</v>
      </c>
      <c r="S410" t="s">
        <v>51</v>
      </c>
      <c r="T410" t="s">
        <v>2015</v>
      </c>
      <c r="U410" t="s">
        <v>73</v>
      </c>
      <c r="V410">
        <v>45952</v>
      </c>
      <c r="W410" t="s">
        <v>74</v>
      </c>
      <c r="X410" t="s">
        <v>143</v>
      </c>
      <c r="Y410" t="s">
        <v>56</v>
      </c>
      <c r="Z410">
        <v>3</v>
      </c>
      <c r="AA410">
        <v>3835</v>
      </c>
      <c r="AB410">
        <v>5</v>
      </c>
      <c r="AC410">
        <v>3</v>
      </c>
      <c r="AD410">
        <v>1</v>
      </c>
      <c r="AE410" s="2">
        <v>44870</v>
      </c>
      <c r="AF410" t="s">
        <v>75</v>
      </c>
      <c r="AG410" t="s">
        <v>76</v>
      </c>
      <c r="AH410" t="s">
        <v>60</v>
      </c>
      <c r="AI410" t="s">
        <v>3121</v>
      </c>
      <c r="AJ410" t="s">
        <v>3122</v>
      </c>
      <c r="AK410">
        <v>3</v>
      </c>
      <c r="AL410">
        <v>439.63</v>
      </c>
      <c r="AM410" s="2">
        <v>44571</v>
      </c>
      <c r="AN410">
        <v>3.9</v>
      </c>
    </row>
    <row r="411" spans="1:40" hidden="1" x14ac:dyDescent="0.35">
      <c r="A411" t="s">
        <v>2219</v>
      </c>
      <c r="B411" t="s">
        <v>3123</v>
      </c>
      <c r="C411">
        <v>80</v>
      </c>
      <c r="D411" t="s">
        <v>44</v>
      </c>
      <c r="E411" s="2">
        <v>44421</v>
      </c>
      <c r="F411" s="2"/>
      <c r="G411" t="s">
        <v>2926</v>
      </c>
      <c r="H411" t="s">
        <v>3124</v>
      </c>
      <c r="I411" t="s">
        <v>3125</v>
      </c>
      <c r="J411" t="s">
        <v>85</v>
      </c>
      <c r="K411" t="s">
        <v>45</v>
      </c>
      <c r="L411" t="s">
        <v>68</v>
      </c>
      <c r="M411" t="s">
        <v>47</v>
      </c>
      <c r="N411" t="s">
        <v>48</v>
      </c>
      <c r="P411" t="s">
        <v>239</v>
      </c>
      <c r="Q411" t="s">
        <v>112</v>
      </c>
      <c r="R411" s="2">
        <v>17137</v>
      </c>
      <c r="S411" t="s">
        <v>51</v>
      </c>
      <c r="T411" t="s">
        <v>142</v>
      </c>
      <c r="U411" t="s">
        <v>73</v>
      </c>
      <c r="V411">
        <v>9738</v>
      </c>
      <c r="W411" t="s">
        <v>129</v>
      </c>
      <c r="X411" t="s">
        <v>101</v>
      </c>
      <c r="Y411" t="s">
        <v>56</v>
      </c>
      <c r="Z411">
        <v>3</v>
      </c>
      <c r="AA411">
        <v>3836</v>
      </c>
      <c r="AB411">
        <v>2</v>
      </c>
      <c r="AC411">
        <v>3</v>
      </c>
      <c r="AD411">
        <v>5</v>
      </c>
      <c r="AE411" s="2">
        <v>45045</v>
      </c>
      <c r="AF411" t="s">
        <v>118</v>
      </c>
      <c r="AG411" t="s">
        <v>76</v>
      </c>
      <c r="AH411" t="s">
        <v>77</v>
      </c>
      <c r="AI411" t="s">
        <v>3126</v>
      </c>
      <c r="AJ411" t="s">
        <v>3127</v>
      </c>
      <c r="AK411">
        <v>3</v>
      </c>
      <c r="AL411">
        <v>830.78</v>
      </c>
      <c r="AM411" s="2">
        <v>45019</v>
      </c>
      <c r="AN411">
        <v>4.7</v>
      </c>
    </row>
    <row r="412" spans="1:40" hidden="1" x14ac:dyDescent="0.35">
      <c r="A412" t="s">
        <v>3128</v>
      </c>
      <c r="B412" t="s">
        <v>3129</v>
      </c>
      <c r="C412">
        <v>70</v>
      </c>
      <c r="D412" t="s">
        <v>17836</v>
      </c>
      <c r="E412" s="2">
        <v>44836</v>
      </c>
      <c r="F412" s="2">
        <v>44878</v>
      </c>
      <c r="G412" t="s">
        <v>2926</v>
      </c>
      <c r="H412" t="s">
        <v>3130</v>
      </c>
      <c r="I412" t="s">
        <v>3131</v>
      </c>
      <c r="J412" t="s">
        <v>125</v>
      </c>
      <c r="K412" t="s">
        <v>69</v>
      </c>
      <c r="L412" t="s">
        <v>68</v>
      </c>
      <c r="M412" t="s">
        <v>69</v>
      </c>
      <c r="N412" t="s">
        <v>174</v>
      </c>
      <c r="O412" t="s">
        <v>3132</v>
      </c>
      <c r="P412" t="s">
        <v>239</v>
      </c>
      <c r="Q412" t="s">
        <v>50</v>
      </c>
      <c r="R412" s="2">
        <v>20694</v>
      </c>
      <c r="S412" t="s">
        <v>51</v>
      </c>
      <c r="T412" t="s">
        <v>979</v>
      </c>
      <c r="U412" t="s">
        <v>73</v>
      </c>
      <c r="V412">
        <v>72879</v>
      </c>
      <c r="W412" t="s">
        <v>100</v>
      </c>
      <c r="X412" t="s">
        <v>101</v>
      </c>
      <c r="Y412" t="s">
        <v>1185</v>
      </c>
      <c r="Z412">
        <v>3</v>
      </c>
      <c r="AA412">
        <v>3837</v>
      </c>
      <c r="AB412">
        <v>5</v>
      </c>
      <c r="AC412">
        <v>3</v>
      </c>
      <c r="AD412">
        <v>1</v>
      </c>
      <c r="AE412" s="2">
        <v>44979</v>
      </c>
      <c r="AF412" t="s">
        <v>221</v>
      </c>
      <c r="AG412" t="s">
        <v>59</v>
      </c>
      <c r="AH412" t="s">
        <v>60</v>
      </c>
      <c r="AI412" t="s">
        <v>3134</v>
      </c>
      <c r="AJ412" t="s">
        <v>3135</v>
      </c>
      <c r="AK412">
        <v>3</v>
      </c>
      <c r="AL412">
        <v>320.33999999999997</v>
      </c>
      <c r="AM412" s="2">
        <v>44849</v>
      </c>
      <c r="AN412">
        <v>0.1</v>
      </c>
    </row>
    <row r="413" spans="1:40" hidden="1" x14ac:dyDescent="0.35">
      <c r="A413" t="s">
        <v>3008</v>
      </c>
      <c r="B413" t="s">
        <v>3136</v>
      </c>
      <c r="C413">
        <v>47</v>
      </c>
      <c r="D413" t="s">
        <v>17836</v>
      </c>
      <c r="E413" s="2">
        <v>43451</v>
      </c>
      <c r="F413" s="2">
        <v>44307</v>
      </c>
      <c r="G413" t="s">
        <v>2926</v>
      </c>
      <c r="H413" t="s">
        <v>3137</v>
      </c>
      <c r="I413" t="s">
        <v>3138</v>
      </c>
      <c r="J413" t="s">
        <v>43</v>
      </c>
      <c r="K413" t="s">
        <v>69</v>
      </c>
      <c r="L413" t="s">
        <v>68</v>
      </c>
      <c r="M413" t="s">
        <v>86</v>
      </c>
      <c r="N413" t="s">
        <v>248</v>
      </c>
      <c r="O413" t="s">
        <v>3139</v>
      </c>
      <c r="P413" t="s">
        <v>239</v>
      </c>
      <c r="Q413" t="s">
        <v>126</v>
      </c>
      <c r="R413" s="2">
        <v>29081</v>
      </c>
      <c r="S413" t="s">
        <v>51</v>
      </c>
      <c r="T413" t="s">
        <v>90</v>
      </c>
      <c r="U413" t="s">
        <v>53</v>
      </c>
      <c r="V413">
        <v>28364</v>
      </c>
      <c r="W413" t="s">
        <v>176</v>
      </c>
      <c r="X413" t="s">
        <v>101</v>
      </c>
      <c r="Y413" t="s">
        <v>1185</v>
      </c>
      <c r="Z413">
        <v>3</v>
      </c>
      <c r="AA413">
        <v>3838</v>
      </c>
      <c r="AB413">
        <v>1</v>
      </c>
      <c r="AC413">
        <v>1</v>
      </c>
      <c r="AD413">
        <v>2</v>
      </c>
      <c r="AE413" s="2">
        <v>45035</v>
      </c>
      <c r="AF413" t="s">
        <v>221</v>
      </c>
      <c r="AG413" t="s">
        <v>59</v>
      </c>
      <c r="AH413" t="s">
        <v>60</v>
      </c>
      <c r="AI413" t="s">
        <v>3141</v>
      </c>
      <c r="AJ413" t="s">
        <v>3142</v>
      </c>
      <c r="AK413">
        <v>2</v>
      </c>
      <c r="AL413">
        <v>510.23</v>
      </c>
      <c r="AM413" s="2">
        <v>44693</v>
      </c>
      <c r="AN413">
        <v>2.2999999999999998</v>
      </c>
    </row>
    <row r="414" spans="1:40" hidden="1" x14ac:dyDescent="0.35">
      <c r="A414" t="s">
        <v>3143</v>
      </c>
      <c r="B414" t="s">
        <v>3144</v>
      </c>
      <c r="C414">
        <v>26</v>
      </c>
      <c r="D414" t="s">
        <v>44</v>
      </c>
      <c r="E414" s="2">
        <v>44480</v>
      </c>
      <c r="F414" s="2"/>
      <c r="G414" t="s">
        <v>2943</v>
      </c>
      <c r="H414" t="s">
        <v>3145</v>
      </c>
      <c r="I414" t="s">
        <v>3146</v>
      </c>
      <c r="J414" t="s">
        <v>85</v>
      </c>
      <c r="K414" t="s">
        <v>45</v>
      </c>
      <c r="L414" t="s">
        <v>87</v>
      </c>
      <c r="M414" t="s">
        <v>69</v>
      </c>
      <c r="N414" t="s">
        <v>48</v>
      </c>
      <c r="P414" t="s">
        <v>239</v>
      </c>
      <c r="Q414" t="s">
        <v>112</v>
      </c>
      <c r="R414" s="2">
        <v>36796</v>
      </c>
      <c r="S414" t="s">
        <v>51</v>
      </c>
      <c r="T414" t="s">
        <v>230</v>
      </c>
      <c r="U414" t="s">
        <v>73</v>
      </c>
      <c r="V414">
        <v>94433</v>
      </c>
      <c r="W414" t="s">
        <v>74</v>
      </c>
      <c r="X414" t="s">
        <v>143</v>
      </c>
      <c r="Y414" t="s">
        <v>1185</v>
      </c>
      <c r="Z414">
        <v>3</v>
      </c>
      <c r="AA414">
        <v>3839</v>
      </c>
      <c r="AB414">
        <v>3</v>
      </c>
      <c r="AC414">
        <v>3</v>
      </c>
      <c r="AD414">
        <v>4</v>
      </c>
      <c r="AE414" s="2">
        <v>45089</v>
      </c>
      <c r="AF414" t="s">
        <v>221</v>
      </c>
      <c r="AG414" t="s">
        <v>76</v>
      </c>
      <c r="AH414" t="s">
        <v>60</v>
      </c>
      <c r="AI414" t="s">
        <v>3148</v>
      </c>
      <c r="AJ414" t="s">
        <v>3149</v>
      </c>
      <c r="AK414">
        <v>4</v>
      </c>
      <c r="AL414">
        <v>403</v>
      </c>
      <c r="AM414" s="2">
        <v>45020</v>
      </c>
      <c r="AN414">
        <v>4.5999999999999996</v>
      </c>
    </row>
    <row r="415" spans="1:40" hidden="1" x14ac:dyDescent="0.35">
      <c r="A415" t="s">
        <v>3150</v>
      </c>
      <c r="B415" t="s">
        <v>769</v>
      </c>
      <c r="C415">
        <v>57</v>
      </c>
      <c r="D415" t="s">
        <v>17836</v>
      </c>
      <c r="E415" s="2">
        <v>45017</v>
      </c>
      <c r="F415" s="2">
        <v>45064</v>
      </c>
      <c r="G415" t="s">
        <v>2943</v>
      </c>
      <c r="H415" t="s">
        <v>3151</v>
      </c>
      <c r="I415" t="s">
        <v>3152</v>
      </c>
      <c r="J415" t="s">
        <v>125</v>
      </c>
      <c r="K415" t="s">
        <v>69</v>
      </c>
      <c r="L415" t="s">
        <v>87</v>
      </c>
      <c r="M415" t="s">
        <v>86</v>
      </c>
      <c r="N415" t="s">
        <v>248</v>
      </c>
      <c r="O415" t="s">
        <v>3153</v>
      </c>
      <c r="P415" t="s">
        <v>239</v>
      </c>
      <c r="Q415" t="s">
        <v>126</v>
      </c>
      <c r="R415" s="2">
        <v>25501</v>
      </c>
      <c r="S415" t="s">
        <v>51</v>
      </c>
      <c r="T415" t="s">
        <v>326</v>
      </c>
      <c r="U415" t="s">
        <v>73</v>
      </c>
      <c r="V415">
        <v>97654</v>
      </c>
      <c r="W415" t="s">
        <v>74</v>
      </c>
      <c r="X415" t="s">
        <v>101</v>
      </c>
      <c r="Y415" t="s">
        <v>56</v>
      </c>
      <c r="Z415">
        <v>3</v>
      </c>
      <c r="AA415">
        <v>3840</v>
      </c>
      <c r="AB415">
        <v>1</v>
      </c>
      <c r="AC415">
        <v>5</v>
      </c>
      <c r="AD415">
        <v>4</v>
      </c>
      <c r="AE415" s="2">
        <v>44871</v>
      </c>
      <c r="AF415" t="s">
        <v>118</v>
      </c>
      <c r="AG415" t="s">
        <v>76</v>
      </c>
      <c r="AH415" t="s">
        <v>60</v>
      </c>
      <c r="AI415" t="s">
        <v>3155</v>
      </c>
      <c r="AJ415" t="s">
        <v>3156</v>
      </c>
      <c r="AK415">
        <v>4</v>
      </c>
      <c r="AL415">
        <v>170.61</v>
      </c>
      <c r="AM415" s="2">
        <v>44987</v>
      </c>
      <c r="AN415">
        <v>0.1</v>
      </c>
    </row>
    <row r="416" spans="1:40" hidden="1" x14ac:dyDescent="0.35">
      <c r="A416" t="s">
        <v>1050</v>
      </c>
      <c r="B416" t="s">
        <v>3157</v>
      </c>
      <c r="C416">
        <v>56</v>
      </c>
      <c r="D416" t="s">
        <v>44</v>
      </c>
      <c r="E416" s="2">
        <v>44275</v>
      </c>
      <c r="F416" s="2"/>
      <c r="G416" t="s">
        <v>3086</v>
      </c>
      <c r="H416" t="s">
        <v>3158</v>
      </c>
      <c r="I416" t="s">
        <v>3159</v>
      </c>
      <c r="J416" t="s">
        <v>43</v>
      </c>
      <c r="K416" t="s">
        <v>86</v>
      </c>
      <c r="L416" t="s">
        <v>46</v>
      </c>
      <c r="M416" t="s">
        <v>86</v>
      </c>
      <c r="N416" t="s">
        <v>48</v>
      </c>
      <c r="P416" t="s">
        <v>239</v>
      </c>
      <c r="Q416" t="s">
        <v>458</v>
      </c>
      <c r="R416" s="2">
        <v>25736</v>
      </c>
      <c r="S416" t="s">
        <v>127</v>
      </c>
      <c r="T416" t="s">
        <v>115</v>
      </c>
      <c r="U416" t="s">
        <v>73</v>
      </c>
      <c r="V416">
        <v>78239</v>
      </c>
      <c r="W416" t="s">
        <v>176</v>
      </c>
      <c r="X416" t="s">
        <v>101</v>
      </c>
      <c r="Y416" t="s">
        <v>56</v>
      </c>
      <c r="Z416">
        <v>3</v>
      </c>
      <c r="AA416">
        <v>3841</v>
      </c>
      <c r="AB416">
        <v>5</v>
      </c>
      <c r="AC416">
        <v>4</v>
      </c>
      <c r="AD416">
        <v>4</v>
      </c>
      <c r="AE416" s="2">
        <v>44950</v>
      </c>
      <c r="AF416" t="s">
        <v>75</v>
      </c>
      <c r="AG416" t="s">
        <v>76</v>
      </c>
      <c r="AH416" t="s">
        <v>130</v>
      </c>
      <c r="AI416" t="s">
        <v>3161</v>
      </c>
      <c r="AJ416" t="s">
        <v>3162</v>
      </c>
      <c r="AK416">
        <v>4</v>
      </c>
      <c r="AL416">
        <v>872.91</v>
      </c>
      <c r="AM416" s="2">
        <v>45064</v>
      </c>
      <c r="AN416">
        <v>5.0999999999999996</v>
      </c>
    </row>
    <row r="417" spans="1:40" hidden="1" x14ac:dyDescent="0.35">
      <c r="A417" t="s">
        <v>3163</v>
      </c>
      <c r="B417" t="s">
        <v>3059</v>
      </c>
      <c r="C417">
        <v>75</v>
      </c>
      <c r="D417" t="s">
        <v>17836</v>
      </c>
      <c r="E417" s="2">
        <v>44063</v>
      </c>
      <c r="F417" s="2">
        <v>44419</v>
      </c>
      <c r="G417" t="s">
        <v>3093</v>
      </c>
      <c r="H417" t="s">
        <v>3164</v>
      </c>
      <c r="I417" t="s">
        <v>3165</v>
      </c>
      <c r="J417" t="s">
        <v>184</v>
      </c>
      <c r="K417" t="s">
        <v>69</v>
      </c>
      <c r="L417" t="s">
        <v>87</v>
      </c>
      <c r="M417" t="s">
        <v>69</v>
      </c>
      <c r="N417" t="s">
        <v>138</v>
      </c>
      <c r="O417" t="s">
        <v>3166</v>
      </c>
      <c r="P417" t="s">
        <v>239</v>
      </c>
      <c r="Q417" t="s">
        <v>70</v>
      </c>
      <c r="R417" s="2">
        <v>18828</v>
      </c>
      <c r="S417" t="s">
        <v>51</v>
      </c>
      <c r="T417" t="s">
        <v>230</v>
      </c>
      <c r="U417" t="s">
        <v>53</v>
      </c>
      <c r="V417">
        <v>40402</v>
      </c>
      <c r="W417" t="s">
        <v>54</v>
      </c>
      <c r="X417" t="s">
        <v>143</v>
      </c>
      <c r="Y417" t="s">
        <v>56</v>
      </c>
      <c r="Z417">
        <v>3</v>
      </c>
      <c r="AA417">
        <v>3842</v>
      </c>
      <c r="AB417">
        <v>2</v>
      </c>
      <c r="AC417">
        <v>5</v>
      </c>
      <c r="AD417">
        <v>5</v>
      </c>
      <c r="AE417" s="2">
        <v>44826</v>
      </c>
      <c r="AF417" t="s">
        <v>103</v>
      </c>
      <c r="AG417" t="s">
        <v>59</v>
      </c>
      <c r="AH417" t="s">
        <v>104</v>
      </c>
      <c r="AI417" t="s">
        <v>3168</v>
      </c>
      <c r="AJ417" t="s">
        <v>3169</v>
      </c>
      <c r="AK417">
        <v>5</v>
      </c>
      <c r="AL417">
        <v>584.99</v>
      </c>
      <c r="AM417" s="2">
        <v>45138</v>
      </c>
      <c r="AN417">
        <v>1</v>
      </c>
    </row>
    <row r="418" spans="1:40" hidden="1" x14ac:dyDescent="0.35">
      <c r="A418" t="s">
        <v>3170</v>
      </c>
      <c r="B418" t="s">
        <v>3171</v>
      </c>
      <c r="C418">
        <v>49</v>
      </c>
      <c r="D418" t="s">
        <v>17836</v>
      </c>
      <c r="E418" s="2">
        <v>45123</v>
      </c>
      <c r="F418" s="2">
        <v>45137</v>
      </c>
      <c r="G418" t="s">
        <v>3100</v>
      </c>
      <c r="H418" t="s">
        <v>3172</v>
      </c>
      <c r="I418" t="s">
        <v>3173</v>
      </c>
      <c r="J418" t="s">
        <v>67</v>
      </c>
      <c r="K418" t="s">
        <v>86</v>
      </c>
      <c r="L418" t="s">
        <v>46</v>
      </c>
      <c r="M418" t="s">
        <v>86</v>
      </c>
      <c r="N418" t="s">
        <v>174</v>
      </c>
      <c r="O418" t="s">
        <v>3174</v>
      </c>
      <c r="P418" t="s">
        <v>239</v>
      </c>
      <c r="Q418" t="s">
        <v>153</v>
      </c>
      <c r="R418" s="2">
        <v>28308</v>
      </c>
      <c r="S418" t="s">
        <v>51</v>
      </c>
      <c r="T418" t="s">
        <v>155</v>
      </c>
      <c r="U418" t="s">
        <v>53</v>
      </c>
      <c r="V418">
        <v>21480</v>
      </c>
      <c r="W418" t="s">
        <v>176</v>
      </c>
      <c r="X418" t="s">
        <v>101</v>
      </c>
      <c r="Y418" t="s">
        <v>56</v>
      </c>
      <c r="Z418">
        <v>3</v>
      </c>
      <c r="AA418">
        <v>3843</v>
      </c>
      <c r="AB418">
        <v>3</v>
      </c>
      <c r="AC418">
        <v>5</v>
      </c>
      <c r="AD418">
        <v>5</v>
      </c>
      <c r="AE418" s="2">
        <v>45142</v>
      </c>
      <c r="AF418" t="s">
        <v>118</v>
      </c>
      <c r="AG418" t="s">
        <v>76</v>
      </c>
      <c r="AH418" t="s">
        <v>130</v>
      </c>
      <c r="AI418" t="s">
        <v>2866</v>
      </c>
      <c r="AJ418" t="s">
        <v>3175</v>
      </c>
      <c r="AK418">
        <v>2</v>
      </c>
      <c r="AL418">
        <v>582.09</v>
      </c>
      <c r="AM418" s="2">
        <v>44881</v>
      </c>
      <c r="AN418">
        <v>0</v>
      </c>
    </row>
    <row r="419" spans="1:40" hidden="1" x14ac:dyDescent="0.35">
      <c r="A419" t="s">
        <v>3176</v>
      </c>
      <c r="B419" t="s">
        <v>3177</v>
      </c>
      <c r="C419">
        <v>65</v>
      </c>
      <c r="D419" t="s">
        <v>17836</v>
      </c>
      <c r="E419" s="2">
        <v>44357</v>
      </c>
      <c r="F419" s="2">
        <v>44791</v>
      </c>
      <c r="G419" t="s">
        <v>2935</v>
      </c>
      <c r="H419" t="s">
        <v>2005</v>
      </c>
      <c r="I419" t="s">
        <v>3178</v>
      </c>
      <c r="J419" t="s">
        <v>237</v>
      </c>
      <c r="K419" t="s">
        <v>69</v>
      </c>
      <c r="L419" t="s">
        <v>46</v>
      </c>
      <c r="M419" t="s">
        <v>47</v>
      </c>
      <c r="N419" t="s">
        <v>248</v>
      </c>
      <c r="O419" t="s">
        <v>3179</v>
      </c>
      <c r="P419" t="s">
        <v>3034</v>
      </c>
      <c r="Q419" t="s">
        <v>112</v>
      </c>
      <c r="R419" s="2">
        <v>22318</v>
      </c>
      <c r="S419" t="s">
        <v>51</v>
      </c>
      <c r="T419" t="s">
        <v>115</v>
      </c>
      <c r="U419" t="s">
        <v>73</v>
      </c>
      <c r="V419">
        <v>49677</v>
      </c>
      <c r="W419" t="s">
        <v>54</v>
      </c>
      <c r="X419" t="s">
        <v>101</v>
      </c>
      <c r="Y419" t="s">
        <v>1185</v>
      </c>
      <c r="Z419">
        <v>3</v>
      </c>
      <c r="AA419">
        <v>3844</v>
      </c>
      <c r="AB419">
        <v>3</v>
      </c>
      <c r="AC419">
        <v>2</v>
      </c>
      <c r="AD419">
        <v>5</v>
      </c>
      <c r="AE419" s="2">
        <v>45116</v>
      </c>
      <c r="AF419" t="s">
        <v>103</v>
      </c>
      <c r="AG419" t="s">
        <v>76</v>
      </c>
      <c r="AH419" t="s">
        <v>60</v>
      </c>
      <c r="AI419" t="s">
        <v>3180</v>
      </c>
      <c r="AJ419" t="s">
        <v>3181</v>
      </c>
      <c r="AK419">
        <v>5</v>
      </c>
      <c r="AL419">
        <v>603.66999999999996</v>
      </c>
      <c r="AM419" s="2">
        <v>44928</v>
      </c>
      <c r="AN419">
        <v>1.2</v>
      </c>
    </row>
    <row r="420" spans="1:40" hidden="1" x14ac:dyDescent="0.35">
      <c r="A420" t="s">
        <v>587</v>
      </c>
      <c r="B420" t="s">
        <v>3177</v>
      </c>
      <c r="C420">
        <v>57</v>
      </c>
      <c r="D420" t="s">
        <v>44</v>
      </c>
      <c r="E420" s="2">
        <v>43702</v>
      </c>
      <c r="F420" s="2"/>
      <c r="G420" t="s">
        <v>2935</v>
      </c>
      <c r="H420" t="s">
        <v>3182</v>
      </c>
      <c r="I420" t="s">
        <v>3183</v>
      </c>
      <c r="J420" t="s">
        <v>137</v>
      </c>
      <c r="K420" t="s">
        <v>45</v>
      </c>
      <c r="L420" t="s">
        <v>68</v>
      </c>
      <c r="M420" t="s">
        <v>86</v>
      </c>
      <c r="N420" t="s">
        <v>48</v>
      </c>
      <c r="P420" t="s">
        <v>3034</v>
      </c>
      <c r="Q420" t="s">
        <v>126</v>
      </c>
      <c r="R420" s="2">
        <v>25484</v>
      </c>
      <c r="S420" t="s">
        <v>51</v>
      </c>
      <c r="T420" t="s">
        <v>115</v>
      </c>
      <c r="U420" t="s">
        <v>73</v>
      </c>
      <c r="V420">
        <v>69726</v>
      </c>
      <c r="W420" t="s">
        <v>74</v>
      </c>
      <c r="X420" t="s">
        <v>101</v>
      </c>
      <c r="Y420" t="s">
        <v>1185</v>
      </c>
      <c r="Z420">
        <v>3</v>
      </c>
      <c r="AA420">
        <v>3845</v>
      </c>
      <c r="AB420">
        <v>4</v>
      </c>
      <c r="AC420">
        <v>5</v>
      </c>
      <c r="AD420">
        <v>3</v>
      </c>
      <c r="AE420" s="2">
        <v>44790</v>
      </c>
      <c r="AF420" t="s">
        <v>103</v>
      </c>
      <c r="AG420" t="s">
        <v>59</v>
      </c>
      <c r="AH420" t="s">
        <v>130</v>
      </c>
      <c r="AI420" t="s">
        <v>3184</v>
      </c>
      <c r="AJ420" t="s">
        <v>3185</v>
      </c>
      <c r="AK420">
        <v>5</v>
      </c>
      <c r="AL420" s="25">
        <v>546.24</v>
      </c>
      <c r="AM420" s="2">
        <v>45054</v>
      </c>
      <c r="AN420">
        <v>6.7</v>
      </c>
    </row>
    <row r="421" spans="1:40" hidden="1" x14ac:dyDescent="0.35">
      <c r="A421" t="s">
        <v>714</v>
      </c>
      <c r="B421" t="s">
        <v>214</v>
      </c>
      <c r="C421">
        <v>51</v>
      </c>
      <c r="D421" t="s">
        <v>17836</v>
      </c>
      <c r="E421" s="2">
        <v>43955</v>
      </c>
      <c r="F421" s="2">
        <v>45061</v>
      </c>
      <c r="G421" t="s">
        <v>2926</v>
      </c>
      <c r="H421" t="s">
        <v>3186</v>
      </c>
      <c r="I421" t="s">
        <v>3187</v>
      </c>
      <c r="J421" t="s">
        <v>163</v>
      </c>
      <c r="K421" t="s">
        <v>45</v>
      </c>
      <c r="L421" t="s">
        <v>46</v>
      </c>
      <c r="M421" t="s">
        <v>86</v>
      </c>
      <c r="N421" t="s">
        <v>195</v>
      </c>
      <c r="O421" t="s">
        <v>3188</v>
      </c>
      <c r="P421" t="s">
        <v>239</v>
      </c>
      <c r="Q421" t="s">
        <v>458</v>
      </c>
      <c r="R421" s="2">
        <v>27675</v>
      </c>
      <c r="S421" t="s">
        <v>51</v>
      </c>
      <c r="T421" t="s">
        <v>128</v>
      </c>
      <c r="U421" t="s">
        <v>73</v>
      </c>
      <c r="V421">
        <v>44664</v>
      </c>
      <c r="W421" t="s">
        <v>176</v>
      </c>
      <c r="X421" t="s">
        <v>101</v>
      </c>
      <c r="Y421" t="s">
        <v>56</v>
      </c>
      <c r="Z421">
        <v>3</v>
      </c>
      <c r="AA421">
        <v>3846</v>
      </c>
      <c r="AB421">
        <v>4</v>
      </c>
      <c r="AC421">
        <v>5</v>
      </c>
      <c r="AD421">
        <v>1</v>
      </c>
      <c r="AE421" s="2">
        <v>45027</v>
      </c>
      <c r="AF421" t="s">
        <v>58</v>
      </c>
      <c r="AG421" t="s">
        <v>59</v>
      </c>
      <c r="AH421" t="s">
        <v>77</v>
      </c>
      <c r="AI421" t="s">
        <v>1868</v>
      </c>
      <c r="AJ421" t="s">
        <v>3189</v>
      </c>
      <c r="AK421">
        <v>4</v>
      </c>
      <c r="AL421">
        <v>607.97</v>
      </c>
      <c r="AM421" s="2">
        <v>44953</v>
      </c>
      <c r="AN421">
        <v>3</v>
      </c>
    </row>
    <row r="422" spans="1:40" hidden="1" x14ac:dyDescent="0.35">
      <c r="A422" t="s">
        <v>471</v>
      </c>
      <c r="B422" t="s">
        <v>3190</v>
      </c>
      <c r="C422">
        <v>28</v>
      </c>
      <c r="D422" t="s">
        <v>17836</v>
      </c>
      <c r="E422" s="2">
        <v>43520</v>
      </c>
      <c r="F422" s="2">
        <v>43993</v>
      </c>
      <c r="G422" t="s">
        <v>2926</v>
      </c>
      <c r="H422" t="s">
        <v>3191</v>
      </c>
      <c r="I422" t="s">
        <v>3192</v>
      </c>
      <c r="J422" t="s">
        <v>85</v>
      </c>
      <c r="K422" t="s">
        <v>69</v>
      </c>
      <c r="L422" t="s">
        <v>87</v>
      </c>
      <c r="M422" t="s">
        <v>47</v>
      </c>
      <c r="N422" t="s">
        <v>195</v>
      </c>
      <c r="O422" t="s">
        <v>3193</v>
      </c>
      <c r="P422" t="s">
        <v>239</v>
      </c>
      <c r="Q422" t="s">
        <v>126</v>
      </c>
      <c r="R422" s="2">
        <v>35955</v>
      </c>
      <c r="S422" t="s">
        <v>51</v>
      </c>
      <c r="T422" t="s">
        <v>115</v>
      </c>
      <c r="U422" t="s">
        <v>73</v>
      </c>
      <c r="V422">
        <v>53800</v>
      </c>
      <c r="W422" t="s">
        <v>74</v>
      </c>
      <c r="X422" t="s">
        <v>101</v>
      </c>
      <c r="Y422" t="s">
        <v>56</v>
      </c>
      <c r="Z422">
        <v>3</v>
      </c>
      <c r="AA422">
        <v>3847</v>
      </c>
      <c r="AB422">
        <v>5</v>
      </c>
      <c r="AC422">
        <v>3</v>
      </c>
      <c r="AD422">
        <v>1</v>
      </c>
      <c r="AE422" s="2">
        <v>45013</v>
      </c>
      <c r="AF422" t="s">
        <v>118</v>
      </c>
      <c r="AG422" t="s">
        <v>59</v>
      </c>
      <c r="AH422" t="s">
        <v>104</v>
      </c>
      <c r="AI422" t="s">
        <v>3194</v>
      </c>
      <c r="AJ422" t="s">
        <v>3195</v>
      </c>
      <c r="AK422">
        <v>4</v>
      </c>
      <c r="AL422">
        <v>130.59</v>
      </c>
      <c r="AM422" s="2">
        <v>44661</v>
      </c>
      <c r="AN422">
        <v>1.3</v>
      </c>
    </row>
    <row r="423" spans="1:40" hidden="1" x14ac:dyDescent="0.35">
      <c r="A423" t="s">
        <v>3196</v>
      </c>
      <c r="B423" t="s">
        <v>3197</v>
      </c>
      <c r="C423">
        <v>30</v>
      </c>
      <c r="D423" t="s">
        <v>44</v>
      </c>
      <c r="E423" s="2">
        <v>43732</v>
      </c>
      <c r="F423" s="2"/>
      <c r="G423" t="s">
        <v>2926</v>
      </c>
      <c r="H423" t="s">
        <v>3198</v>
      </c>
      <c r="I423" t="s">
        <v>3199</v>
      </c>
      <c r="J423" t="s">
        <v>125</v>
      </c>
      <c r="K423" t="s">
        <v>86</v>
      </c>
      <c r="L423" t="s">
        <v>46</v>
      </c>
      <c r="M423" t="s">
        <v>47</v>
      </c>
      <c r="N423" t="s">
        <v>48</v>
      </c>
      <c r="P423" t="s">
        <v>239</v>
      </c>
      <c r="Q423" t="s">
        <v>126</v>
      </c>
      <c r="R423" s="2">
        <v>35295</v>
      </c>
      <c r="S423" t="s">
        <v>51</v>
      </c>
      <c r="T423" t="s">
        <v>142</v>
      </c>
      <c r="U423" t="s">
        <v>73</v>
      </c>
      <c r="V423">
        <v>69459</v>
      </c>
      <c r="W423" t="s">
        <v>176</v>
      </c>
      <c r="X423" t="s">
        <v>116</v>
      </c>
      <c r="Y423" t="s">
        <v>56</v>
      </c>
      <c r="Z423">
        <v>3</v>
      </c>
      <c r="AA423">
        <v>3848</v>
      </c>
      <c r="AB423">
        <v>5</v>
      </c>
      <c r="AC423">
        <v>1</v>
      </c>
      <c r="AD423">
        <v>4</v>
      </c>
      <c r="AE423" s="2">
        <v>44883</v>
      </c>
      <c r="AF423" t="s">
        <v>221</v>
      </c>
      <c r="AG423" t="s">
        <v>59</v>
      </c>
      <c r="AH423" t="s">
        <v>77</v>
      </c>
      <c r="AI423" t="s">
        <v>3201</v>
      </c>
      <c r="AJ423" t="s">
        <v>3202</v>
      </c>
      <c r="AK423">
        <v>2</v>
      </c>
      <c r="AL423">
        <v>443.56</v>
      </c>
      <c r="AM423" s="2">
        <v>44602</v>
      </c>
      <c r="AN423">
        <v>6.6</v>
      </c>
    </row>
    <row r="424" spans="1:40" hidden="1" x14ac:dyDescent="0.35">
      <c r="A424" t="s">
        <v>2903</v>
      </c>
      <c r="B424" t="s">
        <v>642</v>
      </c>
      <c r="C424">
        <v>47</v>
      </c>
      <c r="D424" t="s">
        <v>44</v>
      </c>
      <c r="E424" s="2">
        <v>44240</v>
      </c>
      <c r="F424" s="2"/>
      <c r="G424" t="s">
        <v>2926</v>
      </c>
      <c r="H424" t="s">
        <v>3203</v>
      </c>
      <c r="I424" t="s">
        <v>3204</v>
      </c>
      <c r="J424" t="s">
        <v>43</v>
      </c>
      <c r="K424" t="s">
        <v>45</v>
      </c>
      <c r="L424" t="s">
        <v>68</v>
      </c>
      <c r="M424" t="s">
        <v>69</v>
      </c>
      <c r="N424" t="s">
        <v>48</v>
      </c>
      <c r="P424" t="s">
        <v>239</v>
      </c>
      <c r="Q424" t="s">
        <v>112</v>
      </c>
      <c r="R424" s="2">
        <v>28876</v>
      </c>
      <c r="S424" t="s">
        <v>51</v>
      </c>
      <c r="T424" t="s">
        <v>326</v>
      </c>
      <c r="U424" t="s">
        <v>53</v>
      </c>
      <c r="V424">
        <v>78801</v>
      </c>
      <c r="W424" t="s">
        <v>54</v>
      </c>
      <c r="X424" t="s">
        <v>55</v>
      </c>
      <c r="Y424" t="s">
        <v>56</v>
      </c>
      <c r="Z424">
        <v>3</v>
      </c>
      <c r="AA424">
        <v>3849</v>
      </c>
      <c r="AB424">
        <v>3</v>
      </c>
      <c r="AC424">
        <v>3</v>
      </c>
      <c r="AD424">
        <v>1</v>
      </c>
      <c r="AE424" s="2">
        <v>45000</v>
      </c>
      <c r="AF424" t="s">
        <v>58</v>
      </c>
      <c r="AG424" t="s">
        <v>76</v>
      </c>
      <c r="AH424" t="s">
        <v>130</v>
      </c>
      <c r="AI424" t="s">
        <v>3206</v>
      </c>
      <c r="AJ424" t="s">
        <v>3207</v>
      </c>
      <c r="AK424">
        <v>3</v>
      </c>
      <c r="AL424">
        <v>436.47</v>
      </c>
      <c r="AM424" s="2">
        <v>44751</v>
      </c>
      <c r="AN424">
        <v>5.2</v>
      </c>
    </row>
    <row r="425" spans="1:40" hidden="1" x14ac:dyDescent="0.35">
      <c r="A425" t="s">
        <v>2073</v>
      </c>
      <c r="B425" t="s">
        <v>3208</v>
      </c>
      <c r="C425">
        <v>73</v>
      </c>
      <c r="D425" t="s">
        <v>17836</v>
      </c>
      <c r="E425" s="2">
        <v>43835</v>
      </c>
      <c r="F425" s="2">
        <v>44676</v>
      </c>
      <c r="G425" t="s">
        <v>2943</v>
      </c>
      <c r="H425" t="s">
        <v>3209</v>
      </c>
      <c r="I425" t="s">
        <v>3210</v>
      </c>
      <c r="J425" t="s">
        <v>194</v>
      </c>
      <c r="K425" t="s">
        <v>69</v>
      </c>
      <c r="L425" t="s">
        <v>87</v>
      </c>
      <c r="M425" t="s">
        <v>47</v>
      </c>
      <c r="N425" t="s">
        <v>248</v>
      </c>
      <c r="O425" t="s">
        <v>3211</v>
      </c>
      <c r="P425" t="s">
        <v>239</v>
      </c>
      <c r="Q425" t="s">
        <v>795</v>
      </c>
      <c r="R425" s="2">
        <v>19588</v>
      </c>
      <c r="S425" t="s">
        <v>51</v>
      </c>
      <c r="T425" t="s">
        <v>2062</v>
      </c>
      <c r="U425" t="s">
        <v>73</v>
      </c>
      <c r="V425">
        <v>77264</v>
      </c>
      <c r="W425" t="s">
        <v>74</v>
      </c>
      <c r="X425" t="s">
        <v>101</v>
      </c>
      <c r="Y425" t="s">
        <v>56</v>
      </c>
      <c r="Z425">
        <v>3</v>
      </c>
      <c r="AA425">
        <v>3850</v>
      </c>
      <c r="AB425">
        <v>1</v>
      </c>
      <c r="AC425">
        <v>3</v>
      </c>
      <c r="AD425">
        <v>5</v>
      </c>
      <c r="AE425" s="2">
        <v>44866</v>
      </c>
      <c r="AF425" t="s">
        <v>221</v>
      </c>
      <c r="AG425" t="s">
        <v>59</v>
      </c>
      <c r="AH425" t="s">
        <v>104</v>
      </c>
      <c r="AI425" t="s">
        <v>3213</v>
      </c>
      <c r="AJ425" t="s">
        <v>3214</v>
      </c>
      <c r="AK425">
        <v>1</v>
      </c>
      <c r="AL425">
        <v>355.75</v>
      </c>
      <c r="AM425" s="2">
        <v>44849</v>
      </c>
      <c r="AN425">
        <v>2.2999999999999998</v>
      </c>
    </row>
    <row r="426" spans="1:40" hidden="1" x14ac:dyDescent="0.35">
      <c r="A426" t="s">
        <v>507</v>
      </c>
      <c r="B426" t="s">
        <v>3215</v>
      </c>
      <c r="C426">
        <v>32</v>
      </c>
      <c r="D426" t="s">
        <v>17836</v>
      </c>
      <c r="E426" s="2">
        <v>43483</v>
      </c>
      <c r="F426" s="2">
        <v>43920</v>
      </c>
      <c r="G426" t="s">
        <v>2943</v>
      </c>
      <c r="H426" t="s">
        <v>3216</v>
      </c>
      <c r="I426" t="s">
        <v>3217</v>
      </c>
      <c r="J426" t="s">
        <v>163</v>
      </c>
      <c r="K426" t="s">
        <v>45</v>
      </c>
      <c r="L426" t="s">
        <v>46</v>
      </c>
      <c r="M426" t="s">
        <v>47</v>
      </c>
      <c r="N426" t="s">
        <v>174</v>
      </c>
      <c r="O426" t="s">
        <v>3218</v>
      </c>
      <c r="P426" t="s">
        <v>239</v>
      </c>
      <c r="Q426" t="s">
        <v>164</v>
      </c>
      <c r="R426" s="2">
        <v>34522</v>
      </c>
      <c r="S426" t="s">
        <v>127</v>
      </c>
      <c r="T426" t="s">
        <v>354</v>
      </c>
      <c r="U426" t="s">
        <v>73</v>
      </c>
      <c r="V426">
        <v>38058</v>
      </c>
      <c r="W426" t="s">
        <v>129</v>
      </c>
      <c r="X426" t="s">
        <v>116</v>
      </c>
      <c r="Y426" t="s">
        <v>1185</v>
      </c>
      <c r="Z426">
        <v>3</v>
      </c>
      <c r="AA426">
        <v>3851</v>
      </c>
      <c r="AB426">
        <v>5</v>
      </c>
      <c r="AC426">
        <v>2</v>
      </c>
      <c r="AD426">
        <v>1</v>
      </c>
      <c r="AE426" s="2">
        <v>44947</v>
      </c>
      <c r="AF426" t="s">
        <v>103</v>
      </c>
      <c r="AG426" t="s">
        <v>59</v>
      </c>
      <c r="AH426" t="s">
        <v>60</v>
      </c>
      <c r="AI426" t="s">
        <v>3219</v>
      </c>
      <c r="AJ426" t="s">
        <v>3220</v>
      </c>
      <c r="AK426">
        <v>3</v>
      </c>
      <c r="AL426">
        <v>982.51</v>
      </c>
      <c r="AM426" s="2">
        <v>44800</v>
      </c>
      <c r="AN426">
        <v>1.2</v>
      </c>
    </row>
    <row r="427" spans="1:40" hidden="1" x14ac:dyDescent="0.35">
      <c r="A427" t="s">
        <v>3221</v>
      </c>
      <c r="B427" t="s">
        <v>3222</v>
      </c>
      <c r="C427">
        <v>39</v>
      </c>
      <c r="D427" t="s">
        <v>17836</v>
      </c>
      <c r="E427" s="2">
        <v>43525</v>
      </c>
      <c r="F427" s="2">
        <v>44464</v>
      </c>
      <c r="G427" t="s">
        <v>3086</v>
      </c>
      <c r="H427" t="s">
        <v>3223</v>
      </c>
      <c r="I427" t="s">
        <v>3224</v>
      </c>
      <c r="J427" t="s">
        <v>85</v>
      </c>
      <c r="K427" t="s">
        <v>69</v>
      </c>
      <c r="L427" t="s">
        <v>68</v>
      </c>
      <c r="M427" t="s">
        <v>47</v>
      </c>
      <c r="N427" t="s">
        <v>195</v>
      </c>
      <c r="O427" t="s">
        <v>3225</v>
      </c>
      <c r="P427" t="s">
        <v>239</v>
      </c>
      <c r="Q427" t="s">
        <v>126</v>
      </c>
      <c r="R427" s="2">
        <v>32059</v>
      </c>
      <c r="S427" t="s">
        <v>127</v>
      </c>
      <c r="T427" t="s">
        <v>115</v>
      </c>
      <c r="U427" t="s">
        <v>53</v>
      </c>
      <c r="V427">
        <v>34011</v>
      </c>
      <c r="W427" t="s">
        <v>54</v>
      </c>
      <c r="X427" t="s">
        <v>55</v>
      </c>
      <c r="Y427" t="s">
        <v>1185</v>
      </c>
      <c r="Z427">
        <v>3</v>
      </c>
      <c r="AA427">
        <v>3852</v>
      </c>
      <c r="AB427">
        <v>5</v>
      </c>
      <c r="AC427">
        <v>2</v>
      </c>
      <c r="AD427">
        <v>4</v>
      </c>
      <c r="AE427" s="2">
        <v>45013</v>
      </c>
      <c r="AF427" t="s">
        <v>118</v>
      </c>
      <c r="AG427" t="s">
        <v>76</v>
      </c>
      <c r="AH427" t="s">
        <v>104</v>
      </c>
      <c r="AI427" t="s">
        <v>3226</v>
      </c>
      <c r="AJ427" t="s">
        <v>3227</v>
      </c>
      <c r="AK427">
        <v>3</v>
      </c>
      <c r="AL427">
        <v>372.76</v>
      </c>
      <c r="AM427" s="2">
        <v>45076</v>
      </c>
      <c r="AN427">
        <v>2.6</v>
      </c>
    </row>
    <row r="428" spans="1:40" hidden="1" x14ac:dyDescent="0.35">
      <c r="A428" t="s">
        <v>3228</v>
      </c>
      <c r="B428" t="s">
        <v>1436</v>
      </c>
      <c r="C428">
        <v>43</v>
      </c>
      <c r="D428" t="s">
        <v>17836</v>
      </c>
      <c r="E428" s="2">
        <v>44422</v>
      </c>
      <c r="F428" s="2">
        <v>44870</v>
      </c>
      <c r="G428" t="s">
        <v>3093</v>
      </c>
      <c r="H428" t="s">
        <v>3229</v>
      </c>
      <c r="I428" t="s">
        <v>3230</v>
      </c>
      <c r="J428" t="s">
        <v>237</v>
      </c>
      <c r="K428" t="s">
        <v>86</v>
      </c>
      <c r="L428" t="s">
        <v>68</v>
      </c>
      <c r="M428" t="s">
        <v>47</v>
      </c>
      <c r="N428" t="s">
        <v>174</v>
      </c>
      <c r="O428" t="s">
        <v>3231</v>
      </c>
      <c r="P428" t="s">
        <v>239</v>
      </c>
      <c r="Q428" t="s">
        <v>112</v>
      </c>
      <c r="R428" s="2">
        <v>30515</v>
      </c>
      <c r="S428" t="s">
        <v>51</v>
      </c>
      <c r="T428" t="s">
        <v>310</v>
      </c>
      <c r="U428" t="s">
        <v>53</v>
      </c>
      <c r="V428">
        <v>56198</v>
      </c>
      <c r="W428" t="s">
        <v>176</v>
      </c>
      <c r="X428" t="s">
        <v>101</v>
      </c>
      <c r="Y428" t="s">
        <v>56</v>
      </c>
      <c r="Z428">
        <v>3</v>
      </c>
      <c r="AA428">
        <v>3853</v>
      </c>
      <c r="AB428">
        <v>1</v>
      </c>
      <c r="AC428">
        <v>3</v>
      </c>
      <c r="AD428">
        <v>3</v>
      </c>
      <c r="AE428" s="2">
        <v>44840</v>
      </c>
      <c r="AF428" t="s">
        <v>58</v>
      </c>
      <c r="AG428" t="s">
        <v>76</v>
      </c>
      <c r="AH428" t="s">
        <v>60</v>
      </c>
      <c r="AI428" t="s">
        <v>3233</v>
      </c>
      <c r="AJ428" t="s">
        <v>3234</v>
      </c>
      <c r="AK428">
        <v>3</v>
      </c>
      <c r="AL428" s="25">
        <v>348.22</v>
      </c>
      <c r="AM428" s="2">
        <v>45018</v>
      </c>
      <c r="AN428">
        <v>1.2</v>
      </c>
    </row>
    <row r="429" spans="1:40" hidden="1" x14ac:dyDescent="0.35">
      <c r="A429" t="s">
        <v>3235</v>
      </c>
      <c r="B429" t="s">
        <v>3236</v>
      </c>
      <c r="C429">
        <v>84</v>
      </c>
      <c r="D429" t="s">
        <v>17836</v>
      </c>
      <c r="E429" s="2">
        <v>43622</v>
      </c>
      <c r="F429" s="2">
        <v>43713</v>
      </c>
      <c r="G429" t="s">
        <v>2935</v>
      </c>
      <c r="H429" t="s">
        <v>3237</v>
      </c>
      <c r="I429" t="s">
        <v>3238</v>
      </c>
      <c r="J429" t="s">
        <v>137</v>
      </c>
      <c r="K429" t="s">
        <v>69</v>
      </c>
      <c r="L429" t="s">
        <v>87</v>
      </c>
      <c r="M429" t="s">
        <v>47</v>
      </c>
      <c r="N429" t="s">
        <v>195</v>
      </c>
      <c r="O429" t="s">
        <v>3239</v>
      </c>
      <c r="P429" t="s">
        <v>3034</v>
      </c>
      <c r="Q429" t="s">
        <v>1632</v>
      </c>
      <c r="R429" s="2">
        <v>15365</v>
      </c>
      <c r="S429" t="s">
        <v>51</v>
      </c>
      <c r="T429" t="s">
        <v>354</v>
      </c>
      <c r="U429" t="s">
        <v>73</v>
      </c>
      <c r="V429">
        <v>72343</v>
      </c>
      <c r="W429" t="s">
        <v>129</v>
      </c>
      <c r="X429" t="s">
        <v>101</v>
      </c>
      <c r="Y429" t="s">
        <v>56</v>
      </c>
      <c r="Z429">
        <v>3</v>
      </c>
      <c r="AA429">
        <v>3854</v>
      </c>
      <c r="AB429">
        <v>5</v>
      </c>
      <c r="AC429">
        <v>2</v>
      </c>
      <c r="AD429">
        <v>5</v>
      </c>
      <c r="AE429" s="2">
        <v>44851</v>
      </c>
      <c r="AF429" t="s">
        <v>221</v>
      </c>
      <c r="AG429" t="s">
        <v>76</v>
      </c>
      <c r="AH429" t="s">
        <v>77</v>
      </c>
      <c r="AI429" t="s">
        <v>3241</v>
      </c>
      <c r="AJ429" t="s">
        <v>3242</v>
      </c>
      <c r="AK429">
        <v>5</v>
      </c>
      <c r="AL429">
        <v>913.62</v>
      </c>
      <c r="AM429" s="2">
        <v>45125</v>
      </c>
      <c r="AN429">
        <v>0.2</v>
      </c>
    </row>
    <row r="430" spans="1:40" hidden="1" x14ac:dyDescent="0.35">
      <c r="A430" t="s">
        <v>3243</v>
      </c>
      <c r="B430" t="s">
        <v>3244</v>
      </c>
      <c r="C430">
        <v>27</v>
      </c>
      <c r="D430" t="s">
        <v>17836</v>
      </c>
      <c r="E430" s="2">
        <v>44341</v>
      </c>
      <c r="F430" s="2">
        <v>44786</v>
      </c>
      <c r="G430" t="s">
        <v>2935</v>
      </c>
      <c r="H430" t="s">
        <v>3245</v>
      </c>
      <c r="I430" t="s">
        <v>3246</v>
      </c>
      <c r="J430" t="s">
        <v>137</v>
      </c>
      <c r="K430" t="s">
        <v>69</v>
      </c>
      <c r="L430" t="s">
        <v>87</v>
      </c>
      <c r="M430" t="s">
        <v>69</v>
      </c>
      <c r="N430" t="s">
        <v>195</v>
      </c>
      <c r="O430" t="s">
        <v>3247</v>
      </c>
      <c r="P430" t="s">
        <v>3034</v>
      </c>
      <c r="Q430" t="s">
        <v>1115</v>
      </c>
      <c r="R430" s="2">
        <v>36170</v>
      </c>
      <c r="S430" t="s">
        <v>51</v>
      </c>
      <c r="T430" t="s">
        <v>3248</v>
      </c>
      <c r="U430" t="s">
        <v>73</v>
      </c>
      <c r="V430">
        <v>77314</v>
      </c>
      <c r="W430" t="s">
        <v>100</v>
      </c>
      <c r="X430" t="s">
        <v>55</v>
      </c>
      <c r="Y430" t="s">
        <v>56</v>
      </c>
      <c r="Z430">
        <v>3</v>
      </c>
      <c r="AA430">
        <v>3855</v>
      </c>
      <c r="AB430">
        <v>5</v>
      </c>
      <c r="AC430">
        <v>3</v>
      </c>
      <c r="AD430">
        <v>4</v>
      </c>
      <c r="AE430" s="2">
        <v>44836</v>
      </c>
      <c r="AF430" t="s">
        <v>221</v>
      </c>
      <c r="AG430" t="s">
        <v>76</v>
      </c>
      <c r="AH430" t="s">
        <v>130</v>
      </c>
      <c r="AI430" t="s">
        <v>3249</v>
      </c>
      <c r="AJ430" t="s">
        <v>3250</v>
      </c>
      <c r="AK430">
        <v>1</v>
      </c>
      <c r="AL430">
        <v>157.94</v>
      </c>
      <c r="AM430" s="2">
        <v>45040</v>
      </c>
      <c r="AN430">
        <v>1.2</v>
      </c>
    </row>
    <row r="431" spans="1:40" hidden="1" x14ac:dyDescent="0.35">
      <c r="A431" t="s">
        <v>3251</v>
      </c>
      <c r="B431" t="s">
        <v>556</v>
      </c>
      <c r="C431">
        <v>32</v>
      </c>
      <c r="D431" t="s">
        <v>17836</v>
      </c>
      <c r="E431" s="2">
        <v>45002</v>
      </c>
      <c r="F431" s="2">
        <v>45089</v>
      </c>
      <c r="G431" t="s">
        <v>2935</v>
      </c>
      <c r="H431" t="s">
        <v>3252</v>
      </c>
      <c r="I431" t="s">
        <v>3253</v>
      </c>
      <c r="J431" t="s">
        <v>111</v>
      </c>
      <c r="K431" t="s">
        <v>69</v>
      </c>
      <c r="L431" t="s">
        <v>46</v>
      </c>
      <c r="M431" t="s">
        <v>69</v>
      </c>
      <c r="N431" t="s">
        <v>138</v>
      </c>
      <c r="O431" t="s">
        <v>3254</v>
      </c>
      <c r="P431" t="s">
        <v>3034</v>
      </c>
      <c r="Q431" t="s">
        <v>458</v>
      </c>
      <c r="R431" s="2">
        <v>34471</v>
      </c>
      <c r="S431" t="s">
        <v>51</v>
      </c>
      <c r="T431" t="s">
        <v>535</v>
      </c>
      <c r="U431" t="s">
        <v>73</v>
      </c>
      <c r="V431">
        <v>57170</v>
      </c>
      <c r="W431" t="s">
        <v>100</v>
      </c>
      <c r="X431" t="s">
        <v>143</v>
      </c>
      <c r="Y431" t="s">
        <v>1185</v>
      </c>
      <c r="Z431">
        <v>3</v>
      </c>
      <c r="AA431">
        <v>3856</v>
      </c>
      <c r="AB431">
        <v>5</v>
      </c>
      <c r="AC431">
        <v>1</v>
      </c>
      <c r="AD431">
        <v>4</v>
      </c>
      <c r="AE431" s="2">
        <v>45119</v>
      </c>
      <c r="AF431" t="s">
        <v>118</v>
      </c>
      <c r="AG431" t="s">
        <v>76</v>
      </c>
      <c r="AH431" t="s">
        <v>104</v>
      </c>
      <c r="AI431" t="s">
        <v>3257</v>
      </c>
      <c r="AJ431" t="s">
        <v>3258</v>
      </c>
      <c r="AK431">
        <v>4</v>
      </c>
      <c r="AL431">
        <v>527.6</v>
      </c>
      <c r="AM431" s="2">
        <v>44943</v>
      </c>
      <c r="AN431">
        <v>0.2</v>
      </c>
    </row>
    <row r="432" spans="1:40" hidden="1" x14ac:dyDescent="0.35">
      <c r="A432" t="s">
        <v>3259</v>
      </c>
      <c r="B432" t="s">
        <v>2030</v>
      </c>
      <c r="C432">
        <v>63</v>
      </c>
      <c r="D432" t="s">
        <v>17836</v>
      </c>
      <c r="E432" s="2">
        <v>44836</v>
      </c>
      <c r="F432" s="2">
        <v>44845</v>
      </c>
      <c r="G432" t="s">
        <v>2926</v>
      </c>
      <c r="H432" t="s">
        <v>3260</v>
      </c>
      <c r="I432" t="s">
        <v>3261</v>
      </c>
      <c r="J432" t="s">
        <v>184</v>
      </c>
      <c r="K432" t="s">
        <v>45</v>
      </c>
      <c r="L432" t="s">
        <v>87</v>
      </c>
      <c r="M432" t="s">
        <v>47</v>
      </c>
      <c r="N432" t="s">
        <v>248</v>
      </c>
      <c r="O432" t="s">
        <v>3262</v>
      </c>
      <c r="P432" t="s">
        <v>239</v>
      </c>
      <c r="Q432" t="s">
        <v>334</v>
      </c>
      <c r="R432" s="2">
        <v>23155</v>
      </c>
      <c r="S432" t="s">
        <v>51</v>
      </c>
      <c r="T432" t="s">
        <v>155</v>
      </c>
      <c r="U432" t="s">
        <v>73</v>
      </c>
      <c r="V432">
        <v>18837</v>
      </c>
      <c r="W432" t="s">
        <v>129</v>
      </c>
      <c r="X432" t="s">
        <v>55</v>
      </c>
      <c r="Y432" t="s">
        <v>1185</v>
      </c>
      <c r="Z432">
        <v>3</v>
      </c>
      <c r="AA432">
        <v>3857</v>
      </c>
      <c r="AB432">
        <v>1</v>
      </c>
      <c r="AC432">
        <v>1</v>
      </c>
      <c r="AD432">
        <v>2</v>
      </c>
      <c r="AE432" s="2">
        <v>45131</v>
      </c>
      <c r="AF432" t="s">
        <v>58</v>
      </c>
      <c r="AG432" t="s">
        <v>76</v>
      </c>
      <c r="AH432" t="s">
        <v>104</v>
      </c>
      <c r="AI432" t="s">
        <v>3264</v>
      </c>
      <c r="AJ432" t="s">
        <v>3265</v>
      </c>
      <c r="AK432">
        <v>1</v>
      </c>
      <c r="AL432">
        <v>601.20000000000005</v>
      </c>
      <c r="AM432" s="2">
        <v>44822</v>
      </c>
      <c r="AN432">
        <v>0</v>
      </c>
    </row>
    <row r="433" spans="1:40" hidden="1" x14ac:dyDescent="0.35">
      <c r="A433" t="s">
        <v>1578</v>
      </c>
      <c r="B433" t="s">
        <v>3266</v>
      </c>
      <c r="C433">
        <v>75</v>
      </c>
      <c r="D433" t="s">
        <v>44</v>
      </c>
      <c r="E433" s="2">
        <v>44583</v>
      </c>
      <c r="F433" s="2"/>
      <c r="G433" t="s">
        <v>2926</v>
      </c>
      <c r="H433" t="s">
        <v>3267</v>
      </c>
      <c r="I433" t="s">
        <v>3268</v>
      </c>
      <c r="J433" t="s">
        <v>237</v>
      </c>
      <c r="K433" t="s">
        <v>86</v>
      </c>
      <c r="L433" t="s">
        <v>87</v>
      </c>
      <c r="M433" t="s">
        <v>86</v>
      </c>
      <c r="N433" t="s">
        <v>48</v>
      </c>
      <c r="P433" t="s">
        <v>239</v>
      </c>
      <c r="Q433" t="s">
        <v>153</v>
      </c>
      <c r="R433" s="2">
        <v>18666</v>
      </c>
      <c r="S433" t="s">
        <v>51</v>
      </c>
      <c r="T433" t="s">
        <v>142</v>
      </c>
      <c r="U433" t="s">
        <v>73</v>
      </c>
      <c r="V433">
        <v>90580</v>
      </c>
      <c r="W433" t="s">
        <v>100</v>
      </c>
      <c r="X433" t="s">
        <v>116</v>
      </c>
      <c r="Y433" t="s">
        <v>56</v>
      </c>
      <c r="Z433">
        <v>3</v>
      </c>
      <c r="AA433">
        <v>3858</v>
      </c>
      <c r="AB433">
        <v>3</v>
      </c>
      <c r="AC433">
        <v>3</v>
      </c>
      <c r="AD433">
        <v>1</v>
      </c>
      <c r="AE433" s="2">
        <v>45090</v>
      </c>
      <c r="AF433" t="s">
        <v>103</v>
      </c>
      <c r="AG433" t="s">
        <v>76</v>
      </c>
      <c r="AH433" t="s">
        <v>60</v>
      </c>
      <c r="AI433" t="s">
        <v>3269</v>
      </c>
      <c r="AJ433" t="s">
        <v>3270</v>
      </c>
      <c r="AK433">
        <v>4</v>
      </c>
      <c r="AL433">
        <v>478.88</v>
      </c>
      <c r="AM433" s="2">
        <v>45112</v>
      </c>
      <c r="AN433">
        <v>4.3</v>
      </c>
    </row>
    <row r="434" spans="1:40" hidden="1" x14ac:dyDescent="0.35">
      <c r="A434" t="s">
        <v>3271</v>
      </c>
      <c r="B434" t="s">
        <v>3272</v>
      </c>
      <c r="C434">
        <v>34</v>
      </c>
      <c r="D434" t="s">
        <v>17836</v>
      </c>
      <c r="E434" s="2">
        <v>43798</v>
      </c>
      <c r="F434" s="2">
        <v>44791</v>
      </c>
      <c r="G434" t="s">
        <v>2926</v>
      </c>
      <c r="H434" t="s">
        <v>3273</v>
      </c>
      <c r="I434" t="s">
        <v>3274</v>
      </c>
      <c r="J434" t="s">
        <v>85</v>
      </c>
      <c r="K434" t="s">
        <v>86</v>
      </c>
      <c r="L434" t="s">
        <v>87</v>
      </c>
      <c r="M434" t="s">
        <v>69</v>
      </c>
      <c r="N434" t="s">
        <v>248</v>
      </c>
      <c r="O434" t="s">
        <v>3275</v>
      </c>
      <c r="P434" t="s">
        <v>239</v>
      </c>
      <c r="Q434" t="s">
        <v>334</v>
      </c>
      <c r="R434" s="2">
        <v>33714</v>
      </c>
      <c r="S434" t="s">
        <v>51</v>
      </c>
      <c r="T434" t="s">
        <v>155</v>
      </c>
      <c r="U434" t="s">
        <v>53</v>
      </c>
      <c r="V434">
        <v>70282</v>
      </c>
      <c r="W434" t="s">
        <v>74</v>
      </c>
      <c r="X434" t="s">
        <v>116</v>
      </c>
      <c r="Y434" t="s">
        <v>1185</v>
      </c>
      <c r="Z434">
        <v>3</v>
      </c>
      <c r="AA434">
        <v>3859</v>
      </c>
      <c r="AB434">
        <v>1</v>
      </c>
      <c r="AC434">
        <v>2</v>
      </c>
      <c r="AD434">
        <v>5</v>
      </c>
      <c r="AE434" s="2">
        <v>45082</v>
      </c>
      <c r="AF434" t="s">
        <v>221</v>
      </c>
      <c r="AG434" t="s">
        <v>76</v>
      </c>
      <c r="AH434" t="s">
        <v>104</v>
      </c>
      <c r="AI434" t="s">
        <v>3277</v>
      </c>
      <c r="AJ434" t="s">
        <v>3278</v>
      </c>
      <c r="AK434">
        <v>1</v>
      </c>
      <c r="AL434">
        <v>838.69</v>
      </c>
      <c r="AM434" s="2">
        <v>44965</v>
      </c>
      <c r="AN434">
        <v>2.7</v>
      </c>
    </row>
    <row r="435" spans="1:40" hidden="1" x14ac:dyDescent="0.35">
      <c r="A435" t="s">
        <v>3279</v>
      </c>
      <c r="B435" t="s">
        <v>3280</v>
      </c>
      <c r="C435">
        <v>30</v>
      </c>
      <c r="D435" t="s">
        <v>17836</v>
      </c>
      <c r="E435" s="2">
        <v>44013</v>
      </c>
      <c r="F435" s="2">
        <v>44826</v>
      </c>
      <c r="G435" t="s">
        <v>2926</v>
      </c>
      <c r="H435" t="s">
        <v>3281</v>
      </c>
      <c r="I435" t="s">
        <v>3282</v>
      </c>
      <c r="J435" t="s">
        <v>163</v>
      </c>
      <c r="K435" t="s">
        <v>45</v>
      </c>
      <c r="L435" t="s">
        <v>87</v>
      </c>
      <c r="M435" t="s">
        <v>47</v>
      </c>
      <c r="N435" t="s">
        <v>174</v>
      </c>
      <c r="O435" t="s">
        <v>3283</v>
      </c>
      <c r="P435" t="s">
        <v>239</v>
      </c>
      <c r="Q435" t="s">
        <v>503</v>
      </c>
      <c r="R435" s="2">
        <v>35156</v>
      </c>
      <c r="S435" t="s">
        <v>51</v>
      </c>
      <c r="T435" t="s">
        <v>230</v>
      </c>
      <c r="U435" t="s">
        <v>53</v>
      </c>
      <c r="V435">
        <v>86329</v>
      </c>
      <c r="W435" t="s">
        <v>176</v>
      </c>
      <c r="X435" t="s">
        <v>101</v>
      </c>
      <c r="Y435" t="s">
        <v>56</v>
      </c>
      <c r="Z435">
        <v>3</v>
      </c>
      <c r="AA435">
        <v>3860</v>
      </c>
      <c r="AB435">
        <v>2</v>
      </c>
      <c r="AC435">
        <v>4</v>
      </c>
      <c r="AD435">
        <v>3</v>
      </c>
      <c r="AE435" s="2">
        <v>44844</v>
      </c>
      <c r="AF435" t="s">
        <v>118</v>
      </c>
      <c r="AG435" t="s">
        <v>59</v>
      </c>
      <c r="AH435" t="s">
        <v>104</v>
      </c>
      <c r="AI435" t="s">
        <v>3284</v>
      </c>
      <c r="AJ435" t="s">
        <v>3285</v>
      </c>
      <c r="AK435">
        <v>4</v>
      </c>
      <c r="AL435" s="25">
        <v>389.63</v>
      </c>
      <c r="AM435" s="2">
        <v>45103</v>
      </c>
      <c r="AN435">
        <v>2.2000000000000002</v>
      </c>
    </row>
    <row r="436" spans="1:40" hidden="1" x14ac:dyDescent="0.35">
      <c r="A436" t="s">
        <v>3286</v>
      </c>
      <c r="B436" t="s">
        <v>3287</v>
      </c>
      <c r="C436">
        <v>61</v>
      </c>
      <c r="D436" t="s">
        <v>44</v>
      </c>
      <c r="E436" s="2">
        <v>44644</v>
      </c>
      <c r="F436" s="2"/>
      <c r="G436" t="s">
        <v>2943</v>
      </c>
      <c r="H436" t="s">
        <v>3288</v>
      </c>
      <c r="I436" t="s">
        <v>3289</v>
      </c>
      <c r="J436" t="s">
        <v>85</v>
      </c>
      <c r="K436" t="s">
        <v>86</v>
      </c>
      <c r="L436" t="s">
        <v>46</v>
      </c>
      <c r="M436" t="s">
        <v>69</v>
      </c>
      <c r="N436" t="s">
        <v>48</v>
      </c>
      <c r="P436" t="s">
        <v>239</v>
      </c>
      <c r="Q436" t="s">
        <v>112</v>
      </c>
      <c r="R436" s="2">
        <v>23798</v>
      </c>
      <c r="S436" t="s">
        <v>51</v>
      </c>
      <c r="T436" t="s">
        <v>435</v>
      </c>
      <c r="U436" t="s">
        <v>73</v>
      </c>
      <c r="V436">
        <v>70757</v>
      </c>
      <c r="W436" t="s">
        <v>100</v>
      </c>
      <c r="X436" t="s">
        <v>55</v>
      </c>
      <c r="Y436" t="s">
        <v>1185</v>
      </c>
      <c r="Z436">
        <v>3</v>
      </c>
      <c r="AA436">
        <v>3861</v>
      </c>
      <c r="AB436">
        <v>3</v>
      </c>
      <c r="AC436">
        <v>1</v>
      </c>
      <c r="AD436">
        <v>5</v>
      </c>
      <c r="AE436" s="2">
        <v>45045</v>
      </c>
      <c r="AF436" t="s">
        <v>103</v>
      </c>
      <c r="AG436" t="s">
        <v>59</v>
      </c>
      <c r="AH436" t="s">
        <v>130</v>
      </c>
      <c r="AI436" t="s">
        <v>3291</v>
      </c>
      <c r="AJ436" t="s">
        <v>3292</v>
      </c>
      <c r="AK436">
        <v>1</v>
      </c>
      <c r="AL436">
        <v>911.36</v>
      </c>
      <c r="AM436" s="2">
        <v>45126</v>
      </c>
      <c r="AN436">
        <v>4.0999999999999996</v>
      </c>
    </row>
    <row r="437" spans="1:40" hidden="1" x14ac:dyDescent="0.35">
      <c r="A437" t="s">
        <v>3293</v>
      </c>
      <c r="B437" t="s">
        <v>869</v>
      </c>
      <c r="C437">
        <v>37</v>
      </c>
      <c r="D437" t="s">
        <v>17836</v>
      </c>
      <c r="E437" s="2">
        <v>43598</v>
      </c>
      <c r="F437" s="2">
        <v>45083</v>
      </c>
      <c r="G437" t="s">
        <v>2943</v>
      </c>
      <c r="H437" t="s">
        <v>3294</v>
      </c>
      <c r="I437" t="s">
        <v>3295</v>
      </c>
      <c r="J437" t="s">
        <v>125</v>
      </c>
      <c r="K437" t="s">
        <v>69</v>
      </c>
      <c r="L437" t="s">
        <v>87</v>
      </c>
      <c r="M437" t="s">
        <v>47</v>
      </c>
      <c r="N437" t="s">
        <v>138</v>
      </c>
      <c r="O437" t="s">
        <v>3296</v>
      </c>
      <c r="P437" t="s">
        <v>239</v>
      </c>
      <c r="Q437" t="s">
        <v>250</v>
      </c>
      <c r="R437" s="2">
        <v>32633</v>
      </c>
      <c r="S437" t="s">
        <v>127</v>
      </c>
      <c r="T437" t="s">
        <v>155</v>
      </c>
      <c r="U437" t="s">
        <v>73</v>
      </c>
      <c r="V437">
        <v>58224</v>
      </c>
      <c r="W437" t="s">
        <v>54</v>
      </c>
      <c r="X437" t="s">
        <v>116</v>
      </c>
      <c r="Y437" t="s">
        <v>1185</v>
      </c>
      <c r="Z437">
        <v>3</v>
      </c>
      <c r="AA437">
        <v>3862</v>
      </c>
      <c r="AB437">
        <v>3</v>
      </c>
      <c r="AC437">
        <v>1</v>
      </c>
      <c r="AD437">
        <v>3</v>
      </c>
      <c r="AE437" s="2">
        <v>44826</v>
      </c>
      <c r="AF437" t="s">
        <v>221</v>
      </c>
      <c r="AG437" t="s">
        <v>59</v>
      </c>
      <c r="AH437" t="s">
        <v>130</v>
      </c>
      <c r="AI437" t="s">
        <v>3297</v>
      </c>
      <c r="AJ437" t="s">
        <v>3298</v>
      </c>
      <c r="AK437">
        <v>3</v>
      </c>
      <c r="AL437" s="25">
        <v>603.03</v>
      </c>
      <c r="AM437" s="2">
        <v>45139</v>
      </c>
      <c r="AN437">
        <v>4.0999999999999996</v>
      </c>
    </row>
    <row r="438" spans="1:40" hidden="1" x14ac:dyDescent="0.35">
      <c r="A438" t="s">
        <v>714</v>
      </c>
      <c r="B438" t="s">
        <v>3299</v>
      </c>
      <c r="C438">
        <v>54</v>
      </c>
      <c r="D438" t="s">
        <v>44</v>
      </c>
      <c r="E438" s="2">
        <v>43623</v>
      </c>
      <c r="F438" s="2"/>
      <c r="G438" t="s">
        <v>3086</v>
      </c>
      <c r="H438" t="s">
        <v>3300</v>
      </c>
      <c r="I438" t="s">
        <v>3301</v>
      </c>
      <c r="J438" t="s">
        <v>43</v>
      </c>
      <c r="K438" t="s">
        <v>45</v>
      </c>
      <c r="L438" t="s">
        <v>68</v>
      </c>
      <c r="M438" t="s">
        <v>47</v>
      </c>
      <c r="N438" t="s">
        <v>48</v>
      </c>
      <c r="P438" t="s">
        <v>239</v>
      </c>
      <c r="Q438" t="s">
        <v>70</v>
      </c>
      <c r="R438" s="2">
        <v>26377</v>
      </c>
      <c r="S438" t="s">
        <v>51</v>
      </c>
      <c r="T438" t="s">
        <v>142</v>
      </c>
      <c r="U438" t="s">
        <v>53</v>
      </c>
      <c r="V438">
        <v>38413</v>
      </c>
      <c r="W438" t="s">
        <v>100</v>
      </c>
      <c r="X438" t="s">
        <v>101</v>
      </c>
      <c r="Y438" t="s">
        <v>1185</v>
      </c>
      <c r="Z438">
        <v>3</v>
      </c>
      <c r="AA438">
        <v>3863</v>
      </c>
      <c r="AB438">
        <v>4</v>
      </c>
      <c r="AC438">
        <v>2</v>
      </c>
      <c r="AD438">
        <v>1</v>
      </c>
      <c r="AE438" s="2">
        <v>44820</v>
      </c>
      <c r="AF438" t="s">
        <v>58</v>
      </c>
      <c r="AG438" t="s">
        <v>59</v>
      </c>
      <c r="AH438" t="s">
        <v>77</v>
      </c>
      <c r="AI438" t="s">
        <v>3303</v>
      </c>
      <c r="AJ438" t="s">
        <v>3304</v>
      </c>
      <c r="AK438">
        <v>5</v>
      </c>
      <c r="AL438">
        <v>274.98</v>
      </c>
      <c r="AM438" s="2">
        <v>44888</v>
      </c>
      <c r="AN438">
        <v>6.9</v>
      </c>
    </row>
    <row r="439" spans="1:40" hidden="1" x14ac:dyDescent="0.35">
      <c r="A439" t="s">
        <v>3305</v>
      </c>
      <c r="B439" t="s">
        <v>3306</v>
      </c>
      <c r="C439">
        <v>57</v>
      </c>
      <c r="D439" t="s">
        <v>17836</v>
      </c>
      <c r="E439" s="2">
        <v>44900</v>
      </c>
      <c r="F439" s="2">
        <v>45090</v>
      </c>
      <c r="G439" t="s">
        <v>3093</v>
      </c>
      <c r="H439" t="s">
        <v>3307</v>
      </c>
      <c r="I439" t="s">
        <v>3308</v>
      </c>
      <c r="J439" t="s">
        <v>184</v>
      </c>
      <c r="K439" t="s">
        <v>45</v>
      </c>
      <c r="L439" t="s">
        <v>68</v>
      </c>
      <c r="M439" t="s">
        <v>86</v>
      </c>
      <c r="N439" t="s">
        <v>174</v>
      </c>
      <c r="O439" t="s">
        <v>3309</v>
      </c>
      <c r="P439" t="s">
        <v>239</v>
      </c>
      <c r="Q439" t="s">
        <v>70</v>
      </c>
      <c r="R439" s="2">
        <v>25320</v>
      </c>
      <c r="S439" t="s">
        <v>51</v>
      </c>
      <c r="T439" t="s">
        <v>115</v>
      </c>
      <c r="U439" t="s">
        <v>53</v>
      </c>
      <c r="V439">
        <v>32977</v>
      </c>
      <c r="W439" t="s">
        <v>100</v>
      </c>
      <c r="X439" t="s">
        <v>116</v>
      </c>
      <c r="Y439" t="s">
        <v>343</v>
      </c>
      <c r="Z439">
        <v>3</v>
      </c>
      <c r="AA439">
        <v>3864</v>
      </c>
      <c r="AB439">
        <v>3</v>
      </c>
      <c r="AC439">
        <v>4</v>
      </c>
      <c r="AD439">
        <v>2</v>
      </c>
      <c r="AE439" s="2">
        <v>44867</v>
      </c>
      <c r="AF439" t="s">
        <v>58</v>
      </c>
      <c r="AG439" t="s">
        <v>76</v>
      </c>
      <c r="AH439" t="s">
        <v>77</v>
      </c>
      <c r="AI439" t="s">
        <v>3311</v>
      </c>
      <c r="AJ439" t="s">
        <v>3312</v>
      </c>
      <c r="AK439">
        <v>4</v>
      </c>
      <c r="AL439">
        <v>976.03</v>
      </c>
      <c r="AM439" s="2">
        <v>44876</v>
      </c>
      <c r="AN439">
        <v>0.5</v>
      </c>
    </row>
    <row r="440" spans="1:40" hidden="1" x14ac:dyDescent="0.35">
      <c r="A440" t="s">
        <v>3098</v>
      </c>
      <c r="B440" t="s">
        <v>2919</v>
      </c>
      <c r="C440">
        <v>63</v>
      </c>
      <c r="D440" t="s">
        <v>17836</v>
      </c>
      <c r="E440" s="2">
        <v>44103</v>
      </c>
      <c r="F440" s="2">
        <v>44491</v>
      </c>
      <c r="G440" t="s">
        <v>2935</v>
      </c>
      <c r="H440" t="s">
        <v>3313</v>
      </c>
      <c r="I440" t="s">
        <v>3314</v>
      </c>
      <c r="J440" t="s">
        <v>194</v>
      </c>
      <c r="K440" t="s">
        <v>69</v>
      </c>
      <c r="L440" t="s">
        <v>46</v>
      </c>
      <c r="M440" t="s">
        <v>47</v>
      </c>
      <c r="N440" t="s">
        <v>138</v>
      </c>
      <c r="O440" t="s">
        <v>3315</v>
      </c>
      <c r="P440" t="s">
        <v>49</v>
      </c>
      <c r="Q440" t="s">
        <v>3316</v>
      </c>
      <c r="R440" s="2">
        <v>23080</v>
      </c>
      <c r="S440" t="s">
        <v>51</v>
      </c>
      <c r="T440" t="s">
        <v>1133</v>
      </c>
      <c r="U440" t="s">
        <v>73</v>
      </c>
      <c r="V440">
        <v>9209</v>
      </c>
      <c r="W440" t="s">
        <v>176</v>
      </c>
      <c r="X440" t="s">
        <v>101</v>
      </c>
      <c r="Y440" t="s">
        <v>343</v>
      </c>
      <c r="Z440">
        <v>3</v>
      </c>
      <c r="AA440">
        <v>3865</v>
      </c>
      <c r="AB440">
        <v>1</v>
      </c>
      <c r="AC440">
        <v>4</v>
      </c>
      <c r="AD440">
        <v>3</v>
      </c>
      <c r="AE440" s="2">
        <v>44868</v>
      </c>
      <c r="AF440" t="s">
        <v>103</v>
      </c>
      <c r="AG440" t="s">
        <v>76</v>
      </c>
      <c r="AH440" t="s">
        <v>104</v>
      </c>
      <c r="AI440" t="s">
        <v>3318</v>
      </c>
      <c r="AJ440" t="s">
        <v>3319</v>
      </c>
      <c r="AK440">
        <v>2</v>
      </c>
      <c r="AL440" s="25">
        <v>399.26</v>
      </c>
      <c r="AM440" s="2">
        <v>45072</v>
      </c>
      <c r="AN440">
        <v>1.1000000000000001</v>
      </c>
    </row>
    <row r="441" spans="1:40" hidden="1" x14ac:dyDescent="0.35">
      <c r="A441" t="s">
        <v>3320</v>
      </c>
      <c r="B441" t="s">
        <v>3321</v>
      </c>
      <c r="C441">
        <v>67</v>
      </c>
      <c r="D441" t="s">
        <v>17836</v>
      </c>
      <c r="E441" s="2">
        <v>44078</v>
      </c>
      <c r="F441" s="2">
        <v>44303</v>
      </c>
      <c r="G441" t="s">
        <v>2935</v>
      </c>
      <c r="H441" t="s">
        <v>3322</v>
      </c>
      <c r="I441" t="s">
        <v>3323</v>
      </c>
      <c r="J441" t="s">
        <v>111</v>
      </c>
      <c r="K441" t="s">
        <v>45</v>
      </c>
      <c r="L441" t="s">
        <v>68</v>
      </c>
      <c r="M441" t="s">
        <v>86</v>
      </c>
      <c r="N441" t="s">
        <v>195</v>
      </c>
      <c r="O441" t="s">
        <v>3324</v>
      </c>
      <c r="P441" t="s">
        <v>3034</v>
      </c>
      <c r="Q441" t="s">
        <v>126</v>
      </c>
      <c r="R441" s="2">
        <v>21804</v>
      </c>
      <c r="S441" t="s">
        <v>51</v>
      </c>
      <c r="T441" t="s">
        <v>142</v>
      </c>
      <c r="U441" t="s">
        <v>73</v>
      </c>
      <c r="V441">
        <v>58737</v>
      </c>
      <c r="W441" t="s">
        <v>100</v>
      </c>
      <c r="X441" t="s">
        <v>143</v>
      </c>
      <c r="Y441" t="s">
        <v>56</v>
      </c>
      <c r="Z441">
        <v>3</v>
      </c>
      <c r="AA441">
        <v>3866</v>
      </c>
      <c r="AB441">
        <v>2</v>
      </c>
      <c r="AC441">
        <v>1</v>
      </c>
      <c r="AD441">
        <v>5</v>
      </c>
      <c r="AE441" s="2">
        <v>44899</v>
      </c>
      <c r="AF441" t="s">
        <v>75</v>
      </c>
      <c r="AG441" t="s">
        <v>59</v>
      </c>
      <c r="AH441" t="s">
        <v>77</v>
      </c>
      <c r="AI441" t="s">
        <v>3325</v>
      </c>
      <c r="AJ441" t="s">
        <v>3326</v>
      </c>
      <c r="AK441">
        <v>4</v>
      </c>
      <c r="AL441">
        <v>993.08</v>
      </c>
      <c r="AM441" s="2">
        <v>44820</v>
      </c>
      <c r="AN441">
        <v>0.6</v>
      </c>
    </row>
    <row r="442" spans="1:40" hidden="1" x14ac:dyDescent="0.35">
      <c r="A442" t="s">
        <v>3327</v>
      </c>
      <c r="B442" t="s">
        <v>1644</v>
      </c>
      <c r="C442">
        <v>40</v>
      </c>
      <c r="D442" t="s">
        <v>44</v>
      </c>
      <c r="E442" s="2">
        <v>43338</v>
      </c>
      <c r="F442" s="2"/>
      <c r="G442" t="s">
        <v>2935</v>
      </c>
      <c r="H442" t="s">
        <v>3328</v>
      </c>
      <c r="I442" t="s">
        <v>3329</v>
      </c>
      <c r="J442" t="s">
        <v>237</v>
      </c>
      <c r="K442" t="s">
        <v>69</v>
      </c>
      <c r="L442" t="s">
        <v>87</v>
      </c>
      <c r="M442" t="s">
        <v>86</v>
      </c>
      <c r="N442" t="s">
        <v>48</v>
      </c>
      <c r="P442" t="s">
        <v>3034</v>
      </c>
      <c r="Q442" t="s">
        <v>503</v>
      </c>
      <c r="R442" s="2">
        <v>31706</v>
      </c>
      <c r="S442" t="s">
        <v>51</v>
      </c>
      <c r="T442" t="s">
        <v>99</v>
      </c>
      <c r="U442" t="s">
        <v>73</v>
      </c>
      <c r="V442">
        <v>5363</v>
      </c>
      <c r="W442" t="s">
        <v>100</v>
      </c>
      <c r="X442" t="s">
        <v>55</v>
      </c>
      <c r="Y442" t="s">
        <v>56</v>
      </c>
      <c r="Z442">
        <v>3</v>
      </c>
      <c r="AA442">
        <v>3867</v>
      </c>
      <c r="AB442">
        <v>5</v>
      </c>
      <c r="AC442">
        <v>3</v>
      </c>
      <c r="AD442">
        <v>3</v>
      </c>
      <c r="AE442" s="2">
        <v>44811</v>
      </c>
      <c r="AF442" t="s">
        <v>221</v>
      </c>
      <c r="AG442" t="s">
        <v>76</v>
      </c>
      <c r="AH442" t="s">
        <v>60</v>
      </c>
      <c r="AI442" t="s">
        <v>3331</v>
      </c>
      <c r="AJ442" t="s">
        <v>3332</v>
      </c>
      <c r="AK442">
        <v>4</v>
      </c>
      <c r="AL442" s="25">
        <v>540.57000000000005</v>
      </c>
      <c r="AM442" s="2">
        <v>44865</v>
      </c>
      <c r="AN442">
        <v>7.7</v>
      </c>
    </row>
    <row r="443" spans="1:40" hidden="1" x14ac:dyDescent="0.35">
      <c r="A443" t="s">
        <v>3333</v>
      </c>
      <c r="B443" t="s">
        <v>3334</v>
      </c>
      <c r="C443">
        <v>26</v>
      </c>
      <c r="D443" t="s">
        <v>44</v>
      </c>
      <c r="E443" s="2">
        <v>43694</v>
      </c>
      <c r="F443" s="2"/>
      <c r="G443" t="s">
        <v>2935</v>
      </c>
      <c r="H443" t="s">
        <v>3335</v>
      </c>
      <c r="I443" t="s">
        <v>3336</v>
      </c>
      <c r="J443" t="s">
        <v>137</v>
      </c>
      <c r="K443" t="s">
        <v>45</v>
      </c>
      <c r="L443" t="s">
        <v>68</v>
      </c>
      <c r="M443" t="s">
        <v>69</v>
      </c>
      <c r="N443" t="s">
        <v>48</v>
      </c>
      <c r="P443" t="s">
        <v>239</v>
      </c>
      <c r="Q443" t="s">
        <v>50</v>
      </c>
      <c r="R443" s="2">
        <v>36608</v>
      </c>
      <c r="S443" t="s">
        <v>51</v>
      </c>
      <c r="T443" t="s">
        <v>979</v>
      </c>
      <c r="U443" t="s">
        <v>73</v>
      </c>
      <c r="V443">
        <v>51175</v>
      </c>
      <c r="W443" t="s">
        <v>74</v>
      </c>
      <c r="X443" t="s">
        <v>55</v>
      </c>
      <c r="Y443" t="s">
        <v>56</v>
      </c>
      <c r="Z443">
        <v>3</v>
      </c>
      <c r="AA443">
        <v>3868</v>
      </c>
      <c r="AB443">
        <v>3</v>
      </c>
      <c r="AC443">
        <v>1</v>
      </c>
      <c r="AD443">
        <v>2</v>
      </c>
      <c r="AE443" s="2">
        <v>44831</v>
      </c>
      <c r="AF443" t="s">
        <v>103</v>
      </c>
      <c r="AG443" t="s">
        <v>59</v>
      </c>
      <c r="AH443" t="s">
        <v>104</v>
      </c>
      <c r="AI443" t="s">
        <v>3338</v>
      </c>
      <c r="AJ443" t="s">
        <v>3339</v>
      </c>
      <c r="AK443">
        <v>3</v>
      </c>
      <c r="AL443">
        <v>272.58</v>
      </c>
      <c r="AM443" s="2">
        <v>44820</v>
      </c>
      <c r="AN443">
        <v>6.7</v>
      </c>
    </row>
    <row r="444" spans="1:40" hidden="1" x14ac:dyDescent="0.35">
      <c r="A444" t="s">
        <v>3340</v>
      </c>
      <c r="B444" t="s">
        <v>3341</v>
      </c>
      <c r="C444">
        <v>49</v>
      </c>
      <c r="D444" t="s">
        <v>17836</v>
      </c>
      <c r="E444" s="2">
        <v>43733</v>
      </c>
      <c r="F444" s="2">
        <v>43868</v>
      </c>
      <c r="G444" t="s">
        <v>2926</v>
      </c>
      <c r="H444" t="s">
        <v>3342</v>
      </c>
      <c r="I444" t="s">
        <v>3343</v>
      </c>
      <c r="J444" t="s">
        <v>163</v>
      </c>
      <c r="K444" t="s">
        <v>86</v>
      </c>
      <c r="L444" t="s">
        <v>68</v>
      </c>
      <c r="M444" t="s">
        <v>47</v>
      </c>
      <c r="N444" t="s">
        <v>248</v>
      </c>
      <c r="O444" t="s">
        <v>3344</v>
      </c>
      <c r="P444" t="s">
        <v>239</v>
      </c>
      <c r="Q444" t="s">
        <v>126</v>
      </c>
      <c r="R444" s="2">
        <v>28404</v>
      </c>
      <c r="S444" t="s">
        <v>51</v>
      </c>
      <c r="T444" t="s">
        <v>1125</v>
      </c>
      <c r="U444" t="s">
        <v>73</v>
      </c>
      <c r="V444">
        <v>49132</v>
      </c>
      <c r="W444" t="s">
        <v>74</v>
      </c>
      <c r="X444" t="s">
        <v>143</v>
      </c>
      <c r="Y444" t="s">
        <v>56</v>
      </c>
      <c r="Z444">
        <v>3</v>
      </c>
      <c r="AA444">
        <v>3869</v>
      </c>
      <c r="AB444">
        <v>1</v>
      </c>
      <c r="AC444">
        <v>4</v>
      </c>
      <c r="AD444">
        <v>2</v>
      </c>
      <c r="AE444" s="2">
        <v>45004</v>
      </c>
      <c r="AF444" t="s">
        <v>103</v>
      </c>
      <c r="AG444" t="s">
        <v>76</v>
      </c>
      <c r="AH444" t="s">
        <v>104</v>
      </c>
      <c r="AI444" t="s">
        <v>3345</v>
      </c>
      <c r="AJ444" t="s">
        <v>3346</v>
      </c>
      <c r="AK444">
        <v>2</v>
      </c>
      <c r="AL444">
        <v>905.51</v>
      </c>
      <c r="AM444" s="2">
        <v>45108</v>
      </c>
      <c r="AN444">
        <v>0.4</v>
      </c>
    </row>
    <row r="445" spans="1:40" hidden="1" x14ac:dyDescent="0.35">
      <c r="A445" t="s">
        <v>3347</v>
      </c>
      <c r="B445" t="s">
        <v>3348</v>
      </c>
      <c r="C445">
        <v>60</v>
      </c>
      <c r="D445" t="s">
        <v>17836</v>
      </c>
      <c r="E445" s="2">
        <v>44996</v>
      </c>
      <c r="F445" s="2">
        <v>44996</v>
      </c>
      <c r="G445" t="s">
        <v>2926</v>
      </c>
      <c r="H445" t="s">
        <v>3349</v>
      </c>
      <c r="I445" t="s">
        <v>3350</v>
      </c>
      <c r="J445" t="s">
        <v>85</v>
      </c>
      <c r="K445" t="s">
        <v>45</v>
      </c>
      <c r="L445" t="s">
        <v>87</v>
      </c>
      <c r="M445" t="s">
        <v>47</v>
      </c>
      <c r="N445" t="s">
        <v>174</v>
      </c>
      <c r="O445" t="s">
        <v>3351</v>
      </c>
      <c r="P445" t="s">
        <v>239</v>
      </c>
      <c r="Q445" t="s">
        <v>250</v>
      </c>
      <c r="R445" s="2">
        <v>24434</v>
      </c>
      <c r="S445" t="s">
        <v>51</v>
      </c>
      <c r="T445" t="s">
        <v>115</v>
      </c>
      <c r="U445" t="s">
        <v>73</v>
      </c>
      <c r="V445">
        <v>64853</v>
      </c>
      <c r="W445" t="s">
        <v>176</v>
      </c>
      <c r="X445" t="s">
        <v>101</v>
      </c>
      <c r="Y445" t="s">
        <v>56</v>
      </c>
      <c r="Z445">
        <v>3</v>
      </c>
      <c r="AA445">
        <v>3870</v>
      </c>
      <c r="AB445">
        <v>1</v>
      </c>
      <c r="AC445">
        <v>5</v>
      </c>
      <c r="AD445">
        <v>1</v>
      </c>
      <c r="AE445" s="2">
        <v>44995</v>
      </c>
      <c r="AF445" t="s">
        <v>118</v>
      </c>
      <c r="AG445" t="s">
        <v>76</v>
      </c>
      <c r="AH445" t="s">
        <v>104</v>
      </c>
      <c r="AI445" t="s">
        <v>3353</v>
      </c>
      <c r="AJ445" t="s">
        <v>3354</v>
      </c>
      <c r="AK445">
        <v>1</v>
      </c>
      <c r="AL445">
        <v>919.25</v>
      </c>
      <c r="AM445" s="2">
        <v>44970</v>
      </c>
      <c r="AN445">
        <v>0</v>
      </c>
    </row>
    <row r="446" spans="1:40" hidden="1" x14ac:dyDescent="0.35">
      <c r="A446" t="s">
        <v>3355</v>
      </c>
      <c r="B446" t="s">
        <v>3356</v>
      </c>
      <c r="C446">
        <v>55</v>
      </c>
      <c r="D446" t="s">
        <v>44</v>
      </c>
      <c r="E446" s="2">
        <v>44910</v>
      </c>
      <c r="F446" s="2"/>
      <c r="G446" t="s">
        <v>2926</v>
      </c>
      <c r="H446" t="s">
        <v>3357</v>
      </c>
      <c r="I446" t="s">
        <v>3358</v>
      </c>
      <c r="J446" t="s">
        <v>125</v>
      </c>
      <c r="K446" t="s">
        <v>86</v>
      </c>
      <c r="L446" t="s">
        <v>87</v>
      </c>
      <c r="M446" t="s">
        <v>86</v>
      </c>
      <c r="N446" t="s">
        <v>48</v>
      </c>
      <c r="P446" t="s">
        <v>239</v>
      </c>
      <c r="Q446" t="s">
        <v>112</v>
      </c>
      <c r="R446" s="2">
        <v>26059</v>
      </c>
      <c r="S446" t="s">
        <v>51</v>
      </c>
      <c r="T446" t="s">
        <v>230</v>
      </c>
      <c r="U446" t="s">
        <v>53</v>
      </c>
      <c r="V446">
        <v>39859</v>
      </c>
      <c r="W446" t="s">
        <v>54</v>
      </c>
      <c r="X446" t="s">
        <v>55</v>
      </c>
      <c r="Y446" t="s">
        <v>56</v>
      </c>
      <c r="Z446">
        <v>3</v>
      </c>
      <c r="AA446">
        <v>3871</v>
      </c>
      <c r="AB446">
        <v>4</v>
      </c>
      <c r="AC446">
        <v>5</v>
      </c>
      <c r="AD446">
        <v>2</v>
      </c>
      <c r="AE446" s="2">
        <v>45031</v>
      </c>
      <c r="AF446" t="s">
        <v>118</v>
      </c>
      <c r="AG446" t="s">
        <v>76</v>
      </c>
      <c r="AH446" t="s">
        <v>104</v>
      </c>
      <c r="AI446" t="s">
        <v>3359</v>
      </c>
      <c r="AJ446" t="s">
        <v>3360</v>
      </c>
      <c r="AK446">
        <v>5</v>
      </c>
      <c r="AL446">
        <v>979.98</v>
      </c>
      <c r="AM446" s="2">
        <v>45122</v>
      </c>
      <c r="AN446">
        <v>3.4</v>
      </c>
    </row>
    <row r="447" spans="1:40" hidden="1" x14ac:dyDescent="0.35">
      <c r="A447" t="s">
        <v>3361</v>
      </c>
      <c r="B447" t="s">
        <v>3362</v>
      </c>
      <c r="C447">
        <v>60</v>
      </c>
      <c r="D447" t="s">
        <v>17836</v>
      </c>
      <c r="E447" s="2">
        <v>43322</v>
      </c>
      <c r="F447" s="2">
        <v>44235</v>
      </c>
      <c r="G447" t="s">
        <v>2926</v>
      </c>
      <c r="H447" t="s">
        <v>3363</v>
      </c>
      <c r="I447" t="s">
        <v>3364</v>
      </c>
      <c r="J447" t="s">
        <v>43</v>
      </c>
      <c r="K447" t="s">
        <v>45</v>
      </c>
      <c r="L447" t="s">
        <v>87</v>
      </c>
      <c r="M447" t="s">
        <v>69</v>
      </c>
      <c r="N447" t="s">
        <v>174</v>
      </c>
      <c r="O447" t="s">
        <v>3365</v>
      </c>
      <c r="P447" t="s">
        <v>239</v>
      </c>
      <c r="Q447" t="s">
        <v>153</v>
      </c>
      <c r="R447" s="2">
        <v>24320</v>
      </c>
      <c r="S447" t="s">
        <v>51</v>
      </c>
      <c r="T447" t="s">
        <v>261</v>
      </c>
      <c r="U447" t="s">
        <v>53</v>
      </c>
      <c r="V447">
        <v>48135</v>
      </c>
      <c r="W447" t="s">
        <v>176</v>
      </c>
      <c r="X447" t="s">
        <v>101</v>
      </c>
      <c r="Y447" t="s">
        <v>56</v>
      </c>
      <c r="Z447">
        <v>3</v>
      </c>
      <c r="AA447">
        <v>3872</v>
      </c>
      <c r="AB447">
        <v>5</v>
      </c>
      <c r="AC447">
        <v>5</v>
      </c>
      <c r="AD447">
        <v>3</v>
      </c>
      <c r="AE447" s="2">
        <v>44983</v>
      </c>
      <c r="AF447" t="s">
        <v>221</v>
      </c>
      <c r="AG447" t="s">
        <v>59</v>
      </c>
      <c r="AH447" t="s">
        <v>104</v>
      </c>
      <c r="AI447" t="s">
        <v>3367</v>
      </c>
      <c r="AJ447" t="s">
        <v>3368</v>
      </c>
      <c r="AK447">
        <v>3</v>
      </c>
      <c r="AL447" s="25">
        <v>499.86</v>
      </c>
      <c r="AM447" s="2">
        <v>44788</v>
      </c>
      <c r="AN447">
        <v>2.5</v>
      </c>
    </row>
    <row r="448" spans="1:40" hidden="1" x14ac:dyDescent="0.35">
      <c r="A448" t="s">
        <v>3369</v>
      </c>
      <c r="B448" t="s">
        <v>3370</v>
      </c>
      <c r="C448">
        <v>54</v>
      </c>
      <c r="D448" t="s">
        <v>17836</v>
      </c>
      <c r="E448" s="2">
        <v>44624</v>
      </c>
      <c r="F448" s="2">
        <v>45099</v>
      </c>
      <c r="G448" t="s">
        <v>2943</v>
      </c>
      <c r="H448" t="s">
        <v>3371</v>
      </c>
      <c r="I448" t="s">
        <v>3372</v>
      </c>
      <c r="J448" t="s">
        <v>163</v>
      </c>
      <c r="K448" t="s">
        <v>86</v>
      </c>
      <c r="L448" t="s">
        <v>87</v>
      </c>
      <c r="M448" t="s">
        <v>69</v>
      </c>
      <c r="N448" t="s">
        <v>174</v>
      </c>
      <c r="O448" t="s">
        <v>3373</v>
      </c>
      <c r="P448" t="s">
        <v>239</v>
      </c>
      <c r="Q448" t="s">
        <v>164</v>
      </c>
      <c r="R448" s="2">
        <v>26599</v>
      </c>
      <c r="S448" t="s">
        <v>51</v>
      </c>
      <c r="T448" t="s">
        <v>3375</v>
      </c>
      <c r="U448" t="s">
        <v>73</v>
      </c>
      <c r="V448">
        <v>41066</v>
      </c>
      <c r="W448" t="s">
        <v>74</v>
      </c>
      <c r="X448" t="s">
        <v>55</v>
      </c>
      <c r="Y448" t="s">
        <v>56</v>
      </c>
      <c r="Z448">
        <v>3</v>
      </c>
      <c r="AA448">
        <v>3873</v>
      </c>
      <c r="AB448">
        <v>3</v>
      </c>
      <c r="AC448">
        <v>4</v>
      </c>
      <c r="AD448">
        <v>5</v>
      </c>
      <c r="AE448" s="2">
        <v>44995</v>
      </c>
      <c r="AF448" t="s">
        <v>103</v>
      </c>
      <c r="AG448" t="s">
        <v>59</v>
      </c>
      <c r="AH448" t="s">
        <v>104</v>
      </c>
      <c r="AI448" t="s">
        <v>3376</v>
      </c>
      <c r="AJ448" t="s">
        <v>613</v>
      </c>
      <c r="AK448">
        <v>3</v>
      </c>
      <c r="AL448">
        <v>598.22</v>
      </c>
      <c r="AM448" s="2">
        <v>45010</v>
      </c>
      <c r="AN448">
        <v>1.3</v>
      </c>
    </row>
    <row r="449" spans="1:40" hidden="1" x14ac:dyDescent="0.35">
      <c r="A449" t="s">
        <v>664</v>
      </c>
      <c r="B449" t="s">
        <v>2251</v>
      </c>
      <c r="C449">
        <v>29</v>
      </c>
      <c r="D449" t="s">
        <v>44</v>
      </c>
      <c r="E449" s="2">
        <v>43984</v>
      </c>
      <c r="F449" s="2"/>
      <c r="G449" t="s">
        <v>2943</v>
      </c>
      <c r="H449" t="s">
        <v>3377</v>
      </c>
      <c r="I449" t="s">
        <v>3378</v>
      </c>
      <c r="J449" t="s">
        <v>85</v>
      </c>
      <c r="K449" t="s">
        <v>69</v>
      </c>
      <c r="L449" t="s">
        <v>46</v>
      </c>
      <c r="M449" t="s">
        <v>69</v>
      </c>
      <c r="N449" t="s">
        <v>48</v>
      </c>
      <c r="P449" t="s">
        <v>239</v>
      </c>
      <c r="Q449" t="s">
        <v>112</v>
      </c>
      <c r="R449" s="2">
        <v>35725</v>
      </c>
      <c r="S449" t="s">
        <v>127</v>
      </c>
      <c r="T449" t="s">
        <v>115</v>
      </c>
      <c r="U449" t="s">
        <v>73</v>
      </c>
      <c r="V449">
        <v>28613</v>
      </c>
      <c r="W449" t="s">
        <v>74</v>
      </c>
      <c r="X449" t="s">
        <v>116</v>
      </c>
      <c r="Y449" t="s">
        <v>56</v>
      </c>
      <c r="Z449">
        <v>3</v>
      </c>
      <c r="AA449">
        <v>3874</v>
      </c>
      <c r="AB449">
        <v>4</v>
      </c>
      <c r="AC449">
        <v>4</v>
      </c>
      <c r="AD449">
        <v>5</v>
      </c>
      <c r="AE449" s="2">
        <v>44837</v>
      </c>
      <c r="AF449" t="s">
        <v>103</v>
      </c>
      <c r="AG449" t="s">
        <v>76</v>
      </c>
      <c r="AH449" t="s">
        <v>130</v>
      </c>
      <c r="AI449" t="s">
        <v>3380</v>
      </c>
      <c r="AJ449" t="s">
        <v>3381</v>
      </c>
      <c r="AK449">
        <v>2</v>
      </c>
      <c r="AL449">
        <v>421.93</v>
      </c>
      <c r="AM449" s="2">
        <v>44571</v>
      </c>
      <c r="AN449">
        <v>5.9</v>
      </c>
    </row>
    <row r="450" spans="1:40" hidden="1" x14ac:dyDescent="0.35">
      <c r="A450" t="s">
        <v>3382</v>
      </c>
      <c r="B450" t="s">
        <v>3383</v>
      </c>
      <c r="C450">
        <v>57</v>
      </c>
      <c r="D450" t="s">
        <v>44</v>
      </c>
      <c r="E450" s="2">
        <v>44376</v>
      </c>
      <c r="F450" s="2"/>
      <c r="G450" t="s">
        <v>2943</v>
      </c>
      <c r="H450" t="s">
        <v>3384</v>
      </c>
      <c r="I450" t="s">
        <v>3385</v>
      </c>
      <c r="J450" t="s">
        <v>125</v>
      </c>
      <c r="K450" t="s">
        <v>45</v>
      </c>
      <c r="L450" t="s">
        <v>68</v>
      </c>
      <c r="M450" t="s">
        <v>47</v>
      </c>
      <c r="N450" t="s">
        <v>48</v>
      </c>
      <c r="P450" t="s">
        <v>239</v>
      </c>
      <c r="Q450" t="s">
        <v>1269</v>
      </c>
      <c r="R450" s="2">
        <v>25438</v>
      </c>
      <c r="S450" t="s">
        <v>127</v>
      </c>
      <c r="T450" t="s">
        <v>115</v>
      </c>
      <c r="U450" t="s">
        <v>73</v>
      </c>
      <c r="V450">
        <v>81215</v>
      </c>
      <c r="W450" t="s">
        <v>176</v>
      </c>
      <c r="X450" t="s">
        <v>143</v>
      </c>
      <c r="Y450" t="s">
        <v>56</v>
      </c>
      <c r="Z450">
        <v>3</v>
      </c>
      <c r="AA450">
        <v>3875</v>
      </c>
      <c r="AB450">
        <v>5</v>
      </c>
      <c r="AC450">
        <v>5</v>
      </c>
      <c r="AD450">
        <v>1</v>
      </c>
      <c r="AE450" s="2">
        <v>45087</v>
      </c>
      <c r="AF450" t="s">
        <v>58</v>
      </c>
      <c r="AG450" t="s">
        <v>76</v>
      </c>
      <c r="AH450" t="s">
        <v>77</v>
      </c>
      <c r="AI450" t="s">
        <v>3387</v>
      </c>
      <c r="AJ450" t="s">
        <v>3388</v>
      </c>
      <c r="AK450">
        <v>2</v>
      </c>
      <c r="AL450">
        <v>860.22</v>
      </c>
      <c r="AM450" s="2">
        <v>44959</v>
      </c>
      <c r="AN450">
        <v>4.9000000000000004</v>
      </c>
    </row>
    <row r="451" spans="1:40" hidden="1" x14ac:dyDescent="0.35">
      <c r="A451" t="s">
        <v>3389</v>
      </c>
      <c r="B451" t="s">
        <v>3390</v>
      </c>
      <c r="C451">
        <v>72</v>
      </c>
      <c r="D451" t="s">
        <v>44</v>
      </c>
      <c r="E451" s="2">
        <v>44493</v>
      </c>
      <c r="F451" s="2"/>
      <c r="G451" t="s">
        <v>3086</v>
      </c>
      <c r="H451" t="s">
        <v>3391</v>
      </c>
      <c r="I451" t="s">
        <v>3392</v>
      </c>
      <c r="J451" t="s">
        <v>43</v>
      </c>
      <c r="K451" t="s">
        <v>45</v>
      </c>
      <c r="L451" t="s">
        <v>46</v>
      </c>
      <c r="M451" t="s">
        <v>47</v>
      </c>
      <c r="N451" t="s">
        <v>48</v>
      </c>
      <c r="P451" t="s">
        <v>239</v>
      </c>
      <c r="Q451" t="s">
        <v>112</v>
      </c>
      <c r="R451" s="2">
        <v>19874</v>
      </c>
      <c r="S451" t="s">
        <v>51</v>
      </c>
      <c r="T451" t="s">
        <v>230</v>
      </c>
      <c r="U451" t="s">
        <v>53</v>
      </c>
      <c r="V451">
        <v>70578</v>
      </c>
      <c r="W451" t="s">
        <v>74</v>
      </c>
      <c r="X451" t="s">
        <v>101</v>
      </c>
      <c r="Y451" t="s">
        <v>1185</v>
      </c>
      <c r="Z451">
        <v>3</v>
      </c>
      <c r="AA451">
        <v>3876</v>
      </c>
      <c r="AB451">
        <v>3</v>
      </c>
      <c r="AC451">
        <v>2</v>
      </c>
      <c r="AD451">
        <v>5</v>
      </c>
      <c r="AE451" s="2">
        <v>44875</v>
      </c>
      <c r="AF451" t="s">
        <v>58</v>
      </c>
      <c r="AG451" t="s">
        <v>76</v>
      </c>
      <c r="AH451" t="s">
        <v>60</v>
      </c>
      <c r="AI451" t="s">
        <v>3394</v>
      </c>
      <c r="AJ451" t="s">
        <v>3395</v>
      </c>
      <c r="AK451">
        <v>1</v>
      </c>
      <c r="AL451">
        <v>946.23</v>
      </c>
      <c r="AM451" s="2">
        <v>44753</v>
      </c>
      <c r="AN451">
        <v>4.5</v>
      </c>
    </row>
    <row r="452" spans="1:40" hidden="1" x14ac:dyDescent="0.35">
      <c r="A452" t="s">
        <v>3396</v>
      </c>
      <c r="B452" t="s">
        <v>3397</v>
      </c>
      <c r="C452">
        <v>50</v>
      </c>
      <c r="D452" t="s">
        <v>17836</v>
      </c>
      <c r="E452" s="2">
        <v>43395</v>
      </c>
      <c r="F452" s="2">
        <v>43928</v>
      </c>
      <c r="G452" t="s">
        <v>2935</v>
      </c>
      <c r="H452" t="s">
        <v>3398</v>
      </c>
      <c r="I452" t="s">
        <v>3399</v>
      </c>
      <c r="J452" t="s">
        <v>194</v>
      </c>
      <c r="K452" t="s">
        <v>69</v>
      </c>
      <c r="L452" t="s">
        <v>68</v>
      </c>
      <c r="M452" t="s">
        <v>86</v>
      </c>
      <c r="N452" t="s">
        <v>174</v>
      </c>
      <c r="O452" t="s">
        <v>3400</v>
      </c>
      <c r="P452" t="s">
        <v>3034</v>
      </c>
      <c r="Q452" t="s">
        <v>112</v>
      </c>
      <c r="R452" s="2">
        <v>27780</v>
      </c>
      <c r="S452" t="s">
        <v>51</v>
      </c>
      <c r="T452" t="s">
        <v>230</v>
      </c>
      <c r="U452" t="s">
        <v>73</v>
      </c>
      <c r="V452">
        <v>81607</v>
      </c>
      <c r="W452" t="s">
        <v>176</v>
      </c>
      <c r="X452" t="s">
        <v>101</v>
      </c>
      <c r="Y452" t="s">
        <v>1185</v>
      </c>
      <c r="Z452">
        <v>3</v>
      </c>
      <c r="AA452">
        <v>3877</v>
      </c>
      <c r="AB452">
        <v>3</v>
      </c>
      <c r="AC452">
        <v>3</v>
      </c>
      <c r="AD452">
        <v>4</v>
      </c>
      <c r="AE452" s="2">
        <v>45081</v>
      </c>
      <c r="AF452" t="s">
        <v>221</v>
      </c>
      <c r="AG452" t="s">
        <v>76</v>
      </c>
      <c r="AH452" t="s">
        <v>130</v>
      </c>
      <c r="AI452" t="s">
        <v>3402</v>
      </c>
      <c r="AJ452" t="s">
        <v>3403</v>
      </c>
      <c r="AK452">
        <v>1</v>
      </c>
      <c r="AL452">
        <v>888.55</v>
      </c>
      <c r="AM452" s="2">
        <v>45107</v>
      </c>
      <c r="AN452">
        <v>1.5</v>
      </c>
    </row>
    <row r="453" spans="1:40" hidden="1" x14ac:dyDescent="0.35">
      <c r="A453" t="s">
        <v>331</v>
      </c>
      <c r="B453" t="s">
        <v>2490</v>
      </c>
      <c r="C453">
        <v>59</v>
      </c>
      <c r="D453" t="s">
        <v>17836</v>
      </c>
      <c r="E453" s="2">
        <v>43351</v>
      </c>
      <c r="F453" s="2">
        <v>44431</v>
      </c>
      <c r="G453" t="s">
        <v>2935</v>
      </c>
      <c r="H453" t="s">
        <v>3404</v>
      </c>
      <c r="I453" t="s">
        <v>3405</v>
      </c>
      <c r="J453" t="s">
        <v>111</v>
      </c>
      <c r="K453" t="s">
        <v>45</v>
      </c>
      <c r="L453" t="s">
        <v>87</v>
      </c>
      <c r="M453" t="s">
        <v>69</v>
      </c>
      <c r="N453" t="s">
        <v>248</v>
      </c>
      <c r="O453" t="s">
        <v>3406</v>
      </c>
      <c r="P453" t="s">
        <v>3034</v>
      </c>
      <c r="Q453" t="s">
        <v>153</v>
      </c>
      <c r="R453" s="2">
        <v>24521</v>
      </c>
      <c r="S453" t="s">
        <v>51</v>
      </c>
      <c r="T453" t="s">
        <v>155</v>
      </c>
      <c r="U453" t="s">
        <v>73</v>
      </c>
      <c r="V453">
        <v>69536</v>
      </c>
      <c r="W453" t="s">
        <v>100</v>
      </c>
      <c r="X453" t="s">
        <v>143</v>
      </c>
      <c r="Y453" t="s">
        <v>56</v>
      </c>
      <c r="Z453">
        <v>3</v>
      </c>
      <c r="AA453">
        <v>3878</v>
      </c>
      <c r="AB453">
        <v>4</v>
      </c>
      <c r="AC453">
        <v>4</v>
      </c>
      <c r="AD453">
        <v>1</v>
      </c>
      <c r="AE453" s="2">
        <v>44923</v>
      </c>
      <c r="AF453" t="s">
        <v>75</v>
      </c>
      <c r="AG453" t="s">
        <v>59</v>
      </c>
      <c r="AH453" t="s">
        <v>130</v>
      </c>
      <c r="AI453" t="s">
        <v>3408</v>
      </c>
      <c r="AJ453" t="s">
        <v>3409</v>
      </c>
      <c r="AK453">
        <v>5</v>
      </c>
      <c r="AL453">
        <v>749.69</v>
      </c>
      <c r="AM453" s="2">
        <v>44980</v>
      </c>
      <c r="AN453">
        <v>3</v>
      </c>
    </row>
    <row r="454" spans="1:40" hidden="1" x14ac:dyDescent="0.35">
      <c r="A454" t="s">
        <v>3410</v>
      </c>
      <c r="B454" t="s">
        <v>3411</v>
      </c>
      <c r="C454">
        <v>30</v>
      </c>
      <c r="D454" t="s">
        <v>17836</v>
      </c>
      <c r="E454" s="2">
        <v>43504</v>
      </c>
      <c r="F454" s="2">
        <v>44981</v>
      </c>
      <c r="G454" t="s">
        <v>2935</v>
      </c>
      <c r="H454" t="s">
        <v>3412</v>
      </c>
      <c r="I454" t="s">
        <v>3413</v>
      </c>
      <c r="J454" t="s">
        <v>237</v>
      </c>
      <c r="K454" t="s">
        <v>86</v>
      </c>
      <c r="L454" t="s">
        <v>46</v>
      </c>
      <c r="M454" t="s">
        <v>69</v>
      </c>
      <c r="N454" t="s">
        <v>138</v>
      </c>
      <c r="O454" t="s">
        <v>3414</v>
      </c>
      <c r="P454" t="s">
        <v>239</v>
      </c>
      <c r="Q454" t="s">
        <v>126</v>
      </c>
      <c r="R454" s="2">
        <v>35077</v>
      </c>
      <c r="S454" t="s">
        <v>51</v>
      </c>
      <c r="T454" t="s">
        <v>99</v>
      </c>
      <c r="U454" t="s">
        <v>73</v>
      </c>
      <c r="V454">
        <v>16655</v>
      </c>
      <c r="W454" t="s">
        <v>74</v>
      </c>
      <c r="X454" t="s">
        <v>116</v>
      </c>
      <c r="Y454" t="s">
        <v>56</v>
      </c>
      <c r="Z454">
        <v>3</v>
      </c>
      <c r="AA454">
        <v>3879</v>
      </c>
      <c r="AB454">
        <v>1</v>
      </c>
      <c r="AC454">
        <v>5</v>
      </c>
      <c r="AD454">
        <v>2</v>
      </c>
      <c r="AE454" s="2">
        <v>45027</v>
      </c>
      <c r="AF454" t="s">
        <v>103</v>
      </c>
      <c r="AG454" t="s">
        <v>59</v>
      </c>
      <c r="AH454" t="s">
        <v>77</v>
      </c>
      <c r="AI454" t="s">
        <v>3416</v>
      </c>
      <c r="AJ454" t="s">
        <v>3417</v>
      </c>
      <c r="AK454">
        <v>2</v>
      </c>
      <c r="AL454">
        <v>613.95000000000005</v>
      </c>
      <c r="AM454" s="2">
        <v>44917</v>
      </c>
      <c r="AN454">
        <v>4</v>
      </c>
    </row>
    <row r="455" spans="1:40" hidden="1" x14ac:dyDescent="0.35">
      <c r="A455" t="s">
        <v>3418</v>
      </c>
      <c r="B455" t="s">
        <v>1493</v>
      </c>
      <c r="C455">
        <v>53</v>
      </c>
      <c r="D455" t="s">
        <v>17836</v>
      </c>
      <c r="E455" s="2">
        <v>44284</v>
      </c>
      <c r="F455" s="2">
        <v>44374</v>
      </c>
      <c r="G455" t="s">
        <v>2935</v>
      </c>
      <c r="H455" t="s">
        <v>3419</v>
      </c>
      <c r="I455" t="s">
        <v>3420</v>
      </c>
      <c r="J455" t="s">
        <v>137</v>
      </c>
      <c r="K455" t="s">
        <v>69</v>
      </c>
      <c r="L455" t="s">
        <v>87</v>
      </c>
      <c r="M455" t="s">
        <v>47</v>
      </c>
      <c r="N455" t="s">
        <v>248</v>
      </c>
      <c r="O455" t="s">
        <v>3421</v>
      </c>
      <c r="P455" t="s">
        <v>239</v>
      </c>
      <c r="Q455" t="s">
        <v>112</v>
      </c>
      <c r="R455" s="2">
        <v>26799</v>
      </c>
      <c r="S455" t="s">
        <v>51</v>
      </c>
      <c r="T455" t="s">
        <v>3423</v>
      </c>
      <c r="U455" t="s">
        <v>73</v>
      </c>
      <c r="V455">
        <v>73726</v>
      </c>
      <c r="W455" t="s">
        <v>129</v>
      </c>
      <c r="X455" t="s">
        <v>101</v>
      </c>
      <c r="Y455" t="s">
        <v>56</v>
      </c>
      <c r="Z455">
        <v>3</v>
      </c>
      <c r="AA455">
        <v>3880</v>
      </c>
      <c r="AB455">
        <v>4</v>
      </c>
      <c r="AC455">
        <v>3</v>
      </c>
      <c r="AD455">
        <v>1</v>
      </c>
      <c r="AE455" s="2">
        <v>44829</v>
      </c>
      <c r="AF455" t="s">
        <v>221</v>
      </c>
      <c r="AG455" t="s">
        <v>59</v>
      </c>
      <c r="AH455" t="s">
        <v>104</v>
      </c>
      <c r="AI455" t="s">
        <v>3424</v>
      </c>
      <c r="AJ455" t="s">
        <v>3425</v>
      </c>
      <c r="AK455">
        <v>3</v>
      </c>
      <c r="AL455">
        <v>934.92</v>
      </c>
      <c r="AM455" s="2">
        <v>44822</v>
      </c>
      <c r="AN455">
        <v>0.2</v>
      </c>
    </row>
    <row r="456" spans="1:40" hidden="1" x14ac:dyDescent="0.35">
      <c r="A456" t="s">
        <v>3426</v>
      </c>
      <c r="B456" t="s">
        <v>3427</v>
      </c>
      <c r="C456">
        <v>34</v>
      </c>
      <c r="D456" t="s">
        <v>44</v>
      </c>
      <c r="E456" s="2">
        <v>43635</v>
      </c>
      <c r="F456" s="2"/>
      <c r="G456" t="s">
        <v>2926</v>
      </c>
      <c r="H456" t="s">
        <v>3428</v>
      </c>
      <c r="I456" t="s">
        <v>3429</v>
      </c>
      <c r="J456" t="s">
        <v>163</v>
      </c>
      <c r="K456" t="s">
        <v>69</v>
      </c>
      <c r="L456" t="s">
        <v>87</v>
      </c>
      <c r="M456" t="s">
        <v>69</v>
      </c>
      <c r="N456" t="s">
        <v>48</v>
      </c>
      <c r="P456" t="s">
        <v>239</v>
      </c>
      <c r="Q456" t="s">
        <v>126</v>
      </c>
      <c r="R456" s="2">
        <v>33949</v>
      </c>
      <c r="S456" t="s">
        <v>51</v>
      </c>
      <c r="T456" t="s">
        <v>115</v>
      </c>
      <c r="U456" t="s">
        <v>73</v>
      </c>
      <c r="V456">
        <v>14181</v>
      </c>
      <c r="W456" t="s">
        <v>100</v>
      </c>
      <c r="X456" t="s">
        <v>143</v>
      </c>
      <c r="Y456" t="s">
        <v>56</v>
      </c>
      <c r="Z456">
        <v>3</v>
      </c>
      <c r="AA456">
        <v>3881</v>
      </c>
      <c r="AB456">
        <v>5</v>
      </c>
      <c r="AC456">
        <v>3</v>
      </c>
      <c r="AD456">
        <v>5</v>
      </c>
      <c r="AE456" s="2">
        <v>44859</v>
      </c>
      <c r="AF456" t="s">
        <v>103</v>
      </c>
      <c r="AG456" t="s">
        <v>76</v>
      </c>
      <c r="AH456" t="s">
        <v>60</v>
      </c>
      <c r="AI456" t="s">
        <v>3431</v>
      </c>
      <c r="AJ456" t="s">
        <v>3432</v>
      </c>
      <c r="AK456">
        <v>3</v>
      </c>
      <c r="AL456">
        <v>170.61</v>
      </c>
      <c r="AM456" s="2">
        <v>44854</v>
      </c>
      <c r="AN456">
        <v>6.9</v>
      </c>
    </row>
    <row r="457" spans="1:40" hidden="1" x14ac:dyDescent="0.35">
      <c r="A457" t="s">
        <v>3433</v>
      </c>
      <c r="B457" t="s">
        <v>3434</v>
      </c>
      <c r="C457">
        <v>80</v>
      </c>
      <c r="D457" t="s">
        <v>44</v>
      </c>
      <c r="E457" s="2">
        <v>43495</v>
      </c>
      <c r="F457" s="2"/>
      <c r="G457" t="s">
        <v>2926</v>
      </c>
      <c r="H457" t="s">
        <v>3435</v>
      </c>
      <c r="I457" t="s">
        <v>3436</v>
      </c>
      <c r="J457" t="s">
        <v>85</v>
      </c>
      <c r="K457" t="s">
        <v>45</v>
      </c>
      <c r="L457" t="s">
        <v>46</v>
      </c>
      <c r="M457" t="s">
        <v>69</v>
      </c>
      <c r="N457" t="s">
        <v>48</v>
      </c>
      <c r="P457" t="s">
        <v>239</v>
      </c>
      <c r="Q457" t="s">
        <v>949</v>
      </c>
      <c r="R457" s="2">
        <v>16848</v>
      </c>
      <c r="S457" t="s">
        <v>51</v>
      </c>
      <c r="T457" t="s">
        <v>310</v>
      </c>
      <c r="U457" t="s">
        <v>53</v>
      </c>
      <c r="V457">
        <v>14438</v>
      </c>
      <c r="W457" t="s">
        <v>176</v>
      </c>
      <c r="X457" t="s">
        <v>116</v>
      </c>
      <c r="Y457" t="s">
        <v>56</v>
      </c>
      <c r="Z457">
        <v>3</v>
      </c>
      <c r="AA457">
        <v>3882</v>
      </c>
      <c r="AB457">
        <v>5</v>
      </c>
      <c r="AC457">
        <v>3</v>
      </c>
      <c r="AD457">
        <v>3</v>
      </c>
      <c r="AE457" s="2">
        <v>45079</v>
      </c>
      <c r="AF457" t="s">
        <v>75</v>
      </c>
      <c r="AG457" t="s">
        <v>59</v>
      </c>
      <c r="AH457" t="s">
        <v>104</v>
      </c>
      <c r="AI457" t="s">
        <v>3438</v>
      </c>
      <c r="AJ457" t="s">
        <v>3439</v>
      </c>
      <c r="AK457">
        <v>2</v>
      </c>
      <c r="AL457" s="25">
        <v>654.09</v>
      </c>
      <c r="AM457" s="2">
        <v>44823</v>
      </c>
      <c r="AN457">
        <v>7.3</v>
      </c>
    </row>
    <row r="458" spans="1:40" hidden="1" x14ac:dyDescent="0.35">
      <c r="A458" t="s">
        <v>3440</v>
      </c>
      <c r="B458" t="s">
        <v>3341</v>
      </c>
      <c r="C458">
        <v>35</v>
      </c>
      <c r="D458" t="s">
        <v>17836</v>
      </c>
      <c r="E458" s="2">
        <v>44687</v>
      </c>
      <c r="F458" s="2">
        <v>44830</v>
      </c>
      <c r="G458" t="s">
        <v>2926</v>
      </c>
      <c r="H458" t="s">
        <v>3441</v>
      </c>
      <c r="I458" t="s">
        <v>3442</v>
      </c>
      <c r="J458" t="s">
        <v>125</v>
      </c>
      <c r="K458" t="s">
        <v>45</v>
      </c>
      <c r="L458" t="s">
        <v>87</v>
      </c>
      <c r="M458" t="s">
        <v>86</v>
      </c>
      <c r="N458" t="s">
        <v>138</v>
      </c>
      <c r="O458" t="s">
        <v>3443</v>
      </c>
      <c r="P458" t="s">
        <v>239</v>
      </c>
      <c r="Q458" t="s">
        <v>126</v>
      </c>
      <c r="R458" s="2">
        <v>33405</v>
      </c>
      <c r="S458" t="s">
        <v>51</v>
      </c>
      <c r="T458" t="s">
        <v>607</v>
      </c>
      <c r="U458" t="s">
        <v>53</v>
      </c>
      <c r="V458">
        <v>11294</v>
      </c>
      <c r="W458" t="s">
        <v>54</v>
      </c>
      <c r="X458" t="s">
        <v>55</v>
      </c>
      <c r="Y458" t="s">
        <v>56</v>
      </c>
      <c r="Z458">
        <v>3</v>
      </c>
      <c r="AA458">
        <v>3883</v>
      </c>
      <c r="AB458">
        <v>2</v>
      </c>
      <c r="AC458">
        <v>2</v>
      </c>
      <c r="AD458">
        <v>1</v>
      </c>
      <c r="AE458" s="2">
        <v>45112</v>
      </c>
      <c r="AF458" t="s">
        <v>221</v>
      </c>
      <c r="AG458" t="s">
        <v>59</v>
      </c>
      <c r="AH458" t="s">
        <v>77</v>
      </c>
      <c r="AI458" t="s">
        <v>3445</v>
      </c>
      <c r="AJ458" t="s">
        <v>3446</v>
      </c>
      <c r="AK458">
        <v>2</v>
      </c>
      <c r="AL458">
        <v>842.6</v>
      </c>
      <c r="AM458" s="2">
        <v>44998</v>
      </c>
      <c r="AN458">
        <v>0.4</v>
      </c>
    </row>
    <row r="459" spans="1:40" hidden="1" x14ac:dyDescent="0.35">
      <c r="A459" t="s">
        <v>3447</v>
      </c>
      <c r="B459" t="s">
        <v>3448</v>
      </c>
      <c r="C459">
        <v>39</v>
      </c>
      <c r="D459" t="s">
        <v>44</v>
      </c>
      <c r="E459" s="2">
        <v>43498</v>
      </c>
      <c r="F459" s="2"/>
      <c r="G459" t="s">
        <v>2926</v>
      </c>
      <c r="H459" t="s">
        <v>3449</v>
      </c>
      <c r="I459" t="s">
        <v>3450</v>
      </c>
      <c r="J459" t="s">
        <v>43</v>
      </c>
      <c r="K459" t="s">
        <v>86</v>
      </c>
      <c r="L459" t="s">
        <v>87</v>
      </c>
      <c r="M459" t="s">
        <v>47</v>
      </c>
      <c r="N459" t="s">
        <v>48</v>
      </c>
      <c r="P459" t="s">
        <v>239</v>
      </c>
      <c r="Q459" t="s">
        <v>153</v>
      </c>
      <c r="R459" s="2">
        <v>31894</v>
      </c>
      <c r="S459" t="s">
        <v>51</v>
      </c>
      <c r="T459" t="s">
        <v>155</v>
      </c>
      <c r="U459" t="s">
        <v>53</v>
      </c>
      <c r="V459">
        <v>96985</v>
      </c>
      <c r="W459" t="s">
        <v>129</v>
      </c>
      <c r="X459" t="s">
        <v>55</v>
      </c>
      <c r="Y459" t="s">
        <v>56</v>
      </c>
      <c r="Z459">
        <v>3</v>
      </c>
      <c r="AA459">
        <v>3884</v>
      </c>
      <c r="AB459">
        <v>4</v>
      </c>
      <c r="AC459">
        <v>2</v>
      </c>
      <c r="AD459">
        <v>3</v>
      </c>
      <c r="AE459" s="2">
        <v>44821</v>
      </c>
      <c r="AF459" t="s">
        <v>75</v>
      </c>
      <c r="AG459" t="s">
        <v>76</v>
      </c>
      <c r="AH459" t="s">
        <v>130</v>
      </c>
      <c r="AI459" t="s">
        <v>3452</v>
      </c>
      <c r="AJ459" t="s">
        <v>3453</v>
      </c>
      <c r="AK459">
        <v>1</v>
      </c>
      <c r="AL459" s="25">
        <v>789.88</v>
      </c>
      <c r="AM459" s="2">
        <v>45137</v>
      </c>
      <c r="AN459">
        <v>7.3</v>
      </c>
    </row>
    <row r="460" spans="1:40" hidden="1" x14ac:dyDescent="0.35">
      <c r="A460" t="s">
        <v>3454</v>
      </c>
      <c r="B460" t="s">
        <v>3455</v>
      </c>
      <c r="C460">
        <v>78</v>
      </c>
      <c r="D460" t="s">
        <v>44</v>
      </c>
      <c r="E460" s="2">
        <v>44538</v>
      </c>
      <c r="F460" s="2"/>
      <c r="G460" t="s">
        <v>2943</v>
      </c>
      <c r="H460" t="s">
        <v>3456</v>
      </c>
      <c r="I460" t="s">
        <v>3457</v>
      </c>
      <c r="J460" t="s">
        <v>67</v>
      </c>
      <c r="K460" t="s">
        <v>86</v>
      </c>
      <c r="L460" t="s">
        <v>87</v>
      </c>
      <c r="M460" t="s">
        <v>69</v>
      </c>
      <c r="N460" t="s">
        <v>48</v>
      </c>
      <c r="P460" t="s">
        <v>239</v>
      </c>
      <c r="Q460" t="s">
        <v>153</v>
      </c>
      <c r="R460" s="2">
        <v>17827</v>
      </c>
      <c r="S460" t="s">
        <v>127</v>
      </c>
      <c r="T460" t="s">
        <v>155</v>
      </c>
      <c r="U460" t="s">
        <v>53</v>
      </c>
      <c r="V460">
        <v>93436</v>
      </c>
      <c r="W460" t="s">
        <v>129</v>
      </c>
      <c r="X460" t="s">
        <v>101</v>
      </c>
      <c r="Y460" t="s">
        <v>56</v>
      </c>
      <c r="Z460">
        <v>3</v>
      </c>
      <c r="AA460">
        <v>3885</v>
      </c>
      <c r="AB460">
        <v>5</v>
      </c>
      <c r="AC460">
        <v>5</v>
      </c>
      <c r="AD460">
        <v>5</v>
      </c>
      <c r="AE460" s="2">
        <v>44792</v>
      </c>
      <c r="AF460" t="s">
        <v>221</v>
      </c>
      <c r="AG460" t="s">
        <v>76</v>
      </c>
      <c r="AH460" t="s">
        <v>60</v>
      </c>
      <c r="AI460" t="s">
        <v>3459</v>
      </c>
      <c r="AJ460" t="s">
        <v>3460</v>
      </c>
      <c r="AK460">
        <v>2</v>
      </c>
      <c r="AL460">
        <v>324.81</v>
      </c>
      <c r="AM460" s="2">
        <v>45137</v>
      </c>
      <c r="AN460">
        <v>4.4000000000000004</v>
      </c>
    </row>
    <row r="461" spans="1:40" hidden="1" x14ac:dyDescent="0.35">
      <c r="A461" t="s">
        <v>3461</v>
      </c>
      <c r="B461" t="s">
        <v>3462</v>
      </c>
      <c r="C461">
        <v>49</v>
      </c>
      <c r="D461" t="s">
        <v>44</v>
      </c>
      <c r="E461" s="2">
        <v>43385</v>
      </c>
      <c r="F461" s="2"/>
      <c r="G461" t="s">
        <v>2943</v>
      </c>
      <c r="H461" t="s">
        <v>3463</v>
      </c>
      <c r="I461" t="s">
        <v>3464</v>
      </c>
      <c r="J461" t="s">
        <v>194</v>
      </c>
      <c r="K461" t="s">
        <v>69</v>
      </c>
      <c r="L461" t="s">
        <v>87</v>
      </c>
      <c r="M461" t="s">
        <v>47</v>
      </c>
      <c r="N461" t="s">
        <v>48</v>
      </c>
      <c r="P461" t="s">
        <v>239</v>
      </c>
      <c r="Q461" t="s">
        <v>949</v>
      </c>
      <c r="R461" s="2">
        <v>28288</v>
      </c>
      <c r="S461" t="s">
        <v>127</v>
      </c>
      <c r="T461" t="s">
        <v>142</v>
      </c>
      <c r="U461" t="s">
        <v>73</v>
      </c>
      <c r="V461">
        <v>42646</v>
      </c>
      <c r="W461" t="s">
        <v>100</v>
      </c>
      <c r="X461" t="s">
        <v>101</v>
      </c>
      <c r="Y461" t="s">
        <v>56</v>
      </c>
      <c r="Z461">
        <v>3</v>
      </c>
      <c r="AA461">
        <v>3886</v>
      </c>
      <c r="AB461">
        <v>5</v>
      </c>
      <c r="AC461">
        <v>2</v>
      </c>
      <c r="AD461">
        <v>5</v>
      </c>
      <c r="AE461" s="2">
        <v>44893</v>
      </c>
      <c r="AF461" t="s">
        <v>118</v>
      </c>
      <c r="AG461" t="s">
        <v>76</v>
      </c>
      <c r="AH461" t="s">
        <v>130</v>
      </c>
      <c r="AI461" t="s">
        <v>3465</v>
      </c>
      <c r="AJ461" t="s">
        <v>3466</v>
      </c>
      <c r="AK461">
        <v>4</v>
      </c>
      <c r="AL461">
        <v>298.10000000000002</v>
      </c>
      <c r="AM461" s="2">
        <v>44803</v>
      </c>
      <c r="AN461">
        <v>7.6</v>
      </c>
    </row>
    <row r="462" spans="1:40" hidden="1" x14ac:dyDescent="0.35">
      <c r="A462" t="s">
        <v>3467</v>
      </c>
      <c r="B462" t="s">
        <v>3468</v>
      </c>
      <c r="C462">
        <v>72</v>
      </c>
      <c r="D462" t="s">
        <v>17836</v>
      </c>
      <c r="E462" s="2">
        <v>44673</v>
      </c>
      <c r="F462" s="2">
        <v>45061</v>
      </c>
      <c r="G462" t="s">
        <v>2943</v>
      </c>
      <c r="H462" t="s">
        <v>3469</v>
      </c>
      <c r="I462" t="s">
        <v>3470</v>
      </c>
      <c r="J462" t="s">
        <v>163</v>
      </c>
      <c r="K462" t="s">
        <v>45</v>
      </c>
      <c r="L462" t="s">
        <v>87</v>
      </c>
      <c r="M462" t="s">
        <v>47</v>
      </c>
      <c r="N462" t="s">
        <v>195</v>
      </c>
      <c r="O462" t="s">
        <v>3471</v>
      </c>
      <c r="P462" t="s">
        <v>239</v>
      </c>
      <c r="Q462" t="s">
        <v>112</v>
      </c>
      <c r="R462" s="2">
        <v>19899</v>
      </c>
      <c r="S462" t="s">
        <v>127</v>
      </c>
      <c r="T462" t="s">
        <v>435</v>
      </c>
      <c r="U462" t="s">
        <v>73</v>
      </c>
      <c r="V462">
        <v>54502</v>
      </c>
      <c r="W462" t="s">
        <v>54</v>
      </c>
      <c r="X462" t="s">
        <v>143</v>
      </c>
      <c r="Y462" t="s">
        <v>144</v>
      </c>
      <c r="Z462">
        <v>3</v>
      </c>
      <c r="AA462">
        <v>3887</v>
      </c>
      <c r="AB462">
        <v>2</v>
      </c>
      <c r="AC462">
        <v>3</v>
      </c>
      <c r="AD462">
        <v>5</v>
      </c>
      <c r="AE462" s="2">
        <v>45132</v>
      </c>
      <c r="AF462" t="s">
        <v>221</v>
      </c>
      <c r="AG462" t="s">
        <v>76</v>
      </c>
      <c r="AH462" t="s">
        <v>60</v>
      </c>
      <c r="AI462" t="s">
        <v>3473</v>
      </c>
      <c r="AJ462" t="s">
        <v>3474</v>
      </c>
      <c r="AK462">
        <v>1</v>
      </c>
      <c r="AL462">
        <v>181.23</v>
      </c>
      <c r="AM462" s="2">
        <v>44662</v>
      </c>
      <c r="AN462">
        <v>1.1000000000000001</v>
      </c>
    </row>
    <row r="463" spans="1:40" hidden="1" x14ac:dyDescent="0.35">
      <c r="A463" t="s">
        <v>3475</v>
      </c>
      <c r="B463" t="s">
        <v>1326</v>
      </c>
      <c r="C463">
        <v>39</v>
      </c>
      <c r="D463" t="s">
        <v>17836</v>
      </c>
      <c r="E463" s="2">
        <v>44444</v>
      </c>
      <c r="F463" s="2">
        <v>44750</v>
      </c>
      <c r="G463" t="s">
        <v>3086</v>
      </c>
      <c r="H463" t="s">
        <v>3476</v>
      </c>
      <c r="I463" t="s">
        <v>3477</v>
      </c>
      <c r="J463" t="s">
        <v>85</v>
      </c>
      <c r="K463" t="s">
        <v>86</v>
      </c>
      <c r="L463" t="s">
        <v>87</v>
      </c>
      <c r="M463" t="s">
        <v>86</v>
      </c>
      <c r="N463" t="s">
        <v>195</v>
      </c>
      <c r="O463" t="s">
        <v>3478</v>
      </c>
      <c r="P463" t="s">
        <v>239</v>
      </c>
      <c r="Q463" t="s">
        <v>153</v>
      </c>
      <c r="R463" s="2">
        <v>31948</v>
      </c>
      <c r="S463" t="s">
        <v>51</v>
      </c>
      <c r="T463" t="s">
        <v>155</v>
      </c>
      <c r="U463" t="s">
        <v>53</v>
      </c>
      <c r="V463">
        <v>88391</v>
      </c>
      <c r="W463" t="s">
        <v>100</v>
      </c>
      <c r="X463" t="s">
        <v>143</v>
      </c>
      <c r="Y463" t="s">
        <v>56</v>
      </c>
      <c r="Z463">
        <v>3</v>
      </c>
      <c r="AA463">
        <v>3888</v>
      </c>
      <c r="AB463">
        <v>3</v>
      </c>
      <c r="AC463">
        <v>1</v>
      </c>
      <c r="AD463">
        <v>4</v>
      </c>
      <c r="AE463" s="2">
        <v>44916</v>
      </c>
      <c r="AF463" t="s">
        <v>103</v>
      </c>
      <c r="AG463" t="s">
        <v>59</v>
      </c>
      <c r="AH463" t="s">
        <v>104</v>
      </c>
      <c r="AI463" t="s">
        <v>3480</v>
      </c>
      <c r="AJ463" t="s">
        <v>3481</v>
      </c>
      <c r="AK463">
        <v>4</v>
      </c>
      <c r="AL463">
        <v>287.18</v>
      </c>
      <c r="AM463" s="2">
        <v>44962</v>
      </c>
      <c r="AN463">
        <v>0.8</v>
      </c>
    </row>
    <row r="464" spans="1:40" hidden="1" x14ac:dyDescent="0.35">
      <c r="A464" t="s">
        <v>3482</v>
      </c>
      <c r="B464" t="s">
        <v>1383</v>
      </c>
      <c r="C464">
        <v>44</v>
      </c>
      <c r="D464" t="s">
        <v>17836</v>
      </c>
      <c r="E464" s="2">
        <v>44809</v>
      </c>
      <c r="F464" s="2">
        <v>44864</v>
      </c>
      <c r="G464" t="s">
        <v>2935</v>
      </c>
      <c r="H464" t="s">
        <v>3483</v>
      </c>
      <c r="I464" t="s">
        <v>3484</v>
      </c>
      <c r="J464" t="s">
        <v>111</v>
      </c>
      <c r="K464" t="s">
        <v>45</v>
      </c>
      <c r="L464" t="s">
        <v>87</v>
      </c>
      <c r="M464" t="s">
        <v>69</v>
      </c>
      <c r="N464" t="s">
        <v>174</v>
      </c>
      <c r="O464" t="s">
        <v>3485</v>
      </c>
      <c r="P464" t="s">
        <v>3034</v>
      </c>
      <c r="Q464" t="s">
        <v>112</v>
      </c>
      <c r="R464" s="2">
        <v>30239</v>
      </c>
      <c r="S464" t="s">
        <v>51</v>
      </c>
      <c r="T464" t="s">
        <v>326</v>
      </c>
      <c r="U464" t="s">
        <v>73</v>
      </c>
      <c r="V464">
        <v>26421</v>
      </c>
      <c r="W464" t="s">
        <v>129</v>
      </c>
      <c r="X464" t="s">
        <v>101</v>
      </c>
      <c r="Y464" t="s">
        <v>56</v>
      </c>
      <c r="Z464">
        <v>3</v>
      </c>
      <c r="AA464">
        <v>3889</v>
      </c>
      <c r="AB464">
        <v>2</v>
      </c>
      <c r="AC464">
        <v>1</v>
      </c>
      <c r="AD464">
        <v>1</v>
      </c>
      <c r="AE464" s="2">
        <v>45140</v>
      </c>
      <c r="AF464" t="s">
        <v>118</v>
      </c>
      <c r="AG464" t="s">
        <v>76</v>
      </c>
      <c r="AH464" t="s">
        <v>77</v>
      </c>
      <c r="AI464" t="s">
        <v>3488</v>
      </c>
      <c r="AJ464" t="s">
        <v>3489</v>
      </c>
      <c r="AK464">
        <v>1</v>
      </c>
      <c r="AL464">
        <v>292.8</v>
      </c>
      <c r="AM464" s="2">
        <v>44952</v>
      </c>
      <c r="AN464">
        <v>0.2</v>
      </c>
    </row>
    <row r="465" spans="1:40" hidden="1" x14ac:dyDescent="0.35">
      <c r="A465" t="s">
        <v>3490</v>
      </c>
      <c r="B465" t="s">
        <v>1112</v>
      </c>
      <c r="C465">
        <v>27</v>
      </c>
      <c r="D465" t="s">
        <v>17836</v>
      </c>
      <c r="E465" s="2">
        <v>44761</v>
      </c>
      <c r="F465" s="2">
        <v>45041</v>
      </c>
      <c r="G465" t="s">
        <v>2935</v>
      </c>
      <c r="H465" t="s">
        <v>3491</v>
      </c>
      <c r="I465" t="s">
        <v>3492</v>
      </c>
      <c r="J465" t="s">
        <v>137</v>
      </c>
      <c r="K465" t="s">
        <v>86</v>
      </c>
      <c r="L465" t="s">
        <v>87</v>
      </c>
      <c r="M465" t="s">
        <v>47</v>
      </c>
      <c r="N465" t="s">
        <v>174</v>
      </c>
      <c r="O465" t="s">
        <v>3493</v>
      </c>
      <c r="P465" t="s">
        <v>239</v>
      </c>
      <c r="Q465" t="s">
        <v>112</v>
      </c>
      <c r="R465" s="2">
        <v>36392</v>
      </c>
      <c r="S465" t="s">
        <v>51</v>
      </c>
      <c r="T465" t="s">
        <v>326</v>
      </c>
      <c r="U465" t="s">
        <v>73</v>
      </c>
      <c r="V465">
        <v>85660</v>
      </c>
      <c r="W465" t="s">
        <v>176</v>
      </c>
      <c r="X465" t="s">
        <v>143</v>
      </c>
      <c r="Y465" t="s">
        <v>56</v>
      </c>
      <c r="Z465">
        <v>3</v>
      </c>
      <c r="AA465">
        <v>3890</v>
      </c>
      <c r="AB465">
        <v>2</v>
      </c>
      <c r="AC465">
        <v>3</v>
      </c>
      <c r="AD465">
        <v>3</v>
      </c>
      <c r="AE465" s="2">
        <v>44934</v>
      </c>
      <c r="AF465" t="s">
        <v>103</v>
      </c>
      <c r="AG465" t="s">
        <v>76</v>
      </c>
      <c r="AH465" t="s">
        <v>104</v>
      </c>
      <c r="AI465" t="s">
        <v>3496</v>
      </c>
      <c r="AJ465" t="s">
        <v>3497</v>
      </c>
      <c r="AK465">
        <v>4</v>
      </c>
      <c r="AL465" s="25">
        <v>596.62</v>
      </c>
      <c r="AM465" s="2">
        <v>44858</v>
      </c>
      <c r="AN465">
        <v>0.8</v>
      </c>
    </row>
    <row r="466" spans="1:40" hidden="1" x14ac:dyDescent="0.35">
      <c r="A466" t="s">
        <v>3498</v>
      </c>
      <c r="B466" t="s">
        <v>3499</v>
      </c>
      <c r="C466">
        <v>66</v>
      </c>
      <c r="D466" t="s">
        <v>44</v>
      </c>
      <c r="E466" s="2">
        <v>44707</v>
      </c>
      <c r="F466" s="2"/>
      <c r="G466" t="s">
        <v>2935</v>
      </c>
      <c r="H466" t="s">
        <v>3500</v>
      </c>
      <c r="I466" t="s">
        <v>3501</v>
      </c>
      <c r="J466" t="s">
        <v>125</v>
      </c>
      <c r="K466" t="s">
        <v>86</v>
      </c>
      <c r="L466" t="s">
        <v>46</v>
      </c>
      <c r="M466" t="s">
        <v>47</v>
      </c>
      <c r="N466" t="s">
        <v>48</v>
      </c>
      <c r="P466" t="s">
        <v>239</v>
      </c>
      <c r="Q466" t="s">
        <v>153</v>
      </c>
      <c r="R466" s="2">
        <v>22013</v>
      </c>
      <c r="S466" t="s">
        <v>51</v>
      </c>
      <c r="T466" t="s">
        <v>155</v>
      </c>
      <c r="U466" t="s">
        <v>73</v>
      </c>
      <c r="V466">
        <v>60107</v>
      </c>
      <c r="W466" t="s">
        <v>100</v>
      </c>
      <c r="X466" t="s">
        <v>101</v>
      </c>
      <c r="Y466" t="s">
        <v>56</v>
      </c>
      <c r="Z466">
        <v>3</v>
      </c>
      <c r="AA466">
        <v>3891</v>
      </c>
      <c r="AB466">
        <v>3</v>
      </c>
      <c r="AC466">
        <v>2</v>
      </c>
      <c r="AD466">
        <v>2</v>
      </c>
      <c r="AE466" s="2">
        <v>45024</v>
      </c>
      <c r="AF466" t="s">
        <v>58</v>
      </c>
      <c r="AG466" t="s">
        <v>76</v>
      </c>
      <c r="AH466" t="s">
        <v>130</v>
      </c>
      <c r="AI466" t="s">
        <v>3502</v>
      </c>
      <c r="AJ466" t="s">
        <v>3503</v>
      </c>
      <c r="AK466">
        <v>5</v>
      </c>
      <c r="AL466">
        <v>774.74</v>
      </c>
      <c r="AM466" s="2">
        <v>45084</v>
      </c>
      <c r="AN466">
        <v>3.9</v>
      </c>
    </row>
    <row r="467" spans="1:40" hidden="1" x14ac:dyDescent="0.35">
      <c r="A467" t="s">
        <v>2567</v>
      </c>
      <c r="B467" t="s">
        <v>2090</v>
      </c>
      <c r="C467">
        <v>48</v>
      </c>
      <c r="D467" t="s">
        <v>44</v>
      </c>
      <c r="E467" s="2">
        <v>44865</v>
      </c>
      <c r="F467" s="2"/>
      <c r="G467" t="s">
        <v>2935</v>
      </c>
      <c r="H467" t="s">
        <v>3504</v>
      </c>
      <c r="I467" t="s">
        <v>3505</v>
      </c>
      <c r="J467" t="s">
        <v>43</v>
      </c>
      <c r="K467" t="s">
        <v>86</v>
      </c>
      <c r="L467" t="s">
        <v>68</v>
      </c>
      <c r="M467" t="s">
        <v>86</v>
      </c>
      <c r="N467" t="s">
        <v>48</v>
      </c>
      <c r="P467" t="s">
        <v>239</v>
      </c>
      <c r="Q467" t="s">
        <v>153</v>
      </c>
      <c r="R467" s="2">
        <v>28494</v>
      </c>
      <c r="S467" t="s">
        <v>51</v>
      </c>
      <c r="T467" t="s">
        <v>3506</v>
      </c>
      <c r="U467" t="s">
        <v>73</v>
      </c>
      <c r="V467">
        <v>60831</v>
      </c>
      <c r="W467" t="s">
        <v>74</v>
      </c>
      <c r="X467" t="s">
        <v>143</v>
      </c>
      <c r="Y467" t="s">
        <v>56</v>
      </c>
      <c r="Z467">
        <v>3</v>
      </c>
      <c r="AA467">
        <v>3892</v>
      </c>
      <c r="AB467">
        <v>5</v>
      </c>
      <c r="AC467">
        <v>4</v>
      </c>
      <c r="AD467">
        <v>2</v>
      </c>
      <c r="AE467" s="2">
        <v>44844</v>
      </c>
      <c r="AF467" t="s">
        <v>118</v>
      </c>
      <c r="AG467" t="s">
        <v>76</v>
      </c>
      <c r="AH467" t="s">
        <v>104</v>
      </c>
      <c r="AI467" t="s">
        <v>3507</v>
      </c>
      <c r="AJ467" t="s">
        <v>3508</v>
      </c>
      <c r="AK467">
        <v>5</v>
      </c>
      <c r="AL467">
        <v>894.59</v>
      </c>
      <c r="AM467" s="2">
        <v>45237</v>
      </c>
      <c r="AN467">
        <v>3.5</v>
      </c>
    </row>
    <row r="468" spans="1:40" hidden="1" x14ac:dyDescent="0.35">
      <c r="A468" t="s">
        <v>3509</v>
      </c>
      <c r="B468" t="s">
        <v>3510</v>
      </c>
      <c r="C468">
        <v>73</v>
      </c>
      <c r="D468" t="s">
        <v>17836</v>
      </c>
      <c r="E468" s="2">
        <v>45007</v>
      </c>
      <c r="F468" s="2">
        <v>45135</v>
      </c>
      <c r="G468" t="s">
        <v>2926</v>
      </c>
      <c r="H468" t="s">
        <v>3511</v>
      </c>
      <c r="I468" t="s">
        <v>3512</v>
      </c>
      <c r="J468" t="s">
        <v>67</v>
      </c>
      <c r="K468" t="s">
        <v>86</v>
      </c>
      <c r="L468" t="s">
        <v>87</v>
      </c>
      <c r="M468" t="s">
        <v>69</v>
      </c>
      <c r="N468" t="s">
        <v>138</v>
      </c>
      <c r="O468" t="s">
        <v>3513</v>
      </c>
      <c r="P468" t="s">
        <v>239</v>
      </c>
      <c r="Q468" t="s">
        <v>112</v>
      </c>
      <c r="R468" s="2">
        <v>19464</v>
      </c>
      <c r="S468" t="s">
        <v>51</v>
      </c>
      <c r="T468" t="s">
        <v>115</v>
      </c>
      <c r="U468" t="s">
        <v>53</v>
      </c>
      <c r="V468">
        <v>68298</v>
      </c>
      <c r="W468" t="s">
        <v>176</v>
      </c>
      <c r="X468" t="s">
        <v>116</v>
      </c>
      <c r="Y468" t="s">
        <v>56</v>
      </c>
      <c r="Z468">
        <v>3</v>
      </c>
      <c r="AA468">
        <v>3893</v>
      </c>
      <c r="AB468">
        <v>3</v>
      </c>
      <c r="AC468">
        <v>1</v>
      </c>
      <c r="AD468">
        <v>2</v>
      </c>
      <c r="AE468" s="2">
        <v>44820</v>
      </c>
      <c r="AF468" t="s">
        <v>58</v>
      </c>
      <c r="AG468" t="s">
        <v>76</v>
      </c>
      <c r="AH468" t="s">
        <v>60</v>
      </c>
      <c r="AI468" t="s">
        <v>3515</v>
      </c>
      <c r="AJ468" t="s">
        <v>3516</v>
      </c>
      <c r="AK468">
        <v>1</v>
      </c>
      <c r="AL468">
        <v>242.36</v>
      </c>
      <c r="AM468" s="2">
        <v>44952</v>
      </c>
      <c r="AN468">
        <v>0.4</v>
      </c>
    </row>
    <row r="469" spans="1:40" hidden="1" x14ac:dyDescent="0.35">
      <c r="A469" t="s">
        <v>3517</v>
      </c>
      <c r="B469" t="s">
        <v>3518</v>
      </c>
      <c r="C469">
        <v>67</v>
      </c>
      <c r="D469" t="s">
        <v>44</v>
      </c>
      <c r="E469" s="2">
        <v>45075</v>
      </c>
      <c r="F469" s="2"/>
      <c r="G469" t="s">
        <v>2926</v>
      </c>
      <c r="H469" t="s">
        <v>3519</v>
      </c>
      <c r="I469" t="s">
        <v>3520</v>
      </c>
      <c r="J469" t="s">
        <v>194</v>
      </c>
      <c r="K469" t="s">
        <v>86</v>
      </c>
      <c r="L469" t="s">
        <v>68</v>
      </c>
      <c r="M469" t="s">
        <v>86</v>
      </c>
      <c r="N469" t="s">
        <v>48</v>
      </c>
      <c r="P469" t="s">
        <v>239</v>
      </c>
      <c r="Q469" t="s">
        <v>70</v>
      </c>
      <c r="R469" s="2">
        <v>21584</v>
      </c>
      <c r="S469" t="s">
        <v>51</v>
      </c>
      <c r="T469" t="s">
        <v>230</v>
      </c>
      <c r="U469" t="s">
        <v>53</v>
      </c>
      <c r="V469">
        <v>72913</v>
      </c>
      <c r="W469" t="s">
        <v>129</v>
      </c>
      <c r="X469" t="s">
        <v>116</v>
      </c>
      <c r="Y469" t="s">
        <v>56</v>
      </c>
      <c r="Z469">
        <v>3</v>
      </c>
      <c r="AA469">
        <v>3894</v>
      </c>
      <c r="AB469">
        <v>4</v>
      </c>
      <c r="AC469">
        <v>3</v>
      </c>
      <c r="AD469">
        <v>5</v>
      </c>
      <c r="AE469" s="2">
        <v>44897</v>
      </c>
      <c r="AF469" t="s">
        <v>58</v>
      </c>
      <c r="AG469" t="s">
        <v>76</v>
      </c>
      <c r="AH469" t="s">
        <v>60</v>
      </c>
      <c r="AI469" t="s">
        <v>3521</v>
      </c>
      <c r="AJ469" t="s">
        <v>3522</v>
      </c>
      <c r="AK469">
        <v>4</v>
      </c>
      <c r="AL469">
        <v>533.27</v>
      </c>
      <c r="AM469" s="2">
        <v>44787</v>
      </c>
      <c r="AN469">
        <v>2.9</v>
      </c>
    </row>
    <row r="470" spans="1:40" hidden="1" x14ac:dyDescent="0.35">
      <c r="A470" t="s">
        <v>3523</v>
      </c>
      <c r="B470" t="s">
        <v>3524</v>
      </c>
      <c r="C470">
        <v>83</v>
      </c>
      <c r="D470" t="s">
        <v>17836</v>
      </c>
      <c r="E470" s="2">
        <v>43884</v>
      </c>
      <c r="F470" s="2">
        <v>44447</v>
      </c>
      <c r="G470" t="s">
        <v>2926</v>
      </c>
      <c r="H470" t="s">
        <v>3525</v>
      </c>
      <c r="I470" t="s">
        <v>3526</v>
      </c>
      <c r="J470" t="s">
        <v>163</v>
      </c>
      <c r="K470" t="s">
        <v>86</v>
      </c>
      <c r="L470" t="s">
        <v>46</v>
      </c>
      <c r="M470" t="s">
        <v>86</v>
      </c>
      <c r="N470" t="s">
        <v>195</v>
      </c>
      <c r="O470" t="s">
        <v>3527</v>
      </c>
      <c r="P470" t="s">
        <v>239</v>
      </c>
      <c r="Q470" t="s">
        <v>206</v>
      </c>
      <c r="R470" s="2">
        <v>15842</v>
      </c>
      <c r="S470" t="s">
        <v>51</v>
      </c>
      <c r="T470" t="s">
        <v>3529</v>
      </c>
      <c r="U470" t="s">
        <v>53</v>
      </c>
      <c r="V470">
        <v>3137</v>
      </c>
      <c r="W470" t="s">
        <v>100</v>
      </c>
      <c r="X470" t="s">
        <v>101</v>
      </c>
      <c r="Y470" t="s">
        <v>56</v>
      </c>
      <c r="Z470">
        <v>3</v>
      </c>
      <c r="AA470">
        <v>3895</v>
      </c>
      <c r="AB470">
        <v>2</v>
      </c>
      <c r="AC470">
        <v>1</v>
      </c>
      <c r="AD470">
        <v>2</v>
      </c>
      <c r="AE470" s="2">
        <v>45038</v>
      </c>
      <c r="AF470" t="s">
        <v>118</v>
      </c>
      <c r="AG470" t="s">
        <v>76</v>
      </c>
      <c r="AH470" t="s">
        <v>104</v>
      </c>
      <c r="AI470" t="s">
        <v>3531</v>
      </c>
      <c r="AJ470" t="s">
        <v>3532</v>
      </c>
      <c r="AK470">
        <v>1</v>
      </c>
      <c r="AL470">
        <v>983.77</v>
      </c>
      <c r="AM470" s="2">
        <v>45123</v>
      </c>
      <c r="AN470">
        <v>1.5</v>
      </c>
    </row>
    <row r="471" spans="1:40" hidden="1" x14ac:dyDescent="0.35">
      <c r="A471" t="s">
        <v>3533</v>
      </c>
      <c r="B471" t="s">
        <v>471</v>
      </c>
      <c r="C471">
        <v>46</v>
      </c>
      <c r="D471" t="s">
        <v>17836</v>
      </c>
      <c r="E471" s="2">
        <v>43690</v>
      </c>
      <c r="F471" s="2">
        <v>44752</v>
      </c>
      <c r="G471" t="s">
        <v>2926</v>
      </c>
      <c r="H471" t="s">
        <v>3534</v>
      </c>
      <c r="I471" t="s">
        <v>3535</v>
      </c>
      <c r="J471" t="s">
        <v>85</v>
      </c>
      <c r="K471" t="s">
        <v>69</v>
      </c>
      <c r="L471" t="s">
        <v>87</v>
      </c>
      <c r="M471" t="s">
        <v>47</v>
      </c>
      <c r="N471" t="s">
        <v>138</v>
      </c>
      <c r="O471" t="s">
        <v>3536</v>
      </c>
      <c r="P471" t="s">
        <v>239</v>
      </c>
      <c r="Q471" t="s">
        <v>153</v>
      </c>
      <c r="R471" s="2">
        <v>29545</v>
      </c>
      <c r="S471" t="s">
        <v>51</v>
      </c>
      <c r="T471" t="s">
        <v>646</v>
      </c>
      <c r="U471" t="s">
        <v>53</v>
      </c>
      <c r="V471">
        <v>2618</v>
      </c>
      <c r="W471" t="s">
        <v>100</v>
      </c>
      <c r="X471" t="s">
        <v>55</v>
      </c>
      <c r="Y471" t="s">
        <v>56</v>
      </c>
      <c r="Z471">
        <v>3</v>
      </c>
      <c r="AA471">
        <v>3896</v>
      </c>
      <c r="AB471">
        <v>5</v>
      </c>
      <c r="AC471">
        <v>3</v>
      </c>
      <c r="AD471">
        <v>1</v>
      </c>
      <c r="AE471" s="2">
        <v>45022</v>
      </c>
      <c r="AF471" t="s">
        <v>118</v>
      </c>
      <c r="AG471" t="s">
        <v>59</v>
      </c>
      <c r="AH471" t="s">
        <v>130</v>
      </c>
      <c r="AI471" t="s">
        <v>3538</v>
      </c>
      <c r="AJ471" t="s">
        <v>3539</v>
      </c>
      <c r="AK471">
        <v>4</v>
      </c>
      <c r="AL471">
        <v>293.64</v>
      </c>
      <c r="AM471" s="2">
        <v>44971</v>
      </c>
      <c r="AN471">
        <v>2.9</v>
      </c>
    </row>
    <row r="472" spans="1:40" hidden="1" x14ac:dyDescent="0.35">
      <c r="A472" t="s">
        <v>3540</v>
      </c>
      <c r="B472" t="s">
        <v>3171</v>
      </c>
      <c r="C472">
        <v>70</v>
      </c>
      <c r="D472" t="s">
        <v>17836</v>
      </c>
      <c r="E472" s="2">
        <v>43549</v>
      </c>
      <c r="F472" s="2">
        <v>44452</v>
      </c>
      <c r="G472" t="s">
        <v>2943</v>
      </c>
      <c r="H472" t="s">
        <v>3541</v>
      </c>
      <c r="I472" t="s">
        <v>3542</v>
      </c>
      <c r="J472" t="s">
        <v>163</v>
      </c>
      <c r="K472" t="s">
        <v>69</v>
      </c>
      <c r="L472" t="s">
        <v>68</v>
      </c>
      <c r="M472" t="s">
        <v>69</v>
      </c>
      <c r="N472" t="s">
        <v>195</v>
      </c>
      <c r="O472" t="s">
        <v>3543</v>
      </c>
      <c r="P472" t="s">
        <v>239</v>
      </c>
      <c r="Q472" t="s">
        <v>70</v>
      </c>
      <c r="R472" s="2">
        <v>20545</v>
      </c>
      <c r="S472" t="s">
        <v>127</v>
      </c>
      <c r="T472" t="s">
        <v>646</v>
      </c>
      <c r="U472" t="s">
        <v>53</v>
      </c>
      <c r="V472">
        <v>84396</v>
      </c>
      <c r="W472" t="s">
        <v>129</v>
      </c>
      <c r="X472" t="s">
        <v>116</v>
      </c>
      <c r="Y472" t="s">
        <v>56</v>
      </c>
      <c r="Z472">
        <v>3</v>
      </c>
      <c r="AA472">
        <v>3897</v>
      </c>
      <c r="AB472">
        <v>5</v>
      </c>
      <c r="AC472">
        <v>4</v>
      </c>
      <c r="AD472">
        <v>3</v>
      </c>
      <c r="AE472" s="2">
        <v>45142</v>
      </c>
      <c r="AF472" t="s">
        <v>118</v>
      </c>
      <c r="AG472" t="s">
        <v>59</v>
      </c>
      <c r="AH472" t="s">
        <v>77</v>
      </c>
      <c r="AI472" t="s">
        <v>3545</v>
      </c>
      <c r="AJ472" t="s">
        <v>3546</v>
      </c>
      <c r="AK472">
        <v>3</v>
      </c>
      <c r="AL472" s="25">
        <v>380.61</v>
      </c>
      <c r="AM472" s="2">
        <v>44985</v>
      </c>
      <c r="AN472">
        <v>2.5</v>
      </c>
    </row>
    <row r="473" spans="1:40" hidden="1" x14ac:dyDescent="0.35">
      <c r="A473" t="s">
        <v>3547</v>
      </c>
      <c r="B473" t="s">
        <v>297</v>
      </c>
      <c r="C473">
        <v>78</v>
      </c>
      <c r="D473" t="s">
        <v>17836</v>
      </c>
      <c r="E473" s="2">
        <v>43448</v>
      </c>
      <c r="F473" s="2">
        <v>44968</v>
      </c>
      <c r="G473" t="s">
        <v>2943</v>
      </c>
      <c r="H473" t="s">
        <v>3548</v>
      </c>
      <c r="I473" t="s">
        <v>3549</v>
      </c>
      <c r="J473" t="s">
        <v>85</v>
      </c>
      <c r="K473" t="s">
        <v>69</v>
      </c>
      <c r="L473" t="s">
        <v>46</v>
      </c>
      <c r="M473" t="s">
        <v>47</v>
      </c>
      <c r="N473" t="s">
        <v>195</v>
      </c>
      <c r="O473" t="s">
        <v>3550</v>
      </c>
      <c r="P473" t="s">
        <v>239</v>
      </c>
      <c r="Q473" t="s">
        <v>112</v>
      </c>
      <c r="R473" s="2">
        <v>17844</v>
      </c>
      <c r="S473" t="s">
        <v>127</v>
      </c>
      <c r="T473" t="s">
        <v>230</v>
      </c>
      <c r="U473" t="s">
        <v>73</v>
      </c>
      <c r="V473">
        <v>83611</v>
      </c>
      <c r="W473" t="s">
        <v>176</v>
      </c>
      <c r="X473" t="s">
        <v>101</v>
      </c>
      <c r="Y473" t="s">
        <v>56</v>
      </c>
      <c r="Z473">
        <v>3</v>
      </c>
      <c r="AA473">
        <v>3898</v>
      </c>
      <c r="AB473">
        <v>4</v>
      </c>
      <c r="AC473">
        <v>5</v>
      </c>
      <c r="AD473">
        <v>1</v>
      </c>
      <c r="AE473" s="2">
        <v>44886</v>
      </c>
      <c r="AF473" t="s">
        <v>118</v>
      </c>
      <c r="AG473" t="s">
        <v>59</v>
      </c>
      <c r="AH473" t="s">
        <v>60</v>
      </c>
      <c r="AI473" t="s">
        <v>1784</v>
      </c>
      <c r="AJ473" t="s">
        <v>3551</v>
      </c>
      <c r="AK473">
        <v>4</v>
      </c>
      <c r="AL473">
        <v>942.24</v>
      </c>
      <c r="AM473" s="2">
        <v>44662</v>
      </c>
      <c r="AN473">
        <v>4.2</v>
      </c>
    </row>
    <row r="474" spans="1:40" hidden="1" x14ac:dyDescent="0.35">
      <c r="A474" t="s">
        <v>714</v>
      </c>
      <c r="B474" t="s">
        <v>3552</v>
      </c>
      <c r="C474">
        <v>83</v>
      </c>
      <c r="D474" t="s">
        <v>17836</v>
      </c>
      <c r="E474" s="2">
        <v>44262</v>
      </c>
      <c r="F474" s="2">
        <v>44439</v>
      </c>
      <c r="G474" t="s">
        <v>2943</v>
      </c>
      <c r="H474" t="s">
        <v>3553</v>
      </c>
      <c r="I474" t="s">
        <v>3554</v>
      </c>
      <c r="J474" t="s">
        <v>125</v>
      </c>
      <c r="K474" t="s">
        <v>45</v>
      </c>
      <c r="L474" t="s">
        <v>87</v>
      </c>
      <c r="M474" t="s">
        <v>69</v>
      </c>
      <c r="N474" t="s">
        <v>174</v>
      </c>
      <c r="O474" t="s">
        <v>3555</v>
      </c>
      <c r="P474" t="s">
        <v>239</v>
      </c>
      <c r="Q474" t="s">
        <v>153</v>
      </c>
      <c r="R474" s="2">
        <v>15879</v>
      </c>
      <c r="S474" t="s">
        <v>127</v>
      </c>
      <c r="T474" t="s">
        <v>155</v>
      </c>
      <c r="U474" t="s">
        <v>53</v>
      </c>
      <c r="V474">
        <v>88656</v>
      </c>
      <c r="W474" t="s">
        <v>100</v>
      </c>
      <c r="X474" t="s">
        <v>143</v>
      </c>
      <c r="Y474" t="s">
        <v>56</v>
      </c>
      <c r="Z474">
        <v>3</v>
      </c>
      <c r="AA474">
        <v>3899</v>
      </c>
      <c r="AB474">
        <v>4</v>
      </c>
      <c r="AC474">
        <v>5</v>
      </c>
      <c r="AD474">
        <v>4</v>
      </c>
      <c r="AE474" s="2">
        <v>44827</v>
      </c>
      <c r="AF474" t="s">
        <v>75</v>
      </c>
      <c r="AG474" t="s">
        <v>59</v>
      </c>
      <c r="AH474" t="s">
        <v>60</v>
      </c>
      <c r="AI474" t="s">
        <v>3557</v>
      </c>
      <c r="AJ474" t="s">
        <v>3558</v>
      </c>
      <c r="AK474">
        <v>2</v>
      </c>
      <c r="AL474">
        <v>662.56</v>
      </c>
      <c r="AM474" s="2">
        <v>45018</v>
      </c>
      <c r="AN474">
        <v>0.5</v>
      </c>
    </row>
    <row r="475" spans="1:40" hidden="1" x14ac:dyDescent="0.35">
      <c r="A475" t="s">
        <v>3559</v>
      </c>
      <c r="B475" t="s">
        <v>3560</v>
      </c>
      <c r="C475">
        <v>31</v>
      </c>
      <c r="D475" t="s">
        <v>44</v>
      </c>
      <c r="E475" s="2">
        <v>45093</v>
      </c>
      <c r="F475" s="2"/>
      <c r="G475" t="s">
        <v>3086</v>
      </c>
      <c r="H475" t="s">
        <v>3561</v>
      </c>
      <c r="I475" t="s">
        <v>3562</v>
      </c>
      <c r="J475" t="s">
        <v>43</v>
      </c>
      <c r="K475" t="s">
        <v>45</v>
      </c>
      <c r="L475" t="s">
        <v>46</v>
      </c>
      <c r="M475" t="s">
        <v>86</v>
      </c>
      <c r="N475" t="s">
        <v>48</v>
      </c>
      <c r="P475" t="s">
        <v>239</v>
      </c>
      <c r="Q475" t="s">
        <v>126</v>
      </c>
      <c r="R475" s="2">
        <v>34968</v>
      </c>
      <c r="S475" t="s">
        <v>51</v>
      </c>
      <c r="T475" t="s">
        <v>1930</v>
      </c>
      <c r="U475" t="s">
        <v>53</v>
      </c>
      <c r="V475">
        <v>79249</v>
      </c>
      <c r="W475" t="s">
        <v>176</v>
      </c>
      <c r="X475" t="s">
        <v>101</v>
      </c>
      <c r="Y475" t="s">
        <v>56</v>
      </c>
      <c r="Z475">
        <v>3</v>
      </c>
      <c r="AA475">
        <v>3900</v>
      </c>
      <c r="AB475">
        <v>5</v>
      </c>
      <c r="AC475">
        <v>2</v>
      </c>
      <c r="AD475">
        <v>1</v>
      </c>
      <c r="AE475" s="2">
        <v>45048</v>
      </c>
      <c r="AF475" t="s">
        <v>118</v>
      </c>
      <c r="AG475" t="s">
        <v>59</v>
      </c>
      <c r="AH475" t="s">
        <v>130</v>
      </c>
      <c r="AI475" t="s">
        <v>3564</v>
      </c>
      <c r="AJ475" t="s">
        <v>3565</v>
      </c>
      <c r="AK475">
        <v>5</v>
      </c>
      <c r="AL475">
        <v>143.21</v>
      </c>
      <c r="AM475" s="2">
        <v>45172</v>
      </c>
      <c r="AN475">
        <v>2.9</v>
      </c>
    </row>
    <row r="476" spans="1:40" hidden="1" x14ac:dyDescent="0.35">
      <c r="A476" t="s">
        <v>2548</v>
      </c>
      <c r="B476" t="s">
        <v>635</v>
      </c>
      <c r="C476">
        <v>38</v>
      </c>
      <c r="D476" t="s">
        <v>44</v>
      </c>
      <c r="E476" s="2">
        <v>44365</v>
      </c>
      <c r="F476" s="2"/>
      <c r="G476" t="s">
        <v>2935</v>
      </c>
      <c r="H476" t="s">
        <v>3566</v>
      </c>
      <c r="I476" t="s">
        <v>3567</v>
      </c>
      <c r="J476" t="s">
        <v>67</v>
      </c>
      <c r="K476" t="s">
        <v>69</v>
      </c>
      <c r="L476" t="s">
        <v>68</v>
      </c>
      <c r="M476" t="s">
        <v>47</v>
      </c>
      <c r="N476" t="s">
        <v>48</v>
      </c>
      <c r="P476" t="s">
        <v>3034</v>
      </c>
      <c r="Q476" t="s">
        <v>352</v>
      </c>
      <c r="R476" s="2">
        <v>32265</v>
      </c>
      <c r="S476" t="s">
        <v>51</v>
      </c>
      <c r="T476" t="s">
        <v>646</v>
      </c>
      <c r="U476" t="s">
        <v>73</v>
      </c>
      <c r="V476">
        <v>3921</v>
      </c>
      <c r="W476" t="s">
        <v>74</v>
      </c>
      <c r="X476" t="s">
        <v>101</v>
      </c>
      <c r="Y476" t="s">
        <v>56</v>
      </c>
      <c r="Z476">
        <v>3</v>
      </c>
      <c r="AA476">
        <v>3901</v>
      </c>
      <c r="AB476">
        <v>1</v>
      </c>
      <c r="AC476">
        <v>2</v>
      </c>
      <c r="AD476">
        <v>5</v>
      </c>
      <c r="AE476" s="2">
        <v>45057</v>
      </c>
      <c r="AF476" t="s">
        <v>75</v>
      </c>
      <c r="AG476" t="s">
        <v>76</v>
      </c>
      <c r="AH476" t="s">
        <v>60</v>
      </c>
      <c r="AI476" t="s">
        <v>3568</v>
      </c>
      <c r="AJ476" t="s">
        <v>3569</v>
      </c>
      <c r="AK476">
        <v>1</v>
      </c>
      <c r="AL476">
        <v>876.73</v>
      </c>
      <c r="AM476" s="2">
        <v>45206</v>
      </c>
      <c r="AN476">
        <v>4.9000000000000004</v>
      </c>
    </row>
    <row r="477" spans="1:40" hidden="1" x14ac:dyDescent="0.35">
      <c r="A477" t="s">
        <v>3570</v>
      </c>
      <c r="B477" t="s">
        <v>3571</v>
      </c>
      <c r="C477">
        <v>62</v>
      </c>
      <c r="D477" t="s">
        <v>17836</v>
      </c>
      <c r="E477" s="2">
        <v>45068</v>
      </c>
      <c r="F477" s="2">
        <v>45093</v>
      </c>
      <c r="G477" t="s">
        <v>2935</v>
      </c>
      <c r="H477" t="s">
        <v>3572</v>
      </c>
      <c r="I477" t="s">
        <v>3573</v>
      </c>
      <c r="J477" t="s">
        <v>194</v>
      </c>
      <c r="K477" t="s">
        <v>45</v>
      </c>
      <c r="L477" t="s">
        <v>87</v>
      </c>
      <c r="M477" t="s">
        <v>47</v>
      </c>
      <c r="N477" t="s">
        <v>174</v>
      </c>
      <c r="O477" t="s">
        <v>3574</v>
      </c>
      <c r="P477" t="s">
        <v>3034</v>
      </c>
      <c r="Q477" t="s">
        <v>458</v>
      </c>
      <c r="R477" s="2">
        <v>23413</v>
      </c>
      <c r="S477" t="s">
        <v>51</v>
      </c>
      <c r="T477" t="s">
        <v>535</v>
      </c>
      <c r="U477" t="s">
        <v>73</v>
      </c>
      <c r="V477">
        <v>84876</v>
      </c>
      <c r="W477" t="s">
        <v>129</v>
      </c>
      <c r="X477" t="s">
        <v>101</v>
      </c>
      <c r="Y477" t="s">
        <v>56</v>
      </c>
      <c r="Z477">
        <v>3</v>
      </c>
      <c r="AA477">
        <v>3902</v>
      </c>
      <c r="AB477">
        <v>3</v>
      </c>
      <c r="AC477">
        <v>1</v>
      </c>
      <c r="AD477">
        <v>1</v>
      </c>
      <c r="AE477" s="2">
        <v>44937</v>
      </c>
      <c r="AF477" t="s">
        <v>58</v>
      </c>
      <c r="AG477" t="s">
        <v>76</v>
      </c>
      <c r="AH477" t="s">
        <v>60</v>
      </c>
      <c r="AI477" t="s">
        <v>3575</v>
      </c>
      <c r="AJ477" t="s">
        <v>3576</v>
      </c>
      <c r="AK477">
        <v>4</v>
      </c>
      <c r="AL477">
        <v>768.05</v>
      </c>
      <c r="AM477" s="2">
        <v>44959</v>
      </c>
      <c r="AN477">
        <v>0.1</v>
      </c>
    </row>
    <row r="478" spans="1:40" hidden="1" x14ac:dyDescent="0.35">
      <c r="A478" t="s">
        <v>2750</v>
      </c>
      <c r="B478" t="s">
        <v>3577</v>
      </c>
      <c r="C478">
        <v>33</v>
      </c>
      <c r="D478" t="s">
        <v>44</v>
      </c>
      <c r="E478" s="2">
        <v>43599</v>
      </c>
      <c r="F478" s="2"/>
      <c r="G478" t="s">
        <v>2935</v>
      </c>
      <c r="H478" t="s">
        <v>3578</v>
      </c>
      <c r="I478" t="s">
        <v>3579</v>
      </c>
      <c r="J478" t="s">
        <v>111</v>
      </c>
      <c r="K478" t="s">
        <v>86</v>
      </c>
      <c r="L478" t="s">
        <v>68</v>
      </c>
      <c r="M478" t="s">
        <v>86</v>
      </c>
      <c r="N478" t="s">
        <v>48</v>
      </c>
      <c r="P478" t="s">
        <v>239</v>
      </c>
      <c r="Q478" t="s">
        <v>126</v>
      </c>
      <c r="R478" s="2">
        <v>34171</v>
      </c>
      <c r="S478" t="s">
        <v>51</v>
      </c>
      <c r="T478" t="s">
        <v>128</v>
      </c>
      <c r="U478" t="s">
        <v>73</v>
      </c>
      <c r="V478">
        <v>66324</v>
      </c>
      <c r="W478" t="s">
        <v>74</v>
      </c>
      <c r="X478" t="s">
        <v>101</v>
      </c>
      <c r="Y478" t="s">
        <v>56</v>
      </c>
      <c r="Z478">
        <v>3</v>
      </c>
      <c r="AA478">
        <v>3903</v>
      </c>
      <c r="AB478">
        <v>1</v>
      </c>
      <c r="AC478">
        <v>4</v>
      </c>
      <c r="AD478">
        <v>3</v>
      </c>
      <c r="AE478" s="2">
        <v>45078</v>
      </c>
      <c r="AF478" t="s">
        <v>221</v>
      </c>
      <c r="AG478" t="s">
        <v>76</v>
      </c>
      <c r="AH478" t="s">
        <v>77</v>
      </c>
      <c r="AI478" t="s">
        <v>3581</v>
      </c>
      <c r="AJ478" t="s">
        <v>3582</v>
      </c>
      <c r="AK478">
        <v>4</v>
      </c>
      <c r="AL478" s="25">
        <v>153.15</v>
      </c>
      <c r="AM478" s="2">
        <v>45018</v>
      </c>
      <c r="AN478">
        <v>7</v>
      </c>
    </row>
    <row r="479" spans="1:40" hidden="1" x14ac:dyDescent="0.35">
      <c r="A479" t="s">
        <v>3072</v>
      </c>
      <c r="B479" t="s">
        <v>3583</v>
      </c>
      <c r="C479">
        <v>56</v>
      </c>
      <c r="D479" t="s">
        <v>44</v>
      </c>
      <c r="E479" s="2">
        <v>44192</v>
      </c>
      <c r="F479" s="2"/>
      <c r="G479" t="s">
        <v>2935</v>
      </c>
      <c r="H479" t="s">
        <v>3584</v>
      </c>
      <c r="I479" t="s">
        <v>3585</v>
      </c>
      <c r="J479" t="s">
        <v>237</v>
      </c>
      <c r="K479" t="s">
        <v>45</v>
      </c>
      <c r="L479" t="s">
        <v>68</v>
      </c>
      <c r="M479" t="s">
        <v>69</v>
      </c>
      <c r="N479" t="s">
        <v>48</v>
      </c>
      <c r="P479" t="s">
        <v>239</v>
      </c>
      <c r="Q479" t="s">
        <v>153</v>
      </c>
      <c r="R479" s="2">
        <v>25630</v>
      </c>
      <c r="S479" t="s">
        <v>51</v>
      </c>
      <c r="T479" t="s">
        <v>155</v>
      </c>
      <c r="U479" t="s">
        <v>73</v>
      </c>
      <c r="V479">
        <v>86510</v>
      </c>
      <c r="W479" t="s">
        <v>176</v>
      </c>
      <c r="X479" t="s">
        <v>55</v>
      </c>
      <c r="Y479" t="s">
        <v>56</v>
      </c>
      <c r="Z479">
        <v>3</v>
      </c>
      <c r="AA479">
        <v>3904</v>
      </c>
      <c r="AB479">
        <v>4</v>
      </c>
      <c r="AC479">
        <v>4</v>
      </c>
      <c r="AD479">
        <v>1</v>
      </c>
      <c r="AE479" s="2">
        <v>45094</v>
      </c>
      <c r="AF479" t="s">
        <v>103</v>
      </c>
      <c r="AG479" t="s">
        <v>76</v>
      </c>
      <c r="AH479" t="s">
        <v>130</v>
      </c>
      <c r="AI479" t="s">
        <v>3587</v>
      </c>
      <c r="AJ479" t="s">
        <v>3588</v>
      </c>
      <c r="AK479">
        <v>5</v>
      </c>
      <c r="AL479">
        <v>339.73</v>
      </c>
      <c r="AM479" s="2">
        <v>44817</v>
      </c>
      <c r="AN479">
        <v>5.4</v>
      </c>
    </row>
    <row r="480" spans="1:40" hidden="1" x14ac:dyDescent="0.35">
      <c r="A480" t="s">
        <v>3589</v>
      </c>
      <c r="B480" t="s">
        <v>3590</v>
      </c>
      <c r="C480">
        <v>68</v>
      </c>
      <c r="D480" t="s">
        <v>17836</v>
      </c>
      <c r="E480" s="2">
        <v>44047</v>
      </c>
      <c r="F480" s="2">
        <v>44596</v>
      </c>
      <c r="G480" t="s">
        <v>2935</v>
      </c>
      <c r="H480" t="s">
        <v>3591</v>
      </c>
      <c r="I480" t="s">
        <v>3592</v>
      </c>
      <c r="J480" t="s">
        <v>137</v>
      </c>
      <c r="K480" t="s">
        <v>86</v>
      </c>
      <c r="L480" t="s">
        <v>68</v>
      </c>
      <c r="M480" t="s">
        <v>86</v>
      </c>
      <c r="N480" t="s">
        <v>138</v>
      </c>
      <c r="O480" t="s">
        <v>3593</v>
      </c>
      <c r="P480" t="s">
        <v>239</v>
      </c>
      <c r="Q480" t="s">
        <v>1504</v>
      </c>
      <c r="R480" s="2">
        <v>21403</v>
      </c>
      <c r="S480" t="s">
        <v>51</v>
      </c>
      <c r="T480" t="s">
        <v>155</v>
      </c>
      <c r="U480" t="s">
        <v>53</v>
      </c>
      <c r="V480">
        <v>48843</v>
      </c>
      <c r="W480" t="s">
        <v>129</v>
      </c>
      <c r="X480" t="s">
        <v>55</v>
      </c>
      <c r="Y480" t="s">
        <v>56</v>
      </c>
      <c r="Z480">
        <v>3</v>
      </c>
      <c r="AA480">
        <v>3905</v>
      </c>
      <c r="AB480">
        <v>5</v>
      </c>
      <c r="AC480">
        <v>5</v>
      </c>
      <c r="AD480">
        <v>5</v>
      </c>
      <c r="AE480" s="2">
        <v>44913</v>
      </c>
      <c r="AF480" t="s">
        <v>103</v>
      </c>
      <c r="AG480" t="s">
        <v>59</v>
      </c>
      <c r="AH480" t="s">
        <v>60</v>
      </c>
      <c r="AI480" t="s">
        <v>3594</v>
      </c>
      <c r="AJ480" t="s">
        <v>3595</v>
      </c>
      <c r="AK480">
        <v>3</v>
      </c>
      <c r="AL480">
        <v>233.22</v>
      </c>
      <c r="AM480" s="2">
        <v>45266</v>
      </c>
      <c r="AN480">
        <v>1.5</v>
      </c>
    </row>
    <row r="481" spans="1:40" hidden="1" x14ac:dyDescent="0.35">
      <c r="A481" t="s">
        <v>3596</v>
      </c>
      <c r="B481" t="s">
        <v>3597</v>
      </c>
      <c r="C481">
        <v>51</v>
      </c>
      <c r="D481" t="s">
        <v>44</v>
      </c>
      <c r="E481" s="2">
        <v>44068</v>
      </c>
      <c r="F481" s="2"/>
      <c r="G481" t="s">
        <v>2926</v>
      </c>
      <c r="H481" t="s">
        <v>3598</v>
      </c>
      <c r="I481" t="s">
        <v>3599</v>
      </c>
      <c r="J481" t="s">
        <v>163</v>
      </c>
      <c r="K481" t="s">
        <v>45</v>
      </c>
      <c r="L481" t="s">
        <v>46</v>
      </c>
      <c r="M481" t="s">
        <v>47</v>
      </c>
      <c r="N481" t="s">
        <v>48</v>
      </c>
      <c r="P481" t="s">
        <v>239</v>
      </c>
      <c r="Q481" t="s">
        <v>458</v>
      </c>
      <c r="R481" s="2">
        <v>27523</v>
      </c>
      <c r="S481" t="s">
        <v>51</v>
      </c>
      <c r="T481" t="s">
        <v>209</v>
      </c>
      <c r="U481" t="s">
        <v>53</v>
      </c>
      <c r="V481">
        <v>70797</v>
      </c>
      <c r="W481" t="s">
        <v>100</v>
      </c>
      <c r="X481" t="s">
        <v>116</v>
      </c>
      <c r="Y481" t="s">
        <v>56</v>
      </c>
      <c r="Z481">
        <v>3</v>
      </c>
      <c r="AA481">
        <v>3906</v>
      </c>
      <c r="AB481">
        <v>3</v>
      </c>
      <c r="AC481">
        <v>2</v>
      </c>
      <c r="AD481">
        <v>4</v>
      </c>
      <c r="AE481" s="2">
        <v>44976</v>
      </c>
      <c r="AF481" t="s">
        <v>103</v>
      </c>
      <c r="AG481" t="s">
        <v>59</v>
      </c>
      <c r="AH481" t="s">
        <v>104</v>
      </c>
      <c r="AI481" t="s">
        <v>3600</v>
      </c>
      <c r="AJ481" t="s">
        <v>3601</v>
      </c>
      <c r="AK481">
        <v>2</v>
      </c>
      <c r="AL481">
        <v>735.44</v>
      </c>
      <c r="AM481" s="2">
        <v>44944</v>
      </c>
      <c r="AN481">
        <v>5.7</v>
      </c>
    </row>
    <row r="482" spans="1:40" hidden="1" x14ac:dyDescent="0.35">
      <c r="A482" t="s">
        <v>3602</v>
      </c>
      <c r="B482" t="s">
        <v>3603</v>
      </c>
      <c r="C482">
        <v>62</v>
      </c>
      <c r="D482" t="s">
        <v>44</v>
      </c>
      <c r="E482" s="2">
        <v>44616</v>
      </c>
      <c r="F482" s="2"/>
      <c r="G482" t="s">
        <v>2926</v>
      </c>
      <c r="H482" t="s">
        <v>3604</v>
      </c>
      <c r="I482" t="s">
        <v>3605</v>
      </c>
      <c r="J482" t="s">
        <v>85</v>
      </c>
      <c r="K482" t="s">
        <v>86</v>
      </c>
      <c r="L482" t="s">
        <v>68</v>
      </c>
      <c r="M482" t="s">
        <v>47</v>
      </c>
      <c r="N482" t="s">
        <v>48</v>
      </c>
      <c r="P482" t="s">
        <v>239</v>
      </c>
      <c r="Q482" t="s">
        <v>153</v>
      </c>
      <c r="R482" s="2">
        <v>23688</v>
      </c>
      <c r="S482" t="s">
        <v>51</v>
      </c>
      <c r="T482" t="s">
        <v>261</v>
      </c>
      <c r="U482" t="s">
        <v>53</v>
      </c>
      <c r="V482">
        <v>6437</v>
      </c>
      <c r="W482" t="s">
        <v>54</v>
      </c>
      <c r="X482" t="s">
        <v>116</v>
      </c>
      <c r="Y482" t="s">
        <v>56</v>
      </c>
      <c r="Z482">
        <v>3</v>
      </c>
      <c r="AA482">
        <v>3907</v>
      </c>
      <c r="AB482">
        <v>3</v>
      </c>
      <c r="AC482">
        <v>2</v>
      </c>
      <c r="AD482">
        <v>5</v>
      </c>
      <c r="AE482" s="2">
        <v>44901</v>
      </c>
      <c r="AF482" t="s">
        <v>118</v>
      </c>
      <c r="AG482" t="s">
        <v>76</v>
      </c>
      <c r="AH482" t="s">
        <v>77</v>
      </c>
      <c r="AI482" t="s">
        <v>3606</v>
      </c>
      <c r="AJ482" t="s">
        <v>3607</v>
      </c>
      <c r="AK482">
        <v>3</v>
      </c>
      <c r="AL482">
        <v>281.7</v>
      </c>
      <c r="AM482" s="2">
        <v>45110</v>
      </c>
      <c r="AN482">
        <v>4.2</v>
      </c>
    </row>
    <row r="483" spans="1:40" hidden="1" x14ac:dyDescent="0.35">
      <c r="A483" t="s">
        <v>3608</v>
      </c>
      <c r="B483" t="s">
        <v>3609</v>
      </c>
      <c r="C483">
        <v>40</v>
      </c>
      <c r="D483" t="s">
        <v>17836</v>
      </c>
      <c r="E483" s="2">
        <v>43683</v>
      </c>
      <c r="F483" s="2">
        <v>44276</v>
      </c>
      <c r="G483" t="s">
        <v>2926</v>
      </c>
      <c r="H483" t="s">
        <v>3610</v>
      </c>
      <c r="I483" t="s">
        <v>3611</v>
      </c>
      <c r="J483" t="s">
        <v>125</v>
      </c>
      <c r="K483" t="s">
        <v>69</v>
      </c>
      <c r="L483" t="s">
        <v>46</v>
      </c>
      <c r="M483" t="s">
        <v>47</v>
      </c>
      <c r="N483" t="s">
        <v>174</v>
      </c>
      <c r="O483" t="s">
        <v>3612</v>
      </c>
      <c r="P483" t="s">
        <v>239</v>
      </c>
      <c r="Q483" t="s">
        <v>206</v>
      </c>
      <c r="R483" s="2">
        <v>31723</v>
      </c>
      <c r="S483" t="s">
        <v>51</v>
      </c>
      <c r="T483" t="s">
        <v>209</v>
      </c>
      <c r="U483" t="s">
        <v>53</v>
      </c>
      <c r="V483">
        <v>92289</v>
      </c>
      <c r="W483" t="s">
        <v>129</v>
      </c>
      <c r="X483" t="s">
        <v>116</v>
      </c>
      <c r="Y483" t="s">
        <v>343</v>
      </c>
      <c r="Z483">
        <v>3</v>
      </c>
      <c r="AA483">
        <v>3908</v>
      </c>
      <c r="AB483">
        <v>2</v>
      </c>
      <c r="AC483">
        <v>5</v>
      </c>
      <c r="AD483">
        <v>3</v>
      </c>
      <c r="AE483" s="2">
        <v>44824</v>
      </c>
      <c r="AF483" t="s">
        <v>103</v>
      </c>
      <c r="AG483" t="s">
        <v>76</v>
      </c>
      <c r="AH483" t="s">
        <v>60</v>
      </c>
      <c r="AI483" t="s">
        <v>3613</v>
      </c>
      <c r="AJ483" t="s">
        <v>3614</v>
      </c>
      <c r="AK483">
        <v>1</v>
      </c>
      <c r="AL483" s="25">
        <v>489.69</v>
      </c>
      <c r="AM483" s="2">
        <v>44920</v>
      </c>
      <c r="AN483">
        <v>1.6</v>
      </c>
    </row>
    <row r="484" spans="1:40" hidden="1" x14ac:dyDescent="0.35">
      <c r="A484" t="s">
        <v>3615</v>
      </c>
      <c r="B484" t="s">
        <v>266</v>
      </c>
      <c r="C484">
        <v>82</v>
      </c>
      <c r="D484" t="s">
        <v>17836</v>
      </c>
      <c r="E484" s="2">
        <v>44409</v>
      </c>
      <c r="F484" s="2">
        <v>44463</v>
      </c>
      <c r="G484" t="s">
        <v>2926</v>
      </c>
      <c r="H484" t="s">
        <v>3616</v>
      </c>
      <c r="I484" t="s">
        <v>3617</v>
      </c>
      <c r="J484" t="s">
        <v>43</v>
      </c>
      <c r="K484" t="s">
        <v>69</v>
      </c>
      <c r="L484" t="s">
        <v>46</v>
      </c>
      <c r="M484" t="s">
        <v>69</v>
      </c>
      <c r="N484" t="s">
        <v>174</v>
      </c>
      <c r="O484" t="s">
        <v>3618</v>
      </c>
      <c r="P484" t="s">
        <v>239</v>
      </c>
      <c r="Q484" t="s">
        <v>140</v>
      </c>
      <c r="R484" s="2">
        <v>16218</v>
      </c>
      <c r="S484" t="s">
        <v>51</v>
      </c>
      <c r="T484" t="s">
        <v>979</v>
      </c>
      <c r="U484" t="s">
        <v>53</v>
      </c>
      <c r="V484">
        <v>58900</v>
      </c>
      <c r="W484" t="s">
        <v>100</v>
      </c>
      <c r="X484" t="s">
        <v>116</v>
      </c>
      <c r="Y484" t="s">
        <v>343</v>
      </c>
      <c r="Z484">
        <v>3</v>
      </c>
      <c r="AA484">
        <v>3909</v>
      </c>
      <c r="AB484">
        <v>1</v>
      </c>
      <c r="AC484">
        <v>1</v>
      </c>
      <c r="AD484">
        <v>2</v>
      </c>
      <c r="AE484" s="2">
        <v>44930</v>
      </c>
      <c r="AF484" t="s">
        <v>103</v>
      </c>
      <c r="AG484" t="s">
        <v>59</v>
      </c>
      <c r="AH484" t="s">
        <v>60</v>
      </c>
      <c r="AI484" t="s">
        <v>3620</v>
      </c>
      <c r="AJ484" t="s">
        <v>3621</v>
      </c>
      <c r="AK484">
        <v>4</v>
      </c>
      <c r="AL484">
        <v>436.23</v>
      </c>
      <c r="AM484" s="2">
        <v>45064</v>
      </c>
      <c r="AN484">
        <v>0.1</v>
      </c>
    </row>
    <row r="485" spans="1:40" hidden="1" x14ac:dyDescent="0.35">
      <c r="A485" t="s">
        <v>3622</v>
      </c>
      <c r="B485" t="s">
        <v>3623</v>
      </c>
      <c r="C485">
        <v>29</v>
      </c>
      <c r="D485" t="s">
        <v>17836</v>
      </c>
      <c r="E485" s="2">
        <v>44755</v>
      </c>
      <c r="F485" s="2">
        <v>44948</v>
      </c>
      <c r="G485" t="s">
        <v>2943</v>
      </c>
      <c r="H485" t="s">
        <v>3624</v>
      </c>
      <c r="I485" t="s">
        <v>3625</v>
      </c>
      <c r="J485" t="s">
        <v>137</v>
      </c>
      <c r="K485" t="s">
        <v>69</v>
      </c>
      <c r="L485" t="s">
        <v>68</v>
      </c>
      <c r="M485" t="s">
        <v>69</v>
      </c>
      <c r="N485" t="s">
        <v>248</v>
      </c>
      <c r="O485" t="s">
        <v>3626</v>
      </c>
      <c r="P485" t="s">
        <v>239</v>
      </c>
      <c r="Q485" t="s">
        <v>949</v>
      </c>
      <c r="R485" s="2">
        <v>35483</v>
      </c>
      <c r="S485" t="s">
        <v>51</v>
      </c>
      <c r="T485" t="s">
        <v>142</v>
      </c>
      <c r="U485" t="s">
        <v>53</v>
      </c>
      <c r="V485">
        <v>35673</v>
      </c>
      <c r="W485" t="s">
        <v>54</v>
      </c>
      <c r="X485" t="s">
        <v>55</v>
      </c>
      <c r="Y485" t="s">
        <v>343</v>
      </c>
      <c r="Z485">
        <v>3</v>
      </c>
      <c r="AA485">
        <v>3910</v>
      </c>
      <c r="AB485">
        <v>5</v>
      </c>
      <c r="AC485">
        <v>3</v>
      </c>
      <c r="AD485">
        <v>4</v>
      </c>
      <c r="AE485" s="2">
        <v>45053</v>
      </c>
      <c r="AF485" t="s">
        <v>58</v>
      </c>
      <c r="AG485" t="s">
        <v>76</v>
      </c>
      <c r="AH485" t="s">
        <v>77</v>
      </c>
      <c r="AI485" t="s">
        <v>3628</v>
      </c>
      <c r="AJ485" t="s">
        <v>3629</v>
      </c>
      <c r="AK485">
        <v>5</v>
      </c>
      <c r="AL485">
        <v>248.85</v>
      </c>
      <c r="AM485" s="2">
        <v>44894</v>
      </c>
      <c r="AN485">
        <v>0.5</v>
      </c>
    </row>
    <row r="486" spans="1:40" hidden="1" x14ac:dyDescent="0.35">
      <c r="A486" t="s">
        <v>3630</v>
      </c>
      <c r="B486" t="s">
        <v>389</v>
      </c>
      <c r="C486">
        <v>76</v>
      </c>
      <c r="D486" t="s">
        <v>44</v>
      </c>
      <c r="E486" s="2">
        <v>44344</v>
      </c>
      <c r="F486" s="2"/>
      <c r="G486" t="s">
        <v>2943</v>
      </c>
      <c r="H486" t="s">
        <v>3631</v>
      </c>
      <c r="I486" t="s">
        <v>3632</v>
      </c>
      <c r="J486" t="s">
        <v>163</v>
      </c>
      <c r="K486" t="s">
        <v>86</v>
      </c>
      <c r="L486" t="s">
        <v>68</v>
      </c>
      <c r="M486" t="s">
        <v>69</v>
      </c>
      <c r="N486" t="s">
        <v>48</v>
      </c>
      <c r="P486" t="s">
        <v>239</v>
      </c>
      <c r="Q486" t="s">
        <v>206</v>
      </c>
      <c r="R486" s="2">
        <v>18473</v>
      </c>
      <c r="S486" t="s">
        <v>127</v>
      </c>
      <c r="T486" t="s">
        <v>209</v>
      </c>
      <c r="U486" t="s">
        <v>73</v>
      </c>
      <c r="V486">
        <v>68952</v>
      </c>
      <c r="W486" t="s">
        <v>54</v>
      </c>
      <c r="X486" t="s">
        <v>55</v>
      </c>
      <c r="Y486" t="s">
        <v>56</v>
      </c>
      <c r="Z486">
        <v>3</v>
      </c>
      <c r="AA486">
        <v>3911</v>
      </c>
      <c r="AB486">
        <v>2</v>
      </c>
      <c r="AC486">
        <v>5</v>
      </c>
      <c r="AD486">
        <v>4</v>
      </c>
      <c r="AE486" s="2">
        <v>44813</v>
      </c>
      <c r="AF486" t="s">
        <v>75</v>
      </c>
      <c r="AG486" t="s">
        <v>76</v>
      </c>
      <c r="AH486" t="s">
        <v>60</v>
      </c>
      <c r="AI486" t="s">
        <v>3634</v>
      </c>
      <c r="AJ486" t="s">
        <v>3635</v>
      </c>
      <c r="AK486">
        <v>5</v>
      </c>
      <c r="AL486">
        <v>395.22</v>
      </c>
      <c r="AM486" s="2">
        <v>45083</v>
      </c>
      <c r="AN486">
        <v>4.9000000000000004</v>
      </c>
    </row>
    <row r="487" spans="1:40" hidden="1" x14ac:dyDescent="0.35">
      <c r="A487" t="s">
        <v>1413</v>
      </c>
      <c r="B487" t="s">
        <v>3636</v>
      </c>
      <c r="C487">
        <v>58</v>
      </c>
      <c r="D487" t="s">
        <v>17836</v>
      </c>
      <c r="E487" s="2">
        <v>44018</v>
      </c>
      <c r="F487" s="2">
        <v>44214</v>
      </c>
      <c r="G487" t="s">
        <v>2943</v>
      </c>
      <c r="H487" t="s">
        <v>3637</v>
      </c>
      <c r="I487" t="s">
        <v>3638</v>
      </c>
      <c r="J487" t="s">
        <v>85</v>
      </c>
      <c r="K487" t="s">
        <v>69</v>
      </c>
      <c r="L487" t="s">
        <v>46</v>
      </c>
      <c r="M487" t="s">
        <v>86</v>
      </c>
      <c r="N487" t="s">
        <v>138</v>
      </c>
      <c r="O487" t="s">
        <v>3639</v>
      </c>
      <c r="P487" t="s">
        <v>239</v>
      </c>
      <c r="Q487" t="s">
        <v>112</v>
      </c>
      <c r="R487" s="2">
        <v>24977</v>
      </c>
      <c r="S487" t="s">
        <v>127</v>
      </c>
      <c r="T487" t="s">
        <v>326</v>
      </c>
      <c r="U487" t="s">
        <v>73</v>
      </c>
      <c r="V487">
        <v>97493</v>
      </c>
      <c r="W487" t="s">
        <v>74</v>
      </c>
      <c r="X487" t="s">
        <v>55</v>
      </c>
      <c r="Y487" t="s">
        <v>343</v>
      </c>
      <c r="Z487">
        <v>3</v>
      </c>
      <c r="AA487">
        <v>3912</v>
      </c>
      <c r="AB487">
        <v>1</v>
      </c>
      <c r="AC487">
        <v>3</v>
      </c>
      <c r="AD487">
        <v>4</v>
      </c>
      <c r="AE487" s="2">
        <v>44782</v>
      </c>
      <c r="AF487" t="s">
        <v>58</v>
      </c>
      <c r="AG487" t="s">
        <v>76</v>
      </c>
      <c r="AH487" t="s">
        <v>130</v>
      </c>
      <c r="AI487" t="s">
        <v>3642</v>
      </c>
      <c r="AJ487" t="s">
        <v>3643</v>
      </c>
      <c r="AK487">
        <v>4</v>
      </c>
      <c r="AL487">
        <v>615.70000000000005</v>
      </c>
      <c r="AM487" s="2">
        <v>45130</v>
      </c>
      <c r="AN487">
        <v>0.5</v>
      </c>
    </row>
    <row r="488" spans="1:40" hidden="1" x14ac:dyDescent="0.35">
      <c r="A488" t="s">
        <v>2644</v>
      </c>
      <c r="B488" t="s">
        <v>706</v>
      </c>
      <c r="C488">
        <v>84</v>
      </c>
      <c r="D488" t="s">
        <v>17836</v>
      </c>
      <c r="E488" s="2">
        <v>43844</v>
      </c>
      <c r="F488" s="2">
        <v>44720</v>
      </c>
      <c r="G488" t="s">
        <v>2943</v>
      </c>
      <c r="H488" t="s">
        <v>3644</v>
      </c>
      <c r="I488" t="s">
        <v>3645</v>
      </c>
      <c r="J488" t="s">
        <v>125</v>
      </c>
      <c r="K488" t="s">
        <v>86</v>
      </c>
      <c r="L488" t="s">
        <v>68</v>
      </c>
      <c r="M488" t="s">
        <v>69</v>
      </c>
      <c r="N488" t="s">
        <v>174</v>
      </c>
      <c r="O488" t="s">
        <v>3646</v>
      </c>
      <c r="P488" t="s">
        <v>239</v>
      </c>
      <c r="Q488" t="s">
        <v>250</v>
      </c>
      <c r="R488" s="2">
        <v>15378</v>
      </c>
      <c r="S488" t="s">
        <v>51</v>
      </c>
      <c r="T488" t="s">
        <v>3647</v>
      </c>
      <c r="U488" t="s">
        <v>53</v>
      </c>
      <c r="V488">
        <v>69903</v>
      </c>
      <c r="W488" t="s">
        <v>54</v>
      </c>
      <c r="X488" t="s">
        <v>116</v>
      </c>
      <c r="Y488" t="s">
        <v>56</v>
      </c>
      <c r="Z488">
        <v>3</v>
      </c>
      <c r="AA488">
        <v>3913</v>
      </c>
      <c r="AB488">
        <v>2</v>
      </c>
      <c r="AC488">
        <v>2</v>
      </c>
      <c r="AD488">
        <v>5</v>
      </c>
      <c r="AE488" s="2">
        <v>44893</v>
      </c>
      <c r="AF488" t="s">
        <v>118</v>
      </c>
      <c r="AG488" t="s">
        <v>59</v>
      </c>
      <c r="AH488" t="s">
        <v>60</v>
      </c>
      <c r="AI488" t="s">
        <v>3649</v>
      </c>
      <c r="AJ488" t="s">
        <v>3650</v>
      </c>
      <c r="AK488">
        <v>4</v>
      </c>
      <c r="AL488">
        <v>387.35</v>
      </c>
      <c r="AM488" s="2">
        <v>44819</v>
      </c>
      <c r="AN488">
        <v>2.4</v>
      </c>
    </row>
    <row r="489" spans="1:40" hidden="1" x14ac:dyDescent="0.35">
      <c r="A489" t="s">
        <v>3651</v>
      </c>
      <c r="B489" t="s">
        <v>3652</v>
      </c>
      <c r="C489">
        <v>68</v>
      </c>
      <c r="D489" t="s">
        <v>17836</v>
      </c>
      <c r="E489" s="2">
        <v>43865</v>
      </c>
      <c r="F489" s="2">
        <v>44225</v>
      </c>
      <c r="G489" t="s">
        <v>2935</v>
      </c>
      <c r="H489" t="s">
        <v>3653</v>
      </c>
      <c r="I489" t="s">
        <v>3654</v>
      </c>
      <c r="J489" t="s">
        <v>184</v>
      </c>
      <c r="K489" t="s">
        <v>45</v>
      </c>
      <c r="L489" t="s">
        <v>46</v>
      </c>
      <c r="M489" t="s">
        <v>47</v>
      </c>
      <c r="N489" t="s">
        <v>174</v>
      </c>
      <c r="O489" t="s">
        <v>3655</v>
      </c>
      <c r="P489" t="s">
        <v>3034</v>
      </c>
      <c r="Q489" t="s">
        <v>153</v>
      </c>
      <c r="R489" s="2">
        <v>21388</v>
      </c>
      <c r="S489" t="s">
        <v>51</v>
      </c>
      <c r="T489" t="s">
        <v>646</v>
      </c>
      <c r="U489" t="s">
        <v>73</v>
      </c>
      <c r="V489">
        <v>9758</v>
      </c>
      <c r="W489" t="s">
        <v>100</v>
      </c>
      <c r="X489" t="s">
        <v>101</v>
      </c>
      <c r="Y489" t="s">
        <v>144</v>
      </c>
      <c r="Z489">
        <v>3</v>
      </c>
      <c r="AA489">
        <v>3914</v>
      </c>
      <c r="AB489">
        <v>3</v>
      </c>
      <c r="AC489">
        <v>5</v>
      </c>
      <c r="AD489">
        <v>3</v>
      </c>
      <c r="AE489" s="2">
        <v>44981</v>
      </c>
      <c r="AF489" t="s">
        <v>58</v>
      </c>
      <c r="AG489" t="s">
        <v>59</v>
      </c>
      <c r="AH489" t="s">
        <v>60</v>
      </c>
      <c r="AI489" t="s">
        <v>3658</v>
      </c>
      <c r="AJ489" t="s">
        <v>3659</v>
      </c>
      <c r="AK489">
        <v>1</v>
      </c>
      <c r="AL489" s="25">
        <v>559.86</v>
      </c>
      <c r="AM489" s="2">
        <v>45000</v>
      </c>
      <c r="AN489">
        <v>1</v>
      </c>
    </row>
    <row r="490" spans="1:40" hidden="1" x14ac:dyDescent="0.35">
      <c r="A490" t="s">
        <v>3660</v>
      </c>
      <c r="B490" t="s">
        <v>3661</v>
      </c>
      <c r="C490">
        <v>35</v>
      </c>
      <c r="D490" t="s">
        <v>44</v>
      </c>
      <c r="E490" s="2">
        <v>44801</v>
      </c>
      <c r="F490" s="2"/>
      <c r="G490" t="s">
        <v>2935</v>
      </c>
      <c r="H490" t="s">
        <v>3662</v>
      </c>
      <c r="I490" t="s">
        <v>3663</v>
      </c>
      <c r="J490" t="s">
        <v>111</v>
      </c>
      <c r="K490" t="s">
        <v>45</v>
      </c>
      <c r="L490" t="s">
        <v>87</v>
      </c>
      <c r="M490" t="s">
        <v>69</v>
      </c>
      <c r="N490" t="s">
        <v>48</v>
      </c>
      <c r="P490" t="s">
        <v>239</v>
      </c>
      <c r="Q490" t="s">
        <v>126</v>
      </c>
      <c r="R490" s="2">
        <v>33302</v>
      </c>
      <c r="S490" t="s">
        <v>51</v>
      </c>
      <c r="T490" t="s">
        <v>326</v>
      </c>
      <c r="U490" t="s">
        <v>73</v>
      </c>
      <c r="V490">
        <v>31391</v>
      </c>
      <c r="W490" t="s">
        <v>100</v>
      </c>
      <c r="X490" t="s">
        <v>55</v>
      </c>
      <c r="Y490" t="s">
        <v>56</v>
      </c>
      <c r="Z490">
        <v>3</v>
      </c>
      <c r="AA490">
        <v>3915</v>
      </c>
      <c r="AB490">
        <v>5</v>
      </c>
      <c r="AC490">
        <v>3</v>
      </c>
      <c r="AD490">
        <v>1</v>
      </c>
      <c r="AE490" s="2">
        <v>45017</v>
      </c>
      <c r="AF490" t="s">
        <v>58</v>
      </c>
      <c r="AG490" t="s">
        <v>76</v>
      </c>
      <c r="AH490" t="s">
        <v>104</v>
      </c>
      <c r="AI490" t="s">
        <v>3664</v>
      </c>
      <c r="AJ490" t="s">
        <v>3665</v>
      </c>
      <c r="AK490">
        <v>2</v>
      </c>
      <c r="AL490">
        <v>602.21</v>
      </c>
      <c r="AM490" s="2">
        <v>44928</v>
      </c>
      <c r="AN490">
        <v>3.7</v>
      </c>
    </row>
    <row r="491" spans="1:40" hidden="1" x14ac:dyDescent="0.35">
      <c r="A491" t="s">
        <v>3666</v>
      </c>
      <c r="B491" t="s">
        <v>2686</v>
      </c>
      <c r="C491">
        <v>62</v>
      </c>
      <c r="D491" t="s">
        <v>44</v>
      </c>
      <c r="E491" s="2">
        <v>44739</v>
      </c>
      <c r="F491" s="2"/>
      <c r="G491" t="s">
        <v>2935</v>
      </c>
      <c r="H491" t="s">
        <v>3667</v>
      </c>
      <c r="I491" t="s">
        <v>3668</v>
      </c>
      <c r="J491" t="s">
        <v>137</v>
      </c>
      <c r="K491" t="s">
        <v>69</v>
      </c>
      <c r="L491" t="s">
        <v>46</v>
      </c>
      <c r="M491" t="s">
        <v>47</v>
      </c>
      <c r="N491" t="s">
        <v>48</v>
      </c>
      <c r="P491" t="s">
        <v>239</v>
      </c>
      <c r="Q491" t="s">
        <v>250</v>
      </c>
      <c r="R491" s="2">
        <v>23522</v>
      </c>
      <c r="S491" t="s">
        <v>51</v>
      </c>
      <c r="T491" t="s">
        <v>251</v>
      </c>
      <c r="U491" t="s">
        <v>73</v>
      </c>
      <c r="V491">
        <v>14939</v>
      </c>
      <c r="W491" t="s">
        <v>100</v>
      </c>
      <c r="X491" t="s">
        <v>55</v>
      </c>
      <c r="Y491" t="s">
        <v>56</v>
      </c>
      <c r="Z491">
        <v>3</v>
      </c>
      <c r="AA491">
        <v>3916</v>
      </c>
      <c r="AB491">
        <v>1</v>
      </c>
      <c r="AC491">
        <v>3</v>
      </c>
      <c r="AD491">
        <v>1</v>
      </c>
      <c r="AE491" s="2">
        <v>45001</v>
      </c>
      <c r="AF491" t="s">
        <v>221</v>
      </c>
      <c r="AG491" t="s">
        <v>76</v>
      </c>
      <c r="AH491" t="s">
        <v>130</v>
      </c>
      <c r="AI491" t="s">
        <v>3671</v>
      </c>
      <c r="AJ491" t="s">
        <v>3672</v>
      </c>
      <c r="AK491">
        <v>4</v>
      </c>
      <c r="AL491">
        <v>343.6</v>
      </c>
      <c r="AM491" s="2">
        <v>45007</v>
      </c>
      <c r="AN491">
        <v>3.9</v>
      </c>
    </row>
    <row r="492" spans="1:40" hidden="1" x14ac:dyDescent="0.35">
      <c r="A492" t="s">
        <v>3673</v>
      </c>
      <c r="B492" t="s">
        <v>2609</v>
      </c>
      <c r="C492">
        <v>33</v>
      </c>
      <c r="D492" t="s">
        <v>17836</v>
      </c>
      <c r="E492" s="2">
        <v>43818</v>
      </c>
      <c r="F492" s="2">
        <v>45016</v>
      </c>
      <c r="G492" t="s">
        <v>2935</v>
      </c>
      <c r="H492" t="s">
        <v>3674</v>
      </c>
      <c r="I492" t="s">
        <v>3675</v>
      </c>
      <c r="J492" t="s">
        <v>237</v>
      </c>
      <c r="K492" t="s">
        <v>69</v>
      </c>
      <c r="L492" t="s">
        <v>46</v>
      </c>
      <c r="M492" t="s">
        <v>86</v>
      </c>
      <c r="N492" t="s">
        <v>195</v>
      </c>
      <c r="O492" t="s">
        <v>3676</v>
      </c>
      <c r="P492" t="s">
        <v>239</v>
      </c>
      <c r="Q492" t="s">
        <v>112</v>
      </c>
      <c r="R492" s="2">
        <v>34277</v>
      </c>
      <c r="S492" t="s">
        <v>51</v>
      </c>
      <c r="T492" t="s">
        <v>142</v>
      </c>
      <c r="U492" t="s">
        <v>53</v>
      </c>
      <c r="V492">
        <v>89635</v>
      </c>
      <c r="W492" t="s">
        <v>129</v>
      </c>
      <c r="X492" t="s">
        <v>55</v>
      </c>
      <c r="Y492" t="s">
        <v>144</v>
      </c>
      <c r="Z492">
        <v>3</v>
      </c>
      <c r="AA492">
        <v>3917</v>
      </c>
      <c r="AB492">
        <v>3</v>
      </c>
      <c r="AC492">
        <v>1</v>
      </c>
      <c r="AD492">
        <v>4</v>
      </c>
      <c r="AE492" s="2">
        <v>45013</v>
      </c>
      <c r="AF492" t="s">
        <v>103</v>
      </c>
      <c r="AG492" t="s">
        <v>59</v>
      </c>
      <c r="AH492" t="s">
        <v>60</v>
      </c>
      <c r="AI492" t="s">
        <v>3677</v>
      </c>
      <c r="AJ492" t="s">
        <v>3678</v>
      </c>
      <c r="AK492">
        <v>3</v>
      </c>
      <c r="AL492">
        <v>328.89</v>
      </c>
      <c r="AM492" s="2">
        <v>44828</v>
      </c>
      <c r="AN492">
        <v>3.3</v>
      </c>
    </row>
    <row r="493" spans="1:40" hidden="1" x14ac:dyDescent="0.35">
      <c r="A493" t="s">
        <v>3523</v>
      </c>
      <c r="B493" t="s">
        <v>3679</v>
      </c>
      <c r="C493">
        <v>66</v>
      </c>
      <c r="D493" t="s">
        <v>17836</v>
      </c>
      <c r="E493" s="2">
        <v>44098</v>
      </c>
      <c r="F493" s="2">
        <v>45012</v>
      </c>
      <c r="G493" t="s">
        <v>2935</v>
      </c>
      <c r="H493" t="s">
        <v>3680</v>
      </c>
      <c r="I493" t="s">
        <v>3681</v>
      </c>
      <c r="J493" t="s">
        <v>137</v>
      </c>
      <c r="K493" t="s">
        <v>45</v>
      </c>
      <c r="L493" t="s">
        <v>68</v>
      </c>
      <c r="M493" t="s">
        <v>86</v>
      </c>
      <c r="N493" t="s">
        <v>248</v>
      </c>
      <c r="O493" t="s">
        <v>3682</v>
      </c>
      <c r="P493" t="s">
        <v>239</v>
      </c>
      <c r="Q493" t="s">
        <v>126</v>
      </c>
      <c r="R493" s="2">
        <v>22084</v>
      </c>
      <c r="S493" t="s">
        <v>51</v>
      </c>
      <c r="T493" t="s">
        <v>115</v>
      </c>
      <c r="U493" t="s">
        <v>53</v>
      </c>
      <c r="V493">
        <v>48262</v>
      </c>
      <c r="W493" t="s">
        <v>176</v>
      </c>
      <c r="X493" t="s">
        <v>55</v>
      </c>
      <c r="Y493" t="s">
        <v>56</v>
      </c>
      <c r="Z493">
        <v>3</v>
      </c>
      <c r="AA493">
        <v>3918</v>
      </c>
      <c r="AB493">
        <v>3</v>
      </c>
      <c r="AC493">
        <v>3</v>
      </c>
      <c r="AD493">
        <v>5</v>
      </c>
      <c r="AE493" s="2">
        <v>44844</v>
      </c>
      <c r="AF493" t="s">
        <v>221</v>
      </c>
      <c r="AG493" t="s">
        <v>76</v>
      </c>
      <c r="AH493" t="s">
        <v>104</v>
      </c>
      <c r="AI493" t="s">
        <v>3684</v>
      </c>
      <c r="AJ493" t="s">
        <v>3685</v>
      </c>
      <c r="AK493">
        <v>3</v>
      </c>
      <c r="AL493">
        <v>701.83</v>
      </c>
      <c r="AM493" s="2">
        <v>45076</v>
      </c>
      <c r="AN493">
        <v>2.5</v>
      </c>
    </row>
    <row r="494" spans="1:40" hidden="1" x14ac:dyDescent="0.35">
      <c r="A494" t="s">
        <v>3686</v>
      </c>
      <c r="B494" t="s">
        <v>3280</v>
      </c>
      <c r="C494">
        <v>82</v>
      </c>
      <c r="D494" t="s">
        <v>44</v>
      </c>
      <c r="E494" s="2">
        <v>45113</v>
      </c>
      <c r="F494" s="2"/>
      <c r="G494" t="s">
        <v>2926</v>
      </c>
      <c r="H494" t="s">
        <v>3687</v>
      </c>
      <c r="I494" t="s">
        <v>3688</v>
      </c>
      <c r="J494" t="s">
        <v>163</v>
      </c>
      <c r="K494" t="s">
        <v>45</v>
      </c>
      <c r="L494" t="s">
        <v>46</v>
      </c>
      <c r="M494" t="s">
        <v>86</v>
      </c>
      <c r="N494" t="s">
        <v>48</v>
      </c>
      <c r="P494" t="s">
        <v>239</v>
      </c>
      <c r="Q494" t="s">
        <v>126</v>
      </c>
      <c r="R494" s="2">
        <v>16263</v>
      </c>
      <c r="S494" t="s">
        <v>51</v>
      </c>
      <c r="T494" t="s">
        <v>417</v>
      </c>
      <c r="U494" t="s">
        <v>53</v>
      </c>
      <c r="V494">
        <v>42410</v>
      </c>
      <c r="W494" t="s">
        <v>176</v>
      </c>
      <c r="X494" t="s">
        <v>143</v>
      </c>
      <c r="Y494" t="s">
        <v>56</v>
      </c>
      <c r="Z494">
        <v>3</v>
      </c>
      <c r="AA494">
        <v>3919</v>
      </c>
      <c r="AB494">
        <v>3</v>
      </c>
      <c r="AC494">
        <v>3</v>
      </c>
      <c r="AD494">
        <v>2</v>
      </c>
      <c r="AE494" s="2">
        <v>45135</v>
      </c>
      <c r="AF494" t="s">
        <v>75</v>
      </c>
      <c r="AG494" t="s">
        <v>76</v>
      </c>
      <c r="AH494" t="s">
        <v>104</v>
      </c>
      <c r="AI494" t="s">
        <v>3689</v>
      </c>
      <c r="AJ494" t="s">
        <v>3690</v>
      </c>
      <c r="AK494">
        <v>5</v>
      </c>
      <c r="AL494">
        <v>229.03</v>
      </c>
      <c r="AM494" s="2">
        <v>44962</v>
      </c>
      <c r="AN494">
        <v>2.8</v>
      </c>
    </row>
    <row r="495" spans="1:40" hidden="1" x14ac:dyDescent="0.35">
      <c r="A495" t="s">
        <v>1703</v>
      </c>
      <c r="B495" t="s">
        <v>3691</v>
      </c>
      <c r="C495">
        <v>65</v>
      </c>
      <c r="D495" t="s">
        <v>17836</v>
      </c>
      <c r="E495" s="2">
        <v>44297</v>
      </c>
      <c r="F495" s="2">
        <v>44914</v>
      </c>
      <c r="G495" t="s">
        <v>2926</v>
      </c>
      <c r="H495" t="s">
        <v>3692</v>
      </c>
      <c r="I495" t="s">
        <v>3693</v>
      </c>
      <c r="J495" t="s">
        <v>85</v>
      </c>
      <c r="K495" t="s">
        <v>86</v>
      </c>
      <c r="L495" t="s">
        <v>68</v>
      </c>
      <c r="M495" t="s">
        <v>69</v>
      </c>
      <c r="N495" t="s">
        <v>138</v>
      </c>
      <c r="O495" t="s">
        <v>3694</v>
      </c>
      <c r="P495" t="s">
        <v>239</v>
      </c>
      <c r="Q495" t="s">
        <v>126</v>
      </c>
      <c r="R495" s="2">
        <v>22382</v>
      </c>
      <c r="S495" t="s">
        <v>51</v>
      </c>
      <c r="T495" t="s">
        <v>115</v>
      </c>
      <c r="U495" t="s">
        <v>53</v>
      </c>
      <c r="V495">
        <v>62625</v>
      </c>
      <c r="W495" t="s">
        <v>100</v>
      </c>
      <c r="X495" t="s">
        <v>143</v>
      </c>
      <c r="Y495" t="s">
        <v>56</v>
      </c>
      <c r="Z495">
        <v>3</v>
      </c>
      <c r="AA495">
        <v>3920</v>
      </c>
      <c r="AB495">
        <v>2</v>
      </c>
      <c r="AC495">
        <v>1</v>
      </c>
      <c r="AD495">
        <v>4</v>
      </c>
      <c r="AE495" s="2">
        <v>45081</v>
      </c>
      <c r="AF495" t="s">
        <v>75</v>
      </c>
      <c r="AG495" t="s">
        <v>59</v>
      </c>
      <c r="AH495" t="s">
        <v>60</v>
      </c>
      <c r="AI495" t="s">
        <v>3695</v>
      </c>
      <c r="AJ495" t="s">
        <v>3696</v>
      </c>
      <c r="AK495">
        <v>3</v>
      </c>
      <c r="AL495">
        <v>809.39</v>
      </c>
      <c r="AM495" s="2">
        <v>44879</v>
      </c>
      <c r="AN495">
        <v>1.7</v>
      </c>
    </row>
    <row r="496" spans="1:40" hidden="1" x14ac:dyDescent="0.35">
      <c r="A496" t="s">
        <v>3697</v>
      </c>
      <c r="B496" t="s">
        <v>960</v>
      </c>
      <c r="C496">
        <v>83</v>
      </c>
      <c r="D496" t="s">
        <v>17836</v>
      </c>
      <c r="E496" s="2">
        <v>43873</v>
      </c>
      <c r="F496" s="2">
        <v>44757</v>
      </c>
      <c r="G496" t="s">
        <v>2926</v>
      </c>
      <c r="H496" t="s">
        <v>3698</v>
      </c>
      <c r="I496" t="s">
        <v>3699</v>
      </c>
      <c r="J496" t="s">
        <v>125</v>
      </c>
      <c r="K496" t="s">
        <v>45</v>
      </c>
      <c r="L496" t="s">
        <v>68</v>
      </c>
      <c r="M496" t="s">
        <v>69</v>
      </c>
      <c r="N496" t="s">
        <v>195</v>
      </c>
      <c r="O496" t="s">
        <v>3700</v>
      </c>
      <c r="P496" t="s">
        <v>239</v>
      </c>
      <c r="Q496" t="s">
        <v>206</v>
      </c>
      <c r="R496" s="2">
        <v>16040</v>
      </c>
      <c r="S496" t="s">
        <v>51</v>
      </c>
      <c r="T496" t="s">
        <v>209</v>
      </c>
      <c r="U496" t="s">
        <v>53</v>
      </c>
      <c r="V496">
        <v>56684</v>
      </c>
      <c r="W496" t="s">
        <v>100</v>
      </c>
      <c r="X496" t="s">
        <v>116</v>
      </c>
      <c r="Y496" t="s">
        <v>56</v>
      </c>
      <c r="Z496">
        <v>3</v>
      </c>
      <c r="AA496">
        <v>3921</v>
      </c>
      <c r="AB496">
        <v>4</v>
      </c>
      <c r="AC496">
        <v>3</v>
      </c>
      <c r="AD496">
        <v>2</v>
      </c>
      <c r="AE496" s="2">
        <v>45081</v>
      </c>
      <c r="AF496" t="s">
        <v>75</v>
      </c>
      <c r="AG496" t="s">
        <v>76</v>
      </c>
      <c r="AH496" t="s">
        <v>104</v>
      </c>
      <c r="AI496" t="s">
        <v>3702</v>
      </c>
      <c r="AJ496" t="s">
        <v>3703</v>
      </c>
      <c r="AK496">
        <v>5</v>
      </c>
      <c r="AL496">
        <v>393.54</v>
      </c>
      <c r="AM496" s="2">
        <v>45107</v>
      </c>
      <c r="AN496">
        <v>2.4</v>
      </c>
    </row>
    <row r="497" spans="1:40" hidden="1" x14ac:dyDescent="0.35">
      <c r="A497" t="s">
        <v>2724</v>
      </c>
      <c r="B497" t="s">
        <v>3704</v>
      </c>
      <c r="C497">
        <v>30</v>
      </c>
      <c r="D497" t="s">
        <v>44</v>
      </c>
      <c r="E497" s="2">
        <v>43459</v>
      </c>
      <c r="F497" s="2"/>
      <c r="G497" t="s">
        <v>2926</v>
      </c>
      <c r="H497" t="s">
        <v>3705</v>
      </c>
      <c r="I497" t="s">
        <v>3706</v>
      </c>
      <c r="J497" t="s">
        <v>43</v>
      </c>
      <c r="K497" t="s">
        <v>69</v>
      </c>
      <c r="L497" t="s">
        <v>68</v>
      </c>
      <c r="M497" t="s">
        <v>86</v>
      </c>
      <c r="N497" t="s">
        <v>48</v>
      </c>
      <c r="P497" t="s">
        <v>239</v>
      </c>
      <c r="Q497" t="s">
        <v>112</v>
      </c>
      <c r="R497" s="2">
        <v>35165</v>
      </c>
      <c r="S497" t="s">
        <v>51</v>
      </c>
      <c r="T497" t="s">
        <v>230</v>
      </c>
      <c r="U497" t="s">
        <v>53</v>
      </c>
      <c r="V497">
        <v>26513</v>
      </c>
      <c r="W497" t="s">
        <v>54</v>
      </c>
      <c r="X497" t="s">
        <v>55</v>
      </c>
      <c r="Y497" t="s">
        <v>56</v>
      </c>
      <c r="Z497">
        <v>3</v>
      </c>
      <c r="AA497">
        <v>3922</v>
      </c>
      <c r="AB497">
        <v>5</v>
      </c>
      <c r="AC497">
        <v>3</v>
      </c>
      <c r="AD497">
        <v>1</v>
      </c>
      <c r="AE497" s="2">
        <v>45003</v>
      </c>
      <c r="AF497" t="s">
        <v>221</v>
      </c>
      <c r="AG497" t="s">
        <v>76</v>
      </c>
      <c r="AH497" t="s">
        <v>77</v>
      </c>
      <c r="AI497" t="s">
        <v>3708</v>
      </c>
      <c r="AJ497" t="s">
        <v>3709</v>
      </c>
      <c r="AK497">
        <v>1</v>
      </c>
      <c r="AL497">
        <v>629.74</v>
      </c>
      <c r="AM497" s="2">
        <v>44972</v>
      </c>
      <c r="AN497">
        <v>7.4</v>
      </c>
    </row>
    <row r="498" spans="1:40" hidden="1" x14ac:dyDescent="0.35">
      <c r="A498" t="s">
        <v>2622</v>
      </c>
      <c r="B498" t="s">
        <v>3710</v>
      </c>
      <c r="C498">
        <v>71</v>
      </c>
      <c r="D498" t="s">
        <v>17836</v>
      </c>
      <c r="E498" s="2">
        <v>44555</v>
      </c>
      <c r="F498" s="2">
        <v>45096</v>
      </c>
      <c r="G498" t="s">
        <v>2943</v>
      </c>
      <c r="H498" t="s">
        <v>3711</v>
      </c>
      <c r="I498" t="s">
        <v>3712</v>
      </c>
      <c r="J498" t="s">
        <v>137</v>
      </c>
      <c r="K498" t="s">
        <v>86</v>
      </c>
      <c r="L498" t="s">
        <v>46</v>
      </c>
      <c r="M498" t="s">
        <v>69</v>
      </c>
      <c r="N498" t="s">
        <v>138</v>
      </c>
      <c r="O498" t="s">
        <v>3713</v>
      </c>
      <c r="P498" t="s">
        <v>239</v>
      </c>
      <c r="Q498" t="s">
        <v>70</v>
      </c>
      <c r="R498" s="2">
        <v>20164</v>
      </c>
      <c r="S498" t="s">
        <v>51</v>
      </c>
      <c r="T498" t="s">
        <v>326</v>
      </c>
      <c r="U498" t="s">
        <v>53</v>
      </c>
      <c r="V498">
        <v>26918</v>
      </c>
      <c r="W498" t="s">
        <v>74</v>
      </c>
      <c r="X498" t="s">
        <v>101</v>
      </c>
      <c r="Y498" t="s">
        <v>144</v>
      </c>
      <c r="Z498">
        <v>3</v>
      </c>
      <c r="AA498">
        <v>3923</v>
      </c>
      <c r="AB498">
        <v>2</v>
      </c>
      <c r="AC498">
        <v>4</v>
      </c>
      <c r="AD498">
        <v>3</v>
      </c>
      <c r="AE498" s="2">
        <v>44922</v>
      </c>
      <c r="AF498" t="s">
        <v>103</v>
      </c>
      <c r="AG498" t="s">
        <v>76</v>
      </c>
      <c r="AH498" t="s">
        <v>60</v>
      </c>
      <c r="AI498" t="s">
        <v>3715</v>
      </c>
      <c r="AJ498" t="s">
        <v>3716</v>
      </c>
      <c r="AK498">
        <v>2</v>
      </c>
      <c r="AL498" s="25">
        <v>378.39</v>
      </c>
      <c r="AM498" s="2">
        <v>44861</v>
      </c>
      <c r="AN498">
        <v>1.5</v>
      </c>
    </row>
    <row r="499" spans="1:40" hidden="1" x14ac:dyDescent="0.35">
      <c r="A499" t="s">
        <v>3717</v>
      </c>
      <c r="B499" t="s">
        <v>1989</v>
      </c>
      <c r="C499">
        <v>33</v>
      </c>
      <c r="D499" t="s">
        <v>44</v>
      </c>
      <c r="E499" s="2">
        <v>44338</v>
      </c>
      <c r="F499" s="2"/>
      <c r="G499" t="s">
        <v>2943</v>
      </c>
      <c r="H499" t="s">
        <v>3718</v>
      </c>
      <c r="I499" t="s">
        <v>3719</v>
      </c>
      <c r="J499" t="s">
        <v>163</v>
      </c>
      <c r="K499" t="s">
        <v>86</v>
      </c>
      <c r="L499" t="s">
        <v>87</v>
      </c>
      <c r="M499" t="s">
        <v>86</v>
      </c>
      <c r="N499" t="s">
        <v>48</v>
      </c>
      <c r="P499" t="s">
        <v>239</v>
      </c>
      <c r="Q499" t="s">
        <v>112</v>
      </c>
      <c r="R499" s="2">
        <v>34086</v>
      </c>
      <c r="S499" t="s">
        <v>127</v>
      </c>
      <c r="T499" t="s">
        <v>142</v>
      </c>
      <c r="U499" t="s">
        <v>73</v>
      </c>
      <c r="V499">
        <v>86917</v>
      </c>
      <c r="W499" t="s">
        <v>100</v>
      </c>
      <c r="X499" t="s">
        <v>55</v>
      </c>
      <c r="Y499" t="s">
        <v>56</v>
      </c>
      <c r="Z499">
        <v>3</v>
      </c>
      <c r="AA499">
        <v>3924</v>
      </c>
      <c r="AB499">
        <v>2</v>
      </c>
      <c r="AC499">
        <v>4</v>
      </c>
      <c r="AD499">
        <v>5</v>
      </c>
      <c r="AE499" s="2">
        <v>44812</v>
      </c>
      <c r="AF499" t="s">
        <v>75</v>
      </c>
      <c r="AG499" t="s">
        <v>76</v>
      </c>
      <c r="AH499" t="s">
        <v>130</v>
      </c>
      <c r="AI499" t="s">
        <v>3721</v>
      </c>
      <c r="AJ499" t="s">
        <v>3722</v>
      </c>
      <c r="AK499">
        <v>2</v>
      </c>
      <c r="AL499">
        <v>715.98</v>
      </c>
      <c r="AM499" s="2">
        <v>44753</v>
      </c>
      <c r="AN499">
        <v>5</v>
      </c>
    </row>
    <row r="500" spans="1:40" hidden="1" x14ac:dyDescent="0.35">
      <c r="A500" t="s">
        <v>1264</v>
      </c>
      <c r="B500" t="s">
        <v>2503</v>
      </c>
      <c r="C500">
        <v>66</v>
      </c>
      <c r="D500" t="s">
        <v>17836</v>
      </c>
      <c r="E500" s="2">
        <v>43954</v>
      </c>
      <c r="F500" s="2">
        <v>44879</v>
      </c>
      <c r="G500" t="s">
        <v>2943</v>
      </c>
      <c r="H500" t="s">
        <v>3723</v>
      </c>
      <c r="I500" t="s">
        <v>3724</v>
      </c>
      <c r="J500" t="s">
        <v>85</v>
      </c>
      <c r="K500" t="s">
        <v>45</v>
      </c>
      <c r="L500" t="s">
        <v>46</v>
      </c>
      <c r="M500" t="s">
        <v>69</v>
      </c>
      <c r="N500" t="s">
        <v>174</v>
      </c>
      <c r="O500" t="s">
        <v>3725</v>
      </c>
      <c r="P500" t="s">
        <v>239</v>
      </c>
      <c r="Q500" t="s">
        <v>89</v>
      </c>
      <c r="R500" s="2">
        <v>22204</v>
      </c>
      <c r="S500" t="s">
        <v>51</v>
      </c>
      <c r="T500" t="s">
        <v>1133</v>
      </c>
      <c r="U500" t="s">
        <v>73</v>
      </c>
      <c r="V500">
        <v>64495</v>
      </c>
      <c r="W500" t="s">
        <v>74</v>
      </c>
      <c r="X500" t="s">
        <v>55</v>
      </c>
      <c r="Y500" t="s">
        <v>56</v>
      </c>
      <c r="Z500">
        <v>3</v>
      </c>
      <c r="AA500">
        <v>3925</v>
      </c>
      <c r="AB500">
        <v>1</v>
      </c>
      <c r="AC500">
        <v>3</v>
      </c>
      <c r="AD500">
        <v>3</v>
      </c>
      <c r="AE500" s="2">
        <v>44969</v>
      </c>
      <c r="AF500" t="s">
        <v>58</v>
      </c>
      <c r="AG500" t="s">
        <v>59</v>
      </c>
      <c r="AH500" t="s">
        <v>60</v>
      </c>
      <c r="AI500" t="s">
        <v>3727</v>
      </c>
      <c r="AJ500" t="s">
        <v>3728</v>
      </c>
      <c r="AK500">
        <v>1</v>
      </c>
      <c r="AL500" s="25">
        <v>386.55</v>
      </c>
      <c r="AM500" s="2">
        <v>45043</v>
      </c>
      <c r="AN500">
        <v>2.5</v>
      </c>
    </row>
    <row r="501" spans="1:40" hidden="1" x14ac:dyDescent="0.35">
      <c r="A501" t="s">
        <v>3729</v>
      </c>
      <c r="B501" t="s">
        <v>3730</v>
      </c>
      <c r="C501">
        <v>85</v>
      </c>
      <c r="D501" t="s">
        <v>44</v>
      </c>
      <c r="E501" s="2">
        <v>43523</v>
      </c>
      <c r="F501" s="2"/>
      <c r="G501" t="s">
        <v>2943</v>
      </c>
      <c r="H501" t="s">
        <v>3731</v>
      </c>
      <c r="I501" t="s">
        <v>3732</v>
      </c>
      <c r="J501" t="s">
        <v>125</v>
      </c>
      <c r="K501" t="s">
        <v>86</v>
      </c>
      <c r="L501" t="s">
        <v>46</v>
      </c>
      <c r="M501" t="s">
        <v>86</v>
      </c>
      <c r="N501" t="s">
        <v>48</v>
      </c>
      <c r="P501" t="s">
        <v>239</v>
      </c>
      <c r="Q501" t="s">
        <v>949</v>
      </c>
      <c r="R501" s="2">
        <v>15326</v>
      </c>
      <c r="S501" t="s">
        <v>51</v>
      </c>
      <c r="T501" t="s">
        <v>6</v>
      </c>
      <c r="U501" t="s">
        <v>53</v>
      </c>
      <c r="V501">
        <v>47528</v>
      </c>
      <c r="W501" t="s">
        <v>74</v>
      </c>
      <c r="X501" t="s">
        <v>101</v>
      </c>
      <c r="Y501" t="s">
        <v>343</v>
      </c>
      <c r="Z501">
        <v>3</v>
      </c>
      <c r="AA501">
        <v>3926</v>
      </c>
      <c r="AB501">
        <v>4</v>
      </c>
      <c r="AC501">
        <v>1</v>
      </c>
      <c r="AD501">
        <v>4</v>
      </c>
      <c r="AE501" s="2">
        <v>45132</v>
      </c>
      <c r="AF501" t="s">
        <v>75</v>
      </c>
      <c r="AG501" t="s">
        <v>59</v>
      </c>
      <c r="AH501" t="s">
        <v>77</v>
      </c>
      <c r="AI501" t="s">
        <v>3734</v>
      </c>
      <c r="AJ501" t="s">
        <v>3735</v>
      </c>
      <c r="AK501">
        <v>2</v>
      </c>
      <c r="AL501">
        <v>449.35</v>
      </c>
      <c r="AM501" s="2">
        <v>45122</v>
      </c>
      <c r="AN501">
        <v>7.2</v>
      </c>
    </row>
    <row r="502" spans="1:40" hidden="1" x14ac:dyDescent="0.35">
      <c r="A502" t="s">
        <v>3736</v>
      </c>
      <c r="B502" t="s">
        <v>2124</v>
      </c>
      <c r="C502">
        <v>44</v>
      </c>
      <c r="D502" t="s">
        <v>17836</v>
      </c>
      <c r="E502" s="2">
        <v>43891</v>
      </c>
      <c r="F502" s="2">
        <v>44625</v>
      </c>
      <c r="G502" t="s">
        <v>2935</v>
      </c>
      <c r="H502" t="s">
        <v>3737</v>
      </c>
      <c r="I502" t="s">
        <v>3738</v>
      </c>
      <c r="J502" t="s">
        <v>184</v>
      </c>
      <c r="K502" t="s">
        <v>45</v>
      </c>
      <c r="L502" t="s">
        <v>46</v>
      </c>
      <c r="M502" t="s">
        <v>47</v>
      </c>
      <c r="N502" t="s">
        <v>138</v>
      </c>
      <c r="O502" t="s">
        <v>3739</v>
      </c>
      <c r="P502" t="s">
        <v>3034</v>
      </c>
      <c r="Q502" t="s">
        <v>70</v>
      </c>
      <c r="R502" s="2">
        <v>30295</v>
      </c>
      <c r="S502" t="s">
        <v>51</v>
      </c>
      <c r="T502" t="s">
        <v>230</v>
      </c>
      <c r="U502" t="s">
        <v>73</v>
      </c>
      <c r="V502">
        <v>50639</v>
      </c>
      <c r="W502" t="s">
        <v>100</v>
      </c>
      <c r="X502" t="s">
        <v>101</v>
      </c>
      <c r="Y502" t="s">
        <v>56</v>
      </c>
      <c r="Z502">
        <v>3</v>
      </c>
      <c r="AA502">
        <v>3927</v>
      </c>
      <c r="AB502">
        <v>5</v>
      </c>
      <c r="AC502">
        <v>4</v>
      </c>
      <c r="AD502">
        <v>1</v>
      </c>
      <c r="AE502" s="2">
        <v>44990</v>
      </c>
      <c r="AF502" t="s">
        <v>75</v>
      </c>
      <c r="AG502" t="s">
        <v>76</v>
      </c>
      <c r="AH502" t="s">
        <v>104</v>
      </c>
      <c r="AI502" t="s">
        <v>3740</v>
      </c>
      <c r="AJ502" t="s">
        <v>3741</v>
      </c>
      <c r="AK502">
        <v>2</v>
      </c>
      <c r="AL502">
        <v>878.67</v>
      </c>
      <c r="AM502" s="2">
        <v>45021</v>
      </c>
      <c r="AN502">
        <v>2</v>
      </c>
    </row>
    <row r="503" spans="1:40" hidden="1" x14ac:dyDescent="0.35">
      <c r="A503" t="s">
        <v>3742</v>
      </c>
      <c r="B503" t="s">
        <v>381</v>
      </c>
      <c r="C503">
        <v>70</v>
      </c>
      <c r="D503" t="s">
        <v>17836</v>
      </c>
      <c r="E503" s="2">
        <v>44223</v>
      </c>
      <c r="F503" s="2">
        <v>44487</v>
      </c>
      <c r="G503" t="s">
        <v>2935</v>
      </c>
      <c r="H503" t="s">
        <v>3743</v>
      </c>
      <c r="I503" t="s">
        <v>3744</v>
      </c>
      <c r="J503" t="s">
        <v>111</v>
      </c>
      <c r="K503" t="s">
        <v>86</v>
      </c>
      <c r="L503" t="s">
        <v>68</v>
      </c>
      <c r="M503" t="s">
        <v>47</v>
      </c>
      <c r="N503" t="s">
        <v>174</v>
      </c>
      <c r="O503" t="s">
        <v>3745</v>
      </c>
      <c r="P503" t="s">
        <v>239</v>
      </c>
      <c r="Q503" t="s">
        <v>112</v>
      </c>
      <c r="R503" s="2">
        <v>20766</v>
      </c>
      <c r="S503" t="s">
        <v>51</v>
      </c>
      <c r="T503" t="s">
        <v>115</v>
      </c>
      <c r="U503" t="s">
        <v>73</v>
      </c>
      <c r="V503">
        <v>59834</v>
      </c>
      <c r="W503" t="s">
        <v>54</v>
      </c>
      <c r="X503" t="s">
        <v>55</v>
      </c>
      <c r="Y503" t="s">
        <v>56</v>
      </c>
      <c r="Z503">
        <v>3</v>
      </c>
      <c r="AA503">
        <v>3928</v>
      </c>
      <c r="AB503">
        <v>4</v>
      </c>
      <c r="AC503">
        <v>2</v>
      </c>
      <c r="AD503">
        <v>1</v>
      </c>
      <c r="AE503" s="2">
        <v>44815</v>
      </c>
      <c r="AF503" t="s">
        <v>58</v>
      </c>
      <c r="AG503" t="s">
        <v>59</v>
      </c>
      <c r="AH503" t="s">
        <v>60</v>
      </c>
      <c r="AI503" t="s">
        <v>3746</v>
      </c>
      <c r="AJ503" t="s">
        <v>3747</v>
      </c>
      <c r="AK503">
        <v>1</v>
      </c>
      <c r="AL503">
        <v>799.99</v>
      </c>
      <c r="AM503" s="2">
        <v>45017</v>
      </c>
      <c r="AN503">
        <v>0.7</v>
      </c>
    </row>
    <row r="504" spans="1:40" hidden="1" x14ac:dyDescent="0.35">
      <c r="A504" t="s">
        <v>3748</v>
      </c>
      <c r="B504" t="s">
        <v>3749</v>
      </c>
      <c r="C504">
        <v>49</v>
      </c>
      <c r="D504" t="s">
        <v>17836</v>
      </c>
      <c r="E504" s="2">
        <v>45095</v>
      </c>
      <c r="F504" s="2">
        <v>45131</v>
      </c>
      <c r="G504" t="s">
        <v>2935</v>
      </c>
      <c r="H504" t="s">
        <v>3750</v>
      </c>
      <c r="I504" t="s">
        <v>3751</v>
      </c>
      <c r="J504" t="s">
        <v>137</v>
      </c>
      <c r="K504" t="s">
        <v>45</v>
      </c>
      <c r="L504" t="s">
        <v>46</v>
      </c>
      <c r="M504" t="s">
        <v>69</v>
      </c>
      <c r="N504" t="s">
        <v>174</v>
      </c>
      <c r="O504" t="s">
        <v>3752</v>
      </c>
      <c r="P504" t="s">
        <v>239</v>
      </c>
      <c r="Q504" t="s">
        <v>458</v>
      </c>
      <c r="R504" s="2">
        <v>28235</v>
      </c>
      <c r="S504" t="s">
        <v>51</v>
      </c>
      <c r="T504" t="s">
        <v>99</v>
      </c>
      <c r="U504" t="s">
        <v>53</v>
      </c>
      <c r="V504">
        <v>73645</v>
      </c>
      <c r="W504" t="s">
        <v>176</v>
      </c>
      <c r="X504" t="s">
        <v>116</v>
      </c>
      <c r="Y504" t="s">
        <v>56</v>
      </c>
      <c r="Z504">
        <v>3</v>
      </c>
      <c r="AA504">
        <v>3929</v>
      </c>
      <c r="AB504">
        <v>2</v>
      </c>
      <c r="AC504">
        <v>5</v>
      </c>
      <c r="AD504">
        <v>2</v>
      </c>
      <c r="AE504" s="2">
        <v>45118</v>
      </c>
      <c r="AF504" t="s">
        <v>118</v>
      </c>
      <c r="AG504" t="s">
        <v>59</v>
      </c>
      <c r="AH504" t="s">
        <v>60</v>
      </c>
      <c r="AI504" t="s">
        <v>3754</v>
      </c>
      <c r="AJ504" t="s">
        <v>3755</v>
      </c>
      <c r="AK504">
        <v>3</v>
      </c>
      <c r="AL504">
        <v>617.52</v>
      </c>
      <c r="AM504" s="2">
        <v>44862</v>
      </c>
      <c r="AN504">
        <v>0.1</v>
      </c>
    </row>
    <row r="505" spans="1:40" hidden="1" x14ac:dyDescent="0.35">
      <c r="A505" t="s">
        <v>997</v>
      </c>
      <c r="B505" t="s">
        <v>2051</v>
      </c>
      <c r="C505">
        <v>42</v>
      </c>
      <c r="D505" t="s">
        <v>44</v>
      </c>
      <c r="E505" s="2">
        <v>43793</v>
      </c>
      <c r="F505" s="2"/>
      <c r="G505" t="s">
        <v>2935</v>
      </c>
      <c r="H505" t="s">
        <v>3756</v>
      </c>
      <c r="I505" t="s">
        <v>3757</v>
      </c>
      <c r="J505" t="s">
        <v>125</v>
      </c>
      <c r="K505" t="s">
        <v>45</v>
      </c>
      <c r="L505" t="s">
        <v>68</v>
      </c>
      <c r="M505" t="s">
        <v>69</v>
      </c>
      <c r="N505" t="s">
        <v>48</v>
      </c>
      <c r="P505" t="s">
        <v>239</v>
      </c>
      <c r="Q505" t="s">
        <v>112</v>
      </c>
      <c r="R505" s="2">
        <v>30929</v>
      </c>
      <c r="S505" t="s">
        <v>51</v>
      </c>
      <c r="T505" t="s">
        <v>3758</v>
      </c>
      <c r="U505" t="s">
        <v>53</v>
      </c>
      <c r="V505">
        <v>65218</v>
      </c>
      <c r="W505" t="s">
        <v>176</v>
      </c>
      <c r="X505" t="s">
        <v>116</v>
      </c>
      <c r="Y505" t="s">
        <v>56</v>
      </c>
      <c r="Z505">
        <v>3</v>
      </c>
      <c r="AA505">
        <v>3930</v>
      </c>
      <c r="AB505">
        <v>4</v>
      </c>
      <c r="AC505">
        <v>4</v>
      </c>
      <c r="AD505">
        <v>4</v>
      </c>
      <c r="AE505" s="2">
        <v>45076</v>
      </c>
      <c r="AF505" t="s">
        <v>58</v>
      </c>
      <c r="AG505" t="s">
        <v>76</v>
      </c>
      <c r="AH505" t="s">
        <v>60</v>
      </c>
      <c r="AI505" t="s">
        <v>3759</v>
      </c>
      <c r="AJ505" t="s">
        <v>3760</v>
      </c>
      <c r="AK505">
        <v>5</v>
      </c>
      <c r="AL505">
        <v>522.86</v>
      </c>
      <c r="AM505" s="2">
        <v>45082</v>
      </c>
      <c r="AN505">
        <v>6.5</v>
      </c>
    </row>
    <row r="506" spans="1:40" hidden="1" x14ac:dyDescent="0.35">
      <c r="A506" t="s">
        <v>1376</v>
      </c>
      <c r="B506" t="s">
        <v>3761</v>
      </c>
      <c r="C506">
        <v>66</v>
      </c>
      <c r="D506" t="s">
        <v>44</v>
      </c>
      <c r="E506" s="2">
        <v>44463</v>
      </c>
      <c r="F506" s="2"/>
      <c r="G506" t="s">
        <v>2935</v>
      </c>
      <c r="H506" t="s">
        <v>3762</v>
      </c>
      <c r="I506" t="s">
        <v>3763</v>
      </c>
      <c r="J506" t="s">
        <v>43</v>
      </c>
      <c r="K506" t="s">
        <v>69</v>
      </c>
      <c r="L506" t="s">
        <v>68</v>
      </c>
      <c r="M506" t="s">
        <v>47</v>
      </c>
      <c r="N506" t="s">
        <v>48</v>
      </c>
      <c r="P506" t="s">
        <v>239</v>
      </c>
      <c r="Q506" t="s">
        <v>153</v>
      </c>
      <c r="R506" s="2">
        <v>22093</v>
      </c>
      <c r="S506" t="s">
        <v>51</v>
      </c>
      <c r="T506" t="s">
        <v>1125</v>
      </c>
      <c r="U506" t="s">
        <v>73</v>
      </c>
      <c r="V506">
        <v>34001</v>
      </c>
      <c r="W506" t="s">
        <v>129</v>
      </c>
      <c r="X506" t="s">
        <v>55</v>
      </c>
      <c r="Y506" t="s">
        <v>56</v>
      </c>
      <c r="Z506">
        <v>3</v>
      </c>
      <c r="AA506">
        <v>3931</v>
      </c>
      <c r="AB506">
        <v>2</v>
      </c>
      <c r="AC506">
        <v>1</v>
      </c>
      <c r="AD506">
        <v>5</v>
      </c>
      <c r="AE506" s="2">
        <v>44877</v>
      </c>
      <c r="AF506" t="s">
        <v>75</v>
      </c>
      <c r="AG506" t="s">
        <v>76</v>
      </c>
      <c r="AH506" t="s">
        <v>60</v>
      </c>
      <c r="AI506" t="s">
        <v>3766</v>
      </c>
      <c r="AJ506" t="s">
        <v>3767</v>
      </c>
      <c r="AK506">
        <v>5</v>
      </c>
      <c r="AL506">
        <v>685.82</v>
      </c>
      <c r="AM506" s="2">
        <v>44834</v>
      </c>
      <c r="AN506">
        <v>4.5999999999999996</v>
      </c>
    </row>
    <row r="507" spans="1:40" hidden="1" x14ac:dyDescent="0.35">
      <c r="A507" t="s">
        <v>3768</v>
      </c>
      <c r="B507" t="s">
        <v>2986</v>
      </c>
      <c r="C507">
        <v>61</v>
      </c>
      <c r="D507" t="s">
        <v>44</v>
      </c>
      <c r="E507" s="2">
        <v>44790</v>
      </c>
      <c r="F507" s="2"/>
      <c r="G507" t="s">
        <v>2926</v>
      </c>
      <c r="H507" t="s">
        <v>3769</v>
      </c>
      <c r="I507" t="s">
        <v>3770</v>
      </c>
      <c r="J507" t="s">
        <v>67</v>
      </c>
      <c r="K507" t="s">
        <v>45</v>
      </c>
      <c r="L507" t="s">
        <v>87</v>
      </c>
      <c r="M507" t="s">
        <v>86</v>
      </c>
      <c r="N507" t="s">
        <v>48</v>
      </c>
      <c r="P507" t="s">
        <v>239</v>
      </c>
      <c r="Q507" t="s">
        <v>140</v>
      </c>
      <c r="R507" s="2">
        <v>23853</v>
      </c>
      <c r="S507" t="s">
        <v>51</v>
      </c>
      <c r="T507" t="s">
        <v>1088</v>
      </c>
      <c r="U507" t="s">
        <v>53</v>
      </c>
      <c r="V507">
        <v>23569</v>
      </c>
      <c r="W507" t="s">
        <v>129</v>
      </c>
      <c r="X507" t="s">
        <v>101</v>
      </c>
      <c r="Y507" t="s">
        <v>56</v>
      </c>
      <c r="Z507">
        <v>3</v>
      </c>
      <c r="AA507">
        <v>3932</v>
      </c>
      <c r="AB507">
        <v>5</v>
      </c>
      <c r="AC507">
        <v>5</v>
      </c>
      <c r="AD507">
        <v>4</v>
      </c>
      <c r="AE507" s="2">
        <v>44984</v>
      </c>
      <c r="AF507" t="s">
        <v>118</v>
      </c>
      <c r="AG507" t="s">
        <v>59</v>
      </c>
      <c r="AH507" t="s">
        <v>104</v>
      </c>
      <c r="AI507" t="s">
        <v>3772</v>
      </c>
      <c r="AJ507" t="s">
        <v>3773</v>
      </c>
      <c r="AK507">
        <v>5</v>
      </c>
      <c r="AL507">
        <v>898.93</v>
      </c>
      <c r="AM507" s="2">
        <v>45100</v>
      </c>
      <c r="AN507">
        <v>3.7</v>
      </c>
    </row>
    <row r="508" spans="1:40" hidden="1" x14ac:dyDescent="0.35">
      <c r="A508" t="s">
        <v>3774</v>
      </c>
      <c r="B508" t="s">
        <v>2199</v>
      </c>
      <c r="C508">
        <v>59</v>
      </c>
      <c r="D508" t="s">
        <v>44</v>
      </c>
      <c r="E508" s="2">
        <v>45034</v>
      </c>
      <c r="F508" s="2"/>
      <c r="G508" t="s">
        <v>2926</v>
      </c>
      <c r="H508" t="s">
        <v>3775</v>
      </c>
      <c r="I508" t="s">
        <v>3776</v>
      </c>
      <c r="J508" t="s">
        <v>194</v>
      </c>
      <c r="K508" t="s">
        <v>45</v>
      </c>
      <c r="L508" t="s">
        <v>68</v>
      </c>
      <c r="M508" t="s">
        <v>69</v>
      </c>
      <c r="N508" t="s">
        <v>48</v>
      </c>
      <c r="P508" t="s">
        <v>239</v>
      </c>
      <c r="Q508" t="s">
        <v>153</v>
      </c>
      <c r="R508" s="2">
        <v>24705</v>
      </c>
      <c r="S508" t="s">
        <v>51</v>
      </c>
      <c r="T508" t="s">
        <v>155</v>
      </c>
      <c r="U508" t="s">
        <v>53</v>
      </c>
      <c r="V508">
        <v>46935</v>
      </c>
      <c r="W508" t="s">
        <v>54</v>
      </c>
      <c r="X508" t="s">
        <v>116</v>
      </c>
      <c r="Y508" t="s">
        <v>56</v>
      </c>
      <c r="Z508">
        <v>3</v>
      </c>
      <c r="AA508">
        <v>3933</v>
      </c>
      <c r="AB508">
        <v>3</v>
      </c>
      <c r="AC508">
        <v>4</v>
      </c>
      <c r="AD508">
        <v>5</v>
      </c>
      <c r="AE508" s="2">
        <v>44796</v>
      </c>
      <c r="AF508" t="s">
        <v>221</v>
      </c>
      <c r="AG508" t="s">
        <v>59</v>
      </c>
      <c r="AH508" t="s">
        <v>77</v>
      </c>
      <c r="AI508" t="s">
        <v>3778</v>
      </c>
      <c r="AJ508" t="s">
        <v>3779</v>
      </c>
      <c r="AK508">
        <v>1</v>
      </c>
      <c r="AL508">
        <v>559.54999999999995</v>
      </c>
      <c r="AM508" s="2">
        <v>45012</v>
      </c>
      <c r="AN508">
        <v>3.1</v>
      </c>
    </row>
    <row r="509" spans="1:40" hidden="1" x14ac:dyDescent="0.35">
      <c r="A509" t="s">
        <v>3780</v>
      </c>
      <c r="B509" t="s">
        <v>3781</v>
      </c>
      <c r="C509">
        <v>47</v>
      </c>
      <c r="D509" t="s">
        <v>17836</v>
      </c>
      <c r="E509" s="2">
        <v>43936</v>
      </c>
      <c r="F509" s="2">
        <v>44694</v>
      </c>
      <c r="G509" t="s">
        <v>2926</v>
      </c>
      <c r="H509" t="s">
        <v>3782</v>
      </c>
      <c r="I509" t="s">
        <v>3783</v>
      </c>
      <c r="J509" t="s">
        <v>163</v>
      </c>
      <c r="K509" t="s">
        <v>86</v>
      </c>
      <c r="L509" t="s">
        <v>46</v>
      </c>
      <c r="M509" t="s">
        <v>47</v>
      </c>
      <c r="N509" t="s">
        <v>138</v>
      </c>
      <c r="O509" t="s">
        <v>3784</v>
      </c>
      <c r="P509" t="s">
        <v>239</v>
      </c>
      <c r="Q509" t="s">
        <v>164</v>
      </c>
      <c r="R509" s="2">
        <v>28915</v>
      </c>
      <c r="S509" t="s">
        <v>51</v>
      </c>
      <c r="T509" t="s">
        <v>1133</v>
      </c>
      <c r="U509" t="s">
        <v>53</v>
      </c>
      <c r="V509">
        <v>80168</v>
      </c>
      <c r="W509" t="s">
        <v>176</v>
      </c>
      <c r="X509" t="s">
        <v>55</v>
      </c>
      <c r="Y509" t="s">
        <v>56</v>
      </c>
      <c r="Z509">
        <v>3</v>
      </c>
      <c r="AA509">
        <v>3934</v>
      </c>
      <c r="AB509">
        <v>3</v>
      </c>
      <c r="AC509">
        <v>3</v>
      </c>
      <c r="AD509">
        <v>2</v>
      </c>
      <c r="AE509" s="2">
        <v>44973</v>
      </c>
      <c r="AF509" t="s">
        <v>103</v>
      </c>
      <c r="AG509" t="s">
        <v>59</v>
      </c>
      <c r="AH509" t="s">
        <v>104</v>
      </c>
      <c r="AI509" t="s">
        <v>3785</v>
      </c>
      <c r="AJ509" t="s">
        <v>3786</v>
      </c>
      <c r="AK509">
        <v>5</v>
      </c>
      <c r="AL509">
        <v>219.78</v>
      </c>
      <c r="AM509" s="2">
        <v>45111</v>
      </c>
      <c r="AN509">
        <v>2.1</v>
      </c>
    </row>
    <row r="510" spans="1:40" hidden="1" x14ac:dyDescent="0.35">
      <c r="A510" t="s">
        <v>3787</v>
      </c>
      <c r="B510" t="s">
        <v>1956</v>
      </c>
      <c r="C510">
        <v>33</v>
      </c>
      <c r="D510" t="s">
        <v>44</v>
      </c>
      <c r="E510" s="2">
        <v>44190</v>
      </c>
      <c r="F510" s="2"/>
      <c r="G510" t="s">
        <v>2926</v>
      </c>
      <c r="H510" t="s">
        <v>3788</v>
      </c>
      <c r="I510" t="s">
        <v>3789</v>
      </c>
      <c r="J510" t="s">
        <v>85</v>
      </c>
      <c r="K510" t="s">
        <v>86</v>
      </c>
      <c r="L510" t="s">
        <v>46</v>
      </c>
      <c r="M510" t="s">
        <v>86</v>
      </c>
      <c r="N510" t="s">
        <v>48</v>
      </c>
      <c r="P510" t="s">
        <v>239</v>
      </c>
      <c r="Q510" t="s">
        <v>70</v>
      </c>
      <c r="R510" s="2">
        <v>34289</v>
      </c>
      <c r="S510" t="s">
        <v>51</v>
      </c>
      <c r="T510" t="s">
        <v>230</v>
      </c>
      <c r="U510" t="s">
        <v>73</v>
      </c>
      <c r="V510">
        <v>97304</v>
      </c>
      <c r="W510" t="s">
        <v>54</v>
      </c>
      <c r="X510" t="s">
        <v>55</v>
      </c>
      <c r="Y510" t="s">
        <v>56</v>
      </c>
      <c r="Z510">
        <v>3</v>
      </c>
      <c r="AA510">
        <v>3935</v>
      </c>
      <c r="AB510">
        <v>5</v>
      </c>
      <c r="AC510">
        <v>1</v>
      </c>
      <c r="AD510">
        <v>4</v>
      </c>
      <c r="AE510" s="2">
        <v>45123</v>
      </c>
      <c r="AF510" t="s">
        <v>75</v>
      </c>
      <c r="AG510" t="s">
        <v>59</v>
      </c>
      <c r="AH510" t="s">
        <v>130</v>
      </c>
      <c r="AI510" t="s">
        <v>3791</v>
      </c>
      <c r="AJ510" t="s">
        <v>3792</v>
      </c>
      <c r="AK510">
        <v>5</v>
      </c>
      <c r="AL510">
        <v>223.6</v>
      </c>
      <c r="AM510" s="2">
        <v>45050</v>
      </c>
      <c r="AN510">
        <v>5.4</v>
      </c>
    </row>
    <row r="511" spans="1:40" hidden="1" x14ac:dyDescent="0.35">
      <c r="A511" t="s">
        <v>3793</v>
      </c>
      <c r="B511" t="s">
        <v>3794</v>
      </c>
      <c r="C511">
        <v>28</v>
      </c>
      <c r="D511" t="s">
        <v>17836</v>
      </c>
      <c r="E511" s="2">
        <v>44763</v>
      </c>
      <c r="F511" s="2">
        <v>45047</v>
      </c>
      <c r="G511" t="s">
        <v>3093</v>
      </c>
      <c r="H511" t="s">
        <v>3795</v>
      </c>
      <c r="I511" t="s">
        <v>3796</v>
      </c>
      <c r="J511" t="s">
        <v>194</v>
      </c>
      <c r="K511" t="s">
        <v>86</v>
      </c>
      <c r="L511" t="s">
        <v>87</v>
      </c>
      <c r="M511" t="s">
        <v>47</v>
      </c>
      <c r="N511" t="s">
        <v>138</v>
      </c>
      <c r="O511" t="s">
        <v>3797</v>
      </c>
      <c r="P511" t="s">
        <v>239</v>
      </c>
      <c r="Q511" t="s">
        <v>89</v>
      </c>
      <c r="R511" s="2">
        <v>35973</v>
      </c>
      <c r="S511" t="s">
        <v>127</v>
      </c>
      <c r="T511" t="s">
        <v>261</v>
      </c>
      <c r="U511" t="s">
        <v>73</v>
      </c>
      <c r="V511">
        <v>6033</v>
      </c>
      <c r="W511" t="s">
        <v>100</v>
      </c>
      <c r="X511" t="s">
        <v>55</v>
      </c>
      <c r="Y511" t="s">
        <v>56</v>
      </c>
      <c r="Z511">
        <v>3</v>
      </c>
      <c r="AA511">
        <v>3936</v>
      </c>
      <c r="AB511">
        <v>5</v>
      </c>
      <c r="AC511">
        <v>3</v>
      </c>
      <c r="AD511">
        <v>4</v>
      </c>
      <c r="AE511" s="2">
        <v>45060</v>
      </c>
      <c r="AF511" t="s">
        <v>221</v>
      </c>
      <c r="AG511" t="s">
        <v>59</v>
      </c>
      <c r="AH511" t="s">
        <v>104</v>
      </c>
      <c r="AI511" t="s">
        <v>3799</v>
      </c>
      <c r="AJ511" t="s">
        <v>3800</v>
      </c>
      <c r="AK511">
        <v>4</v>
      </c>
      <c r="AL511">
        <v>283.29000000000002</v>
      </c>
      <c r="AM511" s="2">
        <v>45010</v>
      </c>
      <c r="AN511">
        <v>0.8</v>
      </c>
    </row>
    <row r="512" spans="1:40" hidden="1" x14ac:dyDescent="0.35">
      <c r="A512" t="s">
        <v>3801</v>
      </c>
      <c r="B512" t="s">
        <v>3802</v>
      </c>
      <c r="C512">
        <v>82</v>
      </c>
      <c r="D512" t="s">
        <v>44</v>
      </c>
      <c r="E512" s="2">
        <v>44869</v>
      </c>
      <c r="F512" s="2"/>
      <c r="G512" t="s">
        <v>3803</v>
      </c>
      <c r="H512" t="s">
        <v>3804</v>
      </c>
      <c r="I512" t="s">
        <v>3805</v>
      </c>
      <c r="J512" t="s">
        <v>67</v>
      </c>
      <c r="K512" t="s">
        <v>45</v>
      </c>
      <c r="L512" t="s">
        <v>46</v>
      </c>
      <c r="M512" t="s">
        <v>69</v>
      </c>
      <c r="N512" t="s">
        <v>48</v>
      </c>
      <c r="P512" t="s">
        <v>239</v>
      </c>
      <c r="Q512" t="s">
        <v>126</v>
      </c>
      <c r="R512" s="2">
        <v>16328</v>
      </c>
      <c r="S512" t="s">
        <v>51</v>
      </c>
      <c r="T512" t="s">
        <v>115</v>
      </c>
      <c r="U512" t="s">
        <v>73</v>
      </c>
      <c r="V512">
        <v>1960</v>
      </c>
      <c r="W512" t="s">
        <v>54</v>
      </c>
      <c r="X512" t="s">
        <v>55</v>
      </c>
      <c r="Y512" t="s">
        <v>56</v>
      </c>
      <c r="Z512">
        <v>3</v>
      </c>
      <c r="AA512">
        <v>3937</v>
      </c>
      <c r="AB512">
        <v>1</v>
      </c>
      <c r="AC512">
        <v>3</v>
      </c>
      <c r="AD512">
        <v>1</v>
      </c>
      <c r="AE512" s="2">
        <v>45018</v>
      </c>
      <c r="AF512" t="s">
        <v>221</v>
      </c>
      <c r="AG512" t="s">
        <v>59</v>
      </c>
      <c r="AH512" t="s">
        <v>104</v>
      </c>
      <c r="AI512" t="s">
        <v>3808</v>
      </c>
      <c r="AJ512" t="s">
        <v>3809</v>
      </c>
      <c r="AK512">
        <v>2</v>
      </c>
      <c r="AL512">
        <v>935.28</v>
      </c>
      <c r="AM512" s="2">
        <v>44886</v>
      </c>
      <c r="AN512">
        <v>3.5</v>
      </c>
    </row>
    <row r="513" spans="1:40" hidden="1" x14ac:dyDescent="0.35">
      <c r="A513" t="s">
        <v>3810</v>
      </c>
      <c r="B513" t="s">
        <v>3811</v>
      </c>
      <c r="C513">
        <v>71</v>
      </c>
      <c r="D513" t="s">
        <v>44</v>
      </c>
      <c r="E513" s="2">
        <v>43941</v>
      </c>
      <c r="F513" s="2"/>
      <c r="G513" t="s">
        <v>3812</v>
      </c>
      <c r="H513" t="s">
        <v>3813</v>
      </c>
      <c r="I513" t="s">
        <v>3814</v>
      </c>
      <c r="J513" t="s">
        <v>125</v>
      </c>
      <c r="K513" t="s">
        <v>69</v>
      </c>
      <c r="L513" t="s">
        <v>87</v>
      </c>
      <c r="M513" t="s">
        <v>47</v>
      </c>
      <c r="N513" t="s">
        <v>48</v>
      </c>
      <c r="P513" t="s">
        <v>239</v>
      </c>
      <c r="Q513" t="s">
        <v>126</v>
      </c>
      <c r="R513" s="2">
        <v>20237</v>
      </c>
      <c r="S513" t="s">
        <v>51</v>
      </c>
      <c r="T513" t="s">
        <v>417</v>
      </c>
      <c r="U513" t="s">
        <v>53</v>
      </c>
      <c r="V513">
        <v>1886</v>
      </c>
      <c r="W513" t="s">
        <v>74</v>
      </c>
      <c r="X513" t="s">
        <v>116</v>
      </c>
      <c r="Y513" t="s">
        <v>56</v>
      </c>
      <c r="Z513">
        <v>3</v>
      </c>
      <c r="AA513">
        <v>3938</v>
      </c>
      <c r="AB513">
        <v>1</v>
      </c>
      <c r="AC513">
        <v>1</v>
      </c>
      <c r="AD513">
        <v>1</v>
      </c>
      <c r="AE513" s="2">
        <v>45137</v>
      </c>
      <c r="AF513" t="s">
        <v>118</v>
      </c>
      <c r="AG513" t="s">
        <v>76</v>
      </c>
      <c r="AH513" t="s">
        <v>104</v>
      </c>
      <c r="AI513" t="s">
        <v>3817</v>
      </c>
      <c r="AJ513" t="s">
        <v>3818</v>
      </c>
      <c r="AK513">
        <v>2</v>
      </c>
      <c r="AL513">
        <v>892.83</v>
      </c>
      <c r="AM513" s="2">
        <v>44911</v>
      </c>
      <c r="AN513">
        <v>6</v>
      </c>
    </row>
    <row r="514" spans="1:40" hidden="1" x14ac:dyDescent="0.35">
      <c r="A514" t="s">
        <v>530</v>
      </c>
      <c r="B514" t="s">
        <v>3819</v>
      </c>
      <c r="C514">
        <v>34</v>
      </c>
      <c r="D514" t="s">
        <v>44</v>
      </c>
      <c r="E514" s="2">
        <v>43713</v>
      </c>
      <c r="F514" s="2"/>
      <c r="G514" t="s">
        <v>3812</v>
      </c>
      <c r="H514" t="s">
        <v>3820</v>
      </c>
      <c r="I514" t="s">
        <v>3821</v>
      </c>
      <c r="J514" t="s">
        <v>43</v>
      </c>
      <c r="K514" t="s">
        <v>69</v>
      </c>
      <c r="L514" t="s">
        <v>68</v>
      </c>
      <c r="M514" t="s">
        <v>69</v>
      </c>
      <c r="N514" t="s">
        <v>48</v>
      </c>
      <c r="P514" t="s">
        <v>239</v>
      </c>
      <c r="Q514" t="s">
        <v>112</v>
      </c>
      <c r="R514" s="2">
        <v>33703</v>
      </c>
      <c r="S514" t="s">
        <v>166</v>
      </c>
      <c r="T514" t="s">
        <v>326</v>
      </c>
      <c r="U514" t="s">
        <v>73</v>
      </c>
      <c r="V514">
        <v>78230</v>
      </c>
      <c r="W514" t="s">
        <v>129</v>
      </c>
      <c r="X514" t="s">
        <v>116</v>
      </c>
      <c r="Y514" t="s">
        <v>56</v>
      </c>
      <c r="Z514">
        <v>3</v>
      </c>
      <c r="AA514">
        <v>3939</v>
      </c>
      <c r="AB514">
        <v>5</v>
      </c>
      <c r="AC514">
        <v>2</v>
      </c>
      <c r="AD514">
        <v>4</v>
      </c>
      <c r="AE514" s="2">
        <v>45064</v>
      </c>
      <c r="AF514" t="s">
        <v>118</v>
      </c>
      <c r="AG514" t="s">
        <v>59</v>
      </c>
      <c r="AH514" t="s">
        <v>130</v>
      </c>
      <c r="AI514" t="s">
        <v>3822</v>
      </c>
      <c r="AJ514" t="s">
        <v>3823</v>
      </c>
      <c r="AK514">
        <v>4</v>
      </c>
      <c r="AL514">
        <v>318.19</v>
      </c>
      <c r="AM514" s="2">
        <v>45170</v>
      </c>
      <c r="AN514">
        <v>6.7</v>
      </c>
    </row>
    <row r="515" spans="1:40" hidden="1" x14ac:dyDescent="0.35">
      <c r="A515" t="s">
        <v>3824</v>
      </c>
      <c r="B515" t="s">
        <v>3825</v>
      </c>
      <c r="C515">
        <v>68</v>
      </c>
      <c r="D515" t="s">
        <v>44</v>
      </c>
      <c r="E515" s="2">
        <v>43688</v>
      </c>
      <c r="F515" s="2"/>
      <c r="G515" t="s">
        <v>3100</v>
      </c>
      <c r="H515" t="s">
        <v>3826</v>
      </c>
      <c r="I515" t="s">
        <v>3827</v>
      </c>
      <c r="J515" t="s">
        <v>67</v>
      </c>
      <c r="K515" t="s">
        <v>45</v>
      </c>
      <c r="L515" t="s">
        <v>87</v>
      </c>
      <c r="M515" t="s">
        <v>86</v>
      </c>
      <c r="N515" t="s">
        <v>48</v>
      </c>
      <c r="P515" t="s">
        <v>239</v>
      </c>
      <c r="Q515" t="s">
        <v>112</v>
      </c>
      <c r="R515" s="2">
        <v>21436</v>
      </c>
      <c r="S515" t="s">
        <v>51</v>
      </c>
      <c r="T515" t="s">
        <v>142</v>
      </c>
      <c r="U515" t="s">
        <v>73</v>
      </c>
      <c r="V515">
        <v>2148</v>
      </c>
      <c r="W515" t="s">
        <v>100</v>
      </c>
      <c r="X515" t="s">
        <v>143</v>
      </c>
      <c r="Y515" t="s">
        <v>56</v>
      </c>
      <c r="Z515">
        <v>3</v>
      </c>
      <c r="AA515">
        <v>3940</v>
      </c>
      <c r="AB515">
        <v>5</v>
      </c>
      <c r="AC515">
        <v>4</v>
      </c>
      <c r="AD515">
        <v>3</v>
      </c>
      <c r="AE515" s="2">
        <v>44784</v>
      </c>
      <c r="AF515" t="s">
        <v>103</v>
      </c>
      <c r="AG515" t="s">
        <v>76</v>
      </c>
      <c r="AH515" t="s">
        <v>60</v>
      </c>
      <c r="AI515" t="s">
        <v>3828</v>
      </c>
      <c r="AJ515" t="s">
        <v>3829</v>
      </c>
      <c r="AK515">
        <v>5</v>
      </c>
      <c r="AL515" s="25">
        <v>305.31</v>
      </c>
      <c r="AM515" s="2">
        <v>44920</v>
      </c>
      <c r="AN515">
        <v>6.7</v>
      </c>
    </row>
    <row r="516" spans="1:40" hidden="1" x14ac:dyDescent="0.35">
      <c r="A516" t="s">
        <v>752</v>
      </c>
      <c r="B516" t="s">
        <v>3830</v>
      </c>
      <c r="C516">
        <v>41</v>
      </c>
      <c r="D516" t="s">
        <v>44</v>
      </c>
      <c r="E516" s="2">
        <v>43408</v>
      </c>
      <c r="F516" s="2"/>
      <c r="G516" t="s">
        <v>3812</v>
      </c>
      <c r="H516" t="s">
        <v>3831</v>
      </c>
      <c r="I516" t="s">
        <v>3832</v>
      </c>
      <c r="J516" t="s">
        <v>125</v>
      </c>
      <c r="K516" t="s">
        <v>86</v>
      </c>
      <c r="L516" t="s">
        <v>87</v>
      </c>
      <c r="M516" t="s">
        <v>47</v>
      </c>
      <c r="N516" t="s">
        <v>48</v>
      </c>
      <c r="P516" t="s">
        <v>239</v>
      </c>
      <c r="Q516" t="s">
        <v>126</v>
      </c>
      <c r="R516" s="2">
        <v>31289</v>
      </c>
      <c r="S516" t="s">
        <v>51</v>
      </c>
      <c r="T516" t="s">
        <v>115</v>
      </c>
      <c r="U516" t="s">
        <v>73</v>
      </c>
      <c r="V516">
        <v>1810</v>
      </c>
      <c r="W516" t="s">
        <v>54</v>
      </c>
      <c r="X516" t="s">
        <v>116</v>
      </c>
      <c r="Y516" t="s">
        <v>56</v>
      </c>
      <c r="Z516">
        <v>3</v>
      </c>
      <c r="AA516">
        <v>3941</v>
      </c>
      <c r="AB516">
        <v>2</v>
      </c>
      <c r="AC516">
        <v>3</v>
      </c>
      <c r="AD516">
        <v>3</v>
      </c>
      <c r="AE516" s="2">
        <v>44817</v>
      </c>
      <c r="AF516" t="s">
        <v>103</v>
      </c>
      <c r="AG516" t="s">
        <v>76</v>
      </c>
      <c r="AH516" t="s">
        <v>77</v>
      </c>
      <c r="AI516" t="s">
        <v>3834</v>
      </c>
      <c r="AJ516" t="s">
        <v>3835</v>
      </c>
      <c r="AK516">
        <v>5</v>
      </c>
      <c r="AL516" s="25">
        <v>756.43</v>
      </c>
      <c r="AM516" s="2">
        <v>44952</v>
      </c>
      <c r="AN516">
        <v>7.5</v>
      </c>
    </row>
    <row r="517" spans="1:40" hidden="1" x14ac:dyDescent="0.35">
      <c r="A517" t="s">
        <v>3836</v>
      </c>
      <c r="B517" t="s">
        <v>3837</v>
      </c>
      <c r="C517">
        <v>75</v>
      </c>
      <c r="D517" t="s">
        <v>17836</v>
      </c>
      <c r="E517" s="2">
        <v>43408</v>
      </c>
      <c r="F517" s="2">
        <v>44552</v>
      </c>
      <c r="G517" t="s">
        <v>3086</v>
      </c>
      <c r="H517" t="s">
        <v>3838</v>
      </c>
      <c r="I517" t="s">
        <v>3839</v>
      </c>
      <c r="J517" t="s">
        <v>237</v>
      </c>
      <c r="K517" t="s">
        <v>45</v>
      </c>
      <c r="L517" t="s">
        <v>87</v>
      </c>
      <c r="M517" t="s">
        <v>47</v>
      </c>
      <c r="N517" t="s">
        <v>174</v>
      </c>
      <c r="O517" t="s">
        <v>3840</v>
      </c>
      <c r="P517" t="s">
        <v>239</v>
      </c>
      <c r="Q517" t="s">
        <v>503</v>
      </c>
      <c r="R517" s="2">
        <v>18727</v>
      </c>
      <c r="S517" t="s">
        <v>51</v>
      </c>
      <c r="T517" t="s">
        <v>115</v>
      </c>
      <c r="U517" t="s">
        <v>53</v>
      </c>
      <c r="V517">
        <v>2703</v>
      </c>
      <c r="W517" t="s">
        <v>176</v>
      </c>
      <c r="X517" t="s">
        <v>116</v>
      </c>
      <c r="Y517" t="s">
        <v>1185</v>
      </c>
      <c r="Z517">
        <v>3</v>
      </c>
      <c r="AA517">
        <v>3942</v>
      </c>
      <c r="AB517">
        <v>3</v>
      </c>
      <c r="AC517">
        <v>4</v>
      </c>
      <c r="AD517">
        <v>1</v>
      </c>
      <c r="AE517" s="2">
        <v>44954</v>
      </c>
      <c r="AF517" t="s">
        <v>75</v>
      </c>
      <c r="AG517" t="s">
        <v>76</v>
      </c>
      <c r="AH517" t="s">
        <v>104</v>
      </c>
      <c r="AI517" t="s">
        <v>3841</v>
      </c>
      <c r="AJ517" t="s">
        <v>3842</v>
      </c>
      <c r="AK517">
        <v>5</v>
      </c>
      <c r="AL517">
        <v>940.22</v>
      </c>
      <c r="AM517" s="2">
        <v>44959</v>
      </c>
      <c r="AN517">
        <v>3.1</v>
      </c>
    </row>
    <row r="518" spans="1:40" hidden="1" x14ac:dyDescent="0.35">
      <c r="A518" t="s">
        <v>3843</v>
      </c>
      <c r="B518" t="s">
        <v>3844</v>
      </c>
      <c r="C518">
        <v>55</v>
      </c>
      <c r="D518" t="s">
        <v>17836</v>
      </c>
      <c r="E518" s="2">
        <v>43673</v>
      </c>
      <c r="F518" s="2">
        <v>44402</v>
      </c>
      <c r="G518" t="s">
        <v>3845</v>
      </c>
      <c r="H518" t="s">
        <v>3846</v>
      </c>
      <c r="I518" t="s">
        <v>3847</v>
      </c>
      <c r="J518" t="s">
        <v>163</v>
      </c>
      <c r="K518" t="s">
        <v>69</v>
      </c>
      <c r="L518" t="s">
        <v>68</v>
      </c>
      <c r="M518" t="s">
        <v>69</v>
      </c>
      <c r="N518" t="s">
        <v>174</v>
      </c>
      <c r="O518" t="s">
        <v>3848</v>
      </c>
      <c r="P518" t="s">
        <v>239</v>
      </c>
      <c r="Q518" t="s">
        <v>140</v>
      </c>
      <c r="R518" s="2">
        <v>26031</v>
      </c>
      <c r="S518" t="s">
        <v>51</v>
      </c>
      <c r="T518" t="s">
        <v>979</v>
      </c>
      <c r="U518" t="s">
        <v>73</v>
      </c>
      <c r="V518">
        <v>2452</v>
      </c>
      <c r="W518" t="s">
        <v>129</v>
      </c>
      <c r="X518" t="s">
        <v>101</v>
      </c>
      <c r="Y518" t="s">
        <v>56</v>
      </c>
      <c r="Z518">
        <v>3</v>
      </c>
      <c r="AA518">
        <v>3943</v>
      </c>
      <c r="AB518">
        <v>5</v>
      </c>
      <c r="AC518">
        <v>2</v>
      </c>
      <c r="AD518">
        <v>2</v>
      </c>
      <c r="AE518" s="2">
        <v>45061</v>
      </c>
      <c r="AF518" t="s">
        <v>221</v>
      </c>
      <c r="AG518" t="s">
        <v>76</v>
      </c>
      <c r="AH518" t="s">
        <v>60</v>
      </c>
      <c r="AI518" t="s">
        <v>3849</v>
      </c>
      <c r="AJ518" t="s">
        <v>3850</v>
      </c>
      <c r="AK518">
        <v>3</v>
      </c>
      <c r="AL518">
        <v>282.37</v>
      </c>
      <c r="AM518" s="2">
        <v>44720</v>
      </c>
      <c r="AN518">
        <v>2</v>
      </c>
    </row>
    <row r="519" spans="1:40" hidden="1" x14ac:dyDescent="0.35">
      <c r="A519" t="s">
        <v>3851</v>
      </c>
      <c r="B519" t="s">
        <v>3852</v>
      </c>
      <c r="C519">
        <v>29</v>
      </c>
      <c r="D519" t="s">
        <v>44</v>
      </c>
      <c r="E519" s="2">
        <v>44186</v>
      </c>
      <c r="F519" s="2"/>
      <c r="G519" t="s">
        <v>3812</v>
      </c>
      <c r="H519" t="s">
        <v>3853</v>
      </c>
      <c r="I519" t="s">
        <v>3854</v>
      </c>
      <c r="J519" t="s">
        <v>184</v>
      </c>
      <c r="K519" t="s">
        <v>86</v>
      </c>
      <c r="L519" t="s">
        <v>68</v>
      </c>
      <c r="M519" t="s">
        <v>86</v>
      </c>
      <c r="N519" t="s">
        <v>48</v>
      </c>
      <c r="P519" t="s">
        <v>239</v>
      </c>
      <c r="Q519" t="s">
        <v>89</v>
      </c>
      <c r="R519" s="2">
        <v>35557</v>
      </c>
      <c r="S519" t="s">
        <v>51</v>
      </c>
      <c r="T519" t="s">
        <v>607</v>
      </c>
      <c r="U519" t="s">
        <v>53</v>
      </c>
      <c r="V519">
        <v>2148</v>
      </c>
      <c r="W519" t="s">
        <v>54</v>
      </c>
      <c r="X519" t="s">
        <v>101</v>
      </c>
      <c r="Y519" t="s">
        <v>56</v>
      </c>
      <c r="Z519">
        <v>3</v>
      </c>
      <c r="AA519">
        <v>3944</v>
      </c>
      <c r="AB519">
        <v>5</v>
      </c>
      <c r="AC519">
        <v>3</v>
      </c>
      <c r="AD519">
        <v>4</v>
      </c>
      <c r="AE519" s="2">
        <v>44792</v>
      </c>
      <c r="AF519" t="s">
        <v>118</v>
      </c>
      <c r="AG519" t="s">
        <v>76</v>
      </c>
      <c r="AH519" t="s">
        <v>104</v>
      </c>
      <c r="AI519" t="s">
        <v>3855</v>
      </c>
      <c r="AJ519" t="s">
        <v>3856</v>
      </c>
      <c r="AK519">
        <v>1</v>
      </c>
      <c r="AL519">
        <v>627.14</v>
      </c>
      <c r="AM519" s="2">
        <v>44983</v>
      </c>
      <c r="AN519">
        <v>5.4</v>
      </c>
    </row>
    <row r="520" spans="1:40" hidden="1" x14ac:dyDescent="0.35">
      <c r="A520" t="s">
        <v>3857</v>
      </c>
      <c r="B520" t="s">
        <v>3858</v>
      </c>
      <c r="C520">
        <v>28</v>
      </c>
      <c r="D520" t="s">
        <v>44</v>
      </c>
      <c r="E520" s="2">
        <v>44767</v>
      </c>
      <c r="F520" s="2"/>
      <c r="G520" t="s">
        <v>3812</v>
      </c>
      <c r="H520" t="s">
        <v>3859</v>
      </c>
      <c r="I520" t="s">
        <v>3860</v>
      </c>
      <c r="J520" t="s">
        <v>194</v>
      </c>
      <c r="K520" t="s">
        <v>86</v>
      </c>
      <c r="L520" t="s">
        <v>46</v>
      </c>
      <c r="M520" t="s">
        <v>47</v>
      </c>
      <c r="N520" t="s">
        <v>48</v>
      </c>
      <c r="P520" t="s">
        <v>239</v>
      </c>
      <c r="Q520" t="s">
        <v>153</v>
      </c>
      <c r="R520" s="2">
        <v>35877</v>
      </c>
      <c r="S520" t="s">
        <v>51</v>
      </c>
      <c r="T520" t="s">
        <v>155</v>
      </c>
      <c r="U520" t="s">
        <v>53</v>
      </c>
      <c r="V520">
        <v>1886</v>
      </c>
      <c r="W520" t="s">
        <v>129</v>
      </c>
      <c r="X520" t="s">
        <v>101</v>
      </c>
      <c r="Y520" t="s">
        <v>1185</v>
      </c>
      <c r="Z520">
        <v>3</v>
      </c>
      <c r="AA520">
        <v>3945</v>
      </c>
      <c r="AB520">
        <v>4</v>
      </c>
      <c r="AC520">
        <v>4</v>
      </c>
      <c r="AD520">
        <v>2</v>
      </c>
      <c r="AE520" s="2">
        <v>44802</v>
      </c>
      <c r="AF520" t="s">
        <v>221</v>
      </c>
      <c r="AG520" t="s">
        <v>76</v>
      </c>
      <c r="AH520" t="s">
        <v>77</v>
      </c>
      <c r="AI520" t="s">
        <v>3862</v>
      </c>
      <c r="AJ520" t="s">
        <v>3863</v>
      </c>
      <c r="AK520">
        <v>2</v>
      </c>
      <c r="AL520">
        <v>864.5</v>
      </c>
      <c r="AM520" s="2">
        <v>44986</v>
      </c>
      <c r="AN520">
        <v>3.8</v>
      </c>
    </row>
    <row r="521" spans="1:40" hidden="1" x14ac:dyDescent="0.35">
      <c r="A521" t="s">
        <v>3864</v>
      </c>
      <c r="B521" t="s">
        <v>3865</v>
      </c>
      <c r="C521">
        <v>69</v>
      </c>
      <c r="D521" t="s">
        <v>44</v>
      </c>
      <c r="E521" s="2">
        <v>43631</v>
      </c>
      <c r="F521" s="2"/>
      <c r="G521" t="s">
        <v>3803</v>
      </c>
      <c r="H521" t="s">
        <v>3866</v>
      </c>
      <c r="I521" t="s">
        <v>3867</v>
      </c>
      <c r="J521" t="s">
        <v>163</v>
      </c>
      <c r="K521" t="s">
        <v>45</v>
      </c>
      <c r="L521" t="s">
        <v>68</v>
      </c>
      <c r="M521" t="s">
        <v>47</v>
      </c>
      <c r="N521" t="s">
        <v>48</v>
      </c>
      <c r="P521" t="s">
        <v>239</v>
      </c>
      <c r="Q521" t="s">
        <v>425</v>
      </c>
      <c r="R521" s="2">
        <v>21021</v>
      </c>
      <c r="S521" t="s">
        <v>51</v>
      </c>
      <c r="T521" t="s">
        <v>142</v>
      </c>
      <c r="U521" t="s">
        <v>53</v>
      </c>
      <c r="V521">
        <v>2493</v>
      </c>
      <c r="W521" t="s">
        <v>54</v>
      </c>
      <c r="X521" t="s">
        <v>116</v>
      </c>
      <c r="Y521" t="s">
        <v>56</v>
      </c>
      <c r="Z521">
        <v>3</v>
      </c>
      <c r="AA521">
        <v>3946</v>
      </c>
      <c r="AB521">
        <v>1</v>
      </c>
      <c r="AC521">
        <v>3</v>
      </c>
      <c r="AD521">
        <v>4</v>
      </c>
      <c r="AE521" s="2">
        <v>45122</v>
      </c>
      <c r="AF521" t="s">
        <v>58</v>
      </c>
      <c r="AG521" t="s">
        <v>76</v>
      </c>
      <c r="AH521" t="s">
        <v>130</v>
      </c>
      <c r="AI521" t="s">
        <v>3869</v>
      </c>
      <c r="AJ521" t="s">
        <v>3870</v>
      </c>
      <c r="AK521">
        <v>4</v>
      </c>
      <c r="AL521">
        <v>981.64</v>
      </c>
      <c r="AM521" s="2">
        <v>45130</v>
      </c>
      <c r="AN521">
        <v>6.9</v>
      </c>
    </row>
    <row r="522" spans="1:40" hidden="1" x14ac:dyDescent="0.35">
      <c r="A522" t="s">
        <v>3871</v>
      </c>
      <c r="B522" t="s">
        <v>1682</v>
      </c>
      <c r="C522">
        <v>30</v>
      </c>
      <c r="D522" t="s">
        <v>17836</v>
      </c>
      <c r="E522" s="2">
        <v>43925</v>
      </c>
      <c r="F522" s="2">
        <v>44734</v>
      </c>
      <c r="G522" t="s">
        <v>3803</v>
      </c>
      <c r="H522" t="s">
        <v>3872</v>
      </c>
      <c r="I522" t="s">
        <v>3873</v>
      </c>
      <c r="J522" t="s">
        <v>67</v>
      </c>
      <c r="K522" t="s">
        <v>86</v>
      </c>
      <c r="L522" t="s">
        <v>87</v>
      </c>
      <c r="M522" t="s">
        <v>86</v>
      </c>
      <c r="N522" t="s">
        <v>174</v>
      </c>
      <c r="O522" t="s">
        <v>3874</v>
      </c>
      <c r="P522" t="s">
        <v>239</v>
      </c>
      <c r="Q522" t="s">
        <v>126</v>
      </c>
      <c r="R522" s="2">
        <v>35136</v>
      </c>
      <c r="S522" t="s">
        <v>51</v>
      </c>
      <c r="T522" t="s">
        <v>1930</v>
      </c>
      <c r="U522" t="s">
        <v>53</v>
      </c>
      <c r="V522">
        <v>2026</v>
      </c>
      <c r="W522" t="s">
        <v>74</v>
      </c>
      <c r="X522" t="s">
        <v>116</v>
      </c>
      <c r="Y522" t="s">
        <v>56</v>
      </c>
      <c r="Z522">
        <v>3</v>
      </c>
      <c r="AA522">
        <v>3947</v>
      </c>
      <c r="AB522">
        <v>4</v>
      </c>
      <c r="AC522">
        <v>3</v>
      </c>
      <c r="AD522">
        <v>1</v>
      </c>
      <c r="AE522" s="2">
        <v>44940</v>
      </c>
      <c r="AF522" t="s">
        <v>103</v>
      </c>
      <c r="AG522" t="s">
        <v>59</v>
      </c>
      <c r="AH522" t="s">
        <v>60</v>
      </c>
      <c r="AI522" t="s">
        <v>3876</v>
      </c>
      <c r="AJ522" t="s">
        <v>3877</v>
      </c>
      <c r="AK522">
        <v>3</v>
      </c>
      <c r="AL522">
        <v>456.02</v>
      </c>
      <c r="AM522" s="2">
        <v>45135</v>
      </c>
      <c r="AN522">
        <v>2.2000000000000002</v>
      </c>
    </row>
    <row r="523" spans="1:40" hidden="1" x14ac:dyDescent="0.35">
      <c r="A523" t="s">
        <v>1121</v>
      </c>
      <c r="B523" t="s">
        <v>2483</v>
      </c>
      <c r="C523">
        <v>83</v>
      </c>
      <c r="D523" t="s">
        <v>17836</v>
      </c>
      <c r="E523" s="2">
        <v>44960</v>
      </c>
      <c r="F523" s="2">
        <v>45075</v>
      </c>
      <c r="G523" t="s">
        <v>3812</v>
      </c>
      <c r="H523" t="s">
        <v>3878</v>
      </c>
      <c r="I523" t="s">
        <v>3879</v>
      </c>
      <c r="J523" t="s">
        <v>194</v>
      </c>
      <c r="K523" t="s">
        <v>45</v>
      </c>
      <c r="L523" t="s">
        <v>46</v>
      </c>
      <c r="M523" t="s">
        <v>86</v>
      </c>
      <c r="N523" t="s">
        <v>138</v>
      </c>
      <c r="O523" t="s">
        <v>3880</v>
      </c>
      <c r="P523" t="s">
        <v>239</v>
      </c>
      <c r="Q523" t="s">
        <v>70</v>
      </c>
      <c r="R523" s="2">
        <v>16008</v>
      </c>
      <c r="S523" t="s">
        <v>51</v>
      </c>
      <c r="T523" t="s">
        <v>326</v>
      </c>
      <c r="U523" t="s">
        <v>73</v>
      </c>
      <c r="V523">
        <v>2747</v>
      </c>
      <c r="W523" t="s">
        <v>74</v>
      </c>
      <c r="X523" t="s">
        <v>116</v>
      </c>
      <c r="Y523" t="s">
        <v>56</v>
      </c>
      <c r="Z523">
        <v>3</v>
      </c>
      <c r="AA523">
        <v>3948</v>
      </c>
      <c r="AB523">
        <v>4</v>
      </c>
      <c r="AC523">
        <v>4</v>
      </c>
      <c r="AD523">
        <v>2</v>
      </c>
      <c r="AE523" s="2">
        <v>45018</v>
      </c>
      <c r="AF523" t="s">
        <v>58</v>
      </c>
      <c r="AG523" t="s">
        <v>76</v>
      </c>
      <c r="AH523" t="s">
        <v>130</v>
      </c>
      <c r="AI523" t="s">
        <v>3882</v>
      </c>
      <c r="AJ523" t="s">
        <v>3883</v>
      </c>
      <c r="AK523">
        <v>5</v>
      </c>
      <c r="AL523">
        <v>350.68</v>
      </c>
      <c r="AM523" s="2">
        <v>45202</v>
      </c>
      <c r="AN523">
        <v>0.3</v>
      </c>
    </row>
    <row r="524" spans="1:40" hidden="1" x14ac:dyDescent="0.35">
      <c r="A524" t="s">
        <v>3884</v>
      </c>
      <c r="B524" t="s">
        <v>1051</v>
      </c>
      <c r="C524">
        <v>35</v>
      </c>
      <c r="D524" t="s">
        <v>17836</v>
      </c>
      <c r="E524" s="2">
        <v>44824</v>
      </c>
      <c r="F524" s="2">
        <v>45111</v>
      </c>
      <c r="G524" t="s">
        <v>3100</v>
      </c>
      <c r="H524" t="s">
        <v>3885</v>
      </c>
      <c r="I524" t="s">
        <v>3886</v>
      </c>
      <c r="J524" t="s">
        <v>184</v>
      </c>
      <c r="K524" t="s">
        <v>86</v>
      </c>
      <c r="L524" t="s">
        <v>68</v>
      </c>
      <c r="M524" t="s">
        <v>47</v>
      </c>
      <c r="N524" t="s">
        <v>248</v>
      </c>
      <c r="O524" t="s">
        <v>3887</v>
      </c>
      <c r="P524" t="s">
        <v>239</v>
      </c>
      <c r="Q524" t="s">
        <v>112</v>
      </c>
      <c r="R524" s="2">
        <v>33314</v>
      </c>
      <c r="S524" t="s">
        <v>51</v>
      </c>
      <c r="T524" t="s">
        <v>115</v>
      </c>
      <c r="U524" t="s">
        <v>53</v>
      </c>
      <c r="V524">
        <v>1886</v>
      </c>
      <c r="W524" t="s">
        <v>54</v>
      </c>
      <c r="X524" t="s">
        <v>101</v>
      </c>
      <c r="Y524" t="s">
        <v>56</v>
      </c>
      <c r="Z524">
        <v>3</v>
      </c>
      <c r="AA524">
        <v>3949</v>
      </c>
      <c r="AB524">
        <v>5</v>
      </c>
      <c r="AC524">
        <v>2</v>
      </c>
      <c r="AD524">
        <v>5</v>
      </c>
      <c r="AE524" s="2">
        <v>45080</v>
      </c>
      <c r="AF524" t="s">
        <v>221</v>
      </c>
      <c r="AG524" t="s">
        <v>59</v>
      </c>
      <c r="AH524" t="s">
        <v>77</v>
      </c>
      <c r="AI524" t="s">
        <v>3890</v>
      </c>
      <c r="AJ524" t="s">
        <v>3891</v>
      </c>
      <c r="AK524">
        <v>2</v>
      </c>
      <c r="AL524">
        <v>843.66</v>
      </c>
      <c r="AM524" s="2">
        <v>45038</v>
      </c>
      <c r="AN524">
        <v>0.8</v>
      </c>
    </row>
    <row r="525" spans="1:40" hidden="1" x14ac:dyDescent="0.35">
      <c r="A525" t="s">
        <v>2065</v>
      </c>
      <c r="B525" t="s">
        <v>588</v>
      </c>
      <c r="C525">
        <v>37</v>
      </c>
      <c r="D525" t="s">
        <v>44</v>
      </c>
      <c r="E525" s="2">
        <v>45119</v>
      </c>
      <c r="F525" s="2"/>
      <c r="G525" t="s">
        <v>3803</v>
      </c>
      <c r="H525" t="s">
        <v>3892</v>
      </c>
      <c r="I525" t="s">
        <v>3893</v>
      </c>
      <c r="J525" t="s">
        <v>43</v>
      </c>
      <c r="K525" t="s">
        <v>86</v>
      </c>
      <c r="L525" t="s">
        <v>68</v>
      </c>
      <c r="M525" t="s">
        <v>69</v>
      </c>
      <c r="N525" t="s">
        <v>48</v>
      </c>
      <c r="P525" t="s">
        <v>239</v>
      </c>
      <c r="Q525" t="s">
        <v>334</v>
      </c>
      <c r="R525" s="2">
        <v>32537</v>
      </c>
      <c r="S525" t="s">
        <v>51</v>
      </c>
      <c r="T525" t="s">
        <v>155</v>
      </c>
      <c r="U525" t="s">
        <v>53</v>
      </c>
      <c r="V525">
        <v>2301</v>
      </c>
      <c r="W525" t="s">
        <v>74</v>
      </c>
      <c r="X525" t="s">
        <v>55</v>
      </c>
      <c r="Y525" t="s">
        <v>56</v>
      </c>
      <c r="Z525">
        <v>3</v>
      </c>
      <c r="AA525">
        <v>3950</v>
      </c>
      <c r="AB525">
        <v>2</v>
      </c>
      <c r="AC525">
        <v>3</v>
      </c>
      <c r="AD525">
        <v>5</v>
      </c>
      <c r="AE525" s="2">
        <v>45038</v>
      </c>
      <c r="AF525" t="s">
        <v>118</v>
      </c>
      <c r="AG525" t="s">
        <v>59</v>
      </c>
      <c r="AH525" t="s">
        <v>104</v>
      </c>
      <c r="AI525" t="s">
        <v>3895</v>
      </c>
      <c r="AJ525" t="s">
        <v>3896</v>
      </c>
      <c r="AK525">
        <v>2</v>
      </c>
      <c r="AL525">
        <v>119.24</v>
      </c>
      <c r="AM525" s="2">
        <v>44852</v>
      </c>
      <c r="AN525">
        <v>2.8</v>
      </c>
    </row>
    <row r="526" spans="1:40" hidden="1" x14ac:dyDescent="0.35">
      <c r="A526" t="s">
        <v>3897</v>
      </c>
      <c r="B526" t="s">
        <v>3898</v>
      </c>
      <c r="C526">
        <v>65</v>
      </c>
      <c r="D526" t="s">
        <v>17836</v>
      </c>
      <c r="E526" s="2">
        <v>44311</v>
      </c>
      <c r="F526" s="2">
        <v>44969</v>
      </c>
      <c r="G526" t="s">
        <v>3803</v>
      </c>
      <c r="H526" t="s">
        <v>3899</v>
      </c>
      <c r="I526" t="s">
        <v>3900</v>
      </c>
      <c r="J526" t="s">
        <v>194</v>
      </c>
      <c r="K526" t="s">
        <v>45</v>
      </c>
      <c r="L526" t="s">
        <v>68</v>
      </c>
      <c r="M526" t="s">
        <v>47</v>
      </c>
      <c r="N526" t="s">
        <v>174</v>
      </c>
      <c r="O526" t="s">
        <v>3901</v>
      </c>
      <c r="P526" t="s">
        <v>239</v>
      </c>
      <c r="Q526" t="s">
        <v>458</v>
      </c>
      <c r="R526" s="2">
        <v>22471</v>
      </c>
      <c r="S526" t="s">
        <v>51</v>
      </c>
      <c r="T526" t="s">
        <v>535</v>
      </c>
      <c r="U526" t="s">
        <v>53</v>
      </c>
      <c r="V526">
        <v>2127</v>
      </c>
      <c r="W526" t="s">
        <v>176</v>
      </c>
      <c r="X526" t="s">
        <v>143</v>
      </c>
      <c r="Y526" t="s">
        <v>56</v>
      </c>
      <c r="Z526">
        <v>3</v>
      </c>
      <c r="AA526">
        <v>3951</v>
      </c>
      <c r="AB526">
        <v>4</v>
      </c>
      <c r="AC526">
        <v>1</v>
      </c>
      <c r="AD526">
        <v>3</v>
      </c>
      <c r="AE526" s="2">
        <v>45024</v>
      </c>
      <c r="AF526" t="s">
        <v>103</v>
      </c>
      <c r="AG526" t="s">
        <v>59</v>
      </c>
      <c r="AH526" t="s">
        <v>104</v>
      </c>
      <c r="AI526" t="s">
        <v>3902</v>
      </c>
      <c r="AJ526" t="s">
        <v>3903</v>
      </c>
      <c r="AK526">
        <v>5</v>
      </c>
      <c r="AL526" s="25">
        <v>532.41</v>
      </c>
      <c r="AM526" s="2">
        <v>44930</v>
      </c>
      <c r="AN526">
        <v>1.8</v>
      </c>
    </row>
    <row r="527" spans="1:40" hidden="1" x14ac:dyDescent="0.35">
      <c r="A527" t="s">
        <v>1196</v>
      </c>
      <c r="B527" t="s">
        <v>3904</v>
      </c>
      <c r="C527">
        <v>76</v>
      </c>
      <c r="D527" t="s">
        <v>44</v>
      </c>
      <c r="E527" s="2">
        <v>44268</v>
      </c>
      <c r="F527" s="2"/>
      <c r="G527" t="s">
        <v>3812</v>
      </c>
      <c r="H527" t="s">
        <v>3905</v>
      </c>
      <c r="I527" t="s">
        <v>3906</v>
      </c>
      <c r="J527" t="s">
        <v>67</v>
      </c>
      <c r="K527" t="s">
        <v>86</v>
      </c>
      <c r="L527" t="s">
        <v>68</v>
      </c>
      <c r="M527" t="s">
        <v>86</v>
      </c>
      <c r="N527" t="s">
        <v>48</v>
      </c>
      <c r="P527" t="s">
        <v>239</v>
      </c>
      <c r="Q527" t="s">
        <v>50</v>
      </c>
      <c r="R527" s="2">
        <v>18274</v>
      </c>
      <c r="S527" t="s">
        <v>51</v>
      </c>
      <c r="T527" t="s">
        <v>90</v>
      </c>
      <c r="U527" t="s">
        <v>73</v>
      </c>
      <c r="V527">
        <v>2110</v>
      </c>
      <c r="W527" t="s">
        <v>129</v>
      </c>
      <c r="X527" t="s">
        <v>101</v>
      </c>
      <c r="Y527" t="s">
        <v>56</v>
      </c>
      <c r="Z527">
        <v>3</v>
      </c>
      <c r="AA527">
        <v>3952</v>
      </c>
      <c r="AB527">
        <v>1</v>
      </c>
      <c r="AC527">
        <v>4</v>
      </c>
      <c r="AD527">
        <v>1</v>
      </c>
      <c r="AE527" s="2">
        <v>45123</v>
      </c>
      <c r="AF527" t="s">
        <v>103</v>
      </c>
      <c r="AG527" t="s">
        <v>76</v>
      </c>
      <c r="AH527" t="s">
        <v>77</v>
      </c>
      <c r="AI527" t="s">
        <v>3907</v>
      </c>
      <c r="AJ527" t="s">
        <v>3908</v>
      </c>
      <c r="AK527">
        <v>5</v>
      </c>
      <c r="AL527">
        <v>625.95000000000005</v>
      </c>
      <c r="AM527" s="2">
        <v>44908</v>
      </c>
      <c r="AN527">
        <v>5.2</v>
      </c>
    </row>
    <row r="528" spans="1:40" hidden="1" x14ac:dyDescent="0.35">
      <c r="A528" t="s">
        <v>3909</v>
      </c>
      <c r="B528" t="s">
        <v>954</v>
      </c>
      <c r="C528">
        <v>61</v>
      </c>
      <c r="D528" t="s">
        <v>44</v>
      </c>
      <c r="E528" s="2">
        <v>44424</v>
      </c>
      <c r="F528" s="2"/>
      <c r="G528" t="s">
        <v>3812</v>
      </c>
      <c r="H528" t="s">
        <v>3910</v>
      </c>
      <c r="I528" t="s">
        <v>3911</v>
      </c>
      <c r="J528" t="s">
        <v>125</v>
      </c>
      <c r="K528" t="s">
        <v>86</v>
      </c>
      <c r="L528" t="s">
        <v>87</v>
      </c>
      <c r="M528" t="s">
        <v>86</v>
      </c>
      <c r="N528" t="s">
        <v>48</v>
      </c>
      <c r="P528" t="s">
        <v>239</v>
      </c>
      <c r="Q528" t="s">
        <v>140</v>
      </c>
      <c r="R528" s="2">
        <v>23795</v>
      </c>
      <c r="S528" t="s">
        <v>51</v>
      </c>
      <c r="T528" t="s">
        <v>155</v>
      </c>
      <c r="U528" t="s">
        <v>53</v>
      </c>
      <c r="V528">
        <v>78692</v>
      </c>
      <c r="W528" t="s">
        <v>54</v>
      </c>
      <c r="X528" t="s">
        <v>116</v>
      </c>
      <c r="Y528" t="s">
        <v>56</v>
      </c>
      <c r="Z528">
        <v>3</v>
      </c>
      <c r="AA528">
        <v>3953</v>
      </c>
      <c r="AB528">
        <v>3</v>
      </c>
      <c r="AC528">
        <v>4</v>
      </c>
      <c r="AD528">
        <v>4</v>
      </c>
      <c r="AE528" s="2">
        <v>45077</v>
      </c>
      <c r="AF528" t="s">
        <v>75</v>
      </c>
      <c r="AG528" t="s">
        <v>59</v>
      </c>
      <c r="AH528" t="s">
        <v>130</v>
      </c>
      <c r="AI528" t="s">
        <v>3914</v>
      </c>
      <c r="AJ528" t="s">
        <v>3915</v>
      </c>
      <c r="AK528">
        <v>2</v>
      </c>
      <c r="AL528">
        <v>779.08</v>
      </c>
      <c r="AM528" s="2">
        <v>45001</v>
      </c>
      <c r="AN528">
        <v>4.7</v>
      </c>
    </row>
    <row r="529" spans="1:40" hidden="1" x14ac:dyDescent="0.35">
      <c r="A529" t="s">
        <v>3916</v>
      </c>
      <c r="B529" t="s">
        <v>1973</v>
      </c>
      <c r="C529">
        <v>80</v>
      </c>
      <c r="D529" t="s">
        <v>44</v>
      </c>
      <c r="E529" s="2">
        <v>44487</v>
      </c>
      <c r="F529" s="2"/>
      <c r="G529" t="s">
        <v>3803</v>
      </c>
      <c r="H529" t="s">
        <v>3917</v>
      </c>
      <c r="I529" t="s">
        <v>3918</v>
      </c>
      <c r="J529" t="s">
        <v>43</v>
      </c>
      <c r="K529" t="s">
        <v>86</v>
      </c>
      <c r="L529" t="s">
        <v>87</v>
      </c>
      <c r="M529" t="s">
        <v>47</v>
      </c>
      <c r="N529" t="s">
        <v>48</v>
      </c>
      <c r="P529" t="s">
        <v>239</v>
      </c>
      <c r="Q529" t="s">
        <v>112</v>
      </c>
      <c r="R529" s="2">
        <v>17117</v>
      </c>
      <c r="S529" t="s">
        <v>51</v>
      </c>
      <c r="T529" t="s">
        <v>435</v>
      </c>
      <c r="U529" t="s">
        <v>53</v>
      </c>
      <c r="V529">
        <v>87816</v>
      </c>
      <c r="W529" t="s">
        <v>74</v>
      </c>
      <c r="X529" t="s">
        <v>116</v>
      </c>
      <c r="Y529" t="s">
        <v>56</v>
      </c>
      <c r="Z529">
        <v>3</v>
      </c>
      <c r="AA529">
        <v>3954</v>
      </c>
      <c r="AB529">
        <v>5</v>
      </c>
      <c r="AC529">
        <v>1</v>
      </c>
      <c r="AD529">
        <v>5</v>
      </c>
      <c r="AE529" s="2">
        <v>45057</v>
      </c>
      <c r="AF529" t="s">
        <v>58</v>
      </c>
      <c r="AG529" t="s">
        <v>76</v>
      </c>
      <c r="AH529" t="s">
        <v>104</v>
      </c>
      <c r="AI529" t="s">
        <v>3919</v>
      </c>
      <c r="AJ529" t="s">
        <v>3920</v>
      </c>
      <c r="AK529">
        <v>1</v>
      </c>
      <c r="AL529">
        <v>497.09</v>
      </c>
      <c r="AM529" s="2">
        <v>45095</v>
      </c>
      <c r="AN529">
        <v>4.5999999999999996</v>
      </c>
    </row>
    <row r="530" spans="1:40" hidden="1" x14ac:dyDescent="0.35">
      <c r="A530" t="s">
        <v>3921</v>
      </c>
      <c r="B530" t="s">
        <v>3922</v>
      </c>
      <c r="C530">
        <v>28</v>
      </c>
      <c r="D530" t="s">
        <v>17836</v>
      </c>
      <c r="E530" s="2">
        <v>43877</v>
      </c>
      <c r="F530" s="2">
        <v>45001</v>
      </c>
      <c r="G530" t="s">
        <v>3803</v>
      </c>
      <c r="H530" t="s">
        <v>3923</v>
      </c>
      <c r="I530" t="s">
        <v>3924</v>
      </c>
      <c r="J530" t="s">
        <v>184</v>
      </c>
      <c r="K530" t="s">
        <v>45</v>
      </c>
      <c r="L530" t="s">
        <v>46</v>
      </c>
      <c r="M530" t="s">
        <v>86</v>
      </c>
      <c r="N530" t="s">
        <v>174</v>
      </c>
      <c r="O530" t="s">
        <v>3925</v>
      </c>
      <c r="P530" t="s">
        <v>239</v>
      </c>
      <c r="Q530" t="s">
        <v>250</v>
      </c>
      <c r="R530" s="2">
        <v>36096</v>
      </c>
      <c r="S530" t="s">
        <v>51</v>
      </c>
      <c r="T530" t="s">
        <v>251</v>
      </c>
      <c r="U530" t="s">
        <v>53</v>
      </c>
      <c r="V530">
        <v>31207</v>
      </c>
      <c r="W530" t="s">
        <v>74</v>
      </c>
      <c r="X530" t="s">
        <v>116</v>
      </c>
      <c r="Y530" t="s">
        <v>56</v>
      </c>
      <c r="Z530">
        <v>3</v>
      </c>
      <c r="AA530">
        <v>3955</v>
      </c>
      <c r="AB530">
        <v>2</v>
      </c>
      <c r="AC530">
        <v>1</v>
      </c>
      <c r="AD530">
        <v>1</v>
      </c>
      <c r="AE530" s="2">
        <v>44999</v>
      </c>
      <c r="AF530" t="s">
        <v>118</v>
      </c>
      <c r="AG530" t="s">
        <v>76</v>
      </c>
      <c r="AH530" t="s">
        <v>60</v>
      </c>
      <c r="AI530" t="s">
        <v>3927</v>
      </c>
      <c r="AJ530" t="s">
        <v>3928</v>
      </c>
      <c r="AK530">
        <v>1</v>
      </c>
      <c r="AL530">
        <v>762.36</v>
      </c>
      <c r="AM530" s="2">
        <v>45205</v>
      </c>
      <c r="AN530">
        <v>3.1</v>
      </c>
    </row>
    <row r="531" spans="1:40" hidden="1" x14ac:dyDescent="0.35">
      <c r="A531" t="s">
        <v>404</v>
      </c>
      <c r="B531" t="s">
        <v>3929</v>
      </c>
      <c r="C531">
        <v>29</v>
      </c>
      <c r="D531" t="s">
        <v>17836</v>
      </c>
      <c r="E531" s="2">
        <v>43684</v>
      </c>
      <c r="F531" s="2">
        <v>44993</v>
      </c>
      <c r="G531" t="s">
        <v>3803</v>
      </c>
      <c r="H531" t="s">
        <v>3930</v>
      </c>
      <c r="I531" t="s">
        <v>3931</v>
      </c>
      <c r="J531" t="s">
        <v>67</v>
      </c>
      <c r="K531" t="s">
        <v>45</v>
      </c>
      <c r="L531" t="s">
        <v>68</v>
      </c>
      <c r="M531" t="s">
        <v>47</v>
      </c>
      <c r="N531" t="s">
        <v>195</v>
      </c>
      <c r="O531" t="s">
        <v>3932</v>
      </c>
      <c r="P531" t="s">
        <v>239</v>
      </c>
      <c r="Q531" t="s">
        <v>89</v>
      </c>
      <c r="R531" s="2">
        <v>35462</v>
      </c>
      <c r="S531" t="s">
        <v>166</v>
      </c>
      <c r="T531" t="s">
        <v>326</v>
      </c>
      <c r="U531" t="s">
        <v>53</v>
      </c>
      <c r="V531">
        <v>6158</v>
      </c>
      <c r="W531" t="s">
        <v>129</v>
      </c>
      <c r="X531" t="s">
        <v>55</v>
      </c>
      <c r="Y531" t="s">
        <v>56</v>
      </c>
      <c r="Z531">
        <v>3</v>
      </c>
      <c r="AA531">
        <v>3956</v>
      </c>
      <c r="AB531">
        <v>4</v>
      </c>
      <c r="AC531">
        <v>5</v>
      </c>
      <c r="AD531">
        <v>2</v>
      </c>
      <c r="AE531" s="2">
        <v>44855</v>
      </c>
      <c r="AF531" t="s">
        <v>75</v>
      </c>
      <c r="AG531" t="s">
        <v>76</v>
      </c>
      <c r="AH531" t="s">
        <v>60</v>
      </c>
      <c r="AI531" t="s">
        <v>3934</v>
      </c>
      <c r="AJ531" t="s">
        <v>461</v>
      </c>
      <c r="AK531">
        <v>4</v>
      </c>
      <c r="AL531">
        <v>611.15</v>
      </c>
      <c r="AM531" s="2">
        <v>44830</v>
      </c>
      <c r="AN531">
        <v>3.6</v>
      </c>
    </row>
    <row r="532" spans="1:40" hidden="1" x14ac:dyDescent="0.35">
      <c r="A532" t="s">
        <v>3935</v>
      </c>
      <c r="B532" t="s">
        <v>3936</v>
      </c>
      <c r="C532">
        <v>35</v>
      </c>
      <c r="D532" t="s">
        <v>44</v>
      </c>
      <c r="E532" s="2">
        <v>44564</v>
      </c>
      <c r="F532" s="2"/>
      <c r="G532" t="s">
        <v>3803</v>
      </c>
      <c r="H532" t="s">
        <v>3937</v>
      </c>
      <c r="I532" t="s">
        <v>3938</v>
      </c>
      <c r="J532" t="s">
        <v>194</v>
      </c>
      <c r="K532" t="s">
        <v>45</v>
      </c>
      <c r="L532" t="s">
        <v>46</v>
      </c>
      <c r="M532" t="s">
        <v>47</v>
      </c>
      <c r="N532" t="s">
        <v>48</v>
      </c>
      <c r="P532" t="s">
        <v>239</v>
      </c>
      <c r="Q532" t="s">
        <v>126</v>
      </c>
      <c r="R532" s="2">
        <v>33270</v>
      </c>
      <c r="S532" t="s">
        <v>166</v>
      </c>
      <c r="T532" t="s">
        <v>2062</v>
      </c>
      <c r="U532" t="s">
        <v>53</v>
      </c>
      <c r="V532">
        <v>36554</v>
      </c>
      <c r="W532" t="s">
        <v>100</v>
      </c>
      <c r="X532" t="s">
        <v>143</v>
      </c>
      <c r="Y532" t="s">
        <v>56</v>
      </c>
      <c r="Z532">
        <v>3</v>
      </c>
      <c r="AA532">
        <v>3957</v>
      </c>
      <c r="AB532">
        <v>3</v>
      </c>
      <c r="AC532">
        <v>2</v>
      </c>
      <c r="AD532">
        <v>4</v>
      </c>
      <c r="AE532" s="2">
        <v>45099</v>
      </c>
      <c r="AF532" t="s">
        <v>221</v>
      </c>
      <c r="AG532" t="s">
        <v>59</v>
      </c>
      <c r="AH532" t="s">
        <v>130</v>
      </c>
      <c r="AI532" t="s">
        <v>3939</v>
      </c>
      <c r="AJ532" t="s">
        <v>3940</v>
      </c>
      <c r="AK532">
        <v>3</v>
      </c>
      <c r="AL532">
        <v>724.95</v>
      </c>
      <c r="AM532" s="2">
        <v>45113</v>
      </c>
      <c r="AN532">
        <v>4.3</v>
      </c>
    </row>
    <row r="533" spans="1:40" hidden="1" x14ac:dyDescent="0.35">
      <c r="A533" t="s">
        <v>3941</v>
      </c>
      <c r="B533" t="s">
        <v>3942</v>
      </c>
      <c r="C533">
        <v>52</v>
      </c>
      <c r="D533" t="s">
        <v>44</v>
      </c>
      <c r="E533" s="2">
        <v>44096</v>
      </c>
      <c r="F533" s="2"/>
      <c r="G533" t="s">
        <v>3803</v>
      </c>
      <c r="H533" t="s">
        <v>3943</v>
      </c>
      <c r="I533" t="s">
        <v>3944</v>
      </c>
      <c r="J533" t="s">
        <v>111</v>
      </c>
      <c r="K533" t="s">
        <v>69</v>
      </c>
      <c r="L533" t="s">
        <v>46</v>
      </c>
      <c r="M533" t="s">
        <v>86</v>
      </c>
      <c r="N533" t="s">
        <v>48</v>
      </c>
      <c r="P533" t="s">
        <v>239</v>
      </c>
      <c r="Q533" t="s">
        <v>126</v>
      </c>
      <c r="R533" s="2">
        <v>27290</v>
      </c>
      <c r="S533" t="s">
        <v>166</v>
      </c>
      <c r="T533" t="s">
        <v>326</v>
      </c>
      <c r="U533" t="s">
        <v>53</v>
      </c>
      <c r="V533">
        <v>53042</v>
      </c>
      <c r="W533" t="s">
        <v>74</v>
      </c>
      <c r="X533" t="s">
        <v>116</v>
      </c>
      <c r="Y533" t="s">
        <v>1185</v>
      </c>
      <c r="Z533">
        <v>3</v>
      </c>
      <c r="AA533">
        <v>3958</v>
      </c>
      <c r="AB533">
        <v>5</v>
      </c>
      <c r="AC533">
        <v>3</v>
      </c>
      <c r="AD533">
        <v>1</v>
      </c>
      <c r="AE533" s="2">
        <v>44916</v>
      </c>
      <c r="AF533" t="s">
        <v>118</v>
      </c>
      <c r="AG533" t="s">
        <v>59</v>
      </c>
      <c r="AH533" t="s">
        <v>104</v>
      </c>
      <c r="AI533" t="s">
        <v>3946</v>
      </c>
      <c r="AJ533" t="s">
        <v>3947</v>
      </c>
      <c r="AK533">
        <v>5</v>
      </c>
      <c r="AL533">
        <v>332.9</v>
      </c>
      <c r="AM533" s="2">
        <v>45203</v>
      </c>
      <c r="AN533">
        <v>5.6</v>
      </c>
    </row>
    <row r="534" spans="1:40" hidden="1" x14ac:dyDescent="0.35">
      <c r="A534" t="s">
        <v>3948</v>
      </c>
      <c r="B534" t="s">
        <v>3949</v>
      </c>
      <c r="C534">
        <v>38</v>
      </c>
      <c r="D534" t="s">
        <v>17836</v>
      </c>
      <c r="E534" s="2">
        <v>44876</v>
      </c>
      <c r="F534" s="2">
        <v>45121</v>
      </c>
      <c r="G534" t="s">
        <v>3950</v>
      </c>
      <c r="H534" t="s">
        <v>3951</v>
      </c>
      <c r="I534" t="s">
        <v>3952</v>
      </c>
      <c r="J534" t="s">
        <v>237</v>
      </c>
      <c r="K534" t="s">
        <v>69</v>
      </c>
      <c r="L534" t="s">
        <v>68</v>
      </c>
      <c r="M534" t="s">
        <v>86</v>
      </c>
      <c r="N534" t="s">
        <v>174</v>
      </c>
      <c r="O534" t="s">
        <v>3953</v>
      </c>
      <c r="P534" t="s">
        <v>239</v>
      </c>
      <c r="Q534" t="s">
        <v>112</v>
      </c>
      <c r="R534" s="2">
        <v>32375</v>
      </c>
      <c r="S534" t="s">
        <v>166</v>
      </c>
      <c r="T534" t="s">
        <v>326</v>
      </c>
      <c r="U534" t="s">
        <v>73</v>
      </c>
      <c r="V534">
        <v>42665</v>
      </c>
      <c r="W534" t="s">
        <v>74</v>
      </c>
      <c r="X534" t="s">
        <v>101</v>
      </c>
      <c r="Y534" t="s">
        <v>56</v>
      </c>
      <c r="Z534">
        <v>3</v>
      </c>
      <c r="AA534">
        <v>3959</v>
      </c>
      <c r="AB534">
        <v>5</v>
      </c>
      <c r="AC534">
        <v>4</v>
      </c>
      <c r="AD534">
        <v>5</v>
      </c>
      <c r="AE534" s="2">
        <v>44956</v>
      </c>
      <c r="AF534" t="s">
        <v>221</v>
      </c>
      <c r="AG534" t="s">
        <v>59</v>
      </c>
      <c r="AH534" t="s">
        <v>77</v>
      </c>
      <c r="AI534" t="s">
        <v>1475</v>
      </c>
      <c r="AJ534" t="s">
        <v>3955</v>
      </c>
      <c r="AK534">
        <v>5</v>
      </c>
      <c r="AL534">
        <v>116.9</v>
      </c>
      <c r="AM534" s="2">
        <v>45107</v>
      </c>
      <c r="AN534">
        <v>0.7</v>
      </c>
    </row>
    <row r="535" spans="1:40" hidden="1" x14ac:dyDescent="0.35">
      <c r="A535" t="s">
        <v>3956</v>
      </c>
      <c r="B535" t="s">
        <v>3957</v>
      </c>
      <c r="C535">
        <v>79</v>
      </c>
      <c r="D535" t="s">
        <v>44</v>
      </c>
      <c r="E535" s="2">
        <v>43323</v>
      </c>
      <c r="F535" s="2"/>
      <c r="G535" t="s">
        <v>3958</v>
      </c>
      <c r="H535" t="s">
        <v>3959</v>
      </c>
      <c r="I535" t="s">
        <v>3960</v>
      </c>
      <c r="J535" t="s">
        <v>137</v>
      </c>
      <c r="K535" t="s">
        <v>69</v>
      </c>
      <c r="L535" t="s">
        <v>68</v>
      </c>
      <c r="M535" t="s">
        <v>86</v>
      </c>
      <c r="N535" t="s">
        <v>48</v>
      </c>
      <c r="P535" t="s">
        <v>239</v>
      </c>
      <c r="Q535" t="s">
        <v>126</v>
      </c>
      <c r="R535" s="2">
        <v>17291</v>
      </c>
      <c r="S535" t="s">
        <v>166</v>
      </c>
      <c r="T535" t="s">
        <v>115</v>
      </c>
      <c r="U535" t="s">
        <v>73</v>
      </c>
      <c r="V535">
        <v>95490</v>
      </c>
      <c r="W535" t="s">
        <v>54</v>
      </c>
      <c r="X535" t="s">
        <v>116</v>
      </c>
      <c r="Y535" t="s">
        <v>56</v>
      </c>
      <c r="Z535">
        <v>3</v>
      </c>
      <c r="AA535">
        <v>3960</v>
      </c>
      <c r="AB535">
        <v>3</v>
      </c>
      <c r="AC535">
        <v>4</v>
      </c>
      <c r="AD535">
        <v>1</v>
      </c>
      <c r="AE535" s="2">
        <v>45004</v>
      </c>
      <c r="AF535" t="s">
        <v>221</v>
      </c>
      <c r="AG535" t="s">
        <v>76</v>
      </c>
      <c r="AH535" t="s">
        <v>104</v>
      </c>
      <c r="AI535" t="s">
        <v>3961</v>
      </c>
      <c r="AJ535" t="s">
        <v>3962</v>
      </c>
      <c r="AK535">
        <v>1</v>
      </c>
      <c r="AL535">
        <v>430.46</v>
      </c>
      <c r="AM535" s="2">
        <v>45121</v>
      </c>
      <c r="AN535">
        <v>7.7</v>
      </c>
    </row>
    <row r="536" spans="1:40" hidden="1" x14ac:dyDescent="0.35">
      <c r="A536" t="s">
        <v>3963</v>
      </c>
      <c r="B536" t="s">
        <v>3964</v>
      </c>
      <c r="C536">
        <v>48</v>
      </c>
      <c r="D536" t="s">
        <v>44</v>
      </c>
      <c r="E536" s="2">
        <v>45016</v>
      </c>
      <c r="F536" s="2"/>
      <c r="G536" t="s">
        <v>3965</v>
      </c>
      <c r="H536" t="s">
        <v>3966</v>
      </c>
      <c r="I536" t="s">
        <v>3967</v>
      </c>
      <c r="J536" t="s">
        <v>163</v>
      </c>
      <c r="K536" t="s">
        <v>86</v>
      </c>
      <c r="L536" t="s">
        <v>68</v>
      </c>
      <c r="M536" t="s">
        <v>86</v>
      </c>
      <c r="N536" t="s">
        <v>48</v>
      </c>
      <c r="P536" t="s">
        <v>239</v>
      </c>
      <c r="Q536" t="s">
        <v>70</v>
      </c>
      <c r="R536" s="2">
        <v>28660</v>
      </c>
      <c r="S536" t="s">
        <v>51</v>
      </c>
      <c r="T536" t="s">
        <v>230</v>
      </c>
      <c r="U536" t="s">
        <v>73</v>
      </c>
      <c r="V536">
        <v>74182</v>
      </c>
      <c r="W536" t="s">
        <v>129</v>
      </c>
      <c r="X536" t="s">
        <v>143</v>
      </c>
      <c r="Y536" t="s">
        <v>56</v>
      </c>
      <c r="Z536">
        <v>3</v>
      </c>
      <c r="AA536">
        <v>3961</v>
      </c>
      <c r="AB536">
        <v>2</v>
      </c>
      <c r="AC536">
        <v>5</v>
      </c>
      <c r="AD536">
        <v>2</v>
      </c>
      <c r="AE536" s="2">
        <v>44962</v>
      </c>
      <c r="AF536" t="s">
        <v>58</v>
      </c>
      <c r="AG536" t="s">
        <v>59</v>
      </c>
      <c r="AH536" t="s">
        <v>130</v>
      </c>
      <c r="AI536" t="s">
        <v>3969</v>
      </c>
      <c r="AJ536" t="s">
        <v>3970</v>
      </c>
      <c r="AK536">
        <v>5</v>
      </c>
      <c r="AL536">
        <v>881.61</v>
      </c>
      <c r="AM536" s="2">
        <v>44885</v>
      </c>
      <c r="AN536">
        <v>3.1</v>
      </c>
    </row>
    <row r="537" spans="1:40" hidden="1" x14ac:dyDescent="0.35">
      <c r="A537" t="s">
        <v>3971</v>
      </c>
      <c r="B537" t="s">
        <v>3972</v>
      </c>
      <c r="C537">
        <v>36</v>
      </c>
      <c r="D537" t="s">
        <v>44</v>
      </c>
      <c r="E537" s="2">
        <v>44265</v>
      </c>
      <c r="F537" s="2"/>
      <c r="G537" t="s">
        <v>3100</v>
      </c>
      <c r="H537" t="s">
        <v>3973</v>
      </c>
      <c r="I537" t="s">
        <v>3974</v>
      </c>
      <c r="J537" t="s">
        <v>194</v>
      </c>
      <c r="K537" t="s">
        <v>45</v>
      </c>
      <c r="L537" t="s">
        <v>87</v>
      </c>
      <c r="M537" t="s">
        <v>69</v>
      </c>
      <c r="N537" t="s">
        <v>48</v>
      </c>
      <c r="P537" t="s">
        <v>239</v>
      </c>
      <c r="Q537" t="s">
        <v>70</v>
      </c>
      <c r="R537" s="2">
        <v>33195</v>
      </c>
      <c r="S537" t="s">
        <v>51</v>
      </c>
      <c r="T537" t="s">
        <v>230</v>
      </c>
      <c r="U537" t="s">
        <v>53</v>
      </c>
      <c r="V537">
        <v>49449</v>
      </c>
      <c r="W537" t="s">
        <v>74</v>
      </c>
      <c r="X537" t="s">
        <v>143</v>
      </c>
      <c r="Y537" t="s">
        <v>56</v>
      </c>
      <c r="Z537">
        <v>3</v>
      </c>
      <c r="AA537">
        <v>3962</v>
      </c>
      <c r="AB537">
        <v>4</v>
      </c>
      <c r="AC537">
        <v>3</v>
      </c>
      <c r="AD537">
        <v>3</v>
      </c>
      <c r="AE537" s="2">
        <v>44869</v>
      </c>
      <c r="AF537" t="s">
        <v>75</v>
      </c>
      <c r="AG537" t="s">
        <v>59</v>
      </c>
      <c r="AH537" t="s">
        <v>60</v>
      </c>
      <c r="AI537" t="s">
        <v>3976</v>
      </c>
      <c r="AJ537" t="s">
        <v>3977</v>
      </c>
      <c r="AK537">
        <v>3</v>
      </c>
      <c r="AL537" s="25">
        <v>454.92</v>
      </c>
      <c r="AM537" s="2">
        <v>45076</v>
      </c>
      <c r="AN537">
        <v>5.2</v>
      </c>
    </row>
    <row r="538" spans="1:40" hidden="1" x14ac:dyDescent="0.35">
      <c r="A538" t="s">
        <v>3978</v>
      </c>
      <c r="B538" t="s">
        <v>3979</v>
      </c>
      <c r="C538">
        <v>28</v>
      </c>
      <c r="D538" t="s">
        <v>44</v>
      </c>
      <c r="E538" s="2">
        <v>43707</v>
      </c>
      <c r="F538" s="2"/>
      <c r="G538" t="s">
        <v>3980</v>
      </c>
      <c r="H538" t="s">
        <v>3981</v>
      </c>
      <c r="I538" t="s">
        <v>3982</v>
      </c>
      <c r="J538" t="s">
        <v>111</v>
      </c>
      <c r="K538" t="s">
        <v>69</v>
      </c>
      <c r="L538" t="s">
        <v>87</v>
      </c>
      <c r="M538" t="s">
        <v>47</v>
      </c>
      <c r="N538" t="s">
        <v>48</v>
      </c>
      <c r="P538" t="s">
        <v>239</v>
      </c>
      <c r="Q538" t="s">
        <v>126</v>
      </c>
      <c r="R538" s="2">
        <v>35934</v>
      </c>
      <c r="S538" t="s">
        <v>51</v>
      </c>
      <c r="T538" t="s">
        <v>326</v>
      </c>
      <c r="U538" t="s">
        <v>53</v>
      </c>
      <c r="V538">
        <v>39060</v>
      </c>
      <c r="W538" t="s">
        <v>129</v>
      </c>
      <c r="X538" t="s">
        <v>55</v>
      </c>
      <c r="Y538" t="s">
        <v>56</v>
      </c>
      <c r="Z538">
        <v>3</v>
      </c>
      <c r="AA538">
        <v>3963</v>
      </c>
      <c r="AB538">
        <v>4</v>
      </c>
      <c r="AC538">
        <v>1</v>
      </c>
      <c r="AD538">
        <v>5</v>
      </c>
      <c r="AE538" s="2">
        <v>45031</v>
      </c>
      <c r="AF538" t="s">
        <v>75</v>
      </c>
      <c r="AG538" t="s">
        <v>76</v>
      </c>
      <c r="AH538" t="s">
        <v>104</v>
      </c>
      <c r="AI538" t="s">
        <v>545</v>
      </c>
      <c r="AJ538" t="s">
        <v>3984</v>
      </c>
      <c r="AK538">
        <v>2</v>
      </c>
      <c r="AL538">
        <v>381.88</v>
      </c>
      <c r="AM538" s="2">
        <v>45135</v>
      </c>
      <c r="AN538">
        <v>6.7</v>
      </c>
    </row>
    <row r="539" spans="1:40" hidden="1" x14ac:dyDescent="0.35">
      <c r="A539" t="s">
        <v>3985</v>
      </c>
      <c r="B539" t="s">
        <v>3986</v>
      </c>
      <c r="C539">
        <v>25</v>
      </c>
      <c r="D539" t="s">
        <v>17836</v>
      </c>
      <c r="E539" s="2">
        <v>44354</v>
      </c>
      <c r="F539" s="2">
        <v>44951</v>
      </c>
      <c r="G539" t="s">
        <v>3980</v>
      </c>
      <c r="H539" t="s">
        <v>3987</v>
      </c>
      <c r="I539" t="s">
        <v>3988</v>
      </c>
      <c r="J539" t="s">
        <v>237</v>
      </c>
      <c r="K539" t="s">
        <v>69</v>
      </c>
      <c r="L539" t="s">
        <v>68</v>
      </c>
      <c r="M539" t="s">
        <v>47</v>
      </c>
      <c r="N539" t="s">
        <v>138</v>
      </c>
      <c r="O539" t="s">
        <v>3989</v>
      </c>
      <c r="P539" t="s">
        <v>239</v>
      </c>
      <c r="Q539" t="s">
        <v>70</v>
      </c>
      <c r="R539" s="2">
        <v>36948</v>
      </c>
      <c r="S539" t="s">
        <v>51</v>
      </c>
      <c r="T539" t="s">
        <v>230</v>
      </c>
      <c r="U539" t="s">
        <v>73</v>
      </c>
      <c r="V539">
        <v>21007</v>
      </c>
      <c r="W539" t="s">
        <v>129</v>
      </c>
      <c r="X539" t="s">
        <v>101</v>
      </c>
      <c r="Y539" t="s">
        <v>144</v>
      </c>
      <c r="Z539">
        <v>3</v>
      </c>
      <c r="AA539">
        <v>3964</v>
      </c>
      <c r="AB539">
        <v>5</v>
      </c>
      <c r="AC539">
        <v>2</v>
      </c>
      <c r="AD539">
        <v>3</v>
      </c>
      <c r="AE539" s="2">
        <v>45085</v>
      </c>
      <c r="AF539" t="s">
        <v>103</v>
      </c>
      <c r="AG539" t="s">
        <v>59</v>
      </c>
      <c r="AH539" t="s">
        <v>104</v>
      </c>
      <c r="AI539" t="s">
        <v>3991</v>
      </c>
      <c r="AJ539" t="s">
        <v>3992</v>
      </c>
      <c r="AK539">
        <v>5</v>
      </c>
      <c r="AL539" s="25">
        <v>639.13</v>
      </c>
      <c r="AM539" s="2">
        <v>45013</v>
      </c>
      <c r="AN539">
        <v>1.6</v>
      </c>
    </row>
    <row r="540" spans="1:40" hidden="1" x14ac:dyDescent="0.35">
      <c r="A540" t="s">
        <v>3993</v>
      </c>
      <c r="B540" t="s">
        <v>1587</v>
      </c>
      <c r="C540">
        <v>28</v>
      </c>
      <c r="D540" t="s">
        <v>44</v>
      </c>
      <c r="E540" s="2">
        <v>43943</v>
      </c>
      <c r="F540" s="2"/>
      <c r="G540" t="s">
        <v>3994</v>
      </c>
      <c r="H540" t="s">
        <v>3995</v>
      </c>
      <c r="I540" t="s">
        <v>3996</v>
      </c>
      <c r="J540" t="s">
        <v>137</v>
      </c>
      <c r="K540" t="s">
        <v>45</v>
      </c>
      <c r="L540" t="s">
        <v>87</v>
      </c>
      <c r="M540" t="s">
        <v>69</v>
      </c>
      <c r="N540" t="s">
        <v>48</v>
      </c>
      <c r="P540" t="s">
        <v>239</v>
      </c>
      <c r="Q540" t="s">
        <v>112</v>
      </c>
      <c r="R540" s="2">
        <v>35806</v>
      </c>
      <c r="S540" t="s">
        <v>51</v>
      </c>
      <c r="T540" t="s">
        <v>115</v>
      </c>
      <c r="U540" t="s">
        <v>53</v>
      </c>
      <c r="V540">
        <v>12883</v>
      </c>
      <c r="W540" t="s">
        <v>100</v>
      </c>
      <c r="X540" t="s">
        <v>116</v>
      </c>
      <c r="Y540" t="s">
        <v>56</v>
      </c>
      <c r="Z540">
        <v>3</v>
      </c>
      <c r="AA540">
        <v>3965</v>
      </c>
      <c r="AB540">
        <v>4</v>
      </c>
      <c r="AC540">
        <v>1</v>
      </c>
      <c r="AD540">
        <v>2</v>
      </c>
      <c r="AE540" s="2">
        <v>45097</v>
      </c>
      <c r="AF540" t="s">
        <v>118</v>
      </c>
      <c r="AG540" t="s">
        <v>59</v>
      </c>
      <c r="AH540" t="s">
        <v>104</v>
      </c>
      <c r="AI540" t="s">
        <v>3997</v>
      </c>
      <c r="AJ540" t="s">
        <v>3998</v>
      </c>
      <c r="AK540">
        <v>4</v>
      </c>
      <c r="AL540">
        <v>198.58</v>
      </c>
      <c r="AM540" s="2">
        <v>45144</v>
      </c>
      <c r="AN540">
        <v>6</v>
      </c>
    </row>
    <row r="541" spans="1:40" hidden="1" x14ac:dyDescent="0.35">
      <c r="A541" t="s">
        <v>3999</v>
      </c>
      <c r="B541" t="s">
        <v>2554</v>
      </c>
      <c r="C541">
        <v>48</v>
      </c>
      <c r="D541" t="s">
        <v>17836</v>
      </c>
      <c r="E541" s="2">
        <v>43392</v>
      </c>
      <c r="F541" s="2">
        <v>44443</v>
      </c>
      <c r="G541" t="s">
        <v>4000</v>
      </c>
      <c r="H541" t="s">
        <v>4001</v>
      </c>
      <c r="I541" t="s">
        <v>4002</v>
      </c>
      <c r="J541" t="s">
        <v>163</v>
      </c>
      <c r="K541" t="s">
        <v>45</v>
      </c>
      <c r="L541" t="s">
        <v>68</v>
      </c>
      <c r="M541" t="s">
        <v>69</v>
      </c>
      <c r="N541" t="s">
        <v>248</v>
      </c>
      <c r="O541" t="s">
        <v>4003</v>
      </c>
      <c r="P541" t="s">
        <v>4004</v>
      </c>
      <c r="Q541" t="s">
        <v>126</v>
      </c>
      <c r="R541" s="2">
        <v>28608</v>
      </c>
      <c r="S541" t="s">
        <v>51</v>
      </c>
      <c r="T541" t="s">
        <v>115</v>
      </c>
      <c r="U541" t="s">
        <v>53</v>
      </c>
      <c r="V541">
        <v>5707</v>
      </c>
      <c r="W541" t="s">
        <v>129</v>
      </c>
      <c r="X541" t="s">
        <v>101</v>
      </c>
      <c r="Y541" t="s">
        <v>56</v>
      </c>
      <c r="Z541">
        <v>3</v>
      </c>
      <c r="AA541">
        <v>3966</v>
      </c>
      <c r="AB541">
        <v>5</v>
      </c>
      <c r="AC541">
        <v>5</v>
      </c>
      <c r="AD541">
        <v>5</v>
      </c>
      <c r="AE541" s="2">
        <v>44847</v>
      </c>
      <c r="AF541" t="s">
        <v>75</v>
      </c>
      <c r="AG541" t="s">
        <v>76</v>
      </c>
      <c r="AH541" t="s">
        <v>60</v>
      </c>
      <c r="AI541" t="s">
        <v>4006</v>
      </c>
      <c r="AJ541" t="s">
        <v>4007</v>
      </c>
      <c r="AK541">
        <v>2</v>
      </c>
      <c r="AL541">
        <v>726.74</v>
      </c>
      <c r="AM541" s="2">
        <v>44630</v>
      </c>
      <c r="AN541">
        <v>2.9</v>
      </c>
    </row>
    <row r="542" spans="1:40" hidden="1" x14ac:dyDescent="0.35">
      <c r="A542" t="s">
        <v>4008</v>
      </c>
      <c r="B542" t="s">
        <v>1869</v>
      </c>
      <c r="C542">
        <v>71</v>
      </c>
      <c r="D542" t="s">
        <v>17836</v>
      </c>
      <c r="E542" s="2">
        <v>43437</v>
      </c>
      <c r="F542" s="2">
        <v>44216</v>
      </c>
      <c r="G542" t="s">
        <v>3812</v>
      </c>
      <c r="H542" t="s">
        <v>4009</v>
      </c>
      <c r="I542" t="s">
        <v>4010</v>
      </c>
      <c r="J542" t="s">
        <v>194</v>
      </c>
      <c r="K542" t="s">
        <v>86</v>
      </c>
      <c r="L542" t="s">
        <v>68</v>
      </c>
      <c r="M542" t="s">
        <v>47</v>
      </c>
      <c r="N542" t="s">
        <v>138</v>
      </c>
      <c r="O542" t="s">
        <v>4011</v>
      </c>
      <c r="P542" t="s">
        <v>239</v>
      </c>
      <c r="Q542" t="s">
        <v>50</v>
      </c>
      <c r="R542" s="2">
        <v>20289</v>
      </c>
      <c r="S542" t="s">
        <v>51</v>
      </c>
      <c r="T542" t="s">
        <v>2062</v>
      </c>
      <c r="U542" t="s">
        <v>53</v>
      </c>
      <c r="V542">
        <v>10856</v>
      </c>
      <c r="W542" t="s">
        <v>129</v>
      </c>
      <c r="X542" t="s">
        <v>116</v>
      </c>
      <c r="Y542" t="s">
        <v>56</v>
      </c>
      <c r="Z542">
        <v>3</v>
      </c>
      <c r="AA542">
        <v>3967</v>
      </c>
      <c r="AB542">
        <v>5</v>
      </c>
      <c r="AC542">
        <v>3</v>
      </c>
      <c r="AD542">
        <v>4</v>
      </c>
      <c r="AE542" s="2">
        <v>45062</v>
      </c>
      <c r="AF542" t="s">
        <v>75</v>
      </c>
      <c r="AG542" t="s">
        <v>76</v>
      </c>
      <c r="AH542" t="s">
        <v>60</v>
      </c>
      <c r="AI542" t="s">
        <v>4013</v>
      </c>
      <c r="AJ542" t="s">
        <v>4014</v>
      </c>
      <c r="AK542">
        <v>4</v>
      </c>
      <c r="AL542">
        <v>683.96</v>
      </c>
      <c r="AM542" s="2">
        <v>45047</v>
      </c>
      <c r="AN542">
        <v>2.1</v>
      </c>
    </row>
    <row r="543" spans="1:40" hidden="1" x14ac:dyDescent="0.35">
      <c r="A543" t="s">
        <v>4015</v>
      </c>
      <c r="B543" t="s">
        <v>3362</v>
      </c>
      <c r="C543">
        <v>59</v>
      </c>
      <c r="D543" t="s">
        <v>44</v>
      </c>
      <c r="E543" s="2">
        <v>44247</v>
      </c>
      <c r="F543" s="2"/>
      <c r="G543" t="s">
        <v>3812</v>
      </c>
      <c r="H543" t="s">
        <v>4016</v>
      </c>
      <c r="I543" t="s">
        <v>4017</v>
      </c>
      <c r="J543" t="s">
        <v>163</v>
      </c>
      <c r="K543" t="s">
        <v>45</v>
      </c>
      <c r="L543" t="s">
        <v>87</v>
      </c>
      <c r="M543" t="s">
        <v>47</v>
      </c>
      <c r="N543" t="s">
        <v>48</v>
      </c>
      <c r="P543" t="s">
        <v>239</v>
      </c>
      <c r="Q543" t="s">
        <v>153</v>
      </c>
      <c r="R543" s="2">
        <v>24667</v>
      </c>
      <c r="S543" t="s">
        <v>51</v>
      </c>
      <c r="T543" t="s">
        <v>155</v>
      </c>
      <c r="U543" t="s">
        <v>53</v>
      </c>
      <c r="V543">
        <v>94663</v>
      </c>
      <c r="W543" t="s">
        <v>100</v>
      </c>
      <c r="X543" t="s">
        <v>116</v>
      </c>
      <c r="Y543" t="s">
        <v>56</v>
      </c>
      <c r="Z543">
        <v>3</v>
      </c>
      <c r="AA543">
        <v>3968</v>
      </c>
      <c r="AB543">
        <v>5</v>
      </c>
      <c r="AC543">
        <v>5</v>
      </c>
      <c r="AD543">
        <v>1</v>
      </c>
      <c r="AE543" s="2">
        <v>44897</v>
      </c>
      <c r="AF543" t="s">
        <v>118</v>
      </c>
      <c r="AG543" t="s">
        <v>76</v>
      </c>
      <c r="AH543" t="s">
        <v>104</v>
      </c>
      <c r="AI543" t="s">
        <v>4019</v>
      </c>
      <c r="AJ543" t="s">
        <v>4020</v>
      </c>
      <c r="AK543">
        <v>3</v>
      </c>
      <c r="AL543">
        <v>891.63</v>
      </c>
      <c r="AM543" s="2">
        <v>44909</v>
      </c>
      <c r="AN543">
        <v>5.2</v>
      </c>
    </row>
    <row r="544" spans="1:40" hidden="1" x14ac:dyDescent="0.35">
      <c r="A544" t="s">
        <v>1572</v>
      </c>
      <c r="B544" t="s">
        <v>3936</v>
      </c>
      <c r="C544">
        <v>60</v>
      </c>
      <c r="D544" t="s">
        <v>44</v>
      </c>
      <c r="E544" s="2">
        <v>44213</v>
      </c>
      <c r="F544" s="2"/>
      <c r="G544" t="s">
        <v>3803</v>
      </c>
      <c r="H544" t="s">
        <v>4021</v>
      </c>
      <c r="I544" t="s">
        <v>4022</v>
      </c>
      <c r="J544" t="s">
        <v>85</v>
      </c>
      <c r="K544" t="s">
        <v>45</v>
      </c>
      <c r="L544" t="s">
        <v>68</v>
      </c>
      <c r="M544" t="s">
        <v>86</v>
      </c>
      <c r="N544" t="s">
        <v>48</v>
      </c>
      <c r="P544" t="s">
        <v>239</v>
      </c>
      <c r="Q544" t="s">
        <v>70</v>
      </c>
      <c r="R544" s="2">
        <v>24276</v>
      </c>
      <c r="S544" t="s">
        <v>51</v>
      </c>
      <c r="T544" t="s">
        <v>230</v>
      </c>
      <c r="U544" t="s">
        <v>53</v>
      </c>
      <c r="V544">
        <v>61086</v>
      </c>
      <c r="W544" t="s">
        <v>176</v>
      </c>
      <c r="X544" t="s">
        <v>143</v>
      </c>
      <c r="Y544" t="s">
        <v>144</v>
      </c>
      <c r="Z544">
        <v>3</v>
      </c>
      <c r="AA544">
        <v>3969</v>
      </c>
      <c r="AB544">
        <v>4</v>
      </c>
      <c r="AC544">
        <v>5</v>
      </c>
      <c r="AD544">
        <v>2</v>
      </c>
      <c r="AE544" s="2">
        <v>44986</v>
      </c>
      <c r="AF544" t="s">
        <v>118</v>
      </c>
      <c r="AG544" t="s">
        <v>59</v>
      </c>
      <c r="AH544" t="s">
        <v>60</v>
      </c>
      <c r="AI544" t="s">
        <v>4024</v>
      </c>
      <c r="AJ544" t="s">
        <v>4025</v>
      </c>
      <c r="AK544">
        <v>4</v>
      </c>
      <c r="AL544">
        <v>701.87</v>
      </c>
      <c r="AM544" s="2">
        <v>44812</v>
      </c>
      <c r="AN544">
        <v>5.3</v>
      </c>
    </row>
    <row r="545" spans="1:40" hidden="1" x14ac:dyDescent="0.35">
      <c r="A545" t="s">
        <v>4026</v>
      </c>
      <c r="B545" t="s">
        <v>4027</v>
      </c>
      <c r="C545">
        <v>76</v>
      </c>
      <c r="D545" t="s">
        <v>17836</v>
      </c>
      <c r="E545" s="2">
        <v>44108</v>
      </c>
      <c r="F545" s="2">
        <v>45043</v>
      </c>
      <c r="G545" t="s">
        <v>3803</v>
      </c>
      <c r="H545" t="s">
        <v>4028</v>
      </c>
      <c r="I545" t="s">
        <v>4029</v>
      </c>
      <c r="J545" t="s">
        <v>237</v>
      </c>
      <c r="K545" t="s">
        <v>69</v>
      </c>
      <c r="L545" t="s">
        <v>87</v>
      </c>
      <c r="M545" t="s">
        <v>86</v>
      </c>
      <c r="N545" t="s">
        <v>248</v>
      </c>
      <c r="O545" t="s">
        <v>4030</v>
      </c>
      <c r="P545" t="s">
        <v>239</v>
      </c>
      <c r="Q545" t="s">
        <v>126</v>
      </c>
      <c r="R545" s="2">
        <v>18486</v>
      </c>
      <c r="S545" t="s">
        <v>51</v>
      </c>
      <c r="T545" t="s">
        <v>326</v>
      </c>
      <c r="U545" t="s">
        <v>53</v>
      </c>
      <c r="V545">
        <v>44077</v>
      </c>
      <c r="W545" t="s">
        <v>100</v>
      </c>
      <c r="X545" t="s">
        <v>116</v>
      </c>
      <c r="Y545" t="s">
        <v>144</v>
      </c>
      <c r="Z545">
        <v>3</v>
      </c>
      <c r="AA545">
        <v>3970</v>
      </c>
      <c r="AB545">
        <v>5</v>
      </c>
      <c r="AC545">
        <v>1</v>
      </c>
      <c r="AD545">
        <v>5</v>
      </c>
      <c r="AE545" s="2">
        <v>44982</v>
      </c>
      <c r="AF545" t="s">
        <v>118</v>
      </c>
      <c r="AG545" t="s">
        <v>59</v>
      </c>
      <c r="AH545" t="s">
        <v>77</v>
      </c>
      <c r="AI545" t="s">
        <v>4031</v>
      </c>
      <c r="AJ545" t="s">
        <v>4032</v>
      </c>
      <c r="AK545">
        <v>4</v>
      </c>
      <c r="AL545">
        <v>216.73</v>
      </c>
      <c r="AM545" s="2">
        <v>44940</v>
      </c>
      <c r="AN545">
        <v>2.6</v>
      </c>
    </row>
    <row r="546" spans="1:40" hidden="1" x14ac:dyDescent="0.35">
      <c r="A546" t="s">
        <v>4033</v>
      </c>
      <c r="B546" t="s">
        <v>4034</v>
      </c>
      <c r="C546">
        <v>68</v>
      </c>
      <c r="D546" t="s">
        <v>44</v>
      </c>
      <c r="E546" s="2">
        <v>44225</v>
      </c>
      <c r="F546" s="2"/>
      <c r="G546" t="s">
        <v>3803</v>
      </c>
      <c r="H546" t="s">
        <v>4035</v>
      </c>
      <c r="I546" t="s">
        <v>4036</v>
      </c>
      <c r="J546" t="s">
        <v>184</v>
      </c>
      <c r="K546" t="s">
        <v>69</v>
      </c>
      <c r="L546" t="s">
        <v>68</v>
      </c>
      <c r="M546" t="s">
        <v>47</v>
      </c>
      <c r="N546" t="s">
        <v>48</v>
      </c>
      <c r="P546" t="s">
        <v>239</v>
      </c>
      <c r="Q546" t="s">
        <v>112</v>
      </c>
      <c r="R546" s="2">
        <v>21489</v>
      </c>
      <c r="S546" t="s">
        <v>166</v>
      </c>
      <c r="T546" t="s">
        <v>142</v>
      </c>
      <c r="U546" t="s">
        <v>53</v>
      </c>
      <c r="V546">
        <v>49694</v>
      </c>
      <c r="W546" t="s">
        <v>100</v>
      </c>
      <c r="X546" t="s">
        <v>55</v>
      </c>
      <c r="Y546" t="s">
        <v>56</v>
      </c>
      <c r="Z546">
        <v>3</v>
      </c>
      <c r="AA546">
        <v>3971</v>
      </c>
      <c r="AB546">
        <v>3</v>
      </c>
      <c r="AC546">
        <v>3</v>
      </c>
      <c r="AD546">
        <v>2</v>
      </c>
      <c r="AE546" s="2">
        <v>44789</v>
      </c>
      <c r="AF546" t="s">
        <v>103</v>
      </c>
      <c r="AG546" t="s">
        <v>76</v>
      </c>
      <c r="AH546" t="s">
        <v>130</v>
      </c>
      <c r="AI546" t="s">
        <v>4038</v>
      </c>
      <c r="AJ546" t="s">
        <v>4039</v>
      </c>
      <c r="AK546">
        <v>5</v>
      </c>
      <c r="AL546">
        <v>482.47</v>
      </c>
      <c r="AM546" s="2">
        <v>45008</v>
      </c>
      <c r="AN546">
        <v>5.3</v>
      </c>
    </row>
    <row r="547" spans="1:40" hidden="1" x14ac:dyDescent="0.35">
      <c r="A547" t="s">
        <v>4040</v>
      </c>
      <c r="B547" t="s">
        <v>500</v>
      </c>
      <c r="C547">
        <v>71</v>
      </c>
      <c r="D547" t="s">
        <v>44</v>
      </c>
      <c r="E547" s="2">
        <v>44768</v>
      </c>
      <c r="F547" s="2"/>
      <c r="G547" t="s">
        <v>3803</v>
      </c>
      <c r="H547" t="s">
        <v>4041</v>
      </c>
      <c r="I547" t="s">
        <v>4042</v>
      </c>
      <c r="J547" t="s">
        <v>111</v>
      </c>
      <c r="K547" t="s">
        <v>69</v>
      </c>
      <c r="L547" t="s">
        <v>87</v>
      </c>
      <c r="M547" t="s">
        <v>69</v>
      </c>
      <c r="N547" t="s">
        <v>48</v>
      </c>
      <c r="P547" t="s">
        <v>239</v>
      </c>
      <c r="Q547" t="s">
        <v>112</v>
      </c>
      <c r="R547" s="2">
        <v>20276</v>
      </c>
      <c r="S547" t="s">
        <v>166</v>
      </c>
      <c r="T547" t="s">
        <v>326</v>
      </c>
      <c r="U547" t="s">
        <v>53</v>
      </c>
      <c r="V547">
        <v>21727</v>
      </c>
      <c r="W547" t="s">
        <v>129</v>
      </c>
      <c r="X547" t="s">
        <v>143</v>
      </c>
      <c r="Y547" t="s">
        <v>56</v>
      </c>
      <c r="Z547">
        <v>3</v>
      </c>
      <c r="AA547">
        <v>3972</v>
      </c>
      <c r="AB547">
        <v>5</v>
      </c>
      <c r="AC547">
        <v>4</v>
      </c>
      <c r="AD547">
        <v>1</v>
      </c>
      <c r="AE547" s="2">
        <v>45041</v>
      </c>
      <c r="AF547" t="s">
        <v>58</v>
      </c>
      <c r="AG547" t="s">
        <v>76</v>
      </c>
      <c r="AH547" t="s">
        <v>77</v>
      </c>
      <c r="AI547" t="s">
        <v>4044</v>
      </c>
      <c r="AJ547" t="s">
        <v>4045</v>
      </c>
      <c r="AK547">
        <v>5</v>
      </c>
      <c r="AL547">
        <v>853.57</v>
      </c>
      <c r="AM547" s="2">
        <v>44863</v>
      </c>
      <c r="AN547">
        <v>3.8</v>
      </c>
    </row>
    <row r="548" spans="1:40" hidden="1" x14ac:dyDescent="0.35">
      <c r="A548" t="s">
        <v>4046</v>
      </c>
      <c r="B548" t="s">
        <v>4047</v>
      </c>
      <c r="C548">
        <v>53</v>
      </c>
      <c r="D548" t="s">
        <v>17836</v>
      </c>
      <c r="E548" s="2">
        <v>43364</v>
      </c>
      <c r="F548" s="2">
        <v>45099</v>
      </c>
      <c r="G548" t="s">
        <v>3803</v>
      </c>
      <c r="H548" t="s">
        <v>4048</v>
      </c>
      <c r="I548" t="s">
        <v>4049</v>
      </c>
      <c r="J548" t="s">
        <v>137</v>
      </c>
      <c r="K548" t="s">
        <v>69</v>
      </c>
      <c r="L548" t="s">
        <v>46</v>
      </c>
      <c r="M548" t="s">
        <v>47</v>
      </c>
      <c r="N548" t="s">
        <v>174</v>
      </c>
      <c r="O548" t="s">
        <v>4050</v>
      </c>
      <c r="P548" t="s">
        <v>239</v>
      </c>
      <c r="Q548" t="s">
        <v>126</v>
      </c>
      <c r="R548" s="2">
        <v>26806</v>
      </c>
      <c r="S548" t="s">
        <v>166</v>
      </c>
      <c r="T548" t="s">
        <v>115</v>
      </c>
      <c r="U548" t="s">
        <v>53</v>
      </c>
      <c r="V548">
        <v>50856</v>
      </c>
      <c r="W548" t="s">
        <v>74</v>
      </c>
      <c r="X548" t="s">
        <v>101</v>
      </c>
      <c r="Y548" t="s">
        <v>144</v>
      </c>
      <c r="Z548">
        <v>3</v>
      </c>
      <c r="AA548">
        <v>3973</v>
      </c>
      <c r="AB548">
        <v>3</v>
      </c>
      <c r="AC548">
        <v>2</v>
      </c>
      <c r="AD548">
        <v>1</v>
      </c>
      <c r="AE548" s="2">
        <v>44879</v>
      </c>
      <c r="AF548" t="s">
        <v>58</v>
      </c>
      <c r="AG548" t="s">
        <v>59</v>
      </c>
      <c r="AH548" t="s">
        <v>130</v>
      </c>
      <c r="AI548" t="s">
        <v>4052</v>
      </c>
      <c r="AJ548" t="s">
        <v>4053</v>
      </c>
      <c r="AK548">
        <v>1</v>
      </c>
      <c r="AL548">
        <v>202.97</v>
      </c>
      <c r="AM548" s="2">
        <v>44790</v>
      </c>
      <c r="AN548">
        <v>4.8</v>
      </c>
    </row>
    <row r="549" spans="1:40" hidden="1" x14ac:dyDescent="0.35">
      <c r="A549" t="s">
        <v>4054</v>
      </c>
      <c r="B549" t="s">
        <v>1608</v>
      </c>
      <c r="C549">
        <v>40</v>
      </c>
      <c r="D549" t="s">
        <v>17836</v>
      </c>
      <c r="E549" s="2">
        <v>43459</v>
      </c>
      <c r="F549" s="2">
        <v>43656</v>
      </c>
      <c r="G549" t="s">
        <v>3950</v>
      </c>
      <c r="H549" t="s">
        <v>4055</v>
      </c>
      <c r="I549" t="s">
        <v>4056</v>
      </c>
      <c r="J549" t="s">
        <v>125</v>
      </c>
      <c r="K549" t="s">
        <v>69</v>
      </c>
      <c r="L549" t="s">
        <v>46</v>
      </c>
      <c r="M549" t="s">
        <v>86</v>
      </c>
      <c r="N549" t="s">
        <v>138</v>
      </c>
      <c r="O549" t="s">
        <v>4057</v>
      </c>
      <c r="P549" t="s">
        <v>239</v>
      </c>
      <c r="Q549" t="s">
        <v>140</v>
      </c>
      <c r="R549" s="2">
        <v>31594</v>
      </c>
      <c r="S549" t="s">
        <v>166</v>
      </c>
      <c r="T549" t="s">
        <v>155</v>
      </c>
      <c r="U549" t="s">
        <v>73</v>
      </c>
      <c r="V549">
        <v>97255</v>
      </c>
      <c r="W549" t="s">
        <v>100</v>
      </c>
      <c r="X549" t="s">
        <v>116</v>
      </c>
      <c r="Y549" t="s">
        <v>144</v>
      </c>
      <c r="Z549">
        <v>3</v>
      </c>
      <c r="AA549">
        <v>3974</v>
      </c>
      <c r="AB549">
        <v>4</v>
      </c>
      <c r="AC549">
        <v>5</v>
      </c>
      <c r="AD549">
        <v>1</v>
      </c>
      <c r="AE549" s="2">
        <v>45043</v>
      </c>
      <c r="AF549" t="s">
        <v>221</v>
      </c>
      <c r="AG549" t="s">
        <v>59</v>
      </c>
      <c r="AH549" t="s">
        <v>130</v>
      </c>
      <c r="AI549" t="s">
        <v>4058</v>
      </c>
      <c r="AJ549" t="s">
        <v>4059</v>
      </c>
      <c r="AK549">
        <v>1</v>
      </c>
      <c r="AL549">
        <v>487.4</v>
      </c>
      <c r="AM549" s="2">
        <v>45020</v>
      </c>
      <c r="AN549">
        <v>0.5</v>
      </c>
    </row>
    <row r="550" spans="1:40" hidden="1" x14ac:dyDescent="0.35">
      <c r="A550" t="s">
        <v>4060</v>
      </c>
      <c r="B550" t="s">
        <v>1780</v>
      </c>
      <c r="C550">
        <v>27</v>
      </c>
      <c r="D550" t="s">
        <v>17836</v>
      </c>
      <c r="E550" s="2">
        <v>44138</v>
      </c>
      <c r="F550" s="2">
        <v>44829</v>
      </c>
      <c r="G550" t="s">
        <v>3958</v>
      </c>
      <c r="H550" t="s">
        <v>4061</v>
      </c>
      <c r="I550" t="s">
        <v>4062</v>
      </c>
      <c r="J550" t="s">
        <v>43</v>
      </c>
      <c r="K550" t="s">
        <v>69</v>
      </c>
      <c r="L550" t="s">
        <v>87</v>
      </c>
      <c r="M550" t="s">
        <v>47</v>
      </c>
      <c r="N550" t="s">
        <v>248</v>
      </c>
      <c r="O550" t="s">
        <v>4063</v>
      </c>
      <c r="P550" t="s">
        <v>239</v>
      </c>
      <c r="Q550" t="s">
        <v>126</v>
      </c>
      <c r="R550" s="2">
        <v>36185</v>
      </c>
      <c r="S550" t="s">
        <v>166</v>
      </c>
      <c r="T550" t="s">
        <v>142</v>
      </c>
      <c r="U550" t="s">
        <v>73</v>
      </c>
      <c r="V550">
        <v>44793</v>
      </c>
      <c r="W550" t="s">
        <v>176</v>
      </c>
      <c r="X550" t="s">
        <v>101</v>
      </c>
      <c r="Y550" t="s">
        <v>56</v>
      </c>
      <c r="Z550">
        <v>3</v>
      </c>
      <c r="AA550">
        <v>3975</v>
      </c>
      <c r="AB550">
        <v>1</v>
      </c>
      <c r="AC550">
        <v>4</v>
      </c>
      <c r="AD550">
        <v>3</v>
      </c>
      <c r="AE550" s="2">
        <v>45054</v>
      </c>
      <c r="AF550" t="s">
        <v>58</v>
      </c>
      <c r="AG550" t="s">
        <v>76</v>
      </c>
      <c r="AH550" t="s">
        <v>104</v>
      </c>
      <c r="AI550" t="s">
        <v>4065</v>
      </c>
      <c r="AJ550" t="s">
        <v>4066</v>
      </c>
      <c r="AK550">
        <v>2</v>
      </c>
      <c r="AL550" s="25">
        <v>669.81</v>
      </c>
      <c r="AM550" s="2">
        <v>44892</v>
      </c>
      <c r="AN550">
        <v>1.9</v>
      </c>
    </row>
    <row r="551" spans="1:40" hidden="1" x14ac:dyDescent="0.35">
      <c r="A551" t="s">
        <v>814</v>
      </c>
      <c r="B551" t="s">
        <v>4067</v>
      </c>
      <c r="C551">
        <v>35</v>
      </c>
      <c r="D551" t="s">
        <v>44</v>
      </c>
      <c r="E551" s="2">
        <v>44491</v>
      </c>
      <c r="F551" s="2"/>
      <c r="G551" t="s">
        <v>3100</v>
      </c>
      <c r="H551" t="s">
        <v>4068</v>
      </c>
      <c r="I551" t="s">
        <v>4069</v>
      </c>
      <c r="J551" t="s">
        <v>194</v>
      </c>
      <c r="K551" t="s">
        <v>86</v>
      </c>
      <c r="L551" t="s">
        <v>46</v>
      </c>
      <c r="M551" t="s">
        <v>47</v>
      </c>
      <c r="N551" t="s">
        <v>48</v>
      </c>
      <c r="P551" t="s">
        <v>239</v>
      </c>
      <c r="Q551" t="s">
        <v>126</v>
      </c>
      <c r="R551" s="2">
        <v>33559</v>
      </c>
      <c r="S551" t="s">
        <v>51</v>
      </c>
      <c r="T551" t="s">
        <v>115</v>
      </c>
      <c r="U551" t="s">
        <v>53</v>
      </c>
      <c r="V551">
        <v>24094</v>
      </c>
      <c r="W551" t="s">
        <v>54</v>
      </c>
      <c r="X551" t="s">
        <v>143</v>
      </c>
      <c r="Y551" t="s">
        <v>56</v>
      </c>
      <c r="Z551">
        <v>3</v>
      </c>
      <c r="AA551">
        <v>3976</v>
      </c>
      <c r="AB551">
        <v>4</v>
      </c>
      <c r="AC551">
        <v>5</v>
      </c>
      <c r="AD551">
        <v>1</v>
      </c>
      <c r="AE551" s="2">
        <v>45038</v>
      </c>
      <c r="AF551" t="s">
        <v>58</v>
      </c>
      <c r="AG551" t="s">
        <v>59</v>
      </c>
      <c r="AH551" t="s">
        <v>104</v>
      </c>
      <c r="AI551" t="s">
        <v>4072</v>
      </c>
      <c r="AJ551" t="s">
        <v>4073</v>
      </c>
      <c r="AK551">
        <v>1</v>
      </c>
      <c r="AL551">
        <v>645.02</v>
      </c>
      <c r="AM551" s="2">
        <v>45041</v>
      </c>
      <c r="AN551">
        <v>4.5</v>
      </c>
    </row>
    <row r="552" spans="1:40" hidden="1" x14ac:dyDescent="0.35">
      <c r="A552" t="s">
        <v>4074</v>
      </c>
      <c r="B552" t="s">
        <v>2511</v>
      </c>
      <c r="C552">
        <v>83</v>
      </c>
      <c r="D552" t="s">
        <v>44</v>
      </c>
      <c r="E552" s="2">
        <v>43339</v>
      </c>
      <c r="F552" s="2"/>
      <c r="G552" t="s">
        <v>3980</v>
      </c>
      <c r="H552" t="s">
        <v>4075</v>
      </c>
      <c r="I552" t="s">
        <v>4076</v>
      </c>
      <c r="J552" t="s">
        <v>111</v>
      </c>
      <c r="K552" t="s">
        <v>86</v>
      </c>
      <c r="L552" t="s">
        <v>68</v>
      </c>
      <c r="M552" t="s">
        <v>86</v>
      </c>
      <c r="N552" t="s">
        <v>48</v>
      </c>
      <c r="P552" t="s">
        <v>239</v>
      </c>
      <c r="Q552" t="s">
        <v>458</v>
      </c>
      <c r="R552" s="2">
        <v>15937</v>
      </c>
      <c r="S552" t="s">
        <v>51</v>
      </c>
      <c r="T552" t="s">
        <v>1687</v>
      </c>
      <c r="U552" t="s">
        <v>53</v>
      </c>
      <c r="V552">
        <v>41670</v>
      </c>
      <c r="W552" t="s">
        <v>129</v>
      </c>
      <c r="X552" t="s">
        <v>143</v>
      </c>
      <c r="Y552" t="s">
        <v>56</v>
      </c>
      <c r="Z552">
        <v>3</v>
      </c>
      <c r="AA552">
        <v>3977</v>
      </c>
      <c r="AB552">
        <v>1</v>
      </c>
      <c r="AC552">
        <v>5</v>
      </c>
      <c r="AD552">
        <v>4</v>
      </c>
      <c r="AE552" s="2">
        <v>44847</v>
      </c>
      <c r="AF552" t="s">
        <v>118</v>
      </c>
      <c r="AG552" t="s">
        <v>76</v>
      </c>
      <c r="AH552" t="s">
        <v>104</v>
      </c>
      <c r="AI552" t="s">
        <v>4078</v>
      </c>
      <c r="AJ552" t="s">
        <v>4079</v>
      </c>
      <c r="AK552">
        <v>2</v>
      </c>
      <c r="AL552">
        <v>157.4</v>
      </c>
      <c r="AM552" s="2">
        <v>45078</v>
      </c>
      <c r="AN552">
        <v>7.7</v>
      </c>
    </row>
    <row r="553" spans="1:40" hidden="1" x14ac:dyDescent="0.35">
      <c r="A553" t="s">
        <v>4080</v>
      </c>
      <c r="B553" t="s">
        <v>2623</v>
      </c>
      <c r="C553">
        <v>46</v>
      </c>
      <c r="D553" t="s">
        <v>44</v>
      </c>
      <c r="E553" s="2">
        <v>44024</v>
      </c>
      <c r="F553" s="2"/>
      <c r="G553" t="s">
        <v>3980</v>
      </c>
      <c r="H553" t="s">
        <v>4081</v>
      </c>
      <c r="I553" t="s">
        <v>4082</v>
      </c>
      <c r="J553" t="s">
        <v>237</v>
      </c>
      <c r="K553" t="s">
        <v>69</v>
      </c>
      <c r="L553" t="s">
        <v>87</v>
      </c>
      <c r="M553" t="s">
        <v>69</v>
      </c>
      <c r="N553" t="s">
        <v>48</v>
      </c>
      <c r="P553" t="s">
        <v>239</v>
      </c>
      <c r="Q553" t="s">
        <v>112</v>
      </c>
      <c r="R553" s="2">
        <v>29337</v>
      </c>
      <c r="S553" t="s">
        <v>51</v>
      </c>
      <c r="T553" t="s">
        <v>115</v>
      </c>
      <c r="U553" t="s">
        <v>73</v>
      </c>
      <c r="V553">
        <v>56453</v>
      </c>
      <c r="W553" t="s">
        <v>176</v>
      </c>
      <c r="X553" t="s">
        <v>55</v>
      </c>
      <c r="Y553" t="s">
        <v>56</v>
      </c>
      <c r="Z553">
        <v>3</v>
      </c>
      <c r="AA553">
        <v>3978</v>
      </c>
      <c r="AB553">
        <v>4</v>
      </c>
      <c r="AC553">
        <v>3</v>
      </c>
      <c r="AD553">
        <v>5</v>
      </c>
      <c r="AE553" s="2">
        <v>45061</v>
      </c>
      <c r="AF553" t="s">
        <v>103</v>
      </c>
      <c r="AG553" t="s">
        <v>76</v>
      </c>
      <c r="AH553" t="s">
        <v>60</v>
      </c>
      <c r="AI553" t="s">
        <v>4084</v>
      </c>
      <c r="AJ553" t="s">
        <v>4085</v>
      </c>
      <c r="AK553">
        <v>1</v>
      </c>
      <c r="AL553">
        <v>131.97999999999999</v>
      </c>
      <c r="AM553" s="2">
        <v>44660</v>
      </c>
      <c r="AN553">
        <v>5.8</v>
      </c>
    </row>
    <row r="554" spans="1:40" hidden="1" x14ac:dyDescent="0.35">
      <c r="A554" t="s">
        <v>1659</v>
      </c>
      <c r="B554" t="s">
        <v>4086</v>
      </c>
      <c r="C554">
        <v>59</v>
      </c>
      <c r="D554" t="s">
        <v>17836</v>
      </c>
      <c r="E554" s="2">
        <v>44221</v>
      </c>
      <c r="F554" s="2">
        <v>44723</v>
      </c>
      <c r="G554" t="s">
        <v>3994</v>
      </c>
      <c r="H554" t="s">
        <v>4087</v>
      </c>
      <c r="I554" t="s">
        <v>4088</v>
      </c>
      <c r="J554" t="s">
        <v>137</v>
      </c>
      <c r="K554" t="s">
        <v>45</v>
      </c>
      <c r="L554" t="s">
        <v>46</v>
      </c>
      <c r="M554" t="s">
        <v>47</v>
      </c>
      <c r="N554" t="s">
        <v>174</v>
      </c>
      <c r="O554" t="s">
        <v>4089</v>
      </c>
      <c r="P554" t="s">
        <v>239</v>
      </c>
      <c r="Q554" t="s">
        <v>1632</v>
      </c>
      <c r="R554" s="2">
        <v>24775</v>
      </c>
      <c r="S554" t="s">
        <v>51</v>
      </c>
      <c r="T554" t="s">
        <v>219</v>
      </c>
      <c r="U554" t="s">
        <v>53</v>
      </c>
      <c r="V554">
        <v>5067</v>
      </c>
      <c r="W554" t="s">
        <v>129</v>
      </c>
      <c r="X554" t="s">
        <v>116</v>
      </c>
      <c r="Y554" t="s">
        <v>56</v>
      </c>
      <c r="Z554">
        <v>3</v>
      </c>
      <c r="AA554">
        <v>3979</v>
      </c>
      <c r="AB554">
        <v>3</v>
      </c>
      <c r="AC554">
        <v>5</v>
      </c>
      <c r="AD554">
        <v>2</v>
      </c>
      <c r="AE554" s="2">
        <v>45141</v>
      </c>
      <c r="AF554" t="s">
        <v>221</v>
      </c>
      <c r="AG554" t="s">
        <v>76</v>
      </c>
      <c r="AH554" t="s">
        <v>60</v>
      </c>
      <c r="AI554" t="s">
        <v>4091</v>
      </c>
      <c r="AJ554" t="s">
        <v>4092</v>
      </c>
      <c r="AK554">
        <v>3</v>
      </c>
      <c r="AL554">
        <v>477.12</v>
      </c>
      <c r="AM554" s="2">
        <v>44816</v>
      </c>
      <c r="AN554">
        <v>1.4</v>
      </c>
    </row>
    <row r="555" spans="1:40" hidden="1" x14ac:dyDescent="0.35">
      <c r="A555" t="s">
        <v>4093</v>
      </c>
      <c r="B555" t="s">
        <v>1510</v>
      </c>
      <c r="C555">
        <v>51</v>
      </c>
      <c r="D555" t="s">
        <v>44</v>
      </c>
      <c r="E555" s="2">
        <v>43962</v>
      </c>
      <c r="F555" s="2"/>
      <c r="G555" t="s">
        <v>3812</v>
      </c>
      <c r="H555" t="s">
        <v>4094</v>
      </c>
      <c r="I555" t="s">
        <v>4095</v>
      </c>
      <c r="J555" t="s">
        <v>85</v>
      </c>
      <c r="K555" t="s">
        <v>86</v>
      </c>
      <c r="L555" t="s">
        <v>46</v>
      </c>
      <c r="M555" t="s">
        <v>86</v>
      </c>
      <c r="N555" t="s">
        <v>48</v>
      </c>
      <c r="P555" t="s">
        <v>239</v>
      </c>
      <c r="Q555" t="s">
        <v>250</v>
      </c>
      <c r="R555" s="2">
        <v>27437</v>
      </c>
      <c r="S555" t="s">
        <v>51</v>
      </c>
      <c r="T555" t="s">
        <v>646</v>
      </c>
      <c r="U555" t="s">
        <v>53</v>
      </c>
      <c r="V555">
        <v>39598</v>
      </c>
      <c r="W555" t="s">
        <v>54</v>
      </c>
      <c r="X555" t="s">
        <v>116</v>
      </c>
      <c r="Y555" t="s">
        <v>144</v>
      </c>
      <c r="Z555">
        <v>3</v>
      </c>
      <c r="AA555">
        <v>3980</v>
      </c>
      <c r="AB555">
        <v>4</v>
      </c>
      <c r="AC555">
        <v>2</v>
      </c>
      <c r="AD555">
        <v>5</v>
      </c>
      <c r="AE555" s="2">
        <v>45134</v>
      </c>
      <c r="AF555" t="s">
        <v>221</v>
      </c>
      <c r="AG555" t="s">
        <v>76</v>
      </c>
      <c r="AH555" t="s">
        <v>77</v>
      </c>
      <c r="AI555" t="s">
        <v>4096</v>
      </c>
      <c r="AJ555" t="s">
        <v>4097</v>
      </c>
      <c r="AK555">
        <v>1</v>
      </c>
      <c r="AL555">
        <v>695.56</v>
      </c>
      <c r="AM555" s="2">
        <v>44630</v>
      </c>
      <c r="AN555">
        <v>6</v>
      </c>
    </row>
    <row r="556" spans="1:40" hidden="1" x14ac:dyDescent="0.35">
      <c r="A556" t="s">
        <v>4098</v>
      </c>
      <c r="B556" t="s">
        <v>4099</v>
      </c>
      <c r="C556">
        <v>66</v>
      </c>
      <c r="D556" t="s">
        <v>17836</v>
      </c>
      <c r="E556" s="2">
        <v>44036</v>
      </c>
      <c r="F556" s="2">
        <v>45025</v>
      </c>
      <c r="G556" t="s">
        <v>3812</v>
      </c>
      <c r="H556" t="s">
        <v>4100</v>
      </c>
      <c r="I556" t="s">
        <v>4101</v>
      </c>
      <c r="J556" t="s">
        <v>125</v>
      </c>
      <c r="K556" t="s">
        <v>86</v>
      </c>
      <c r="L556" t="s">
        <v>68</v>
      </c>
      <c r="M556" t="s">
        <v>47</v>
      </c>
      <c r="N556" t="s">
        <v>174</v>
      </c>
      <c r="O556" t="s">
        <v>4102</v>
      </c>
      <c r="P556" t="s">
        <v>239</v>
      </c>
      <c r="Q556" t="s">
        <v>126</v>
      </c>
      <c r="R556" s="2">
        <v>22099</v>
      </c>
      <c r="S556" t="s">
        <v>51</v>
      </c>
      <c r="T556" t="s">
        <v>115</v>
      </c>
      <c r="U556" t="s">
        <v>53</v>
      </c>
      <c r="V556">
        <v>35765</v>
      </c>
      <c r="W556" t="s">
        <v>129</v>
      </c>
      <c r="X556" t="s">
        <v>143</v>
      </c>
      <c r="Y556" t="s">
        <v>56</v>
      </c>
      <c r="Z556">
        <v>3</v>
      </c>
      <c r="AA556">
        <v>3981</v>
      </c>
      <c r="AB556">
        <v>1</v>
      </c>
      <c r="AC556">
        <v>2</v>
      </c>
      <c r="AD556">
        <v>4</v>
      </c>
      <c r="AE556" s="2">
        <v>44917</v>
      </c>
      <c r="AF556" t="s">
        <v>221</v>
      </c>
      <c r="AG556" t="s">
        <v>76</v>
      </c>
      <c r="AH556" t="s">
        <v>130</v>
      </c>
      <c r="AI556" t="s">
        <v>4103</v>
      </c>
      <c r="AJ556" t="s">
        <v>4104</v>
      </c>
      <c r="AK556">
        <v>2</v>
      </c>
      <c r="AL556">
        <v>869.96</v>
      </c>
      <c r="AM556" s="2">
        <v>44865</v>
      </c>
      <c r="AN556">
        <v>2.7</v>
      </c>
    </row>
    <row r="557" spans="1:40" hidden="1" x14ac:dyDescent="0.35">
      <c r="A557" t="s">
        <v>4105</v>
      </c>
      <c r="B557" t="s">
        <v>4106</v>
      </c>
      <c r="C557">
        <v>69</v>
      </c>
      <c r="D557" t="s">
        <v>44</v>
      </c>
      <c r="E557" s="2">
        <v>44782</v>
      </c>
      <c r="F557" s="2"/>
      <c r="G557" t="s">
        <v>3803</v>
      </c>
      <c r="H557" t="s">
        <v>4107</v>
      </c>
      <c r="I557" t="s">
        <v>4108</v>
      </c>
      <c r="J557" t="s">
        <v>43</v>
      </c>
      <c r="K557" t="s">
        <v>69</v>
      </c>
      <c r="L557" t="s">
        <v>87</v>
      </c>
      <c r="M557" t="s">
        <v>69</v>
      </c>
      <c r="N557" t="s">
        <v>48</v>
      </c>
      <c r="P557" t="s">
        <v>239</v>
      </c>
      <c r="Q557" t="s">
        <v>70</v>
      </c>
      <c r="R557" s="2">
        <v>21160</v>
      </c>
      <c r="S557" t="s">
        <v>51</v>
      </c>
      <c r="T557" t="s">
        <v>115</v>
      </c>
      <c r="U557" t="s">
        <v>53</v>
      </c>
      <c r="V557">
        <v>24218</v>
      </c>
      <c r="W557" t="s">
        <v>100</v>
      </c>
      <c r="X557" t="s">
        <v>116</v>
      </c>
      <c r="Y557" t="s">
        <v>343</v>
      </c>
      <c r="Z557">
        <v>3</v>
      </c>
      <c r="AA557">
        <v>3982</v>
      </c>
      <c r="AB557">
        <v>1</v>
      </c>
      <c r="AC557">
        <v>1</v>
      </c>
      <c r="AD557">
        <v>1</v>
      </c>
      <c r="AE557" s="2">
        <v>44904</v>
      </c>
      <c r="AF557" t="s">
        <v>118</v>
      </c>
      <c r="AG557" t="s">
        <v>59</v>
      </c>
      <c r="AH557" t="s">
        <v>104</v>
      </c>
      <c r="AI557" t="s">
        <v>4109</v>
      </c>
      <c r="AJ557" t="s">
        <v>4110</v>
      </c>
      <c r="AK557">
        <v>1</v>
      </c>
      <c r="AL557">
        <v>189.91</v>
      </c>
      <c r="AM557" s="2">
        <v>44814</v>
      </c>
      <c r="AN557">
        <v>3.7</v>
      </c>
    </row>
    <row r="558" spans="1:40" hidden="1" x14ac:dyDescent="0.35">
      <c r="A558" t="s">
        <v>4111</v>
      </c>
      <c r="B558" t="s">
        <v>4112</v>
      </c>
      <c r="C558">
        <v>62</v>
      </c>
      <c r="D558" t="s">
        <v>44</v>
      </c>
      <c r="E558" s="2">
        <v>44724</v>
      </c>
      <c r="F558" s="2"/>
      <c r="G558" t="s">
        <v>3803</v>
      </c>
      <c r="H558" t="s">
        <v>4113</v>
      </c>
      <c r="I558" t="s">
        <v>4114</v>
      </c>
      <c r="J558" t="s">
        <v>184</v>
      </c>
      <c r="K558" t="s">
        <v>86</v>
      </c>
      <c r="L558" t="s">
        <v>68</v>
      </c>
      <c r="M558" t="s">
        <v>86</v>
      </c>
      <c r="N558" t="s">
        <v>48</v>
      </c>
      <c r="P558" t="s">
        <v>239</v>
      </c>
      <c r="Q558" t="s">
        <v>126</v>
      </c>
      <c r="R558" s="2">
        <v>23715</v>
      </c>
      <c r="S558" t="s">
        <v>51</v>
      </c>
      <c r="T558" t="s">
        <v>142</v>
      </c>
      <c r="U558" t="s">
        <v>53</v>
      </c>
      <c r="V558">
        <v>62116</v>
      </c>
      <c r="W558" t="s">
        <v>74</v>
      </c>
      <c r="X558" t="s">
        <v>116</v>
      </c>
      <c r="Y558" t="s">
        <v>144</v>
      </c>
      <c r="Z558">
        <v>3</v>
      </c>
      <c r="AA558">
        <v>3983</v>
      </c>
      <c r="AB558">
        <v>4</v>
      </c>
      <c r="AC558">
        <v>3</v>
      </c>
      <c r="AD558">
        <v>1</v>
      </c>
      <c r="AE558" s="2">
        <v>45131</v>
      </c>
      <c r="AF558" t="s">
        <v>103</v>
      </c>
      <c r="AG558" t="s">
        <v>76</v>
      </c>
      <c r="AH558" t="s">
        <v>60</v>
      </c>
      <c r="AI558" t="s">
        <v>4115</v>
      </c>
      <c r="AJ558" t="s">
        <v>4116</v>
      </c>
      <c r="AK558">
        <v>5</v>
      </c>
      <c r="AL558">
        <v>407.96</v>
      </c>
      <c r="AM558" s="2">
        <v>44632</v>
      </c>
      <c r="AN558">
        <v>3.9</v>
      </c>
    </row>
    <row r="559" spans="1:40" hidden="1" x14ac:dyDescent="0.35">
      <c r="A559" t="s">
        <v>4117</v>
      </c>
      <c r="B559" t="s">
        <v>2162</v>
      </c>
      <c r="C559">
        <v>63</v>
      </c>
      <c r="D559" t="s">
        <v>17836</v>
      </c>
      <c r="E559" s="2">
        <v>44602</v>
      </c>
      <c r="F559" s="2">
        <v>44720</v>
      </c>
      <c r="G559" t="s">
        <v>3803</v>
      </c>
      <c r="H559" t="s">
        <v>4118</v>
      </c>
      <c r="I559" t="s">
        <v>4119</v>
      </c>
      <c r="J559" t="s">
        <v>67</v>
      </c>
      <c r="K559" t="s">
        <v>45</v>
      </c>
      <c r="L559" t="s">
        <v>87</v>
      </c>
      <c r="M559" t="s">
        <v>86</v>
      </c>
      <c r="N559" t="s">
        <v>195</v>
      </c>
      <c r="O559" t="s">
        <v>4120</v>
      </c>
      <c r="P559" t="s">
        <v>239</v>
      </c>
      <c r="Q559" t="s">
        <v>458</v>
      </c>
      <c r="R559" s="2">
        <v>23215</v>
      </c>
      <c r="S559" t="s">
        <v>166</v>
      </c>
      <c r="T559" t="s">
        <v>115</v>
      </c>
      <c r="U559" t="s">
        <v>53</v>
      </c>
      <c r="V559">
        <v>67986</v>
      </c>
      <c r="W559" t="s">
        <v>74</v>
      </c>
      <c r="X559" t="s">
        <v>101</v>
      </c>
      <c r="Y559" t="s">
        <v>56</v>
      </c>
      <c r="Z559">
        <v>3</v>
      </c>
      <c r="AA559">
        <v>3984</v>
      </c>
      <c r="AB559">
        <v>5</v>
      </c>
      <c r="AC559">
        <v>5</v>
      </c>
      <c r="AD559">
        <v>4</v>
      </c>
      <c r="AE559" s="2">
        <v>44780</v>
      </c>
      <c r="AF559" t="s">
        <v>221</v>
      </c>
      <c r="AG559" t="s">
        <v>59</v>
      </c>
      <c r="AH559" t="s">
        <v>77</v>
      </c>
      <c r="AI559" t="s">
        <v>4122</v>
      </c>
      <c r="AJ559" t="s">
        <v>4123</v>
      </c>
      <c r="AK559">
        <v>1</v>
      </c>
      <c r="AL559">
        <v>202.91</v>
      </c>
      <c r="AM559" s="2">
        <v>44981</v>
      </c>
      <c r="AN559">
        <v>0.3</v>
      </c>
    </row>
    <row r="560" spans="1:40" hidden="1" x14ac:dyDescent="0.35">
      <c r="A560" t="s">
        <v>2123</v>
      </c>
      <c r="B560" t="s">
        <v>1361</v>
      </c>
      <c r="C560">
        <v>34</v>
      </c>
      <c r="D560" t="s">
        <v>17836</v>
      </c>
      <c r="E560" s="2">
        <v>44939</v>
      </c>
      <c r="F560" s="2">
        <v>45065</v>
      </c>
      <c r="G560" t="s">
        <v>3803</v>
      </c>
      <c r="H560" t="s">
        <v>4124</v>
      </c>
      <c r="I560" t="s">
        <v>4125</v>
      </c>
      <c r="J560" t="s">
        <v>194</v>
      </c>
      <c r="K560" t="s">
        <v>69</v>
      </c>
      <c r="L560" t="s">
        <v>68</v>
      </c>
      <c r="M560" t="s">
        <v>69</v>
      </c>
      <c r="N560" t="s">
        <v>174</v>
      </c>
      <c r="O560" t="s">
        <v>4126</v>
      </c>
      <c r="P560" t="s">
        <v>239</v>
      </c>
      <c r="Q560" t="s">
        <v>1115</v>
      </c>
      <c r="R560" s="2">
        <v>33621</v>
      </c>
      <c r="S560" t="s">
        <v>166</v>
      </c>
      <c r="T560" t="s">
        <v>261</v>
      </c>
      <c r="U560" t="s">
        <v>73</v>
      </c>
      <c r="V560">
        <v>26193</v>
      </c>
      <c r="W560" t="s">
        <v>54</v>
      </c>
      <c r="X560" t="s">
        <v>55</v>
      </c>
      <c r="Y560" t="s">
        <v>56</v>
      </c>
      <c r="Z560">
        <v>3</v>
      </c>
      <c r="AA560">
        <v>3985</v>
      </c>
      <c r="AB560">
        <v>5</v>
      </c>
      <c r="AC560">
        <v>4</v>
      </c>
      <c r="AD560">
        <v>2</v>
      </c>
      <c r="AE560" s="2">
        <v>44850</v>
      </c>
      <c r="AF560" t="s">
        <v>221</v>
      </c>
      <c r="AG560" t="s">
        <v>59</v>
      </c>
      <c r="AH560" t="s">
        <v>130</v>
      </c>
      <c r="AI560" t="s">
        <v>4128</v>
      </c>
      <c r="AJ560" t="s">
        <v>4129</v>
      </c>
      <c r="AK560">
        <v>4</v>
      </c>
      <c r="AL560">
        <v>956.95</v>
      </c>
      <c r="AM560" s="2">
        <v>44832</v>
      </c>
      <c r="AN560">
        <v>0.3</v>
      </c>
    </row>
    <row r="561" spans="1:40" hidden="1" x14ac:dyDescent="0.35">
      <c r="A561" t="s">
        <v>4130</v>
      </c>
      <c r="B561" t="s">
        <v>4131</v>
      </c>
      <c r="C561">
        <v>54</v>
      </c>
      <c r="D561" t="s">
        <v>44</v>
      </c>
      <c r="E561" s="2">
        <v>43900</v>
      </c>
      <c r="F561" s="2"/>
      <c r="G561" t="s">
        <v>3803</v>
      </c>
      <c r="H561" t="s">
        <v>4132</v>
      </c>
      <c r="I561" t="s">
        <v>4133</v>
      </c>
      <c r="J561" t="s">
        <v>111</v>
      </c>
      <c r="K561" t="s">
        <v>69</v>
      </c>
      <c r="L561" t="s">
        <v>68</v>
      </c>
      <c r="M561" t="s">
        <v>47</v>
      </c>
      <c r="N561" t="s">
        <v>48</v>
      </c>
      <c r="P561" t="s">
        <v>239</v>
      </c>
      <c r="Q561" t="s">
        <v>503</v>
      </c>
      <c r="R561" s="2">
        <v>26630</v>
      </c>
      <c r="S561" t="s">
        <v>166</v>
      </c>
      <c r="T561" t="s">
        <v>6</v>
      </c>
      <c r="U561" t="s">
        <v>53</v>
      </c>
      <c r="V561">
        <v>46762</v>
      </c>
      <c r="W561" t="s">
        <v>74</v>
      </c>
      <c r="X561" t="s">
        <v>116</v>
      </c>
      <c r="Y561" t="s">
        <v>56</v>
      </c>
      <c r="Z561">
        <v>3</v>
      </c>
      <c r="AA561">
        <v>3986</v>
      </c>
      <c r="AB561">
        <v>4</v>
      </c>
      <c r="AC561">
        <v>3</v>
      </c>
      <c r="AD561">
        <v>2</v>
      </c>
      <c r="AE561" s="2">
        <v>44849</v>
      </c>
      <c r="AF561" t="s">
        <v>118</v>
      </c>
      <c r="AG561" t="s">
        <v>76</v>
      </c>
      <c r="AH561" t="s">
        <v>130</v>
      </c>
      <c r="AI561" t="s">
        <v>4135</v>
      </c>
      <c r="AJ561" t="s">
        <v>2200</v>
      </c>
      <c r="AK561">
        <v>5</v>
      </c>
      <c r="AL561">
        <v>813.03</v>
      </c>
      <c r="AM561" s="2">
        <v>44783</v>
      </c>
      <c r="AN561">
        <v>6.2</v>
      </c>
    </row>
    <row r="562" spans="1:40" hidden="1" x14ac:dyDescent="0.35">
      <c r="A562" t="s">
        <v>2387</v>
      </c>
      <c r="B562" t="s">
        <v>914</v>
      </c>
      <c r="C562">
        <v>44</v>
      </c>
      <c r="D562" t="s">
        <v>17836</v>
      </c>
      <c r="E562" s="2">
        <v>44617</v>
      </c>
      <c r="F562" s="2">
        <v>44761</v>
      </c>
      <c r="G562" t="s">
        <v>3950</v>
      </c>
      <c r="H562" t="s">
        <v>4136</v>
      </c>
      <c r="I562" t="s">
        <v>4137</v>
      </c>
      <c r="J562" t="s">
        <v>237</v>
      </c>
      <c r="K562" t="s">
        <v>86</v>
      </c>
      <c r="L562" t="s">
        <v>68</v>
      </c>
      <c r="M562" t="s">
        <v>86</v>
      </c>
      <c r="N562" t="s">
        <v>195</v>
      </c>
      <c r="O562" t="s">
        <v>4138</v>
      </c>
      <c r="P562" t="s">
        <v>239</v>
      </c>
      <c r="Q562" t="s">
        <v>503</v>
      </c>
      <c r="R562" s="2">
        <v>30015</v>
      </c>
      <c r="S562" t="s">
        <v>166</v>
      </c>
      <c r="T562" t="s">
        <v>6</v>
      </c>
      <c r="U562" t="s">
        <v>73</v>
      </c>
      <c r="V562">
        <v>81376</v>
      </c>
      <c r="W562" t="s">
        <v>100</v>
      </c>
      <c r="X562" t="s">
        <v>55</v>
      </c>
      <c r="Y562" t="s">
        <v>144</v>
      </c>
      <c r="Z562">
        <v>3</v>
      </c>
      <c r="AA562">
        <v>3987</v>
      </c>
      <c r="AB562">
        <v>5</v>
      </c>
      <c r="AC562">
        <v>4</v>
      </c>
      <c r="AD562">
        <v>1</v>
      </c>
      <c r="AE562" s="2">
        <v>44797</v>
      </c>
      <c r="AF562" t="s">
        <v>103</v>
      </c>
      <c r="AG562" t="s">
        <v>76</v>
      </c>
      <c r="AH562" t="s">
        <v>130</v>
      </c>
      <c r="AI562" t="s">
        <v>4139</v>
      </c>
      <c r="AJ562" t="s">
        <v>4140</v>
      </c>
      <c r="AK562">
        <v>1</v>
      </c>
      <c r="AL562">
        <v>962.54</v>
      </c>
      <c r="AM562" s="2">
        <v>44917</v>
      </c>
      <c r="AN562">
        <v>0.4</v>
      </c>
    </row>
    <row r="563" spans="1:40" hidden="1" x14ac:dyDescent="0.35">
      <c r="A563" t="s">
        <v>4141</v>
      </c>
      <c r="B563" t="s">
        <v>3781</v>
      </c>
      <c r="C563">
        <v>45</v>
      </c>
      <c r="D563" t="s">
        <v>17836</v>
      </c>
      <c r="E563" s="2">
        <v>44763</v>
      </c>
      <c r="F563" s="2">
        <v>44886</v>
      </c>
      <c r="G563" t="s">
        <v>3100</v>
      </c>
      <c r="H563" t="s">
        <v>4142</v>
      </c>
      <c r="I563" t="s">
        <v>4143</v>
      </c>
      <c r="J563" t="s">
        <v>184</v>
      </c>
      <c r="K563" t="s">
        <v>45</v>
      </c>
      <c r="L563" t="s">
        <v>68</v>
      </c>
      <c r="M563" t="s">
        <v>47</v>
      </c>
      <c r="N563" t="s">
        <v>248</v>
      </c>
      <c r="O563" t="s">
        <v>4144</v>
      </c>
      <c r="P563" t="s">
        <v>239</v>
      </c>
      <c r="Q563" t="s">
        <v>425</v>
      </c>
      <c r="R563" s="2">
        <v>29754</v>
      </c>
      <c r="S563" t="s">
        <v>51</v>
      </c>
      <c r="T563" t="s">
        <v>427</v>
      </c>
      <c r="U563" t="s">
        <v>53</v>
      </c>
      <c r="V563">
        <v>73583</v>
      </c>
      <c r="W563" t="s">
        <v>54</v>
      </c>
      <c r="X563" t="s">
        <v>55</v>
      </c>
      <c r="Y563" t="s">
        <v>56</v>
      </c>
      <c r="Z563">
        <v>3</v>
      </c>
      <c r="AA563">
        <v>3988</v>
      </c>
      <c r="AB563">
        <v>5</v>
      </c>
      <c r="AC563">
        <v>2</v>
      </c>
      <c r="AD563">
        <v>5</v>
      </c>
      <c r="AE563" s="2">
        <v>44958</v>
      </c>
      <c r="AF563" t="s">
        <v>103</v>
      </c>
      <c r="AG563" t="s">
        <v>59</v>
      </c>
      <c r="AH563" t="s">
        <v>130</v>
      </c>
      <c r="AI563" t="s">
        <v>4146</v>
      </c>
      <c r="AJ563" t="s">
        <v>655</v>
      </c>
      <c r="AK563">
        <v>5</v>
      </c>
      <c r="AL563">
        <v>190.07</v>
      </c>
      <c r="AM563" s="2">
        <v>45066</v>
      </c>
      <c r="AN563">
        <v>0.3</v>
      </c>
    </row>
    <row r="564" spans="1:40" hidden="1" x14ac:dyDescent="0.35">
      <c r="A564" t="s">
        <v>4147</v>
      </c>
      <c r="B564" t="s">
        <v>2822</v>
      </c>
      <c r="C564">
        <v>74</v>
      </c>
      <c r="D564" t="s">
        <v>44</v>
      </c>
      <c r="E564" s="2">
        <v>44753</v>
      </c>
      <c r="F564" s="2"/>
      <c r="G564" t="s">
        <v>3100</v>
      </c>
      <c r="H564" t="s">
        <v>4148</v>
      </c>
      <c r="I564" t="s">
        <v>4149</v>
      </c>
      <c r="J564" t="s">
        <v>111</v>
      </c>
      <c r="K564" t="s">
        <v>86</v>
      </c>
      <c r="L564" t="s">
        <v>46</v>
      </c>
      <c r="M564" t="s">
        <v>69</v>
      </c>
      <c r="N564" t="s">
        <v>48</v>
      </c>
      <c r="P564" t="s">
        <v>239</v>
      </c>
      <c r="Q564" t="s">
        <v>112</v>
      </c>
      <c r="R564" s="2">
        <v>19163</v>
      </c>
      <c r="S564" t="s">
        <v>51</v>
      </c>
      <c r="T564" t="s">
        <v>326</v>
      </c>
      <c r="U564" t="s">
        <v>53</v>
      </c>
      <c r="V564">
        <v>43953</v>
      </c>
      <c r="W564" t="s">
        <v>176</v>
      </c>
      <c r="X564" t="s">
        <v>55</v>
      </c>
      <c r="Y564" t="s">
        <v>56</v>
      </c>
      <c r="Z564">
        <v>3</v>
      </c>
      <c r="AA564">
        <v>3989</v>
      </c>
      <c r="AB564">
        <v>2</v>
      </c>
      <c r="AC564">
        <v>1</v>
      </c>
      <c r="AD564">
        <v>1</v>
      </c>
      <c r="AE564" s="2">
        <v>44948</v>
      </c>
      <c r="AF564" t="s">
        <v>221</v>
      </c>
      <c r="AG564" t="s">
        <v>59</v>
      </c>
      <c r="AH564" t="s">
        <v>130</v>
      </c>
      <c r="AI564" t="s">
        <v>4151</v>
      </c>
      <c r="AJ564" t="s">
        <v>4152</v>
      </c>
      <c r="AK564">
        <v>5</v>
      </c>
      <c r="AL564">
        <v>866.51</v>
      </c>
      <c r="AM564" s="2">
        <v>45042</v>
      </c>
      <c r="AN564">
        <v>3.8</v>
      </c>
    </row>
    <row r="565" spans="1:40" hidden="1" x14ac:dyDescent="0.35">
      <c r="A565" t="s">
        <v>4153</v>
      </c>
      <c r="B565" t="s">
        <v>3623</v>
      </c>
      <c r="C565">
        <v>70</v>
      </c>
      <c r="D565" t="s">
        <v>17836</v>
      </c>
      <c r="E565" s="2">
        <v>43801</v>
      </c>
      <c r="F565" s="2">
        <v>43825</v>
      </c>
      <c r="G565" t="s">
        <v>3980</v>
      </c>
      <c r="H565" t="s">
        <v>4154</v>
      </c>
      <c r="I565" t="s">
        <v>4155</v>
      </c>
      <c r="J565" t="s">
        <v>137</v>
      </c>
      <c r="K565" t="s">
        <v>45</v>
      </c>
      <c r="L565" t="s">
        <v>46</v>
      </c>
      <c r="M565" t="s">
        <v>47</v>
      </c>
      <c r="N565" t="s">
        <v>138</v>
      </c>
      <c r="O565" t="s">
        <v>4156</v>
      </c>
      <c r="P565" t="s">
        <v>239</v>
      </c>
      <c r="Q565" t="s">
        <v>4157</v>
      </c>
      <c r="R565" s="2">
        <v>20807</v>
      </c>
      <c r="S565" t="s">
        <v>51</v>
      </c>
      <c r="T565" t="s">
        <v>4157</v>
      </c>
      <c r="U565" t="s">
        <v>73</v>
      </c>
      <c r="V565">
        <v>73329</v>
      </c>
      <c r="W565" t="s">
        <v>54</v>
      </c>
      <c r="X565" t="s">
        <v>143</v>
      </c>
      <c r="Y565" t="s">
        <v>56</v>
      </c>
      <c r="Z565">
        <v>3</v>
      </c>
      <c r="AA565">
        <v>3990</v>
      </c>
      <c r="AB565">
        <v>2</v>
      </c>
      <c r="AC565">
        <v>2</v>
      </c>
      <c r="AD565">
        <v>1</v>
      </c>
      <c r="AE565" s="2">
        <v>44844</v>
      </c>
      <c r="AF565" t="s">
        <v>118</v>
      </c>
      <c r="AG565" t="s">
        <v>59</v>
      </c>
      <c r="AH565" t="s">
        <v>60</v>
      </c>
      <c r="AI565" t="s">
        <v>4159</v>
      </c>
      <c r="AJ565" t="s">
        <v>4160</v>
      </c>
      <c r="AK565">
        <v>2</v>
      </c>
      <c r="AL565">
        <v>475.04</v>
      </c>
      <c r="AM565" s="2">
        <v>44800</v>
      </c>
      <c r="AN565">
        <v>0.1</v>
      </c>
    </row>
    <row r="566" spans="1:40" hidden="1" x14ac:dyDescent="0.35">
      <c r="A566" t="s">
        <v>4161</v>
      </c>
      <c r="B566" t="s">
        <v>256</v>
      </c>
      <c r="C566">
        <v>52</v>
      </c>
      <c r="D566" t="s">
        <v>44</v>
      </c>
      <c r="E566" s="2">
        <v>45026</v>
      </c>
      <c r="F566" s="2"/>
      <c r="G566" t="s">
        <v>3980</v>
      </c>
      <c r="H566" t="s">
        <v>4162</v>
      </c>
      <c r="I566" t="s">
        <v>4163</v>
      </c>
      <c r="J566" t="s">
        <v>125</v>
      </c>
      <c r="K566" t="s">
        <v>45</v>
      </c>
      <c r="L566" t="s">
        <v>87</v>
      </c>
      <c r="M566" t="s">
        <v>86</v>
      </c>
      <c r="N566" t="s">
        <v>48</v>
      </c>
      <c r="P566" t="s">
        <v>239</v>
      </c>
      <c r="Q566" t="s">
        <v>250</v>
      </c>
      <c r="R566" s="2">
        <v>27275</v>
      </c>
      <c r="S566" t="s">
        <v>51</v>
      </c>
      <c r="T566" t="s">
        <v>251</v>
      </c>
      <c r="U566" t="s">
        <v>73</v>
      </c>
      <c r="V566">
        <v>89576</v>
      </c>
      <c r="W566" t="s">
        <v>129</v>
      </c>
      <c r="X566" t="s">
        <v>101</v>
      </c>
      <c r="Y566" t="s">
        <v>56</v>
      </c>
      <c r="Z566">
        <v>3</v>
      </c>
      <c r="AA566">
        <v>3991</v>
      </c>
      <c r="AB566">
        <v>2</v>
      </c>
      <c r="AC566">
        <v>3</v>
      </c>
      <c r="AD566">
        <v>2</v>
      </c>
      <c r="AE566" s="2">
        <v>44823</v>
      </c>
      <c r="AF566" t="s">
        <v>75</v>
      </c>
      <c r="AG566" t="s">
        <v>59</v>
      </c>
      <c r="AH566" t="s">
        <v>104</v>
      </c>
      <c r="AI566" t="s">
        <v>4164</v>
      </c>
      <c r="AJ566" t="s">
        <v>4165</v>
      </c>
      <c r="AK566">
        <v>4</v>
      </c>
      <c r="AL566">
        <v>716.52</v>
      </c>
      <c r="AM566" s="2">
        <v>44875</v>
      </c>
      <c r="AN566">
        <v>3.1</v>
      </c>
    </row>
    <row r="567" spans="1:40" hidden="1" x14ac:dyDescent="0.35">
      <c r="A567" t="s">
        <v>4166</v>
      </c>
      <c r="B567" t="s">
        <v>4167</v>
      </c>
      <c r="C567">
        <v>65</v>
      </c>
      <c r="D567" t="s">
        <v>17836</v>
      </c>
      <c r="E567" s="2">
        <v>44903</v>
      </c>
      <c r="F567" s="2">
        <v>45053</v>
      </c>
      <c r="G567" t="s">
        <v>3812</v>
      </c>
      <c r="H567" t="s">
        <v>4168</v>
      </c>
      <c r="I567" t="s">
        <v>4169</v>
      </c>
      <c r="J567" t="s">
        <v>184</v>
      </c>
      <c r="K567" t="s">
        <v>69</v>
      </c>
      <c r="L567" t="s">
        <v>68</v>
      </c>
      <c r="M567" t="s">
        <v>86</v>
      </c>
      <c r="N567" t="s">
        <v>248</v>
      </c>
      <c r="O567" t="s">
        <v>4170</v>
      </c>
      <c r="P567" t="s">
        <v>239</v>
      </c>
      <c r="Q567" t="s">
        <v>140</v>
      </c>
      <c r="R567" s="2">
        <v>22643</v>
      </c>
      <c r="S567" t="s">
        <v>51</v>
      </c>
      <c r="T567" t="s">
        <v>142</v>
      </c>
      <c r="U567" t="s">
        <v>73</v>
      </c>
      <c r="V567">
        <v>49077</v>
      </c>
      <c r="W567" t="s">
        <v>129</v>
      </c>
      <c r="X567" t="s">
        <v>116</v>
      </c>
      <c r="Y567" t="s">
        <v>56</v>
      </c>
      <c r="Z567">
        <v>3</v>
      </c>
      <c r="AA567">
        <v>3992</v>
      </c>
      <c r="AB567">
        <v>4</v>
      </c>
      <c r="AC567">
        <v>3</v>
      </c>
      <c r="AD567">
        <v>1</v>
      </c>
      <c r="AE567" s="2">
        <v>44817</v>
      </c>
      <c r="AF567" t="s">
        <v>103</v>
      </c>
      <c r="AG567" t="s">
        <v>76</v>
      </c>
      <c r="AH567" t="s">
        <v>104</v>
      </c>
      <c r="AI567" t="s">
        <v>4172</v>
      </c>
      <c r="AJ567" t="s">
        <v>4173</v>
      </c>
      <c r="AK567">
        <v>3</v>
      </c>
      <c r="AL567">
        <v>323.25</v>
      </c>
      <c r="AM567" s="2">
        <v>45121</v>
      </c>
      <c r="AN567">
        <v>0.4</v>
      </c>
    </row>
    <row r="568" spans="1:40" hidden="1" x14ac:dyDescent="0.35">
      <c r="A568" t="s">
        <v>4174</v>
      </c>
      <c r="B568" t="s">
        <v>297</v>
      </c>
      <c r="C568">
        <v>30</v>
      </c>
      <c r="D568" t="s">
        <v>44</v>
      </c>
      <c r="E568" s="2">
        <v>44734</v>
      </c>
      <c r="F568" s="2"/>
      <c r="G568" t="s">
        <v>3812</v>
      </c>
      <c r="H568" t="s">
        <v>4175</v>
      </c>
      <c r="I568" t="s">
        <v>4176</v>
      </c>
      <c r="J568" t="s">
        <v>237</v>
      </c>
      <c r="K568" t="s">
        <v>45</v>
      </c>
      <c r="L568" t="s">
        <v>46</v>
      </c>
      <c r="M568" t="s">
        <v>86</v>
      </c>
      <c r="N568" t="s">
        <v>48</v>
      </c>
      <c r="P568" t="s">
        <v>239</v>
      </c>
      <c r="Q568" t="s">
        <v>126</v>
      </c>
      <c r="R568" s="2">
        <v>35209</v>
      </c>
      <c r="S568" t="s">
        <v>51</v>
      </c>
      <c r="T568" t="s">
        <v>326</v>
      </c>
      <c r="U568" t="s">
        <v>53</v>
      </c>
      <c r="V568">
        <v>42676</v>
      </c>
      <c r="W568" t="s">
        <v>176</v>
      </c>
      <c r="X568" t="s">
        <v>116</v>
      </c>
      <c r="Y568" t="s">
        <v>56</v>
      </c>
      <c r="Z568">
        <v>3</v>
      </c>
      <c r="AA568">
        <v>3993</v>
      </c>
      <c r="AB568">
        <v>3</v>
      </c>
      <c r="AC568">
        <v>4</v>
      </c>
      <c r="AD568">
        <v>4</v>
      </c>
      <c r="AE568" s="2">
        <v>44953</v>
      </c>
      <c r="AF568" t="s">
        <v>221</v>
      </c>
      <c r="AG568" t="s">
        <v>59</v>
      </c>
      <c r="AH568" t="s">
        <v>60</v>
      </c>
      <c r="AI568" t="s">
        <v>4177</v>
      </c>
      <c r="AJ568" t="s">
        <v>4178</v>
      </c>
      <c r="AK568">
        <v>2</v>
      </c>
      <c r="AL568">
        <v>229</v>
      </c>
      <c r="AM568" s="2">
        <v>44850</v>
      </c>
      <c r="AN568">
        <v>3.9</v>
      </c>
    </row>
    <row r="569" spans="1:40" hidden="1" x14ac:dyDescent="0.35">
      <c r="A569" t="s">
        <v>4179</v>
      </c>
      <c r="B569" t="s">
        <v>4130</v>
      </c>
      <c r="C569">
        <v>39</v>
      </c>
      <c r="D569" t="s">
        <v>44</v>
      </c>
      <c r="E569" s="2">
        <v>44826</v>
      </c>
      <c r="F569" s="2"/>
      <c r="G569" t="s">
        <v>3812</v>
      </c>
      <c r="H569" t="s">
        <v>4180</v>
      </c>
      <c r="I569" t="s">
        <v>4181</v>
      </c>
      <c r="J569" t="s">
        <v>85</v>
      </c>
      <c r="K569" t="s">
        <v>86</v>
      </c>
      <c r="L569" t="s">
        <v>68</v>
      </c>
      <c r="M569" t="s">
        <v>86</v>
      </c>
      <c r="N569" t="s">
        <v>48</v>
      </c>
      <c r="P569" t="s">
        <v>239</v>
      </c>
      <c r="Q569" t="s">
        <v>126</v>
      </c>
      <c r="R569" s="2">
        <v>31991</v>
      </c>
      <c r="S569" t="s">
        <v>51</v>
      </c>
      <c r="T569" t="s">
        <v>926</v>
      </c>
      <c r="U569" t="s">
        <v>53</v>
      </c>
      <c r="V569">
        <v>53464</v>
      </c>
      <c r="W569" t="s">
        <v>176</v>
      </c>
      <c r="X569" t="s">
        <v>101</v>
      </c>
      <c r="Y569" t="s">
        <v>56</v>
      </c>
      <c r="Z569">
        <v>3</v>
      </c>
      <c r="AA569">
        <v>3994</v>
      </c>
      <c r="AB569">
        <v>3</v>
      </c>
      <c r="AC569">
        <v>5</v>
      </c>
      <c r="AD569">
        <v>2</v>
      </c>
      <c r="AE569" s="2">
        <v>44968</v>
      </c>
      <c r="AF569" t="s">
        <v>75</v>
      </c>
      <c r="AG569" t="s">
        <v>59</v>
      </c>
      <c r="AH569" t="s">
        <v>60</v>
      </c>
      <c r="AI569" t="s">
        <v>4182</v>
      </c>
      <c r="AJ569" t="s">
        <v>4183</v>
      </c>
      <c r="AK569">
        <v>1</v>
      </c>
      <c r="AL569">
        <v>861.91</v>
      </c>
      <c r="AM569" s="2">
        <v>44971</v>
      </c>
      <c r="AN569">
        <v>3.6</v>
      </c>
    </row>
    <row r="570" spans="1:40" hidden="1" x14ac:dyDescent="0.35">
      <c r="A570" t="s">
        <v>4184</v>
      </c>
      <c r="B570" t="s">
        <v>4185</v>
      </c>
      <c r="C570">
        <v>80</v>
      </c>
      <c r="D570" t="s">
        <v>17836</v>
      </c>
      <c r="E570" s="2">
        <v>43661</v>
      </c>
      <c r="F570" s="2">
        <v>44348</v>
      </c>
      <c r="G570" t="s">
        <v>3803</v>
      </c>
      <c r="H570" t="s">
        <v>4186</v>
      </c>
      <c r="I570" t="s">
        <v>4187</v>
      </c>
      <c r="J570" t="s">
        <v>163</v>
      </c>
      <c r="K570" t="s">
        <v>86</v>
      </c>
      <c r="L570" t="s">
        <v>68</v>
      </c>
      <c r="M570" t="s">
        <v>47</v>
      </c>
      <c r="N570" t="s">
        <v>174</v>
      </c>
      <c r="O570" t="s">
        <v>4188</v>
      </c>
      <c r="P570" t="s">
        <v>239</v>
      </c>
      <c r="Q570" t="s">
        <v>458</v>
      </c>
      <c r="R570" s="2">
        <v>17026</v>
      </c>
      <c r="S570" t="s">
        <v>51</v>
      </c>
      <c r="T570" t="s">
        <v>646</v>
      </c>
      <c r="U570" t="s">
        <v>53</v>
      </c>
      <c r="V570">
        <v>95641</v>
      </c>
      <c r="W570" t="s">
        <v>129</v>
      </c>
      <c r="X570" t="s">
        <v>55</v>
      </c>
      <c r="Y570" t="s">
        <v>144</v>
      </c>
      <c r="Z570">
        <v>3</v>
      </c>
      <c r="AA570">
        <v>3995</v>
      </c>
      <c r="AB570">
        <v>4</v>
      </c>
      <c r="AC570">
        <v>5</v>
      </c>
      <c r="AD570">
        <v>2</v>
      </c>
      <c r="AE570" s="2">
        <v>44918</v>
      </c>
      <c r="AF570" t="s">
        <v>103</v>
      </c>
      <c r="AG570" t="s">
        <v>76</v>
      </c>
      <c r="AH570" t="s">
        <v>77</v>
      </c>
      <c r="AI570" t="s">
        <v>4189</v>
      </c>
      <c r="AJ570" t="s">
        <v>4190</v>
      </c>
      <c r="AK570">
        <v>3</v>
      </c>
      <c r="AL570">
        <v>803.73</v>
      </c>
      <c r="AM570" s="2">
        <v>45047</v>
      </c>
      <c r="AN570">
        <v>1.9</v>
      </c>
    </row>
    <row r="571" spans="1:40" hidden="1" x14ac:dyDescent="0.35">
      <c r="A571" t="s">
        <v>4191</v>
      </c>
      <c r="B571" t="s">
        <v>4192</v>
      </c>
      <c r="C571">
        <v>27</v>
      </c>
      <c r="D571" t="s">
        <v>44</v>
      </c>
      <c r="E571" s="2">
        <v>44440</v>
      </c>
      <c r="F571" s="2"/>
      <c r="G571" t="s">
        <v>3803</v>
      </c>
      <c r="H571" t="s">
        <v>4193</v>
      </c>
      <c r="I571" t="s">
        <v>4194</v>
      </c>
      <c r="J571" t="s">
        <v>194</v>
      </c>
      <c r="K571" t="s">
        <v>69</v>
      </c>
      <c r="L571" t="s">
        <v>46</v>
      </c>
      <c r="M571" t="s">
        <v>86</v>
      </c>
      <c r="N571" t="s">
        <v>48</v>
      </c>
      <c r="P571" t="s">
        <v>239</v>
      </c>
      <c r="Q571" t="s">
        <v>503</v>
      </c>
      <c r="R571" s="2">
        <v>36493</v>
      </c>
      <c r="S571" t="s">
        <v>51</v>
      </c>
      <c r="T571" t="s">
        <v>115</v>
      </c>
      <c r="U571" t="s">
        <v>53</v>
      </c>
      <c r="V571">
        <v>82286</v>
      </c>
      <c r="W571" t="s">
        <v>54</v>
      </c>
      <c r="X571" t="s">
        <v>55</v>
      </c>
      <c r="Y571" t="s">
        <v>56</v>
      </c>
      <c r="Z571">
        <v>3</v>
      </c>
      <c r="AA571">
        <v>3996</v>
      </c>
      <c r="AB571">
        <v>3</v>
      </c>
      <c r="AC571">
        <v>5</v>
      </c>
      <c r="AD571">
        <v>1</v>
      </c>
      <c r="AE571" s="2">
        <v>44935</v>
      </c>
      <c r="AF571" t="s">
        <v>75</v>
      </c>
      <c r="AG571" t="s">
        <v>59</v>
      </c>
      <c r="AH571" t="s">
        <v>60</v>
      </c>
      <c r="AI571" t="s">
        <v>4196</v>
      </c>
      <c r="AJ571" t="s">
        <v>4197</v>
      </c>
      <c r="AK571">
        <v>2</v>
      </c>
      <c r="AL571">
        <v>808.51</v>
      </c>
      <c r="AM571" s="2">
        <v>45030</v>
      </c>
      <c r="AN571">
        <v>4.7</v>
      </c>
    </row>
    <row r="572" spans="1:40" hidden="1" x14ac:dyDescent="0.35">
      <c r="A572" t="s">
        <v>4093</v>
      </c>
      <c r="B572" t="s">
        <v>689</v>
      </c>
      <c r="C572">
        <v>80</v>
      </c>
      <c r="D572" t="s">
        <v>44</v>
      </c>
      <c r="E572" s="2">
        <v>43662</v>
      </c>
      <c r="F572" s="2"/>
      <c r="G572" t="s">
        <v>3803</v>
      </c>
      <c r="H572" t="s">
        <v>4198</v>
      </c>
      <c r="I572" t="s">
        <v>4199</v>
      </c>
      <c r="J572" t="s">
        <v>67</v>
      </c>
      <c r="K572" t="s">
        <v>45</v>
      </c>
      <c r="L572" t="s">
        <v>68</v>
      </c>
      <c r="M572" t="s">
        <v>47</v>
      </c>
      <c r="N572" t="s">
        <v>48</v>
      </c>
      <c r="P572" t="s">
        <v>239</v>
      </c>
      <c r="Q572" t="s">
        <v>153</v>
      </c>
      <c r="R572" s="2">
        <v>16845</v>
      </c>
      <c r="S572" t="s">
        <v>166</v>
      </c>
      <c r="T572" t="s">
        <v>646</v>
      </c>
      <c r="U572" t="s">
        <v>73</v>
      </c>
      <c r="V572">
        <v>72560</v>
      </c>
      <c r="W572" t="s">
        <v>129</v>
      </c>
      <c r="X572" t="s">
        <v>101</v>
      </c>
      <c r="Y572" t="s">
        <v>343</v>
      </c>
      <c r="Z572">
        <v>3</v>
      </c>
      <c r="AA572">
        <v>3997</v>
      </c>
      <c r="AB572">
        <v>2</v>
      </c>
      <c r="AC572">
        <v>4</v>
      </c>
      <c r="AD572">
        <v>1</v>
      </c>
      <c r="AE572" s="2">
        <v>44823</v>
      </c>
      <c r="AF572" t="s">
        <v>103</v>
      </c>
      <c r="AG572" t="s">
        <v>76</v>
      </c>
      <c r="AH572" t="s">
        <v>60</v>
      </c>
      <c r="AI572" t="s">
        <v>4200</v>
      </c>
      <c r="AJ572" t="s">
        <v>4201</v>
      </c>
      <c r="AK572">
        <v>4</v>
      </c>
      <c r="AL572">
        <v>629.16</v>
      </c>
      <c r="AM572" s="2">
        <v>44843</v>
      </c>
      <c r="AN572">
        <v>6.8</v>
      </c>
    </row>
    <row r="573" spans="1:40" hidden="1" x14ac:dyDescent="0.35">
      <c r="A573" t="s">
        <v>4202</v>
      </c>
      <c r="B573" t="s">
        <v>899</v>
      </c>
      <c r="C573">
        <v>55</v>
      </c>
      <c r="D573" t="s">
        <v>17836</v>
      </c>
      <c r="E573" s="2">
        <v>44554</v>
      </c>
      <c r="F573" s="2">
        <v>44769</v>
      </c>
      <c r="G573" t="s">
        <v>3803</v>
      </c>
      <c r="H573" t="s">
        <v>4203</v>
      </c>
      <c r="I573" t="s">
        <v>4204</v>
      </c>
      <c r="J573" t="s">
        <v>43</v>
      </c>
      <c r="K573" t="s">
        <v>86</v>
      </c>
      <c r="L573" t="s">
        <v>87</v>
      </c>
      <c r="M573" t="s">
        <v>86</v>
      </c>
      <c r="N573" t="s">
        <v>174</v>
      </c>
      <c r="O573" t="s">
        <v>4205</v>
      </c>
      <c r="P573" t="s">
        <v>239</v>
      </c>
      <c r="Q573" t="s">
        <v>795</v>
      </c>
      <c r="R573" s="2">
        <v>25955</v>
      </c>
      <c r="S573" t="s">
        <v>166</v>
      </c>
      <c r="T573" t="s">
        <v>979</v>
      </c>
      <c r="U573" t="s">
        <v>53</v>
      </c>
      <c r="V573">
        <v>82557</v>
      </c>
      <c r="W573" t="s">
        <v>100</v>
      </c>
      <c r="X573" t="s">
        <v>116</v>
      </c>
      <c r="Y573" t="s">
        <v>56</v>
      </c>
      <c r="Z573">
        <v>3</v>
      </c>
      <c r="AA573">
        <v>3998</v>
      </c>
      <c r="AB573">
        <v>5</v>
      </c>
      <c r="AC573">
        <v>5</v>
      </c>
      <c r="AD573">
        <v>2</v>
      </c>
      <c r="AE573" s="2">
        <v>44830</v>
      </c>
      <c r="AF573" t="s">
        <v>75</v>
      </c>
      <c r="AG573" t="s">
        <v>76</v>
      </c>
      <c r="AH573" t="s">
        <v>104</v>
      </c>
      <c r="AI573" t="s">
        <v>4208</v>
      </c>
      <c r="AJ573" t="s">
        <v>4209</v>
      </c>
      <c r="AK573">
        <v>1</v>
      </c>
      <c r="AL573">
        <v>994.09</v>
      </c>
      <c r="AM573" s="2">
        <v>44979</v>
      </c>
      <c r="AN573">
        <v>0.6</v>
      </c>
    </row>
    <row r="574" spans="1:40" hidden="1" x14ac:dyDescent="0.35">
      <c r="A574" t="s">
        <v>4210</v>
      </c>
      <c r="B574" t="s">
        <v>4211</v>
      </c>
      <c r="C574">
        <v>83</v>
      </c>
      <c r="D574" t="s">
        <v>17836</v>
      </c>
      <c r="E574" s="2">
        <v>43572</v>
      </c>
      <c r="F574" s="2">
        <v>44425</v>
      </c>
      <c r="G574" t="s">
        <v>3803</v>
      </c>
      <c r="H574" t="s">
        <v>4212</v>
      </c>
      <c r="I574" t="s">
        <v>4213</v>
      </c>
      <c r="J574" t="s">
        <v>125</v>
      </c>
      <c r="K574" t="s">
        <v>86</v>
      </c>
      <c r="L574" t="s">
        <v>87</v>
      </c>
      <c r="M574" t="s">
        <v>86</v>
      </c>
      <c r="N574" t="s">
        <v>138</v>
      </c>
      <c r="O574" t="s">
        <v>4214</v>
      </c>
      <c r="P574" t="s">
        <v>239</v>
      </c>
      <c r="Q574" t="s">
        <v>153</v>
      </c>
      <c r="R574" s="2">
        <v>15708</v>
      </c>
      <c r="S574" t="s">
        <v>166</v>
      </c>
      <c r="T574" t="s">
        <v>155</v>
      </c>
      <c r="U574" t="s">
        <v>73</v>
      </c>
      <c r="V574">
        <v>13760</v>
      </c>
      <c r="W574" t="s">
        <v>176</v>
      </c>
      <c r="X574" t="s">
        <v>101</v>
      </c>
      <c r="Y574" t="s">
        <v>144</v>
      </c>
      <c r="Z574">
        <v>3</v>
      </c>
      <c r="AA574">
        <v>3999</v>
      </c>
      <c r="AB574">
        <v>5</v>
      </c>
      <c r="AC574">
        <v>4</v>
      </c>
      <c r="AD574">
        <v>2</v>
      </c>
      <c r="AE574" s="2">
        <v>45109</v>
      </c>
      <c r="AF574" t="s">
        <v>58</v>
      </c>
      <c r="AG574" t="s">
        <v>59</v>
      </c>
      <c r="AH574" t="s">
        <v>77</v>
      </c>
      <c r="AI574" t="s">
        <v>4215</v>
      </c>
      <c r="AJ574" t="s">
        <v>4216</v>
      </c>
      <c r="AK574">
        <v>5</v>
      </c>
      <c r="AL574">
        <v>477.78</v>
      </c>
      <c r="AM574" s="2">
        <v>44602</v>
      </c>
      <c r="AN574">
        <v>2.2999999999999998</v>
      </c>
    </row>
    <row r="575" spans="1:40" hidden="1" x14ac:dyDescent="0.35">
      <c r="A575" t="s">
        <v>4217</v>
      </c>
      <c r="B575" t="s">
        <v>1542</v>
      </c>
      <c r="C575">
        <v>66</v>
      </c>
      <c r="D575" t="s">
        <v>17836</v>
      </c>
      <c r="E575" s="2">
        <v>43764</v>
      </c>
      <c r="F575" s="2">
        <v>44355</v>
      </c>
      <c r="G575" t="s">
        <v>3950</v>
      </c>
      <c r="H575" t="s">
        <v>4218</v>
      </c>
      <c r="I575" t="s">
        <v>4219</v>
      </c>
      <c r="J575" t="s">
        <v>237</v>
      </c>
      <c r="K575" t="s">
        <v>45</v>
      </c>
      <c r="L575" t="s">
        <v>46</v>
      </c>
      <c r="M575" t="s">
        <v>86</v>
      </c>
      <c r="N575" t="s">
        <v>138</v>
      </c>
      <c r="O575" t="s">
        <v>4220</v>
      </c>
      <c r="P575" t="s">
        <v>239</v>
      </c>
      <c r="Q575" t="s">
        <v>126</v>
      </c>
      <c r="R575" s="2">
        <v>22006</v>
      </c>
      <c r="S575" t="s">
        <v>166</v>
      </c>
      <c r="T575" t="s">
        <v>142</v>
      </c>
      <c r="U575" t="s">
        <v>73</v>
      </c>
      <c r="V575">
        <v>18464</v>
      </c>
      <c r="W575" t="s">
        <v>129</v>
      </c>
      <c r="X575" t="s">
        <v>143</v>
      </c>
      <c r="Y575" t="s">
        <v>56</v>
      </c>
      <c r="Z575">
        <v>3</v>
      </c>
      <c r="AA575">
        <v>4000</v>
      </c>
      <c r="AB575">
        <v>3</v>
      </c>
      <c r="AC575">
        <v>2</v>
      </c>
      <c r="AD575">
        <v>1</v>
      </c>
      <c r="AE575" s="2">
        <v>44840</v>
      </c>
      <c r="AF575" t="s">
        <v>58</v>
      </c>
      <c r="AG575" t="s">
        <v>59</v>
      </c>
      <c r="AH575" t="s">
        <v>104</v>
      </c>
      <c r="AI575" t="s">
        <v>4222</v>
      </c>
      <c r="AJ575" t="s">
        <v>4223</v>
      </c>
      <c r="AK575">
        <v>4</v>
      </c>
      <c r="AL575">
        <v>951.27</v>
      </c>
      <c r="AM575" s="2">
        <v>45037</v>
      </c>
      <c r="AN575">
        <v>1.6</v>
      </c>
    </row>
    <row r="576" spans="1:40" hidden="1" x14ac:dyDescent="0.35">
      <c r="A576" t="s">
        <v>1189</v>
      </c>
      <c r="B576" t="s">
        <v>4224</v>
      </c>
      <c r="C576">
        <v>69</v>
      </c>
      <c r="D576" t="s">
        <v>44</v>
      </c>
      <c r="E576" s="2">
        <v>43706</v>
      </c>
      <c r="F576" s="2"/>
      <c r="G576" t="s">
        <v>4000</v>
      </c>
      <c r="H576" t="s">
        <v>4225</v>
      </c>
      <c r="I576" t="s">
        <v>4226</v>
      </c>
      <c r="J576" t="s">
        <v>125</v>
      </c>
      <c r="K576" t="s">
        <v>69</v>
      </c>
      <c r="L576" t="s">
        <v>68</v>
      </c>
      <c r="M576" t="s">
        <v>69</v>
      </c>
      <c r="N576" t="s">
        <v>48</v>
      </c>
      <c r="P576" t="s">
        <v>4004</v>
      </c>
      <c r="Q576" t="s">
        <v>153</v>
      </c>
      <c r="R576" s="2">
        <v>21084</v>
      </c>
      <c r="S576" t="s">
        <v>51</v>
      </c>
      <c r="T576" t="s">
        <v>155</v>
      </c>
      <c r="U576" t="s">
        <v>53</v>
      </c>
      <c r="V576">
        <v>1749</v>
      </c>
      <c r="W576" t="s">
        <v>129</v>
      </c>
      <c r="X576" t="s">
        <v>116</v>
      </c>
      <c r="Y576" t="s">
        <v>56</v>
      </c>
      <c r="Z576">
        <v>3</v>
      </c>
      <c r="AA576">
        <v>1001</v>
      </c>
      <c r="AB576">
        <v>2</v>
      </c>
      <c r="AC576">
        <v>5</v>
      </c>
      <c r="AD576">
        <v>5</v>
      </c>
      <c r="AE576" s="2">
        <v>44825</v>
      </c>
      <c r="AF576" t="s">
        <v>75</v>
      </c>
      <c r="AG576" t="s">
        <v>59</v>
      </c>
      <c r="AH576" t="s">
        <v>60</v>
      </c>
      <c r="AI576" t="s">
        <v>4228</v>
      </c>
      <c r="AJ576" t="s">
        <v>4229</v>
      </c>
      <c r="AK576">
        <v>4</v>
      </c>
      <c r="AL576">
        <v>510.83</v>
      </c>
      <c r="AM576" s="2">
        <v>44844</v>
      </c>
      <c r="AN576">
        <v>6.7</v>
      </c>
    </row>
    <row r="577" spans="1:40" hidden="1" x14ac:dyDescent="0.35">
      <c r="A577" t="s">
        <v>1964</v>
      </c>
      <c r="B577" t="s">
        <v>1564</v>
      </c>
      <c r="C577">
        <v>76</v>
      </c>
      <c r="D577" t="s">
        <v>17836</v>
      </c>
      <c r="E577" s="2">
        <v>44907</v>
      </c>
      <c r="F577" s="2">
        <v>45074</v>
      </c>
      <c r="G577" t="s">
        <v>4000</v>
      </c>
      <c r="H577" t="s">
        <v>4230</v>
      </c>
      <c r="I577" t="s">
        <v>4231</v>
      </c>
      <c r="J577" t="s">
        <v>163</v>
      </c>
      <c r="K577" t="s">
        <v>69</v>
      </c>
      <c r="L577" t="s">
        <v>68</v>
      </c>
      <c r="M577" t="s">
        <v>47</v>
      </c>
      <c r="N577" t="s">
        <v>138</v>
      </c>
      <c r="O577" t="s">
        <v>4232</v>
      </c>
      <c r="P577" t="s">
        <v>4004</v>
      </c>
      <c r="Q577" t="s">
        <v>503</v>
      </c>
      <c r="R577" s="2">
        <v>18482</v>
      </c>
      <c r="S577" t="s">
        <v>51</v>
      </c>
      <c r="T577" t="s">
        <v>326</v>
      </c>
      <c r="U577" t="s">
        <v>53</v>
      </c>
      <c r="V577">
        <v>2135</v>
      </c>
      <c r="W577" t="s">
        <v>176</v>
      </c>
      <c r="X577" t="s">
        <v>55</v>
      </c>
      <c r="Y577" t="s">
        <v>56</v>
      </c>
      <c r="Z577">
        <v>3</v>
      </c>
      <c r="AA577">
        <v>1002</v>
      </c>
      <c r="AB577">
        <v>4</v>
      </c>
      <c r="AC577">
        <v>5</v>
      </c>
      <c r="AD577">
        <v>3</v>
      </c>
      <c r="AE577" s="2">
        <v>45126</v>
      </c>
      <c r="AF577" t="s">
        <v>58</v>
      </c>
      <c r="AG577" t="s">
        <v>59</v>
      </c>
      <c r="AH577" t="s">
        <v>60</v>
      </c>
      <c r="AI577" t="s">
        <v>4233</v>
      </c>
      <c r="AJ577" t="s">
        <v>4234</v>
      </c>
      <c r="AK577">
        <v>2</v>
      </c>
      <c r="AL577" s="25">
        <v>582.37</v>
      </c>
      <c r="AM577" s="2">
        <v>44993</v>
      </c>
      <c r="AN577">
        <v>0.5</v>
      </c>
    </row>
    <row r="578" spans="1:40" hidden="1" x14ac:dyDescent="0.35">
      <c r="A578" t="s">
        <v>4235</v>
      </c>
      <c r="B578" t="s">
        <v>4236</v>
      </c>
      <c r="C578">
        <v>53</v>
      </c>
      <c r="D578" t="s">
        <v>17836</v>
      </c>
      <c r="E578" s="2">
        <v>44993</v>
      </c>
      <c r="F578" s="2">
        <v>45000</v>
      </c>
      <c r="G578" t="s">
        <v>4000</v>
      </c>
      <c r="H578" t="s">
        <v>4237</v>
      </c>
      <c r="I578" t="s">
        <v>4238</v>
      </c>
      <c r="J578" t="s">
        <v>137</v>
      </c>
      <c r="K578" t="s">
        <v>45</v>
      </c>
      <c r="L578" t="s">
        <v>68</v>
      </c>
      <c r="M578" t="s">
        <v>69</v>
      </c>
      <c r="N578" t="s">
        <v>248</v>
      </c>
      <c r="O578" t="s">
        <v>4239</v>
      </c>
      <c r="P578" t="s">
        <v>4004</v>
      </c>
      <c r="Q578" t="s">
        <v>126</v>
      </c>
      <c r="R578" s="2">
        <v>26991</v>
      </c>
      <c r="S578" t="s">
        <v>51</v>
      </c>
      <c r="T578" t="s">
        <v>326</v>
      </c>
      <c r="U578" t="s">
        <v>53</v>
      </c>
      <c r="V578">
        <v>2176</v>
      </c>
      <c r="W578" t="s">
        <v>54</v>
      </c>
      <c r="X578" t="s">
        <v>116</v>
      </c>
      <c r="Y578" t="s">
        <v>56</v>
      </c>
      <c r="Z578">
        <v>3</v>
      </c>
      <c r="AA578">
        <v>1003</v>
      </c>
      <c r="AB578">
        <v>2</v>
      </c>
      <c r="AC578">
        <v>5</v>
      </c>
      <c r="AD578">
        <v>2</v>
      </c>
      <c r="AE578" s="2">
        <v>44981</v>
      </c>
      <c r="AF578" t="s">
        <v>118</v>
      </c>
      <c r="AG578" t="s">
        <v>59</v>
      </c>
      <c r="AH578" t="s">
        <v>77</v>
      </c>
      <c r="AI578" t="s">
        <v>4241</v>
      </c>
      <c r="AJ578" t="s">
        <v>4242</v>
      </c>
      <c r="AK578">
        <v>4</v>
      </c>
      <c r="AL578">
        <v>777.06</v>
      </c>
      <c r="AM578" s="2">
        <v>44986</v>
      </c>
      <c r="AN578">
        <v>0</v>
      </c>
    </row>
    <row r="579" spans="1:40" hidden="1" x14ac:dyDescent="0.35">
      <c r="A579" t="s">
        <v>4243</v>
      </c>
      <c r="B579" t="s">
        <v>4244</v>
      </c>
      <c r="C579">
        <v>69</v>
      </c>
      <c r="D579" t="s">
        <v>17836</v>
      </c>
      <c r="E579" s="2">
        <v>43980</v>
      </c>
      <c r="F579" s="2">
        <v>44260</v>
      </c>
      <c r="G579" t="s">
        <v>4000</v>
      </c>
      <c r="H579" t="s">
        <v>4245</v>
      </c>
      <c r="I579" t="s">
        <v>4246</v>
      </c>
      <c r="J579" t="s">
        <v>237</v>
      </c>
      <c r="K579" t="s">
        <v>69</v>
      </c>
      <c r="L579" t="s">
        <v>46</v>
      </c>
      <c r="M579" t="s">
        <v>69</v>
      </c>
      <c r="N579" t="s">
        <v>138</v>
      </c>
      <c r="O579" t="s">
        <v>4247</v>
      </c>
      <c r="P579" t="s">
        <v>4004</v>
      </c>
      <c r="Q579" t="s">
        <v>250</v>
      </c>
      <c r="R579" s="2">
        <v>20847</v>
      </c>
      <c r="S579" t="s">
        <v>51</v>
      </c>
      <c r="T579" t="s">
        <v>251</v>
      </c>
      <c r="U579" t="s">
        <v>73</v>
      </c>
      <c r="V579">
        <v>2140</v>
      </c>
      <c r="W579" t="s">
        <v>129</v>
      </c>
      <c r="X579" t="s">
        <v>101</v>
      </c>
      <c r="Y579" t="s">
        <v>56</v>
      </c>
      <c r="Z579">
        <v>3</v>
      </c>
      <c r="AA579">
        <v>1004</v>
      </c>
      <c r="AB579">
        <v>3</v>
      </c>
      <c r="AC579">
        <v>5</v>
      </c>
      <c r="AD579">
        <v>3</v>
      </c>
      <c r="AE579" s="2">
        <v>44938</v>
      </c>
      <c r="AF579" t="s">
        <v>75</v>
      </c>
      <c r="AG579" t="s">
        <v>59</v>
      </c>
      <c r="AH579" t="s">
        <v>104</v>
      </c>
      <c r="AI579" t="s">
        <v>4249</v>
      </c>
      <c r="AJ579" t="s">
        <v>4250</v>
      </c>
      <c r="AK579">
        <v>2</v>
      </c>
      <c r="AL579" s="25">
        <v>824.3</v>
      </c>
      <c r="AM579" s="2">
        <v>45137</v>
      </c>
      <c r="AN579">
        <v>0.8</v>
      </c>
    </row>
    <row r="580" spans="1:40" hidden="1" x14ac:dyDescent="0.35">
      <c r="A580" t="s">
        <v>4251</v>
      </c>
      <c r="B580" t="s">
        <v>4252</v>
      </c>
      <c r="C580">
        <v>56</v>
      </c>
      <c r="D580" t="s">
        <v>44</v>
      </c>
      <c r="E580" s="2">
        <v>44820</v>
      </c>
      <c r="F580" s="2"/>
      <c r="G580" t="s">
        <v>4000</v>
      </c>
      <c r="H580" t="s">
        <v>4253</v>
      </c>
      <c r="I580" t="s">
        <v>4254</v>
      </c>
      <c r="J580" t="s">
        <v>184</v>
      </c>
      <c r="K580" t="s">
        <v>86</v>
      </c>
      <c r="L580" t="s">
        <v>87</v>
      </c>
      <c r="M580" t="s">
        <v>47</v>
      </c>
      <c r="N580" t="s">
        <v>48</v>
      </c>
      <c r="P580" t="s">
        <v>4004</v>
      </c>
      <c r="Q580" t="s">
        <v>126</v>
      </c>
      <c r="R580" s="2">
        <v>25777</v>
      </c>
      <c r="S580" t="s">
        <v>51</v>
      </c>
      <c r="T580" t="s">
        <v>646</v>
      </c>
      <c r="U580" t="s">
        <v>73</v>
      </c>
      <c r="V580">
        <v>1844</v>
      </c>
      <c r="W580" t="s">
        <v>129</v>
      </c>
      <c r="X580" t="s">
        <v>143</v>
      </c>
      <c r="Y580" t="s">
        <v>56</v>
      </c>
      <c r="Z580">
        <v>3</v>
      </c>
      <c r="AA580">
        <v>1005</v>
      </c>
      <c r="AB580">
        <v>2</v>
      </c>
      <c r="AC580">
        <v>4</v>
      </c>
      <c r="AD580">
        <v>5</v>
      </c>
      <c r="AE580" s="2">
        <v>45058</v>
      </c>
      <c r="AF580" t="s">
        <v>221</v>
      </c>
      <c r="AG580" t="s">
        <v>76</v>
      </c>
      <c r="AH580" t="s">
        <v>130</v>
      </c>
      <c r="AI580" t="s">
        <v>4256</v>
      </c>
      <c r="AJ580" t="s">
        <v>4257</v>
      </c>
      <c r="AK580">
        <v>4</v>
      </c>
      <c r="AL580">
        <v>145.99</v>
      </c>
      <c r="AM580" s="2">
        <v>45096</v>
      </c>
      <c r="AN580">
        <v>3.6</v>
      </c>
    </row>
    <row r="581" spans="1:40" hidden="1" x14ac:dyDescent="0.35">
      <c r="A581" t="s">
        <v>4258</v>
      </c>
      <c r="B581" t="s">
        <v>4259</v>
      </c>
      <c r="C581">
        <v>67</v>
      </c>
      <c r="D581" t="s">
        <v>17836</v>
      </c>
      <c r="E581" s="2">
        <v>44423</v>
      </c>
      <c r="F581" s="2">
        <v>44520</v>
      </c>
      <c r="G581" t="s">
        <v>4000</v>
      </c>
      <c r="H581" t="s">
        <v>4260</v>
      </c>
      <c r="I581" t="s">
        <v>4261</v>
      </c>
      <c r="J581" t="s">
        <v>194</v>
      </c>
      <c r="K581" t="s">
        <v>86</v>
      </c>
      <c r="L581" t="s">
        <v>46</v>
      </c>
      <c r="M581" t="s">
        <v>69</v>
      </c>
      <c r="N581" t="s">
        <v>174</v>
      </c>
      <c r="O581" t="s">
        <v>4262</v>
      </c>
      <c r="P581" t="s">
        <v>4004</v>
      </c>
      <c r="Q581" t="s">
        <v>153</v>
      </c>
      <c r="R581" s="2">
        <v>21600</v>
      </c>
      <c r="S581" t="s">
        <v>51</v>
      </c>
      <c r="T581" t="s">
        <v>979</v>
      </c>
      <c r="U581" t="s">
        <v>53</v>
      </c>
      <c r="V581">
        <v>2110</v>
      </c>
      <c r="W581" t="s">
        <v>54</v>
      </c>
      <c r="X581" t="s">
        <v>55</v>
      </c>
      <c r="Y581" t="s">
        <v>56</v>
      </c>
      <c r="Z581">
        <v>3</v>
      </c>
      <c r="AA581">
        <v>1006</v>
      </c>
      <c r="AB581">
        <v>5</v>
      </c>
      <c r="AC581">
        <v>2</v>
      </c>
      <c r="AD581">
        <v>1</v>
      </c>
      <c r="AE581" s="2">
        <v>45054</v>
      </c>
      <c r="AF581" t="s">
        <v>103</v>
      </c>
      <c r="AG581" t="s">
        <v>59</v>
      </c>
      <c r="AH581" t="s">
        <v>60</v>
      </c>
      <c r="AI581" t="s">
        <v>4264</v>
      </c>
      <c r="AJ581" t="s">
        <v>4265</v>
      </c>
      <c r="AK581">
        <v>2</v>
      </c>
      <c r="AL581">
        <v>838.07</v>
      </c>
      <c r="AM581" s="2">
        <v>44990</v>
      </c>
      <c r="AN581">
        <v>0.3</v>
      </c>
    </row>
    <row r="582" spans="1:40" hidden="1" x14ac:dyDescent="0.35">
      <c r="A582" t="s">
        <v>80</v>
      </c>
      <c r="B582" t="s">
        <v>17833</v>
      </c>
      <c r="C582">
        <v>26</v>
      </c>
      <c r="D582" t="s">
        <v>17836</v>
      </c>
      <c r="E582" s="2">
        <v>44129</v>
      </c>
      <c r="F582" s="2">
        <v>44465</v>
      </c>
      <c r="G582" t="s">
        <v>4000</v>
      </c>
      <c r="H582" t="s">
        <v>4266</v>
      </c>
      <c r="I582" t="s">
        <v>4267</v>
      </c>
      <c r="J582" t="s">
        <v>184</v>
      </c>
      <c r="K582" t="s">
        <v>69</v>
      </c>
      <c r="L582" t="s">
        <v>68</v>
      </c>
      <c r="M582" t="s">
        <v>69</v>
      </c>
      <c r="N582" t="s">
        <v>138</v>
      </c>
      <c r="O582" t="s">
        <v>4268</v>
      </c>
      <c r="P582" t="s">
        <v>4004</v>
      </c>
      <c r="Q582" t="s">
        <v>112</v>
      </c>
      <c r="R582" s="2">
        <v>36603</v>
      </c>
      <c r="S582" t="s">
        <v>51</v>
      </c>
      <c r="T582" t="s">
        <v>230</v>
      </c>
      <c r="U582" t="s">
        <v>73</v>
      </c>
      <c r="V582">
        <v>2451</v>
      </c>
      <c r="W582" t="s">
        <v>129</v>
      </c>
      <c r="X582" t="s">
        <v>55</v>
      </c>
      <c r="Y582" t="s">
        <v>56</v>
      </c>
      <c r="Z582">
        <v>3</v>
      </c>
      <c r="AA582">
        <v>1007</v>
      </c>
      <c r="AB582">
        <v>2</v>
      </c>
      <c r="AC582">
        <v>1</v>
      </c>
      <c r="AD582">
        <v>5</v>
      </c>
      <c r="AE582" s="2">
        <v>45060</v>
      </c>
      <c r="AF582" t="s">
        <v>58</v>
      </c>
      <c r="AG582" t="s">
        <v>76</v>
      </c>
      <c r="AH582" t="s">
        <v>60</v>
      </c>
      <c r="AI582" t="s">
        <v>4270</v>
      </c>
      <c r="AJ582" t="s">
        <v>4271</v>
      </c>
      <c r="AK582">
        <v>2</v>
      </c>
      <c r="AL582">
        <v>667.32</v>
      </c>
      <c r="AM582" s="2">
        <v>45125</v>
      </c>
      <c r="AN582">
        <v>0.9</v>
      </c>
    </row>
    <row r="583" spans="1:40" hidden="1" x14ac:dyDescent="0.35">
      <c r="A583" t="s">
        <v>4272</v>
      </c>
      <c r="B583" t="s">
        <v>4273</v>
      </c>
      <c r="C583">
        <v>45</v>
      </c>
      <c r="D583" t="s">
        <v>17836</v>
      </c>
      <c r="E583" s="2">
        <v>43705</v>
      </c>
      <c r="F583" s="2">
        <v>43955</v>
      </c>
      <c r="G583" t="s">
        <v>4000</v>
      </c>
      <c r="H583" t="s">
        <v>4274</v>
      </c>
      <c r="I583" t="s">
        <v>4275</v>
      </c>
      <c r="J583" t="s">
        <v>125</v>
      </c>
      <c r="K583" t="s">
        <v>45</v>
      </c>
      <c r="L583" t="s">
        <v>87</v>
      </c>
      <c r="M583" t="s">
        <v>47</v>
      </c>
      <c r="N583" t="s">
        <v>248</v>
      </c>
      <c r="O583" t="s">
        <v>4276</v>
      </c>
      <c r="P583" t="s">
        <v>4004</v>
      </c>
      <c r="Q583" t="s">
        <v>112</v>
      </c>
      <c r="R583" s="2">
        <v>29941</v>
      </c>
      <c r="S583" t="s">
        <v>51</v>
      </c>
      <c r="T583" t="s">
        <v>326</v>
      </c>
      <c r="U583" t="s">
        <v>53</v>
      </c>
      <c r="V583">
        <v>2132</v>
      </c>
      <c r="W583" t="s">
        <v>74</v>
      </c>
      <c r="X583" t="s">
        <v>116</v>
      </c>
      <c r="Y583" t="s">
        <v>56</v>
      </c>
      <c r="Z583">
        <v>3</v>
      </c>
      <c r="AA583">
        <v>1008</v>
      </c>
      <c r="AB583">
        <v>5</v>
      </c>
      <c r="AC583">
        <v>2</v>
      </c>
      <c r="AD583">
        <v>2</v>
      </c>
      <c r="AE583" s="2">
        <v>45140</v>
      </c>
      <c r="AF583" t="s">
        <v>118</v>
      </c>
      <c r="AG583" t="s">
        <v>76</v>
      </c>
      <c r="AH583" t="s">
        <v>77</v>
      </c>
      <c r="AI583" t="s">
        <v>4278</v>
      </c>
      <c r="AJ583" t="s">
        <v>4279</v>
      </c>
      <c r="AK583">
        <v>2</v>
      </c>
      <c r="AL583">
        <v>758.18</v>
      </c>
      <c r="AM583" s="2">
        <v>45098</v>
      </c>
      <c r="AN583">
        <v>0.7</v>
      </c>
    </row>
    <row r="584" spans="1:40" hidden="1" x14ac:dyDescent="0.35">
      <c r="A584" t="s">
        <v>4280</v>
      </c>
      <c r="B584" t="s">
        <v>4281</v>
      </c>
      <c r="C584">
        <v>39</v>
      </c>
      <c r="D584" t="s">
        <v>17836</v>
      </c>
      <c r="E584" s="2">
        <v>43629</v>
      </c>
      <c r="F584" s="2">
        <v>44938</v>
      </c>
      <c r="G584" t="s">
        <v>4000</v>
      </c>
      <c r="H584" t="s">
        <v>4282</v>
      </c>
      <c r="I584" t="s">
        <v>4283</v>
      </c>
      <c r="J584" t="s">
        <v>163</v>
      </c>
      <c r="K584" t="s">
        <v>69</v>
      </c>
      <c r="L584" t="s">
        <v>46</v>
      </c>
      <c r="M584" t="s">
        <v>47</v>
      </c>
      <c r="N584" t="s">
        <v>195</v>
      </c>
      <c r="O584" t="s">
        <v>4284</v>
      </c>
      <c r="P584" t="s">
        <v>4004</v>
      </c>
      <c r="Q584" t="s">
        <v>112</v>
      </c>
      <c r="R584" s="2">
        <v>31780</v>
      </c>
      <c r="S584" t="s">
        <v>51</v>
      </c>
      <c r="T584" t="s">
        <v>583</v>
      </c>
      <c r="U584" t="s">
        <v>53</v>
      </c>
      <c r="V584">
        <v>2132</v>
      </c>
      <c r="W584" t="s">
        <v>100</v>
      </c>
      <c r="X584" t="s">
        <v>101</v>
      </c>
      <c r="Y584" t="s">
        <v>56</v>
      </c>
      <c r="Z584">
        <v>3</v>
      </c>
      <c r="AA584">
        <v>1009</v>
      </c>
      <c r="AB584">
        <v>2</v>
      </c>
      <c r="AC584">
        <v>5</v>
      </c>
      <c r="AD584">
        <v>1</v>
      </c>
      <c r="AE584" s="2">
        <v>44794</v>
      </c>
      <c r="AF584" t="s">
        <v>75</v>
      </c>
      <c r="AG584" t="s">
        <v>59</v>
      </c>
      <c r="AH584" t="s">
        <v>77</v>
      </c>
      <c r="AI584" t="s">
        <v>4285</v>
      </c>
      <c r="AJ584" t="s">
        <v>4286</v>
      </c>
      <c r="AK584">
        <v>2</v>
      </c>
      <c r="AL584">
        <v>101.21</v>
      </c>
      <c r="AM584" s="2">
        <v>45083</v>
      </c>
      <c r="AN584">
        <v>3.6</v>
      </c>
    </row>
    <row r="585" spans="1:40" hidden="1" x14ac:dyDescent="0.35">
      <c r="A585" t="s">
        <v>3355</v>
      </c>
      <c r="B585" t="s">
        <v>2124</v>
      </c>
      <c r="C585">
        <v>34</v>
      </c>
      <c r="D585" t="s">
        <v>17836</v>
      </c>
      <c r="E585" s="2">
        <v>44208</v>
      </c>
      <c r="F585" s="2">
        <v>44638</v>
      </c>
      <c r="G585" t="s">
        <v>4000</v>
      </c>
      <c r="H585" t="s">
        <v>4287</v>
      </c>
      <c r="I585" t="s">
        <v>4288</v>
      </c>
      <c r="J585" t="s">
        <v>67</v>
      </c>
      <c r="K585" t="s">
        <v>69</v>
      </c>
      <c r="L585" t="s">
        <v>46</v>
      </c>
      <c r="M585" t="s">
        <v>47</v>
      </c>
      <c r="N585" t="s">
        <v>248</v>
      </c>
      <c r="O585" t="s">
        <v>4289</v>
      </c>
      <c r="P585" t="s">
        <v>4004</v>
      </c>
      <c r="Q585" t="s">
        <v>126</v>
      </c>
      <c r="R585" s="2">
        <v>33898</v>
      </c>
      <c r="S585" t="s">
        <v>51</v>
      </c>
      <c r="T585" t="s">
        <v>6</v>
      </c>
      <c r="U585" t="s">
        <v>73</v>
      </c>
      <c r="V585">
        <v>12889</v>
      </c>
      <c r="W585" t="s">
        <v>74</v>
      </c>
      <c r="X585" t="s">
        <v>143</v>
      </c>
      <c r="Y585" t="s">
        <v>56</v>
      </c>
      <c r="Z585">
        <v>3</v>
      </c>
      <c r="AA585">
        <v>1010</v>
      </c>
      <c r="AB585">
        <v>2</v>
      </c>
      <c r="AC585">
        <v>4</v>
      </c>
      <c r="AD585">
        <v>2</v>
      </c>
      <c r="AE585" s="2">
        <v>44792</v>
      </c>
      <c r="AF585" t="s">
        <v>221</v>
      </c>
      <c r="AG585" t="s">
        <v>76</v>
      </c>
      <c r="AH585" t="s">
        <v>77</v>
      </c>
      <c r="AI585" t="s">
        <v>4291</v>
      </c>
      <c r="AJ585" t="s">
        <v>4292</v>
      </c>
      <c r="AK585">
        <v>5</v>
      </c>
      <c r="AL585">
        <v>332.25</v>
      </c>
      <c r="AM585" s="2">
        <v>44819</v>
      </c>
      <c r="AN585">
        <v>1.2</v>
      </c>
    </row>
    <row r="586" spans="1:40" hidden="1" x14ac:dyDescent="0.35">
      <c r="A586" t="s">
        <v>2957</v>
      </c>
      <c r="B586" t="s">
        <v>1408</v>
      </c>
      <c r="C586">
        <v>78</v>
      </c>
      <c r="D586" t="s">
        <v>17836</v>
      </c>
      <c r="E586" s="2">
        <v>44599</v>
      </c>
      <c r="F586" s="2">
        <v>44969</v>
      </c>
      <c r="G586" t="s">
        <v>4000</v>
      </c>
      <c r="H586" t="s">
        <v>4293</v>
      </c>
      <c r="I586" t="s">
        <v>4294</v>
      </c>
      <c r="J586" t="s">
        <v>194</v>
      </c>
      <c r="K586" t="s">
        <v>45</v>
      </c>
      <c r="L586" t="s">
        <v>68</v>
      </c>
      <c r="M586" t="s">
        <v>47</v>
      </c>
      <c r="N586" t="s">
        <v>174</v>
      </c>
      <c r="O586" t="s">
        <v>4295</v>
      </c>
      <c r="P586" t="s">
        <v>4004</v>
      </c>
      <c r="Q586" t="s">
        <v>112</v>
      </c>
      <c r="R586" s="2">
        <v>17585</v>
      </c>
      <c r="S586" t="s">
        <v>51</v>
      </c>
      <c r="T586" t="s">
        <v>326</v>
      </c>
      <c r="U586" t="s">
        <v>73</v>
      </c>
      <c r="V586">
        <v>21340</v>
      </c>
      <c r="W586" t="s">
        <v>74</v>
      </c>
      <c r="X586" t="s">
        <v>116</v>
      </c>
      <c r="Y586" t="s">
        <v>56</v>
      </c>
      <c r="Z586">
        <v>3</v>
      </c>
      <c r="AA586">
        <v>1011</v>
      </c>
      <c r="AB586">
        <v>1</v>
      </c>
      <c r="AC586">
        <v>2</v>
      </c>
      <c r="AD586">
        <v>3</v>
      </c>
      <c r="AE586" s="2">
        <v>44871</v>
      </c>
      <c r="AF586" t="s">
        <v>221</v>
      </c>
      <c r="AG586" t="s">
        <v>59</v>
      </c>
      <c r="AH586" t="s">
        <v>104</v>
      </c>
      <c r="AI586" t="s">
        <v>4297</v>
      </c>
      <c r="AJ586" t="s">
        <v>4298</v>
      </c>
      <c r="AK586">
        <v>1</v>
      </c>
      <c r="AL586" s="25">
        <v>803.98</v>
      </c>
      <c r="AM586" s="2">
        <v>44785</v>
      </c>
      <c r="AN586">
        <v>1</v>
      </c>
    </row>
    <row r="587" spans="1:40" hidden="1" x14ac:dyDescent="0.35">
      <c r="A587" t="s">
        <v>2496</v>
      </c>
      <c r="B587" t="s">
        <v>2657</v>
      </c>
      <c r="C587">
        <v>48</v>
      </c>
      <c r="D587" t="s">
        <v>17836</v>
      </c>
      <c r="E587" s="2">
        <v>44144</v>
      </c>
      <c r="F587" s="2">
        <v>44353</v>
      </c>
      <c r="G587" t="s">
        <v>4000</v>
      </c>
      <c r="H587" t="s">
        <v>4299</v>
      </c>
      <c r="I587" t="s">
        <v>4300</v>
      </c>
      <c r="J587" t="s">
        <v>111</v>
      </c>
      <c r="K587" t="s">
        <v>45</v>
      </c>
      <c r="L587" t="s">
        <v>68</v>
      </c>
      <c r="M587" t="s">
        <v>47</v>
      </c>
      <c r="N587" t="s">
        <v>138</v>
      </c>
      <c r="O587" t="s">
        <v>4301</v>
      </c>
      <c r="P587" t="s">
        <v>4004</v>
      </c>
      <c r="Q587" t="s">
        <v>140</v>
      </c>
      <c r="R587" s="2">
        <v>28559</v>
      </c>
      <c r="S587" t="s">
        <v>51</v>
      </c>
      <c r="T587" t="s">
        <v>979</v>
      </c>
      <c r="U587" t="s">
        <v>73</v>
      </c>
      <c r="V587">
        <v>67544</v>
      </c>
      <c r="W587" t="s">
        <v>54</v>
      </c>
      <c r="X587" t="s">
        <v>101</v>
      </c>
      <c r="Y587" t="s">
        <v>56</v>
      </c>
      <c r="Z587">
        <v>3</v>
      </c>
      <c r="AA587">
        <v>1012</v>
      </c>
      <c r="AB587">
        <v>3</v>
      </c>
      <c r="AC587">
        <v>5</v>
      </c>
      <c r="AD587">
        <v>4</v>
      </c>
      <c r="AE587" s="2">
        <v>45013</v>
      </c>
      <c r="AF587" t="s">
        <v>118</v>
      </c>
      <c r="AG587" t="s">
        <v>76</v>
      </c>
      <c r="AH587" t="s">
        <v>60</v>
      </c>
      <c r="AI587" t="s">
        <v>4302</v>
      </c>
      <c r="AJ587" t="s">
        <v>4303</v>
      </c>
      <c r="AK587">
        <v>3</v>
      </c>
      <c r="AL587">
        <v>887.08</v>
      </c>
      <c r="AM587" s="2">
        <v>44939</v>
      </c>
      <c r="AN587">
        <v>0.6</v>
      </c>
    </row>
    <row r="588" spans="1:40" hidden="1" x14ac:dyDescent="0.35">
      <c r="A588" t="s">
        <v>4304</v>
      </c>
      <c r="B588" t="s">
        <v>4305</v>
      </c>
      <c r="C588">
        <v>52</v>
      </c>
      <c r="D588" t="s">
        <v>44</v>
      </c>
      <c r="E588" s="2">
        <v>43964</v>
      </c>
      <c r="F588" s="2"/>
      <c r="G588" t="s">
        <v>4000</v>
      </c>
      <c r="H588" t="s">
        <v>4306</v>
      </c>
      <c r="I588" t="s">
        <v>4307</v>
      </c>
      <c r="J588" t="s">
        <v>237</v>
      </c>
      <c r="K588" t="s">
        <v>69</v>
      </c>
      <c r="L588" t="s">
        <v>87</v>
      </c>
      <c r="M588" t="s">
        <v>86</v>
      </c>
      <c r="N588" t="s">
        <v>48</v>
      </c>
      <c r="P588" t="s">
        <v>4004</v>
      </c>
      <c r="Q588" t="s">
        <v>153</v>
      </c>
      <c r="R588" s="2">
        <v>27352</v>
      </c>
      <c r="S588" t="s">
        <v>51</v>
      </c>
      <c r="T588" t="s">
        <v>155</v>
      </c>
      <c r="U588" t="s">
        <v>73</v>
      </c>
      <c r="V588">
        <v>36398</v>
      </c>
      <c r="W588" t="s">
        <v>176</v>
      </c>
      <c r="X588" t="s">
        <v>101</v>
      </c>
      <c r="Y588" t="s">
        <v>56</v>
      </c>
      <c r="Z588">
        <v>3</v>
      </c>
      <c r="AA588">
        <v>1013</v>
      </c>
      <c r="AB588">
        <v>5</v>
      </c>
      <c r="AC588">
        <v>4</v>
      </c>
      <c r="AD588">
        <v>3</v>
      </c>
      <c r="AE588" s="2">
        <v>45024</v>
      </c>
      <c r="AF588" t="s">
        <v>103</v>
      </c>
      <c r="AG588" t="s">
        <v>76</v>
      </c>
      <c r="AH588" t="s">
        <v>77</v>
      </c>
      <c r="AI588" t="s">
        <v>4309</v>
      </c>
      <c r="AJ588" t="s">
        <v>4310</v>
      </c>
      <c r="AK588">
        <v>2</v>
      </c>
      <c r="AL588" s="25">
        <v>657.85</v>
      </c>
      <c r="AM588" s="2">
        <v>44908</v>
      </c>
      <c r="AN588">
        <v>6</v>
      </c>
    </row>
    <row r="589" spans="1:40" hidden="1" x14ac:dyDescent="0.35">
      <c r="A589" t="s">
        <v>4311</v>
      </c>
      <c r="B589" t="s">
        <v>1216</v>
      </c>
      <c r="C589">
        <v>73</v>
      </c>
      <c r="D589" t="s">
        <v>17836</v>
      </c>
      <c r="E589" s="2">
        <v>44926</v>
      </c>
      <c r="F589" s="2">
        <v>45120</v>
      </c>
      <c r="G589" t="s">
        <v>4312</v>
      </c>
      <c r="H589" t="s">
        <v>4313</v>
      </c>
      <c r="I589" t="s">
        <v>4314</v>
      </c>
      <c r="J589" t="s">
        <v>137</v>
      </c>
      <c r="K589" t="s">
        <v>69</v>
      </c>
      <c r="L589" t="s">
        <v>68</v>
      </c>
      <c r="M589" t="s">
        <v>86</v>
      </c>
      <c r="N589" t="s">
        <v>195</v>
      </c>
      <c r="O589" t="s">
        <v>4315</v>
      </c>
      <c r="P589" t="s">
        <v>4004</v>
      </c>
      <c r="Q589" t="s">
        <v>503</v>
      </c>
      <c r="R589" s="2">
        <v>19553</v>
      </c>
      <c r="S589" t="s">
        <v>51</v>
      </c>
      <c r="T589" t="s">
        <v>99</v>
      </c>
      <c r="U589" t="s">
        <v>73</v>
      </c>
      <c r="V589">
        <v>2562</v>
      </c>
      <c r="W589" t="s">
        <v>100</v>
      </c>
      <c r="X589" t="s">
        <v>101</v>
      </c>
      <c r="Y589" t="s">
        <v>56</v>
      </c>
      <c r="Z589">
        <v>3</v>
      </c>
      <c r="AA589">
        <v>1014</v>
      </c>
      <c r="AB589">
        <v>4</v>
      </c>
      <c r="AC589">
        <v>4</v>
      </c>
      <c r="AD589">
        <v>1</v>
      </c>
      <c r="AE589" s="2">
        <v>44978</v>
      </c>
      <c r="AF589" t="s">
        <v>75</v>
      </c>
      <c r="AG589" t="s">
        <v>76</v>
      </c>
      <c r="AH589" t="s">
        <v>77</v>
      </c>
      <c r="AI589" t="s">
        <v>4317</v>
      </c>
      <c r="AJ589" t="s">
        <v>2672</v>
      </c>
      <c r="AK589">
        <v>2</v>
      </c>
      <c r="AL589">
        <v>895.49</v>
      </c>
      <c r="AM589" s="2">
        <v>45105</v>
      </c>
      <c r="AN589">
        <v>0.5</v>
      </c>
    </row>
    <row r="590" spans="1:40" hidden="1" x14ac:dyDescent="0.35">
      <c r="A590" t="s">
        <v>4318</v>
      </c>
      <c r="B590" t="s">
        <v>4319</v>
      </c>
      <c r="C590">
        <v>65</v>
      </c>
      <c r="D590" t="s">
        <v>44</v>
      </c>
      <c r="E590" s="2">
        <v>43437</v>
      </c>
      <c r="F590" s="2"/>
      <c r="G590" t="s">
        <v>4312</v>
      </c>
      <c r="H590" t="s">
        <v>4320</v>
      </c>
      <c r="I590" t="s">
        <v>4321</v>
      </c>
      <c r="J590" t="s">
        <v>163</v>
      </c>
      <c r="K590" t="s">
        <v>45</v>
      </c>
      <c r="L590" t="s">
        <v>68</v>
      </c>
      <c r="M590" t="s">
        <v>69</v>
      </c>
      <c r="N590" t="s">
        <v>48</v>
      </c>
      <c r="P590" t="s">
        <v>4004</v>
      </c>
      <c r="Q590" t="s">
        <v>1115</v>
      </c>
      <c r="R590" s="2">
        <v>22383</v>
      </c>
      <c r="S590" t="s">
        <v>51</v>
      </c>
      <c r="T590" t="s">
        <v>1133</v>
      </c>
      <c r="U590" t="s">
        <v>53</v>
      </c>
      <c r="V590">
        <v>22621</v>
      </c>
      <c r="W590" t="s">
        <v>54</v>
      </c>
      <c r="X590" t="s">
        <v>116</v>
      </c>
      <c r="Y590" t="s">
        <v>56</v>
      </c>
      <c r="Z590">
        <v>3</v>
      </c>
      <c r="AA590">
        <v>1015</v>
      </c>
      <c r="AB590">
        <v>1</v>
      </c>
      <c r="AC590">
        <v>1</v>
      </c>
      <c r="AD590">
        <v>3</v>
      </c>
      <c r="AE590" s="2">
        <v>45059</v>
      </c>
      <c r="AF590" t="s">
        <v>58</v>
      </c>
      <c r="AG590" t="s">
        <v>76</v>
      </c>
      <c r="AH590" t="s">
        <v>130</v>
      </c>
      <c r="AI590" t="s">
        <v>4322</v>
      </c>
      <c r="AJ590" t="s">
        <v>4323</v>
      </c>
      <c r="AK590">
        <v>1</v>
      </c>
      <c r="AL590" s="25">
        <v>539</v>
      </c>
      <c r="AM590" s="2">
        <v>45237</v>
      </c>
      <c r="AN590">
        <v>7.4</v>
      </c>
    </row>
    <row r="591" spans="1:40" hidden="1" x14ac:dyDescent="0.35">
      <c r="A591" t="s">
        <v>4324</v>
      </c>
      <c r="B591" t="s">
        <v>4325</v>
      </c>
      <c r="C591">
        <v>70</v>
      </c>
      <c r="D591" t="s">
        <v>17836</v>
      </c>
      <c r="E591" s="2">
        <v>43882</v>
      </c>
      <c r="F591" s="2">
        <v>44345</v>
      </c>
      <c r="G591" t="s">
        <v>4326</v>
      </c>
      <c r="H591" t="s">
        <v>4327</v>
      </c>
      <c r="I591" t="s">
        <v>4328</v>
      </c>
      <c r="J591" t="s">
        <v>85</v>
      </c>
      <c r="K591" t="s">
        <v>69</v>
      </c>
      <c r="L591" t="s">
        <v>87</v>
      </c>
      <c r="M591" t="s">
        <v>69</v>
      </c>
      <c r="N591" t="s">
        <v>138</v>
      </c>
      <c r="O591" t="s">
        <v>4329</v>
      </c>
      <c r="P591" t="s">
        <v>4330</v>
      </c>
      <c r="Q591" t="s">
        <v>425</v>
      </c>
      <c r="R591" s="2">
        <v>20670</v>
      </c>
      <c r="S591" t="s">
        <v>51</v>
      </c>
      <c r="T591" t="s">
        <v>427</v>
      </c>
      <c r="U591" t="s">
        <v>53</v>
      </c>
      <c r="V591">
        <v>64065</v>
      </c>
      <c r="W591" t="s">
        <v>54</v>
      </c>
      <c r="X591" t="s">
        <v>101</v>
      </c>
      <c r="Y591" t="s">
        <v>56</v>
      </c>
      <c r="Z591">
        <v>3</v>
      </c>
      <c r="AA591">
        <v>1016</v>
      </c>
      <c r="AB591">
        <v>2</v>
      </c>
      <c r="AC591">
        <v>3</v>
      </c>
      <c r="AD591">
        <v>2</v>
      </c>
      <c r="AE591" s="2">
        <v>45046</v>
      </c>
      <c r="AF591" t="s">
        <v>221</v>
      </c>
      <c r="AG591" t="s">
        <v>76</v>
      </c>
      <c r="AH591" t="s">
        <v>104</v>
      </c>
      <c r="AI591" t="s">
        <v>4331</v>
      </c>
      <c r="AJ591" t="s">
        <v>4332</v>
      </c>
      <c r="AK591">
        <v>2</v>
      </c>
      <c r="AL591">
        <v>606.67999999999995</v>
      </c>
      <c r="AM591" s="2">
        <v>44816</v>
      </c>
      <c r="AN591">
        <v>1.3</v>
      </c>
    </row>
    <row r="592" spans="1:40" x14ac:dyDescent="0.35">
      <c r="A592" t="s">
        <v>2169</v>
      </c>
      <c r="B592" t="s">
        <v>1765</v>
      </c>
      <c r="C592">
        <v>79</v>
      </c>
      <c r="D592" t="s">
        <v>17836</v>
      </c>
      <c r="E592" s="2">
        <v>44081</v>
      </c>
      <c r="F592" s="2">
        <v>44545</v>
      </c>
      <c r="G592" t="s">
        <v>4326</v>
      </c>
      <c r="H592" t="s">
        <v>4333</v>
      </c>
      <c r="I592" t="s">
        <v>4334</v>
      </c>
      <c r="J592" t="s">
        <v>125</v>
      </c>
      <c r="K592" t="s">
        <v>86</v>
      </c>
      <c r="L592" t="s">
        <v>87</v>
      </c>
      <c r="M592" t="s">
        <v>86</v>
      </c>
      <c r="N592" t="s">
        <v>138</v>
      </c>
      <c r="O592" t="s">
        <v>4335</v>
      </c>
      <c r="P592" t="s">
        <v>4330</v>
      </c>
      <c r="Q592" t="s">
        <v>126</v>
      </c>
      <c r="R592" s="2">
        <v>17294</v>
      </c>
      <c r="S592" t="s">
        <v>51</v>
      </c>
      <c r="T592" t="s">
        <v>115</v>
      </c>
      <c r="U592" t="s">
        <v>53</v>
      </c>
      <c r="V592">
        <v>97374</v>
      </c>
      <c r="W592" t="s">
        <v>129</v>
      </c>
      <c r="X592" t="s">
        <v>101</v>
      </c>
      <c r="Y592" t="s">
        <v>56</v>
      </c>
      <c r="Z592">
        <v>3</v>
      </c>
      <c r="AA592">
        <v>1017</v>
      </c>
      <c r="AB592">
        <v>4</v>
      </c>
      <c r="AC592">
        <v>1</v>
      </c>
      <c r="AD592">
        <v>3</v>
      </c>
      <c r="AE592" s="2">
        <v>44879</v>
      </c>
      <c r="AF592" t="s">
        <v>118</v>
      </c>
      <c r="AG592" t="s">
        <v>76</v>
      </c>
      <c r="AH592" t="s">
        <v>130</v>
      </c>
      <c r="AI592" t="s">
        <v>4336</v>
      </c>
      <c r="AJ592" t="s">
        <v>4337</v>
      </c>
      <c r="AK592">
        <v>3</v>
      </c>
      <c r="AL592" s="25">
        <v>265.73</v>
      </c>
      <c r="AM592" s="2">
        <v>45123</v>
      </c>
      <c r="AN592">
        <v>1.3</v>
      </c>
    </row>
    <row r="593" spans="1:40" x14ac:dyDescent="0.35">
      <c r="A593" t="s">
        <v>3490</v>
      </c>
      <c r="B593" t="s">
        <v>4338</v>
      </c>
      <c r="C593">
        <v>84</v>
      </c>
      <c r="D593" t="s">
        <v>17836</v>
      </c>
      <c r="E593" s="2">
        <v>44001</v>
      </c>
      <c r="F593" s="2">
        <v>44538</v>
      </c>
      <c r="G593" t="s">
        <v>4326</v>
      </c>
      <c r="H593" t="s">
        <v>4339</v>
      </c>
      <c r="I593" t="s">
        <v>4340</v>
      </c>
      <c r="J593" t="s">
        <v>43</v>
      </c>
      <c r="K593" t="s">
        <v>69</v>
      </c>
      <c r="L593" t="s">
        <v>68</v>
      </c>
      <c r="M593" t="s">
        <v>69</v>
      </c>
      <c r="N593" t="s">
        <v>138</v>
      </c>
      <c r="O593" t="s">
        <v>4341</v>
      </c>
      <c r="P593" t="s">
        <v>4330</v>
      </c>
      <c r="Q593" t="s">
        <v>112</v>
      </c>
      <c r="R593" s="2">
        <v>15396</v>
      </c>
      <c r="S593" t="s">
        <v>51</v>
      </c>
      <c r="T593" t="s">
        <v>115</v>
      </c>
      <c r="U593" t="s">
        <v>53</v>
      </c>
      <c r="V593">
        <v>87646</v>
      </c>
      <c r="W593" t="s">
        <v>54</v>
      </c>
      <c r="X593" t="s">
        <v>116</v>
      </c>
      <c r="Y593" t="s">
        <v>56</v>
      </c>
      <c r="Z593">
        <v>3</v>
      </c>
      <c r="AA593">
        <v>1018</v>
      </c>
      <c r="AB593">
        <v>4</v>
      </c>
      <c r="AC593">
        <v>1</v>
      </c>
      <c r="AD593">
        <v>4</v>
      </c>
      <c r="AE593" s="2">
        <v>45010</v>
      </c>
      <c r="AF593" t="s">
        <v>103</v>
      </c>
      <c r="AG593" t="s">
        <v>59</v>
      </c>
      <c r="AH593" t="s">
        <v>77</v>
      </c>
      <c r="AI593" t="s">
        <v>4343</v>
      </c>
      <c r="AJ593" t="s">
        <v>4344</v>
      </c>
      <c r="AK593">
        <v>2</v>
      </c>
      <c r="AL593">
        <v>673.29</v>
      </c>
      <c r="AM593" s="2">
        <v>45098</v>
      </c>
      <c r="AN593">
        <v>1.5</v>
      </c>
    </row>
    <row r="594" spans="1:40" hidden="1" x14ac:dyDescent="0.35">
      <c r="A594" t="s">
        <v>4345</v>
      </c>
      <c r="B594" t="s">
        <v>4346</v>
      </c>
      <c r="C594">
        <v>48</v>
      </c>
      <c r="D594" t="s">
        <v>17836</v>
      </c>
      <c r="E594" s="2">
        <v>44848</v>
      </c>
      <c r="F594" s="2">
        <v>45135</v>
      </c>
      <c r="G594" t="s">
        <v>4000</v>
      </c>
      <c r="H594" t="s">
        <v>4347</v>
      </c>
      <c r="I594" t="s">
        <v>4348</v>
      </c>
      <c r="J594" t="s">
        <v>67</v>
      </c>
      <c r="K594" t="s">
        <v>86</v>
      </c>
      <c r="L594" t="s">
        <v>68</v>
      </c>
      <c r="M594" t="s">
        <v>47</v>
      </c>
      <c r="N594" t="s">
        <v>195</v>
      </c>
      <c r="O594" t="s">
        <v>4349</v>
      </c>
      <c r="P594" t="s">
        <v>4004</v>
      </c>
      <c r="Q594" t="s">
        <v>334</v>
      </c>
      <c r="R594" s="2">
        <v>28822</v>
      </c>
      <c r="S594" t="s">
        <v>51</v>
      </c>
      <c r="T594" t="s">
        <v>155</v>
      </c>
      <c r="U594" t="s">
        <v>73</v>
      </c>
      <c r="V594">
        <v>77974</v>
      </c>
      <c r="W594" t="s">
        <v>74</v>
      </c>
      <c r="X594" t="s">
        <v>55</v>
      </c>
      <c r="Y594" t="s">
        <v>56</v>
      </c>
      <c r="Z594">
        <v>3</v>
      </c>
      <c r="AA594">
        <v>1019</v>
      </c>
      <c r="AB594">
        <v>1</v>
      </c>
      <c r="AC594">
        <v>3</v>
      </c>
      <c r="AD594">
        <v>5</v>
      </c>
      <c r="AE594" s="2">
        <v>44860</v>
      </c>
      <c r="AF594" t="s">
        <v>103</v>
      </c>
      <c r="AG594" t="s">
        <v>76</v>
      </c>
      <c r="AH594" t="s">
        <v>130</v>
      </c>
      <c r="AI594" t="s">
        <v>4351</v>
      </c>
      <c r="AJ594" t="s">
        <v>4352</v>
      </c>
      <c r="AK594">
        <v>5</v>
      </c>
      <c r="AL594">
        <v>436.98</v>
      </c>
      <c r="AM594" s="2">
        <v>45098</v>
      </c>
      <c r="AN594">
        <v>0.8</v>
      </c>
    </row>
    <row r="595" spans="1:40" hidden="1" x14ac:dyDescent="0.35">
      <c r="A595" t="s">
        <v>4353</v>
      </c>
      <c r="B595" t="s">
        <v>3749</v>
      </c>
      <c r="C595">
        <v>36</v>
      </c>
      <c r="D595" t="s">
        <v>17836</v>
      </c>
      <c r="E595" s="2">
        <v>45097</v>
      </c>
      <c r="F595" s="2">
        <v>45125</v>
      </c>
      <c r="G595" t="s">
        <v>4000</v>
      </c>
      <c r="H595" t="s">
        <v>4354</v>
      </c>
      <c r="I595" t="s">
        <v>4355</v>
      </c>
      <c r="J595" t="s">
        <v>194</v>
      </c>
      <c r="K595" t="s">
        <v>45</v>
      </c>
      <c r="L595" t="s">
        <v>46</v>
      </c>
      <c r="M595" t="s">
        <v>86</v>
      </c>
      <c r="N595" t="s">
        <v>174</v>
      </c>
      <c r="O595" t="s">
        <v>4356</v>
      </c>
      <c r="P595" t="s">
        <v>4004</v>
      </c>
      <c r="Q595" t="s">
        <v>126</v>
      </c>
      <c r="R595" s="2">
        <v>33227</v>
      </c>
      <c r="S595" t="s">
        <v>51</v>
      </c>
      <c r="T595" t="s">
        <v>6</v>
      </c>
      <c r="U595" t="s">
        <v>53</v>
      </c>
      <c r="V595">
        <v>42126</v>
      </c>
      <c r="W595" t="s">
        <v>129</v>
      </c>
      <c r="X595" t="s">
        <v>55</v>
      </c>
      <c r="Y595" t="s">
        <v>56</v>
      </c>
      <c r="Z595">
        <v>3</v>
      </c>
      <c r="AA595">
        <v>1020</v>
      </c>
      <c r="AB595">
        <v>2</v>
      </c>
      <c r="AC595">
        <v>1</v>
      </c>
      <c r="AD595">
        <v>2</v>
      </c>
      <c r="AE595" s="2">
        <v>44925</v>
      </c>
      <c r="AF595" t="s">
        <v>118</v>
      </c>
      <c r="AG595" t="s">
        <v>76</v>
      </c>
      <c r="AH595" t="s">
        <v>130</v>
      </c>
      <c r="AI595" t="s">
        <v>4358</v>
      </c>
      <c r="AJ595" t="s">
        <v>4359</v>
      </c>
      <c r="AK595">
        <v>4</v>
      </c>
      <c r="AL595">
        <v>578.58000000000004</v>
      </c>
      <c r="AM595" s="2">
        <v>44934</v>
      </c>
      <c r="AN595">
        <v>0.1</v>
      </c>
    </row>
    <row r="596" spans="1:40" hidden="1" x14ac:dyDescent="0.35">
      <c r="A596" t="s">
        <v>2949</v>
      </c>
      <c r="B596" t="s">
        <v>4360</v>
      </c>
      <c r="C596">
        <v>37</v>
      </c>
      <c r="D596" t="s">
        <v>17836</v>
      </c>
      <c r="E596" s="2">
        <v>44144</v>
      </c>
      <c r="F596" s="2">
        <v>45124</v>
      </c>
      <c r="G596" t="s">
        <v>4000</v>
      </c>
      <c r="H596" t="s">
        <v>4361</v>
      </c>
      <c r="I596" t="s">
        <v>4362</v>
      </c>
      <c r="J596" t="s">
        <v>111</v>
      </c>
      <c r="K596" t="s">
        <v>86</v>
      </c>
      <c r="L596" t="s">
        <v>46</v>
      </c>
      <c r="M596" t="s">
        <v>86</v>
      </c>
      <c r="N596" t="s">
        <v>174</v>
      </c>
      <c r="O596" t="s">
        <v>4363</v>
      </c>
      <c r="P596" t="s">
        <v>4004</v>
      </c>
      <c r="Q596" t="s">
        <v>140</v>
      </c>
      <c r="R596" s="2">
        <v>32533</v>
      </c>
      <c r="S596" t="s">
        <v>51</v>
      </c>
      <c r="T596" t="s">
        <v>1088</v>
      </c>
      <c r="U596" t="s">
        <v>73</v>
      </c>
      <c r="V596">
        <v>51613</v>
      </c>
      <c r="W596" t="s">
        <v>74</v>
      </c>
      <c r="X596" t="s">
        <v>101</v>
      </c>
      <c r="Y596" t="s">
        <v>56</v>
      </c>
      <c r="Z596">
        <v>3</v>
      </c>
      <c r="AA596">
        <v>1021</v>
      </c>
      <c r="AB596">
        <v>5</v>
      </c>
      <c r="AC596">
        <v>1</v>
      </c>
      <c r="AD596">
        <v>4</v>
      </c>
      <c r="AE596" s="2">
        <v>44995</v>
      </c>
      <c r="AF596" t="s">
        <v>118</v>
      </c>
      <c r="AG596" t="s">
        <v>59</v>
      </c>
      <c r="AH596" t="s">
        <v>60</v>
      </c>
      <c r="AI596" t="s">
        <v>4365</v>
      </c>
      <c r="AJ596" t="s">
        <v>4092</v>
      </c>
      <c r="AK596">
        <v>1</v>
      </c>
      <c r="AL596">
        <v>647.16</v>
      </c>
      <c r="AM596" s="2">
        <v>45172</v>
      </c>
      <c r="AN596">
        <v>2.7</v>
      </c>
    </row>
    <row r="597" spans="1:40" hidden="1" x14ac:dyDescent="0.35">
      <c r="A597" t="s">
        <v>4366</v>
      </c>
      <c r="B597" t="s">
        <v>358</v>
      </c>
      <c r="C597">
        <v>64</v>
      </c>
      <c r="D597" t="s">
        <v>44</v>
      </c>
      <c r="E597" s="2">
        <v>44823</v>
      </c>
      <c r="F597" s="2"/>
      <c r="G597" t="s">
        <v>4000</v>
      </c>
      <c r="H597" t="s">
        <v>4367</v>
      </c>
      <c r="I597" t="s">
        <v>4368</v>
      </c>
      <c r="J597" t="s">
        <v>237</v>
      </c>
      <c r="K597" t="s">
        <v>69</v>
      </c>
      <c r="L597" t="s">
        <v>68</v>
      </c>
      <c r="M597" t="s">
        <v>47</v>
      </c>
      <c r="N597" t="s">
        <v>48</v>
      </c>
      <c r="P597" t="s">
        <v>4004</v>
      </c>
      <c r="Q597" t="s">
        <v>126</v>
      </c>
      <c r="R597" s="2">
        <v>22956</v>
      </c>
      <c r="S597" t="s">
        <v>51</v>
      </c>
      <c r="T597" t="s">
        <v>155</v>
      </c>
      <c r="U597" t="s">
        <v>73</v>
      </c>
      <c r="V597">
        <v>12765</v>
      </c>
      <c r="W597" t="s">
        <v>129</v>
      </c>
      <c r="X597" t="s">
        <v>143</v>
      </c>
      <c r="Y597" t="s">
        <v>56</v>
      </c>
      <c r="Z597">
        <v>3</v>
      </c>
      <c r="AA597">
        <v>1022</v>
      </c>
      <c r="AB597">
        <v>1</v>
      </c>
      <c r="AC597">
        <v>4</v>
      </c>
      <c r="AD597">
        <v>4</v>
      </c>
      <c r="AE597" s="2">
        <v>44938</v>
      </c>
      <c r="AF597" t="s">
        <v>103</v>
      </c>
      <c r="AG597" t="s">
        <v>59</v>
      </c>
      <c r="AH597" t="s">
        <v>60</v>
      </c>
      <c r="AI597" t="s">
        <v>4369</v>
      </c>
      <c r="AJ597" t="s">
        <v>4370</v>
      </c>
      <c r="AK597">
        <v>1</v>
      </c>
      <c r="AL597">
        <v>664.23</v>
      </c>
      <c r="AM597" s="2">
        <v>45262</v>
      </c>
      <c r="AN597">
        <v>3.6</v>
      </c>
    </row>
    <row r="598" spans="1:40" hidden="1" x14ac:dyDescent="0.35">
      <c r="A598" t="s">
        <v>2138</v>
      </c>
      <c r="B598" t="s">
        <v>4211</v>
      </c>
      <c r="C598">
        <v>34</v>
      </c>
      <c r="D598" t="s">
        <v>17836</v>
      </c>
      <c r="E598" s="2">
        <v>43413</v>
      </c>
      <c r="F598" s="2">
        <v>44479</v>
      </c>
      <c r="G598" t="s">
        <v>4312</v>
      </c>
      <c r="H598" t="s">
        <v>4371</v>
      </c>
      <c r="I598" t="s">
        <v>4372</v>
      </c>
      <c r="J598" t="s">
        <v>137</v>
      </c>
      <c r="K598" t="s">
        <v>45</v>
      </c>
      <c r="L598" t="s">
        <v>46</v>
      </c>
      <c r="M598" t="s">
        <v>69</v>
      </c>
      <c r="N598" t="s">
        <v>248</v>
      </c>
      <c r="O598" t="s">
        <v>4373</v>
      </c>
      <c r="P598" t="s">
        <v>4004</v>
      </c>
      <c r="Q598" t="s">
        <v>112</v>
      </c>
      <c r="R598" s="2">
        <v>33728</v>
      </c>
      <c r="S598" t="s">
        <v>51</v>
      </c>
      <c r="T598" t="s">
        <v>99</v>
      </c>
      <c r="U598" t="s">
        <v>73</v>
      </c>
      <c r="V598">
        <v>64122</v>
      </c>
      <c r="W598" t="s">
        <v>74</v>
      </c>
      <c r="X598" t="s">
        <v>143</v>
      </c>
      <c r="Y598" t="s">
        <v>56</v>
      </c>
      <c r="Z598">
        <v>3</v>
      </c>
      <c r="AA598">
        <v>1023</v>
      </c>
      <c r="AB598">
        <v>4</v>
      </c>
      <c r="AC598">
        <v>4</v>
      </c>
      <c r="AD598">
        <v>3</v>
      </c>
      <c r="AE598" s="2">
        <v>44853</v>
      </c>
      <c r="AF598" t="s">
        <v>103</v>
      </c>
      <c r="AG598" t="s">
        <v>59</v>
      </c>
      <c r="AH598" t="s">
        <v>60</v>
      </c>
      <c r="AI598" t="s">
        <v>4374</v>
      </c>
      <c r="AJ598" t="s">
        <v>4375</v>
      </c>
      <c r="AK598">
        <v>4</v>
      </c>
      <c r="AL598" s="25">
        <v>893.07</v>
      </c>
      <c r="AM598" s="2">
        <v>44943</v>
      </c>
      <c r="AN598">
        <v>2.9</v>
      </c>
    </row>
    <row r="599" spans="1:40" hidden="1" x14ac:dyDescent="0.35">
      <c r="A599" t="s">
        <v>4376</v>
      </c>
      <c r="B599" t="s">
        <v>769</v>
      </c>
      <c r="C599">
        <v>39</v>
      </c>
      <c r="D599" t="s">
        <v>17836</v>
      </c>
      <c r="E599" s="2">
        <v>43464</v>
      </c>
      <c r="F599" s="2">
        <v>44370</v>
      </c>
      <c r="G599" t="s">
        <v>4312</v>
      </c>
      <c r="H599" t="s">
        <v>4377</v>
      </c>
      <c r="I599" t="s">
        <v>4378</v>
      </c>
      <c r="J599" t="s">
        <v>163</v>
      </c>
      <c r="K599" t="s">
        <v>45</v>
      </c>
      <c r="L599" t="s">
        <v>68</v>
      </c>
      <c r="M599" t="s">
        <v>69</v>
      </c>
      <c r="N599" t="s">
        <v>138</v>
      </c>
      <c r="O599" t="s">
        <v>4379</v>
      </c>
      <c r="P599" t="s">
        <v>4004</v>
      </c>
      <c r="Q599" t="s">
        <v>334</v>
      </c>
      <c r="R599" s="2">
        <v>31866</v>
      </c>
      <c r="S599" t="s">
        <v>51</v>
      </c>
      <c r="T599" t="s">
        <v>251</v>
      </c>
      <c r="U599" t="s">
        <v>53</v>
      </c>
      <c r="V599">
        <v>91332</v>
      </c>
      <c r="W599" t="s">
        <v>100</v>
      </c>
      <c r="X599" t="s">
        <v>143</v>
      </c>
      <c r="Y599" t="s">
        <v>56</v>
      </c>
      <c r="Z599">
        <v>3</v>
      </c>
      <c r="AA599">
        <v>1024</v>
      </c>
      <c r="AB599">
        <v>5</v>
      </c>
      <c r="AC599">
        <v>3</v>
      </c>
      <c r="AD599">
        <v>1</v>
      </c>
      <c r="AE599" s="2">
        <v>44845</v>
      </c>
      <c r="AF599" t="s">
        <v>103</v>
      </c>
      <c r="AG599" t="s">
        <v>76</v>
      </c>
      <c r="AH599" t="s">
        <v>104</v>
      </c>
      <c r="AI599" t="s">
        <v>4381</v>
      </c>
      <c r="AJ599" t="s">
        <v>4382</v>
      </c>
      <c r="AK599">
        <v>5</v>
      </c>
      <c r="AL599">
        <v>868.98</v>
      </c>
      <c r="AM599" s="2">
        <v>44905</v>
      </c>
      <c r="AN599">
        <v>2.5</v>
      </c>
    </row>
    <row r="600" spans="1:40" x14ac:dyDescent="0.35">
      <c r="A600" t="s">
        <v>4383</v>
      </c>
      <c r="B600" t="s">
        <v>4384</v>
      </c>
      <c r="C600">
        <v>66</v>
      </c>
      <c r="D600" t="s">
        <v>17836</v>
      </c>
      <c r="E600" s="2">
        <v>45057</v>
      </c>
      <c r="F600" s="2">
        <v>45061</v>
      </c>
      <c r="G600" t="s">
        <v>4326</v>
      </c>
      <c r="H600" t="s">
        <v>4385</v>
      </c>
      <c r="I600" t="s">
        <v>4386</v>
      </c>
      <c r="J600" t="s">
        <v>85</v>
      </c>
      <c r="K600" t="s">
        <v>86</v>
      </c>
      <c r="L600" t="s">
        <v>68</v>
      </c>
      <c r="M600" t="s">
        <v>47</v>
      </c>
      <c r="N600" t="s">
        <v>195</v>
      </c>
      <c r="O600" t="s">
        <v>4387</v>
      </c>
      <c r="P600" t="s">
        <v>4330</v>
      </c>
      <c r="Q600" t="s">
        <v>126</v>
      </c>
      <c r="R600" s="2">
        <v>22233</v>
      </c>
      <c r="S600" t="s">
        <v>51</v>
      </c>
      <c r="T600" t="s">
        <v>326</v>
      </c>
      <c r="U600" t="s">
        <v>53</v>
      </c>
      <c r="V600">
        <v>39827</v>
      </c>
      <c r="W600" t="s">
        <v>100</v>
      </c>
      <c r="X600" t="s">
        <v>143</v>
      </c>
      <c r="Y600" t="s">
        <v>56</v>
      </c>
      <c r="Z600">
        <v>3</v>
      </c>
      <c r="AA600">
        <v>1025</v>
      </c>
      <c r="AB600">
        <v>4</v>
      </c>
      <c r="AC600">
        <v>1</v>
      </c>
      <c r="AD600">
        <v>4</v>
      </c>
      <c r="AE600" s="2">
        <v>44939</v>
      </c>
      <c r="AF600" t="s">
        <v>103</v>
      </c>
      <c r="AG600" t="s">
        <v>59</v>
      </c>
      <c r="AH600" t="s">
        <v>77</v>
      </c>
      <c r="AI600" t="s">
        <v>4390</v>
      </c>
      <c r="AJ600" t="s">
        <v>4391</v>
      </c>
      <c r="AK600">
        <v>5</v>
      </c>
      <c r="AL600">
        <v>761.95</v>
      </c>
      <c r="AM600" s="2">
        <v>44950</v>
      </c>
      <c r="AN600">
        <v>0</v>
      </c>
    </row>
    <row r="601" spans="1:40" x14ac:dyDescent="0.35">
      <c r="A601" t="s">
        <v>4392</v>
      </c>
      <c r="B601" t="s">
        <v>2919</v>
      </c>
      <c r="C601">
        <v>76</v>
      </c>
      <c r="D601" t="s">
        <v>17836</v>
      </c>
      <c r="E601" s="2">
        <v>44868</v>
      </c>
      <c r="F601" s="2">
        <v>44966</v>
      </c>
      <c r="G601" t="s">
        <v>4326</v>
      </c>
      <c r="H601" t="s">
        <v>4393</v>
      </c>
      <c r="I601" t="s">
        <v>4394</v>
      </c>
      <c r="J601" t="s">
        <v>125</v>
      </c>
      <c r="K601" t="s">
        <v>45</v>
      </c>
      <c r="L601" t="s">
        <v>68</v>
      </c>
      <c r="M601" t="s">
        <v>69</v>
      </c>
      <c r="N601" t="s">
        <v>174</v>
      </c>
      <c r="O601" t="s">
        <v>4395</v>
      </c>
      <c r="P601" t="s">
        <v>4330</v>
      </c>
      <c r="Q601" t="s">
        <v>153</v>
      </c>
      <c r="R601" s="2">
        <v>18455</v>
      </c>
      <c r="S601" t="s">
        <v>51</v>
      </c>
      <c r="T601" t="s">
        <v>155</v>
      </c>
      <c r="U601" t="s">
        <v>53</v>
      </c>
      <c r="V601">
        <v>27418</v>
      </c>
      <c r="W601" t="s">
        <v>100</v>
      </c>
      <c r="X601" t="s">
        <v>55</v>
      </c>
      <c r="Y601" t="s">
        <v>56</v>
      </c>
      <c r="Z601">
        <v>3</v>
      </c>
      <c r="AA601">
        <v>1026</v>
      </c>
      <c r="AB601">
        <v>5</v>
      </c>
      <c r="AC601">
        <v>2</v>
      </c>
      <c r="AD601">
        <v>5</v>
      </c>
      <c r="AE601" s="2">
        <v>45033</v>
      </c>
      <c r="AF601" t="s">
        <v>221</v>
      </c>
      <c r="AG601" t="s">
        <v>76</v>
      </c>
      <c r="AH601" t="s">
        <v>77</v>
      </c>
      <c r="AI601" t="s">
        <v>4396</v>
      </c>
      <c r="AJ601" t="s">
        <v>4397</v>
      </c>
      <c r="AK601">
        <v>4</v>
      </c>
      <c r="AL601">
        <v>431.57</v>
      </c>
      <c r="AM601" s="2">
        <v>44814</v>
      </c>
      <c r="AN601">
        <v>0.3</v>
      </c>
    </row>
    <row r="602" spans="1:40" hidden="1" x14ac:dyDescent="0.35">
      <c r="A602" t="s">
        <v>4398</v>
      </c>
      <c r="B602" t="s">
        <v>4399</v>
      </c>
      <c r="C602">
        <v>64</v>
      </c>
      <c r="D602" t="s">
        <v>17836</v>
      </c>
      <c r="E602" s="2">
        <v>43996</v>
      </c>
      <c r="F602" s="2">
        <v>44345</v>
      </c>
      <c r="G602" t="s">
        <v>4326</v>
      </c>
      <c r="H602" t="s">
        <v>4400</v>
      </c>
      <c r="I602" t="s">
        <v>4401</v>
      </c>
      <c r="J602" t="s">
        <v>43</v>
      </c>
      <c r="K602" t="s">
        <v>69</v>
      </c>
      <c r="L602" t="s">
        <v>68</v>
      </c>
      <c r="M602" t="s">
        <v>86</v>
      </c>
      <c r="N602" t="s">
        <v>248</v>
      </c>
      <c r="O602" t="s">
        <v>4402</v>
      </c>
      <c r="P602" t="s">
        <v>4330</v>
      </c>
      <c r="Q602" t="s">
        <v>112</v>
      </c>
      <c r="R602" s="2">
        <v>23001</v>
      </c>
      <c r="S602" t="s">
        <v>51</v>
      </c>
      <c r="T602" t="s">
        <v>435</v>
      </c>
      <c r="U602" t="s">
        <v>73</v>
      </c>
      <c r="V602">
        <v>24931</v>
      </c>
      <c r="W602" t="s">
        <v>100</v>
      </c>
      <c r="X602" t="s">
        <v>101</v>
      </c>
      <c r="Y602" t="s">
        <v>56</v>
      </c>
      <c r="Z602">
        <v>3</v>
      </c>
      <c r="AA602">
        <v>1027</v>
      </c>
      <c r="AB602">
        <v>2</v>
      </c>
      <c r="AC602">
        <v>3</v>
      </c>
      <c r="AD602">
        <v>5</v>
      </c>
      <c r="AE602" s="2">
        <v>45001</v>
      </c>
      <c r="AF602" t="s">
        <v>221</v>
      </c>
      <c r="AG602" t="s">
        <v>76</v>
      </c>
      <c r="AH602" t="s">
        <v>77</v>
      </c>
      <c r="AI602" t="s">
        <v>4404</v>
      </c>
      <c r="AJ602" t="s">
        <v>4405</v>
      </c>
      <c r="AK602">
        <v>4</v>
      </c>
      <c r="AL602">
        <v>357.57</v>
      </c>
      <c r="AM602" s="2">
        <v>45050</v>
      </c>
      <c r="AN602">
        <v>1</v>
      </c>
    </row>
    <row r="603" spans="1:40" hidden="1" x14ac:dyDescent="0.35">
      <c r="A603" t="s">
        <v>170</v>
      </c>
      <c r="B603" t="s">
        <v>4406</v>
      </c>
      <c r="C603">
        <v>26</v>
      </c>
      <c r="D603" t="s">
        <v>17836</v>
      </c>
      <c r="E603" s="2">
        <v>43753</v>
      </c>
      <c r="F603" s="2">
        <v>44927</v>
      </c>
      <c r="G603" t="s">
        <v>4000</v>
      </c>
      <c r="H603" t="s">
        <v>4407</v>
      </c>
      <c r="I603" t="s">
        <v>4408</v>
      </c>
      <c r="J603" t="s">
        <v>237</v>
      </c>
      <c r="K603" t="s">
        <v>86</v>
      </c>
      <c r="L603" t="s">
        <v>46</v>
      </c>
      <c r="M603" t="s">
        <v>69</v>
      </c>
      <c r="N603" t="s">
        <v>174</v>
      </c>
      <c r="O603" t="s">
        <v>4409</v>
      </c>
      <c r="P603" t="s">
        <v>4004</v>
      </c>
      <c r="Q603" t="s">
        <v>112</v>
      </c>
      <c r="R603" s="2">
        <v>36821</v>
      </c>
      <c r="S603" t="s">
        <v>51</v>
      </c>
      <c r="T603" t="s">
        <v>583</v>
      </c>
      <c r="U603" t="s">
        <v>73</v>
      </c>
      <c r="V603">
        <v>2121</v>
      </c>
      <c r="W603" t="s">
        <v>176</v>
      </c>
      <c r="X603" t="s">
        <v>101</v>
      </c>
      <c r="Y603" t="s">
        <v>56</v>
      </c>
      <c r="Z603">
        <v>3</v>
      </c>
      <c r="AA603">
        <v>1028</v>
      </c>
      <c r="AB603">
        <v>5</v>
      </c>
      <c r="AC603">
        <v>5</v>
      </c>
      <c r="AD603">
        <v>4</v>
      </c>
      <c r="AE603" s="2">
        <v>44945</v>
      </c>
      <c r="AF603" t="s">
        <v>118</v>
      </c>
      <c r="AG603" t="s">
        <v>59</v>
      </c>
      <c r="AH603" t="s">
        <v>77</v>
      </c>
      <c r="AI603" t="s">
        <v>4411</v>
      </c>
      <c r="AJ603" t="s">
        <v>4412</v>
      </c>
      <c r="AK603">
        <v>3</v>
      </c>
      <c r="AL603">
        <v>804.06</v>
      </c>
      <c r="AM603" s="2">
        <v>45011</v>
      </c>
      <c r="AN603">
        <v>3.2</v>
      </c>
    </row>
    <row r="604" spans="1:40" hidden="1" x14ac:dyDescent="0.35">
      <c r="A604" t="s">
        <v>4413</v>
      </c>
      <c r="B604" t="s">
        <v>4414</v>
      </c>
      <c r="C604">
        <v>47</v>
      </c>
      <c r="D604" t="s">
        <v>44</v>
      </c>
      <c r="E604" s="2">
        <v>43949</v>
      </c>
      <c r="F604" s="2"/>
      <c r="G604" t="s">
        <v>4000</v>
      </c>
      <c r="H604" t="s">
        <v>4415</v>
      </c>
      <c r="I604" t="s">
        <v>4416</v>
      </c>
      <c r="J604" t="s">
        <v>184</v>
      </c>
      <c r="K604" t="s">
        <v>69</v>
      </c>
      <c r="L604" t="s">
        <v>87</v>
      </c>
      <c r="M604" t="s">
        <v>69</v>
      </c>
      <c r="N604" t="s">
        <v>48</v>
      </c>
      <c r="P604" t="s">
        <v>4004</v>
      </c>
      <c r="Q604" t="s">
        <v>126</v>
      </c>
      <c r="R604" s="2">
        <v>28861</v>
      </c>
      <c r="S604" t="s">
        <v>51</v>
      </c>
      <c r="T604" t="s">
        <v>292</v>
      </c>
      <c r="U604" t="s">
        <v>53</v>
      </c>
      <c r="V604">
        <v>97697</v>
      </c>
      <c r="W604" t="s">
        <v>176</v>
      </c>
      <c r="X604" t="s">
        <v>143</v>
      </c>
      <c r="Y604" t="s">
        <v>56</v>
      </c>
      <c r="Z604">
        <v>3</v>
      </c>
      <c r="AA604">
        <v>1029</v>
      </c>
      <c r="AB604">
        <v>3</v>
      </c>
      <c r="AC604">
        <v>5</v>
      </c>
      <c r="AD604">
        <v>4</v>
      </c>
      <c r="AE604" s="2">
        <v>44982</v>
      </c>
      <c r="AF604" t="s">
        <v>103</v>
      </c>
      <c r="AG604" t="s">
        <v>59</v>
      </c>
      <c r="AH604" t="s">
        <v>60</v>
      </c>
      <c r="AI604" t="s">
        <v>4417</v>
      </c>
      <c r="AJ604" t="s">
        <v>4418</v>
      </c>
      <c r="AK604">
        <v>5</v>
      </c>
      <c r="AL604">
        <v>729.41</v>
      </c>
      <c r="AM604" s="2">
        <v>44753</v>
      </c>
      <c r="AN604">
        <v>6</v>
      </c>
    </row>
    <row r="605" spans="1:40" hidden="1" x14ac:dyDescent="0.35">
      <c r="A605" t="s">
        <v>4419</v>
      </c>
      <c r="B605" t="s">
        <v>4420</v>
      </c>
      <c r="C605">
        <v>71</v>
      </c>
      <c r="D605" t="s">
        <v>44</v>
      </c>
      <c r="E605" s="2">
        <v>43767</v>
      </c>
      <c r="F605" s="2"/>
      <c r="G605" t="s">
        <v>4000</v>
      </c>
      <c r="H605" t="s">
        <v>4421</v>
      </c>
      <c r="I605" t="s">
        <v>4422</v>
      </c>
      <c r="J605" t="s">
        <v>111</v>
      </c>
      <c r="K605" t="s">
        <v>45</v>
      </c>
      <c r="L605" t="s">
        <v>46</v>
      </c>
      <c r="M605" t="s">
        <v>47</v>
      </c>
      <c r="N605" t="s">
        <v>48</v>
      </c>
      <c r="P605" t="s">
        <v>4004</v>
      </c>
      <c r="Q605" t="s">
        <v>126</v>
      </c>
      <c r="R605" s="2">
        <v>20247</v>
      </c>
      <c r="S605" t="s">
        <v>51</v>
      </c>
      <c r="T605" t="s">
        <v>326</v>
      </c>
      <c r="U605" t="s">
        <v>73</v>
      </c>
      <c r="V605">
        <v>75783</v>
      </c>
      <c r="W605" t="s">
        <v>129</v>
      </c>
      <c r="X605" t="s">
        <v>101</v>
      </c>
      <c r="Y605" t="s">
        <v>56</v>
      </c>
      <c r="Z605">
        <v>3</v>
      </c>
      <c r="AA605">
        <v>1030</v>
      </c>
      <c r="AB605">
        <v>4</v>
      </c>
      <c r="AC605">
        <v>4</v>
      </c>
      <c r="AD605">
        <v>1</v>
      </c>
      <c r="AE605" s="2">
        <v>44930</v>
      </c>
      <c r="AF605" t="s">
        <v>221</v>
      </c>
      <c r="AG605" t="s">
        <v>59</v>
      </c>
      <c r="AH605" t="s">
        <v>104</v>
      </c>
      <c r="AI605" t="s">
        <v>4423</v>
      </c>
      <c r="AJ605" t="s">
        <v>4424</v>
      </c>
      <c r="AK605">
        <v>1</v>
      </c>
      <c r="AL605">
        <v>169.46</v>
      </c>
      <c r="AM605" s="2">
        <v>44986</v>
      </c>
      <c r="AN605">
        <v>6.5</v>
      </c>
    </row>
    <row r="606" spans="1:40" hidden="1" x14ac:dyDescent="0.35">
      <c r="A606" t="s">
        <v>1571</v>
      </c>
      <c r="B606" t="s">
        <v>4425</v>
      </c>
      <c r="C606">
        <v>54</v>
      </c>
      <c r="D606" t="s">
        <v>44</v>
      </c>
      <c r="E606" s="2">
        <v>44314</v>
      </c>
      <c r="F606" s="2"/>
      <c r="G606" t="s">
        <v>4000</v>
      </c>
      <c r="H606" t="s">
        <v>4426</v>
      </c>
      <c r="I606" t="s">
        <v>4427</v>
      </c>
      <c r="J606" t="s">
        <v>137</v>
      </c>
      <c r="K606" t="s">
        <v>69</v>
      </c>
      <c r="L606" t="s">
        <v>87</v>
      </c>
      <c r="M606" t="s">
        <v>47</v>
      </c>
      <c r="N606" t="s">
        <v>48</v>
      </c>
      <c r="P606" t="s">
        <v>4004</v>
      </c>
      <c r="Q606" t="s">
        <v>112</v>
      </c>
      <c r="R606" s="2">
        <v>26601</v>
      </c>
      <c r="S606" t="s">
        <v>51</v>
      </c>
      <c r="T606" t="s">
        <v>230</v>
      </c>
      <c r="U606" t="s">
        <v>73</v>
      </c>
      <c r="V606">
        <v>26111</v>
      </c>
      <c r="W606" t="s">
        <v>54</v>
      </c>
      <c r="X606" t="s">
        <v>55</v>
      </c>
      <c r="Y606" t="s">
        <v>56</v>
      </c>
      <c r="Z606">
        <v>3</v>
      </c>
      <c r="AA606">
        <v>1031</v>
      </c>
      <c r="AB606">
        <v>5</v>
      </c>
      <c r="AC606">
        <v>3</v>
      </c>
      <c r="AD606">
        <v>2</v>
      </c>
      <c r="AE606" s="2">
        <v>44921</v>
      </c>
      <c r="AF606" t="s">
        <v>221</v>
      </c>
      <c r="AG606" t="s">
        <v>59</v>
      </c>
      <c r="AH606" t="s">
        <v>60</v>
      </c>
      <c r="AI606" t="s">
        <v>4429</v>
      </c>
      <c r="AJ606" t="s">
        <v>4430</v>
      </c>
      <c r="AK606">
        <v>1</v>
      </c>
      <c r="AL606">
        <v>833.28</v>
      </c>
      <c r="AM606" s="2">
        <v>44984</v>
      </c>
      <c r="AN606">
        <v>5</v>
      </c>
    </row>
    <row r="607" spans="1:40" hidden="1" x14ac:dyDescent="0.35">
      <c r="A607" t="s">
        <v>4431</v>
      </c>
      <c r="B607" t="s">
        <v>4338</v>
      </c>
      <c r="C607">
        <v>72</v>
      </c>
      <c r="D607" t="s">
        <v>17836</v>
      </c>
      <c r="E607" s="2">
        <v>44670</v>
      </c>
      <c r="F607" s="2">
        <v>44799</v>
      </c>
      <c r="G607" t="s">
        <v>4000</v>
      </c>
      <c r="H607" t="s">
        <v>4432</v>
      </c>
      <c r="I607" t="s">
        <v>4433</v>
      </c>
      <c r="J607" t="s">
        <v>237</v>
      </c>
      <c r="K607" t="s">
        <v>86</v>
      </c>
      <c r="L607" t="s">
        <v>46</v>
      </c>
      <c r="M607" t="s">
        <v>69</v>
      </c>
      <c r="N607" t="s">
        <v>248</v>
      </c>
      <c r="O607" t="s">
        <v>4434</v>
      </c>
      <c r="P607" t="s">
        <v>4004</v>
      </c>
      <c r="Q607" t="s">
        <v>70</v>
      </c>
      <c r="R607" s="2">
        <v>19731</v>
      </c>
      <c r="S607" t="s">
        <v>51</v>
      </c>
      <c r="T607" t="s">
        <v>115</v>
      </c>
      <c r="U607" t="s">
        <v>73</v>
      </c>
      <c r="V607">
        <v>50656</v>
      </c>
      <c r="W607" t="s">
        <v>176</v>
      </c>
      <c r="X607" t="s">
        <v>55</v>
      </c>
      <c r="Y607" t="s">
        <v>56</v>
      </c>
      <c r="Z607">
        <v>3</v>
      </c>
      <c r="AA607">
        <v>1032</v>
      </c>
      <c r="AB607">
        <v>5</v>
      </c>
      <c r="AC607">
        <v>4</v>
      </c>
      <c r="AD607">
        <v>4</v>
      </c>
      <c r="AE607" s="2">
        <v>44902</v>
      </c>
      <c r="AF607" t="s">
        <v>118</v>
      </c>
      <c r="AG607" t="s">
        <v>76</v>
      </c>
      <c r="AH607" t="s">
        <v>104</v>
      </c>
      <c r="AI607" t="s">
        <v>4436</v>
      </c>
      <c r="AJ607" t="s">
        <v>4437</v>
      </c>
      <c r="AK607">
        <v>3</v>
      </c>
      <c r="AL607">
        <v>482.23</v>
      </c>
      <c r="AM607" s="2">
        <v>45068</v>
      </c>
      <c r="AN607">
        <v>0.4</v>
      </c>
    </row>
    <row r="608" spans="1:40" hidden="1" x14ac:dyDescent="0.35">
      <c r="A608" t="s">
        <v>4438</v>
      </c>
      <c r="B608" t="s">
        <v>4439</v>
      </c>
      <c r="C608">
        <v>29</v>
      </c>
      <c r="D608" t="s">
        <v>44</v>
      </c>
      <c r="E608" s="2">
        <v>45013</v>
      </c>
      <c r="F608" s="2"/>
      <c r="G608" t="s">
        <v>4312</v>
      </c>
      <c r="H608" t="s">
        <v>4440</v>
      </c>
      <c r="I608" t="s">
        <v>4441</v>
      </c>
      <c r="J608" t="s">
        <v>137</v>
      </c>
      <c r="K608" t="s">
        <v>45</v>
      </c>
      <c r="L608" t="s">
        <v>87</v>
      </c>
      <c r="M608" t="s">
        <v>86</v>
      </c>
      <c r="N608" t="s">
        <v>48</v>
      </c>
      <c r="P608" t="s">
        <v>4004</v>
      </c>
      <c r="Q608" t="s">
        <v>126</v>
      </c>
      <c r="R608" s="2">
        <v>35517</v>
      </c>
      <c r="S608" t="s">
        <v>51</v>
      </c>
      <c r="T608" t="s">
        <v>310</v>
      </c>
      <c r="U608" t="s">
        <v>73</v>
      </c>
      <c r="V608">
        <v>71808</v>
      </c>
      <c r="W608" t="s">
        <v>100</v>
      </c>
      <c r="X608" t="s">
        <v>101</v>
      </c>
      <c r="Y608" t="s">
        <v>56</v>
      </c>
      <c r="Z608">
        <v>3</v>
      </c>
      <c r="AA608">
        <v>1033</v>
      </c>
      <c r="AB608">
        <v>3</v>
      </c>
      <c r="AC608">
        <v>1</v>
      </c>
      <c r="AD608">
        <v>3</v>
      </c>
      <c r="AE608" s="2">
        <v>45097</v>
      </c>
      <c r="AF608" t="s">
        <v>221</v>
      </c>
      <c r="AG608" t="s">
        <v>59</v>
      </c>
      <c r="AH608" t="s">
        <v>77</v>
      </c>
      <c r="AI608" t="s">
        <v>4297</v>
      </c>
      <c r="AJ608" t="s">
        <v>774</v>
      </c>
      <c r="AK608">
        <v>4</v>
      </c>
      <c r="AL608" s="25">
        <v>169.85</v>
      </c>
      <c r="AM608" s="2">
        <v>44964</v>
      </c>
      <c r="AN608">
        <v>3.1</v>
      </c>
    </row>
    <row r="609" spans="1:40" hidden="1" x14ac:dyDescent="0.35">
      <c r="A609" t="s">
        <v>4130</v>
      </c>
      <c r="B609" t="s">
        <v>4443</v>
      </c>
      <c r="C609">
        <v>49</v>
      </c>
      <c r="D609" t="s">
        <v>44</v>
      </c>
      <c r="E609" s="2">
        <v>43591</v>
      </c>
      <c r="F609" s="2"/>
      <c r="G609" t="s">
        <v>4312</v>
      </c>
      <c r="H609" t="s">
        <v>4444</v>
      </c>
      <c r="I609" t="s">
        <v>4445</v>
      </c>
      <c r="J609" t="s">
        <v>163</v>
      </c>
      <c r="K609" t="s">
        <v>86</v>
      </c>
      <c r="L609" t="s">
        <v>46</v>
      </c>
      <c r="M609" t="s">
        <v>69</v>
      </c>
      <c r="N609" t="s">
        <v>48</v>
      </c>
      <c r="P609" t="s">
        <v>4004</v>
      </c>
      <c r="Q609" t="s">
        <v>250</v>
      </c>
      <c r="R609" s="2">
        <v>28349</v>
      </c>
      <c r="S609" t="s">
        <v>51</v>
      </c>
      <c r="T609" t="s">
        <v>354</v>
      </c>
      <c r="U609" t="s">
        <v>53</v>
      </c>
      <c r="V609">
        <v>1043</v>
      </c>
      <c r="W609" t="s">
        <v>129</v>
      </c>
      <c r="X609" t="s">
        <v>101</v>
      </c>
      <c r="Y609" t="s">
        <v>56</v>
      </c>
      <c r="Z609">
        <v>3</v>
      </c>
      <c r="AA609">
        <v>1034</v>
      </c>
      <c r="AB609">
        <v>2</v>
      </c>
      <c r="AC609">
        <v>5</v>
      </c>
      <c r="AD609">
        <v>1</v>
      </c>
      <c r="AE609" s="2">
        <v>44875</v>
      </c>
      <c r="AF609" t="s">
        <v>58</v>
      </c>
      <c r="AG609" t="s">
        <v>59</v>
      </c>
      <c r="AH609" t="s">
        <v>60</v>
      </c>
      <c r="AI609" t="s">
        <v>4446</v>
      </c>
      <c r="AJ609" t="s">
        <v>4447</v>
      </c>
      <c r="AK609">
        <v>1</v>
      </c>
      <c r="AL609">
        <v>570.62</v>
      </c>
      <c r="AM609" s="2">
        <v>45176</v>
      </c>
      <c r="AN609">
        <v>7</v>
      </c>
    </row>
    <row r="610" spans="1:40" hidden="1" x14ac:dyDescent="0.35">
      <c r="A610" t="s">
        <v>2242</v>
      </c>
      <c r="B610" t="s">
        <v>4448</v>
      </c>
      <c r="C610">
        <v>47</v>
      </c>
      <c r="D610" t="s">
        <v>44</v>
      </c>
      <c r="E610" s="2">
        <v>44117</v>
      </c>
      <c r="F610" s="2"/>
      <c r="G610" t="s">
        <v>4326</v>
      </c>
      <c r="H610" t="s">
        <v>4449</v>
      </c>
      <c r="I610" t="s">
        <v>4450</v>
      </c>
      <c r="J610" t="s">
        <v>85</v>
      </c>
      <c r="K610" t="s">
        <v>86</v>
      </c>
      <c r="L610" t="s">
        <v>68</v>
      </c>
      <c r="M610" t="s">
        <v>47</v>
      </c>
      <c r="N610" t="s">
        <v>48</v>
      </c>
      <c r="P610" t="s">
        <v>4330</v>
      </c>
      <c r="Q610" t="s">
        <v>1269</v>
      </c>
      <c r="R610" s="2">
        <v>28902</v>
      </c>
      <c r="S610" t="s">
        <v>51</v>
      </c>
      <c r="T610" t="s">
        <v>115</v>
      </c>
      <c r="U610" t="s">
        <v>53</v>
      </c>
      <c r="V610">
        <v>41260</v>
      </c>
      <c r="W610" t="s">
        <v>176</v>
      </c>
      <c r="X610" t="s">
        <v>143</v>
      </c>
      <c r="Y610" t="s">
        <v>56</v>
      </c>
      <c r="Z610">
        <v>3</v>
      </c>
      <c r="AA610">
        <v>1035</v>
      </c>
      <c r="AB610">
        <v>1</v>
      </c>
      <c r="AC610">
        <v>5</v>
      </c>
      <c r="AD610">
        <v>5</v>
      </c>
      <c r="AE610" s="2">
        <v>44996</v>
      </c>
      <c r="AF610" t="s">
        <v>221</v>
      </c>
      <c r="AG610" t="s">
        <v>59</v>
      </c>
      <c r="AH610" t="s">
        <v>104</v>
      </c>
      <c r="AI610" t="s">
        <v>4452</v>
      </c>
      <c r="AJ610" t="s">
        <v>4453</v>
      </c>
      <c r="AK610">
        <v>2</v>
      </c>
      <c r="AL610">
        <v>724.14</v>
      </c>
      <c r="AM610" s="2">
        <v>45126</v>
      </c>
      <c r="AN610">
        <v>5.6</v>
      </c>
    </row>
    <row r="611" spans="1:40" x14ac:dyDescent="0.35">
      <c r="A611" t="s">
        <v>4454</v>
      </c>
      <c r="B611" t="s">
        <v>2074</v>
      </c>
      <c r="C611">
        <v>33</v>
      </c>
      <c r="D611" t="s">
        <v>17836</v>
      </c>
      <c r="E611" s="2">
        <v>44383</v>
      </c>
      <c r="F611" s="2">
        <v>44525</v>
      </c>
      <c r="G611" t="s">
        <v>4326</v>
      </c>
      <c r="H611" t="s">
        <v>4455</v>
      </c>
      <c r="I611" t="s">
        <v>4456</v>
      </c>
      <c r="J611" t="s">
        <v>125</v>
      </c>
      <c r="K611" t="s">
        <v>69</v>
      </c>
      <c r="L611" t="s">
        <v>68</v>
      </c>
      <c r="M611" t="s">
        <v>69</v>
      </c>
      <c r="N611" t="s">
        <v>174</v>
      </c>
      <c r="O611" t="s">
        <v>4457</v>
      </c>
      <c r="P611" t="s">
        <v>4330</v>
      </c>
      <c r="Q611" t="s">
        <v>126</v>
      </c>
      <c r="R611" s="2">
        <v>34189</v>
      </c>
      <c r="S611" t="s">
        <v>51</v>
      </c>
      <c r="T611" t="s">
        <v>326</v>
      </c>
      <c r="U611" t="s">
        <v>73</v>
      </c>
      <c r="V611">
        <v>15346</v>
      </c>
      <c r="W611" t="s">
        <v>176</v>
      </c>
      <c r="X611" t="s">
        <v>101</v>
      </c>
      <c r="Y611" t="s">
        <v>56</v>
      </c>
      <c r="Z611">
        <v>3</v>
      </c>
      <c r="AA611">
        <v>1036</v>
      </c>
      <c r="AB611">
        <v>5</v>
      </c>
      <c r="AC611">
        <v>2</v>
      </c>
      <c r="AD611">
        <v>1</v>
      </c>
      <c r="AE611" s="2">
        <v>44905</v>
      </c>
      <c r="AF611" t="s">
        <v>75</v>
      </c>
      <c r="AG611" t="s">
        <v>76</v>
      </c>
      <c r="AH611" t="s">
        <v>60</v>
      </c>
      <c r="AI611" t="s">
        <v>4458</v>
      </c>
      <c r="AJ611" t="s">
        <v>4459</v>
      </c>
      <c r="AK611">
        <v>3</v>
      </c>
      <c r="AL611">
        <v>305.98</v>
      </c>
      <c r="AM611" s="2">
        <v>44812</v>
      </c>
      <c r="AN611">
        <v>0.4</v>
      </c>
    </row>
    <row r="612" spans="1:40" hidden="1" x14ac:dyDescent="0.35">
      <c r="A612" t="s">
        <v>4460</v>
      </c>
      <c r="B612" t="s">
        <v>4461</v>
      </c>
      <c r="C612">
        <v>33</v>
      </c>
      <c r="D612" t="s">
        <v>17836</v>
      </c>
      <c r="E612" s="2">
        <v>44098</v>
      </c>
      <c r="F612" s="2">
        <v>44137</v>
      </c>
      <c r="G612" t="s">
        <v>4000</v>
      </c>
      <c r="H612" t="s">
        <v>4462</v>
      </c>
      <c r="I612" t="s">
        <v>4463</v>
      </c>
      <c r="J612" t="s">
        <v>43</v>
      </c>
      <c r="K612" t="s">
        <v>69</v>
      </c>
      <c r="L612" t="s">
        <v>46</v>
      </c>
      <c r="M612" t="s">
        <v>86</v>
      </c>
      <c r="N612" t="s">
        <v>248</v>
      </c>
      <c r="O612" t="s">
        <v>4464</v>
      </c>
      <c r="P612" t="s">
        <v>4004</v>
      </c>
      <c r="Q612" t="s">
        <v>334</v>
      </c>
      <c r="R612" s="2">
        <v>34177</v>
      </c>
      <c r="S612" t="s">
        <v>51</v>
      </c>
      <c r="T612" t="s">
        <v>155</v>
      </c>
      <c r="U612" t="s">
        <v>73</v>
      </c>
      <c r="V612">
        <v>4876</v>
      </c>
      <c r="W612" t="s">
        <v>100</v>
      </c>
      <c r="X612" t="s">
        <v>55</v>
      </c>
      <c r="Y612" t="s">
        <v>56</v>
      </c>
      <c r="Z612">
        <v>3</v>
      </c>
      <c r="AA612">
        <v>1037</v>
      </c>
      <c r="AB612">
        <v>5</v>
      </c>
      <c r="AC612">
        <v>1</v>
      </c>
      <c r="AD612">
        <v>4</v>
      </c>
      <c r="AE612" s="2">
        <v>44859</v>
      </c>
      <c r="AF612" t="s">
        <v>58</v>
      </c>
      <c r="AG612" t="s">
        <v>59</v>
      </c>
      <c r="AH612" t="s">
        <v>60</v>
      </c>
      <c r="AI612" t="s">
        <v>4466</v>
      </c>
      <c r="AJ612" t="s">
        <v>4467</v>
      </c>
      <c r="AK612">
        <v>2</v>
      </c>
      <c r="AL612">
        <v>646.76</v>
      </c>
      <c r="AM612" s="2">
        <v>44890</v>
      </c>
      <c r="AN612">
        <v>0.1</v>
      </c>
    </row>
    <row r="613" spans="1:40" hidden="1" x14ac:dyDescent="0.35">
      <c r="A613" t="s">
        <v>4468</v>
      </c>
      <c r="B613" t="s">
        <v>3129</v>
      </c>
      <c r="C613">
        <v>55</v>
      </c>
      <c r="D613" t="s">
        <v>44</v>
      </c>
      <c r="E613" s="2">
        <v>44944</v>
      </c>
      <c r="F613" s="2"/>
      <c r="G613" t="s">
        <v>4000</v>
      </c>
      <c r="H613" t="s">
        <v>4469</v>
      </c>
      <c r="I613" t="s">
        <v>4470</v>
      </c>
      <c r="J613" t="s">
        <v>184</v>
      </c>
      <c r="K613" t="s">
        <v>45</v>
      </c>
      <c r="L613" t="s">
        <v>87</v>
      </c>
      <c r="M613" t="s">
        <v>69</v>
      </c>
      <c r="N613" t="s">
        <v>48</v>
      </c>
      <c r="P613" t="s">
        <v>4004</v>
      </c>
      <c r="Q613" t="s">
        <v>126</v>
      </c>
      <c r="R613" s="2">
        <v>26028</v>
      </c>
      <c r="S613" t="s">
        <v>51</v>
      </c>
      <c r="T613" t="s">
        <v>4471</v>
      </c>
      <c r="U613" t="s">
        <v>73</v>
      </c>
      <c r="V613">
        <v>14886</v>
      </c>
      <c r="W613" t="s">
        <v>74</v>
      </c>
      <c r="X613" t="s">
        <v>116</v>
      </c>
      <c r="Y613" t="s">
        <v>56</v>
      </c>
      <c r="Z613">
        <v>3</v>
      </c>
      <c r="AA613">
        <v>1038</v>
      </c>
      <c r="AB613">
        <v>5</v>
      </c>
      <c r="AC613">
        <v>1</v>
      </c>
      <c r="AD613">
        <v>2</v>
      </c>
      <c r="AE613" s="2">
        <v>45135</v>
      </c>
      <c r="AF613" t="s">
        <v>75</v>
      </c>
      <c r="AG613" t="s">
        <v>76</v>
      </c>
      <c r="AH613" t="s">
        <v>60</v>
      </c>
      <c r="AI613" t="s">
        <v>4472</v>
      </c>
      <c r="AJ613" t="s">
        <v>4473</v>
      </c>
      <c r="AK613">
        <v>2</v>
      </c>
      <c r="AL613">
        <v>516.89</v>
      </c>
      <c r="AM613" s="2">
        <v>45202</v>
      </c>
      <c r="AN613">
        <v>3.3</v>
      </c>
    </row>
    <row r="614" spans="1:40" hidden="1" x14ac:dyDescent="0.35">
      <c r="A614" t="s">
        <v>405</v>
      </c>
      <c r="B614" t="s">
        <v>3964</v>
      </c>
      <c r="C614">
        <v>44</v>
      </c>
      <c r="D614" t="s">
        <v>17836</v>
      </c>
      <c r="E614" s="2">
        <v>43699</v>
      </c>
      <c r="F614" s="2">
        <v>44645</v>
      </c>
      <c r="G614" t="s">
        <v>4000</v>
      </c>
      <c r="H614" t="s">
        <v>4474</v>
      </c>
      <c r="I614" t="s">
        <v>4475</v>
      </c>
      <c r="J614" t="s">
        <v>67</v>
      </c>
      <c r="K614" t="s">
        <v>69</v>
      </c>
      <c r="L614" t="s">
        <v>87</v>
      </c>
      <c r="M614" t="s">
        <v>69</v>
      </c>
      <c r="N614" t="s">
        <v>138</v>
      </c>
      <c r="O614" t="s">
        <v>4476</v>
      </c>
      <c r="P614" t="s">
        <v>4004</v>
      </c>
      <c r="Q614" t="s">
        <v>50</v>
      </c>
      <c r="R614" s="2">
        <v>30272</v>
      </c>
      <c r="S614" t="s">
        <v>51</v>
      </c>
      <c r="T614" t="s">
        <v>979</v>
      </c>
      <c r="U614" t="s">
        <v>53</v>
      </c>
      <c r="V614">
        <v>46407</v>
      </c>
      <c r="W614" t="s">
        <v>100</v>
      </c>
      <c r="X614" t="s">
        <v>55</v>
      </c>
      <c r="Y614" t="s">
        <v>56</v>
      </c>
      <c r="Z614">
        <v>3</v>
      </c>
      <c r="AA614">
        <v>1039</v>
      </c>
      <c r="AB614">
        <v>2</v>
      </c>
      <c r="AC614">
        <v>4</v>
      </c>
      <c r="AD614">
        <v>5</v>
      </c>
      <c r="AE614" s="2">
        <v>44950</v>
      </c>
      <c r="AF614" t="s">
        <v>75</v>
      </c>
      <c r="AG614" t="s">
        <v>76</v>
      </c>
      <c r="AH614" t="s">
        <v>130</v>
      </c>
      <c r="AI614" t="s">
        <v>4478</v>
      </c>
      <c r="AJ614" t="s">
        <v>4479</v>
      </c>
      <c r="AK614">
        <v>5</v>
      </c>
      <c r="AL614">
        <v>520.41</v>
      </c>
      <c r="AM614" s="2">
        <v>44632</v>
      </c>
      <c r="AN614">
        <v>2.6</v>
      </c>
    </row>
    <row r="615" spans="1:40" hidden="1" x14ac:dyDescent="0.35">
      <c r="A615" t="s">
        <v>3029</v>
      </c>
      <c r="B615" t="s">
        <v>4480</v>
      </c>
      <c r="C615">
        <v>54</v>
      </c>
      <c r="D615" t="s">
        <v>17836</v>
      </c>
      <c r="E615" s="2">
        <v>43671</v>
      </c>
      <c r="F615" s="2">
        <v>44912</v>
      </c>
      <c r="G615" t="s">
        <v>4000</v>
      </c>
      <c r="H615" t="s">
        <v>4481</v>
      </c>
      <c r="I615" t="s">
        <v>4482</v>
      </c>
      <c r="J615" t="s">
        <v>194</v>
      </c>
      <c r="K615" t="s">
        <v>45</v>
      </c>
      <c r="L615" t="s">
        <v>68</v>
      </c>
      <c r="M615" t="s">
        <v>69</v>
      </c>
      <c r="N615" t="s">
        <v>195</v>
      </c>
      <c r="O615" t="s">
        <v>4483</v>
      </c>
      <c r="P615" t="s">
        <v>4004</v>
      </c>
      <c r="Q615" t="s">
        <v>126</v>
      </c>
      <c r="R615" s="2">
        <v>26414</v>
      </c>
      <c r="S615" t="s">
        <v>51</v>
      </c>
      <c r="T615" t="s">
        <v>142</v>
      </c>
      <c r="U615" t="s">
        <v>73</v>
      </c>
      <c r="V615">
        <v>74234</v>
      </c>
      <c r="W615" t="s">
        <v>54</v>
      </c>
      <c r="X615" t="s">
        <v>143</v>
      </c>
      <c r="Y615" t="s">
        <v>56</v>
      </c>
      <c r="Z615">
        <v>3</v>
      </c>
      <c r="AA615">
        <v>1040</v>
      </c>
      <c r="AB615">
        <v>5</v>
      </c>
      <c r="AC615">
        <v>3</v>
      </c>
      <c r="AD615">
        <v>1</v>
      </c>
      <c r="AE615" s="2">
        <v>44896</v>
      </c>
      <c r="AF615" t="s">
        <v>118</v>
      </c>
      <c r="AG615" t="s">
        <v>59</v>
      </c>
      <c r="AH615" t="s">
        <v>104</v>
      </c>
      <c r="AI615" t="s">
        <v>4486</v>
      </c>
      <c r="AJ615" t="s">
        <v>4487</v>
      </c>
      <c r="AK615">
        <v>5</v>
      </c>
      <c r="AL615">
        <v>712.84</v>
      </c>
      <c r="AM615" s="2">
        <v>44831</v>
      </c>
      <c r="AN615">
        <v>3.4</v>
      </c>
    </row>
    <row r="616" spans="1:40" hidden="1" x14ac:dyDescent="0.35">
      <c r="A616" t="s">
        <v>4488</v>
      </c>
      <c r="B616" t="s">
        <v>3462</v>
      </c>
      <c r="C616">
        <v>50</v>
      </c>
      <c r="D616" t="s">
        <v>17836</v>
      </c>
      <c r="E616" s="2">
        <v>43780</v>
      </c>
      <c r="F616" s="2">
        <v>43840</v>
      </c>
      <c r="G616" t="s">
        <v>4000</v>
      </c>
      <c r="H616" t="s">
        <v>4489</v>
      </c>
      <c r="I616" t="s">
        <v>4490</v>
      </c>
      <c r="J616" t="s">
        <v>111</v>
      </c>
      <c r="K616" t="s">
        <v>86</v>
      </c>
      <c r="L616" t="s">
        <v>68</v>
      </c>
      <c r="M616" t="s">
        <v>86</v>
      </c>
      <c r="N616" t="s">
        <v>195</v>
      </c>
      <c r="O616" t="s">
        <v>4491</v>
      </c>
      <c r="P616" t="s">
        <v>4004</v>
      </c>
      <c r="Q616" t="s">
        <v>153</v>
      </c>
      <c r="R616" s="2">
        <v>27861</v>
      </c>
      <c r="S616" t="s">
        <v>51</v>
      </c>
      <c r="T616" t="s">
        <v>979</v>
      </c>
      <c r="U616" t="s">
        <v>73</v>
      </c>
      <c r="V616">
        <v>45272</v>
      </c>
      <c r="W616" t="s">
        <v>54</v>
      </c>
      <c r="X616" t="s">
        <v>101</v>
      </c>
      <c r="Y616" t="s">
        <v>56</v>
      </c>
      <c r="Z616">
        <v>3</v>
      </c>
      <c r="AA616">
        <v>1041</v>
      </c>
      <c r="AB616">
        <v>3</v>
      </c>
      <c r="AC616">
        <v>1</v>
      </c>
      <c r="AD616">
        <v>4</v>
      </c>
      <c r="AE616" s="2">
        <v>44992</v>
      </c>
      <c r="AF616" t="s">
        <v>75</v>
      </c>
      <c r="AG616" t="s">
        <v>59</v>
      </c>
      <c r="AH616" t="s">
        <v>104</v>
      </c>
      <c r="AI616" t="s">
        <v>4492</v>
      </c>
      <c r="AJ616" t="s">
        <v>4493</v>
      </c>
      <c r="AK616">
        <v>3</v>
      </c>
      <c r="AL616">
        <v>871.12</v>
      </c>
      <c r="AM616" s="2">
        <v>44945</v>
      </c>
      <c r="AN616">
        <v>0.2</v>
      </c>
    </row>
    <row r="617" spans="1:40" hidden="1" x14ac:dyDescent="0.35">
      <c r="A617" t="s">
        <v>4494</v>
      </c>
      <c r="B617" t="s">
        <v>2671</v>
      </c>
      <c r="C617">
        <v>84</v>
      </c>
      <c r="D617" t="s">
        <v>44</v>
      </c>
      <c r="E617" s="2">
        <v>44758</v>
      </c>
      <c r="F617" s="2"/>
      <c r="G617" t="s">
        <v>4000</v>
      </c>
      <c r="H617" t="s">
        <v>4495</v>
      </c>
      <c r="I617" t="s">
        <v>4496</v>
      </c>
      <c r="J617" t="s">
        <v>237</v>
      </c>
      <c r="K617" t="s">
        <v>45</v>
      </c>
      <c r="L617" t="s">
        <v>87</v>
      </c>
      <c r="M617" t="s">
        <v>47</v>
      </c>
      <c r="N617" t="s">
        <v>48</v>
      </c>
      <c r="P617" t="s">
        <v>4004</v>
      </c>
      <c r="Q617" t="s">
        <v>126</v>
      </c>
      <c r="R617" s="2">
        <v>15571</v>
      </c>
      <c r="S617" t="s">
        <v>51</v>
      </c>
      <c r="T617" t="s">
        <v>275</v>
      </c>
      <c r="U617" t="s">
        <v>73</v>
      </c>
      <c r="V617">
        <v>96170</v>
      </c>
      <c r="W617" t="s">
        <v>129</v>
      </c>
      <c r="X617" t="s">
        <v>55</v>
      </c>
      <c r="Y617" t="s">
        <v>56</v>
      </c>
      <c r="Z617">
        <v>3</v>
      </c>
      <c r="AA617">
        <v>1042</v>
      </c>
      <c r="AB617">
        <v>1</v>
      </c>
      <c r="AC617">
        <v>3</v>
      </c>
      <c r="AD617">
        <v>4</v>
      </c>
      <c r="AE617" s="2">
        <v>44839</v>
      </c>
      <c r="AF617" t="s">
        <v>103</v>
      </c>
      <c r="AG617" t="s">
        <v>59</v>
      </c>
      <c r="AH617" t="s">
        <v>130</v>
      </c>
      <c r="AI617" t="s">
        <v>4498</v>
      </c>
      <c r="AJ617" t="s">
        <v>4499</v>
      </c>
      <c r="AK617">
        <v>1</v>
      </c>
      <c r="AL617">
        <v>228.11</v>
      </c>
      <c r="AM617" s="2">
        <v>44974</v>
      </c>
      <c r="AN617">
        <v>3.8</v>
      </c>
    </row>
    <row r="618" spans="1:40" hidden="1" x14ac:dyDescent="0.35">
      <c r="A618" t="s">
        <v>1743</v>
      </c>
      <c r="B618" t="s">
        <v>4500</v>
      </c>
      <c r="C618">
        <v>71</v>
      </c>
      <c r="D618" t="s">
        <v>17836</v>
      </c>
      <c r="E618" s="2">
        <v>44914</v>
      </c>
      <c r="F618" s="2">
        <v>45056</v>
      </c>
      <c r="G618" t="s">
        <v>4312</v>
      </c>
      <c r="H618" t="s">
        <v>4501</v>
      </c>
      <c r="I618" t="s">
        <v>4502</v>
      </c>
      <c r="J618" t="s">
        <v>137</v>
      </c>
      <c r="K618" t="s">
        <v>86</v>
      </c>
      <c r="L618" t="s">
        <v>46</v>
      </c>
      <c r="M618" t="s">
        <v>69</v>
      </c>
      <c r="N618" t="s">
        <v>174</v>
      </c>
      <c r="O618" t="s">
        <v>4503</v>
      </c>
      <c r="P618" t="s">
        <v>4004</v>
      </c>
      <c r="Q618" t="s">
        <v>206</v>
      </c>
      <c r="R618" s="2">
        <v>20439</v>
      </c>
      <c r="S618" t="s">
        <v>51</v>
      </c>
      <c r="T618" t="s">
        <v>1088</v>
      </c>
      <c r="U618" t="s">
        <v>53</v>
      </c>
      <c r="V618">
        <v>65963</v>
      </c>
      <c r="W618" t="s">
        <v>54</v>
      </c>
      <c r="X618" t="s">
        <v>116</v>
      </c>
      <c r="Y618" t="s">
        <v>56</v>
      </c>
      <c r="Z618">
        <v>3</v>
      </c>
      <c r="AA618">
        <v>1043</v>
      </c>
      <c r="AB618">
        <v>1</v>
      </c>
      <c r="AC618">
        <v>1</v>
      </c>
      <c r="AD618">
        <v>3</v>
      </c>
      <c r="AE618" s="2">
        <v>44783</v>
      </c>
      <c r="AF618" t="s">
        <v>221</v>
      </c>
      <c r="AG618" t="s">
        <v>76</v>
      </c>
      <c r="AH618" t="s">
        <v>104</v>
      </c>
      <c r="AI618" t="s">
        <v>4506</v>
      </c>
      <c r="AJ618" t="s">
        <v>4507</v>
      </c>
      <c r="AK618">
        <v>2</v>
      </c>
      <c r="AL618" s="25">
        <v>289.93</v>
      </c>
      <c r="AM618" s="2">
        <v>44982</v>
      </c>
      <c r="AN618">
        <v>0.4</v>
      </c>
    </row>
    <row r="619" spans="1:40" hidden="1" x14ac:dyDescent="0.35">
      <c r="A619" t="s">
        <v>4508</v>
      </c>
      <c r="B619" t="s">
        <v>4509</v>
      </c>
      <c r="C619">
        <v>70</v>
      </c>
      <c r="D619" t="s">
        <v>44</v>
      </c>
      <c r="E619" s="2">
        <v>44089</v>
      </c>
      <c r="F619" s="2"/>
      <c r="G619" t="s">
        <v>4312</v>
      </c>
      <c r="H619" t="s">
        <v>4510</v>
      </c>
      <c r="I619" t="s">
        <v>4511</v>
      </c>
      <c r="J619" t="s">
        <v>163</v>
      </c>
      <c r="K619" t="s">
        <v>45</v>
      </c>
      <c r="L619" t="s">
        <v>68</v>
      </c>
      <c r="M619" t="s">
        <v>47</v>
      </c>
      <c r="N619" t="s">
        <v>48</v>
      </c>
      <c r="P619" t="s">
        <v>4004</v>
      </c>
      <c r="Q619" t="s">
        <v>126</v>
      </c>
      <c r="R619" s="2">
        <v>20714</v>
      </c>
      <c r="S619" t="s">
        <v>51</v>
      </c>
      <c r="T619" t="s">
        <v>326</v>
      </c>
      <c r="U619" t="s">
        <v>53</v>
      </c>
      <c r="V619">
        <v>75123</v>
      </c>
      <c r="W619" t="s">
        <v>74</v>
      </c>
      <c r="X619" t="s">
        <v>143</v>
      </c>
      <c r="Y619" t="s">
        <v>56</v>
      </c>
      <c r="Z619">
        <v>3</v>
      </c>
      <c r="AA619">
        <v>1044</v>
      </c>
      <c r="AB619">
        <v>2</v>
      </c>
      <c r="AC619">
        <v>4</v>
      </c>
      <c r="AD619">
        <v>5</v>
      </c>
      <c r="AE619" s="2">
        <v>44817</v>
      </c>
      <c r="AF619" t="s">
        <v>118</v>
      </c>
      <c r="AG619" t="s">
        <v>76</v>
      </c>
      <c r="AH619" t="s">
        <v>77</v>
      </c>
      <c r="AI619" t="s">
        <v>4514</v>
      </c>
      <c r="AJ619" t="s">
        <v>4515</v>
      </c>
      <c r="AK619">
        <v>4</v>
      </c>
      <c r="AL619">
        <v>920.78</v>
      </c>
      <c r="AM619" s="2">
        <v>44891</v>
      </c>
      <c r="AN619">
        <v>5.6</v>
      </c>
    </row>
    <row r="620" spans="1:40" hidden="1" x14ac:dyDescent="0.35">
      <c r="A620" t="s">
        <v>4516</v>
      </c>
      <c r="B620" t="s">
        <v>4517</v>
      </c>
      <c r="C620">
        <v>63</v>
      </c>
      <c r="D620" t="s">
        <v>17836</v>
      </c>
      <c r="E620" s="2">
        <v>44108</v>
      </c>
      <c r="F620" s="2">
        <v>44984</v>
      </c>
      <c r="G620" t="s">
        <v>4326</v>
      </c>
      <c r="H620" t="s">
        <v>4518</v>
      </c>
      <c r="I620" t="s">
        <v>4519</v>
      </c>
      <c r="J620" t="s">
        <v>85</v>
      </c>
      <c r="K620" t="s">
        <v>86</v>
      </c>
      <c r="L620" t="s">
        <v>46</v>
      </c>
      <c r="M620" t="s">
        <v>47</v>
      </c>
      <c r="N620" t="s">
        <v>138</v>
      </c>
      <c r="O620" t="s">
        <v>4520</v>
      </c>
      <c r="P620" t="s">
        <v>4330</v>
      </c>
      <c r="Q620" t="s">
        <v>503</v>
      </c>
      <c r="R620" s="2">
        <v>23290</v>
      </c>
      <c r="S620" t="s">
        <v>51</v>
      </c>
      <c r="T620" t="s">
        <v>326</v>
      </c>
      <c r="U620" t="s">
        <v>53</v>
      </c>
      <c r="V620">
        <v>11164</v>
      </c>
      <c r="W620" t="s">
        <v>129</v>
      </c>
      <c r="X620" t="s">
        <v>101</v>
      </c>
      <c r="Y620" t="s">
        <v>56</v>
      </c>
      <c r="Z620">
        <v>3</v>
      </c>
      <c r="AA620">
        <v>1045</v>
      </c>
      <c r="AB620">
        <v>1</v>
      </c>
      <c r="AC620">
        <v>4</v>
      </c>
      <c r="AD620">
        <v>1</v>
      </c>
      <c r="AE620" s="2">
        <v>45088</v>
      </c>
      <c r="AF620" t="s">
        <v>75</v>
      </c>
      <c r="AG620" t="s">
        <v>76</v>
      </c>
      <c r="AH620" t="s">
        <v>104</v>
      </c>
      <c r="AI620" t="s">
        <v>4521</v>
      </c>
      <c r="AJ620" t="s">
        <v>4522</v>
      </c>
      <c r="AK620">
        <v>2</v>
      </c>
      <c r="AL620">
        <v>690.41</v>
      </c>
      <c r="AM620" s="2">
        <v>44781</v>
      </c>
      <c r="AN620">
        <v>2.4</v>
      </c>
    </row>
    <row r="621" spans="1:40" hidden="1" x14ac:dyDescent="0.35">
      <c r="A621" t="s">
        <v>2191</v>
      </c>
      <c r="B621" t="s">
        <v>4523</v>
      </c>
      <c r="C621">
        <v>64</v>
      </c>
      <c r="D621" t="s">
        <v>17836</v>
      </c>
      <c r="E621" s="2">
        <v>44674</v>
      </c>
      <c r="F621" s="2">
        <v>44776</v>
      </c>
      <c r="G621" t="s">
        <v>4000</v>
      </c>
      <c r="H621" t="s">
        <v>4524</v>
      </c>
      <c r="I621" t="s">
        <v>4525</v>
      </c>
      <c r="J621" t="s">
        <v>43</v>
      </c>
      <c r="K621" t="s">
        <v>86</v>
      </c>
      <c r="L621" t="s">
        <v>68</v>
      </c>
      <c r="M621" t="s">
        <v>47</v>
      </c>
      <c r="N621" t="s">
        <v>138</v>
      </c>
      <c r="O621" t="s">
        <v>4526</v>
      </c>
      <c r="P621" t="s">
        <v>4004</v>
      </c>
      <c r="Q621" t="s">
        <v>1269</v>
      </c>
      <c r="R621" s="2">
        <v>22967</v>
      </c>
      <c r="S621" t="s">
        <v>51</v>
      </c>
      <c r="T621" t="s">
        <v>115</v>
      </c>
      <c r="U621" t="s">
        <v>73</v>
      </c>
      <c r="V621">
        <v>65978</v>
      </c>
      <c r="W621" t="s">
        <v>54</v>
      </c>
      <c r="X621" t="s">
        <v>101</v>
      </c>
      <c r="Y621" t="s">
        <v>56</v>
      </c>
      <c r="Z621">
        <v>3</v>
      </c>
      <c r="AA621">
        <v>1046</v>
      </c>
      <c r="AB621">
        <v>3</v>
      </c>
      <c r="AC621">
        <v>5</v>
      </c>
      <c r="AD621">
        <v>4</v>
      </c>
      <c r="AE621" s="2">
        <v>45135</v>
      </c>
      <c r="AF621" t="s">
        <v>58</v>
      </c>
      <c r="AG621" t="s">
        <v>59</v>
      </c>
      <c r="AH621" t="s">
        <v>60</v>
      </c>
      <c r="AI621" t="s">
        <v>4529</v>
      </c>
      <c r="AJ621" t="s">
        <v>4530</v>
      </c>
      <c r="AK621">
        <v>2</v>
      </c>
      <c r="AL621">
        <v>211.39</v>
      </c>
      <c r="AM621" s="2">
        <v>44975</v>
      </c>
      <c r="AN621">
        <v>0.3</v>
      </c>
    </row>
    <row r="622" spans="1:40" hidden="1" x14ac:dyDescent="0.35">
      <c r="A622" t="s">
        <v>4531</v>
      </c>
      <c r="B622" t="s">
        <v>2074</v>
      </c>
      <c r="C622">
        <v>79</v>
      </c>
      <c r="D622" t="s">
        <v>44</v>
      </c>
      <c r="E622" s="2">
        <v>44527</v>
      </c>
      <c r="F622" s="2"/>
      <c r="G622" t="s">
        <v>4000</v>
      </c>
      <c r="H622" t="s">
        <v>4532</v>
      </c>
      <c r="I622" t="s">
        <v>4533</v>
      </c>
      <c r="J622" t="s">
        <v>184</v>
      </c>
      <c r="K622" t="s">
        <v>45</v>
      </c>
      <c r="L622" t="s">
        <v>68</v>
      </c>
      <c r="M622" t="s">
        <v>69</v>
      </c>
      <c r="N622" t="s">
        <v>48</v>
      </c>
      <c r="P622" t="s">
        <v>4004</v>
      </c>
      <c r="Q622" t="s">
        <v>126</v>
      </c>
      <c r="R622" s="2">
        <v>17495</v>
      </c>
      <c r="S622" t="s">
        <v>51</v>
      </c>
      <c r="T622" t="s">
        <v>142</v>
      </c>
      <c r="U622" t="s">
        <v>53</v>
      </c>
      <c r="V622">
        <v>73877</v>
      </c>
      <c r="W622" t="s">
        <v>74</v>
      </c>
      <c r="X622" t="s">
        <v>101</v>
      </c>
      <c r="Y622" t="s">
        <v>56</v>
      </c>
      <c r="Z622">
        <v>3</v>
      </c>
      <c r="AA622">
        <v>1047</v>
      </c>
      <c r="AB622">
        <v>4</v>
      </c>
      <c r="AC622">
        <v>2</v>
      </c>
      <c r="AD622">
        <v>3</v>
      </c>
      <c r="AE622" s="2">
        <v>44892</v>
      </c>
      <c r="AF622" t="s">
        <v>103</v>
      </c>
      <c r="AG622" t="s">
        <v>59</v>
      </c>
      <c r="AH622" t="s">
        <v>130</v>
      </c>
      <c r="AI622" t="s">
        <v>4535</v>
      </c>
      <c r="AJ622" t="s">
        <v>4536</v>
      </c>
      <c r="AK622">
        <v>2</v>
      </c>
      <c r="AL622" s="25">
        <v>606.63</v>
      </c>
      <c r="AM622" s="2">
        <v>45265</v>
      </c>
      <c r="AN622">
        <v>4.4000000000000004</v>
      </c>
    </row>
    <row r="623" spans="1:40" hidden="1" x14ac:dyDescent="0.35">
      <c r="A623" t="s">
        <v>4537</v>
      </c>
      <c r="B623" t="s">
        <v>4538</v>
      </c>
      <c r="C623">
        <v>70</v>
      </c>
      <c r="D623" t="s">
        <v>44</v>
      </c>
      <c r="E623" s="2">
        <v>43798</v>
      </c>
      <c r="F623" s="2"/>
      <c r="G623" t="s">
        <v>4000</v>
      </c>
      <c r="H623" t="s">
        <v>4539</v>
      </c>
      <c r="I623" t="s">
        <v>4540</v>
      </c>
      <c r="J623" t="s">
        <v>67</v>
      </c>
      <c r="K623" t="s">
        <v>69</v>
      </c>
      <c r="L623" t="s">
        <v>68</v>
      </c>
      <c r="M623" t="s">
        <v>47</v>
      </c>
      <c r="N623" t="s">
        <v>48</v>
      </c>
      <c r="P623" t="s">
        <v>4004</v>
      </c>
      <c r="Q623" t="s">
        <v>112</v>
      </c>
      <c r="R623" s="2">
        <v>20655</v>
      </c>
      <c r="S623" t="s">
        <v>51</v>
      </c>
      <c r="T623" t="s">
        <v>3758</v>
      </c>
      <c r="U623" t="s">
        <v>73</v>
      </c>
      <c r="V623">
        <v>48971</v>
      </c>
      <c r="W623" t="s">
        <v>176</v>
      </c>
      <c r="X623" t="s">
        <v>55</v>
      </c>
      <c r="Y623" t="s">
        <v>56</v>
      </c>
      <c r="Z623">
        <v>3</v>
      </c>
      <c r="AA623">
        <v>1048</v>
      </c>
      <c r="AB623">
        <v>3</v>
      </c>
      <c r="AC623">
        <v>1</v>
      </c>
      <c r="AD623">
        <v>4</v>
      </c>
      <c r="AE623" s="2">
        <v>44897</v>
      </c>
      <c r="AF623" t="s">
        <v>58</v>
      </c>
      <c r="AG623" t="s">
        <v>59</v>
      </c>
      <c r="AH623" t="s">
        <v>104</v>
      </c>
      <c r="AI623" t="s">
        <v>4542</v>
      </c>
      <c r="AJ623" t="s">
        <v>4543</v>
      </c>
      <c r="AK623">
        <v>5</v>
      </c>
      <c r="AL623">
        <v>503.99</v>
      </c>
      <c r="AM623" s="2">
        <v>44853</v>
      </c>
      <c r="AN623">
        <v>6.4</v>
      </c>
    </row>
    <row r="624" spans="1:40" hidden="1" x14ac:dyDescent="0.35">
      <c r="A624" t="s">
        <v>4544</v>
      </c>
      <c r="B624" t="s">
        <v>4545</v>
      </c>
      <c r="C624">
        <v>72</v>
      </c>
      <c r="D624" t="s">
        <v>17836</v>
      </c>
      <c r="E624" s="2">
        <v>43615</v>
      </c>
      <c r="F624" s="2">
        <v>44184</v>
      </c>
      <c r="G624" t="s">
        <v>4000</v>
      </c>
      <c r="H624" t="s">
        <v>4546</v>
      </c>
      <c r="I624" t="s">
        <v>4547</v>
      </c>
      <c r="J624" t="s">
        <v>194</v>
      </c>
      <c r="K624" t="s">
        <v>69</v>
      </c>
      <c r="L624" t="s">
        <v>87</v>
      </c>
      <c r="M624" t="s">
        <v>69</v>
      </c>
      <c r="N624" t="s">
        <v>138</v>
      </c>
      <c r="O624" t="s">
        <v>4548</v>
      </c>
      <c r="P624" t="s">
        <v>4004</v>
      </c>
      <c r="Q624" t="s">
        <v>126</v>
      </c>
      <c r="R624" s="2">
        <v>19993</v>
      </c>
      <c r="S624" t="s">
        <v>51</v>
      </c>
      <c r="T624" t="s">
        <v>142</v>
      </c>
      <c r="U624" t="s">
        <v>73</v>
      </c>
      <c r="V624">
        <v>16259</v>
      </c>
      <c r="W624" t="s">
        <v>54</v>
      </c>
      <c r="X624" t="s">
        <v>116</v>
      </c>
      <c r="Y624" t="s">
        <v>56</v>
      </c>
      <c r="Z624">
        <v>3</v>
      </c>
      <c r="AA624">
        <v>1049</v>
      </c>
      <c r="AB624">
        <v>3</v>
      </c>
      <c r="AC624">
        <v>5</v>
      </c>
      <c r="AD624">
        <v>2</v>
      </c>
      <c r="AE624" s="2">
        <v>44885</v>
      </c>
      <c r="AF624" t="s">
        <v>58</v>
      </c>
      <c r="AG624" t="s">
        <v>59</v>
      </c>
      <c r="AH624" t="s">
        <v>104</v>
      </c>
      <c r="AI624" t="s">
        <v>4550</v>
      </c>
      <c r="AJ624" t="s">
        <v>4551</v>
      </c>
      <c r="AK624">
        <v>2</v>
      </c>
      <c r="AL624">
        <v>518.54</v>
      </c>
      <c r="AM624" s="2">
        <v>45134</v>
      </c>
      <c r="AN624">
        <v>1.6</v>
      </c>
    </row>
    <row r="625" spans="1:40" hidden="1" x14ac:dyDescent="0.35">
      <c r="A625" t="s">
        <v>4552</v>
      </c>
      <c r="B625" t="s">
        <v>3623</v>
      </c>
      <c r="C625">
        <v>33</v>
      </c>
      <c r="D625" t="s">
        <v>44</v>
      </c>
      <c r="E625" s="2">
        <v>44158</v>
      </c>
      <c r="F625" s="2"/>
      <c r="G625" t="s">
        <v>4000</v>
      </c>
      <c r="H625" t="s">
        <v>4553</v>
      </c>
      <c r="I625" t="s">
        <v>4554</v>
      </c>
      <c r="J625" t="s">
        <v>111</v>
      </c>
      <c r="K625" t="s">
        <v>45</v>
      </c>
      <c r="L625" t="s">
        <v>87</v>
      </c>
      <c r="M625" t="s">
        <v>47</v>
      </c>
      <c r="N625" t="s">
        <v>48</v>
      </c>
      <c r="P625" t="s">
        <v>4004</v>
      </c>
      <c r="Q625" t="s">
        <v>50</v>
      </c>
      <c r="R625" s="2">
        <v>34066</v>
      </c>
      <c r="S625" t="s">
        <v>51</v>
      </c>
      <c r="T625" t="s">
        <v>52</v>
      </c>
      <c r="U625" t="s">
        <v>73</v>
      </c>
      <c r="V625">
        <v>64114</v>
      </c>
      <c r="W625" t="s">
        <v>129</v>
      </c>
      <c r="X625" t="s">
        <v>55</v>
      </c>
      <c r="Y625" t="s">
        <v>56</v>
      </c>
      <c r="Z625">
        <v>3</v>
      </c>
      <c r="AA625">
        <v>1050</v>
      </c>
      <c r="AB625">
        <v>4</v>
      </c>
      <c r="AC625">
        <v>5</v>
      </c>
      <c r="AD625">
        <v>1</v>
      </c>
      <c r="AE625" s="2">
        <v>45141</v>
      </c>
      <c r="AF625" t="s">
        <v>75</v>
      </c>
      <c r="AG625" t="s">
        <v>59</v>
      </c>
      <c r="AH625" t="s">
        <v>104</v>
      </c>
      <c r="AI625" t="s">
        <v>4555</v>
      </c>
      <c r="AJ625" t="s">
        <v>4556</v>
      </c>
      <c r="AK625">
        <v>1</v>
      </c>
      <c r="AL625">
        <v>846.43</v>
      </c>
      <c r="AM625" s="2">
        <v>44992</v>
      </c>
      <c r="AN625">
        <v>5.5</v>
      </c>
    </row>
    <row r="626" spans="1:40" hidden="1" x14ac:dyDescent="0.35">
      <c r="A626" t="s">
        <v>4557</v>
      </c>
      <c r="B626" t="s">
        <v>4558</v>
      </c>
      <c r="C626">
        <v>45</v>
      </c>
      <c r="D626" t="s">
        <v>17836</v>
      </c>
      <c r="E626" s="2">
        <v>44659</v>
      </c>
      <c r="F626" s="2">
        <v>44937</v>
      </c>
      <c r="G626" t="s">
        <v>4000</v>
      </c>
      <c r="H626" t="s">
        <v>4559</v>
      </c>
      <c r="I626" t="s">
        <v>4560</v>
      </c>
      <c r="J626" t="s">
        <v>237</v>
      </c>
      <c r="K626" t="s">
        <v>86</v>
      </c>
      <c r="L626" t="s">
        <v>46</v>
      </c>
      <c r="M626" t="s">
        <v>69</v>
      </c>
      <c r="N626" t="s">
        <v>138</v>
      </c>
      <c r="O626" t="s">
        <v>4561</v>
      </c>
      <c r="P626" t="s">
        <v>4004</v>
      </c>
      <c r="Q626" t="s">
        <v>126</v>
      </c>
      <c r="R626" s="2">
        <v>29705</v>
      </c>
      <c r="S626" t="s">
        <v>51</v>
      </c>
      <c r="T626" t="s">
        <v>310</v>
      </c>
      <c r="U626" t="s">
        <v>73</v>
      </c>
      <c r="V626">
        <v>14669</v>
      </c>
      <c r="W626" t="s">
        <v>54</v>
      </c>
      <c r="X626" t="s">
        <v>143</v>
      </c>
      <c r="Y626" t="s">
        <v>56</v>
      </c>
      <c r="Z626">
        <v>3</v>
      </c>
      <c r="AA626">
        <v>1051</v>
      </c>
      <c r="AB626">
        <v>2</v>
      </c>
      <c r="AC626">
        <v>4</v>
      </c>
      <c r="AD626">
        <v>5</v>
      </c>
      <c r="AE626" s="2">
        <v>44847</v>
      </c>
      <c r="AF626" t="s">
        <v>58</v>
      </c>
      <c r="AG626" t="s">
        <v>59</v>
      </c>
      <c r="AH626" t="s">
        <v>130</v>
      </c>
      <c r="AI626" t="s">
        <v>4563</v>
      </c>
      <c r="AJ626" t="s">
        <v>4564</v>
      </c>
      <c r="AK626">
        <v>3</v>
      </c>
      <c r="AL626">
        <v>572.94000000000005</v>
      </c>
      <c r="AM626" s="2">
        <v>44927</v>
      </c>
      <c r="AN626">
        <v>0.8</v>
      </c>
    </row>
    <row r="627" spans="1:40" hidden="1" x14ac:dyDescent="0.35">
      <c r="A627" t="s">
        <v>4565</v>
      </c>
      <c r="B627" t="s">
        <v>4566</v>
      </c>
      <c r="C627">
        <v>46</v>
      </c>
      <c r="D627" t="s">
        <v>17836</v>
      </c>
      <c r="E627" s="2">
        <v>44252</v>
      </c>
      <c r="F627" s="2">
        <v>44351</v>
      </c>
      <c r="G627" t="s">
        <v>4312</v>
      </c>
      <c r="H627" t="s">
        <v>4567</v>
      </c>
      <c r="I627" t="s">
        <v>4568</v>
      </c>
      <c r="J627" t="s">
        <v>137</v>
      </c>
      <c r="K627" t="s">
        <v>45</v>
      </c>
      <c r="L627" t="s">
        <v>87</v>
      </c>
      <c r="M627" t="s">
        <v>69</v>
      </c>
      <c r="N627" t="s">
        <v>248</v>
      </c>
      <c r="O627" t="s">
        <v>4569</v>
      </c>
      <c r="P627" t="s">
        <v>4004</v>
      </c>
      <c r="Q627" t="s">
        <v>112</v>
      </c>
      <c r="R627" s="2">
        <v>29393</v>
      </c>
      <c r="S627" t="s">
        <v>51</v>
      </c>
      <c r="T627" t="s">
        <v>326</v>
      </c>
      <c r="U627" t="s">
        <v>53</v>
      </c>
      <c r="V627">
        <v>52448</v>
      </c>
      <c r="W627" t="s">
        <v>74</v>
      </c>
      <c r="X627" t="s">
        <v>101</v>
      </c>
      <c r="Y627" t="s">
        <v>56</v>
      </c>
      <c r="Z627">
        <v>3</v>
      </c>
      <c r="AA627">
        <v>1052</v>
      </c>
      <c r="AB627">
        <v>1</v>
      </c>
      <c r="AC627">
        <v>4</v>
      </c>
      <c r="AD627">
        <v>4</v>
      </c>
      <c r="AE627" s="2">
        <v>44859</v>
      </c>
      <c r="AF627" t="s">
        <v>221</v>
      </c>
      <c r="AG627" t="s">
        <v>59</v>
      </c>
      <c r="AH627" t="s">
        <v>77</v>
      </c>
      <c r="AI627" t="s">
        <v>4571</v>
      </c>
      <c r="AJ627" t="s">
        <v>4572</v>
      </c>
      <c r="AK627">
        <v>4</v>
      </c>
      <c r="AL627">
        <v>234.76</v>
      </c>
      <c r="AM627" s="2">
        <v>44884</v>
      </c>
      <c r="AN627">
        <v>0.3</v>
      </c>
    </row>
    <row r="628" spans="1:40" hidden="1" x14ac:dyDescent="0.35">
      <c r="A628" t="s">
        <v>4438</v>
      </c>
      <c r="B628" t="s">
        <v>988</v>
      </c>
      <c r="C628">
        <v>79</v>
      </c>
      <c r="D628" t="s">
        <v>17836</v>
      </c>
      <c r="E628" s="2">
        <v>43537</v>
      </c>
      <c r="F628" s="2">
        <v>44293</v>
      </c>
      <c r="G628" t="s">
        <v>4312</v>
      </c>
      <c r="H628" t="s">
        <v>4573</v>
      </c>
      <c r="I628" t="s">
        <v>4574</v>
      </c>
      <c r="J628" t="s">
        <v>163</v>
      </c>
      <c r="K628" t="s">
        <v>45</v>
      </c>
      <c r="L628" t="s">
        <v>46</v>
      </c>
      <c r="M628" t="s">
        <v>86</v>
      </c>
      <c r="N628" t="s">
        <v>174</v>
      </c>
      <c r="O628" t="s">
        <v>4575</v>
      </c>
      <c r="P628" t="s">
        <v>4004</v>
      </c>
      <c r="Q628" t="s">
        <v>250</v>
      </c>
      <c r="R628" s="2">
        <v>17373</v>
      </c>
      <c r="S628" t="s">
        <v>51</v>
      </c>
      <c r="T628" t="s">
        <v>646</v>
      </c>
      <c r="U628" t="s">
        <v>53</v>
      </c>
      <c r="V628">
        <v>43336</v>
      </c>
      <c r="W628" t="s">
        <v>74</v>
      </c>
      <c r="X628" t="s">
        <v>143</v>
      </c>
      <c r="Y628" t="s">
        <v>56</v>
      </c>
      <c r="Z628">
        <v>3</v>
      </c>
      <c r="AA628">
        <v>1053</v>
      </c>
      <c r="AB628">
        <v>2</v>
      </c>
      <c r="AC628">
        <v>1</v>
      </c>
      <c r="AD628">
        <v>4</v>
      </c>
      <c r="AE628" s="2">
        <v>44914</v>
      </c>
      <c r="AF628" t="s">
        <v>221</v>
      </c>
      <c r="AG628" t="s">
        <v>76</v>
      </c>
      <c r="AH628" t="s">
        <v>130</v>
      </c>
      <c r="AI628" t="s">
        <v>4577</v>
      </c>
      <c r="AJ628" t="s">
        <v>4578</v>
      </c>
      <c r="AK628">
        <v>4</v>
      </c>
      <c r="AL628">
        <v>704.7</v>
      </c>
      <c r="AM628" s="2">
        <v>44905</v>
      </c>
      <c r="AN628">
        <v>2.1</v>
      </c>
    </row>
    <row r="629" spans="1:40" hidden="1" x14ac:dyDescent="0.35">
      <c r="A629" t="s">
        <v>4579</v>
      </c>
      <c r="B629" t="s">
        <v>4580</v>
      </c>
      <c r="C629">
        <v>33</v>
      </c>
      <c r="D629" t="s">
        <v>44</v>
      </c>
      <c r="E629" s="2">
        <v>44969</v>
      </c>
      <c r="F629" s="2"/>
      <c r="G629" t="s">
        <v>4000</v>
      </c>
      <c r="H629" t="s">
        <v>4567</v>
      </c>
      <c r="I629" t="s">
        <v>4581</v>
      </c>
      <c r="J629" t="s">
        <v>85</v>
      </c>
      <c r="K629" t="s">
        <v>69</v>
      </c>
      <c r="L629" t="s">
        <v>68</v>
      </c>
      <c r="M629" t="s">
        <v>86</v>
      </c>
      <c r="N629" t="s">
        <v>48</v>
      </c>
      <c r="P629" t="s">
        <v>4004</v>
      </c>
      <c r="Q629" t="s">
        <v>153</v>
      </c>
      <c r="R629" s="2">
        <v>34247</v>
      </c>
      <c r="S629" t="s">
        <v>51</v>
      </c>
      <c r="T629" t="s">
        <v>646</v>
      </c>
      <c r="U629" t="s">
        <v>73</v>
      </c>
      <c r="V629">
        <v>56271</v>
      </c>
      <c r="W629" t="s">
        <v>54</v>
      </c>
      <c r="X629" t="s">
        <v>101</v>
      </c>
      <c r="Y629" t="s">
        <v>56</v>
      </c>
      <c r="Z629">
        <v>3</v>
      </c>
      <c r="AA629">
        <v>1054</v>
      </c>
      <c r="AB629">
        <v>1</v>
      </c>
      <c r="AC629">
        <v>5</v>
      </c>
      <c r="AD629">
        <v>2</v>
      </c>
      <c r="AE629" s="2">
        <v>44869</v>
      </c>
      <c r="AF629" t="s">
        <v>118</v>
      </c>
      <c r="AG629" t="s">
        <v>76</v>
      </c>
      <c r="AH629" t="s">
        <v>60</v>
      </c>
      <c r="AI629" t="s">
        <v>4582</v>
      </c>
      <c r="AJ629" t="s">
        <v>4583</v>
      </c>
      <c r="AK629">
        <v>3</v>
      </c>
      <c r="AL629">
        <v>533.97</v>
      </c>
      <c r="AM629" s="2">
        <v>45053</v>
      </c>
      <c r="AN629">
        <v>3.2</v>
      </c>
    </row>
    <row r="630" spans="1:40" hidden="1" x14ac:dyDescent="0.35">
      <c r="A630" t="s">
        <v>996</v>
      </c>
      <c r="B630" t="s">
        <v>4584</v>
      </c>
      <c r="C630">
        <v>31</v>
      </c>
      <c r="D630" t="s">
        <v>44</v>
      </c>
      <c r="E630" s="2">
        <v>43351</v>
      </c>
      <c r="F630" s="2"/>
      <c r="G630" t="s">
        <v>4000</v>
      </c>
      <c r="H630" t="s">
        <v>4585</v>
      </c>
      <c r="I630" t="s">
        <v>4586</v>
      </c>
      <c r="J630" t="s">
        <v>237</v>
      </c>
      <c r="K630" t="s">
        <v>45</v>
      </c>
      <c r="L630" t="s">
        <v>46</v>
      </c>
      <c r="M630" t="s">
        <v>86</v>
      </c>
      <c r="N630" t="s">
        <v>48</v>
      </c>
      <c r="P630" t="s">
        <v>4004</v>
      </c>
      <c r="Q630" t="s">
        <v>126</v>
      </c>
      <c r="R630" s="2">
        <v>35027</v>
      </c>
      <c r="S630" t="s">
        <v>51</v>
      </c>
      <c r="T630" t="s">
        <v>115</v>
      </c>
      <c r="U630" t="s">
        <v>53</v>
      </c>
      <c r="V630">
        <v>56708</v>
      </c>
      <c r="W630" t="s">
        <v>54</v>
      </c>
      <c r="X630" t="s">
        <v>55</v>
      </c>
      <c r="Y630" t="s">
        <v>56</v>
      </c>
      <c r="Z630">
        <v>3</v>
      </c>
      <c r="AA630">
        <v>1055</v>
      </c>
      <c r="AB630">
        <v>3</v>
      </c>
      <c r="AC630">
        <v>4</v>
      </c>
      <c r="AD630">
        <v>1</v>
      </c>
      <c r="AE630" s="2">
        <v>44880</v>
      </c>
      <c r="AF630" t="s">
        <v>75</v>
      </c>
      <c r="AG630" t="s">
        <v>59</v>
      </c>
      <c r="AH630" t="s">
        <v>130</v>
      </c>
      <c r="AI630" t="s">
        <v>3064</v>
      </c>
      <c r="AJ630" t="s">
        <v>4588</v>
      </c>
      <c r="AK630">
        <v>2</v>
      </c>
      <c r="AL630">
        <v>125.7</v>
      </c>
      <c r="AM630" s="2">
        <v>44827</v>
      </c>
      <c r="AN630">
        <v>7.7</v>
      </c>
    </row>
    <row r="631" spans="1:40" hidden="1" x14ac:dyDescent="0.35">
      <c r="A631" t="s">
        <v>4589</v>
      </c>
      <c r="B631" t="s">
        <v>1909</v>
      </c>
      <c r="C631">
        <v>83</v>
      </c>
      <c r="D631" t="s">
        <v>44</v>
      </c>
      <c r="E631" s="2">
        <v>44518</v>
      </c>
      <c r="F631" s="2"/>
      <c r="G631" t="s">
        <v>4000</v>
      </c>
      <c r="H631" t="s">
        <v>4590</v>
      </c>
      <c r="I631" t="s">
        <v>4591</v>
      </c>
      <c r="J631" t="s">
        <v>184</v>
      </c>
      <c r="K631" t="s">
        <v>45</v>
      </c>
      <c r="L631" t="s">
        <v>46</v>
      </c>
      <c r="M631" t="s">
        <v>47</v>
      </c>
      <c r="N631" t="s">
        <v>48</v>
      </c>
      <c r="P631" t="s">
        <v>4004</v>
      </c>
      <c r="Q631" t="s">
        <v>458</v>
      </c>
      <c r="R631" s="2">
        <v>15715</v>
      </c>
      <c r="S631" t="s">
        <v>51</v>
      </c>
      <c r="T631" t="s">
        <v>128</v>
      </c>
      <c r="U631" t="s">
        <v>73</v>
      </c>
      <c r="V631">
        <v>12869</v>
      </c>
      <c r="W631" t="s">
        <v>74</v>
      </c>
      <c r="X631" t="s">
        <v>55</v>
      </c>
      <c r="Y631" t="s">
        <v>56</v>
      </c>
      <c r="Z631">
        <v>3</v>
      </c>
      <c r="AA631">
        <v>1056</v>
      </c>
      <c r="AB631">
        <v>4</v>
      </c>
      <c r="AC631">
        <v>2</v>
      </c>
      <c r="AD631">
        <v>2</v>
      </c>
      <c r="AE631" s="2">
        <v>44973</v>
      </c>
      <c r="AF631" t="s">
        <v>58</v>
      </c>
      <c r="AG631" t="s">
        <v>59</v>
      </c>
      <c r="AH631" t="s">
        <v>104</v>
      </c>
      <c r="AI631" t="s">
        <v>4592</v>
      </c>
      <c r="AJ631" t="s">
        <v>4593</v>
      </c>
      <c r="AK631">
        <v>2</v>
      </c>
      <c r="AL631">
        <v>442.06</v>
      </c>
      <c r="AM631" s="2">
        <v>44943</v>
      </c>
      <c r="AN631">
        <v>4.5</v>
      </c>
    </row>
    <row r="632" spans="1:40" hidden="1" x14ac:dyDescent="0.35">
      <c r="A632" t="s">
        <v>2868</v>
      </c>
      <c r="B632" t="s">
        <v>4594</v>
      </c>
      <c r="C632">
        <v>28</v>
      </c>
      <c r="D632" t="s">
        <v>44</v>
      </c>
      <c r="E632" s="2">
        <v>45108</v>
      </c>
      <c r="F632" s="2"/>
      <c r="G632" t="s">
        <v>4000</v>
      </c>
      <c r="H632" t="s">
        <v>4595</v>
      </c>
      <c r="I632" t="s">
        <v>4596</v>
      </c>
      <c r="J632" t="s">
        <v>111</v>
      </c>
      <c r="K632" t="s">
        <v>86</v>
      </c>
      <c r="L632" t="s">
        <v>68</v>
      </c>
      <c r="M632" t="s">
        <v>86</v>
      </c>
      <c r="N632" t="s">
        <v>48</v>
      </c>
      <c r="P632" t="s">
        <v>4004</v>
      </c>
      <c r="Q632" t="s">
        <v>458</v>
      </c>
      <c r="R632" s="2">
        <v>36095</v>
      </c>
      <c r="S632" t="s">
        <v>51</v>
      </c>
      <c r="T632" t="s">
        <v>326</v>
      </c>
      <c r="U632" t="s">
        <v>73</v>
      </c>
      <c r="V632">
        <v>18240</v>
      </c>
      <c r="W632" t="s">
        <v>176</v>
      </c>
      <c r="X632" t="s">
        <v>55</v>
      </c>
      <c r="Y632" t="s">
        <v>56</v>
      </c>
      <c r="Z632">
        <v>3</v>
      </c>
      <c r="AA632">
        <v>1057</v>
      </c>
      <c r="AB632">
        <v>3</v>
      </c>
      <c r="AC632">
        <v>2</v>
      </c>
      <c r="AD632">
        <v>5</v>
      </c>
      <c r="AE632" s="2">
        <v>44857</v>
      </c>
      <c r="AF632" t="s">
        <v>103</v>
      </c>
      <c r="AG632" t="s">
        <v>59</v>
      </c>
      <c r="AH632" t="s">
        <v>60</v>
      </c>
      <c r="AI632" t="s">
        <v>4598</v>
      </c>
      <c r="AJ632" t="s">
        <v>4599</v>
      </c>
      <c r="AK632">
        <v>4</v>
      </c>
      <c r="AL632">
        <v>649.23</v>
      </c>
      <c r="AM632" s="2">
        <v>45263</v>
      </c>
      <c r="AN632">
        <v>2.8</v>
      </c>
    </row>
    <row r="633" spans="1:40" hidden="1" x14ac:dyDescent="0.35">
      <c r="A633" t="s">
        <v>3327</v>
      </c>
      <c r="B633" t="s">
        <v>4600</v>
      </c>
      <c r="C633">
        <v>84</v>
      </c>
      <c r="D633" t="s">
        <v>44</v>
      </c>
      <c r="E633" s="2">
        <v>44669</v>
      </c>
      <c r="F633" s="2"/>
      <c r="G633" t="s">
        <v>4000</v>
      </c>
      <c r="H633" t="s">
        <v>4601</v>
      </c>
      <c r="I633" t="s">
        <v>4602</v>
      </c>
      <c r="J633" t="s">
        <v>137</v>
      </c>
      <c r="K633" t="s">
        <v>45</v>
      </c>
      <c r="L633" t="s">
        <v>46</v>
      </c>
      <c r="M633" t="s">
        <v>47</v>
      </c>
      <c r="N633" t="s">
        <v>48</v>
      </c>
      <c r="P633" t="s">
        <v>4004</v>
      </c>
      <c r="Q633" t="s">
        <v>1504</v>
      </c>
      <c r="R633" s="2">
        <v>15413</v>
      </c>
      <c r="S633" t="s">
        <v>51</v>
      </c>
      <c r="T633" t="s">
        <v>142</v>
      </c>
      <c r="U633" t="s">
        <v>73</v>
      </c>
      <c r="V633">
        <v>77311</v>
      </c>
      <c r="W633" t="s">
        <v>74</v>
      </c>
      <c r="X633" t="s">
        <v>116</v>
      </c>
      <c r="Y633" t="s">
        <v>56</v>
      </c>
      <c r="Z633">
        <v>3</v>
      </c>
      <c r="AA633">
        <v>1058</v>
      </c>
      <c r="AB633">
        <v>4</v>
      </c>
      <c r="AC633">
        <v>2</v>
      </c>
      <c r="AD633">
        <v>1</v>
      </c>
      <c r="AE633" s="2">
        <v>45017</v>
      </c>
      <c r="AF633" t="s">
        <v>103</v>
      </c>
      <c r="AG633" t="s">
        <v>76</v>
      </c>
      <c r="AH633" t="s">
        <v>77</v>
      </c>
      <c r="AI633" t="s">
        <v>4604</v>
      </c>
      <c r="AJ633" t="s">
        <v>4605</v>
      </c>
      <c r="AK633">
        <v>1</v>
      </c>
      <c r="AL633">
        <v>855.67</v>
      </c>
      <c r="AM633" s="2">
        <v>45080</v>
      </c>
      <c r="AN633">
        <v>4.0999999999999996</v>
      </c>
    </row>
    <row r="634" spans="1:40" hidden="1" x14ac:dyDescent="0.35">
      <c r="A634" t="s">
        <v>4606</v>
      </c>
      <c r="B634" t="s">
        <v>891</v>
      </c>
      <c r="C634">
        <v>52</v>
      </c>
      <c r="D634" t="s">
        <v>44</v>
      </c>
      <c r="E634" s="2">
        <v>45045</v>
      </c>
      <c r="F634" s="2"/>
      <c r="G634" t="s">
        <v>4000</v>
      </c>
      <c r="H634" t="s">
        <v>4607</v>
      </c>
      <c r="I634" t="s">
        <v>4608</v>
      </c>
      <c r="J634" t="s">
        <v>125</v>
      </c>
      <c r="K634" t="s">
        <v>69</v>
      </c>
      <c r="L634" t="s">
        <v>46</v>
      </c>
      <c r="M634" t="s">
        <v>86</v>
      </c>
      <c r="N634" t="s">
        <v>48</v>
      </c>
      <c r="P634" t="s">
        <v>4004</v>
      </c>
      <c r="Q634" t="s">
        <v>153</v>
      </c>
      <c r="R634" s="2">
        <v>27172</v>
      </c>
      <c r="S634" t="s">
        <v>51</v>
      </c>
      <c r="T634" t="s">
        <v>155</v>
      </c>
      <c r="U634" t="s">
        <v>53</v>
      </c>
      <c r="V634">
        <v>63959</v>
      </c>
      <c r="W634" t="s">
        <v>176</v>
      </c>
      <c r="X634" t="s">
        <v>55</v>
      </c>
      <c r="Y634" t="s">
        <v>56</v>
      </c>
      <c r="Z634">
        <v>3</v>
      </c>
      <c r="AA634">
        <v>1059</v>
      </c>
      <c r="AB634">
        <v>4</v>
      </c>
      <c r="AC634">
        <v>3</v>
      </c>
      <c r="AD634">
        <v>3</v>
      </c>
      <c r="AE634" s="2">
        <v>44820</v>
      </c>
      <c r="AF634" t="s">
        <v>118</v>
      </c>
      <c r="AG634" t="s">
        <v>59</v>
      </c>
      <c r="AH634" t="s">
        <v>77</v>
      </c>
      <c r="AI634" t="s">
        <v>4611</v>
      </c>
      <c r="AJ634" t="s">
        <v>4612</v>
      </c>
      <c r="AK634">
        <v>3</v>
      </c>
      <c r="AL634" s="25">
        <v>256.82</v>
      </c>
      <c r="AM634" s="2">
        <v>45014</v>
      </c>
      <c r="AN634">
        <v>3</v>
      </c>
    </row>
    <row r="635" spans="1:40" hidden="1" x14ac:dyDescent="0.35">
      <c r="A635" t="s">
        <v>4613</v>
      </c>
      <c r="B635" t="s">
        <v>4443</v>
      </c>
      <c r="C635">
        <v>50</v>
      </c>
      <c r="D635" t="s">
        <v>17836</v>
      </c>
      <c r="E635" s="2">
        <v>43383</v>
      </c>
      <c r="F635" s="2">
        <v>43459</v>
      </c>
      <c r="G635" t="s">
        <v>4312</v>
      </c>
      <c r="H635" t="s">
        <v>4614</v>
      </c>
      <c r="I635" t="s">
        <v>4615</v>
      </c>
      <c r="J635" t="s">
        <v>43</v>
      </c>
      <c r="K635" t="s">
        <v>69</v>
      </c>
      <c r="L635" t="s">
        <v>87</v>
      </c>
      <c r="M635" t="s">
        <v>86</v>
      </c>
      <c r="N635" t="s">
        <v>248</v>
      </c>
      <c r="O635" t="s">
        <v>4616</v>
      </c>
      <c r="P635" t="s">
        <v>4004</v>
      </c>
      <c r="Q635" t="s">
        <v>112</v>
      </c>
      <c r="R635" s="2">
        <v>27882</v>
      </c>
      <c r="S635" t="s">
        <v>51</v>
      </c>
      <c r="T635" t="s">
        <v>646</v>
      </c>
      <c r="U635" t="s">
        <v>53</v>
      </c>
      <c r="V635">
        <v>20331</v>
      </c>
      <c r="W635" t="s">
        <v>129</v>
      </c>
      <c r="X635" t="s">
        <v>101</v>
      </c>
      <c r="Y635" t="s">
        <v>56</v>
      </c>
      <c r="Z635">
        <v>3</v>
      </c>
      <c r="AA635">
        <v>1060</v>
      </c>
      <c r="AB635">
        <v>5</v>
      </c>
      <c r="AC635">
        <v>5</v>
      </c>
      <c r="AD635">
        <v>4</v>
      </c>
      <c r="AE635" s="2">
        <v>44810</v>
      </c>
      <c r="AF635" t="s">
        <v>103</v>
      </c>
      <c r="AG635" t="s">
        <v>59</v>
      </c>
      <c r="AH635" t="s">
        <v>104</v>
      </c>
      <c r="AI635" t="s">
        <v>4617</v>
      </c>
      <c r="AJ635" t="s">
        <v>4618</v>
      </c>
      <c r="AK635">
        <v>1</v>
      </c>
      <c r="AL635">
        <v>770.84</v>
      </c>
      <c r="AM635" s="2">
        <v>44933</v>
      </c>
      <c r="AN635">
        <v>0.2</v>
      </c>
    </row>
    <row r="636" spans="1:40" hidden="1" x14ac:dyDescent="0.35">
      <c r="A636" t="s">
        <v>4619</v>
      </c>
      <c r="B636" t="s">
        <v>4620</v>
      </c>
      <c r="C636">
        <v>33</v>
      </c>
      <c r="D636" t="s">
        <v>44</v>
      </c>
      <c r="E636" s="2">
        <v>44885</v>
      </c>
      <c r="F636" s="2"/>
      <c r="G636" t="s">
        <v>4312</v>
      </c>
      <c r="H636" t="s">
        <v>4621</v>
      </c>
      <c r="I636" t="s">
        <v>4622</v>
      </c>
      <c r="J636" t="s">
        <v>67</v>
      </c>
      <c r="K636" t="s">
        <v>69</v>
      </c>
      <c r="L636" t="s">
        <v>46</v>
      </c>
      <c r="M636" t="s">
        <v>69</v>
      </c>
      <c r="N636" t="s">
        <v>48</v>
      </c>
      <c r="P636" t="s">
        <v>4004</v>
      </c>
      <c r="Q636" t="s">
        <v>89</v>
      </c>
      <c r="R636" s="2">
        <v>34110</v>
      </c>
      <c r="S636" t="s">
        <v>51</v>
      </c>
      <c r="T636" t="s">
        <v>292</v>
      </c>
      <c r="U636" t="s">
        <v>53</v>
      </c>
      <c r="V636">
        <v>45515</v>
      </c>
      <c r="W636" t="s">
        <v>100</v>
      </c>
      <c r="X636" t="s">
        <v>101</v>
      </c>
      <c r="Y636" t="s">
        <v>56</v>
      </c>
      <c r="Z636">
        <v>3</v>
      </c>
      <c r="AA636">
        <v>1061</v>
      </c>
      <c r="AB636">
        <v>3</v>
      </c>
      <c r="AC636">
        <v>3</v>
      </c>
      <c r="AD636">
        <v>1</v>
      </c>
      <c r="AE636" s="2">
        <v>45139</v>
      </c>
      <c r="AF636" t="s">
        <v>103</v>
      </c>
      <c r="AG636" t="s">
        <v>59</v>
      </c>
      <c r="AH636" t="s">
        <v>77</v>
      </c>
      <c r="AI636" t="s">
        <v>4624</v>
      </c>
      <c r="AJ636" t="s">
        <v>4625</v>
      </c>
      <c r="AK636">
        <v>2</v>
      </c>
      <c r="AL636">
        <v>862.33</v>
      </c>
      <c r="AM636" s="2">
        <v>45048</v>
      </c>
      <c r="AN636">
        <v>3.5</v>
      </c>
    </row>
    <row r="637" spans="1:40" hidden="1" x14ac:dyDescent="0.35">
      <c r="A637" t="s">
        <v>4626</v>
      </c>
      <c r="B637" t="s">
        <v>4627</v>
      </c>
      <c r="C637">
        <v>57</v>
      </c>
      <c r="D637" t="s">
        <v>17836</v>
      </c>
      <c r="E637" s="2">
        <v>43603</v>
      </c>
      <c r="F637" s="2">
        <v>43844</v>
      </c>
      <c r="G637" t="s">
        <v>4000</v>
      </c>
      <c r="H637" t="s">
        <v>4628</v>
      </c>
      <c r="I637" t="s">
        <v>4629</v>
      </c>
      <c r="J637" t="s">
        <v>125</v>
      </c>
      <c r="K637" t="s">
        <v>69</v>
      </c>
      <c r="L637" t="s">
        <v>68</v>
      </c>
      <c r="M637" t="s">
        <v>69</v>
      </c>
      <c r="N637" t="s">
        <v>138</v>
      </c>
      <c r="O637" t="s">
        <v>4630</v>
      </c>
      <c r="P637" t="s">
        <v>4004</v>
      </c>
      <c r="Q637" t="s">
        <v>153</v>
      </c>
      <c r="R637" s="2">
        <v>25273</v>
      </c>
      <c r="S637" t="s">
        <v>51</v>
      </c>
      <c r="T637" t="s">
        <v>4631</v>
      </c>
      <c r="U637" t="s">
        <v>73</v>
      </c>
      <c r="V637">
        <v>59717</v>
      </c>
      <c r="W637" t="s">
        <v>74</v>
      </c>
      <c r="X637" t="s">
        <v>116</v>
      </c>
      <c r="Y637" t="s">
        <v>56</v>
      </c>
      <c r="Z637">
        <v>3</v>
      </c>
      <c r="AA637">
        <v>1062</v>
      </c>
      <c r="AB637">
        <v>3</v>
      </c>
      <c r="AC637">
        <v>2</v>
      </c>
      <c r="AD637">
        <v>1</v>
      </c>
      <c r="AE637" s="2">
        <v>44892</v>
      </c>
      <c r="AF637" t="s">
        <v>118</v>
      </c>
      <c r="AG637" t="s">
        <v>59</v>
      </c>
      <c r="AH637" t="s">
        <v>60</v>
      </c>
      <c r="AI637" t="s">
        <v>4632</v>
      </c>
      <c r="AJ637" t="s">
        <v>4633</v>
      </c>
      <c r="AK637">
        <v>5</v>
      </c>
      <c r="AL637">
        <v>702.84</v>
      </c>
      <c r="AM637" s="2">
        <v>44986</v>
      </c>
      <c r="AN637">
        <v>0.7</v>
      </c>
    </row>
    <row r="638" spans="1:40" hidden="1" x14ac:dyDescent="0.35">
      <c r="A638" t="s">
        <v>4634</v>
      </c>
      <c r="B638" t="s">
        <v>4635</v>
      </c>
      <c r="C638">
        <v>81</v>
      </c>
      <c r="D638" t="s">
        <v>44</v>
      </c>
      <c r="E638" s="2">
        <v>44369</v>
      </c>
      <c r="F638" s="2"/>
      <c r="G638" t="s">
        <v>4000</v>
      </c>
      <c r="H638" t="s">
        <v>4636</v>
      </c>
      <c r="I638" t="s">
        <v>4637</v>
      </c>
      <c r="J638" t="s">
        <v>43</v>
      </c>
      <c r="K638" t="s">
        <v>86</v>
      </c>
      <c r="L638" t="s">
        <v>87</v>
      </c>
      <c r="M638" t="s">
        <v>47</v>
      </c>
      <c r="N638" t="s">
        <v>48</v>
      </c>
      <c r="P638" t="s">
        <v>4004</v>
      </c>
      <c r="Q638" t="s">
        <v>70</v>
      </c>
      <c r="R638" s="2">
        <v>16546</v>
      </c>
      <c r="S638" t="s">
        <v>51</v>
      </c>
      <c r="T638" t="s">
        <v>326</v>
      </c>
      <c r="U638" t="s">
        <v>53</v>
      </c>
      <c r="V638">
        <v>15748</v>
      </c>
      <c r="W638" t="s">
        <v>129</v>
      </c>
      <c r="X638" t="s">
        <v>101</v>
      </c>
      <c r="Y638" t="s">
        <v>56</v>
      </c>
      <c r="Z638">
        <v>3</v>
      </c>
      <c r="AA638">
        <v>1063</v>
      </c>
      <c r="AB638">
        <v>5</v>
      </c>
      <c r="AC638">
        <v>2</v>
      </c>
      <c r="AD638">
        <v>4</v>
      </c>
      <c r="AE638" s="2">
        <v>44849</v>
      </c>
      <c r="AF638" t="s">
        <v>118</v>
      </c>
      <c r="AG638" t="s">
        <v>59</v>
      </c>
      <c r="AH638" t="s">
        <v>104</v>
      </c>
      <c r="AI638" t="s">
        <v>4639</v>
      </c>
      <c r="AJ638" t="s">
        <v>4640</v>
      </c>
      <c r="AK638">
        <v>1</v>
      </c>
      <c r="AL638">
        <v>523.82000000000005</v>
      </c>
      <c r="AM638" s="2">
        <v>45132</v>
      </c>
      <c r="AN638">
        <v>4.9000000000000004</v>
      </c>
    </row>
    <row r="639" spans="1:40" hidden="1" x14ac:dyDescent="0.35">
      <c r="A639" t="s">
        <v>3222</v>
      </c>
      <c r="B639" t="s">
        <v>4641</v>
      </c>
      <c r="C639">
        <v>39</v>
      </c>
      <c r="D639" t="s">
        <v>17836</v>
      </c>
      <c r="E639" s="2">
        <v>44650</v>
      </c>
      <c r="F639" s="2">
        <v>44664</v>
      </c>
      <c r="G639" t="s">
        <v>4000</v>
      </c>
      <c r="H639" t="s">
        <v>4642</v>
      </c>
      <c r="I639" t="s">
        <v>4643</v>
      </c>
      <c r="J639" t="s">
        <v>184</v>
      </c>
      <c r="K639" t="s">
        <v>69</v>
      </c>
      <c r="L639" t="s">
        <v>68</v>
      </c>
      <c r="M639" t="s">
        <v>69</v>
      </c>
      <c r="N639" t="s">
        <v>195</v>
      </c>
      <c r="O639" t="s">
        <v>4644</v>
      </c>
      <c r="P639" t="s">
        <v>4004</v>
      </c>
      <c r="Q639" t="s">
        <v>126</v>
      </c>
      <c r="R639" s="2">
        <v>31832</v>
      </c>
      <c r="S639" t="s">
        <v>51</v>
      </c>
      <c r="T639" t="s">
        <v>142</v>
      </c>
      <c r="U639" t="s">
        <v>73</v>
      </c>
      <c r="V639">
        <v>67106</v>
      </c>
      <c r="W639" t="s">
        <v>54</v>
      </c>
      <c r="X639" t="s">
        <v>143</v>
      </c>
      <c r="Y639" t="s">
        <v>56</v>
      </c>
      <c r="Z639">
        <v>3</v>
      </c>
      <c r="AA639">
        <v>1064</v>
      </c>
      <c r="AB639">
        <v>5</v>
      </c>
      <c r="AC639">
        <v>4</v>
      </c>
      <c r="AD639">
        <v>4</v>
      </c>
      <c r="AE639" s="2">
        <v>44840</v>
      </c>
      <c r="AF639" t="s">
        <v>58</v>
      </c>
      <c r="AG639" t="s">
        <v>76</v>
      </c>
      <c r="AH639" t="s">
        <v>130</v>
      </c>
      <c r="AI639" t="s">
        <v>4646</v>
      </c>
      <c r="AJ639" t="s">
        <v>4647</v>
      </c>
      <c r="AK639">
        <v>1</v>
      </c>
      <c r="AL639">
        <v>819.86</v>
      </c>
      <c r="AM639" s="2">
        <v>44909</v>
      </c>
      <c r="AN639">
        <v>0</v>
      </c>
    </row>
    <row r="640" spans="1:40" hidden="1" x14ac:dyDescent="0.35">
      <c r="A640" t="s">
        <v>3196</v>
      </c>
      <c r="B640" t="s">
        <v>4648</v>
      </c>
      <c r="C640">
        <v>31</v>
      </c>
      <c r="D640" t="s">
        <v>44</v>
      </c>
      <c r="E640" s="2">
        <v>43340</v>
      </c>
      <c r="F640" s="2"/>
      <c r="G640" t="s">
        <v>4000</v>
      </c>
      <c r="H640" t="s">
        <v>4649</v>
      </c>
      <c r="I640" t="s">
        <v>4650</v>
      </c>
      <c r="J640" t="s">
        <v>67</v>
      </c>
      <c r="K640" t="s">
        <v>45</v>
      </c>
      <c r="L640" t="s">
        <v>46</v>
      </c>
      <c r="M640" t="s">
        <v>47</v>
      </c>
      <c r="N640" t="s">
        <v>48</v>
      </c>
      <c r="P640" t="s">
        <v>4004</v>
      </c>
      <c r="Q640" t="s">
        <v>153</v>
      </c>
      <c r="R640" s="2">
        <v>34876</v>
      </c>
      <c r="S640" t="s">
        <v>51</v>
      </c>
      <c r="T640" t="s">
        <v>155</v>
      </c>
      <c r="U640" t="s">
        <v>73</v>
      </c>
      <c r="V640">
        <v>33438</v>
      </c>
      <c r="W640" t="s">
        <v>100</v>
      </c>
      <c r="X640" t="s">
        <v>55</v>
      </c>
      <c r="Y640" t="s">
        <v>56</v>
      </c>
      <c r="Z640">
        <v>3</v>
      </c>
      <c r="AA640">
        <v>1065</v>
      </c>
      <c r="AB640">
        <v>5</v>
      </c>
      <c r="AC640">
        <v>3</v>
      </c>
      <c r="AD640">
        <v>4</v>
      </c>
      <c r="AE640" s="2">
        <v>44904</v>
      </c>
      <c r="AF640" t="s">
        <v>118</v>
      </c>
      <c r="AG640" t="s">
        <v>76</v>
      </c>
      <c r="AH640" t="s">
        <v>130</v>
      </c>
      <c r="AI640" t="s">
        <v>4653</v>
      </c>
      <c r="AJ640" t="s">
        <v>4654</v>
      </c>
      <c r="AK640">
        <v>4</v>
      </c>
      <c r="AL640">
        <v>486.01</v>
      </c>
      <c r="AM640" s="2">
        <v>44946</v>
      </c>
      <c r="AN640">
        <v>7.7</v>
      </c>
    </row>
    <row r="641" spans="1:40" hidden="1" x14ac:dyDescent="0.35">
      <c r="A641" t="s">
        <v>4655</v>
      </c>
      <c r="B641" t="s">
        <v>1451</v>
      </c>
      <c r="C641">
        <v>45</v>
      </c>
      <c r="D641" t="s">
        <v>17836</v>
      </c>
      <c r="E641" s="2">
        <v>44557</v>
      </c>
      <c r="F641" s="2">
        <v>44931</v>
      </c>
      <c r="G641" t="s">
        <v>4000</v>
      </c>
      <c r="H641" t="s">
        <v>4656</v>
      </c>
      <c r="I641" t="s">
        <v>4657</v>
      </c>
      <c r="J641" t="s">
        <v>194</v>
      </c>
      <c r="K641" t="s">
        <v>86</v>
      </c>
      <c r="L641" t="s">
        <v>46</v>
      </c>
      <c r="M641" t="s">
        <v>47</v>
      </c>
      <c r="N641" t="s">
        <v>248</v>
      </c>
      <c r="O641" t="s">
        <v>4658</v>
      </c>
      <c r="P641" t="s">
        <v>4004</v>
      </c>
      <c r="Q641" t="s">
        <v>503</v>
      </c>
      <c r="R641" s="2">
        <v>29699</v>
      </c>
      <c r="S641" t="s">
        <v>51</v>
      </c>
      <c r="T641" t="s">
        <v>310</v>
      </c>
      <c r="U641" t="s">
        <v>73</v>
      </c>
      <c r="V641">
        <v>61106</v>
      </c>
      <c r="W641" t="s">
        <v>74</v>
      </c>
      <c r="X641" t="s">
        <v>101</v>
      </c>
      <c r="Y641" t="s">
        <v>56</v>
      </c>
      <c r="Z641">
        <v>3</v>
      </c>
      <c r="AA641">
        <v>1066</v>
      </c>
      <c r="AB641">
        <v>4</v>
      </c>
      <c r="AC641">
        <v>3</v>
      </c>
      <c r="AD641">
        <v>5</v>
      </c>
      <c r="AE641" s="2">
        <v>45091</v>
      </c>
      <c r="AF641" t="s">
        <v>221</v>
      </c>
      <c r="AG641" t="s">
        <v>59</v>
      </c>
      <c r="AH641" t="s">
        <v>104</v>
      </c>
      <c r="AI641" t="s">
        <v>4660</v>
      </c>
      <c r="AJ641" t="s">
        <v>4661</v>
      </c>
      <c r="AK641">
        <v>5</v>
      </c>
      <c r="AL641">
        <v>769.42</v>
      </c>
      <c r="AM641" s="2">
        <v>45122</v>
      </c>
      <c r="AN641">
        <v>1</v>
      </c>
    </row>
    <row r="642" spans="1:40" hidden="1" x14ac:dyDescent="0.35">
      <c r="A642" t="s">
        <v>4662</v>
      </c>
      <c r="B642" t="s">
        <v>961</v>
      </c>
      <c r="C642">
        <v>78</v>
      </c>
      <c r="D642" t="s">
        <v>44</v>
      </c>
      <c r="E642" s="2">
        <v>44149</v>
      </c>
      <c r="F642" s="2"/>
      <c r="G642" t="s">
        <v>4000</v>
      </c>
      <c r="H642" t="s">
        <v>4663</v>
      </c>
      <c r="I642" t="s">
        <v>4664</v>
      </c>
      <c r="J642" t="s">
        <v>111</v>
      </c>
      <c r="K642" t="s">
        <v>69</v>
      </c>
      <c r="L642" t="s">
        <v>68</v>
      </c>
      <c r="M642" t="s">
        <v>47</v>
      </c>
      <c r="N642" t="s">
        <v>48</v>
      </c>
      <c r="P642" t="s">
        <v>4004</v>
      </c>
      <c r="Q642" t="s">
        <v>126</v>
      </c>
      <c r="R642" s="2">
        <v>17726</v>
      </c>
      <c r="S642" t="s">
        <v>51</v>
      </c>
      <c r="T642" t="s">
        <v>142</v>
      </c>
      <c r="U642" t="s">
        <v>53</v>
      </c>
      <c r="V642">
        <v>25160</v>
      </c>
      <c r="W642" t="s">
        <v>54</v>
      </c>
      <c r="X642" t="s">
        <v>116</v>
      </c>
      <c r="Y642" t="s">
        <v>56</v>
      </c>
      <c r="Z642">
        <v>3</v>
      </c>
      <c r="AA642">
        <v>1067</v>
      </c>
      <c r="AB642">
        <v>3</v>
      </c>
      <c r="AC642">
        <v>2</v>
      </c>
      <c r="AD642">
        <v>5</v>
      </c>
      <c r="AE642" s="2">
        <v>45101</v>
      </c>
      <c r="AF642" t="s">
        <v>103</v>
      </c>
      <c r="AG642" t="s">
        <v>76</v>
      </c>
      <c r="AH642" t="s">
        <v>104</v>
      </c>
      <c r="AI642" t="s">
        <v>4665</v>
      </c>
      <c r="AJ642" t="s">
        <v>4666</v>
      </c>
      <c r="AK642">
        <v>5</v>
      </c>
      <c r="AL642">
        <v>857.65</v>
      </c>
      <c r="AM642" s="2">
        <v>45205</v>
      </c>
      <c r="AN642">
        <v>5.5</v>
      </c>
    </row>
    <row r="643" spans="1:40" hidden="1" x14ac:dyDescent="0.35">
      <c r="A643" t="s">
        <v>4667</v>
      </c>
      <c r="B643" t="s">
        <v>1317</v>
      </c>
      <c r="C643">
        <v>28</v>
      </c>
      <c r="D643" t="s">
        <v>44</v>
      </c>
      <c r="E643" s="2">
        <v>44470</v>
      </c>
      <c r="F643" s="2"/>
      <c r="G643" t="s">
        <v>4000</v>
      </c>
      <c r="H643" t="s">
        <v>4668</v>
      </c>
      <c r="I643" t="s">
        <v>4669</v>
      </c>
      <c r="J643" t="s">
        <v>237</v>
      </c>
      <c r="K643" t="s">
        <v>86</v>
      </c>
      <c r="L643" t="s">
        <v>87</v>
      </c>
      <c r="M643" t="s">
        <v>69</v>
      </c>
      <c r="N643" t="s">
        <v>48</v>
      </c>
      <c r="P643" t="s">
        <v>4004</v>
      </c>
      <c r="Q643" t="s">
        <v>458</v>
      </c>
      <c r="R643" s="2">
        <v>36153</v>
      </c>
      <c r="S643" t="s">
        <v>51</v>
      </c>
      <c r="T643" t="s">
        <v>646</v>
      </c>
      <c r="U643" t="s">
        <v>53</v>
      </c>
      <c r="V643">
        <v>52694</v>
      </c>
      <c r="W643" t="s">
        <v>129</v>
      </c>
      <c r="X643" t="s">
        <v>55</v>
      </c>
      <c r="Y643" t="s">
        <v>56</v>
      </c>
      <c r="Z643">
        <v>3</v>
      </c>
      <c r="AA643">
        <v>1068</v>
      </c>
      <c r="AB643">
        <v>3</v>
      </c>
      <c r="AC643">
        <v>2</v>
      </c>
      <c r="AD643">
        <v>2</v>
      </c>
      <c r="AE643" s="2">
        <v>44871</v>
      </c>
      <c r="AF643" t="s">
        <v>221</v>
      </c>
      <c r="AG643" t="s">
        <v>76</v>
      </c>
      <c r="AH643" t="s">
        <v>104</v>
      </c>
      <c r="AI643" t="s">
        <v>4671</v>
      </c>
      <c r="AJ643" t="s">
        <v>4672</v>
      </c>
      <c r="AK643">
        <v>1</v>
      </c>
      <c r="AL643">
        <v>238.27</v>
      </c>
      <c r="AM643" s="2">
        <v>44814</v>
      </c>
      <c r="AN643">
        <v>4.5999999999999996</v>
      </c>
    </row>
    <row r="644" spans="1:40" hidden="1" x14ac:dyDescent="0.35">
      <c r="A644" t="s">
        <v>3222</v>
      </c>
      <c r="B644" t="s">
        <v>4673</v>
      </c>
      <c r="C644">
        <v>51</v>
      </c>
      <c r="D644" t="s">
        <v>17836</v>
      </c>
      <c r="E644" s="2">
        <v>43386</v>
      </c>
      <c r="F644" s="2">
        <v>45074</v>
      </c>
      <c r="G644" t="s">
        <v>4312</v>
      </c>
      <c r="H644" t="s">
        <v>4674</v>
      </c>
      <c r="I644" t="s">
        <v>4675</v>
      </c>
      <c r="J644" t="s">
        <v>137</v>
      </c>
      <c r="K644" t="s">
        <v>86</v>
      </c>
      <c r="L644" t="s">
        <v>87</v>
      </c>
      <c r="M644" t="s">
        <v>69</v>
      </c>
      <c r="N644" t="s">
        <v>174</v>
      </c>
      <c r="O644" t="s">
        <v>4676</v>
      </c>
      <c r="P644" t="s">
        <v>4004</v>
      </c>
      <c r="Q644" t="s">
        <v>112</v>
      </c>
      <c r="R644" s="2">
        <v>27650</v>
      </c>
      <c r="S644" t="s">
        <v>51</v>
      </c>
      <c r="T644" t="s">
        <v>326</v>
      </c>
      <c r="U644" t="s">
        <v>53</v>
      </c>
      <c r="V644">
        <v>30264</v>
      </c>
      <c r="W644" t="s">
        <v>100</v>
      </c>
      <c r="X644" t="s">
        <v>55</v>
      </c>
      <c r="Y644" t="s">
        <v>56</v>
      </c>
      <c r="Z644">
        <v>3</v>
      </c>
      <c r="AA644">
        <v>1069</v>
      </c>
      <c r="AB644">
        <v>3</v>
      </c>
      <c r="AC644">
        <v>1</v>
      </c>
      <c r="AD644">
        <v>2</v>
      </c>
      <c r="AE644" s="2">
        <v>44795</v>
      </c>
      <c r="AF644" t="s">
        <v>221</v>
      </c>
      <c r="AG644" t="s">
        <v>59</v>
      </c>
      <c r="AH644" t="s">
        <v>60</v>
      </c>
      <c r="AI644" t="s">
        <v>4678</v>
      </c>
      <c r="AJ644" t="s">
        <v>4679</v>
      </c>
      <c r="AK644">
        <v>5</v>
      </c>
      <c r="AL644">
        <v>886.06</v>
      </c>
      <c r="AM644" s="2">
        <v>45018</v>
      </c>
      <c r="AN644">
        <v>4.5999999999999996</v>
      </c>
    </row>
    <row r="645" spans="1:40" hidden="1" x14ac:dyDescent="0.35">
      <c r="A645" t="s">
        <v>4680</v>
      </c>
      <c r="B645" t="s">
        <v>4681</v>
      </c>
      <c r="C645">
        <v>28</v>
      </c>
      <c r="D645" t="s">
        <v>17836</v>
      </c>
      <c r="E645" s="2">
        <v>43449</v>
      </c>
      <c r="F645" s="2">
        <v>44709</v>
      </c>
      <c r="G645" t="s">
        <v>4312</v>
      </c>
      <c r="H645" t="s">
        <v>4682</v>
      </c>
      <c r="I645" t="s">
        <v>4683</v>
      </c>
      <c r="J645" t="s">
        <v>163</v>
      </c>
      <c r="K645" t="s">
        <v>86</v>
      </c>
      <c r="L645" t="s">
        <v>46</v>
      </c>
      <c r="M645" t="s">
        <v>47</v>
      </c>
      <c r="N645" t="s">
        <v>174</v>
      </c>
      <c r="O645" t="s">
        <v>4684</v>
      </c>
      <c r="P645" t="s">
        <v>4004</v>
      </c>
      <c r="Q645" t="s">
        <v>89</v>
      </c>
      <c r="R645" s="2">
        <v>35896</v>
      </c>
      <c r="S645" t="s">
        <v>51</v>
      </c>
      <c r="T645" t="s">
        <v>646</v>
      </c>
      <c r="U645" t="s">
        <v>73</v>
      </c>
      <c r="V645">
        <v>22326</v>
      </c>
      <c r="W645" t="s">
        <v>129</v>
      </c>
      <c r="X645" t="s">
        <v>116</v>
      </c>
      <c r="Y645" t="s">
        <v>56</v>
      </c>
      <c r="Z645">
        <v>3</v>
      </c>
      <c r="AA645">
        <v>1070</v>
      </c>
      <c r="AB645">
        <v>3</v>
      </c>
      <c r="AC645">
        <v>1</v>
      </c>
      <c r="AD645">
        <v>2</v>
      </c>
      <c r="AE645" s="2">
        <v>44940</v>
      </c>
      <c r="AF645" t="s">
        <v>118</v>
      </c>
      <c r="AG645" t="s">
        <v>59</v>
      </c>
      <c r="AH645" t="s">
        <v>60</v>
      </c>
      <c r="AI645" t="s">
        <v>4685</v>
      </c>
      <c r="AJ645" t="s">
        <v>4686</v>
      </c>
      <c r="AK645">
        <v>1</v>
      </c>
      <c r="AL645">
        <v>943.8</v>
      </c>
      <c r="AM645" s="2">
        <v>45049</v>
      </c>
      <c r="AN645">
        <v>3.5</v>
      </c>
    </row>
    <row r="646" spans="1:40" hidden="1" x14ac:dyDescent="0.35">
      <c r="A646" t="s">
        <v>4687</v>
      </c>
      <c r="B646" t="s">
        <v>680</v>
      </c>
      <c r="C646">
        <v>58</v>
      </c>
      <c r="D646" t="s">
        <v>17836</v>
      </c>
      <c r="E646" s="2">
        <v>43552</v>
      </c>
      <c r="F646" s="2">
        <v>44121</v>
      </c>
      <c r="G646" t="s">
        <v>4000</v>
      </c>
      <c r="H646" t="s">
        <v>4688</v>
      </c>
      <c r="I646" t="s">
        <v>4689</v>
      </c>
      <c r="J646" t="s">
        <v>85</v>
      </c>
      <c r="K646" t="s">
        <v>45</v>
      </c>
      <c r="L646" t="s">
        <v>68</v>
      </c>
      <c r="M646" t="s">
        <v>69</v>
      </c>
      <c r="N646" t="s">
        <v>138</v>
      </c>
      <c r="O646" t="s">
        <v>4690</v>
      </c>
      <c r="P646" t="s">
        <v>4004</v>
      </c>
      <c r="Q646" t="s">
        <v>126</v>
      </c>
      <c r="R646" s="2">
        <v>25012</v>
      </c>
      <c r="S646" t="s">
        <v>51</v>
      </c>
      <c r="T646" t="s">
        <v>115</v>
      </c>
      <c r="U646" t="s">
        <v>73</v>
      </c>
      <c r="V646">
        <v>30139</v>
      </c>
      <c r="W646" t="s">
        <v>129</v>
      </c>
      <c r="X646" t="s">
        <v>116</v>
      </c>
      <c r="Y646" t="s">
        <v>56</v>
      </c>
      <c r="Z646">
        <v>3</v>
      </c>
      <c r="AA646">
        <v>1071</v>
      </c>
      <c r="AB646">
        <v>1</v>
      </c>
      <c r="AC646">
        <v>2</v>
      </c>
      <c r="AD646">
        <v>2</v>
      </c>
      <c r="AE646" s="2">
        <v>45001</v>
      </c>
      <c r="AF646" t="s">
        <v>221</v>
      </c>
      <c r="AG646" t="s">
        <v>59</v>
      </c>
      <c r="AH646" t="s">
        <v>104</v>
      </c>
      <c r="AI646" t="s">
        <v>4692</v>
      </c>
      <c r="AJ646" t="s">
        <v>4693</v>
      </c>
      <c r="AK646">
        <v>5</v>
      </c>
      <c r="AL646">
        <v>234.26</v>
      </c>
      <c r="AM646" s="2">
        <v>45061</v>
      </c>
      <c r="AN646">
        <v>1.6</v>
      </c>
    </row>
    <row r="647" spans="1:40" hidden="1" x14ac:dyDescent="0.35">
      <c r="A647" t="s">
        <v>4694</v>
      </c>
      <c r="B647" t="s">
        <v>595</v>
      </c>
      <c r="C647">
        <v>49</v>
      </c>
      <c r="D647" t="s">
        <v>44</v>
      </c>
      <c r="E647" s="2">
        <v>43461</v>
      </c>
      <c r="F647" s="2"/>
      <c r="G647" t="s">
        <v>4000</v>
      </c>
      <c r="H647" t="s">
        <v>4695</v>
      </c>
      <c r="I647" t="s">
        <v>4696</v>
      </c>
      <c r="J647" t="s">
        <v>125</v>
      </c>
      <c r="K647" t="s">
        <v>69</v>
      </c>
      <c r="L647" t="s">
        <v>46</v>
      </c>
      <c r="M647" t="s">
        <v>69</v>
      </c>
      <c r="N647" t="s">
        <v>48</v>
      </c>
      <c r="P647" t="s">
        <v>4004</v>
      </c>
      <c r="Q647" t="s">
        <v>126</v>
      </c>
      <c r="R647" s="2">
        <v>28145</v>
      </c>
      <c r="S647" t="s">
        <v>51</v>
      </c>
      <c r="T647" t="s">
        <v>310</v>
      </c>
      <c r="U647" t="s">
        <v>53</v>
      </c>
      <c r="V647">
        <v>93329</v>
      </c>
      <c r="W647" t="s">
        <v>176</v>
      </c>
      <c r="X647" t="s">
        <v>55</v>
      </c>
      <c r="Y647" t="s">
        <v>56</v>
      </c>
      <c r="Z647">
        <v>3</v>
      </c>
      <c r="AA647">
        <v>1072</v>
      </c>
      <c r="AB647">
        <v>2</v>
      </c>
      <c r="AC647">
        <v>2</v>
      </c>
      <c r="AD647">
        <v>3</v>
      </c>
      <c r="AE647" s="2">
        <v>45065</v>
      </c>
      <c r="AF647" t="s">
        <v>118</v>
      </c>
      <c r="AG647" t="s">
        <v>59</v>
      </c>
      <c r="AH647" t="s">
        <v>130</v>
      </c>
      <c r="AI647" t="s">
        <v>4698</v>
      </c>
      <c r="AJ647" t="s">
        <v>4699</v>
      </c>
      <c r="AK647">
        <v>5</v>
      </c>
      <c r="AL647" s="25">
        <v>179.91</v>
      </c>
      <c r="AM647" s="2">
        <v>44975</v>
      </c>
      <c r="AN647">
        <v>7.4</v>
      </c>
    </row>
    <row r="648" spans="1:40" hidden="1" x14ac:dyDescent="0.35">
      <c r="A648" t="s">
        <v>4700</v>
      </c>
      <c r="B648" t="s">
        <v>4701</v>
      </c>
      <c r="C648">
        <v>28</v>
      </c>
      <c r="D648" t="s">
        <v>44</v>
      </c>
      <c r="E648" s="2">
        <v>43596</v>
      </c>
      <c r="F648" s="2"/>
      <c r="G648" t="s">
        <v>4000</v>
      </c>
      <c r="H648" t="s">
        <v>4702</v>
      </c>
      <c r="I648" t="s">
        <v>4703</v>
      </c>
      <c r="J648" t="s">
        <v>43</v>
      </c>
      <c r="K648" t="s">
        <v>86</v>
      </c>
      <c r="L648" t="s">
        <v>68</v>
      </c>
      <c r="M648" t="s">
        <v>86</v>
      </c>
      <c r="N648" t="s">
        <v>48</v>
      </c>
      <c r="P648" t="s">
        <v>4004</v>
      </c>
      <c r="Q648" t="s">
        <v>126</v>
      </c>
      <c r="R648" s="2">
        <v>36062</v>
      </c>
      <c r="S648" t="s">
        <v>51</v>
      </c>
      <c r="T648" t="s">
        <v>326</v>
      </c>
      <c r="U648" t="s">
        <v>73</v>
      </c>
      <c r="V648">
        <v>67825</v>
      </c>
      <c r="W648" t="s">
        <v>54</v>
      </c>
      <c r="X648" t="s">
        <v>101</v>
      </c>
      <c r="Y648" t="s">
        <v>56</v>
      </c>
      <c r="Z648">
        <v>3</v>
      </c>
      <c r="AA648">
        <v>1073</v>
      </c>
      <c r="AB648">
        <v>4</v>
      </c>
      <c r="AC648">
        <v>4</v>
      </c>
      <c r="AD648">
        <v>2</v>
      </c>
      <c r="AE648" s="2">
        <v>44837</v>
      </c>
      <c r="AF648" t="s">
        <v>103</v>
      </c>
      <c r="AG648" t="s">
        <v>59</v>
      </c>
      <c r="AH648" t="s">
        <v>60</v>
      </c>
      <c r="AI648" t="s">
        <v>4706</v>
      </c>
      <c r="AJ648" t="s">
        <v>4707</v>
      </c>
      <c r="AK648">
        <v>4</v>
      </c>
      <c r="AL648">
        <v>306.3</v>
      </c>
      <c r="AM648" s="2">
        <v>44973</v>
      </c>
      <c r="AN648">
        <v>7</v>
      </c>
    </row>
    <row r="649" spans="1:40" hidden="1" x14ac:dyDescent="0.35">
      <c r="A649" t="s">
        <v>4708</v>
      </c>
      <c r="B649" t="s">
        <v>4709</v>
      </c>
      <c r="C649">
        <v>43</v>
      </c>
      <c r="D649" t="s">
        <v>17836</v>
      </c>
      <c r="E649" s="2">
        <v>44246</v>
      </c>
      <c r="F649" s="2">
        <v>44981</v>
      </c>
      <c r="G649" t="s">
        <v>4000</v>
      </c>
      <c r="H649" t="s">
        <v>4710</v>
      </c>
      <c r="I649" t="s">
        <v>4711</v>
      </c>
      <c r="J649" t="s">
        <v>184</v>
      </c>
      <c r="K649" t="s">
        <v>86</v>
      </c>
      <c r="L649" t="s">
        <v>68</v>
      </c>
      <c r="M649" t="s">
        <v>47</v>
      </c>
      <c r="N649" t="s">
        <v>248</v>
      </c>
      <c r="O649" t="s">
        <v>4712</v>
      </c>
      <c r="P649" t="s">
        <v>4004</v>
      </c>
      <c r="Q649" t="s">
        <v>112</v>
      </c>
      <c r="R649" s="2">
        <v>30535</v>
      </c>
      <c r="S649" t="s">
        <v>51</v>
      </c>
      <c r="T649" t="s">
        <v>115</v>
      </c>
      <c r="U649" t="s">
        <v>73</v>
      </c>
      <c r="V649">
        <v>86545</v>
      </c>
      <c r="W649" t="s">
        <v>176</v>
      </c>
      <c r="X649" t="s">
        <v>143</v>
      </c>
      <c r="Y649" t="s">
        <v>56</v>
      </c>
      <c r="Z649">
        <v>3</v>
      </c>
      <c r="AA649">
        <v>1074</v>
      </c>
      <c r="AB649">
        <v>3</v>
      </c>
      <c r="AC649">
        <v>4</v>
      </c>
      <c r="AD649">
        <v>1</v>
      </c>
      <c r="AE649" s="2">
        <v>45114</v>
      </c>
      <c r="AF649" t="s">
        <v>103</v>
      </c>
      <c r="AG649" t="s">
        <v>59</v>
      </c>
      <c r="AH649" t="s">
        <v>130</v>
      </c>
      <c r="AI649" t="s">
        <v>4713</v>
      </c>
      <c r="AJ649" t="s">
        <v>4714</v>
      </c>
      <c r="AK649">
        <v>5</v>
      </c>
      <c r="AL649">
        <v>103.42</v>
      </c>
      <c r="AM649" s="2">
        <v>45201</v>
      </c>
      <c r="AN649">
        <v>2</v>
      </c>
    </row>
    <row r="650" spans="1:40" hidden="1" x14ac:dyDescent="0.35">
      <c r="A650" t="s">
        <v>4715</v>
      </c>
      <c r="B650" t="s">
        <v>530</v>
      </c>
      <c r="C650">
        <v>58</v>
      </c>
      <c r="D650" t="s">
        <v>17836</v>
      </c>
      <c r="E650" s="2">
        <v>44870</v>
      </c>
      <c r="F650" s="2">
        <v>45032</v>
      </c>
      <c r="G650" t="s">
        <v>4000</v>
      </c>
      <c r="H650" t="s">
        <v>4716</v>
      </c>
      <c r="I650" t="s">
        <v>4717</v>
      </c>
      <c r="J650" t="s">
        <v>67</v>
      </c>
      <c r="K650" t="s">
        <v>69</v>
      </c>
      <c r="L650" t="s">
        <v>87</v>
      </c>
      <c r="M650" t="s">
        <v>86</v>
      </c>
      <c r="N650" t="s">
        <v>138</v>
      </c>
      <c r="O650" t="s">
        <v>4718</v>
      </c>
      <c r="P650" t="s">
        <v>4004</v>
      </c>
      <c r="Q650" t="s">
        <v>153</v>
      </c>
      <c r="R650" s="2">
        <v>24951</v>
      </c>
      <c r="S650" t="s">
        <v>51</v>
      </c>
      <c r="T650" t="s">
        <v>155</v>
      </c>
      <c r="U650" t="s">
        <v>73</v>
      </c>
      <c r="V650">
        <v>76670</v>
      </c>
      <c r="W650" t="s">
        <v>176</v>
      </c>
      <c r="X650" t="s">
        <v>116</v>
      </c>
      <c r="Y650" t="s">
        <v>56</v>
      </c>
      <c r="Z650">
        <v>3</v>
      </c>
      <c r="AA650">
        <v>1075</v>
      </c>
      <c r="AB650">
        <v>1</v>
      </c>
      <c r="AC650">
        <v>2</v>
      </c>
      <c r="AD650">
        <v>3</v>
      </c>
      <c r="AE650" s="2">
        <v>45062</v>
      </c>
      <c r="AF650" t="s">
        <v>103</v>
      </c>
      <c r="AG650" t="s">
        <v>59</v>
      </c>
      <c r="AH650" t="s">
        <v>130</v>
      </c>
      <c r="AI650" t="s">
        <v>4720</v>
      </c>
      <c r="AJ650" t="s">
        <v>4721</v>
      </c>
      <c r="AK650">
        <v>4</v>
      </c>
      <c r="AL650" s="25">
        <v>573.29</v>
      </c>
      <c r="AM650" s="2">
        <v>45203</v>
      </c>
      <c r="AN650">
        <v>0.4</v>
      </c>
    </row>
    <row r="651" spans="1:40" hidden="1" x14ac:dyDescent="0.35">
      <c r="A651" t="s">
        <v>4722</v>
      </c>
      <c r="B651" t="s">
        <v>4723</v>
      </c>
      <c r="C651">
        <v>83</v>
      </c>
      <c r="D651" t="s">
        <v>17836</v>
      </c>
      <c r="E651" s="2">
        <v>43912</v>
      </c>
      <c r="F651" s="2">
        <v>44102</v>
      </c>
      <c r="G651" t="s">
        <v>4000</v>
      </c>
      <c r="H651" t="s">
        <v>4724</v>
      </c>
      <c r="I651" t="s">
        <v>4725</v>
      </c>
      <c r="J651" t="s">
        <v>194</v>
      </c>
      <c r="K651" t="s">
        <v>45</v>
      </c>
      <c r="L651" t="s">
        <v>46</v>
      </c>
      <c r="M651" t="s">
        <v>69</v>
      </c>
      <c r="N651" t="s">
        <v>195</v>
      </c>
      <c r="O651" t="s">
        <v>4726</v>
      </c>
      <c r="P651" t="s">
        <v>4004</v>
      </c>
      <c r="Q651" t="s">
        <v>140</v>
      </c>
      <c r="R651" s="2">
        <v>15734</v>
      </c>
      <c r="S651" t="s">
        <v>51</v>
      </c>
      <c r="T651" t="s">
        <v>979</v>
      </c>
      <c r="U651" t="s">
        <v>53</v>
      </c>
      <c r="V651">
        <v>29368</v>
      </c>
      <c r="W651" t="s">
        <v>54</v>
      </c>
      <c r="X651" t="s">
        <v>55</v>
      </c>
      <c r="Y651" t="s">
        <v>56</v>
      </c>
      <c r="Z651">
        <v>3</v>
      </c>
      <c r="AA651">
        <v>1076</v>
      </c>
      <c r="AB651">
        <v>1</v>
      </c>
      <c r="AC651">
        <v>3</v>
      </c>
      <c r="AD651">
        <v>1</v>
      </c>
      <c r="AE651" s="2">
        <v>44872</v>
      </c>
      <c r="AF651" t="s">
        <v>118</v>
      </c>
      <c r="AG651" t="s">
        <v>76</v>
      </c>
      <c r="AH651" t="s">
        <v>77</v>
      </c>
      <c r="AI651" t="s">
        <v>1418</v>
      </c>
      <c r="AJ651" t="s">
        <v>4727</v>
      </c>
      <c r="AK651">
        <v>4</v>
      </c>
      <c r="AL651">
        <v>619.61</v>
      </c>
      <c r="AM651" s="2">
        <v>45234</v>
      </c>
      <c r="AN651">
        <v>0.5</v>
      </c>
    </row>
    <row r="652" spans="1:40" hidden="1" x14ac:dyDescent="0.35">
      <c r="A652" t="s">
        <v>3046</v>
      </c>
      <c r="B652" t="s">
        <v>4728</v>
      </c>
      <c r="C652">
        <v>34</v>
      </c>
      <c r="D652" t="s">
        <v>44</v>
      </c>
      <c r="E652" s="2">
        <v>43498</v>
      </c>
      <c r="F652" s="2"/>
      <c r="G652" t="s">
        <v>4000</v>
      </c>
      <c r="H652" t="s">
        <v>4729</v>
      </c>
      <c r="I652" t="s">
        <v>4730</v>
      </c>
      <c r="J652" t="s">
        <v>111</v>
      </c>
      <c r="K652" t="s">
        <v>45</v>
      </c>
      <c r="L652" t="s">
        <v>87</v>
      </c>
      <c r="M652" t="s">
        <v>47</v>
      </c>
      <c r="N652" t="s">
        <v>48</v>
      </c>
      <c r="P652" t="s">
        <v>4004</v>
      </c>
      <c r="Q652" t="s">
        <v>949</v>
      </c>
      <c r="R652" s="2">
        <v>33882</v>
      </c>
      <c r="S652" t="s">
        <v>51</v>
      </c>
      <c r="T652" t="s">
        <v>326</v>
      </c>
      <c r="U652" t="s">
        <v>53</v>
      </c>
      <c r="V652">
        <v>97585</v>
      </c>
      <c r="W652" t="s">
        <v>129</v>
      </c>
      <c r="X652" t="s">
        <v>101</v>
      </c>
      <c r="Y652" t="s">
        <v>56</v>
      </c>
      <c r="Z652">
        <v>3</v>
      </c>
      <c r="AA652">
        <v>1077</v>
      </c>
      <c r="AB652">
        <v>5</v>
      </c>
      <c r="AC652">
        <v>2</v>
      </c>
      <c r="AD652">
        <v>4</v>
      </c>
      <c r="AE652" s="2">
        <v>44916</v>
      </c>
      <c r="AF652" t="s">
        <v>103</v>
      </c>
      <c r="AG652" t="s">
        <v>59</v>
      </c>
      <c r="AH652" t="s">
        <v>77</v>
      </c>
      <c r="AI652" t="s">
        <v>4731</v>
      </c>
      <c r="AJ652" t="s">
        <v>4732</v>
      </c>
      <c r="AK652">
        <v>1</v>
      </c>
      <c r="AL652">
        <v>947.17</v>
      </c>
      <c r="AM652" s="2">
        <v>44905</v>
      </c>
      <c r="AN652">
        <v>7.3</v>
      </c>
    </row>
    <row r="653" spans="1:40" hidden="1" x14ac:dyDescent="0.35">
      <c r="A653" t="s">
        <v>3433</v>
      </c>
      <c r="B653" t="s">
        <v>2536</v>
      </c>
      <c r="C653">
        <v>29</v>
      </c>
      <c r="D653" t="s">
        <v>17836</v>
      </c>
      <c r="E653" s="2">
        <v>43885</v>
      </c>
      <c r="F653" s="2">
        <v>44363</v>
      </c>
      <c r="G653" t="s">
        <v>4000</v>
      </c>
      <c r="H653" t="s">
        <v>4733</v>
      </c>
      <c r="I653" t="s">
        <v>4734</v>
      </c>
      <c r="J653" t="s">
        <v>237</v>
      </c>
      <c r="K653" t="s">
        <v>45</v>
      </c>
      <c r="L653" t="s">
        <v>46</v>
      </c>
      <c r="M653" t="s">
        <v>47</v>
      </c>
      <c r="N653" t="s">
        <v>248</v>
      </c>
      <c r="O653" t="s">
        <v>4735</v>
      </c>
      <c r="P653" t="s">
        <v>4004</v>
      </c>
      <c r="Q653" t="s">
        <v>70</v>
      </c>
      <c r="R653" s="2">
        <v>35508</v>
      </c>
      <c r="S653" t="s">
        <v>51</v>
      </c>
      <c r="T653" t="s">
        <v>326</v>
      </c>
      <c r="U653" t="s">
        <v>53</v>
      </c>
      <c r="V653">
        <v>42710</v>
      </c>
      <c r="W653" t="s">
        <v>176</v>
      </c>
      <c r="X653" t="s">
        <v>143</v>
      </c>
      <c r="Y653" t="s">
        <v>56</v>
      </c>
      <c r="Z653">
        <v>3</v>
      </c>
      <c r="AA653">
        <v>1078</v>
      </c>
      <c r="AB653">
        <v>3</v>
      </c>
      <c r="AC653">
        <v>3</v>
      </c>
      <c r="AD653">
        <v>4</v>
      </c>
      <c r="AE653" s="2">
        <v>45009</v>
      </c>
      <c r="AF653" t="s">
        <v>103</v>
      </c>
      <c r="AG653" t="s">
        <v>76</v>
      </c>
      <c r="AH653" t="s">
        <v>130</v>
      </c>
      <c r="AI653" t="s">
        <v>4737</v>
      </c>
      <c r="AJ653" t="s">
        <v>4738</v>
      </c>
      <c r="AK653">
        <v>1</v>
      </c>
      <c r="AL653">
        <v>597.64</v>
      </c>
      <c r="AM653" s="2">
        <v>45135</v>
      </c>
      <c r="AN653">
        <v>1.3</v>
      </c>
    </row>
    <row r="654" spans="1:40" hidden="1" x14ac:dyDescent="0.35">
      <c r="A654" t="s">
        <v>4398</v>
      </c>
      <c r="B654" t="s">
        <v>4739</v>
      </c>
      <c r="C654">
        <v>26</v>
      </c>
      <c r="D654" t="s">
        <v>17836</v>
      </c>
      <c r="E654" s="2">
        <v>44293</v>
      </c>
      <c r="F654" s="2">
        <v>44682</v>
      </c>
      <c r="G654" t="s">
        <v>4312</v>
      </c>
      <c r="H654" t="s">
        <v>4740</v>
      </c>
      <c r="I654" t="s">
        <v>4741</v>
      </c>
      <c r="J654" t="s">
        <v>137</v>
      </c>
      <c r="K654" t="s">
        <v>69</v>
      </c>
      <c r="L654" t="s">
        <v>87</v>
      </c>
      <c r="M654" t="s">
        <v>86</v>
      </c>
      <c r="N654" t="s">
        <v>174</v>
      </c>
      <c r="O654" t="s">
        <v>4742</v>
      </c>
      <c r="P654" t="s">
        <v>4004</v>
      </c>
      <c r="Q654" t="s">
        <v>352</v>
      </c>
      <c r="R654" s="2">
        <v>36834</v>
      </c>
      <c r="S654" t="s">
        <v>51</v>
      </c>
      <c r="T654" t="s">
        <v>354</v>
      </c>
      <c r="U654" t="s">
        <v>53</v>
      </c>
      <c r="V654">
        <v>21279</v>
      </c>
      <c r="W654" t="s">
        <v>74</v>
      </c>
      <c r="X654" t="s">
        <v>143</v>
      </c>
      <c r="Y654" t="s">
        <v>56</v>
      </c>
      <c r="Z654">
        <v>3</v>
      </c>
      <c r="AA654">
        <v>1079</v>
      </c>
      <c r="AB654">
        <v>2</v>
      </c>
      <c r="AC654">
        <v>2</v>
      </c>
      <c r="AD654">
        <v>1</v>
      </c>
      <c r="AE654" s="2">
        <v>45031</v>
      </c>
      <c r="AF654" t="s">
        <v>221</v>
      </c>
      <c r="AG654" t="s">
        <v>76</v>
      </c>
      <c r="AH654" t="s">
        <v>77</v>
      </c>
      <c r="AI654" t="s">
        <v>4743</v>
      </c>
      <c r="AJ654" t="s">
        <v>4744</v>
      </c>
      <c r="AK654">
        <v>5</v>
      </c>
      <c r="AL654">
        <v>861.1</v>
      </c>
      <c r="AM654" s="2">
        <v>44783</v>
      </c>
      <c r="AN654">
        <v>1.1000000000000001</v>
      </c>
    </row>
    <row r="655" spans="1:40" hidden="1" x14ac:dyDescent="0.35">
      <c r="A655" t="s">
        <v>1390</v>
      </c>
      <c r="B655" t="s">
        <v>4366</v>
      </c>
      <c r="C655">
        <v>38</v>
      </c>
      <c r="D655" t="s">
        <v>44</v>
      </c>
      <c r="E655" s="2">
        <v>44149</v>
      </c>
      <c r="F655" s="2"/>
      <c r="G655" t="s">
        <v>4312</v>
      </c>
      <c r="H655" t="s">
        <v>4745</v>
      </c>
      <c r="I655" t="s">
        <v>4746</v>
      </c>
      <c r="J655" t="s">
        <v>163</v>
      </c>
      <c r="K655" t="s">
        <v>69</v>
      </c>
      <c r="L655" t="s">
        <v>46</v>
      </c>
      <c r="M655" t="s">
        <v>86</v>
      </c>
      <c r="N655" t="s">
        <v>48</v>
      </c>
      <c r="P655" t="s">
        <v>4004</v>
      </c>
      <c r="Q655" t="s">
        <v>334</v>
      </c>
      <c r="R655" s="2">
        <v>32241</v>
      </c>
      <c r="S655" t="s">
        <v>51</v>
      </c>
      <c r="T655" t="s">
        <v>155</v>
      </c>
      <c r="U655" t="s">
        <v>73</v>
      </c>
      <c r="V655">
        <v>17976</v>
      </c>
      <c r="W655" t="s">
        <v>129</v>
      </c>
      <c r="X655" t="s">
        <v>55</v>
      </c>
      <c r="Y655" t="s">
        <v>56</v>
      </c>
      <c r="Z655">
        <v>3</v>
      </c>
      <c r="AA655">
        <v>1080</v>
      </c>
      <c r="AB655">
        <v>3</v>
      </c>
      <c r="AC655">
        <v>1</v>
      </c>
      <c r="AD655">
        <v>3</v>
      </c>
      <c r="AE655" s="2">
        <v>45038</v>
      </c>
      <c r="AF655" t="s">
        <v>75</v>
      </c>
      <c r="AG655" t="s">
        <v>76</v>
      </c>
      <c r="AH655" t="s">
        <v>130</v>
      </c>
      <c r="AI655" t="s">
        <v>4747</v>
      </c>
      <c r="AJ655" t="s">
        <v>4748</v>
      </c>
      <c r="AK655">
        <v>4</v>
      </c>
      <c r="AL655" s="25">
        <v>199.14</v>
      </c>
      <c r="AM655" s="2">
        <v>45019</v>
      </c>
      <c r="AN655">
        <v>5.5</v>
      </c>
    </row>
    <row r="656" spans="1:40" hidden="1" x14ac:dyDescent="0.35">
      <c r="A656" t="s">
        <v>4749</v>
      </c>
      <c r="B656" t="s">
        <v>4750</v>
      </c>
      <c r="C656">
        <v>61</v>
      </c>
      <c r="D656" t="s">
        <v>17836</v>
      </c>
      <c r="E656" s="2">
        <v>44578</v>
      </c>
      <c r="F656" s="2">
        <v>44783</v>
      </c>
      <c r="G656" t="s">
        <v>4000</v>
      </c>
      <c r="H656" t="s">
        <v>4751</v>
      </c>
      <c r="I656" t="s">
        <v>4752</v>
      </c>
      <c r="J656" t="s">
        <v>67</v>
      </c>
      <c r="K656" t="s">
        <v>45</v>
      </c>
      <c r="L656" t="s">
        <v>87</v>
      </c>
      <c r="M656" t="s">
        <v>69</v>
      </c>
      <c r="N656" t="s">
        <v>138</v>
      </c>
      <c r="O656" t="s">
        <v>4753</v>
      </c>
      <c r="P656" t="s">
        <v>4004</v>
      </c>
      <c r="Q656" t="s">
        <v>112</v>
      </c>
      <c r="R656" s="2">
        <v>23978</v>
      </c>
      <c r="S656" t="s">
        <v>51</v>
      </c>
      <c r="T656" t="s">
        <v>115</v>
      </c>
      <c r="U656" t="s">
        <v>73</v>
      </c>
      <c r="V656">
        <v>53628</v>
      </c>
      <c r="W656" t="s">
        <v>176</v>
      </c>
      <c r="X656" t="s">
        <v>143</v>
      </c>
      <c r="Y656" t="s">
        <v>56</v>
      </c>
      <c r="Z656">
        <v>3</v>
      </c>
      <c r="AA656">
        <v>1081</v>
      </c>
      <c r="AB656">
        <v>1</v>
      </c>
      <c r="AC656">
        <v>3</v>
      </c>
      <c r="AD656">
        <v>3</v>
      </c>
      <c r="AE656" s="2">
        <v>45082</v>
      </c>
      <c r="AF656" t="s">
        <v>221</v>
      </c>
      <c r="AG656" t="s">
        <v>76</v>
      </c>
      <c r="AH656" t="s">
        <v>60</v>
      </c>
      <c r="AI656" t="s">
        <v>4233</v>
      </c>
      <c r="AJ656" t="s">
        <v>4755</v>
      </c>
      <c r="AK656">
        <v>3</v>
      </c>
      <c r="AL656" s="25">
        <v>526.08000000000004</v>
      </c>
      <c r="AM656" s="2">
        <v>44988</v>
      </c>
      <c r="AN656">
        <v>0.6</v>
      </c>
    </row>
    <row r="657" spans="1:40" hidden="1" x14ac:dyDescent="0.35">
      <c r="A657" t="s">
        <v>4179</v>
      </c>
      <c r="B657" t="s">
        <v>4756</v>
      </c>
      <c r="C657">
        <v>50</v>
      </c>
      <c r="D657" t="s">
        <v>17836</v>
      </c>
      <c r="E657" s="2">
        <v>44441</v>
      </c>
      <c r="F657" s="2">
        <v>45104</v>
      </c>
      <c r="G657" t="s">
        <v>4000</v>
      </c>
      <c r="H657" t="s">
        <v>4757</v>
      </c>
      <c r="I657" t="s">
        <v>4758</v>
      </c>
      <c r="J657" t="s">
        <v>194</v>
      </c>
      <c r="K657" t="s">
        <v>69</v>
      </c>
      <c r="L657" t="s">
        <v>87</v>
      </c>
      <c r="M657" t="s">
        <v>69</v>
      </c>
      <c r="N657" t="s">
        <v>195</v>
      </c>
      <c r="O657" t="s">
        <v>4759</v>
      </c>
      <c r="P657" t="s">
        <v>4004</v>
      </c>
      <c r="Q657" t="s">
        <v>112</v>
      </c>
      <c r="R657" s="2">
        <v>27822</v>
      </c>
      <c r="S657" t="s">
        <v>51</v>
      </c>
      <c r="T657" t="s">
        <v>142</v>
      </c>
      <c r="U657" t="s">
        <v>73</v>
      </c>
      <c r="V657">
        <v>84761</v>
      </c>
      <c r="W657" t="s">
        <v>100</v>
      </c>
      <c r="X657" t="s">
        <v>116</v>
      </c>
      <c r="Y657" t="s">
        <v>56</v>
      </c>
      <c r="Z657">
        <v>3</v>
      </c>
      <c r="AA657">
        <v>1082</v>
      </c>
      <c r="AB657">
        <v>1</v>
      </c>
      <c r="AC657">
        <v>4</v>
      </c>
      <c r="AD657">
        <v>1</v>
      </c>
      <c r="AE657" s="2">
        <v>45038</v>
      </c>
      <c r="AF657" t="s">
        <v>75</v>
      </c>
      <c r="AG657" t="s">
        <v>76</v>
      </c>
      <c r="AH657" t="s">
        <v>77</v>
      </c>
      <c r="AI657" t="s">
        <v>4760</v>
      </c>
      <c r="AJ657" t="s">
        <v>4761</v>
      </c>
      <c r="AK657">
        <v>5</v>
      </c>
      <c r="AL657">
        <v>662.15</v>
      </c>
      <c r="AM657" s="2">
        <v>44984</v>
      </c>
      <c r="AN657">
        <v>1.8</v>
      </c>
    </row>
    <row r="658" spans="1:40" hidden="1" x14ac:dyDescent="0.35">
      <c r="A658" t="s">
        <v>4762</v>
      </c>
      <c r="B658" t="s">
        <v>1121</v>
      </c>
      <c r="C658">
        <v>63</v>
      </c>
      <c r="D658" t="s">
        <v>44</v>
      </c>
      <c r="E658" s="2">
        <v>45137</v>
      </c>
      <c r="F658" s="2"/>
      <c r="G658" t="s">
        <v>4000</v>
      </c>
      <c r="H658" t="s">
        <v>4763</v>
      </c>
      <c r="I658" t="s">
        <v>4764</v>
      </c>
      <c r="J658" t="s">
        <v>163</v>
      </c>
      <c r="K658" t="s">
        <v>69</v>
      </c>
      <c r="L658" t="s">
        <v>68</v>
      </c>
      <c r="M658" t="s">
        <v>86</v>
      </c>
      <c r="N658" t="s">
        <v>48</v>
      </c>
      <c r="P658" t="s">
        <v>4004</v>
      </c>
      <c r="Q658" t="s">
        <v>70</v>
      </c>
      <c r="R658" s="2">
        <v>23255</v>
      </c>
      <c r="S658" t="s">
        <v>51</v>
      </c>
      <c r="T658" t="s">
        <v>6</v>
      </c>
      <c r="U658" t="s">
        <v>53</v>
      </c>
      <c r="V658">
        <v>2187</v>
      </c>
      <c r="W658" t="s">
        <v>176</v>
      </c>
      <c r="X658" t="s">
        <v>143</v>
      </c>
      <c r="Y658" t="s">
        <v>56</v>
      </c>
      <c r="Z658">
        <v>3</v>
      </c>
      <c r="AA658">
        <v>1083</v>
      </c>
      <c r="AB658">
        <v>5</v>
      </c>
      <c r="AC658">
        <v>5</v>
      </c>
      <c r="AD658">
        <v>3</v>
      </c>
      <c r="AE658" s="2">
        <v>44883</v>
      </c>
      <c r="AF658" t="s">
        <v>103</v>
      </c>
      <c r="AG658" t="s">
        <v>76</v>
      </c>
      <c r="AH658" t="s">
        <v>104</v>
      </c>
      <c r="AI658" t="s">
        <v>4765</v>
      </c>
      <c r="AJ658" t="s">
        <v>4766</v>
      </c>
      <c r="AK658">
        <v>4</v>
      </c>
      <c r="AL658" s="25">
        <v>869.89</v>
      </c>
      <c r="AM658" s="2">
        <v>45170</v>
      </c>
      <c r="AN658">
        <v>2.8</v>
      </c>
    </row>
    <row r="659" spans="1:40" hidden="1" x14ac:dyDescent="0.35">
      <c r="A659" t="s">
        <v>4251</v>
      </c>
      <c r="B659" t="s">
        <v>4767</v>
      </c>
      <c r="C659">
        <v>37</v>
      </c>
      <c r="D659" t="s">
        <v>44</v>
      </c>
      <c r="E659" s="2">
        <v>45104</v>
      </c>
      <c r="F659" s="2"/>
      <c r="G659" t="s">
        <v>4000</v>
      </c>
      <c r="H659" t="s">
        <v>4768</v>
      </c>
      <c r="I659" t="s">
        <v>4769</v>
      </c>
      <c r="J659" t="s">
        <v>85</v>
      </c>
      <c r="K659" t="s">
        <v>45</v>
      </c>
      <c r="L659" t="s">
        <v>46</v>
      </c>
      <c r="M659" t="s">
        <v>69</v>
      </c>
      <c r="N659" t="s">
        <v>48</v>
      </c>
      <c r="P659" t="s">
        <v>4004</v>
      </c>
      <c r="Q659" t="s">
        <v>164</v>
      </c>
      <c r="R659" s="2">
        <v>32850</v>
      </c>
      <c r="S659" t="s">
        <v>51</v>
      </c>
      <c r="T659" t="s">
        <v>607</v>
      </c>
      <c r="U659" t="s">
        <v>73</v>
      </c>
      <c r="V659">
        <v>76615</v>
      </c>
      <c r="W659" t="s">
        <v>54</v>
      </c>
      <c r="X659" t="s">
        <v>101</v>
      </c>
      <c r="Y659" t="s">
        <v>56</v>
      </c>
      <c r="Z659">
        <v>3</v>
      </c>
      <c r="AA659">
        <v>1084</v>
      </c>
      <c r="AB659">
        <v>1</v>
      </c>
      <c r="AC659">
        <v>2</v>
      </c>
      <c r="AD659">
        <v>4</v>
      </c>
      <c r="AE659" s="2">
        <v>44912</v>
      </c>
      <c r="AF659" t="s">
        <v>58</v>
      </c>
      <c r="AG659" t="s">
        <v>76</v>
      </c>
      <c r="AH659" t="s">
        <v>104</v>
      </c>
      <c r="AI659" t="s">
        <v>4771</v>
      </c>
      <c r="AJ659" t="s">
        <v>4772</v>
      </c>
      <c r="AK659">
        <v>3</v>
      </c>
      <c r="AL659">
        <v>295.39999999999998</v>
      </c>
      <c r="AM659" s="2">
        <v>44976</v>
      </c>
      <c r="AN659">
        <v>2.9</v>
      </c>
    </row>
    <row r="660" spans="1:40" hidden="1" x14ac:dyDescent="0.35">
      <c r="A660" t="s">
        <v>2176</v>
      </c>
      <c r="B660" t="s">
        <v>3030</v>
      </c>
      <c r="C660">
        <v>74</v>
      </c>
      <c r="D660" t="s">
        <v>44</v>
      </c>
      <c r="E660" s="2">
        <v>44647</v>
      </c>
      <c r="F660" s="2"/>
      <c r="G660" t="s">
        <v>4000</v>
      </c>
      <c r="H660" t="s">
        <v>4773</v>
      </c>
      <c r="I660" t="s">
        <v>4774</v>
      </c>
      <c r="J660" t="s">
        <v>237</v>
      </c>
      <c r="K660" t="s">
        <v>45</v>
      </c>
      <c r="L660" t="s">
        <v>87</v>
      </c>
      <c r="M660" t="s">
        <v>86</v>
      </c>
      <c r="N660" t="s">
        <v>48</v>
      </c>
      <c r="P660" t="s">
        <v>4004</v>
      </c>
      <c r="Q660" t="s">
        <v>112</v>
      </c>
      <c r="R660" s="2">
        <v>19270</v>
      </c>
      <c r="S660" t="s">
        <v>51</v>
      </c>
      <c r="T660" t="s">
        <v>230</v>
      </c>
      <c r="U660" t="s">
        <v>73</v>
      </c>
      <c r="V660">
        <v>18707</v>
      </c>
      <c r="W660" t="s">
        <v>100</v>
      </c>
      <c r="X660" t="s">
        <v>143</v>
      </c>
      <c r="Y660" t="s">
        <v>56</v>
      </c>
      <c r="Z660">
        <v>3</v>
      </c>
      <c r="AA660">
        <v>1085</v>
      </c>
      <c r="AB660">
        <v>5</v>
      </c>
      <c r="AC660">
        <v>5</v>
      </c>
      <c r="AD660">
        <v>3</v>
      </c>
      <c r="AE660" s="2">
        <v>44866</v>
      </c>
      <c r="AF660" t="s">
        <v>75</v>
      </c>
      <c r="AG660" t="s">
        <v>76</v>
      </c>
      <c r="AH660" t="s">
        <v>130</v>
      </c>
      <c r="AI660" t="s">
        <v>4775</v>
      </c>
      <c r="AJ660" t="s">
        <v>4776</v>
      </c>
      <c r="AK660">
        <v>5</v>
      </c>
      <c r="AL660" s="25">
        <v>993.13</v>
      </c>
      <c r="AM660" s="2">
        <v>45170</v>
      </c>
      <c r="AN660">
        <v>4.0999999999999996</v>
      </c>
    </row>
    <row r="661" spans="1:40" hidden="1" x14ac:dyDescent="0.35">
      <c r="A661" t="s">
        <v>4777</v>
      </c>
      <c r="B661" t="s">
        <v>3979</v>
      </c>
      <c r="C661">
        <v>53</v>
      </c>
      <c r="D661" t="s">
        <v>17836</v>
      </c>
      <c r="E661" s="2">
        <v>44785</v>
      </c>
      <c r="F661" s="2">
        <v>44854</v>
      </c>
      <c r="G661" t="s">
        <v>4000</v>
      </c>
      <c r="H661" t="s">
        <v>4778</v>
      </c>
      <c r="I661" t="s">
        <v>4779</v>
      </c>
      <c r="J661" t="s">
        <v>184</v>
      </c>
      <c r="K661" t="s">
        <v>45</v>
      </c>
      <c r="L661" t="s">
        <v>68</v>
      </c>
      <c r="M661" t="s">
        <v>47</v>
      </c>
      <c r="N661" t="s">
        <v>248</v>
      </c>
      <c r="O661" t="s">
        <v>4780</v>
      </c>
      <c r="P661" t="s">
        <v>4004</v>
      </c>
      <c r="Q661" t="s">
        <v>126</v>
      </c>
      <c r="R661" s="2">
        <v>26875</v>
      </c>
      <c r="S661" t="s">
        <v>51</v>
      </c>
      <c r="T661" t="s">
        <v>6</v>
      </c>
      <c r="U661" t="s">
        <v>53</v>
      </c>
      <c r="V661">
        <v>23203</v>
      </c>
      <c r="W661" t="s">
        <v>129</v>
      </c>
      <c r="X661" t="s">
        <v>101</v>
      </c>
      <c r="Y661" t="s">
        <v>56</v>
      </c>
      <c r="Z661">
        <v>3</v>
      </c>
      <c r="AA661">
        <v>1086</v>
      </c>
      <c r="AB661">
        <v>1</v>
      </c>
      <c r="AC661">
        <v>1</v>
      </c>
      <c r="AD661">
        <v>5</v>
      </c>
      <c r="AE661" s="2">
        <v>45122</v>
      </c>
      <c r="AF661" t="s">
        <v>58</v>
      </c>
      <c r="AG661" t="s">
        <v>76</v>
      </c>
      <c r="AH661" t="s">
        <v>104</v>
      </c>
      <c r="AI661" t="s">
        <v>4782</v>
      </c>
      <c r="AJ661" t="s">
        <v>4783</v>
      </c>
      <c r="AK661">
        <v>2</v>
      </c>
      <c r="AL661">
        <v>641.69000000000005</v>
      </c>
      <c r="AM661" s="2">
        <v>44999</v>
      </c>
      <c r="AN661">
        <v>0.2</v>
      </c>
    </row>
    <row r="662" spans="1:40" hidden="1" x14ac:dyDescent="0.35">
      <c r="A662" t="s">
        <v>4784</v>
      </c>
      <c r="B662" t="s">
        <v>997</v>
      </c>
      <c r="C662">
        <v>52</v>
      </c>
      <c r="D662" t="s">
        <v>17836</v>
      </c>
      <c r="E662" s="2">
        <v>44750</v>
      </c>
      <c r="F662" s="2">
        <v>45142</v>
      </c>
      <c r="G662" t="s">
        <v>4000</v>
      </c>
      <c r="H662" t="s">
        <v>4785</v>
      </c>
      <c r="I662" t="s">
        <v>4786</v>
      </c>
      <c r="J662" t="s">
        <v>111</v>
      </c>
      <c r="K662" t="s">
        <v>69</v>
      </c>
      <c r="L662" t="s">
        <v>68</v>
      </c>
      <c r="M662" t="s">
        <v>69</v>
      </c>
      <c r="N662" t="s">
        <v>248</v>
      </c>
      <c r="O662" t="s">
        <v>4787</v>
      </c>
      <c r="P662" t="s">
        <v>4004</v>
      </c>
      <c r="Q662" t="s">
        <v>126</v>
      </c>
      <c r="R662" s="2">
        <v>27157</v>
      </c>
      <c r="S662" t="s">
        <v>51</v>
      </c>
      <c r="T662" t="s">
        <v>417</v>
      </c>
      <c r="U662" t="s">
        <v>53</v>
      </c>
      <c r="V662">
        <v>18844</v>
      </c>
      <c r="W662" t="s">
        <v>100</v>
      </c>
      <c r="X662" t="s">
        <v>116</v>
      </c>
      <c r="Y662" t="s">
        <v>56</v>
      </c>
      <c r="Z662">
        <v>3</v>
      </c>
      <c r="AA662">
        <v>1087</v>
      </c>
      <c r="AB662">
        <v>1</v>
      </c>
      <c r="AC662">
        <v>5</v>
      </c>
      <c r="AD662">
        <v>2</v>
      </c>
      <c r="AE662" s="2">
        <v>45056</v>
      </c>
      <c r="AF662" t="s">
        <v>118</v>
      </c>
      <c r="AG662" t="s">
        <v>59</v>
      </c>
      <c r="AH662" t="s">
        <v>77</v>
      </c>
      <c r="AI662" t="s">
        <v>4788</v>
      </c>
      <c r="AJ662" t="s">
        <v>4789</v>
      </c>
      <c r="AK662">
        <v>5</v>
      </c>
      <c r="AL662">
        <v>197.34</v>
      </c>
      <c r="AM662" s="2">
        <v>44990</v>
      </c>
      <c r="AN662">
        <v>1.1000000000000001</v>
      </c>
    </row>
    <row r="663" spans="1:40" hidden="1" x14ac:dyDescent="0.35">
      <c r="A663" t="s">
        <v>4722</v>
      </c>
      <c r="B663" t="s">
        <v>4790</v>
      </c>
      <c r="C663">
        <v>35</v>
      </c>
      <c r="D663" t="s">
        <v>17836</v>
      </c>
      <c r="E663" s="2">
        <v>44058</v>
      </c>
      <c r="F663" s="2">
        <v>44219</v>
      </c>
      <c r="G663" t="s">
        <v>4000</v>
      </c>
      <c r="H663" t="s">
        <v>4791</v>
      </c>
      <c r="I663" t="s">
        <v>4792</v>
      </c>
      <c r="J663" t="s">
        <v>137</v>
      </c>
      <c r="K663" t="s">
        <v>45</v>
      </c>
      <c r="L663" t="s">
        <v>87</v>
      </c>
      <c r="M663" t="s">
        <v>69</v>
      </c>
      <c r="N663" t="s">
        <v>174</v>
      </c>
      <c r="O663" t="s">
        <v>4793</v>
      </c>
      <c r="P663" t="s">
        <v>4004</v>
      </c>
      <c r="Q663" t="s">
        <v>112</v>
      </c>
      <c r="R663" s="2">
        <v>33454</v>
      </c>
      <c r="S663" t="s">
        <v>51</v>
      </c>
      <c r="T663" t="s">
        <v>326</v>
      </c>
      <c r="U663" t="s">
        <v>53</v>
      </c>
      <c r="V663">
        <v>64815</v>
      </c>
      <c r="W663" t="s">
        <v>54</v>
      </c>
      <c r="X663" t="s">
        <v>55</v>
      </c>
      <c r="Y663" t="s">
        <v>56</v>
      </c>
      <c r="Z663">
        <v>3</v>
      </c>
      <c r="AA663">
        <v>1088</v>
      </c>
      <c r="AB663">
        <v>4</v>
      </c>
      <c r="AC663">
        <v>3</v>
      </c>
      <c r="AD663">
        <v>1</v>
      </c>
      <c r="AE663" s="2">
        <v>45063</v>
      </c>
      <c r="AF663" t="s">
        <v>58</v>
      </c>
      <c r="AG663" t="s">
        <v>76</v>
      </c>
      <c r="AH663" t="s">
        <v>60</v>
      </c>
      <c r="AI663" t="s">
        <v>4794</v>
      </c>
      <c r="AJ663" t="s">
        <v>4795</v>
      </c>
      <c r="AK663">
        <v>2</v>
      </c>
      <c r="AL663">
        <v>235.15</v>
      </c>
      <c r="AM663" s="2">
        <v>45036</v>
      </c>
      <c r="AN663">
        <v>0.4</v>
      </c>
    </row>
    <row r="664" spans="1:40" hidden="1" x14ac:dyDescent="0.35">
      <c r="A664" t="s">
        <v>4796</v>
      </c>
      <c r="B664" t="s">
        <v>4480</v>
      </c>
      <c r="C664">
        <v>73</v>
      </c>
      <c r="D664" t="s">
        <v>17836</v>
      </c>
      <c r="E664" s="2">
        <v>45073</v>
      </c>
      <c r="F664" s="2">
        <v>45091</v>
      </c>
      <c r="G664" t="s">
        <v>4000</v>
      </c>
      <c r="H664" t="s">
        <v>4797</v>
      </c>
      <c r="I664" t="s">
        <v>4798</v>
      </c>
      <c r="J664" t="s">
        <v>125</v>
      </c>
      <c r="K664" t="s">
        <v>86</v>
      </c>
      <c r="L664" t="s">
        <v>68</v>
      </c>
      <c r="M664" t="s">
        <v>47</v>
      </c>
      <c r="N664" t="s">
        <v>138</v>
      </c>
      <c r="O664" t="s">
        <v>4799</v>
      </c>
      <c r="P664" t="s">
        <v>4004</v>
      </c>
      <c r="Q664" t="s">
        <v>458</v>
      </c>
      <c r="R664" s="2">
        <v>19478</v>
      </c>
      <c r="S664" t="s">
        <v>51</v>
      </c>
      <c r="T664" t="s">
        <v>535</v>
      </c>
      <c r="U664" t="s">
        <v>53</v>
      </c>
      <c r="V664">
        <v>69860</v>
      </c>
      <c r="W664" t="s">
        <v>129</v>
      </c>
      <c r="X664" t="s">
        <v>116</v>
      </c>
      <c r="Y664" t="s">
        <v>56</v>
      </c>
      <c r="Z664">
        <v>3</v>
      </c>
      <c r="AA664">
        <v>1089</v>
      </c>
      <c r="AB664">
        <v>3</v>
      </c>
      <c r="AC664">
        <v>1</v>
      </c>
      <c r="AD664">
        <v>5</v>
      </c>
      <c r="AE664" s="2">
        <v>45073</v>
      </c>
      <c r="AF664" t="s">
        <v>118</v>
      </c>
      <c r="AG664" t="s">
        <v>59</v>
      </c>
      <c r="AH664" t="s">
        <v>130</v>
      </c>
      <c r="AI664" t="s">
        <v>4801</v>
      </c>
      <c r="AJ664" t="s">
        <v>4802</v>
      </c>
      <c r="AK664">
        <v>2</v>
      </c>
      <c r="AL664">
        <v>697.28</v>
      </c>
      <c r="AM664" s="2">
        <v>45035</v>
      </c>
      <c r="AN664">
        <v>0</v>
      </c>
    </row>
    <row r="665" spans="1:40" hidden="1" x14ac:dyDescent="0.35">
      <c r="A665" t="s">
        <v>4179</v>
      </c>
      <c r="B665" t="s">
        <v>3730</v>
      </c>
      <c r="C665">
        <v>61</v>
      </c>
      <c r="D665" t="s">
        <v>44</v>
      </c>
      <c r="E665" s="2">
        <v>44928</v>
      </c>
      <c r="F665" s="2"/>
      <c r="G665" t="s">
        <v>4312</v>
      </c>
      <c r="H665" t="s">
        <v>4803</v>
      </c>
      <c r="I665" t="s">
        <v>4804</v>
      </c>
      <c r="J665" t="s">
        <v>43</v>
      </c>
      <c r="K665" t="s">
        <v>69</v>
      </c>
      <c r="L665" t="s">
        <v>46</v>
      </c>
      <c r="M665" t="s">
        <v>86</v>
      </c>
      <c r="N665" t="s">
        <v>48</v>
      </c>
      <c r="P665" t="s">
        <v>4004</v>
      </c>
      <c r="Q665" t="s">
        <v>126</v>
      </c>
      <c r="R665" s="2">
        <v>23982</v>
      </c>
      <c r="S665" t="s">
        <v>51</v>
      </c>
      <c r="T665" t="s">
        <v>142</v>
      </c>
      <c r="U665" t="s">
        <v>53</v>
      </c>
      <c r="V665">
        <v>93542</v>
      </c>
      <c r="W665" t="s">
        <v>129</v>
      </c>
      <c r="X665" t="s">
        <v>143</v>
      </c>
      <c r="Y665" t="s">
        <v>56</v>
      </c>
      <c r="Z665">
        <v>3</v>
      </c>
      <c r="AA665">
        <v>1090</v>
      </c>
      <c r="AB665">
        <v>4</v>
      </c>
      <c r="AC665">
        <v>3</v>
      </c>
      <c r="AD665">
        <v>4</v>
      </c>
      <c r="AE665" s="2">
        <v>45006</v>
      </c>
      <c r="AF665" t="s">
        <v>221</v>
      </c>
      <c r="AG665" t="s">
        <v>76</v>
      </c>
      <c r="AH665" t="s">
        <v>104</v>
      </c>
      <c r="AI665" t="s">
        <v>4807</v>
      </c>
      <c r="AJ665" t="s">
        <v>4808</v>
      </c>
      <c r="AK665">
        <v>1</v>
      </c>
      <c r="AL665">
        <v>910.33</v>
      </c>
      <c r="AM665" s="2">
        <v>45062</v>
      </c>
      <c r="AN665">
        <v>3.3</v>
      </c>
    </row>
    <row r="666" spans="1:40" hidden="1" x14ac:dyDescent="0.35">
      <c r="A666" t="s">
        <v>4809</v>
      </c>
      <c r="B666" t="s">
        <v>4810</v>
      </c>
      <c r="C666">
        <v>40</v>
      </c>
      <c r="D666" t="s">
        <v>17836</v>
      </c>
      <c r="E666" s="2">
        <v>43420</v>
      </c>
      <c r="F666" s="2">
        <v>44289</v>
      </c>
      <c r="G666" t="s">
        <v>40</v>
      </c>
      <c r="H666" t="s">
        <v>4811</v>
      </c>
      <c r="I666" t="s">
        <v>4812</v>
      </c>
      <c r="J666" t="s">
        <v>237</v>
      </c>
      <c r="K666" t="s">
        <v>45</v>
      </c>
      <c r="L666" t="s">
        <v>87</v>
      </c>
      <c r="M666" t="s">
        <v>47</v>
      </c>
      <c r="N666" t="s">
        <v>138</v>
      </c>
      <c r="O666" t="s">
        <v>4813</v>
      </c>
      <c r="P666" t="s">
        <v>49</v>
      </c>
      <c r="Q666" t="s">
        <v>89</v>
      </c>
      <c r="R666" s="2">
        <v>31650</v>
      </c>
      <c r="S666" t="s">
        <v>51</v>
      </c>
      <c r="T666" t="s">
        <v>6</v>
      </c>
      <c r="U666" t="s">
        <v>73</v>
      </c>
      <c r="V666">
        <v>2061</v>
      </c>
      <c r="W666" t="s">
        <v>176</v>
      </c>
      <c r="X666" t="s">
        <v>101</v>
      </c>
      <c r="Y666" t="s">
        <v>56</v>
      </c>
      <c r="Z666">
        <v>3</v>
      </c>
      <c r="AA666">
        <v>1091</v>
      </c>
      <c r="AB666">
        <v>2</v>
      </c>
      <c r="AC666">
        <v>4</v>
      </c>
      <c r="AD666">
        <v>3</v>
      </c>
      <c r="AE666" s="2">
        <v>44854</v>
      </c>
      <c r="AF666" t="s">
        <v>75</v>
      </c>
      <c r="AG666" t="s">
        <v>59</v>
      </c>
      <c r="AH666" t="s">
        <v>77</v>
      </c>
      <c r="AI666" t="s">
        <v>4815</v>
      </c>
      <c r="AJ666" t="s">
        <v>4816</v>
      </c>
      <c r="AK666">
        <v>2</v>
      </c>
      <c r="AL666" s="25">
        <v>213.91</v>
      </c>
      <c r="AM666" s="2">
        <v>45038</v>
      </c>
      <c r="AN666">
        <v>2.4</v>
      </c>
    </row>
    <row r="667" spans="1:40" hidden="1" x14ac:dyDescent="0.35">
      <c r="A667" t="s">
        <v>4817</v>
      </c>
      <c r="B667" t="s">
        <v>4818</v>
      </c>
      <c r="C667">
        <v>56</v>
      </c>
      <c r="D667" t="s">
        <v>44</v>
      </c>
      <c r="E667" s="2">
        <v>44754</v>
      </c>
      <c r="F667" s="2"/>
      <c r="G667" t="s">
        <v>40</v>
      </c>
      <c r="H667" t="s">
        <v>4819</v>
      </c>
      <c r="I667" t="s">
        <v>4820</v>
      </c>
      <c r="J667" t="s">
        <v>237</v>
      </c>
      <c r="K667" t="s">
        <v>69</v>
      </c>
      <c r="L667" t="s">
        <v>46</v>
      </c>
      <c r="M667" t="s">
        <v>86</v>
      </c>
      <c r="N667" t="s">
        <v>48</v>
      </c>
      <c r="P667" t="s">
        <v>49</v>
      </c>
      <c r="Q667" t="s">
        <v>126</v>
      </c>
      <c r="R667" s="2">
        <v>25595</v>
      </c>
      <c r="S667" t="s">
        <v>51</v>
      </c>
      <c r="T667" t="s">
        <v>99</v>
      </c>
      <c r="U667" t="s">
        <v>53</v>
      </c>
      <c r="V667">
        <v>2066</v>
      </c>
      <c r="W667" t="s">
        <v>74</v>
      </c>
      <c r="X667" t="s">
        <v>143</v>
      </c>
      <c r="Y667" t="s">
        <v>56</v>
      </c>
      <c r="Z667">
        <v>3</v>
      </c>
      <c r="AA667">
        <v>1092</v>
      </c>
      <c r="AB667">
        <v>1</v>
      </c>
      <c r="AC667">
        <v>4</v>
      </c>
      <c r="AD667">
        <v>1</v>
      </c>
      <c r="AE667" s="2">
        <v>44824</v>
      </c>
      <c r="AF667" t="s">
        <v>221</v>
      </c>
      <c r="AG667" t="s">
        <v>59</v>
      </c>
      <c r="AH667" t="s">
        <v>104</v>
      </c>
      <c r="AI667" t="s">
        <v>4822</v>
      </c>
      <c r="AJ667" t="s">
        <v>4823</v>
      </c>
      <c r="AK667">
        <v>5</v>
      </c>
      <c r="AL667">
        <v>971.46</v>
      </c>
      <c r="AM667" s="2">
        <v>45141</v>
      </c>
      <c r="AN667">
        <v>3.8</v>
      </c>
    </row>
    <row r="668" spans="1:40" hidden="1" x14ac:dyDescent="0.35">
      <c r="A668" t="s">
        <v>4824</v>
      </c>
      <c r="B668" t="s">
        <v>2030</v>
      </c>
      <c r="C668">
        <v>47</v>
      </c>
      <c r="D668" t="s">
        <v>44</v>
      </c>
      <c r="E668" s="2">
        <v>44911</v>
      </c>
      <c r="F668" s="2"/>
      <c r="G668" t="s">
        <v>40</v>
      </c>
      <c r="H668" t="s">
        <v>4825</v>
      </c>
      <c r="I668" t="s">
        <v>4826</v>
      </c>
      <c r="J668" t="s">
        <v>163</v>
      </c>
      <c r="K668" t="s">
        <v>45</v>
      </c>
      <c r="L668" t="s">
        <v>87</v>
      </c>
      <c r="M668" t="s">
        <v>69</v>
      </c>
      <c r="N668" t="s">
        <v>48</v>
      </c>
      <c r="P668" t="s">
        <v>49</v>
      </c>
      <c r="Q668" t="s">
        <v>153</v>
      </c>
      <c r="R668" s="2">
        <v>28971</v>
      </c>
      <c r="S668" t="s">
        <v>51</v>
      </c>
      <c r="T668" t="s">
        <v>155</v>
      </c>
      <c r="U668" t="s">
        <v>53</v>
      </c>
      <c r="V668">
        <v>1886</v>
      </c>
      <c r="W668" t="s">
        <v>176</v>
      </c>
      <c r="X668" t="s">
        <v>55</v>
      </c>
      <c r="Y668" t="s">
        <v>56</v>
      </c>
      <c r="Z668">
        <v>3</v>
      </c>
      <c r="AA668">
        <v>1093</v>
      </c>
      <c r="AB668">
        <v>3</v>
      </c>
      <c r="AC668">
        <v>1</v>
      </c>
      <c r="AD668">
        <v>4</v>
      </c>
      <c r="AE668" s="2">
        <v>45114</v>
      </c>
      <c r="AF668" t="s">
        <v>75</v>
      </c>
      <c r="AG668" t="s">
        <v>76</v>
      </c>
      <c r="AH668" t="s">
        <v>60</v>
      </c>
      <c r="AI668" t="s">
        <v>4828</v>
      </c>
      <c r="AJ668" t="s">
        <v>4829</v>
      </c>
      <c r="AK668">
        <v>5</v>
      </c>
      <c r="AL668">
        <v>995.52</v>
      </c>
      <c r="AM668" s="2">
        <v>45049</v>
      </c>
      <c r="AN668">
        <v>3.4</v>
      </c>
    </row>
    <row r="669" spans="1:40" hidden="1" x14ac:dyDescent="0.35">
      <c r="A669" t="s">
        <v>4830</v>
      </c>
      <c r="B669" t="s">
        <v>1333</v>
      </c>
      <c r="C669">
        <v>32</v>
      </c>
      <c r="D669" t="s">
        <v>44</v>
      </c>
      <c r="E669" s="2">
        <v>45054</v>
      </c>
      <c r="F669" s="2"/>
      <c r="G669" t="s">
        <v>1166</v>
      </c>
      <c r="H669" t="s">
        <v>4831</v>
      </c>
      <c r="I669" t="s">
        <v>4832</v>
      </c>
      <c r="J669" t="s">
        <v>67</v>
      </c>
      <c r="K669" t="s">
        <v>69</v>
      </c>
      <c r="L669" t="s">
        <v>68</v>
      </c>
      <c r="M669" t="s">
        <v>86</v>
      </c>
      <c r="N669" t="s">
        <v>48</v>
      </c>
      <c r="P669" t="s">
        <v>49</v>
      </c>
      <c r="Q669" t="s">
        <v>126</v>
      </c>
      <c r="R669" s="2">
        <v>34411</v>
      </c>
      <c r="S669" t="s">
        <v>51</v>
      </c>
      <c r="T669" t="s">
        <v>326</v>
      </c>
      <c r="U669" t="s">
        <v>53</v>
      </c>
      <c r="V669">
        <v>1742</v>
      </c>
      <c r="W669" t="s">
        <v>100</v>
      </c>
      <c r="X669" t="s">
        <v>101</v>
      </c>
      <c r="Y669" t="s">
        <v>56</v>
      </c>
      <c r="Z669">
        <v>3</v>
      </c>
      <c r="AA669">
        <v>1094</v>
      </c>
      <c r="AB669">
        <v>5</v>
      </c>
      <c r="AC669">
        <v>4</v>
      </c>
      <c r="AD669">
        <v>5</v>
      </c>
      <c r="AE669" s="2">
        <v>44791</v>
      </c>
      <c r="AF669" t="s">
        <v>221</v>
      </c>
      <c r="AG669" t="s">
        <v>59</v>
      </c>
      <c r="AH669" t="s">
        <v>60</v>
      </c>
      <c r="AI669" t="s">
        <v>4835</v>
      </c>
      <c r="AJ669" t="s">
        <v>4836</v>
      </c>
      <c r="AK669">
        <v>4</v>
      </c>
      <c r="AL669">
        <v>161.4</v>
      </c>
      <c r="AM669" s="2">
        <v>44948</v>
      </c>
      <c r="AN669">
        <v>3</v>
      </c>
    </row>
    <row r="670" spans="1:40" hidden="1" x14ac:dyDescent="0.35">
      <c r="A670" t="s">
        <v>4837</v>
      </c>
      <c r="B670" t="s">
        <v>4838</v>
      </c>
      <c r="C670">
        <v>85</v>
      </c>
      <c r="D670" t="s">
        <v>44</v>
      </c>
      <c r="E670" s="2">
        <v>45023</v>
      </c>
      <c r="F670" s="2"/>
      <c r="G670" t="s">
        <v>1166</v>
      </c>
      <c r="H670" t="s">
        <v>4839</v>
      </c>
      <c r="I670" t="s">
        <v>4840</v>
      </c>
      <c r="J670" t="s">
        <v>137</v>
      </c>
      <c r="K670" t="s">
        <v>86</v>
      </c>
      <c r="L670" t="s">
        <v>68</v>
      </c>
      <c r="M670" t="s">
        <v>47</v>
      </c>
      <c r="N670" t="s">
        <v>48</v>
      </c>
      <c r="P670" t="s">
        <v>49</v>
      </c>
      <c r="Q670" t="s">
        <v>153</v>
      </c>
      <c r="R670" s="2">
        <v>15308</v>
      </c>
      <c r="S670" t="s">
        <v>51</v>
      </c>
      <c r="T670" t="s">
        <v>155</v>
      </c>
      <c r="U670" t="s">
        <v>53</v>
      </c>
      <c r="V670">
        <v>2176</v>
      </c>
      <c r="W670" t="s">
        <v>74</v>
      </c>
      <c r="X670" t="s">
        <v>143</v>
      </c>
      <c r="Y670" t="s">
        <v>56</v>
      </c>
      <c r="Z670">
        <v>3</v>
      </c>
      <c r="AA670">
        <v>1095</v>
      </c>
      <c r="AB670">
        <v>1</v>
      </c>
      <c r="AC670">
        <v>2</v>
      </c>
      <c r="AD670">
        <v>1</v>
      </c>
      <c r="AE670" s="2">
        <v>44790</v>
      </c>
      <c r="AF670" t="s">
        <v>75</v>
      </c>
      <c r="AG670" t="s">
        <v>59</v>
      </c>
      <c r="AH670" t="s">
        <v>130</v>
      </c>
      <c r="AI670" t="s">
        <v>4842</v>
      </c>
      <c r="AJ670" t="s">
        <v>4843</v>
      </c>
      <c r="AK670">
        <v>4</v>
      </c>
      <c r="AL670">
        <v>715.87</v>
      </c>
      <c r="AM670" s="2">
        <v>45002</v>
      </c>
      <c r="AN670">
        <v>3.1</v>
      </c>
    </row>
    <row r="671" spans="1:40" hidden="1" x14ac:dyDescent="0.35">
      <c r="A671" t="s">
        <v>2992</v>
      </c>
      <c r="B671" t="s">
        <v>1909</v>
      </c>
      <c r="C671">
        <v>53</v>
      </c>
      <c r="D671" t="s">
        <v>17836</v>
      </c>
      <c r="E671" s="2">
        <v>44607</v>
      </c>
      <c r="F671" s="2">
        <v>44853</v>
      </c>
      <c r="G671" t="s">
        <v>40</v>
      </c>
      <c r="H671" t="s">
        <v>4844</v>
      </c>
      <c r="I671" t="s">
        <v>4845</v>
      </c>
      <c r="J671" t="s">
        <v>237</v>
      </c>
      <c r="K671" t="s">
        <v>69</v>
      </c>
      <c r="L671" t="s">
        <v>46</v>
      </c>
      <c r="M671" t="s">
        <v>69</v>
      </c>
      <c r="N671" t="s">
        <v>248</v>
      </c>
      <c r="O671" t="s">
        <v>4846</v>
      </c>
      <c r="P671" t="s">
        <v>49</v>
      </c>
      <c r="Q671" t="s">
        <v>425</v>
      </c>
      <c r="R671" s="2">
        <v>26969</v>
      </c>
      <c r="S671" t="s">
        <v>51</v>
      </c>
      <c r="T671" t="s">
        <v>427</v>
      </c>
      <c r="U671" t="s">
        <v>53</v>
      </c>
      <c r="V671">
        <v>1844</v>
      </c>
      <c r="W671" t="s">
        <v>176</v>
      </c>
      <c r="X671" t="s">
        <v>116</v>
      </c>
      <c r="Y671" t="s">
        <v>56</v>
      </c>
      <c r="Z671">
        <v>3</v>
      </c>
      <c r="AA671">
        <v>1096</v>
      </c>
      <c r="AB671">
        <v>1</v>
      </c>
      <c r="AC671">
        <v>3</v>
      </c>
      <c r="AD671">
        <v>2</v>
      </c>
      <c r="AE671" s="2">
        <v>44829</v>
      </c>
      <c r="AF671" t="s">
        <v>118</v>
      </c>
      <c r="AG671" t="s">
        <v>76</v>
      </c>
      <c r="AH671" t="s">
        <v>77</v>
      </c>
      <c r="AI671" t="s">
        <v>4848</v>
      </c>
      <c r="AJ671" t="s">
        <v>4849</v>
      </c>
      <c r="AK671">
        <v>5</v>
      </c>
      <c r="AL671">
        <v>778.25</v>
      </c>
      <c r="AM671" s="2">
        <v>44912</v>
      </c>
      <c r="AN671">
        <v>0.7</v>
      </c>
    </row>
    <row r="672" spans="1:40" hidden="1" x14ac:dyDescent="0.35">
      <c r="A672" t="s">
        <v>4850</v>
      </c>
      <c r="B672" t="s">
        <v>4851</v>
      </c>
      <c r="C672">
        <v>27</v>
      </c>
      <c r="D672" t="s">
        <v>17836</v>
      </c>
      <c r="E672" s="2">
        <v>45124</v>
      </c>
      <c r="F672" s="2">
        <v>45141</v>
      </c>
      <c r="G672" t="s">
        <v>40</v>
      </c>
      <c r="H672" t="s">
        <v>4852</v>
      </c>
      <c r="I672" t="s">
        <v>4853</v>
      </c>
      <c r="J672" t="s">
        <v>184</v>
      </c>
      <c r="K672" t="s">
        <v>45</v>
      </c>
      <c r="L672" t="s">
        <v>87</v>
      </c>
      <c r="M672" t="s">
        <v>69</v>
      </c>
      <c r="N672" t="s">
        <v>138</v>
      </c>
      <c r="O672" t="s">
        <v>4854</v>
      </c>
      <c r="P672" t="s">
        <v>49</v>
      </c>
      <c r="Q672" t="s">
        <v>126</v>
      </c>
      <c r="R672" s="2">
        <v>36199</v>
      </c>
      <c r="S672" t="s">
        <v>51</v>
      </c>
      <c r="T672" t="s">
        <v>142</v>
      </c>
      <c r="U672" t="s">
        <v>73</v>
      </c>
      <c r="V672">
        <v>2132</v>
      </c>
      <c r="W672" t="s">
        <v>74</v>
      </c>
      <c r="X672" t="s">
        <v>143</v>
      </c>
      <c r="Y672" t="s">
        <v>56</v>
      </c>
      <c r="Z672">
        <v>3</v>
      </c>
      <c r="AA672">
        <v>1097</v>
      </c>
      <c r="AB672">
        <v>1</v>
      </c>
      <c r="AC672">
        <v>2</v>
      </c>
      <c r="AD672">
        <v>5</v>
      </c>
      <c r="AE672" s="2">
        <v>44784</v>
      </c>
      <c r="AF672" t="s">
        <v>75</v>
      </c>
      <c r="AG672" t="s">
        <v>59</v>
      </c>
      <c r="AH672" t="s">
        <v>104</v>
      </c>
      <c r="AI672" t="s">
        <v>4855</v>
      </c>
      <c r="AJ672" t="s">
        <v>4856</v>
      </c>
      <c r="AK672">
        <v>1</v>
      </c>
      <c r="AL672">
        <v>609.5</v>
      </c>
      <c r="AM672" s="2">
        <v>44865</v>
      </c>
      <c r="AN672">
        <v>0</v>
      </c>
    </row>
    <row r="673" spans="1:40" hidden="1" x14ac:dyDescent="0.35">
      <c r="A673" t="s">
        <v>4857</v>
      </c>
      <c r="B673" t="s">
        <v>373</v>
      </c>
      <c r="C673">
        <v>33</v>
      </c>
      <c r="D673" t="s">
        <v>17836</v>
      </c>
      <c r="E673" s="2">
        <v>43588</v>
      </c>
      <c r="F673" s="2">
        <v>45079</v>
      </c>
      <c r="G673" t="s">
        <v>40</v>
      </c>
      <c r="H673" t="s">
        <v>4858</v>
      </c>
      <c r="I673" t="s">
        <v>4859</v>
      </c>
      <c r="J673" t="s">
        <v>85</v>
      </c>
      <c r="K673" t="s">
        <v>69</v>
      </c>
      <c r="L673" t="s">
        <v>68</v>
      </c>
      <c r="M673" t="s">
        <v>47</v>
      </c>
      <c r="N673" t="s">
        <v>138</v>
      </c>
      <c r="O673" t="s">
        <v>4860</v>
      </c>
      <c r="P673" t="s">
        <v>49</v>
      </c>
      <c r="Q673" t="s">
        <v>140</v>
      </c>
      <c r="R673" s="2">
        <v>34243</v>
      </c>
      <c r="S673" t="s">
        <v>51</v>
      </c>
      <c r="T673" t="s">
        <v>155</v>
      </c>
      <c r="U673" t="s">
        <v>73</v>
      </c>
      <c r="V673">
        <v>1420</v>
      </c>
      <c r="W673" t="s">
        <v>176</v>
      </c>
      <c r="X673" t="s">
        <v>55</v>
      </c>
      <c r="Y673" t="s">
        <v>56</v>
      </c>
      <c r="Z673">
        <v>3</v>
      </c>
      <c r="AA673">
        <v>1098</v>
      </c>
      <c r="AB673">
        <v>2</v>
      </c>
      <c r="AC673">
        <v>2</v>
      </c>
      <c r="AD673">
        <v>2</v>
      </c>
      <c r="AE673" s="2">
        <v>45059</v>
      </c>
      <c r="AF673" t="s">
        <v>58</v>
      </c>
      <c r="AG673" t="s">
        <v>76</v>
      </c>
      <c r="AH673" t="s">
        <v>60</v>
      </c>
      <c r="AI673" t="s">
        <v>4861</v>
      </c>
      <c r="AJ673" t="s">
        <v>4862</v>
      </c>
      <c r="AK673">
        <v>5</v>
      </c>
      <c r="AL673">
        <v>666.67</v>
      </c>
      <c r="AM673" s="2">
        <v>44923</v>
      </c>
      <c r="AN673">
        <v>4.0999999999999996</v>
      </c>
    </row>
    <row r="674" spans="1:40" hidden="1" x14ac:dyDescent="0.35">
      <c r="A674" t="s">
        <v>4863</v>
      </c>
      <c r="B674" t="s">
        <v>1997</v>
      </c>
      <c r="C674">
        <v>55</v>
      </c>
      <c r="D674" t="s">
        <v>17836</v>
      </c>
      <c r="E674" s="2">
        <v>44645</v>
      </c>
      <c r="F674" s="2">
        <v>44673</v>
      </c>
      <c r="G674" t="s">
        <v>40</v>
      </c>
      <c r="H674" t="s">
        <v>4864</v>
      </c>
      <c r="I674" t="s">
        <v>4865</v>
      </c>
      <c r="J674" t="s">
        <v>184</v>
      </c>
      <c r="K674" t="s">
        <v>69</v>
      </c>
      <c r="L674" t="s">
        <v>68</v>
      </c>
      <c r="M674" t="s">
        <v>69</v>
      </c>
      <c r="N674" t="s">
        <v>195</v>
      </c>
      <c r="O674" t="s">
        <v>4866</v>
      </c>
      <c r="P674" t="s">
        <v>49</v>
      </c>
      <c r="Q674" t="s">
        <v>126</v>
      </c>
      <c r="R674" s="2">
        <v>26291</v>
      </c>
      <c r="S674" t="s">
        <v>51</v>
      </c>
      <c r="T674" t="s">
        <v>115</v>
      </c>
      <c r="U674" t="s">
        <v>53</v>
      </c>
      <c r="V674">
        <v>2149</v>
      </c>
      <c r="W674" t="s">
        <v>100</v>
      </c>
      <c r="X674" t="s">
        <v>101</v>
      </c>
      <c r="Y674" t="s">
        <v>56</v>
      </c>
      <c r="Z674">
        <v>3</v>
      </c>
      <c r="AA674">
        <v>1099</v>
      </c>
      <c r="AB674">
        <v>1</v>
      </c>
      <c r="AC674">
        <v>5</v>
      </c>
      <c r="AD674">
        <v>5</v>
      </c>
      <c r="AE674" s="2">
        <v>44864</v>
      </c>
      <c r="AF674" t="s">
        <v>103</v>
      </c>
      <c r="AG674" t="s">
        <v>76</v>
      </c>
      <c r="AH674" t="s">
        <v>77</v>
      </c>
      <c r="AI674" t="s">
        <v>4868</v>
      </c>
      <c r="AJ674" t="s">
        <v>4869</v>
      </c>
      <c r="AK674">
        <v>5</v>
      </c>
      <c r="AL674">
        <v>797.05</v>
      </c>
      <c r="AM674" s="2">
        <v>45024</v>
      </c>
      <c r="AN674">
        <v>0.1</v>
      </c>
    </row>
    <row r="675" spans="1:40" hidden="1" x14ac:dyDescent="0.35">
      <c r="A675" t="s">
        <v>4870</v>
      </c>
      <c r="B675" t="s">
        <v>4871</v>
      </c>
      <c r="C675">
        <v>62</v>
      </c>
      <c r="D675" t="s">
        <v>44</v>
      </c>
      <c r="E675" s="2">
        <v>43928</v>
      </c>
      <c r="F675" s="2"/>
      <c r="G675" t="s">
        <v>40</v>
      </c>
      <c r="H675" t="s">
        <v>4872</v>
      </c>
      <c r="I675" t="s">
        <v>4873</v>
      </c>
      <c r="J675" t="s">
        <v>67</v>
      </c>
      <c r="K675" t="s">
        <v>86</v>
      </c>
      <c r="L675" t="s">
        <v>46</v>
      </c>
      <c r="M675" t="s">
        <v>47</v>
      </c>
      <c r="N675" t="s">
        <v>48</v>
      </c>
      <c r="P675" t="s">
        <v>49</v>
      </c>
      <c r="Q675" t="s">
        <v>126</v>
      </c>
      <c r="R675" s="2">
        <v>23655</v>
      </c>
      <c r="S675" t="s">
        <v>51</v>
      </c>
      <c r="T675" t="s">
        <v>115</v>
      </c>
      <c r="U675" t="s">
        <v>73</v>
      </c>
      <c r="V675">
        <v>2421</v>
      </c>
      <c r="W675" t="s">
        <v>54</v>
      </c>
      <c r="X675" t="s">
        <v>143</v>
      </c>
      <c r="Y675" t="s">
        <v>56</v>
      </c>
      <c r="Z675">
        <v>3</v>
      </c>
      <c r="AA675">
        <v>1100</v>
      </c>
      <c r="AB675">
        <v>1</v>
      </c>
      <c r="AC675">
        <v>4</v>
      </c>
      <c r="AD675">
        <v>5</v>
      </c>
      <c r="AE675" s="2">
        <v>44982</v>
      </c>
      <c r="AF675" t="s">
        <v>221</v>
      </c>
      <c r="AG675" t="s">
        <v>76</v>
      </c>
      <c r="AH675" t="s">
        <v>104</v>
      </c>
      <c r="AI675" t="s">
        <v>4874</v>
      </c>
      <c r="AJ675" t="s">
        <v>4875</v>
      </c>
      <c r="AK675">
        <v>3</v>
      </c>
      <c r="AL675">
        <v>518.55999999999995</v>
      </c>
      <c r="AM675" s="2">
        <v>44843</v>
      </c>
      <c r="AN675">
        <v>6.1</v>
      </c>
    </row>
    <row r="676" spans="1:40" hidden="1" x14ac:dyDescent="0.35">
      <c r="A676" t="s">
        <v>4876</v>
      </c>
      <c r="B676" t="s">
        <v>4877</v>
      </c>
      <c r="C676">
        <v>82</v>
      </c>
      <c r="D676" t="s">
        <v>44</v>
      </c>
      <c r="E676" s="2">
        <v>44265</v>
      </c>
      <c r="F676" s="2"/>
      <c r="G676" t="s">
        <v>40</v>
      </c>
      <c r="H676" t="s">
        <v>4878</v>
      </c>
      <c r="I676" t="s">
        <v>4879</v>
      </c>
      <c r="J676" t="s">
        <v>111</v>
      </c>
      <c r="K676" t="s">
        <v>86</v>
      </c>
      <c r="L676" t="s">
        <v>68</v>
      </c>
      <c r="M676" t="s">
        <v>69</v>
      </c>
      <c r="N676" t="s">
        <v>48</v>
      </c>
      <c r="P676" t="s">
        <v>49</v>
      </c>
      <c r="Q676" t="s">
        <v>153</v>
      </c>
      <c r="R676" s="2">
        <v>16150</v>
      </c>
      <c r="S676" t="s">
        <v>51</v>
      </c>
      <c r="T676" t="s">
        <v>155</v>
      </c>
      <c r="U676" t="s">
        <v>53</v>
      </c>
      <c r="V676">
        <v>2451</v>
      </c>
      <c r="W676" t="s">
        <v>54</v>
      </c>
      <c r="X676" t="s">
        <v>55</v>
      </c>
      <c r="Y676" t="s">
        <v>56</v>
      </c>
      <c r="Z676">
        <v>3</v>
      </c>
      <c r="AA676">
        <v>1101</v>
      </c>
      <c r="AB676">
        <v>1</v>
      </c>
      <c r="AC676">
        <v>1</v>
      </c>
      <c r="AD676">
        <v>3</v>
      </c>
      <c r="AE676" s="2">
        <v>45016</v>
      </c>
      <c r="AF676" t="s">
        <v>221</v>
      </c>
      <c r="AG676" t="s">
        <v>59</v>
      </c>
      <c r="AH676" t="s">
        <v>130</v>
      </c>
      <c r="AI676" t="s">
        <v>4882</v>
      </c>
      <c r="AJ676" t="s">
        <v>4883</v>
      </c>
      <c r="AK676">
        <v>5</v>
      </c>
      <c r="AL676" s="25">
        <v>426.82</v>
      </c>
      <c r="AM676" s="2">
        <v>45006</v>
      </c>
      <c r="AN676">
        <v>5.2</v>
      </c>
    </row>
    <row r="677" spans="1:40" hidden="1" x14ac:dyDescent="0.35">
      <c r="A677" t="s">
        <v>4884</v>
      </c>
      <c r="B677" t="s">
        <v>4885</v>
      </c>
      <c r="C677">
        <v>73</v>
      </c>
      <c r="D677" t="s">
        <v>44</v>
      </c>
      <c r="E677" s="2">
        <v>43681</v>
      </c>
      <c r="F677" s="2"/>
      <c r="G677" t="s">
        <v>1166</v>
      </c>
      <c r="H677" t="s">
        <v>4886</v>
      </c>
      <c r="I677" t="s">
        <v>4887</v>
      </c>
      <c r="J677" t="s">
        <v>67</v>
      </c>
      <c r="K677" t="s">
        <v>69</v>
      </c>
      <c r="L677" t="s">
        <v>68</v>
      </c>
      <c r="M677" t="s">
        <v>69</v>
      </c>
      <c r="N677" t="s">
        <v>48</v>
      </c>
      <c r="P677" t="s">
        <v>49</v>
      </c>
      <c r="Q677" t="s">
        <v>112</v>
      </c>
      <c r="R677" s="2">
        <v>19621</v>
      </c>
      <c r="S677" t="s">
        <v>51</v>
      </c>
      <c r="T677" t="s">
        <v>535</v>
      </c>
      <c r="U677" t="s">
        <v>53</v>
      </c>
      <c r="V677">
        <v>2472</v>
      </c>
      <c r="W677" t="s">
        <v>129</v>
      </c>
      <c r="X677" t="s">
        <v>101</v>
      </c>
      <c r="Y677" t="s">
        <v>56</v>
      </c>
      <c r="Z677">
        <v>3</v>
      </c>
      <c r="AA677">
        <v>1102</v>
      </c>
      <c r="AB677">
        <v>5</v>
      </c>
      <c r="AC677">
        <v>1</v>
      </c>
      <c r="AD677">
        <v>4</v>
      </c>
      <c r="AE677" s="2">
        <v>44926</v>
      </c>
      <c r="AF677" t="s">
        <v>103</v>
      </c>
      <c r="AG677" t="s">
        <v>76</v>
      </c>
      <c r="AH677" t="s">
        <v>60</v>
      </c>
      <c r="AI677" t="s">
        <v>4889</v>
      </c>
      <c r="AJ677" t="s">
        <v>4890</v>
      </c>
      <c r="AK677">
        <v>2</v>
      </c>
      <c r="AL677">
        <v>150.04</v>
      </c>
      <c r="AM677" s="2">
        <v>44960</v>
      </c>
      <c r="AN677">
        <v>6.8</v>
      </c>
    </row>
    <row r="678" spans="1:40" hidden="1" x14ac:dyDescent="0.35">
      <c r="A678" t="s">
        <v>4891</v>
      </c>
      <c r="B678" t="s">
        <v>4892</v>
      </c>
      <c r="C678">
        <v>69</v>
      </c>
      <c r="D678" t="s">
        <v>17836</v>
      </c>
      <c r="E678" s="2">
        <v>44297</v>
      </c>
      <c r="F678" s="2">
        <v>45073</v>
      </c>
      <c r="G678" t="s">
        <v>40</v>
      </c>
      <c r="H678" t="s">
        <v>4893</v>
      </c>
      <c r="I678" t="s">
        <v>4894</v>
      </c>
      <c r="J678" t="s">
        <v>125</v>
      </c>
      <c r="K678" t="s">
        <v>86</v>
      </c>
      <c r="L678" t="s">
        <v>46</v>
      </c>
      <c r="M678" t="s">
        <v>47</v>
      </c>
      <c r="N678" t="s">
        <v>138</v>
      </c>
      <c r="O678" t="s">
        <v>4895</v>
      </c>
      <c r="P678" t="s">
        <v>49</v>
      </c>
      <c r="Q678" t="s">
        <v>206</v>
      </c>
      <c r="R678" s="2">
        <v>20855</v>
      </c>
      <c r="S678" t="s">
        <v>51</v>
      </c>
      <c r="T678" t="s">
        <v>209</v>
      </c>
      <c r="U678" t="s">
        <v>73</v>
      </c>
      <c r="V678">
        <v>1938</v>
      </c>
      <c r="W678" t="s">
        <v>176</v>
      </c>
      <c r="X678" t="s">
        <v>55</v>
      </c>
      <c r="Y678" t="s">
        <v>56</v>
      </c>
      <c r="Z678">
        <v>3</v>
      </c>
      <c r="AA678">
        <v>1103</v>
      </c>
      <c r="AB678">
        <v>5</v>
      </c>
      <c r="AC678">
        <v>3</v>
      </c>
      <c r="AD678">
        <v>1</v>
      </c>
      <c r="AE678" s="2">
        <v>45112</v>
      </c>
      <c r="AF678" t="s">
        <v>58</v>
      </c>
      <c r="AG678" t="s">
        <v>76</v>
      </c>
      <c r="AH678" t="s">
        <v>130</v>
      </c>
      <c r="AI678" t="s">
        <v>4896</v>
      </c>
      <c r="AJ678" t="s">
        <v>4897</v>
      </c>
      <c r="AK678">
        <v>3</v>
      </c>
      <c r="AL678">
        <v>308.20999999999998</v>
      </c>
      <c r="AM678" s="2">
        <v>44723</v>
      </c>
      <c r="AN678">
        <v>2.1</v>
      </c>
    </row>
    <row r="679" spans="1:40" hidden="1" x14ac:dyDescent="0.35">
      <c r="A679" t="s">
        <v>4700</v>
      </c>
      <c r="B679" t="s">
        <v>4898</v>
      </c>
      <c r="C679">
        <v>31</v>
      </c>
      <c r="D679" t="s">
        <v>44</v>
      </c>
      <c r="E679" s="2">
        <v>43632</v>
      </c>
      <c r="F679" s="2"/>
      <c r="G679" t="s">
        <v>40</v>
      </c>
      <c r="H679" t="s">
        <v>4899</v>
      </c>
      <c r="I679" t="s">
        <v>4900</v>
      </c>
      <c r="J679" t="s">
        <v>237</v>
      </c>
      <c r="K679" t="s">
        <v>69</v>
      </c>
      <c r="L679" t="s">
        <v>46</v>
      </c>
      <c r="M679" t="s">
        <v>47</v>
      </c>
      <c r="N679" t="s">
        <v>48</v>
      </c>
      <c r="P679" t="s">
        <v>49</v>
      </c>
      <c r="Q679" t="s">
        <v>140</v>
      </c>
      <c r="R679" s="2">
        <v>34956</v>
      </c>
      <c r="S679" t="s">
        <v>51</v>
      </c>
      <c r="T679" t="s">
        <v>6</v>
      </c>
      <c r="U679" t="s">
        <v>73</v>
      </c>
      <c r="V679">
        <v>2072</v>
      </c>
      <c r="W679" t="s">
        <v>176</v>
      </c>
      <c r="X679" t="s">
        <v>143</v>
      </c>
      <c r="Y679" t="s">
        <v>56</v>
      </c>
      <c r="Z679">
        <v>3</v>
      </c>
      <c r="AA679">
        <v>1104</v>
      </c>
      <c r="AB679">
        <v>1</v>
      </c>
      <c r="AC679">
        <v>4</v>
      </c>
      <c r="AD679">
        <v>2</v>
      </c>
      <c r="AE679" s="2">
        <v>44784</v>
      </c>
      <c r="AF679" t="s">
        <v>221</v>
      </c>
      <c r="AG679" t="s">
        <v>59</v>
      </c>
      <c r="AH679" t="s">
        <v>104</v>
      </c>
      <c r="AI679" t="s">
        <v>4903</v>
      </c>
      <c r="AJ679" t="s">
        <v>4904</v>
      </c>
      <c r="AK679">
        <v>4</v>
      </c>
      <c r="AL679">
        <v>766.77</v>
      </c>
      <c r="AM679" s="2">
        <v>44916</v>
      </c>
      <c r="AN679">
        <v>6.9</v>
      </c>
    </row>
    <row r="680" spans="1:40" hidden="1" x14ac:dyDescent="0.35">
      <c r="A680" t="s">
        <v>4905</v>
      </c>
      <c r="B680" t="s">
        <v>4906</v>
      </c>
      <c r="C680">
        <v>78</v>
      </c>
      <c r="D680" t="s">
        <v>17836</v>
      </c>
      <c r="E680" s="2">
        <v>44112</v>
      </c>
      <c r="F680" s="2">
        <v>44899</v>
      </c>
      <c r="G680" t="s">
        <v>40</v>
      </c>
      <c r="H680" t="s">
        <v>4907</v>
      </c>
      <c r="I680" t="s">
        <v>4908</v>
      </c>
      <c r="J680" t="s">
        <v>85</v>
      </c>
      <c r="K680" t="s">
        <v>45</v>
      </c>
      <c r="L680" t="s">
        <v>68</v>
      </c>
      <c r="M680" t="s">
        <v>86</v>
      </c>
      <c r="N680" t="s">
        <v>248</v>
      </c>
      <c r="O680" t="s">
        <v>4909</v>
      </c>
      <c r="P680" t="s">
        <v>49</v>
      </c>
      <c r="Q680" t="s">
        <v>112</v>
      </c>
      <c r="R680" s="2">
        <v>17847</v>
      </c>
      <c r="S680" t="s">
        <v>51</v>
      </c>
      <c r="T680" t="s">
        <v>142</v>
      </c>
      <c r="U680" t="s">
        <v>53</v>
      </c>
      <c r="V680">
        <v>2176</v>
      </c>
      <c r="W680" t="s">
        <v>74</v>
      </c>
      <c r="X680" t="s">
        <v>101</v>
      </c>
      <c r="Y680" t="s">
        <v>56</v>
      </c>
      <c r="Z680">
        <v>3</v>
      </c>
      <c r="AA680">
        <v>1105</v>
      </c>
      <c r="AB680">
        <v>1</v>
      </c>
      <c r="AC680">
        <v>4</v>
      </c>
      <c r="AD680">
        <v>1</v>
      </c>
      <c r="AE680" s="2">
        <v>44943</v>
      </c>
      <c r="AF680" t="s">
        <v>118</v>
      </c>
      <c r="AG680" t="s">
        <v>59</v>
      </c>
      <c r="AH680" t="s">
        <v>77</v>
      </c>
      <c r="AI680" t="s">
        <v>4910</v>
      </c>
      <c r="AJ680" t="s">
        <v>4911</v>
      </c>
      <c r="AK680">
        <v>4</v>
      </c>
      <c r="AL680">
        <v>172.19</v>
      </c>
      <c r="AM680" s="2">
        <v>44972</v>
      </c>
      <c r="AN680">
        <v>2.2000000000000002</v>
      </c>
    </row>
    <row r="681" spans="1:40" hidden="1" x14ac:dyDescent="0.35">
      <c r="A681" t="s">
        <v>4912</v>
      </c>
      <c r="B681" t="s">
        <v>4913</v>
      </c>
      <c r="C681">
        <v>31</v>
      </c>
      <c r="D681" t="s">
        <v>44</v>
      </c>
      <c r="E681" s="2">
        <v>44426</v>
      </c>
      <c r="F681" s="2"/>
      <c r="G681" t="s">
        <v>1166</v>
      </c>
      <c r="H681" t="s">
        <v>4914</v>
      </c>
      <c r="I681" t="s">
        <v>4915</v>
      </c>
      <c r="J681" t="s">
        <v>125</v>
      </c>
      <c r="K681" t="s">
        <v>86</v>
      </c>
      <c r="L681" t="s">
        <v>87</v>
      </c>
      <c r="M681" t="s">
        <v>47</v>
      </c>
      <c r="N681" t="s">
        <v>48</v>
      </c>
      <c r="P681" t="s">
        <v>49</v>
      </c>
      <c r="Q681" t="s">
        <v>70</v>
      </c>
      <c r="R681" s="2">
        <v>34700</v>
      </c>
      <c r="S681" t="s">
        <v>51</v>
      </c>
      <c r="T681" t="s">
        <v>230</v>
      </c>
      <c r="U681" t="s">
        <v>73</v>
      </c>
      <c r="V681">
        <v>2143</v>
      </c>
      <c r="W681" t="s">
        <v>100</v>
      </c>
      <c r="X681" t="s">
        <v>101</v>
      </c>
      <c r="Y681" t="s">
        <v>56</v>
      </c>
      <c r="Z681">
        <v>3</v>
      </c>
      <c r="AA681">
        <v>1106</v>
      </c>
      <c r="AB681">
        <v>2</v>
      </c>
      <c r="AC681">
        <v>3</v>
      </c>
      <c r="AD681">
        <v>3</v>
      </c>
      <c r="AE681" s="2">
        <v>44865</v>
      </c>
      <c r="AF681" t="s">
        <v>103</v>
      </c>
      <c r="AG681" t="s">
        <v>59</v>
      </c>
      <c r="AH681" t="s">
        <v>104</v>
      </c>
      <c r="AI681" t="s">
        <v>4916</v>
      </c>
      <c r="AJ681" t="s">
        <v>4917</v>
      </c>
      <c r="AK681">
        <v>1</v>
      </c>
      <c r="AL681" s="25">
        <v>742.55</v>
      </c>
      <c r="AM681" s="2">
        <v>44957</v>
      </c>
      <c r="AN681">
        <v>4.7</v>
      </c>
    </row>
    <row r="682" spans="1:40" hidden="1" x14ac:dyDescent="0.35">
      <c r="A682" t="s">
        <v>4918</v>
      </c>
      <c r="B682" t="s">
        <v>4919</v>
      </c>
      <c r="C682">
        <v>34</v>
      </c>
      <c r="D682" t="s">
        <v>44</v>
      </c>
      <c r="E682" s="2">
        <v>43906</v>
      </c>
      <c r="F682" s="2"/>
      <c r="G682" t="s">
        <v>1166</v>
      </c>
      <c r="H682" t="s">
        <v>4920</v>
      </c>
      <c r="I682" t="s">
        <v>4921</v>
      </c>
      <c r="J682" t="s">
        <v>125</v>
      </c>
      <c r="K682" t="s">
        <v>45</v>
      </c>
      <c r="L682" t="s">
        <v>68</v>
      </c>
      <c r="M682" t="s">
        <v>69</v>
      </c>
      <c r="N682" t="s">
        <v>48</v>
      </c>
      <c r="P682" t="s">
        <v>49</v>
      </c>
      <c r="Q682" t="s">
        <v>458</v>
      </c>
      <c r="R682" s="2">
        <v>33849</v>
      </c>
      <c r="S682" t="s">
        <v>51</v>
      </c>
      <c r="T682" t="s">
        <v>115</v>
      </c>
      <c r="U682" t="s">
        <v>53</v>
      </c>
      <c r="V682">
        <v>1778</v>
      </c>
      <c r="W682" t="s">
        <v>100</v>
      </c>
      <c r="X682" t="s">
        <v>101</v>
      </c>
      <c r="Y682" t="s">
        <v>56</v>
      </c>
      <c r="Z682">
        <v>3</v>
      </c>
      <c r="AA682">
        <v>1107</v>
      </c>
      <c r="AB682">
        <v>4</v>
      </c>
      <c r="AC682">
        <v>5</v>
      </c>
      <c r="AD682">
        <v>1</v>
      </c>
      <c r="AE682" s="2">
        <v>44952</v>
      </c>
      <c r="AF682" t="s">
        <v>118</v>
      </c>
      <c r="AG682" t="s">
        <v>59</v>
      </c>
      <c r="AH682" t="s">
        <v>60</v>
      </c>
      <c r="AI682" t="s">
        <v>4922</v>
      </c>
      <c r="AJ682" t="s">
        <v>4923</v>
      </c>
      <c r="AK682">
        <v>2</v>
      </c>
      <c r="AL682">
        <v>231.28</v>
      </c>
      <c r="AM682" s="2">
        <v>44852</v>
      </c>
      <c r="AN682">
        <v>6.1</v>
      </c>
    </row>
    <row r="683" spans="1:40" hidden="1" x14ac:dyDescent="0.35">
      <c r="A683" t="s">
        <v>3661</v>
      </c>
      <c r="B683" t="s">
        <v>4924</v>
      </c>
      <c r="C683">
        <v>57</v>
      </c>
      <c r="D683" t="s">
        <v>44</v>
      </c>
      <c r="E683" s="2">
        <v>43489</v>
      </c>
      <c r="F683" s="2"/>
      <c r="G683" t="s">
        <v>40</v>
      </c>
      <c r="H683" t="s">
        <v>4925</v>
      </c>
      <c r="I683" t="s">
        <v>4926</v>
      </c>
      <c r="J683" t="s">
        <v>111</v>
      </c>
      <c r="K683" t="s">
        <v>86</v>
      </c>
      <c r="L683" t="s">
        <v>68</v>
      </c>
      <c r="M683" t="s">
        <v>86</v>
      </c>
      <c r="N683" t="s">
        <v>48</v>
      </c>
      <c r="P683" t="s">
        <v>49</v>
      </c>
      <c r="Q683" t="s">
        <v>112</v>
      </c>
      <c r="R683" s="2">
        <v>25311</v>
      </c>
      <c r="S683" t="s">
        <v>51</v>
      </c>
      <c r="T683" t="s">
        <v>435</v>
      </c>
      <c r="U683" t="s">
        <v>73</v>
      </c>
      <c r="V683">
        <v>2324</v>
      </c>
      <c r="W683" t="s">
        <v>54</v>
      </c>
      <c r="X683" t="s">
        <v>116</v>
      </c>
      <c r="Y683" t="s">
        <v>56</v>
      </c>
      <c r="Z683">
        <v>3</v>
      </c>
      <c r="AA683">
        <v>1108</v>
      </c>
      <c r="AB683">
        <v>4</v>
      </c>
      <c r="AC683">
        <v>5</v>
      </c>
      <c r="AD683">
        <v>3</v>
      </c>
      <c r="AE683" s="2">
        <v>45069</v>
      </c>
      <c r="AF683" t="s">
        <v>75</v>
      </c>
      <c r="AG683" t="s">
        <v>59</v>
      </c>
      <c r="AH683" t="s">
        <v>104</v>
      </c>
      <c r="AI683" t="s">
        <v>4928</v>
      </c>
      <c r="AJ683" t="s">
        <v>4929</v>
      </c>
      <c r="AK683">
        <v>5</v>
      </c>
      <c r="AL683" s="25">
        <v>124.54</v>
      </c>
      <c r="AM683" s="2">
        <v>45131</v>
      </c>
      <c r="AN683">
        <v>7.3</v>
      </c>
    </row>
    <row r="684" spans="1:40" hidden="1" x14ac:dyDescent="0.35">
      <c r="A684" t="s">
        <v>4930</v>
      </c>
      <c r="B684" t="s">
        <v>4931</v>
      </c>
      <c r="C684">
        <v>45</v>
      </c>
      <c r="D684" t="s">
        <v>17836</v>
      </c>
      <c r="E684" s="2">
        <v>44723</v>
      </c>
      <c r="F684" s="2">
        <v>44829</v>
      </c>
      <c r="G684" t="s">
        <v>40</v>
      </c>
      <c r="H684" t="s">
        <v>4932</v>
      </c>
      <c r="I684" t="s">
        <v>4933</v>
      </c>
      <c r="J684" t="s">
        <v>67</v>
      </c>
      <c r="K684" t="s">
        <v>86</v>
      </c>
      <c r="L684" t="s">
        <v>46</v>
      </c>
      <c r="M684" t="s">
        <v>69</v>
      </c>
      <c r="N684" t="s">
        <v>195</v>
      </c>
      <c r="O684" t="s">
        <v>4934</v>
      </c>
      <c r="P684" t="s">
        <v>49</v>
      </c>
      <c r="Q684" t="s">
        <v>126</v>
      </c>
      <c r="R684" s="2">
        <v>29596</v>
      </c>
      <c r="S684" t="s">
        <v>51</v>
      </c>
      <c r="T684" t="s">
        <v>115</v>
      </c>
      <c r="U684" t="s">
        <v>53</v>
      </c>
      <c r="V684">
        <v>1775</v>
      </c>
      <c r="W684" t="s">
        <v>54</v>
      </c>
      <c r="X684" t="s">
        <v>143</v>
      </c>
      <c r="Y684" t="s">
        <v>56</v>
      </c>
      <c r="Z684">
        <v>3</v>
      </c>
      <c r="AA684">
        <v>1109</v>
      </c>
      <c r="AB684">
        <v>4</v>
      </c>
      <c r="AC684">
        <v>5</v>
      </c>
      <c r="AD684">
        <v>4</v>
      </c>
      <c r="AE684" s="2">
        <v>44947</v>
      </c>
      <c r="AF684" t="s">
        <v>58</v>
      </c>
      <c r="AG684" t="s">
        <v>76</v>
      </c>
      <c r="AH684" t="s">
        <v>104</v>
      </c>
      <c r="AI684" t="s">
        <v>4935</v>
      </c>
      <c r="AJ684" t="s">
        <v>4936</v>
      </c>
      <c r="AK684">
        <v>5</v>
      </c>
      <c r="AL684">
        <v>898.37</v>
      </c>
      <c r="AM684" s="2">
        <v>44850</v>
      </c>
      <c r="AN684">
        <v>0.3</v>
      </c>
    </row>
    <row r="685" spans="1:40" hidden="1" x14ac:dyDescent="0.35">
      <c r="A685" t="s">
        <v>4937</v>
      </c>
      <c r="B685" t="s">
        <v>2637</v>
      </c>
      <c r="C685">
        <v>39</v>
      </c>
      <c r="D685" t="s">
        <v>44</v>
      </c>
      <c r="E685" s="2">
        <v>44744</v>
      </c>
      <c r="F685" s="2"/>
      <c r="G685" t="s">
        <v>1166</v>
      </c>
      <c r="H685" t="s">
        <v>4938</v>
      </c>
      <c r="I685" t="s">
        <v>4939</v>
      </c>
      <c r="J685" t="s">
        <v>163</v>
      </c>
      <c r="K685" t="s">
        <v>86</v>
      </c>
      <c r="L685" t="s">
        <v>87</v>
      </c>
      <c r="M685" t="s">
        <v>47</v>
      </c>
      <c r="N685" t="s">
        <v>48</v>
      </c>
      <c r="P685" t="s">
        <v>49</v>
      </c>
      <c r="Q685" t="s">
        <v>112</v>
      </c>
      <c r="R685" s="2">
        <v>31902</v>
      </c>
      <c r="S685" t="s">
        <v>51</v>
      </c>
      <c r="T685" t="s">
        <v>326</v>
      </c>
      <c r="U685" t="s">
        <v>53</v>
      </c>
      <c r="V685">
        <v>2148</v>
      </c>
      <c r="W685" t="s">
        <v>176</v>
      </c>
      <c r="X685" t="s">
        <v>101</v>
      </c>
      <c r="Y685" t="s">
        <v>56</v>
      </c>
      <c r="Z685">
        <v>3</v>
      </c>
      <c r="AA685">
        <v>1110</v>
      </c>
      <c r="AB685">
        <v>1</v>
      </c>
      <c r="AC685">
        <v>1</v>
      </c>
      <c r="AD685">
        <v>4</v>
      </c>
      <c r="AE685" s="2">
        <v>44847</v>
      </c>
      <c r="AF685" t="s">
        <v>75</v>
      </c>
      <c r="AG685" t="s">
        <v>59</v>
      </c>
      <c r="AH685" t="s">
        <v>130</v>
      </c>
      <c r="AI685" t="s">
        <v>4940</v>
      </c>
      <c r="AJ685" t="s">
        <v>4941</v>
      </c>
      <c r="AK685">
        <v>2</v>
      </c>
      <c r="AL685">
        <v>764.36</v>
      </c>
      <c r="AM685" s="2">
        <v>44980</v>
      </c>
      <c r="AN685">
        <v>3.8</v>
      </c>
    </row>
    <row r="686" spans="1:40" hidden="1" x14ac:dyDescent="0.35">
      <c r="A686" t="s">
        <v>4942</v>
      </c>
      <c r="B686" t="s">
        <v>4943</v>
      </c>
      <c r="C686">
        <v>74</v>
      </c>
      <c r="D686" t="s">
        <v>17836</v>
      </c>
      <c r="E686" s="2">
        <v>43716</v>
      </c>
      <c r="F686" s="2">
        <v>44072</v>
      </c>
      <c r="G686" t="s">
        <v>40</v>
      </c>
      <c r="H686" t="s">
        <v>4944</v>
      </c>
      <c r="I686" t="s">
        <v>4945</v>
      </c>
      <c r="J686" t="s">
        <v>125</v>
      </c>
      <c r="K686" t="s">
        <v>86</v>
      </c>
      <c r="L686" t="s">
        <v>68</v>
      </c>
      <c r="M686" t="s">
        <v>69</v>
      </c>
      <c r="N686" t="s">
        <v>195</v>
      </c>
      <c r="O686" t="s">
        <v>4946</v>
      </c>
      <c r="P686" t="s">
        <v>49</v>
      </c>
      <c r="Q686" t="s">
        <v>206</v>
      </c>
      <c r="R686" s="2">
        <v>19145</v>
      </c>
      <c r="S686" t="s">
        <v>51</v>
      </c>
      <c r="T686" t="s">
        <v>209</v>
      </c>
      <c r="U686" t="s">
        <v>53</v>
      </c>
      <c r="V686">
        <v>2127</v>
      </c>
      <c r="W686" t="s">
        <v>54</v>
      </c>
      <c r="X686" t="s">
        <v>55</v>
      </c>
      <c r="Y686" t="s">
        <v>56</v>
      </c>
      <c r="Z686">
        <v>3</v>
      </c>
      <c r="AA686">
        <v>1111</v>
      </c>
      <c r="AB686">
        <v>4</v>
      </c>
      <c r="AC686">
        <v>1</v>
      </c>
      <c r="AD686">
        <v>1</v>
      </c>
      <c r="AE686" s="2">
        <v>44900</v>
      </c>
      <c r="AF686" t="s">
        <v>103</v>
      </c>
      <c r="AG686" t="s">
        <v>59</v>
      </c>
      <c r="AH686" t="s">
        <v>60</v>
      </c>
      <c r="AI686" t="s">
        <v>4948</v>
      </c>
      <c r="AJ686" t="s">
        <v>4949</v>
      </c>
      <c r="AK686">
        <v>5</v>
      </c>
      <c r="AL686">
        <v>786.57</v>
      </c>
      <c r="AM686" s="2">
        <v>45235</v>
      </c>
      <c r="AN686">
        <v>1</v>
      </c>
    </row>
    <row r="687" spans="1:40" hidden="1" x14ac:dyDescent="0.35">
      <c r="A687" t="s">
        <v>4950</v>
      </c>
      <c r="B687" t="s">
        <v>588</v>
      </c>
      <c r="C687">
        <v>51</v>
      </c>
      <c r="D687" t="s">
        <v>44</v>
      </c>
      <c r="E687" s="2">
        <v>44752</v>
      </c>
      <c r="F687" s="2"/>
      <c r="G687" t="s">
        <v>40</v>
      </c>
      <c r="H687" t="s">
        <v>4951</v>
      </c>
      <c r="I687" t="s">
        <v>4952</v>
      </c>
      <c r="J687" t="s">
        <v>194</v>
      </c>
      <c r="K687" t="s">
        <v>86</v>
      </c>
      <c r="L687" t="s">
        <v>68</v>
      </c>
      <c r="M687" t="s">
        <v>69</v>
      </c>
      <c r="N687" t="s">
        <v>48</v>
      </c>
      <c r="P687" t="s">
        <v>49</v>
      </c>
      <c r="Q687" t="s">
        <v>153</v>
      </c>
      <c r="R687" s="2">
        <v>27590</v>
      </c>
      <c r="S687" t="s">
        <v>51</v>
      </c>
      <c r="T687" t="s">
        <v>646</v>
      </c>
      <c r="U687" t="s">
        <v>53</v>
      </c>
      <c r="V687">
        <v>84262</v>
      </c>
      <c r="W687" t="s">
        <v>54</v>
      </c>
      <c r="X687" t="s">
        <v>101</v>
      </c>
      <c r="Y687" t="s">
        <v>56</v>
      </c>
      <c r="Z687">
        <v>3</v>
      </c>
      <c r="AA687">
        <v>1112</v>
      </c>
      <c r="AB687">
        <v>4</v>
      </c>
      <c r="AC687">
        <v>1</v>
      </c>
      <c r="AD687">
        <v>1</v>
      </c>
      <c r="AE687" s="2">
        <v>44834</v>
      </c>
      <c r="AF687" t="s">
        <v>221</v>
      </c>
      <c r="AG687" t="s">
        <v>59</v>
      </c>
      <c r="AH687" t="s">
        <v>60</v>
      </c>
      <c r="AI687" t="s">
        <v>4954</v>
      </c>
      <c r="AJ687" t="s">
        <v>4473</v>
      </c>
      <c r="AK687">
        <v>3</v>
      </c>
      <c r="AL687">
        <v>668.05</v>
      </c>
      <c r="AM687" s="2">
        <v>45084</v>
      </c>
      <c r="AN687">
        <v>3.8</v>
      </c>
    </row>
    <row r="688" spans="1:40" hidden="1" x14ac:dyDescent="0.35">
      <c r="A688" t="s">
        <v>4955</v>
      </c>
      <c r="B688" t="s">
        <v>2716</v>
      </c>
      <c r="C688">
        <v>50</v>
      </c>
      <c r="D688" t="s">
        <v>44</v>
      </c>
      <c r="E688" s="2">
        <v>44675</v>
      </c>
      <c r="F688" s="2"/>
      <c r="G688" t="s">
        <v>40</v>
      </c>
      <c r="H688" t="s">
        <v>4956</v>
      </c>
      <c r="I688" t="s">
        <v>4957</v>
      </c>
      <c r="J688" t="s">
        <v>163</v>
      </c>
      <c r="K688" t="s">
        <v>45</v>
      </c>
      <c r="L688" t="s">
        <v>87</v>
      </c>
      <c r="M688" t="s">
        <v>69</v>
      </c>
      <c r="N688" t="s">
        <v>48</v>
      </c>
      <c r="P688" t="s">
        <v>49</v>
      </c>
      <c r="Q688" t="s">
        <v>112</v>
      </c>
      <c r="R688" s="2">
        <v>27828</v>
      </c>
      <c r="S688" t="s">
        <v>51</v>
      </c>
      <c r="T688" t="s">
        <v>230</v>
      </c>
      <c r="U688" t="s">
        <v>53</v>
      </c>
      <c r="V688">
        <v>31490</v>
      </c>
      <c r="W688" t="s">
        <v>176</v>
      </c>
      <c r="X688" t="s">
        <v>143</v>
      </c>
      <c r="Y688" t="s">
        <v>56</v>
      </c>
      <c r="Z688">
        <v>3</v>
      </c>
      <c r="AA688">
        <v>1113</v>
      </c>
      <c r="AB688">
        <v>3</v>
      </c>
      <c r="AC688">
        <v>3</v>
      </c>
      <c r="AD688">
        <v>5</v>
      </c>
      <c r="AE688" s="2">
        <v>44946</v>
      </c>
      <c r="AF688" t="s">
        <v>118</v>
      </c>
      <c r="AG688" t="s">
        <v>76</v>
      </c>
      <c r="AH688" t="s">
        <v>77</v>
      </c>
      <c r="AI688" t="s">
        <v>4958</v>
      </c>
      <c r="AJ688" t="s">
        <v>4959</v>
      </c>
      <c r="AK688">
        <v>2</v>
      </c>
      <c r="AL688">
        <v>956.92</v>
      </c>
      <c r="AM688" s="2">
        <v>45173</v>
      </c>
      <c r="AN688">
        <v>4</v>
      </c>
    </row>
    <row r="689" spans="1:40" hidden="1" x14ac:dyDescent="0.35">
      <c r="A689" t="s">
        <v>4960</v>
      </c>
      <c r="B689" t="s">
        <v>1926</v>
      </c>
      <c r="C689">
        <v>66</v>
      </c>
      <c r="D689" t="s">
        <v>44</v>
      </c>
      <c r="E689" s="2">
        <v>43921</v>
      </c>
      <c r="F689" s="2"/>
      <c r="G689" t="s">
        <v>40</v>
      </c>
      <c r="H689" t="s">
        <v>4961</v>
      </c>
      <c r="I689" t="s">
        <v>4962</v>
      </c>
      <c r="J689" t="s">
        <v>85</v>
      </c>
      <c r="K689" t="s">
        <v>86</v>
      </c>
      <c r="L689" t="s">
        <v>46</v>
      </c>
      <c r="M689" t="s">
        <v>69</v>
      </c>
      <c r="N689" t="s">
        <v>48</v>
      </c>
      <c r="P689" t="s">
        <v>49</v>
      </c>
      <c r="Q689" t="s">
        <v>112</v>
      </c>
      <c r="R689" s="2">
        <v>22281</v>
      </c>
      <c r="S689" t="s">
        <v>51</v>
      </c>
      <c r="T689" t="s">
        <v>115</v>
      </c>
      <c r="U689" t="s">
        <v>53</v>
      </c>
      <c r="V689">
        <v>59522</v>
      </c>
      <c r="W689" t="s">
        <v>74</v>
      </c>
      <c r="X689" t="s">
        <v>55</v>
      </c>
      <c r="Y689" t="s">
        <v>56</v>
      </c>
      <c r="Z689">
        <v>3</v>
      </c>
      <c r="AA689">
        <v>1114</v>
      </c>
      <c r="AB689">
        <v>1</v>
      </c>
      <c r="AC689">
        <v>3</v>
      </c>
      <c r="AD689">
        <v>3</v>
      </c>
      <c r="AE689" s="2">
        <v>44982</v>
      </c>
      <c r="AF689" t="s">
        <v>221</v>
      </c>
      <c r="AG689" t="s">
        <v>59</v>
      </c>
      <c r="AH689" t="s">
        <v>77</v>
      </c>
      <c r="AI689" t="s">
        <v>4964</v>
      </c>
      <c r="AJ689" t="s">
        <v>4965</v>
      </c>
      <c r="AK689">
        <v>1</v>
      </c>
      <c r="AL689" s="25">
        <v>912.27</v>
      </c>
      <c r="AM689" s="2">
        <v>44988</v>
      </c>
      <c r="AN689">
        <v>6.1</v>
      </c>
    </row>
    <row r="690" spans="1:40" hidden="1" x14ac:dyDescent="0.35">
      <c r="A690" t="s">
        <v>4966</v>
      </c>
      <c r="B690" t="s">
        <v>4967</v>
      </c>
      <c r="C690">
        <v>29</v>
      </c>
      <c r="D690" t="s">
        <v>44</v>
      </c>
      <c r="E690" s="2">
        <v>43547</v>
      </c>
      <c r="F690" s="2"/>
      <c r="G690" t="s">
        <v>40</v>
      </c>
      <c r="H690" t="s">
        <v>4968</v>
      </c>
      <c r="I690" t="s">
        <v>4969</v>
      </c>
      <c r="J690" t="s">
        <v>237</v>
      </c>
      <c r="K690" t="s">
        <v>45</v>
      </c>
      <c r="L690" t="s">
        <v>68</v>
      </c>
      <c r="M690" t="s">
        <v>69</v>
      </c>
      <c r="N690" t="s">
        <v>48</v>
      </c>
      <c r="P690" t="s">
        <v>49</v>
      </c>
      <c r="Q690" t="s">
        <v>126</v>
      </c>
      <c r="R690" s="2">
        <v>35480</v>
      </c>
      <c r="S690" t="s">
        <v>51</v>
      </c>
      <c r="T690" t="s">
        <v>142</v>
      </c>
      <c r="U690" t="s">
        <v>73</v>
      </c>
      <c r="V690">
        <v>63452</v>
      </c>
      <c r="W690" t="s">
        <v>129</v>
      </c>
      <c r="X690" t="s">
        <v>55</v>
      </c>
      <c r="Y690" t="s">
        <v>56</v>
      </c>
      <c r="Z690">
        <v>3</v>
      </c>
      <c r="AA690">
        <v>1115</v>
      </c>
      <c r="AB690">
        <v>4</v>
      </c>
      <c r="AC690">
        <v>1</v>
      </c>
      <c r="AD690">
        <v>3</v>
      </c>
      <c r="AE690" s="2">
        <v>45065</v>
      </c>
      <c r="AF690" t="s">
        <v>75</v>
      </c>
      <c r="AG690" t="s">
        <v>59</v>
      </c>
      <c r="AH690" t="s">
        <v>77</v>
      </c>
      <c r="AI690" t="s">
        <v>4971</v>
      </c>
      <c r="AJ690" t="s">
        <v>4972</v>
      </c>
      <c r="AK690">
        <v>4</v>
      </c>
      <c r="AL690" s="25">
        <v>881.71</v>
      </c>
      <c r="AM690" s="2">
        <v>45233</v>
      </c>
      <c r="AN690">
        <v>7.1</v>
      </c>
    </row>
    <row r="691" spans="1:40" hidden="1" x14ac:dyDescent="0.35">
      <c r="A691" t="s">
        <v>2363</v>
      </c>
      <c r="B691" t="s">
        <v>4973</v>
      </c>
      <c r="C691">
        <v>42</v>
      </c>
      <c r="D691" t="s">
        <v>17836</v>
      </c>
      <c r="E691" s="2">
        <v>43533</v>
      </c>
      <c r="F691" s="2">
        <v>45119</v>
      </c>
      <c r="G691" t="s">
        <v>40</v>
      </c>
      <c r="H691" t="s">
        <v>4974</v>
      </c>
      <c r="I691" t="s">
        <v>4975</v>
      </c>
      <c r="J691" t="s">
        <v>184</v>
      </c>
      <c r="K691" t="s">
        <v>86</v>
      </c>
      <c r="L691" t="s">
        <v>68</v>
      </c>
      <c r="M691" t="s">
        <v>86</v>
      </c>
      <c r="N691" t="s">
        <v>248</v>
      </c>
      <c r="O691" t="s">
        <v>4976</v>
      </c>
      <c r="P691" t="s">
        <v>49</v>
      </c>
      <c r="Q691" t="s">
        <v>126</v>
      </c>
      <c r="R691" s="2">
        <v>30963</v>
      </c>
      <c r="S691" t="s">
        <v>51</v>
      </c>
      <c r="T691" t="s">
        <v>99</v>
      </c>
      <c r="U691" t="s">
        <v>73</v>
      </c>
      <c r="V691">
        <v>50055</v>
      </c>
      <c r="W691" t="s">
        <v>54</v>
      </c>
      <c r="X691" t="s">
        <v>143</v>
      </c>
      <c r="Y691" t="s">
        <v>56</v>
      </c>
      <c r="Z691">
        <v>3</v>
      </c>
      <c r="AA691">
        <v>1116</v>
      </c>
      <c r="AB691">
        <v>3</v>
      </c>
      <c r="AC691">
        <v>4</v>
      </c>
      <c r="AD691">
        <v>4</v>
      </c>
      <c r="AE691" s="2">
        <v>45062</v>
      </c>
      <c r="AF691" t="s">
        <v>221</v>
      </c>
      <c r="AG691" t="s">
        <v>59</v>
      </c>
      <c r="AH691" t="s">
        <v>77</v>
      </c>
      <c r="AI691" t="s">
        <v>4977</v>
      </c>
      <c r="AJ691" t="s">
        <v>4978</v>
      </c>
      <c r="AK691">
        <v>4</v>
      </c>
      <c r="AL691">
        <v>557.67999999999995</v>
      </c>
      <c r="AM691" s="2">
        <v>44911</v>
      </c>
      <c r="AN691">
        <v>4.3</v>
      </c>
    </row>
    <row r="692" spans="1:40" hidden="1" x14ac:dyDescent="0.35">
      <c r="A692" t="s">
        <v>4979</v>
      </c>
      <c r="B692" t="s">
        <v>2259</v>
      </c>
      <c r="C692">
        <v>29</v>
      </c>
      <c r="D692" t="s">
        <v>17836</v>
      </c>
      <c r="E692" s="2">
        <v>43517</v>
      </c>
      <c r="F692" s="2">
        <v>43530</v>
      </c>
      <c r="G692" t="s">
        <v>40</v>
      </c>
      <c r="H692" t="s">
        <v>4980</v>
      </c>
      <c r="I692" t="s">
        <v>4981</v>
      </c>
      <c r="J692" t="s">
        <v>111</v>
      </c>
      <c r="K692" t="s">
        <v>86</v>
      </c>
      <c r="L692" t="s">
        <v>46</v>
      </c>
      <c r="M692" t="s">
        <v>47</v>
      </c>
      <c r="N692" t="s">
        <v>174</v>
      </c>
      <c r="O692" t="s">
        <v>4982</v>
      </c>
      <c r="P692" t="s">
        <v>49</v>
      </c>
      <c r="Q692" t="s">
        <v>112</v>
      </c>
      <c r="R692" s="2">
        <v>35665</v>
      </c>
      <c r="S692" t="s">
        <v>51</v>
      </c>
      <c r="T692" t="s">
        <v>142</v>
      </c>
      <c r="U692" t="s">
        <v>73</v>
      </c>
      <c r="V692">
        <v>6139</v>
      </c>
      <c r="W692" t="s">
        <v>100</v>
      </c>
      <c r="X692" t="s">
        <v>143</v>
      </c>
      <c r="Y692" t="s">
        <v>56</v>
      </c>
      <c r="Z692">
        <v>3</v>
      </c>
      <c r="AA692">
        <v>1117</v>
      </c>
      <c r="AB692">
        <v>4</v>
      </c>
      <c r="AC692">
        <v>5</v>
      </c>
      <c r="AD692">
        <v>1</v>
      </c>
      <c r="AE692" s="2">
        <v>44938</v>
      </c>
      <c r="AF692" t="s">
        <v>221</v>
      </c>
      <c r="AG692" t="s">
        <v>59</v>
      </c>
      <c r="AH692" t="s">
        <v>104</v>
      </c>
      <c r="AI692" t="s">
        <v>4985</v>
      </c>
      <c r="AJ692" t="s">
        <v>4986</v>
      </c>
      <c r="AK692">
        <v>4</v>
      </c>
      <c r="AL692">
        <v>271.68</v>
      </c>
      <c r="AM692" s="2">
        <v>45136</v>
      </c>
      <c r="AN692">
        <v>0</v>
      </c>
    </row>
    <row r="693" spans="1:40" hidden="1" x14ac:dyDescent="0.35">
      <c r="A693" t="s">
        <v>2030</v>
      </c>
      <c r="B693" t="s">
        <v>3287</v>
      </c>
      <c r="C693">
        <v>50</v>
      </c>
      <c r="D693" t="s">
        <v>17836</v>
      </c>
      <c r="E693" s="2">
        <v>43742</v>
      </c>
      <c r="F693" s="2">
        <v>44891</v>
      </c>
      <c r="G693" t="s">
        <v>40</v>
      </c>
      <c r="H693" t="s">
        <v>4987</v>
      </c>
      <c r="I693" t="s">
        <v>4988</v>
      </c>
      <c r="J693" t="s">
        <v>137</v>
      </c>
      <c r="K693" t="s">
        <v>86</v>
      </c>
      <c r="L693" t="s">
        <v>87</v>
      </c>
      <c r="M693" t="s">
        <v>47</v>
      </c>
      <c r="N693" t="s">
        <v>195</v>
      </c>
      <c r="O693" t="s">
        <v>4989</v>
      </c>
      <c r="P693" t="s">
        <v>49</v>
      </c>
      <c r="Q693" t="s">
        <v>153</v>
      </c>
      <c r="R693" s="2">
        <v>27819</v>
      </c>
      <c r="S693" t="s">
        <v>51</v>
      </c>
      <c r="T693" t="s">
        <v>646</v>
      </c>
      <c r="U693" t="s">
        <v>73</v>
      </c>
      <c r="V693">
        <v>44761</v>
      </c>
      <c r="W693" t="s">
        <v>176</v>
      </c>
      <c r="X693" t="s">
        <v>143</v>
      </c>
      <c r="Y693" t="s">
        <v>56</v>
      </c>
      <c r="Z693">
        <v>3</v>
      </c>
      <c r="AA693">
        <v>1118</v>
      </c>
      <c r="AB693">
        <v>1</v>
      </c>
      <c r="AC693">
        <v>5</v>
      </c>
      <c r="AD693">
        <v>3</v>
      </c>
      <c r="AE693" s="2">
        <v>44911</v>
      </c>
      <c r="AF693" t="s">
        <v>221</v>
      </c>
      <c r="AG693" t="s">
        <v>76</v>
      </c>
      <c r="AH693" t="s">
        <v>104</v>
      </c>
      <c r="AI693" t="s">
        <v>4991</v>
      </c>
      <c r="AJ693" t="s">
        <v>4992</v>
      </c>
      <c r="AK693">
        <v>2</v>
      </c>
      <c r="AL693" s="25">
        <v>299.68</v>
      </c>
      <c r="AM693" s="2">
        <v>44979</v>
      </c>
      <c r="AN693">
        <v>3.1</v>
      </c>
    </row>
    <row r="694" spans="1:40" hidden="1" x14ac:dyDescent="0.35">
      <c r="A694" t="s">
        <v>1341</v>
      </c>
      <c r="B694" t="s">
        <v>4767</v>
      </c>
      <c r="C694">
        <v>32</v>
      </c>
      <c r="D694" t="s">
        <v>17836</v>
      </c>
      <c r="E694" s="2">
        <v>43793</v>
      </c>
      <c r="F694" s="2">
        <v>44185</v>
      </c>
      <c r="G694" t="s">
        <v>40</v>
      </c>
      <c r="H694" t="s">
        <v>4993</v>
      </c>
      <c r="I694" t="s">
        <v>4994</v>
      </c>
      <c r="J694" t="s">
        <v>125</v>
      </c>
      <c r="K694" t="s">
        <v>69</v>
      </c>
      <c r="L694" t="s">
        <v>46</v>
      </c>
      <c r="M694" t="s">
        <v>69</v>
      </c>
      <c r="N694" t="s">
        <v>138</v>
      </c>
      <c r="O694" t="s">
        <v>4995</v>
      </c>
      <c r="P694" t="s">
        <v>49</v>
      </c>
      <c r="Q694" t="s">
        <v>126</v>
      </c>
      <c r="R694" s="2">
        <v>34699</v>
      </c>
      <c r="S694" t="s">
        <v>51</v>
      </c>
      <c r="T694" t="s">
        <v>115</v>
      </c>
      <c r="U694" t="s">
        <v>53</v>
      </c>
      <c r="V694">
        <v>49105</v>
      </c>
      <c r="W694" t="s">
        <v>54</v>
      </c>
      <c r="X694" t="s">
        <v>101</v>
      </c>
      <c r="Y694" t="s">
        <v>56</v>
      </c>
      <c r="Z694">
        <v>3</v>
      </c>
      <c r="AA694">
        <v>1119</v>
      </c>
      <c r="AB694">
        <v>4</v>
      </c>
      <c r="AC694">
        <v>4</v>
      </c>
      <c r="AD694">
        <v>5</v>
      </c>
      <c r="AE694" s="2">
        <v>45115</v>
      </c>
      <c r="AF694" t="s">
        <v>221</v>
      </c>
      <c r="AG694" t="s">
        <v>59</v>
      </c>
      <c r="AH694" t="s">
        <v>77</v>
      </c>
      <c r="AI694" t="s">
        <v>4997</v>
      </c>
      <c r="AJ694" t="s">
        <v>4998</v>
      </c>
      <c r="AK694">
        <v>5</v>
      </c>
      <c r="AL694">
        <v>440.28</v>
      </c>
      <c r="AM694" s="2">
        <v>45032</v>
      </c>
      <c r="AN694">
        <v>1.1000000000000001</v>
      </c>
    </row>
    <row r="695" spans="1:40" hidden="1" x14ac:dyDescent="0.35">
      <c r="A695" t="s">
        <v>4999</v>
      </c>
      <c r="B695" t="s">
        <v>214</v>
      </c>
      <c r="C695">
        <v>58</v>
      </c>
      <c r="D695" t="s">
        <v>44</v>
      </c>
      <c r="E695" s="2">
        <v>44060</v>
      </c>
      <c r="F695" s="2"/>
      <c r="G695" t="s">
        <v>40</v>
      </c>
      <c r="H695" t="s">
        <v>5000</v>
      </c>
      <c r="I695" t="s">
        <v>5001</v>
      </c>
      <c r="J695" t="s">
        <v>43</v>
      </c>
      <c r="K695" t="s">
        <v>69</v>
      </c>
      <c r="L695" t="s">
        <v>87</v>
      </c>
      <c r="M695" t="s">
        <v>47</v>
      </c>
      <c r="N695" t="s">
        <v>48</v>
      </c>
      <c r="P695" t="s">
        <v>49</v>
      </c>
      <c r="Q695" t="s">
        <v>1115</v>
      </c>
      <c r="R695" s="2">
        <v>25101</v>
      </c>
      <c r="S695" t="s">
        <v>51</v>
      </c>
      <c r="T695" t="s">
        <v>2062</v>
      </c>
      <c r="U695" t="s">
        <v>53</v>
      </c>
      <c r="V695">
        <v>24637</v>
      </c>
      <c r="W695" t="s">
        <v>129</v>
      </c>
      <c r="X695" t="s">
        <v>143</v>
      </c>
      <c r="Y695" t="s">
        <v>56</v>
      </c>
      <c r="Z695">
        <v>3</v>
      </c>
      <c r="AA695">
        <v>1120</v>
      </c>
      <c r="AB695">
        <v>3</v>
      </c>
      <c r="AC695">
        <v>3</v>
      </c>
      <c r="AD695">
        <v>4</v>
      </c>
      <c r="AE695" s="2">
        <v>44995</v>
      </c>
      <c r="AF695" t="s">
        <v>58</v>
      </c>
      <c r="AG695" t="s">
        <v>59</v>
      </c>
      <c r="AH695" t="s">
        <v>77</v>
      </c>
      <c r="AI695" t="s">
        <v>5003</v>
      </c>
      <c r="AJ695" t="s">
        <v>5004</v>
      </c>
      <c r="AK695">
        <v>4</v>
      </c>
      <c r="AL695">
        <v>553.83000000000004</v>
      </c>
      <c r="AM695" s="2">
        <v>45052</v>
      </c>
      <c r="AN695">
        <v>5.7</v>
      </c>
    </row>
    <row r="696" spans="1:40" hidden="1" x14ac:dyDescent="0.35">
      <c r="A696" t="s">
        <v>5005</v>
      </c>
      <c r="B696" t="s">
        <v>5006</v>
      </c>
      <c r="C696">
        <v>45</v>
      </c>
      <c r="D696" t="s">
        <v>44</v>
      </c>
      <c r="E696" s="2">
        <v>44271</v>
      </c>
      <c r="F696" s="2"/>
      <c r="G696" t="s">
        <v>5007</v>
      </c>
      <c r="H696" t="s">
        <v>5008</v>
      </c>
      <c r="I696" t="s">
        <v>5009</v>
      </c>
      <c r="J696" t="s">
        <v>67</v>
      </c>
      <c r="K696" t="s">
        <v>69</v>
      </c>
      <c r="L696" t="s">
        <v>46</v>
      </c>
      <c r="M696" t="s">
        <v>86</v>
      </c>
      <c r="N696" t="s">
        <v>48</v>
      </c>
      <c r="P696" t="s">
        <v>49</v>
      </c>
      <c r="Q696" t="s">
        <v>70</v>
      </c>
      <c r="R696" s="2">
        <v>29735</v>
      </c>
      <c r="S696" t="s">
        <v>51</v>
      </c>
      <c r="T696" t="s">
        <v>230</v>
      </c>
      <c r="U696" t="s">
        <v>53</v>
      </c>
      <c r="V696">
        <v>87582</v>
      </c>
      <c r="W696" t="s">
        <v>74</v>
      </c>
      <c r="X696" t="s">
        <v>55</v>
      </c>
      <c r="Y696" t="s">
        <v>56</v>
      </c>
      <c r="Z696">
        <v>3</v>
      </c>
      <c r="AA696">
        <v>1121</v>
      </c>
      <c r="AB696">
        <v>1</v>
      </c>
      <c r="AC696">
        <v>1</v>
      </c>
      <c r="AD696">
        <v>4</v>
      </c>
      <c r="AE696" s="2">
        <v>44823</v>
      </c>
      <c r="AF696" t="s">
        <v>58</v>
      </c>
      <c r="AG696" t="s">
        <v>59</v>
      </c>
      <c r="AH696" t="s">
        <v>60</v>
      </c>
      <c r="AI696" t="s">
        <v>5012</v>
      </c>
      <c r="AJ696" t="s">
        <v>5013</v>
      </c>
      <c r="AK696">
        <v>1</v>
      </c>
      <c r="AL696">
        <v>428.9</v>
      </c>
      <c r="AM696" s="2">
        <v>44947</v>
      </c>
      <c r="AN696">
        <v>5.0999999999999996</v>
      </c>
    </row>
    <row r="697" spans="1:40" hidden="1" x14ac:dyDescent="0.35">
      <c r="A697" t="s">
        <v>5014</v>
      </c>
      <c r="B697" t="s">
        <v>3455</v>
      </c>
      <c r="C697">
        <v>51</v>
      </c>
      <c r="D697" t="s">
        <v>17836</v>
      </c>
      <c r="E697" s="2">
        <v>44516</v>
      </c>
      <c r="F697" s="2">
        <v>44799</v>
      </c>
      <c r="G697" t="s">
        <v>5007</v>
      </c>
      <c r="H697" t="s">
        <v>5015</v>
      </c>
      <c r="I697" t="s">
        <v>5016</v>
      </c>
      <c r="J697" t="s">
        <v>194</v>
      </c>
      <c r="K697" t="s">
        <v>45</v>
      </c>
      <c r="L697" t="s">
        <v>46</v>
      </c>
      <c r="M697" t="s">
        <v>69</v>
      </c>
      <c r="N697" t="s">
        <v>195</v>
      </c>
      <c r="O697" t="s">
        <v>5017</v>
      </c>
      <c r="P697" t="s">
        <v>49</v>
      </c>
      <c r="Q697" t="s">
        <v>112</v>
      </c>
      <c r="R697" s="2">
        <v>27711</v>
      </c>
      <c r="S697" t="s">
        <v>51</v>
      </c>
      <c r="T697" t="s">
        <v>142</v>
      </c>
      <c r="U697" t="s">
        <v>53</v>
      </c>
      <c r="V697">
        <v>35632</v>
      </c>
      <c r="W697" t="s">
        <v>54</v>
      </c>
      <c r="X697" t="s">
        <v>116</v>
      </c>
      <c r="Y697" t="s">
        <v>56</v>
      </c>
      <c r="Z697">
        <v>3</v>
      </c>
      <c r="AA697">
        <v>1122</v>
      </c>
      <c r="AB697">
        <v>2</v>
      </c>
      <c r="AC697">
        <v>1</v>
      </c>
      <c r="AD697">
        <v>2</v>
      </c>
      <c r="AE697" s="2">
        <v>44947</v>
      </c>
      <c r="AF697" t="s">
        <v>221</v>
      </c>
      <c r="AG697" t="s">
        <v>59</v>
      </c>
      <c r="AH697" t="s">
        <v>130</v>
      </c>
      <c r="AI697" t="s">
        <v>5019</v>
      </c>
      <c r="AJ697" t="s">
        <v>5020</v>
      </c>
      <c r="AK697">
        <v>3</v>
      </c>
      <c r="AL697">
        <v>444.4</v>
      </c>
      <c r="AM697" s="2">
        <v>44663</v>
      </c>
      <c r="AN697">
        <v>0.8</v>
      </c>
    </row>
    <row r="698" spans="1:40" hidden="1" x14ac:dyDescent="0.35">
      <c r="A698" t="s">
        <v>5021</v>
      </c>
      <c r="B698" t="s">
        <v>5022</v>
      </c>
      <c r="C698">
        <v>61</v>
      </c>
      <c r="D698" t="s">
        <v>44</v>
      </c>
      <c r="E698" s="2">
        <v>44684</v>
      </c>
      <c r="F698" s="2"/>
      <c r="G698" t="s">
        <v>5007</v>
      </c>
      <c r="H698" t="s">
        <v>5023</v>
      </c>
      <c r="I698" t="s">
        <v>5024</v>
      </c>
      <c r="J698" t="s">
        <v>163</v>
      </c>
      <c r="K698" t="s">
        <v>86</v>
      </c>
      <c r="L698" t="s">
        <v>87</v>
      </c>
      <c r="M698" t="s">
        <v>86</v>
      </c>
      <c r="N698" t="s">
        <v>48</v>
      </c>
      <c r="P698" t="s">
        <v>49</v>
      </c>
      <c r="Q698" t="s">
        <v>126</v>
      </c>
      <c r="R698" s="2">
        <v>23904</v>
      </c>
      <c r="S698" t="s">
        <v>51</v>
      </c>
      <c r="T698" t="s">
        <v>230</v>
      </c>
      <c r="U698" t="s">
        <v>53</v>
      </c>
      <c r="V698">
        <v>38475</v>
      </c>
      <c r="W698" t="s">
        <v>100</v>
      </c>
      <c r="X698" t="s">
        <v>116</v>
      </c>
      <c r="Y698" t="s">
        <v>56</v>
      </c>
      <c r="Z698">
        <v>3</v>
      </c>
      <c r="AA698">
        <v>1123</v>
      </c>
      <c r="AB698">
        <v>2</v>
      </c>
      <c r="AC698">
        <v>3</v>
      </c>
      <c r="AD698">
        <v>1</v>
      </c>
      <c r="AE698" s="2">
        <v>44957</v>
      </c>
      <c r="AF698" t="s">
        <v>103</v>
      </c>
      <c r="AG698" t="s">
        <v>59</v>
      </c>
      <c r="AH698" t="s">
        <v>104</v>
      </c>
      <c r="AI698" t="s">
        <v>5025</v>
      </c>
      <c r="AJ698" t="s">
        <v>5026</v>
      </c>
      <c r="AK698">
        <v>4</v>
      </c>
      <c r="AL698">
        <v>254.38</v>
      </c>
      <c r="AM698" s="2">
        <v>45205</v>
      </c>
      <c r="AN698">
        <v>4</v>
      </c>
    </row>
    <row r="699" spans="1:40" hidden="1" x14ac:dyDescent="0.35">
      <c r="A699" t="s">
        <v>3113</v>
      </c>
      <c r="B699" t="s">
        <v>2388</v>
      </c>
      <c r="C699">
        <v>40</v>
      </c>
      <c r="D699" t="s">
        <v>17836</v>
      </c>
      <c r="E699" s="2">
        <v>43823</v>
      </c>
      <c r="F699" s="2">
        <v>44876</v>
      </c>
      <c r="G699" t="s">
        <v>5007</v>
      </c>
      <c r="H699" t="s">
        <v>5027</v>
      </c>
      <c r="I699" t="s">
        <v>5028</v>
      </c>
      <c r="J699" t="s">
        <v>85</v>
      </c>
      <c r="K699" t="s">
        <v>86</v>
      </c>
      <c r="L699" t="s">
        <v>68</v>
      </c>
      <c r="M699" t="s">
        <v>86</v>
      </c>
      <c r="N699" t="s">
        <v>138</v>
      </c>
      <c r="O699" t="s">
        <v>5029</v>
      </c>
      <c r="P699" t="s">
        <v>49</v>
      </c>
      <c r="Q699" t="s">
        <v>153</v>
      </c>
      <c r="R699" s="2">
        <v>31580</v>
      </c>
      <c r="S699" t="s">
        <v>51</v>
      </c>
      <c r="T699" t="s">
        <v>142</v>
      </c>
      <c r="U699" t="s">
        <v>53</v>
      </c>
      <c r="V699">
        <v>80817</v>
      </c>
      <c r="W699" t="s">
        <v>100</v>
      </c>
      <c r="X699" t="s">
        <v>116</v>
      </c>
      <c r="Y699" t="s">
        <v>56</v>
      </c>
      <c r="Z699">
        <v>3</v>
      </c>
      <c r="AA699">
        <v>1124</v>
      </c>
      <c r="AB699">
        <v>3</v>
      </c>
      <c r="AC699">
        <v>2</v>
      </c>
      <c r="AD699">
        <v>3</v>
      </c>
      <c r="AE699" s="2">
        <v>44868</v>
      </c>
      <c r="AF699" t="s">
        <v>221</v>
      </c>
      <c r="AG699" t="s">
        <v>59</v>
      </c>
      <c r="AH699" t="s">
        <v>60</v>
      </c>
      <c r="AI699" t="s">
        <v>5031</v>
      </c>
      <c r="AJ699" t="s">
        <v>5032</v>
      </c>
      <c r="AK699">
        <v>1</v>
      </c>
      <c r="AL699" s="25">
        <v>256.20999999999998</v>
      </c>
      <c r="AM699" s="2">
        <v>44984</v>
      </c>
      <c r="AN699">
        <v>2.9</v>
      </c>
    </row>
    <row r="700" spans="1:40" hidden="1" x14ac:dyDescent="0.35">
      <c r="A700" t="s">
        <v>5033</v>
      </c>
      <c r="B700" t="s">
        <v>39</v>
      </c>
      <c r="C700">
        <v>35</v>
      </c>
      <c r="D700" t="s">
        <v>44</v>
      </c>
      <c r="E700" s="2">
        <v>44490</v>
      </c>
      <c r="F700" s="2"/>
      <c r="G700" t="s">
        <v>1166</v>
      </c>
      <c r="H700" t="s">
        <v>5034</v>
      </c>
      <c r="I700" t="s">
        <v>5035</v>
      </c>
      <c r="J700" t="s">
        <v>137</v>
      </c>
      <c r="K700" t="s">
        <v>45</v>
      </c>
      <c r="L700" t="s">
        <v>87</v>
      </c>
      <c r="M700" t="s">
        <v>69</v>
      </c>
      <c r="N700" t="s">
        <v>48</v>
      </c>
      <c r="P700" t="s">
        <v>49</v>
      </c>
      <c r="Q700" t="s">
        <v>70</v>
      </c>
      <c r="R700" s="2">
        <v>33363</v>
      </c>
      <c r="S700" t="s">
        <v>51</v>
      </c>
      <c r="T700" t="s">
        <v>230</v>
      </c>
      <c r="U700" t="s">
        <v>73</v>
      </c>
      <c r="V700">
        <v>10511</v>
      </c>
      <c r="W700" t="s">
        <v>74</v>
      </c>
      <c r="X700" t="s">
        <v>116</v>
      </c>
      <c r="Y700" t="s">
        <v>56</v>
      </c>
      <c r="Z700">
        <v>3</v>
      </c>
      <c r="AA700">
        <v>1125</v>
      </c>
      <c r="AB700">
        <v>4</v>
      </c>
      <c r="AC700">
        <v>3</v>
      </c>
      <c r="AD700">
        <v>4</v>
      </c>
      <c r="AE700" s="2">
        <v>44909</v>
      </c>
      <c r="AF700" t="s">
        <v>221</v>
      </c>
      <c r="AG700" t="s">
        <v>59</v>
      </c>
      <c r="AH700" t="s">
        <v>77</v>
      </c>
      <c r="AI700" t="s">
        <v>5036</v>
      </c>
      <c r="AJ700" t="s">
        <v>5037</v>
      </c>
      <c r="AK700">
        <v>2</v>
      </c>
      <c r="AL700">
        <v>756.19</v>
      </c>
      <c r="AM700" s="2">
        <v>45002</v>
      </c>
      <c r="AN700">
        <v>4.5</v>
      </c>
    </row>
    <row r="701" spans="1:40" hidden="1" x14ac:dyDescent="0.35">
      <c r="A701" t="s">
        <v>5038</v>
      </c>
      <c r="B701" t="s">
        <v>5039</v>
      </c>
      <c r="C701">
        <v>67</v>
      </c>
      <c r="D701" t="s">
        <v>17836</v>
      </c>
      <c r="E701" s="2">
        <v>43351</v>
      </c>
      <c r="F701" s="2">
        <v>43896</v>
      </c>
      <c r="G701" t="s">
        <v>1166</v>
      </c>
      <c r="H701" t="s">
        <v>5040</v>
      </c>
      <c r="I701" t="s">
        <v>5041</v>
      </c>
      <c r="J701" t="s">
        <v>163</v>
      </c>
      <c r="K701" t="s">
        <v>69</v>
      </c>
      <c r="L701" t="s">
        <v>46</v>
      </c>
      <c r="M701" t="s">
        <v>47</v>
      </c>
      <c r="N701" t="s">
        <v>195</v>
      </c>
      <c r="O701" t="s">
        <v>5042</v>
      </c>
      <c r="P701" t="s">
        <v>49</v>
      </c>
      <c r="Q701" t="s">
        <v>153</v>
      </c>
      <c r="R701" s="2">
        <v>21850</v>
      </c>
      <c r="S701" t="s">
        <v>51</v>
      </c>
      <c r="T701" t="s">
        <v>155</v>
      </c>
      <c r="U701" t="s">
        <v>73</v>
      </c>
      <c r="V701">
        <v>6305</v>
      </c>
      <c r="W701" t="s">
        <v>54</v>
      </c>
      <c r="X701" t="s">
        <v>143</v>
      </c>
      <c r="Y701" t="s">
        <v>56</v>
      </c>
      <c r="Z701">
        <v>3</v>
      </c>
      <c r="AA701">
        <v>1126</v>
      </c>
      <c r="AB701">
        <v>3</v>
      </c>
      <c r="AC701">
        <v>3</v>
      </c>
      <c r="AD701">
        <v>2</v>
      </c>
      <c r="AE701" s="2">
        <v>45136</v>
      </c>
      <c r="AF701" t="s">
        <v>118</v>
      </c>
      <c r="AG701" t="s">
        <v>59</v>
      </c>
      <c r="AH701" t="s">
        <v>60</v>
      </c>
      <c r="AI701" t="s">
        <v>5044</v>
      </c>
      <c r="AJ701" t="s">
        <v>5045</v>
      </c>
      <c r="AK701">
        <v>4</v>
      </c>
      <c r="AL701">
        <v>500.45</v>
      </c>
      <c r="AM701" s="2">
        <v>45039</v>
      </c>
      <c r="AN701">
        <v>1.5</v>
      </c>
    </row>
    <row r="702" spans="1:40" hidden="1" x14ac:dyDescent="0.35">
      <c r="A702" t="s">
        <v>357</v>
      </c>
      <c r="B702" t="s">
        <v>5046</v>
      </c>
      <c r="C702">
        <v>25</v>
      </c>
      <c r="D702" t="s">
        <v>44</v>
      </c>
      <c r="E702" s="2">
        <v>43522</v>
      </c>
      <c r="F702" s="2"/>
      <c r="G702" t="s">
        <v>1166</v>
      </c>
      <c r="H702" t="s">
        <v>5047</v>
      </c>
      <c r="I702" t="s">
        <v>5048</v>
      </c>
      <c r="J702" t="s">
        <v>85</v>
      </c>
      <c r="K702" t="s">
        <v>86</v>
      </c>
      <c r="L702" t="s">
        <v>68</v>
      </c>
      <c r="M702" t="s">
        <v>86</v>
      </c>
      <c r="N702" t="s">
        <v>48</v>
      </c>
      <c r="P702" t="s">
        <v>49</v>
      </c>
      <c r="Q702" t="s">
        <v>112</v>
      </c>
      <c r="R702" s="2">
        <v>36978</v>
      </c>
      <c r="S702" t="s">
        <v>51</v>
      </c>
      <c r="T702" t="s">
        <v>142</v>
      </c>
      <c r="U702" t="s">
        <v>73</v>
      </c>
      <c r="V702">
        <v>33576</v>
      </c>
      <c r="W702" t="s">
        <v>54</v>
      </c>
      <c r="X702" t="s">
        <v>116</v>
      </c>
      <c r="Y702" t="s">
        <v>56</v>
      </c>
      <c r="Z702">
        <v>3</v>
      </c>
      <c r="AA702">
        <v>1127</v>
      </c>
      <c r="AB702">
        <v>5</v>
      </c>
      <c r="AC702">
        <v>1</v>
      </c>
      <c r="AD702">
        <v>3</v>
      </c>
      <c r="AE702" s="2">
        <v>44808</v>
      </c>
      <c r="AF702" t="s">
        <v>221</v>
      </c>
      <c r="AG702" t="s">
        <v>76</v>
      </c>
      <c r="AH702" t="s">
        <v>77</v>
      </c>
      <c r="AI702" t="s">
        <v>5050</v>
      </c>
      <c r="AJ702" t="s">
        <v>5051</v>
      </c>
      <c r="AK702">
        <v>2</v>
      </c>
      <c r="AL702" s="25">
        <v>500.83</v>
      </c>
      <c r="AM702" s="2">
        <v>44953</v>
      </c>
      <c r="AN702">
        <v>7.2</v>
      </c>
    </row>
    <row r="703" spans="1:40" hidden="1" x14ac:dyDescent="0.35">
      <c r="A703" t="s">
        <v>1695</v>
      </c>
      <c r="B703" t="s">
        <v>2446</v>
      </c>
      <c r="C703">
        <v>69</v>
      </c>
      <c r="D703" t="s">
        <v>44</v>
      </c>
      <c r="E703" s="2">
        <v>45037</v>
      </c>
      <c r="F703" s="2"/>
      <c r="G703" t="s">
        <v>1166</v>
      </c>
      <c r="H703" t="s">
        <v>5052</v>
      </c>
      <c r="I703" t="s">
        <v>5053</v>
      </c>
      <c r="J703" t="s">
        <v>125</v>
      </c>
      <c r="K703" t="s">
        <v>69</v>
      </c>
      <c r="L703" t="s">
        <v>87</v>
      </c>
      <c r="M703" t="s">
        <v>69</v>
      </c>
      <c r="N703" t="s">
        <v>48</v>
      </c>
      <c r="P703" t="s">
        <v>49</v>
      </c>
      <c r="Q703" t="s">
        <v>112</v>
      </c>
      <c r="R703" s="2">
        <v>20991</v>
      </c>
      <c r="S703" t="s">
        <v>51</v>
      </c>
      <c r="T703" t="s">
        <v>142</v>
      </c>
      <c r="U703" t="s">
        <v>53</v>
      </c>
      <c r="V703">
        <v>12707</v>
      </c>
      <c r="W703" t="s">
        <v>74</v>
      </c>
      <c r="X703" t="s">
        <v>116</v>
      </c>
      <c r="Y703" t="s">
        <v>56</v>
      </c>
      <c r="Z703">
        <v>3</v>
      </c>
      <c r="AA703">
        <v>1128</v>
      </c>
      <c r="AB703">
        <v>4</v>
      </c>
      <c r="AC703">
        <v>2</v>
      </c>
      <c r="AD703">
        <v>4</v>
      </c>
      <c r="AE703" s="2">
        <v>45063</v>
      </c>
      <c r="AF703" t="s">
        <v>221</v>
      </c>
      <c r="AG703" t="s">
        <v>59</v>
      </c>
      <c r="AH703" t="s">
        <v>77</v>
      </c>
      <c r="AI703" t="s">
        <v>5055</v>
      </c>
      <c r="AJ703" t="s">
        <v>655</v>
      </c>
      <c r="AK703">
        <v>1</v>
      </c>
      <c r="AL703">
        <v>773.8</v>
      </c>
      <c r="AM703" s="2">
        <v>44975</v>
      </c>
      <c r="AN703">
        <v>3</v>
      </c>
    </row>
    <row r="704" spans="1:40" hidden="1" x14ac:dyDescent="0.35">
      <c r="A704" t="s">
        <v>5056</v>
      </c>
      <c r="B704" t="s">
        <v>5057</v>
      </c>
      <c r="C704">
        <v>70</v>
      </c>
      <c r="D704" t="s">
        <v>17836</v>
      </c>
      <c r="E704" s="2">
        <v>43727</v>
      </c>
      <c r="F704" s="2">
        <v>44492</v>
      </c>
      <c r="G704" t="s">
        <v>1166</v>
      </c>
      <c r="H704" t="s">
        <v>5058</v>
      </c>
      <c r="I704" t="s">
        <v>5059</v>
      </c>
      <c r="J704" t="s">
        <v>43</v>
      </c>
      <c r="K704" t="s">
        <v>86</v>
      </c>
      <c r="L704" t="s">
        <v>87</v>
      </c>
      <c r="M704" t="s">
        <v>69</v>
      </c>
      <c r="N704" t="s">
        <v>174</v>
      </c>
      <c r="O704" t="s">
        <v>5060</v>
      </c>
      <c r="P704" t="s">
        <v>49</v>
      </c>
      <c r="Q704" t="s">
        <v>126</v>
      </c>
      <c r="R704" s="2">
        <v>20592</v>
      </c>
      <c r="S704" t="s">
        <v>51</v>
      </c>
      <c r="T704" t="s">
        <v>417</v>
      </c>
      <c r="U704" t="s">
        <v>53</v>
      </c>
      <c r="V704">
        <v>73131</v>
      </c>
      <c r="W704" t="s">
        <v>100</v>
      </c>
      <c r="X704" t="s">
        <v>116</v>
      </c>
      <c r="Y704" t="s">
        <v>56</v>
      </c>
      <c r="Z704">
        <v>3</v>
      </c>
      <c r="AA704">
        <v>1129</v>
      </c>
      <c r="AB704">
        <v>1</v>
      </c>
      <c r="AC704">
        <v>1</v>
      </c>
      <c r="AD704">
        <v>1</v>
      </c>
      <c r="AE704" s="2">
        <v>44815</v>
      </c>
      <c r="AF704" t="s">
        <v>118</v>
      </c>
      <c r="AG704" t="s">
        <v>59</v>
      </c>
      <c r="AH704" t="s">
        <v>130</v>
      </c>
      <c r="AI704" t="s">
        <v>5062</v>
      </c>
      <c r="AJ704" t="s">
        <v>5063</v>
      </c>
      <c r="AK704">
        <v>2</v>
      </c>
      <c r="AL704">
        <v>768.06</v>
      </c>
      <c r="AM704" s="2">
        <v>44865</v>
      </c>
      <c r="AN704">
        <v>2.1</v>
      </c>
    </row>
    <row r="705" spans="1:40" hidden="1" x14ac:dyDescent="0.35">
      <c r="A705" t="s">
        <v>5064</v>
      </c>
      <c r="B705" t="s">
        <v>5065</v>
      </c>
      <c r="C705">
        <v>29</v>
      </c>
      <c r="D705" t="s">
        <v>44</v>
      </c>
      <c r="E705" s="2">
        <v>44188</v>
      </c>
      <c r="F705" s="2"/>
      <c r="G705" t="s">
        <v>40</v>
      </c>
      <c r="H705" t="s">
        <v>5066</v>
      </c>
      <c r="I705" t="s">
        <v>5067</v>
      </c>
      <c r="J705" t="s">
        <v>184</v>
      </c>
      <c r="K705" t="s">
        <v>45</v>
      </c>
      <c r="L705" t="s">
        <v>68</v>
      </c>
      <c r="M705" t="s">
        <v>69</v>
      </c>
      <c r="N705" t="s">
        <v>48</v>
      </c>
      <c r="P705" t="s">
        <v>49</v>
      </c>
      <c r="Q705" t="s">
        <v>1632</v>
      </c>
      <c r="R705" s="2">
        <v>35478</v>
      </c>
      <c r="S705" t="s">
        <v>51</v>
      </c>
      <c r="T705" t="s">
        <v>2472</v>
      </c>
      <c r="U705" t="s">
        <v>53</v>
      </c>
      <c r="V705">
        <v>37659</v>
      </c>
      <c r="W705" t="s">
        <v>74</v>
      </c>
      <c r="X705" t="s">
        <v>143</v>
      </c>
      <c r="Y705" t="s">
        <v>56</v>
      </c>
      <c r="Z705">
        <v>3</v>
      </c>
      <c r="AA705">
        <v>1130</v>
      </c>
      <c r="AB705">
        <v>1</v>
      </c>
      <c r="AC705">
        <v>5</v>
      </c>
      <c r="AD705">
        <v>4</v>
      </c>
      <c r="AE705" s="2">
        <v>44874</v>
      </c>
      <c r="AF705" t="s">
        <v>58</v>
      </c>
      <c r="AG705" t="s">
        <v>76</v>
      </c>
      <c r="AH705" t="s">
        <v>104</v>
      </c>
      <c r="AI705" t="s">
        <v>5069</v>
      </c>
      <c r="AJ705" t="s">
        <v>5070</v>
      </c>
      <c r="AK705">
        <v>3</v>
      </c>
      <c r="AL705">
        <v>777.7</v>
      </c>
      <c r="AM705" s="2">
        <v>45112</v>
      </c>
      <c r="AN705">
        <v>5.4</v>
      </c>
    </row>
    <row r="706" spans="1:40" hidden="1" x14ac:dyDescent="0.35">
      <c r="A706" t="s">
        <v>471</v>
      </c>
      <c r="B706" t="s">
        <v>5071</v>
      </c>
      <c r="C706">
        <v>31</v>
      </c>
      <c r="D706" t="s">
        <v>44</v>
      </c>
      <c r="E706" s="2">
        <v>43553</v>
      </c>
      <c r="F706" s="2"/>
      <c r="G706" t="s">
        <v>40</v>
      </c>
      <c r="H706" t="s">
        <v>5072</v>
      </c>
      <c r="I706" t="s">
        <v>5073</v>
      </c>
      <c r="J706" t="s">
        <v>67</v>
      </c>
      <c r="K706" t="s">
        <v>69</v>
      </c>
      <c r="L706" t="s">
        <v>87</v>
      </c>
      <c r="M706" t="s">
        <v>69</v>
      </c>
      <c r="N706" t="s">
        <v>48</v>
      </c>
      <c r="P706" t="s">
        <v>49</v>
      </c>
      <c r="Q706" t="s">
        <v>206</v>
      </c>
      <c r="R706" s="2">
        <v>34780</v>
      </c>
      <c r="S706" t="s">
        <v>51</v>
      </c>
      <c r="T706" t="s">
        <v>310</v>
      </c>
      <c r="U706" t="s">
        <v>53</v>
      </c>
      <c r="V706">
        <v>48502</v>
      </c>
      <c r="W706" t="s">
        <v>129</v>
      </c>
      <c r="X706" t="s">
        <v>101</v>
      </c>
      <c r="Y706" t="s">
        <v>56</v>
      </c>
      <c r="Z706">
        <v>3</v>
      </c>
      <c r="AA706">
        <v>1131</v>
      </c>
      <c r="AB706">
        <v>4</v>
      </c>
      <c r="AC706">
        <v>4</v>
      </c>
      <c r="AD706">
        <v>4</v>
      </c>
      <c r="AE706" s="2">
        <v>45016</v>
      </c>
      <c r="AF706" t="s">
        <v>75</v>
      </c>
      <c r="AG706" t="s">
        <v>59</v>
      </c>
      <c r="AH706" t="s">
        <v>77</v>
      </c>
      <c r="AI706" t="s">
        <v>5075</v>
      </c>
      <c r="AJ706" t="s">
        <v>5076</v>
      </c>
      <c r="AK706">
        <v>2</v>
      </c>
      <c r="AL706">
        <v>943.05</v>
      </c>
      <c r="AM706" s="2">
        <v>45235</v>
      </c>
      <c r="AN706">
        <v>7.1</v>
      </c>
    </row>
    <row r="707" spans="1:40" hidden="1" x14ac:dyDescent="0.35">
      <c r="A707" t="s">
        <v>650</v>
      </c>
      <c r="B707" t="s">
        <v>5077</v>
      </c>
      <c r="C707">
        <v>63</v>
      </c>
      <c r="D707" t="s">
        <v>17836</v>
      </c>
      <c r="E707" s="2">
        <v>44331</v>
      </c>
      <c r="F707" s="2">
        <v>45049</v>
      </c>
      <c r="G707" t="s">
        <v>40</v>
      </c>
      <c r="H707" t="s">
        <v>5078</v>
      </c>
      <c r="I707" t="s">
        <v>5079</v>
      </c>
      <c r="J707" t="s">
        <v>163</v>
      </c>
      <c r="K707" t="s">
        <v>45</v>
      </c>
      <c r="L707" t="s">
        <v>87</v>
      </c>
      <c r="M707" t="s">
        <v>86</v>
      </c>
      <c r="N707" t="s">
        <v>138</v>
      </c>
      <c r="O707" t="s">
        <v>5080</v>
      </c>
      <c r="P707" t="s">
        <v>49</v>
      </c>
      <c r="Q707" t="s">
        <v>70</v>
      </c>
      <c r="R707" s="2">
        <v>23112</v>
      </c>
      <c r="S707" t="s">
        <v>51</v>
      </c>
      <c r="T707" t="s">
        <v>115</v>
      </c>
      <c r="U707" t="s">
        <v>53</v>
      </c>
      <c r="V707">
        <v>88428</v>
      </c>
      <c r="W707" t="s">
        <v>74</v>
      </c>
      <c r="X707" t="s">
        <v>55</v>
      </c>
      <c r="Y707" t="s">
        <v>56</v>
      </c>
      <c r="Z707">
        <v>3</v>
      </c>
      <c r="AA707">
        <v>1132</v>
      </c>
      <c r="AB707">
        <v>1</v>
      </c>
      <c r="AC707">
        <v>5</v>
      </c>
      <c r="AD707">
        <v>5</v>
      </c>
      <c r="AE707" s="2">
        <v>44831</v>
      </c>
      <c r="AF707" t="s">
        <v>221</v>
      </c>
      <c r="AG707" t="s">
        <v>59</v>
      </c>
      <c r="AH707" t="s">
        <v>130</v>
      </c>
      <c r="AI707" t="s">
        <v>5081</v>
      </c>
      <c r="AJ707" t="s">
        <v>5082</v>
      </c>
      <c r="AK707">
        <v>4</v>
      </c>
      <c r="AL707">
        <v>475.91</v>
      </c>
      <c r="AM707" s="2">
        <v>45122</v>
      </c>
      <c r="AN707">
        <v>2</v>
      </c>
    </row>
    <row r="708" spans="1:40" hidden="1" x14ac:dyDescent="0.35">
      <c r="A708" t="s">
        <v>2609</v>
      </c>
      <c r="B708" t="s">
        <v>3222</v>
      </c>
      <c r="C708">
        <v>77</v>
      </c>
      <c r="D708" t="s">
        <v>17836</v>
      </c>
      <c r="E708" s="2">
        <v>44634</v>
      </c>
      <c r="F708" s="2">
        <v>44836</v>
      </c>
      <c r="G708" t="s">
        <v>40</v>
      </c>
      <c r="H708" t="s">
        <v>5083</v>
      </c>
      <c r="I708" t="s">
        <v>5084</v>
      </c>
      <c r="J708" t="s">
        <v>85</v>
      </c>
      <c r="K708" t="s">
        <v>86</v>
      </c>
      <c r="L708" t="s">
        <v>87</v>
      </c>
      <c r="M708" t="s">
        <v>69</v>
      </c>
      <c r="N708" t="s">
        <v>248</v>
      </c>
      <c r="O708" t="s">
        <v>5085</v>
      </c>
      <c r="P708" t="s">
        <v>49</v>
      </c>
      <c r="Q708" t="s">
        <v>70</v>
      </c>
      <c r="R708" s="2">
        <v>18222</v>
      </c>
      <c r="S708" t="s">
        <v>51</v>
      </c>
      <c r="T708" t="s">
        <v>155</v>
      </c>
      <c r="U708" t="s">
        <v>53</v>
      </c>
      <c r="V708">
        <v>95347</v>
      </c>
      <c r="W708" t="s">
        <v>74</v>
      </c>
      <c r="X708" t="s">
        <v>116</v>
      </c>
      <c r="Y708" t="s">
        <v>56</v>
      </c>
      <c r="Z708">
        <v>3</v>
      </c>
      <c r="AA708">
        <v>1133</v>
      </c>
      <c r="AB708">
        <v>1</v>
      </c>
      <c r="AC708">
        <v>2</v>
      </c>
      <c r="AD708">
        <v>4</v>
      </c>
      <c r="AE708" s="2">
        <v>44792</v>
      </c>
      <c r="AF708" t="s">
        <v>75</v>
      </c>
      <c r="AG708" t="s">
        <v>76</v>
      </c>
      <c r="AH708" t="s">
        <v>130</v>
      </c>
      <c r="AI708" t="s">
        <v>5088</v>
      </c>
      <c r="AJ708" t="s">
        <v>5089</v>
      </c>
      <c r="AK708">
        <v>3</v>
      </c>
      <c r="AL708">
        <v>107.14</v>
      </c>
      <c r="AM708" s="2">
        <v>45092</v>
      </c>
      <c r="AN708">
        <v>0.6</v>
      </c>
    </row>
    <row r="709" spans="1:40" hidden="1" x14ac:dyDescent="0.35">
      <c r="A709" t="s">
        <v>3978</v>
      </c>
      <c r="B709" t="s">
        <v>1812</v>
      </c>
      <c r="C709">
        <v>30</v>
      </c>
      <c r="D709" t="s">
        <v>17836</v>
      </c>
      <c r="E709" s="2">
        <v>44536</v>
      </c>
      <c r="F709" s="2">
        <v>44569</v>
      </c>
      <c r="G709" t="s">
        <v>40</v>
      </c>
      <c r="H709" t="s">
        <v>5090</v>
      </c>
      <c r="I709" t="s">
        <v>5091</v>
      </c>
      <c r="J709" t="s">
        <v>125</v>
      </c>
      <c r="K709" t="s">
        <v>69</v>
      </c>
      <c r="L709" t="s">
        <v>46</v>
      </c>
      <c r="M709" t="s">
        <v>47</v>
      </c>
      <c r="N709" t="s">
        <v>195</v>
      </c>
      <c r="O709" t="s">
        <v>5092</v>
      </c>
      <c r="P709" t="s">
        <v>49</v>
      </c>
      <c r="Q709" t="s">
        <v>112</v>
      </c>
      <c r="R709" s="2">
        <v>35255</v>
      </c>
      <c r="S709" t="s">
        <v>51</v>
      </c>
      <c r="T709" t="s">
        <v>142</v>
      </c>
      <c r="U709" t="s">
        <v>53</v>
      </c>
      <c r="V709">
        <v>80920</v>
      </c>
      <c r="W709" t="s">
        <v>176</v>
      </c>
      <c r="X709" t="s">
        <v>101</v>
      </c>
      <c r="Y709" t="s">
        <v>56</v>
      </c>
      <c r="Z709">
        <v>3</v>
      </c>
      <c r="AA709">
        <v>1134</v>
      </c>
      <c r="AB709">
        <v>4</v>
      </c>
      <c r="AC709">
        <v>1</v>
      </c>
      <c r="AD709">
        <v>2</v>
      </c>
      <c r="AE709" s="2">
        <v>44904</v>
      </c>
      <c r="AF709" t="s">
        <v>221</v>
      </c>
      <c r="AG709" t="s">
        <v>76</v>
      </c>
      <c r="AH709" t="s">
        <v>130</v>
      </c>
      <c r="AI709" t="s">
        <v>5093</v>
      </c>
      <c r="AJ709" t="s">
        <v>5094</v>
      </c>
      <c r="AK709">
        <v>1</v>
      </c>
      <c r="AL709">
        <v>271.49</v>
      </c>
      <c r="AM709" s="2">
        <v>44924</v>
      </c>
      <c r="AN709">
        <v>0.1</v>
      </c>
    </row>
    <row r="710" spans="1:40" hidden="1" x14ac:dyDescent="0.35">
      <c r="A710" t="s">
        <v>5095</v>
      </c>
      <c r="B710" t="s">
        <v>5096</v>
      </c>
      <c r="C710">
        <v>62</v>
      </c>
      <c r="D710" t="s">
        <v>44</v>
      </c>
      <c r="E710" s="2">
        <v>44496</v>
      </c>
      <c r="F710" s="2"/>
      <c r="G710" t="s">
        <v>40</v>
      </c>
      <c r="H710" t="s">
        <v>5097</v>
      </c>
      <c r="I710" t="s">
        <v>5098</v>
      </c>
      <c r="J710" t="s">
        <v>43</v>
      </c>
      <c r="K710" t="s">
        <v>86</v>
      </c>
      <c r="L710" t="s">
        <v>68</v>
      </c>
      <c r="M710" t="s">
        <v>47</v>
      </c>
      <c r="N710" t="s">
        <v>48</v>
      </c>
      <c r="P710" t="s">
        <v>49</v>
      </c>
      <c r="Q710" t="s">
        <v>153</v>
      </c>
      <c r="R710" s="2">
        <v>23619</v>
      </c>
      <c r="S710" t="s">
        <v>51</v>
      </c>
      <c r="T710" t="s">
        <v>3506</v>
      </c>
      <c r="U710" t="s">
        <v>73</v>
      </c>
      <c r="V710">
        <v>7440</v>
      </c>
      <c r="W710" t="s">
        <v>100</v>
      </c>
      <c r="X710" t="s">
        <v>55</v>
      </c>
      <c r="Y710" t="s">
        <v>56</v>
      </c>
      <c r="Z710">
        <v>3</v>
      </c>
      <c r="AA710">
        <v>1135</v>
      </c>
      <c r="AB710">
        <v>5</v>
      </c>
      <c r="AC710">
        <v>4</v>
      </c>
      <c r="AD710">
        <v>4</v>
      </c>
      <c r="AE710" s="2">
        <v>45007</v>
      </c>
      <c r="AF710" t="s">
        <v>103</v>
      </c>
      <c r="AG710" t="s">
        <v>59</v>
      </c>
      <c r="AH710" t="s">
        <v>130</v>
      </c>
      <c r="AI710" t="s">
        <v>5100</v>
      </c>
      <c r="AJ710" t="s">
        <v>5101</v>
      </c>
      <c r="AK710">
        <v>2</v>
      </c>
      <c r="AL710">
        <v>524.23</v>
      </c>
      <c r="AM710" s="2">
        <v>44980</v>
      </c>
      <c r="AN710">
        <v>4.5</v>
      </c>
    </row>
    <row r="711" spans="1:40" hidden="1" x14ac:dyDescent="0.35">
      <c r="A711" t="s">
        <v>5102</v>
      </c>
      <c r="B711" t="s">
        <v>5103</v>
      </c>
      <c r="C711">
        <v>80</v>
      </c>
      <c r="D711" t="s">
        <v>44</v>
      </c>
      <c r="E711" s="2">
        <v>45017</v>
      </c>
      <c r="F711" s="2"/>
      <c r="G711" t="s">
        <v>40</v>
      </c>
      <c r="H711" t="s">
        <v>5104</v>
      </c>
      <c r="I711" t="s">
        <v>5105</v>
      </c>
      <c r="J711" t="s">
        <v>184</v>
      </c>
      <c r="K711" t="s">
        <v>86</v>
      </c>
      <c r="L711" t="s">
        <v>68</v>
      </c>
      <c r="M711" t="s">
        <v>47</v>
      </c>
      <c r="N711" t="s">
        <v>48</v>
      </c>
      <c r="P711" t="s">
        <v>49</v>
      </c>
      <c r="Q711" t="s">
        <v>126</v>
      </c>
      <c r="R711" s="2">
        <v>16888</v>
      </c>
      <c r="S711" t="s">
        <v>51</v>
      </c>
      <c r="T711" t="s">
        <v>128</v>
      </c>
      <c r="U711" t="s">
        <v>73</v>
      </c>
      <c r="V711">
        <v>84202</v>
      </c>
      <c r="W711" t="s">
        <v>100</v>
      </c>
      <c r="X711" t="s">
        <v>143</v>
      </c>
      <c r="Y711" t="s">
        <v>56</v>
      </c>
      <c r="Z711">
        <v>3</v>
      </c>
      <c r="AA711">
        <v>1136</v>
      </c>
      <c r="AB711">
        <v>2</v>
      </c>
      <c r="AC711">
        <v>5</v>
      </c>
      <c r="AD711">
        <v>2</v>
      </c>
      <c r="AE711" s="2">
        <v>44920</v>
      </c>
      <c r="AF711" t="s">
        <v>75</v>
      </c>
      <c r="AG711" t="s">
        <v>76</v>
      </c>
      <c r="AH711" t="s">
        <v>104</v>
      </c>
      <c r="AI711" t="s">
        <v>5107</v>
      </c>
      <c r="AJ711" t="s">
        <v>5108</v>
      </c>
      <c r="AK711">
        <v>3</v>
      </c>
      <c r="AL711">
        <v>535.88</v>
      </c>
      <c r="AM711" s="2">
        <v>45173</v>
      </c>
      <c r="AN711">
        <v>3.1</v>
      </c>
    </row>
    <row r="712" spans="1:40" hidden="1" x14ac:dyDescent="0.35">
      <c r="A712" t="s">
        <v>4161</v>
      </c>
      <c r="B712" t="s">
        <v>5109</v>
      </c>
      <c r="C712">
        <v>72</v>
      </c>
      <c r="D712" t="s">
        <v>44</v>
      </c>
      <c r="E712" s="2">
        <v>43614</v>
      </c>
      <c r="F712" s="2"/>
      <c r="G712" t="s">
        <v>40</v>
      </c>
      <c r="H712" t="s">
        <v>5110</v>
      </c>
      <c r="I712" t="s">
        <v>5111</v>
      </c>
      <c r="J712" t="s">
        <v>67</v>
      </c>
      <c r="K712" t="s">
        <v>86</v>
      </c>
      <c r="L712" t="s">
        <v>46</v>
      </c>
      <c r="M712" t="s">
        <v>69</v>
      </c>
      <c r="N712" t="s">
        <v>48</v>
      </c>
      <c r="P712" t="s">
        <v>49</v>
      </c>
      <c r="Q712" t="s">
        <v>126</v>
      </c>
      <c r="R712" s="2">
        <v>19783</v>
      </c>
      <c r="S712" t="s">
        <v>51</v>
      </c>
      <c r="T712" t="s">
        <v>115</v>
      </c>
      <c r="U712" t="s">
        <v>73</v>
      </c>
      <c r="V712">
        <v>3187</v>
      </c>
      <c r="W712" t="s">
        <v>129</v>
      </c>
      <c r="X712" t="s">
        <v>101</v>
      </c>
      <c r="Y712" t="s">
        <v>56</v>
      </c>
      <c r="Z712">
        <v>3</v>
      </c>
      <c r="AA712">
        <v>1137</v>
      </c>
      <c r="AB712">
        <v>3</v>
      </c>
      <c r="AC712">
        <v>3</v>
      </c>
      <c r="AD712">
        <v>5</v>
      </c>
      <c r="AE712" s="2">
        <v>44813</v>
      </c>
      <c r="AF712" t="s">
        <v>221</v>
      </c>
      <c r="AG712" t="s">
        <v>59</v>
      </c>
      <c r="AH712" t="s">
        <v>130</v>
      </c>
      <c r="AI712" t="s">
        <v>5113</v>
      </c>
      <c r="AJ712" t="s">
        <v>5114</v>
      </c>
      <c r="AK712">
        <v>5</v>
      </c>
      <c r="AL712">
        <v>270.92</v>
      </c>
      <c r="AM712" s="2">
        <v>44906</v>
      </c>
      <c r="AN712">
        <v>6.9</v>
      </c>
    </row>
    <row r="713" spans="1:40" hidden="1" x14ac:dyDescent="0.35">
      <c r="A713" t="s">
        <v>5115</v>
      </c>
      <c r="B713" t="s">
        <v>4067</v>
      </c>
      <c r="C713">
        <v>43</v>
      </c>
      <c r="D713" t="s">
        <v>17836</v>
      </c>
      <c r="E713" s="2">
        <v>43658</v>
      </c>
      <c r="F713" s="2">
        <v>44754</v>
      </c>
      <c r="G713" t="s">
        <v>40</v>
      </c>
      <c r="H713" t="s">
        <v>5116</v>
      </c>
      <c r="I713" t="s">
        <v>5117</v>
      </c>
      <c r="J713" t="s">
        <v>194</v>
      </c>
      <c r="K713" t="s">
        <v>86</v>
      </c>
      <c r="L713" t="s">
        <v>87</v>
      </c>
      <c r="M713" t="s">
        <v>47</v>
      </c>
      <c r="N713" t="s">
        <v>138</v>
      </c>
      <c r="O713" t="s">
        <v>5118</v>
      </c>
      <c r="P713" t="s">
        <v>49</v>
      </c>
      <c r="Q713" t="s">
        <v>140</v>
      </c>
      <c r="R713" s="2">
        <v>30355</v>
      </c>
      <c r="S713" t="s">
        <v>51</v>
      </c>
      <c r="T713" t="s">
        <v>251</v>
      </c>
      <c r="U713" t="s">
        <v>73</v>
      </c>
      <c r="V713">
        <v>2766</v>
      </c>
      <c r="W713" t="s">
        <v>129</v>
      </c>
      <c r="X713" t="s">
        <v>143</v>
      </c>
      <c r="Y713" t="s">
        <v>56</v>
      </c>
      <c r="Z713">
        <v>3</v>
      </c>
      <c r="AA713">
        <v>1138</v>
      </c>
      <c r="AB713">
        <v>4</v>
      </c>
      <c r="AC713">
        <v>5</v>
      </c>
      <c r="AD713">
        <v>1</v>
      </c>
      <c r="AE713" s="2">
        <v>44814</v>
      </c>
      <c r="AF713" t="s">
        <v>75</v>
      </c>
      <c r="AG713" t="s">
        <v>59</v>
      </c>
      <c r="AH713" t="s">
        <v>60</v>
      </c>
      <c r="AI713" t="s">
        <v>5119</v>
      </c>
      <c r="AJ713" t="s">
        <v>5120</v>
      </c>
      <c r="AK713">
        <v>4</v>
      </c>
      <c r="AL713">
        <v>155.13999999999999</v>
      </c>
      <c r="AM713" s="2">
        <v>44853</v>
      </c>
      <c r="AN713">
        <v>3</v>
      </c>
    </row>
    <row r="714" spans="1:40" hidden="1" x14ac:dyDescent="0.35">
      <c r="A714" t="s">
        <v>5121</v>
      </c>
      <c r="B714" t="s">
        <v>4967</v>
      </c>
      <c r="C714">
        <v>73</v>
      </c>
      <c r="D714" t="s">
        <v>17836</v>
      </c>
      <c r="E714" s="2">
        <v>43322</v>
      </c>
      <c r="F714" s="2">
        <v>44613</v>
      </c>
      <c r="G714" t="s">
        <v>40</v>
      </c>
      <c r="H714" t="s">
        <v>5122</v>
      </c>
      <c r="I714" t="s">
        <v>5123</v>
      </c>
      <c r="J714" t="s">
        <v>111</v>
      </c>
      <c r="K714" t="s">
        <v>45</v>
      </c>
      <c r="L714" t="s">
        <v>68</v>
      </c>
      <c r="M714" t="s">
        <v>47</v>
      </c>
      <c r="N714" t="s">
        <v>138</v>
      </c>
      <c r="O714" t="s">
        <v>5124</v>
      </c>
      <c r="P714" t="s">
        <v>49</v>
      </c>
      <c r="Q714" t="s">
        <v>206</v>
      </c>
      <c r="R714" s="2">
        <v>19667</v>
      </c>
      <c r="S714" t="s">
        <v>51</v>
      </c>
      <c r="T714" t="s">
        <v>142</v>
      </c>
      <c r="U714" t="s">
        <v>73</v>
      </c>
      <c r="V714">
        <v>75014</v>
      </c>
      <c r="W714" t="s">
        <v>74</v>
      </c>
      <c r="X714" t="s">
        <v>116</v>
      </c>
      <c r="Y714" t="s">
        <v>56</v>
      </c>
      <c r="Z714">
        <v>3</v>
      </c>
      <c r="AA714">
        <v>1139</v>
      </c>
      <c r="AB714">
        <v>2</v>
      </c>
      <c r="AC714">
        <v>4</v>
      </c>
      <c r="AD714">
        <v>2</v>
      </c>
      <c r="AE714" s="2">
        <v>44835</v>
      </c>
      <c r="AF714" t="s">
        <v>75</v>
      </c>
      <c r="AG714" t="s">
        <v>76</v>
      </c>
      <c r="AH714" t="s">
        <v>104</v>
      </c>
      <c r="AI714" t="s">
        <v>5125</v>
      </c>
      <c r="AJ714" t="s">
        <v>5126</v>
      </c>
      <c r="AK714">
        <v>1</v>
      </c>
      <c r="AL714">
        <v>930.06</v>
      </c>
      <c r="AM714" s="2">
        <v>44800</v>
      </c>
      <c r="AN714">
        <v>3.5</v>
      </c>
    </row>
    <row r="715" spans="1:40" hidden="1" x14ac:dyDescent="0.35">
      <c r="A715" t="s">
        <v>5127</v>
      </c>
      <c r="B715" t="s">
        <v>507</v>
      </c>
      <c r="C715">
        <v>38</v>
      </c>
      <c r="D715" t="s">
        <v>44</v>
      </c>
      <c r="E715" s="2">
        <v>44468</v>
      </c>
      <c r="F715" s="2"/>
      <c r="G715" t="s">
        <v>40</v>
      </c>
      <c r="H715" t="s">
        <v>5128</v>
      </c>
      <c r="I715" t="s">
        <v>5129</v>
      </c>
      <c r="J715" t="s">
        <v>237</v>
      </c>
      <c r="K715" t="s">
        <v>69</v>
      </c>
      <c r="L715" t="s">
        <v>46</v>
      </c>
      <c r="M715" t="s">
        <v>86</v>
      </c>
      <c r="N715" t="s">
        <v>48</v>
      </c>
      <c r="P715" t="s">
        <v>49</v>
      </c>
      <c r="Q715" t="s">
        <v>153</v>
      </c>
      <c r="R715" s="2">
        <v>32455</v>
      </c>
      <c r="S715" t="s">
        <v>51</v>
      </c>
      <c r="T715" t="s">
        <v>155</v>
      </c>
      <c r="U715" t="s">
        <v>53</v>
      </c>
      <c r="V715">
        <v>53486</v>
      </c>
      <c r="W715" t="s">
        <v>129</v>
      </c>
      <c r="X715" t="s">
        <v>101</v>
      </c>
      <c r="Y715" t="s">
        <v>56</v>
      </c>
      <c r="Z715">
        <v>3</v>
      </c>
      <c r="AA715">
        <v>1140</v>
      </c>
      <c r="AB715">
        <v>5</v>
      </c>
      <c r="AC715">
        <v>3</v>
      </c>
      <c r="AD715">
        <v>2</v>
      </c>
      <c r="AE715" s="2">
        <v>44831</v>
      </c>
      <c r="AF715" t="s">
        <v>75</v>
      </c>
      <c r="AG715" t="s">
        <v>59</v>
      </c>
      <c r="AH715" t="s">
        <v>130</v>
      </c>
      <c r="AI715" t="s">
        <v>3141</v>
      </c>
      <c r="AJ715" t="s">
        <v>3342</v>
      </c>
      <c r="AK715">
        <v>1</v>
      </c>
      <c r="AL715">
        <v>949.81</v>
      </c>
      <c r="AM715" s="2">
        <v>45021</v>
      </c>
      <c r="AN715">
        <v>4.5999999999999996</v>
      </c>
    </row>
    <row r="716" spans="1:40" hidden="1" x14ac:dyDescent="0.35">
      <c r="A716" t="s">
        <v>5130</v>
      </c>
      <c r="B716" t="s">
        <v>2364</v>
      </c>
      <c r="C716">
        <v>85</v>
      </c>
      <c r="D716" t="s">
        <v>44</v>
      </c>
      <c r="E716" s="2">
        <v>44413</v>
      </c>
      <c r="F716" s="2"/>
      <c r="G716" t="s">
        <v>40</v>
      </c>
      <c r="H716" t="s">
        <v>5131</v>
      </c>
      <c r="I716" t="s">
        <v>5132</v>
      </c>
      <c r="J716" t="s">
        <v>137</v>
      </c>
      <c r="K716" t="s">
        <v>45</v>
      </c>
      <c r="L716" t="s">
        <v>68</v>
      </c>
      <c r="M716" t="s">
        <v>86</v>
      </c>
      <c r="N716" t="s">
        <v>48</v>
      </c>
      <c r="P716" t="s">
        <v>49</v>
      </c>
      <c r="Q716" t="s">
        <v>126</v>
      </c>
      <c r="R716" s="2">
        <v>15202</v>
      </c>
      <c r="S716" t="s">
        <v>51</v>
      </c>
      <c r="T716" t="s">
        <v>1047</v>
      </c>
      <c r="U716" t="s">
        <v>53</v>
      </c>
      <c r="V716">
        <v>73898</v>
      </c>
      <c r="W716" t="s">
        <v>129</v>
      </c>
      <c r="X716" t="s">
        <v>143</v>
      </c>
      <c r="Y716" t="s">
        <v>56</v>
      </c>
      <c r="Z716">
        <v>3</v>
      </c>
      <c r="AA716">
        <v>1141</v>
      </c>
      <c r="AB716">
        <v>5</v>
      </c>
      <c r="AC716">
        <v>5</v>
      </c>
      <c r="AD716">
        <v>2</v>
      </c>
      <c r="AE716" s="2">
        <v>45063</v>
      </c>
      <c r="AF716" t="s">
        <v>118</v>
      </c>
      <c r="AG716" t="s">
        <v>59</v>
      </c>
      <c r="AH716" t="s">
        <v>77</v>
      </c>
      <c r="AI716" t="s">
        <v>5134</v>
      </c>
      <c r="AJ716" t="s">
        <v>5135</v>
      </c>
      <c r="AK716">
        <v>1</v>
      </c>
      <c r="AL716">
        <v>635.30999999999995</v>
      </c>
      <c r="AM716" s="2">
        <v>44921</v>
      </c>
      <c r="AN716">
        <v>4.8</v>
      </c>
    </row>
    <row r="717" spans="1:40" hidden="1" x14ac:dyDescent="0.35">
      <c r="A717" t="s">
        <v>5136</v>
      </c>
      <c r="B717" t="s">
        <v>5137</v>
      </c>
      <c r="C717">
        <v>34</v>
      </c>
      <c r="D717" t="s">
        <v>44</v>
      </c>
      <c r="E717" s="2">
        <v>45140</v>
      </c>
      <c r="F717" s="2"/>
      <c r="G717" t="s">
        <v>5007</v>
      </c>
      <c r="H717" t="s">
        <v>5138</v>
      </c>
      <c r="I717" t="s">
        <v>5139</v>
      </c>
      <c r="J717" t="s">
        <v>163</v>
      </c>
      <c r="K717" t="s">
        <v>86</v>
      </c>
      <c r="L717" t="s">
        <v>87</v>
      </c>
      <c r="M717" t="s">
        <v>47</v>
      </c>
      <c r="N717" t="s">
        <v>48</v>
      </c>
      <c r="P717" t="s">
        <v>49</v>
      </c>
      <c r="Q717" t="s">
        <v>250</v>
      </c>
      <c r="R717" s="2">
        <v>33888</v>
      </c>
      <c r="S717" t="s">
        <v>51</v>
      </c>
      <c r="T717" t="s">
        <v>251</v>
      </c>
      <c r="U717" t="s">
        <v>53</v>
      </c>
      <c r="V717">
        <v>89723</v>
      </c>
      <c r="W717" t="s">
        <v>176</v>
      </c>
      <c r="X717" t="s">
        <v>116</v>
      </c>
      <c r="Y717" t="s">
        <v>56</v>
      </c>
      <c r="Z717">
        <v>3</v>
      </c>
      <c r="AA717">
        <v>1142</v>
      </c>
      <c r="AB717">
        <v>4</v>
      </c>
      <c r="AC717">
        <v>4</v>
      </c>
      <c r="AD717">
        <v>4</v>
      </c>
      <c r="AE717" s="2">
        <v>45124</v>
      </c>
      <c r="AF717" t="s">
        <v>58</v>
      </c>
      <c r="AG717" t="s">
        <v>76</v>
      </c>
      <c r="AH717" t="s">
        <v>104</v>
      </c>
      <c r="AI717" t="s">
        <v>5140</v>
      </c>
      <c r="AJ717" t="s">
        <v>5141</v>
      </c>
      <c r="AK717">
        <v>3</v>
      </c>
      <c r="AL717">
        <v>675.04</v>
      </c>
      <c r="AM717" s="2">
        <v>45098</v>
      </c>
      <c r="AN717">
        <v>2.8</v>
      </c>
    </row>
    <row r="718" spans="1:40" hidden="1" x14ac:dyDescent="0.35">
      <c r="A718" t="s">
        <v>5142</v>
      </c>
      <c r="B718" t="s">
        <v>5143</v>
      </c>
      <c r="C718">
        <v>84</v>
      </c>
      <c r="D718" t="s">
        <v>17836</v>
      </c>
      <c r="E718" s="2">
        <v>43345</v>
      </c>
      <c r="F718" s="2">
        <v>44405</v>
      </c>
      <c r="G718" t="s">
        <v>5007</v>
      </c>
      <c r="H718" t="s">
        <v>5144</v>
      </c>
      <c r="I718" t="s">
        <v>5145</v>
      </c>
      <c r="J718" t="s">
        <v>85</v>
      </c>
      <c r="K718" t="s">
        <v>45</v>
      </c>
      <c r="L718" t="s">
        <v>68</v>
      </c>
      <c r="M718" t="s">
        <v>86</v>
      </c>
      <c r="N718" t="s">
        <v>174</v>
      </c>
      <c r="O718" t="s">
        <v>5146</v>
      </c>
      <c r="P718" t="s">
        <v>49</v>
      </c>
      <c r="Q718" t="s">
        <v>126</v>
      </c>
      <c r="R718" s="2">
        <v>15512</v>
      </c>
      <c r="S718" t="s">
        <v>51</v>
      </c>
      <c r="T718" t="s">
        <v>230</v>
      </c>
      <c r="U718" t="s">
        <v>53</v>
      </c>
      <c r="V718">
        <v>46695</v>
      </c>
      <c r="W718" t="s">
        <v>74</v>
      </c>
      <c r="X718" t="s">
        <v>55</v>
      </c>
      <c r="Y718" t="s">
        <v>56</v>
      </c>
      <c r="Z718">
        <v>3</v>
      </c>
      <c r="AA718">
        <v>1143</v>
      </c>
      <c r="AB718">
        <v>2</v>
      </c>
      <c r="AC718">
        <v>4</v>
      </c>
      <c r="AD718">
        <v>2</v>
      </c>
      <c r="AE718" s="2">
        <v>44915</v>
      </c>
      <c r="AF718" t="s">
        <v>75</v>
      </c>
      <c r="AG718" t="s">
        <v>59</v>
      </c>
      <c r="AH718" t="s">
        <v>60</v>
      </c>
      <c r="AI718" t="s">
        <v>5148</v>
      </c>
      <c r="AJ718" t="s">
        <v>5149</v>
      </c>
      <c r="AK718">
        <v>3</v>
      </c>
      <c r="AL718">
        <v>563.38</v>
      </c>
      <c r="AM718" s="2">
        <v>44908</v>
      </c>
      <c r="AN718">
        <v>2.9</v>
      </c>
    </row>
    <row r="719" spans="1:40" hidden="1" x14ac:dyDescent="0.35">
      <c r="A719" t="s">
        <v>4258</v>
      </c>
      <c r="B719" t="s">
        <v>5137</v>
      </c>
      <c r="C719">
        <v>63</v>
      </c>
      <c r="D719" t="s">
        <v>44</v>
      </c>
      <c r="E719" s="2">
        <v>43751</v>
      </c>
      <c r="F719" s="2"/>
      <c r="G719" t="s">
        <v>5007</v>
      </c>
      <c r="H719" t="s">
        <v>5150</v>
      </c>
      <c r="I719" t="s">
        <v>5151</v>
      </c>
      <c r="J719" t="s">
        <v>125</v>
      </c>
      <c r="K719" t="s">
        <v>69</v>
      </c>
      <c r="L719" t="s">
        <v>87</v>
      </c>
      <c r="M719" t="s">
        <v>69</v>
      </c>
      <c r="N719" t="s">
        <v>48</v>
      </c>
      <c r="P719" t="s">
        <v>49</v>
      </c>
      <c r="Q719" t="s">
        <v>458</v>
      </c>
      <c r="R719" s="2">
        <v>23117</v>
      </c>
      <c r="S719" t="s">
        <v>51</v>
      </c>
      <c r="T719" t="s">
        <v>646</v>
      </c>
      <c r="U719" t="s">
        <v>53</v>
      </c>
      <c r="V719">
        <v>12711</v>
      </c>
      <c r="W719" t="s">
        <v>176</v>
      </c>
      <c r="X719" t="s">
        <v>101</v>
      </c>
      <c r="Y719" t="s">
        <v>56</v>
      </c>
      <c r="Z719">
        <v>3</v>
      </c>
      <c r="AA719">
        <v>1144</v>
      </c>
      <c r="AB719">
        <v>5</v>
      </c>
      <c r="AC719">
        <v>3</v>
      </c>
      <c r="AD719">
        <v>2</v>
      </c>
      <c r="AE719" s="2">
        <v>44936</v>
      </c>
      <c r="AF719" t="s">
        <v>221</v>
      </c>
      <c r="AG719" t="s">
        <v>76</v>
      </c>
      <c r="AH719" t="s">
        <v>104</v>
      </c>
      <c r="AI719" t="s">
        <v>5153</v>
      </c>
      <c r="AJ719" t="s">
        <v>5154</v>
      </c>
      <c r="AK719">
        <v>4</v>
      </c>
      <c r="AL719">
        <v>750.25</v>
      </c>
      <c r="AM719" s="2">
        <v>44631</v>
      </c>
      <c r="AN719">
        <v>6.6</v>
      </c>
    </row>
    <row r="720" spans="1:40" hidden="1" x14ac:dyDescent="0.35">
      <c r="A720" t="s">
        <v>5155</v>
      </c>
      <c r="B720" t="s">
        <v>5156</v>
      </c>
      <c r="C720">
        <v>78</v>
      </c>
      <c r="D720" t="s">
        <v>44</v>
      </c>
      <c r="E720" s="2">
        <v>44098</v>
      </c>
      <c r="F720" s="2"/>
      <c r="G720" t="s">
        <v>1166</v>
      </c>
      <c r="H720" t="s">
        <v>5157</v>
      </c>
      <c r="I720" t="s">
        <v>5158</v>
      </c>
      <c r="J720" t="s">
        <v>111</v>
      </c>
      <c r="K720" t="s">
        <v>45</v>
      </c>
      <c r="L720" t="s">
        <v>87</v>
      </c>
      <c r="M720" t="s">
        <v>86</v>
      </c>
      <c r="N720" t="s">
        <v>48</v>
      </c>
      <c r="P720" t="s">
        <v>49</v>
      </c>
      <c r="Q720" t="s">
        <v>425</v>
      </c>
      <c r="R720" s="2">
        <v>17626</v>
      </c>
      <c r="S720" t="s">
        <v>51</v>
      </c>
      <c r="T720" t="s">
        <v>5159</v>
      </c>
      <c r="U720" t="s">
        <v>73</v>
      </c>
      <c r="V720">
        <v>66792</v>
      </c>
      <c r="W720" t="s">
        <v>74</v>
      </c>
      <c r="X720" t="s">
        <v>116</v>
      </c>
      <c r="Y720" t="s">
        <v>56</v>
      </c>
      <c r="Z720">
        <v>3</v>
      </c>
      <c r="AA720">
        <v>1145</v>
      </c>
      <c r="AB720">
        <v>3</v>
      </c>
      <c r="AC720">
        <v>3</v>
      </c>
      <c r="AD720">
        <v>4</v>
      </c>
      <c r="AE720" s="2">
        <v>44880</v>
      </c>
      <c r="AF720" t="s">
        <v>118</v>
      </c>
      <c r="AG720" t="s">
        <v>59</v>
      </c>
      <c r="AH720" t="s">
        <v>77</v>
      </c>
      <c r="AI720" t="s">
        <v>5160</v>
      </c>
      <c r="AJ720" t="s">
        <v>5161</v>
      </c>
      <c r="AK720">
        <v>2</v>
      </c>
      <c r="AL720">
        <v>401.53</v>
      </c>
      <c r="AM720" s="2">
        <v>44858</v>
      </c>
      <c r="AN720">
        <v>5.6</v>
      </c>
    </row>
    <row r="721" spans="1:40" hidden="1" x14ac:dyDescent="0.35">
      <c r="A721" t="s">
        <v>5162</v>
      </c>
      <c r="B721" t="s">
        <v>5163</v>
      </c>
      <c r="C721">
        <v>63</v>
      </c>
      <c r="D721" t="s">
        <v>44</v>
      </c>
      <c r="E721" s="2">
        <v>45144</v>
      </c>
      <c r="F721" s="2"/>
      <c r="G721" t="s">
        <v>1166</v>
      </c>
      <c r="H721" t="s">
        <v>5164</v>
      </c>
      <c r="I721" t="s">
        <v>5165</v>
      </c>
      <c r="J721" t="s">
        <v>184</v>
      </c>
      <c r="K721" t="s">
        <v>45</v>
      </c>
      <c r="L721" t="s">
        <v>46</v>
      </c>
      <c r="M721" t="s">
        <v>69</v>
      </c>
      <c r="N721" t="s">
        <v>48</v>
      </c>
      <c r="P721" t="s">
        <v>49</v>
      </c>
      <c r="Q721" t="s">
        <v>126</v>
      </c>
      <c r="R721" s="2">
        <v>23295</v>
      </c>
      <c r="S721" t="s">
        <v>51</v>
      </c>
      <c r="T721" t="s">
        <v>535</v>
      </c>
      <c r="U721" t="s">
        <v>73</v>
      </c>
      <c r="V721">
        <v>81317</v>
      </c>
      <c r="W721" t="s">
        <v>74</v>
      </c>
      <c r="X721" t="s">
        <v>143</v>
      </c>
      <c r="Y721" t="s">
        <v>56</v>
      </c>
      <c r="Z721">
        <v>3</v>
      </c>
      <c r="AA721">
        <v>1146</v>
      </c>
      <c r="AB721">
        <v>3</v>
      </c>
      <c r="AC721">
        <v>2</v>
      </c>
      <c r="AD721">
        <v>2</v>
      </c>
      <c r="AE721" s="2">
        <v>45105</v>
      </c>
      <c r="AF721" t="s">
        <v>118</v>
      </c>
      <c r="AG721" t="s">
        <v>76</v>
      </c>
      <c r="AH721" t="s">
        <v>60</v>
      </c>
      <c r="AI721" t="s">
        <v>2189</v>
      </c>
      <c r="AJ721" t="s">
        <v>5167</v>
      </c>
      <c r="AK721">
        <v>3</v>
      </c>
      <c r="AL721">
        <v>894.88</v>
      </c>
      <c r="AM721" s="2">
        <v>44825</v>
      </c>
      <c r="AN721">
        <v>2.8</v>
      </c>
    </row>
    <row r="722" spans="1:40" hidden="1" x14ac:dyDescent="0.35">
      <c r="A722" t="s">
        <v>5168</v>
      </c>
      <c r="B722" t="s">
        <v>5169</v>
      </c>
      <c r="C722">
        <v>83</v>
      </c>
      <c r="D722" t="s">
        <v>17836</v>
      </c>
      <c r="E722" s="2">
        <v>43627</v>
      </c>
      <c r="F722" s="2">
        <v>44619</v>
      </c>
      <c r="G722" t="s">
        <v>1166</v>
      </c>
      <c r="H722" t="s">
        <v>5170</v>
      </c>
      <c r="I722" t="s">
        <v>5171</v>
      </c>
      <c r="J722" t="s">
        <v>237</v>
      </c>
      <c r="K722" t="s">
        <v>86</v>
      </c>
      <c r="L722" t="s">
        <v>87</v>
      </c>
      <c r="M722" t="s">
        <v>86</v>
      </c>
      <c r="N722" t="s">
        <v>138</v>
      </c>
      <c r="O722" t="s">
        <v>5172</v>
      </c>
      <c r="P722" t="s">
        <v>49</v>
      </c>
      <c r="Q722" t="s">
        <v>112</v>
      </c>
      <c r="R722" s="2">
        <v>15979</v>
      </c>
      <c r="S722" t="s">
        <v>51</v>
      </c>
      <c r="T722" t="s">
        <v>230</v>
      </c>
      <c r="U722" t="s">
        <v>53</v>
      </c>
      <c r="V722">
        <v>50894</v>
      </c>
      <c r="W722" t="s">
        <v>129</v>
      </c>
      <c r="X722" t="s">
        <v>101</v>
      </c>
      <c r="Y722" t="s">
        <v>56</v>
      </c>
      <c r="Z722">
        <v>3</v>
      </c>
      <c r="AA722">
        <v>1147</v>
      </c>
      <c r="AB722">
        <v>1</v>
      </c>
      <c r="AC722">
        <v>3</v>
      </c>
      <c r="AD722">
        <v>5</v>
      </c>
      <c r="AE722" s="2">
        <v>44951</v>
      </c>
      <c r="AF722" t="s">
        <v>58</v>
      </c>
      <c r="AG722" t="s">
        <v>59</v>
      </c>
      <c r="AH722" t="s">
        <v>60</v>
      </c>
      <c r="AI722" t="s">
        <v>5174</v>
      </c>
      <c r="AJ722" t="s">
        <v>5175</v>
      </c>
      <c r="AK722">
        <v>2</v>
      </c>
      <c r="AL722">
        <v>247.58</v>
      </c>
      <c r="AM722" s="2">
        <v>45004</v>
      </c>
      <c r="AN722">
        <v>2.7</v>
      </c>
    </row>
    <row r="723" spans="1:40" hidden="1" x14ac:dyDescent="0.35">
      <c r="A723" t="s">
        <v>5176</v>
      </c>
      <c r="B723" t="s">
        <v>1909</v>
      </c>
      <c r="C723">
        <v>83</v>
      </c>
      <c r="D723" t="s">
        <v>44</v>
      </c>
      <c r="E723" s="2">
        <v>43510</v>
      </c>
      <c r="F723" s="2"/>
      <c r="G723" t="s">
        <v>1166</v>
      </c>
      <c r="H723" t="s">
        <v>5177</v>
      </c>
      <c r="I723" t="s">
        <v>5178</v>
      </c>
      <c r="J723" t="s">
        <v>85</v>
      </c>
      <c r="K723" t="s">
        <v>69</v>
      </c>
      <c r="L723" t="s">
        <v>68</v>
      </c>
      <c r="M723" t="s">
        <v>47</v>
      </c>
      <c r="N723" t="s">
        <v>48</v>
      </c>
      <c r="P723" t="s">
        <v>49</v>
      </c>
      <c r="Q723" t="s">
        <v>458</v>
      </c>
      <c r="R723" s="2">
        <v>15879</v>
      </c>
      <c r="S723" t="s">
        <v>51</v>
      </c>
      <c r="T723" t="s">
        <v>646</v>
      </c>
      <c r="U723" t="s">
        <v>53</v>
      </c>
      <c r="V723">
        <v>22415</v>
      </c>
      <c r="W723" t="s">
        <v>129</v>
      </c>
      <c r="X723" t="s">
        <v>116</v>
      </c>
      <c r="Y723" t="s">
        <v>56</v>
      </c>
      <c r="Z723">
        <v>3</v>
      </c>
      <c r="AA723">
        <v>1148</v>
      </c>
      <c r="AB723">
        <v>4</v>
      </c>
      <c r="AC723">
        <v>1</v>
      </c>
      <c r="AD723">
        <v>3</v>
      </c>
      <c r="AE723" s="2">
        <v>44805</v>
      </c>
      <c r="AF723" t="s">
        <v>221</v>
      </c>
      <c r="AG723" t="s">
        <v>76</v>
      </c>
      <c r="AH723" t="s">
        <v>130</v>
      </c>
      <c r="AI723" t="s">
        <v>5179</v>
      </c>
      <c r="AJ723" t="s">
        <v>5180</v>
      </c>
      <c r="AK723">
        <v>3</v>
      </c>
      <c r="AL723" s="25">
        <v>529</v>
      </c>
      <c r="AM723" s="2">
        <v>44961</v>
      </c>
      <c r="AN723">
        <v>7.2</v>
      </c>
    </row>
    <row r="724" spans="1:40" hidden="1" x14ac:dyDescent="0.35">
      <c r="A724" t="s">
        <v>3993</v>
      </c>
      <c r="B724" t="s">
        <v>5181</v>
      </c>
      <c r="C724">
        <v>85</v>
      </c>
      <c r="D724" t="s">
        <v>44</v>
      </c>
      <c r="E724" s="2">
        <v>44637</v>
      </c>
      <c r="F724" s="2"/>
      <c r="G724" t="s">
        <v>1166</v>
      </c>
      <c r="H724" t="s">
        <v>5182</v>
      </c>
      <c r="I724" t="s">
        <v>5183</v>
      </c>
      <c r="J724" t="s">
        <v>163</v>
      </c>
      <c r="K724" t="s">
        <v>69</v>
      </c>
      <c r="L724" t="s">
        <v>46</v>
      </c>
      <c r="M724" t="s">
        <v>47</v>
      </c>
      <c r="N724" t="s">
        <v>48</v>
      </c>
      <c r="P724" t="s">
        <v>49</v>
      </c>
      <c r="Q724" t="s">
        <v>126</v>
      </c>
      <c r="R724" s="2">
        <v>15236</v>
      </c>
      <c r="S724" t="s">
        <v>51</v>
      </c>
      <c r="T724" t="s">
        <v>1047</v>
      </c>
      <c r="U724" t="s">
        <v>53</v>
      </c>
      <c r="V724">
        <v>5855</v>
      </c>
      <c r="W724" t="s">
        <v>176</v>
      </c>
      <c r="X724" t="s">
        <v>116</v>
      </c>
      <c r="Y724" t="s">
        <v>56</v>
      </c>
      <c r="Z724">
        <v>3</v>
      </c>
      <c r="AA724">
        <v>1149</v>
      </c>
      <c r="AB724">
        <v>3</v>
      </c>
      <c r="AC724">
        <v>2</v>
      </c>
      <c r="AD724">
        <v>5</v>
      </c>
      <c r="AE724" s="2">
        <v>45138</v>
      </c>
      <c r="AF724" t="s">
        <v>58</v>
      </c>
      <c r="AG724" t="s">
        <v>76</v>
      </c>
      <c r="AH724" t="s">
        <v>60</v>
      </c>
      <c r="AI724" t="s">
        <v>5185</v>
      </c>
      <c r="AJ724" t="s">
        <v>5186</v>
      </c>
      <c r="AK724">
        <v>5</v>
      </c>
      <c r="AL724">
        <v>483.99</v>
      </c>
      <c r="AM724" s="2">
        <v>44631</v>
      </c>
      <c r="AN724">
        <v>4.0999999999999996</v>
      </c>
    </row>
    <row r="725" spans="1:40" hidden="1" x14ac:dyDescent="0.35">
      <c r="A725" t="s">
        <v>5187</v>
      </c>
      <c r="B725" t="s">
        <v>2842</v>
      </c>
      <c r="C725">
        <v>45</v>
      </c>
      <c r="D725" t="s">
        <v>44</v>
      </c>
      <c r="E725" s="2">
        <v>44048</v>
      </c>
      <c r="F725" s="2"/>
      <c r="G725" t="s">
        <v>40</v>
      </c>
      <c r="H725" t="s">
        <v>5188</v>
      </c>
      <c r="I725" t="s">
        <v>5189</v>
      </c>
      <c r="J725" t="s">
        <v>194</v>
      </c>
      <c r="K725" t="s">
        <v>69</v>
      </c>
      <c r="L725" t="s">
        <v>68</v>
      </c>
      <c r="M725" t="s">
        <v>86</v>
      </c>
      <c r="N725" t="s">
        <v>48</v>
      </c>
      <c r="P725" t="s">
        <v>49</v>
      </c>
      <c r="Q725" t="s">
        <v>70</v>
      </c>
      <c r="R725" s="2">
        <v>29649</v>
      </c>
      <c r="S725" t="s">
        <v>51</v>
      </c>
      <c r="T725" t="s">
        <v>230</v>
      </c>
      <c r="U725" t="s">
        <v>53</v>
      </c>
      <c r="V725">
        <v>64124</v>
      </c>
      <c r="W725" t="s">
        <v>54</v>
      </c>
      <c r="X725" t="s">
        <v>101</v>
      </c>
      <c r="Y725" t="s">
        <v>56</v>
      </c>
      <c r="Z725">
        <v>3</v>
      </c>
      <c r="AA725">
        <v>1150</v>
      </c>
      <c r="AB725">
        <v>3</v>
      </c>
      <c r="AC725">
        <v>4</v>
      </c>
      <c r="AD725">
        <v>4</v>
      </c>
      <c r="AE725" s="2">
        <v>45080</v>
      </c>
      <c r="AF725" t="s">
        <v>103</v>
      </c>
      <c r="AG725" t="s">
        <v>76</v>
      </c>
      <c r="AH725" t="s">
        <v>77</v>
      </c>
      <c r="AI725" t="s">
        <v>5190</v>
      </c>
      <c r="AJ725" t="s">
        <v>5191</v>
      </c>
      <c r="AK725">
        <v>5</v>
      </c>
      <c r="AL725">
        <v>797.35</v>
      </c>
      <c r="AM725" s="2">
        <v>44923</v>
      </c>
      <c r="AN725">
        <v>5.8</v>
      </c>
    </row>
    <row r="726" spans="1:40" hidden="1" x14ac:dyDescent="0.35">
      <c r="A726" t="s">
        <v>5192</v>
      </c>
      <c r="B726" t="s">
        <v>5193</v>
      </c>
      <c r="C726">
        <v>48</v>
      </c>
      <c r="D726" t="s">
        <v>44</v>
      </c>
      <c r="E726" s="2">
        <v>44796</v>
      </c>
      <c r="F726" s="2"/>
      <c r="G726" t="s">
        <v>40</v>
      </c>
      <c r="H726" t="s">
        <v>5194</v>
      </c>
      <c r="I726" t="s">
        <v>5195</v>
      </c>
      <c r="J726" t="s">
        <v>67</v>
      </c>
      <c r="K726" t="s">
        <v>69</v>
      </c>
      <c r="L726" t="s">
        <v>68</v>
      </c>
      <c r="M726" t="s">
        <v>69</v>
      </c>
      <c r="N726" t="s">
        <v>48</v>
      </c>
      <c r="P726" t="s">
        <v>49</v>
      </c>
      <c r="Q726" t="s">
        <v>126</v>
      </c>
      <c r="R726" s="2">
        <v>28670</v>
      </c>
      <c r="S726" t="s">
        <v>51</v>
      </c>
      <c r="T726" t="s">
        <v>115</v>
      </c>
      <c r="U726" t="s">
        <v>73</v>
      </c>
      <c r="V726">
        <v>2497</v>
      </c>
      <c r="W726" t="s">
        <v>176</v>
      </c>
      <c r="X726" t="s">
        <v>55</v>
      </c>
      <c r="Y726" t="s">
        <v>56</v>
      </c>
      <c r="Z726">
        <v>3</v>
      </c>
      <c r="AA726">
        <v>1151</v>
      </c>
      <c r="AB726">
        <v>5</v>
      </c>
      <c r="AC726">
        <v>3</v>
      </c>
      <c r="AD726">
        <v>1</v>
      </c>
      <c r="AE726" s="2">
        <v>44914</v>
      </c>
      <c r="AF726" t="s">
        <v>103</v>
      </c>
      <c r="AG726" t="s">
        <v>76</v>
      </c>
      <c r="AH726" t="s">
        <v>130</v>
      </c>
      <c r="AI726" t="s">
        <v>5197</v>
      </c>
      <c r="AJ726" t="s">
        <v>5198</v>
      </c>
      <c r="AK726">
        <v>4</v>
      </c>
      <c r="AL726">
        <v>707.59</v>
      </c>
      <c r="AM726" s="2">
        <v>44907</v>
      </c>
      <c r="AN726">
        <v>3.7</v>
      </c>
    </row>
    <row r="727" spans="1:40" hidden="1" x14ac:dyDescent="0.35">
      <c r="A727" t="s">
        <v>5199</v>
      </c>
      <c r="B727" t="s">
        <v>1703</v>
      </c>
      <c r="C727">
        <v>63</v>
      </c>
      <c r="D727" t="s">
        <v>44</v>
      </c>
      <c r="E727" s="2">
        <v>44938</v>
      </c>
      <c r="F727" s="2"/>
      <c r="G727" t="s">
        <v>40</v>
      </c>
      <c r="H727" t="s">
        <v>5200</v>
      </c>
      <c r="I727" t="s">
        <v>5201</v>
      </c>
      <c r="J727" t="s">
        <v>43</v>
      </c>
      <c r="K727" t="s">
        <v>86</v>
      </c>
      <c r="L727" t="s">
        <v>68</v>
      </c>
      <c r="M727" t="s">
        <v>86</v>
      </c>
      <c r="N727" t="s">
        <v>48</v>
      </c>
      <c r="P727" t="s">
        <v>49</v>
      </c>
      <c r="Q727" t="s">
        <v>153</v>
      </c>
      <c r="R727" s="2">
        <v>23052</v>
      </c>
      <c r="S727" t="s">
        <v>51</v>
      </c>
      <c r="T727" t="s">
        <v>155</v>
      </c>
      <c r="U727" t="s">
        <v>53</v>
      </c>
      <c r="V727">
        <v>36242</v>
      </c>
      <c r="W727" t="s">
        <v>100</v>
      </c>
      <c r="X727" t="s">
        <v>143</v>
      </c>
      <c r="Y727" t="s">
        <v>56</v>
      </c>
      <c r="Z727">
        <v>3</v>
      </c>
      <c r="AA727">
        <v>1152</v>
      </c>
      <c r="AB727">
        <v>1</v>
      </c>
      <c r="AC727">
        <v>1</v>
      </c>
      <c r="AD727">
        <v>5</v>
      </c>
      <c r="AE727" s="2">
        <v>45014</v>
      </c>
      <c r="AF727" t="s">
        <v>75</v>
      </c>
      <c r="AG727" t="s">
        <v>76</v>
      </c>
      <c r="AH727" t="s">
        <v>77</v>
      </c>
      <c r="AI727" t="s">
        <v>5202</v>
      </c>
      <c r="AJ727" t="s">
        <v>5203</v>
      </c>
      <c r="AK727">
        <v>2</v>
      </c>
      <c r="AL727">
        <v>564.48</v>
      </c>
      <c r="AM727" s="2">
        <v>44909</v>
      </c>
      <c r="AN727">
        <v>3.3</v>
      </c>
    </row>
    <row r="728" spans="1:40" hidden="1" x14ac:dyDescent="0.35">
      <c r="A728" t="s">
        <v>2504</v>
      </c>
      <c r="B728" t="s">
        <v>2829</v>
      </c>
      <c r="C728">
        <v>85</v>
      </c>
      <c r="D728" t="s">
        <v>17836</v>
      </c>
      <c r="E728" s="2">
        <v>43935</v>
      </c>
      <c r="F728" s="2">
        <v>44449</v>
      </c>
      <c r="G728" t="s">
        <v>40</v>
      </c>
      <c r="H728" t="s">
        <v>5204</v>
      </c>
      <c r="I728" t="s">
        <v>5205</v>
      </c>
      <c r="J728" t="s">
        <v>67</v>
      </c>
      <c r="K728" t="s">
        <v>69</v>
      </c>
      <c r="L728" t="s">
        <v>68</v>
      </c>
      <c r="M728" t="s">
        <v>47</v>
      </c>
      <c r="N728" t="s">
        <v>174</v>
      </c>
      <c r="O728" t="s">
        <v>5206</v>
      </c>
      <c r="P728" t="s">
        <v>49</v>
      </c>
      <c r="Q728" t="s">
        <v>126</v>
      </c>
      <c r="R728" s="2">
        <v>15269</v>
      </c>
      <c r="S728" t="s">
        <v>51</v>
      </c>
      <c r="T728" t="s">
        <v>115</v>
      </c>
      <c r="U728" t="s">
        <v>53</v>
      </c>
      <c r="V728">
        <v>87428</v>
      </c>
      <c r="W728" t="s">
        <v>176</v>
      </c>
      <c r="X728" t="s">
        <v>143</v>
      </c>
      <c r="Y728" t="s">
        <v>56</v>
      </c>
      <c r="Z728">
        <v>3</v>
      </c>
      <c r="AA728">
        <v>1153</v>
      </c>
      <c r="AB728">
        <v>3</v>
      </c>
      <c r="AC728">
        <v>4</v>
      </c>
      <c r="AD728">
        <v>2</v>
      </c>
      <c r="AE728" s="2">
        <v>44897</v>
      </c>
      <c r="AF728" t="s">
        <v>221</v>
      </c>
      <c r="AG728" t="s">
        <v>59</v>
      </c>
      <c r="AH728" t="s">
        <v>60</v>
      </c>
      <c r="AI728" t="s">
        <v>5208</v>
      </c>
      <c r="AJ728" t="s">
        <v>5209</v>
      </c>
      <c r="AK728">
        <v>4</v>
      </c>
      <c r="AL728">
        <v>555.35</v>
      </c>
      <c r="AM728" s="2">
        <v>44985</v>
      </c>
      <c r="AN728">
        <v>1.4</v>
      </c>
    </row>
    <row r="729" spans="1:40" hidden="1" x14ac:dyDescent="0.35">
      <c r="A729" t="s">
        <v>3150</v>
      </c>
      <c r="B729" t="s">
        <v>5210</v>
      </c>
      <c r="C729">
        <v>39</v>
      </c>
      <c r="D729" t="s">
        <v>17836</v>
      </c>
      <c r="E729" s="2">
        <v>44466</v>
      </c>
      <c r="F729" s="2">
        <v>44962</v>
      </c>
      <c r="G729" t="s">
        <v>40</v>
      </c>
      <c r="H729" t="s">
        <v>5211</v>
      </c>
      <c r="I729" t="s">
        <v>5212</v>
      </c>
      <c r="J729" t="s">
        <v>194</v>
      </c>
      <c r="K729" t="s">
        <v>86</v>
      </c>
      <c r="L729" t="s">
        <v>46</v>
      </c>
      <c r="M729" t="s">
        <v>69</v>
      </c>
      <c r="N729" t="s">
        <v>195</v>
      </c>
      <c r="O729" t="s">
        <v>5213</v>
      </c>
      <c r="P729" t="s">
        <v>49</v>
      </c>
      <c r="Q729" t="s">
        <v>126</v>
      </c>
      <c r="R729" s="2">
        <v>31788</v>
      </c>
      <c r="S729" t="s">
        <v>51</v>
      </c>
      <c r="T729" t="s">
        <v>115</v>
      </c>
      <c r="U729" t="s">
        <v>53</v>
      </c>
      <c r="V729">
        <v>76772</v>
      </c>
      <c r="W729" t="s">
        <v>54</v>
      </c>
      <c r="X729" t="s">
        <v>116</v>
      </c>
      <c r="Y729" t="s">
        <v>56</v>
      </c>
      <c r="Z729">
        <v>3</v>
      </c>
      <c r="AA729">
        <v>1154</v>
      </c>
      <c r="AB729">
        <v>1</v>
      </c>
      <c r="AC729">
        <v>3</v>
      </c>
      <c r="AD729">
        <v>2</v>
      </c>
      <c r="AE729" s="2">
        <v>44785</v>
      </c>
      <c r="AF729" t="s">
        <v>75</v>
      </c>
      <c r="AG729" t="s">
        <v>59</v>
      </c>
      <c r="AH729" t="s">
        <v>77</v>
      </c>
      <c r="AI729" t="s">
        <v>5214</v>
      </c>
      <c r="AJ729" t="s">
        <v>5215</v>
      </c>
      <c r="AK729">
        <v>3</v>
      </c>
      <c r="AL729">
        <v>338.48</v>
      </c>
      <c r="AM729" s="2">
        <v>45175</v>
      </c>
      <c r="AN729">
        <v>1.4</v>
      </c>
    </row>
    <row r="730" spans="1:40" hidden="1" x14ac:dyDescent="0.35">
      <c r="A730" t="s">
        <v>5216</v>
      </c>
      <c r="B730" t="s">
        <v>1486</v>
      </c>
      <c r="C730">
        <v>75</v>
      </c>
      <c r="D730" t="s">
        <v>17836</v>
      </c>
      <c r="E730" s="2">
        <v>43421</v>
      </c>
      <c r="F730" s="2">
        <v>43902</v>
      </c>
      <c r="G730" t="s">
        <v>40</v>
      </c>
      <c r="H730" t="s">
        <v>5217</v>
      </c>
      <c r="I730" t="s">
        <v>5218</v>
      </c>
      <c r="J730" t="s">
        <v>163</v>
      </c>
      <c r="K730" t="s">
        <v>45</v>
      </c>
      <c r="L730" t="s">
        <v>68</v>
      </c>
      <c r="M730" t="s">
        <v>47</v>
      </c>
      <c r="N730" t="s">
        <v>174</v>
      </c>
      <c r="O730" t="s">
        <v>5219</v>
      </c>
      <c r="P730" t="s">
        <v>49</v>
      </c>
      <c r="Q730" t="s">
        <v>50</v>
      </c>
      <c r="R730" s="2">
        <v>18790</v>
      </c>
      <c r="S730" t="s">
        <v>51</v>
      </c>
      <c r="T730" t="s">
        <v>99</v>
      </c>
      <c r="U730" t="s">
        <v>53</v>
      </c>
      <c r="V730">
        <v>21218</v>
      </c>
      <c r="W730" t="s">
        <v>100</v>
      </c>
      <c r="X730" t="s">
        <v>116</v>
      </c>
      <c r="Y730" t="s">
        <v>56</v>
      </c>
      <c r="Z730">
        <v>3</v>
      </c>
      <c r="AA730">
        <v>1155</v>
      </c>
      <c r="AB730">
        <v>2</v>
      </c>
      <c r="AC730">
        <v>3</v>
      </c>
      <c r="AD730">
        <v>1</v>
      </c>
      <c r="AE730" s="2">
        <v>44814</v>
      </c>
      <c r="AF730" t="s">
        <v>118</v>
      </c>
      <c r="AG730" t="s">
        <v>59</v>
      </c>
      <c r="AH730" t="s">
        <v>60</v>
      </c>
      <c r="AI730" t="s">
        <v>5220</v>
      </c>
      <c r="AJ730" t="s">
        <v>5221</v>
      </c>
      <c r="AK730">
        <v>1</v>
      </c>
      <c r="AL730">
        <v>339.01</v>
      </c>
      <c r="AM730" s="2">
        <v>44798</v>
      </c>
      <c r="AN730">
        <v>1.3</v>
      </c>
    </row>
    <row r="731" spans="1:40" hidden="1" x14ac:dyDescent="0.35">
      <c r="A731" t="s">
        <v>5222</v>
      </c>
      <c r="B731" t="s">
        <v>5223</v>
      </c>
      <c r="C731">
        <v>46</v>
      </c>
      <c r="D731" t="s">
        <v>17836</v>
      </c>
      <c r="E731" s="2">
        <v>43668</v>
      </c>
      <c r="F731" s="2">
        <v>44985</v>
      </c>
      <c r="G731" t="s">
        <v>40</v>
      </c>
      <c r="H731" t="s">
        <v>5224</v>
      </c>
      <c r="I731" t="s">
        <v>5225</v>
      </c>
      <c r="J731" t="s">
        <v>85</v>
      </c>
      <c r="K731" t="s">
        <v>45</v>
      </c>
      <c r="L731" t="s">
        <v>68</v>
      </c>
      <c r="M731" t="s">
        <v>86</v>
      </c>
      <c r="N731" t="s">
        <v>248</v>
      </c>
      <c r="O731" t="s">
        <v>5226</v>
      </c>
      <c r="P731" t="s">
        <v>49</v>
      </c>
      <c r="Q731" t="s">
        <v>1504</v>
      </c>
      <c r="R731" s="2">
        <v>29331</v>
      </c>
      <c r="S731" t="s">
        <v>51</v>
      </c>
      <c r="T731" t="s">
        <v>646</v>
      </c>
      <c r="U731" t="s">
        <v>73</v>
      </c>
      <c r="V731">
        <v>94316</v>
      </c>
      <c r="W731" t="s">
        <v>74</v>
      </c>
      <c r="X731" t="s">
        <v>116</v>
      </c>
      <c r="Y731" t="s">
        <v>56</v>
      </c>
      <c r="Z731">
        <v>3</v>
      </c>
      <c r="AA731">
        <v>1156</v>
      </c>
      <c r="AB731">
        <v>1</v>
      </c>
      <c r="AC731">
        <v>5</v>
      </c>
      <c r="AD731">
        <v>2</v>
      </c>
      <c r="AE731" s="2">
        <v>44808</v>
      </c>
      <c r="AF731" t="s">
        <v>75</v>
      </c>
      <c r="AG731" t="s">
        <v>59</v>
      </c>
      <c r="AH731" t="s">
        <v>77</v>
      </c>
      <c r="AI731" t="s">
        <v>5228</v>
      </c>
      <c r="AJ731" t="s">
        <v>5229</v>
      </c>
      <c r="AK731">
        <v>5</v>
      </c>
      <c r="AL731">
        <v>939.49</v>
      </c>
      <c r="AM731" s="2">
        <v>45265</v>
      </c>
      <c r="AN731">
        <v>3.6</v>
      </c>
    </row>
    <row r="732" spans="1:40" hidden="1" x14ac:dyDescent="0.35">
      <c r="A732" t="s">
        <v>5230</v>
      </c>
      <c r="B732" t="s">
        <v>5231</v>
      </c>
      <c r="C732">
        <v>30</v>
      </c>
      <c r="D732" t="s">
        <v>44</v>
      </c>
      <c r="E732" s="2">
        <v>43506</v>
      </c>
      <c r="F732" s="2"/>
      <c r="G732" t="s">
        <v>40</v>
      </c>
      <c r="H732" t="s">
        <v>5232</v>
      </c>
      <c r="I732" t="s">
        <v>5233</v>
      </c>
      <c r="J732" t="s">
        <v>237</v>
      </c>
      <c r="K732" t="s">
        <v>69</v>
      </c>
      <c r="L732" t="s">
        <v>68</v>
      </c>
      <c r="M732" t="s">
        <v>47</v>
      </c>
      <c r="N732" t="s">
        <v>48</v>
      </c>
      <c r="P732" t="s">
        <v>49</v>
      </c>
      <c r="Q732" t="s">
        <v>458</v>
      </c>
      <c r="R732" s="2">
        <v>35142</v>
      </c>
      <c r="S732" t="s">
        <v>51</v>
      </c>
      <c r="T732" t="s">
        <v>354</v>
      </c>
      <c r="U732" t="s">
        <v>73</v>
      </c>
      <c r="V732">
        <v>39746</v>
      </c>
      <c r="W732" t="s">
        <v>74</v>
      </c>
      <c r="X732" t="s">
        <v>116</v>
      </c>
      <c r="Y732" t="s">
        <v>56</v>
      </c>
      <c r="Z732">
        <v>3</v>
      </c>
      <c r="AA732">
        <v>1157</v>
      </c>
      <c r="AB732">
        <v>1</v>
      </c>
      <c r="AC732">
        <v>4</v>
      </c>
      <c r="AD732">
        <v>2</v>
      </c>
      <c r="AE732" s="2">
        <v>44845</v>
      </c>
      <c r="AF732" t="s">
        <v>118</v>
      </c>
      <c r="AG732" t="s">
        <v>76</v>
      </c>
      <c r="AH732" t="s">
        <v>130</v>
      </c>
      <c r="AI732" t="s">
        <v>5235</v>
      </c>
      <c r="AJ732" t="s">
        <v>5236</v>
      </c>
      <c r="AK732">
        <v>1</v>
      </c>
      <c r="AL732">
        <v>276.47000000000003</v>
      </c>
      <c r="AM732" s="2">
        <v>45083</v>
      </c>
      <c r="AN732">
        <v>7.2</v>
      </c>
    </row>
    <row r="733" spans="1:40" hidden="1" x14ac:dyDescent="0.35">
      <c r="A733" t="s">
        <v>5237</v>
      </c>
      <c r="B733" t="s">
        <v>2420</v>
      </c>
      <c r="C733">
        <v>68</v>
      </c>
      <c r="D733" t="s">
        <v>17836</v>
      </c>
      <c r="E733" s="2">
        <v>43426</v>
      </c>
      <c r="F733" s="2">
        <v>44031</v>
      </c>
      <c r="G733" t="s">
        <v>40</v>
      </c>
      <c r="H733" t="s">
        <v>5238</v>
      </c>
      <c r="I733" t="s">
        <v>5239</v>
      </c>
      <c r="J733" t="s">
        <v>184</v>
      </c>
      <c r="K733" t="s">
        <v>86</v>
      </c>
      <c r="L733" t="s">
        <v>68</v>
      </c>
      <c r="M733" t="s">
        <v>86</v>
      </c>
      <c r="N733" t="s">
        <v>174</v>
      </c>
      <c r="O733" t="s">
        <v>5240</v>
      </c>
      <c r="P733" t="s">
        <v>49</v>
      </c>
      <c r="Q733" t="s">
        <v>126</v>
      </c>
      <c r="R733" s="2">
        <v>21282</v>
      </c>
      <c r="S733" t="s">
        <v>51</v>
      </c>
      <c r="T733" t="s">
        <v>142</v>
      </c>
      <c r="U733" t="s">
        <v>73</v>
      </c>
      <c r="V733">
        <v>96001</v>
      </c>
      <c r="W733" t="s">
        <v>176</v>
      </c>
      <c r="X733" t="s">
        <v>55</v>
      </c>
      <c r="Y733" t="s">
        <v>56</v>
      </c>
      <c r="Z733">
        <v>3</v>
      </c>
      <c r="AA733">
        <v>1158</v>
      </c>
      <c r="AB733">
        <v>2</v>
      </c>
      <c r="AC733">
        <v>4</v>
      </c>
      <c r="AD733">
        <v>4</v>
      </c>
      <c r="AE733" s="2">
        <v>44818</v>
      </c>
      <c r="AF733" t="s">
        <v>75</v>
      </c>
      <c r="AG733" t="s">
        <v>76</v>
      </c>
      <c r="AH733" t="s">
        <v>104</v>
      </c>
      <c r="AI733" t="s">
        <v>5241</v>
      </c>
      <c r="AJ733" t="s">
        <v>5242</v>
      </c>
      <c r="AK733">
        <v>3</v>
      </c>
      <c r="AL733">
        <v>154.71</v>
      </c>
      <c r="AM733" s="2">
        <v>45002</v>
      </c>
      <c r="AN733">
        <v>1.7</v>
      </c>
    </row>
    <row r="734" spans="1:40" hidden="1" x14ac:dyDescent="0.35">
      <c r="A734" t="s">
        <v>2339</v>
      </c>
      <c r="B734" t="s">
        <v>5109</v>
      </c>
      <c r="C734">
        <v>47</v>
      </c>
      <c r="D734" t="s">
        <v>44</v>
      </c>
      <c r="E734" s="2">
        <v>45039</v>
      </c>
      <c r="F734" s="2"/>
      <c r="G734" t="s">
        <v>40</v>
      </c>
      <c r="H734" t="s">
        <v>5243</v>
      </c>
      <c r="I734" t="s">
        <v>5244</v>
      </c>
      <c r="J734" t="s">
        <v>111</v>
      </c>
      <c r="K734" t="s">
        <v>69</v>
      </c>
      <c r="L734" t="s">
        <v>68</v>
      </c>
      <c r="M734" t="s">
        <v>47</v>
      </c>
      <c r="N734" t="s">
        <v>48</v>
      </c>
      <c r="P734" t="s">
        <v>49</v>
      </c>
      <c r="Q734" t="s">
        <v>206</v>
      </c>
      <c r="R734" s="2">
        <v>28920</v>
      </c>
      <c r="S734" t="s">
        <v>51</v>
      </c>
      <c r="T734" t="s">
        <v>209</v>
      </c>
      <c r="U734" t="s">
        <v>73</v>
      </c>
      <c r="V734">
        <v>62733</v>
      </c>
      <c r="W734" t="s">
        <v>100</v>
      </c>
      <c r="X734" t="s">
        <v>143</v>
      </c>
      <c r="Y734" t="s">
        <v>56</v>
      </c>
      <c r="Z734">
        <v>3</v>
      </c>
      <c r="AA734">
        <v>1159</v>
      </c>
      <c r="AB734">
        <v>1</v>
      </c>
      <c r="AC734">
        <v>2</v>
      </c>
      <c r="AD734">
        <v>4</v>
      </c>
      <c r="AE734" s="2">
        <v>44922</v>
      </c>
      <c r="AF734" t="s">
        <v>58</v>
      </c>
      <c r="AG734" t="s">
        <v>76</v>
      </c>
      <c r="AH734" t="s">
        <v>60</v>
      </c>
      <c r="AI734" t="s">
        <v>5245</v>
      </c>
      <c r="AJ734" t="s">
        <v>5246</v>
      </c>
      <c r="AK734">
        <v>3</v>
      </c>
      <c r="AL734">
        <v>674.24</v>
      </c>
      <c r="AM734" s="2">
        <v>44975</v>
      </c>
      <c r="AN734">
        <v>3</v>
      </c>
    </row>
    <row r="735" spans="1:40" hidden="1" x14ac:dyDescent="0.35">
      <c r="A735" t="s">
        <v>3222</v>
      </c>
      <c r="B735" t="s">
        <v>5247</v>
      </c>
      <c r="C735">
        <v>50</v>
      </c>
      <c r="D735" t="s">
        <v>17836</v>
      </c>
      <c r="E735" s="2">
        <v>44921</v>
      </c>
      <c r="F735" s="2">
        <v>45069</v>
      </c>
      <c r="G735" t="s">
        <v>40</v>
      </c>
      <c r="H735" t="s">
        <v>5248</v>
      </c>
      <c r="I735" t="s">
        <v>5249</v>
      </c>
      <c r="J735" t="s">
        <v>137</v>
      </c>
      <c r="K735" t="s">
        <v>69</v>
      </c>
      <c r="L735" t="s">
        <v>87</v>
      </c>
      <c r="M735" t="s">
        <v>86</v>
      </c>
      <c r="N735" t="s">
        <v>195</v>
      </c>
      <c r="O735" t="s">
        <v>5250</v>
      </c>
      <c r="P735" t="s">
        <v>49</v>
      </c>
      <c r="Q735" t="s">
        <v>112</v>
      </c>
      <c r="R735" s="2">
        <v>28042</v>
      </c>
      <c r="S735" t="s">
        <v>51</v>
      </c>
      <c r="T735" t="s">
        <v>435</v>
      </c>
      <c r="U735" t="s">
        <v>53</v>
      </c>
      <c r="V735">
        <v>66418</v>
      </c>
      <c r="W735" t="s">
        <v>176</v>
      </c>
      <c r="X735" t="s">
        <v>101</v>
      </c>
      <c r="Y735" t="s">
        <v>56</v>
      </c>
      <c r="Z735">
        <v>3</v>
      </c>
      <c r="AA735">
        <v>1160</v>
      </c>
      <c r="AB735">
        <v>4</v>
      </c>
      <c r="AC735">
        <v>2</v>
      </c>
      <c r="AD735">
        <v>3</v>
      </c>
      <c r="AE735" s="2">
        <v>44872</v>
      </c>
      <c r="AF735" t="s">
        <v>58</v>
      </c>
      <c r="AG735" t="s">
        <v>76</v>
      </c>
      <c r="AH735" t="s">
        <v>60</v>
      </c>
      <c r="AI735" t="s">
        <v>5252</v>
      </c>
      <c r="AJ735" t="s">
        <v>5253</v>
      </c>
      <c r="AK735">
        <v>2</v>
      </c>
      <c r="AL735" s="25">
        <v>137.96</v>
      </c>
      <c r="AM735" s="2">
        <v>44793</v>
      </c>
      <c r="AN735">
        <v>0.4</v>
      </c>
    </row>
    <row r="736" spans="1:40" hidden="1" x14ac:dyDescent="0.35">
      <c r="A736" t="s">
        <v>5254</v>
      </c>
      <c r="B736" t="s">
        <v>1420</v>
      </c>
      <c r="C736">
        <v>72</v>
      </c>
      <c r="D736" t="s">
        <v>44</v>
      </c>
      <c r="E736" s="2">
        <v>43996</v>
      </c>
      <c r="F736" s="2"/>
      <c r="G736" t="s">
        <v>40</v>
      </c>
      <c r="H736" t="s">
        <v>5255</v>
      </c>
      <c r="I736" t="s">
        <v>5256</v>
      </c>
      <c r="J736" t="s">
        <v>237</v>
      </c>
      <c r="K736" t="s">
        <v>45</v>
      </c>
      <c r="L736" t="s">
        <v>87</v>
      </c>
      <c r="M736" t="s">
        <v>69</v>
      </c>
      <c r="N736" t="s">
        <v>48</v>
      </c>
      <c r="P736" t="s">
        <v>49</v>
      </c>
      <c r="Q736" t="s">
        <v>795</v>
      </c>
      <c r="R736" s="2">
        <v>19966</v>
      </c>
      <c r="S736" t="s">
        <v>51</v>
      </c>
      <c r="T736" t="s">
        <v>1713</v>
      </c>
      <c r="U736" t="s">
        <v>53</v>
      </c>
      <c r="V736">
        <v>78453</v>
      </c>
      <c r="W736" t="s">
        <v>100</v>
      </c>
      <c r="X736" t="s">
        <v>55</v>
      </c>
      <c r="Y736" t="s">
        <v>56</v>
      </c>
      <c r="Z736">
        <v>3</v>
      </c>
      <c r="AA736">
        <v>1161</v>
      </c>
      <c r="AB736">
        <v>3</v>
      </c>
      <c r="AC736">
        <v>4</v>
      </c>
      <c r="AD736">
        <v>4</v>
      </c>
      <c r="AE736" s="2">
        <v>44878</v>
      </c>
      <c r="AF736" t="s">
        <v>118</v>
      </c>
      <c r="AG736" t="s">
        <v>59</v>
      </c>
      <c r="AH736" t="s">
        <v>130</v>
      </c>
      <c r="AI736" t="s">
        <v>5258</v>
      </c>
      <c r="AJ736" t="s">
        <v>5259</v>
      </c>
      <c r="AK736">
        <v>5</v>
      </c>
      <c r="AL736">
        <v>926.85</v>
      </c>
      <c r="AM736" s="2">
        <v>45173</v>
      </c>
      <c r="AN736">
        <v>5.9</v>
      </c>
    </row>
    <row r="737" spans="1:40" hidden="1" x14ac:dyDescent="0.35">
      <c r="A737" t="s">
        <v>5260</v>
      </c>
      <c r="B737" t="s">
        <v>1689</v>
      </c>
      <c r="C737">
        <v>43</v>
      </c>
      <c r="D737" t="s">
        <v>17836</v>
      </c>
      <c r="E737" s="2">
        <v>44649</v>
      </c>
      <c r="F737" s="2">
        <v>45066</v>
      </c>
      <c r="G737" t="s">
        <v>40</v>
      </c>
      <c r="H737" t="s">
        <v>5261</v>
      </c>
      <c r="I737" t="s">
        <v>5262</v>
      </c>
      <c r="J737" t="s">
        <v>137</v>
      </c>
      <c r="K737" t="s">
        <v>86</v>
      </c>
      <c r="L737" t="s">
        <v>46</v>
      </c>
      <c r="M737" t="s">
        <v>47</v>
      </c>
      <c r="N737" t="s">
        <v>174</v>
      </c>
      <c r="O737" t="s">
        <v>5263</v>
      </c>
      <c r="P737" t="s">
        <v>49</v>
      </c>
      <c r="Q737" t="s">
        <v>112</v>
      </c>
      <c r="R737" s="2">
        <v>30545</v>
      </c>
      <c r="S737" t="s">
        <v>51</v>
      </c>
      <c r="T737" t="s">
        <v>115</v>
      </c>
      <c r="U737" t="s">
        <v>53</v>
      </c>
      <c r="V737">
        <v>85444</v>
      </c>
      <c r="W737" t="s">
        <v>176</v>
      </c>
      <c r="X737" t="s">
        <v>55</v>
      </c>
      <c r="Y737" t="s">
        <v>56</v>
      </c>
      <c r="Z737">
        <v>3</v>
      </c>
      <c r="AA737">
        <v>1162</v>
      </c>
      <c r="AB737">
        <v>3</v>
      </c>
      <c r="AC737">
        <v>3</v>
      </c>
      <c r="AD737">
        <v>2</v>
      </c>
      <c r="AE737" s="2">
        <v>44806</v>
      </c>
      <c r="AF737" t="s">
        <v>221</v>
      </c>
      <c r="AG737" t="s">
        <v>76</v>
      </c>
      <c r="AH737" t="s">
        <v>77</v>
      </c>
      <c r="AI737" t="s">
        <v>5265</v>
      </c>
      <c r="AJ737" t="s">
        <v>5266</v>
      </c>
      <c r="AK737">
        <v>1</v>
      </c>
      <c r="AL737">
        <v>846.55</v>
      </c>
      <c r="AM737" s="2">
        <v>44691</v>
      </c>
      <c r="AN737">
        <v>1.1000000000000001</v>
      </c>
    </row>
    <row r="738" spans="1:40" hidden="1" x14ac:dyDescent="0.35">
      <c r="A738" t="s">
        <v>5267</v>
      </c>
      <c r="B738" t="s">
        <v>5268</v>
      </c>
      <c r="C738">
        <v>30</v>
      </c>
      <c r="D738" t="s">
        <v>44</v>
      </c>
      <c r="E738" s="2">
        <v>44913</v>
      </c>
      <c r="F738" s="2"/>
      <c r="G738" t="s">
        <v>5007</v>
      </c>
      <c r="H738" t="s">
        <v>5269</v>
      </c>
      <c r="I738" t="s">
        <v>5270</v>
      </c>
      <c r="J738" t="s">
        <v>163</v>
      </c>
      <c r="K738" t="s">
        <v>45</v>
      </c>
      <c r="L738" t="s">
        <v>68</v>
      </c>
      <c r="M738" t="s">
        <v>69</v>
      </c>
      <c r="N738" t="s">
        <v>48</v>
      </c>
      <c r="P738" t="s">
        <v>49</v>
      </c>
      <c r="Q738" t="s">
        <v>250</v>
      </c>
      <c r="R738" s="2">
        <v>35248</v>
      </c>
      <c r="S738" t="s">
        <v>51</v>
      </c>
      <c r="T738" t="s">
        <v>354</v>
      </c>
      <c r="U738" t="s">
        <v>53</v>
      </c>
      <c r="V738">
        <v>93166</v>
      </c>
      <c r="W738" t="s">
        <v>54</v>
      </c>
      <c r="X738" t="s">
        <v>143</v>
      </c>
      <c r="Y738" t="s">
        <v>56</v>
      </c>
      <c r="Z738">
        <v>3</v>
      </c>
      <c r="AA738">
        <v>1163</v>
      </c>
      <c r="AB738">
        <v>1</v>
      </c>
      <c r="AC738">
        <v>2</v>
      </c>
      <c r="AD738">
        <v>3</v>
      </c>
      <c r="AE738" s="2">
        <v>44980</v>
      </c>
      <c r="AF738" t="s">
        <v>221</v>
      </c>
      <c r="AG738" t="s">
        <v>76</v>
      </c>
      <c r="AH738" t="s">
        <v>130</v>
      </c>
      <c r="AI738" t="s">
        <v>5271</v>
      </c>
      <c r="AJ738" t="s">
        <v>5272</v>
      </c>
      <c r="AK738">
        <v>3</v>
      </c>
      <c r="AL738" s="25">
        <v>734.77</v>
      </c>
      <c r="AM738" s="2">
        <v>44909</v>
      </c>
      <c r="AN738">
        <v>3.4</v>
      </c>
    </row>
    <row r="739" spans="1:40" hidden="1" x14ac:dyDescent="0.35">
      <c r="A739" t="s">
        <v>2198</v>
      </c>
      <c r="B739" t="s">
        <v>5273</v>
      </c>
      <c r="C739">
        <v>76</v>
      </c>
      <c r="D739" t="s">
        <v>44</v>
      </c>
      <c r="E739" s="2">
        <v>43545</v>
      </c>
      <c r="F739" s="2"/>
      <c r="G739" t="s">
        <v>5007</v>
      </c>
      <c r="H739" t="s">
        <v>5274</v>
      </c>
      <c r="I739" t="s">
        <v>5275</v>
      </c>
      <c r="J739" t="s">
        <v>85</v>
      </c>
      <c r="K739" t="s">
        <v>69</v>
      </c>
      <c r="L739" t="s">
        <v>68</v>
      </c>
      <c r="M739" t="s">
        <v>69</v>
      </c>
      <c r="N739" t="s">
        <v>48</v>
      </c>
      <c r="P739" t="s">
        <v>49</v>
      </c>
      <c r="Q739" t="s">
        <v>89</v>
      </c>
      <c r="R739" s="2">
        <v>18561</v>
      </c>
      <c r="S739" t="s">
        <v>51</v>
      </c>
      <c r="T739" t="s">
        <v>5277</v>
      </c>
      <c r="U739" t="s">
        <v>53</v>
      </c>
      <c r="V739">
        <v>12732</v>
      </c>
      <c r="W739" t="s">
        <v>100</v>
      </c>
      <c r="X739" t="s">
        <v>116</v>
      </c>
      <c r="Y739" t="s">
        <v>56</v>
      </c>
      <c r="Z739">
        <v>3</v>
      </c>
      <c r="AA739">
        <v>1164</v>
      </c>
      <c r="AB739">
        <v>5</v>
      </c>
      <c r="AC739">
        <v>5</v>
      </c>
      <c r="AD739">
        <v>5</v>
      </c>
      <c r="AE739" s="2">
        <v>44986</v>
      </c>
      <c r="AF739" t="s">
        <v>118</v>
      </c>
      <c r="AG739" t="s">
        <v>59</v>
      </c>
      <c r="AH739" t="s">
        <v>77</v>
      </c>
      <c r="AI739" t="s">
        <v>5278</v>
      </c>
      <c r="AJ739" t="s">
        <v>5279</v>
      </c>
      <c r="AK739">
        <v>3</v>
      </c>
      <c r="AL739">
        <v>315.08999999999997</v>
      </c>
      <c r="AM739" s="2">
        <v>44857</v>
      </c>
      <c r="AN739">
        <v>7.1</v>
      </c>
    </row>
    <row r="740" spans="1:40" hidden="1" x14ac:dyDescent="0.35">
      <c r="A740" t="s">
        <v>5280</v>
      </c>
      <c r="B740" t="s">
        <v>4594</v>
      </c>
      <c r="C740">
        <v>28</v>
      </c>
      <c r="D740" t="s">
        <v>44</v>
      </c>
      <c r="E740" s="2">
        <v>44235</v>
      </c>
      <c r="F740" s="2"/>
      <c r="G740" t="s">
        <v>5007</v>
      </c>
      <c r="H740" t="s">
        <v>5281</v>
      </c>
      <c r="I740" t="s">
        <v>5282</v>
      </c>
      <c r="J740" t="s">
        <v>125</v>
      </c>
      <c r="K740" t="s">
        <v>86</v>
      </c>
      <c r="L740" t="s">
        <v>46</v>
      </c>
      <c r="M740" t="s">
        <v>86</v>
      </c>
      <c r="N740" t="s">
        <v>48</v>
      </c>
      <c r="P740" t="s">
        <v>49</v>
      </c>
      <c r="Q740" t="s">
        <v>126</v>
      </c>
      <c r="R740" s="2">
        <v>36047</v>
      </c>
      <c r="S740" t="s">
        <v>51</v>
      </c>
      <c r="T740" t="s">
        <v>115</v>
      </c>
      <c r="U740" t="s">
        <v>53</v>
      </c>
      <c r="V740">
        <v>48895</v>
      </c>
      <c r="W740" t="s">
        <v>100</v>
      </c>
      <c r="X740" t="s">
        <v>55</v>
      </c>
      <c r="Y740" t="s">
        <v>56</v>
      </c>
      <c r="Z740">
        <v>3</v>
      </c>
      <c r="AA740">
        <v>1165</v>
      </c>
      <c r="AB740">
        <v>3</v>
      </c>
      <c r="AC740">
        <v>3</v>
      </c>
      <c r="AD740">
        <v>1</v>
      </c>
      <c r="AE740" s="2">
        <v>44831</v>
      </c>
      <c r="AF740" t="s">
        <v>221</v>
      </c>
      <c r="AG740" t="s">
        <v>59</v>
      </c>
      <c r="AH740" t="s">
        <v>130</v>
      </c>
      <c r="AI740" t="s">
        <v>5283</v>
      </c>
      <c r="AJ740" t="s">
        <v>5284</v>
      </c>
      <c r="AK740">
        <v>3</v>
      </c>
      <c r="AL740">
        <v>686.05</v>
      </c>
      <c r="AM740" s="2">
        <v>45170</v>
      </c>
      <c r="AN740">
        <v>5.2</v>
      </c>
    </row>
    <row r="741" spans="1:40" hidden="1" x14ac:dyDescent="0.35">
      <c r="A741" t="s">
        <v>5285</v>
      </c>
      <c r="B741" t="s">
        <v>5286</v>
      </c>
      <c r="C741">
        <v>61</v>
      </c>
      <c r="D741" t="s">
        <v>44</v>
      </c>
      <c r="E741" s="2">
        <v>44718</v>
      </c>
      <c r="F741" s="2"/>
      <c r="G741" t="s">
        <v>1166</v>
      </c>
      <c r="H741" t="s">
        <v>3984</v>
      </c>
      <c r="I741" t="s">
        <v>5287</v>
      </c>
      <c r="J741" t="s">
        <v>137</v>
      </c>
      <c r="K741" t="s">
        <v>86</v>
      </c>
      <c r="L741" t="s">
        <v>68</v>
      </c>
      <c r="M741" t="s">
        <v>47</v>
      </c>
      <c r="N741" t="s">
        <v>48</v>
      </c>
      <c r="P741" t="s">
        <v>49</v>
      </c>
      <c r="Q741" t="s">
        <v>126</v>
      </c>
      <c r="R741" s="2">
        <v>23755</v>
      </c>
      <c r="S741" t="s">
        <v>51</v>
      </c>
      <c r="T741" t="s">
        <v>326</v>
      </c>
      <c r="U741" t="s">
        <v>73</v>
      </c>
      <c r="V741">
        <v>73043</v>
      </c>
      <c r="W741" t="s">
        <v>100</v>
      </c>
      <c r="X741" t="s">
        <v>116</v>
      </c>
      <c r="Y741" t="s">
        <v>56</v>
      </c>
      <c r="Z741">
        <v>3</v>
      </c>
      <c r="AA741">
        <v>1166</v>
      </c>
      <c r="AB741">
        <v>2</v>
      </c>
      <c r="AC741">
        <v>1</v>
      </c>
      <c r="AD741">
        <v>4</v>
      </c>
      <c r="AE741" s="2">
        <v>44783</v>
      </c>
      <c r="AF741" t="s">
        <v>221</v>
      </c>
      <c r="AG741" t="s">
        <v>76</v>
      </c>
      <c r="AH741" t="s">
        <v>130</v>
      </c>
      <c r="AI741" t="s">
        <v>5289</v>
      </c>
      <c r="AJ741" t="s">
        <v>5290</v>
      </c>
      <c r="AK741">
        <v>4</v>
      </c>
      <c r="AL741">
        <v>942.51</v>
      </c>
      <c r="AM741" s="2">
        <v>44984</v>
      </c>
      <c r="AN741">
        <v>3.9</v>
      </c>
    </row>
    <row r="742" spans="1:40" hidden="1" x14ac:dyDescent="0.35">
      <c r="A742" t="s">
        <v>5291</v>
      </c>
      <c r="B742" t="s">
        <v>5292</v>
      </c>
      <c r="C742">
        <v>71</v>
      </c>
      <c r="D742" t="s">
        <v>44</v>
      </c>
      <c r="E742" s="2">
        <v>44501</v>
      </c>
      <c r="F742" s="2"/>
      <c r="G742" t="s">
        <v>1166</v>
      </c>
      <c r="H742" t="s">
        <v>5293</v>
      </c>
      <c r="I742" t="s">
        <v>5294</v>
      </c>
      <c r="J742" t="s">
        <v>163</v>
      </c>
      <c r="K742" t="s">
        <v>45</v>
      </c>
      <c r="L742" t="s">
        <v>87</v>
      </c>
      <c r="M742" t="s">
        <v>86</v>
      </c>
      <c r="N742" t="s">
        <v>48</v>
      </c>
      <c r="P742" t="s">
        <v>49</v>
      </c>
      <c r="Q742" t="s">
        <v>126</v>
      </c>
      <c r="R742" s="2">
        <v>20098</v>
      </c>
      <c r="S742" t="s">
        <v>51</v>
      </c>
      <c r="T742" t="s">
        <v>115</v>
      </c>
      <c r="U742" t="s">
        <v>53</v>
      </c>
      <c r="V742">
        <v>69064</v>
      </c>
      <c r="W742" t="s">
        <v>100</v>
      </c>
      <c r="X742" t="s">
        <v>101</v>
      </c>
      <c r="Y742" t="s">
        <v>56</v>
      </c>
      <c r="Z742">
        <v>3</v>
      </c>
      <c r="AA742">
        <v>1167</v>
      </c>
      <c r="AB742">
        <v>2</v>
      </c>
      <c r="AC742">
        <v>3</v>
      </c>
      <c r="AD742">
        <v>4</v>
      </c>
      <c r="AE742" s="2">
        <v>44980</v>
      </c>
      <c r="AF742" t="s">
        <v>103</v>
      </c>
      <c r="AG742" t="s">
        <v>59</v>
      </c>
      <c r="AH742" t="s">
        <v>60</v>
      </c>
      <c r="AI742" t="s">
        <v>5295</v>
      </c>
      <c r="AJ742" t="s">
        <v>5296</v>
      </c>
      <c r="AK742">
        <v>4</v>
      </c>
      <c r="AL742">
        <v>782.82</v>
      </c>
      <c r="AM742" s="2">
        <v>45068</v>
      </c>
      <c r="AN742">
        <v>4.5</v>
      </c>
    </row>
    <row r="743" spans="1:40" hidden="1" x14ac:dyDescent="0.35">
      <c r="A743" t="s">
        <v>5297</v>
      </c>
      <c r="B743" t="s">
        <v>5298</v>
      </c>
      <c r="C743">
        <v>75</v>
      </c>
      <c r="D743" t="s">
        <v>44</v>
      </c>
      <c r="E743" s="2">
        <v>44945</v>
      </c>
      <c r="F743" s="2"/>
      <c r="G743" t="s">
        <v>1166</v>
      </c>
      <c r="H743" t="s">
        <v>5299</v>
      </c>
      <c r="I743" t="s">
        <v>5300</v>
      </c>
      <c r="J743" t="s">
        <v>85</v>
      </c>
      <c r="K743" t="s">
        <v>45</v>
      </c>
      <c r="L743" t="s">
        <v>68</v>
      </c>
      <c r="M743" t="s">
        <v>86</v>
      </c>
      <c r="N743" t="s">
        <v>48</v>
      </c>
      <c r="P743" t="s">
        <v>49</v>
      </c>
      <c r="Q743" t="s">
        <v>126</v>
      </c>
      <c r="R743" s="2">
        <v>18902</v>
      </c>
      <c r="S743" t="s">
        <v>51</v>
      </c>
      <c r="T743" t="s">
        <v>90</v>
      </c>
      <c r="U743" t="s">
        <v>53</v>
      </c>
      <c r="V743">
        <v>85041</v>
      </c>
      <c r="W743" t="s">
        <v>54</v>
      </c>
      <c r="X743" t="s">
        <v>116</v>
      </c>
      <c r="Y743" t="s">
        <v>56</v>
      </c>
      <c r="Z743">
        <v>3</v>
      </c>
      <c r="AA743">
        <v>1168</v>
      </c>
      <c r="AB743">
        <v>2</v>
      </c>
      <c r="AC743">
        <v>2</v>
      </c>
      <c r="AD743">
        <v>2</v>
      </c>
      <c r="AE743" s="2">
        <v>44806</v>
      </c>
      <c r="AF743" t="s">
        <v>103</v>
      </c>
      <c r="AG743" t="s">
        <v>59</v>
      </c>
      <c r="AH743" t="s">
        <v>60</v>
      </c>
      <c r="AI743" t="s">
        <v>5301</v>
      </c>
      <c r="AJ743" t="s">
        <v>5302</v>
      </c>
      <c r="AK743">
        <v>1</v>
      </c>
      <c r="AL743">
        <v>370.64</v>
      </c>
      <c r="AM743" s="2">
        <v>44801</v>
      </c>
      <c r="AN743">
        <v>3.3</v>
      </c>
    </row>
    <row r="744" spans="1:40" hidden="1" x14ac:dyDescent="0.35">
      <c r="A744" t="s">
        <v>5303</v>
      </c>
      <c r="B744" t="s">
        <v>2751</v>
      </c>
      <c r="C744">
        <v>66</v>
      </c>
      <c r="D744" t="s">
        <v>44</v>
      </c>
      <c r="E744" s="2">
        <v>44042</v>
      </c>
      <c r="F744" s="2"/>
      <c r="G744" t="s">
        <v>1166</v>
      </c>
      <c r="H744" t="s">
        <v>5304</v>
      </c>
      <c r="I744" t="s">
        <v>5305</v>
      </c>
      <c r="J744" t="s">
        <v>125</v>
      </c>
      <c r="K744" t="s">
        <v>45</v>
      </c>
      <c r="L744" t="s">
        <v>87</v>
      </c>
      <c r="M744" t="s">
        <v>69</v>
      </c>
      <c r="N744" t="s">
        <v>48</v>
      </c>
      <c r="P744" t="s">
        <v>49</v>
      </c>
      <c r="Q744" t="s">
        <v>126</v>
      </c>
      <c r="R744" s="2">
        <v>22174</v>
      </c>
      <c r="S744" t="s">
        <v>51</v>
      </c>
      <c r="T744" t="s">
        <v>310</v>
      </c>
      <c r="U744" t="s">
        <v>53</v>
      </c>
      <c r="V744">
        <v>66037</v>
      </c>
      <c r="W744" t="s">
        <v>176</v>
      </c>
      <c r="X744" t="s">
        <v>101</v>
      </c>
      <c r="Y744" t="s">
        <v>56</v>
      </c>
      <c r="Z744">
        <v>3</v>
      </c>
      <c r="AA744">
        <v>1169</v>
      </c>
      <c r="AB744">
        <v>1</v>
      </c>
      <c r="AC744">
        <v>3</v>
      </c>
      <c r="AD744">
        <v>2</v>
      </c>
      <c r="AE744" s="2">
        <v>45107</v>
      </c>
      <c r="AF744" t="s">
        <v>118</v>
      </c>
      <c r="AG744" t="s">
        <v>59</v>
      </c>
      <c r="AH744" t="s">
        <v>77</v>
      </c>
      <c r="AI744" t="s">
        <v>5307</v>
      </c>
      <c r="AJ744" t="s">
        <v>5308</v>
      </c>
      <c r="AK744">
        <v>1</v>
      </c>
      <c r="AL744">
        <v>487.66</v>
      </c>
      <c r="AM744" s="2">
        <v>44993</v>
      </c>
      <c r="AN744">
        <v>5.8</v>
      </c>
    </row>
    <row r="745" spans="1:40" hidden="1" x14ac:dyDescent="0.35">
      <c r="A745" t="s">
        <v>1735</v>
      </c>
      <c r="B745" t="s">
        <v>2842</v>
      </c>
      <c r="C745">
        <v>75</v>
      </c>
      <c r="D745" t="s">
        <v>44</v>
      </c>
      <c r="E745" s="2">
        <v>45123</v>
      </c>
      <c r="F745" s="2"/>
      <c r="G745" t="s">
        <v>1166</v>
      </c>
      <c r="H745" t="s">
        <v>5309</v>
      </c>
      <c r="I745" t="s">
        <v>5310</v>
      </c>
      <c r="J745" t="s">
        <v>43</v>
      </c>
      <c r="K745" t="s">
        <v>69</v>
      </c>
      <c r="L745" t="s">
        <v>46</v>
      </c>
      <c r="M745" t="s">
        <v>86</v>
      </c>
      <c r="N745" t="s">
        <v>48</v>
      </c>
      <c r="P745" t="s">
        <v>49</v>
      </c>
      <c r="Q745" t="s">
        <v>1269</v>
      </c>
      <c r="R745" s="2">
        <v>18827</v>
      </c>
      <c r="S745" t="s">
        <v>51</v>
      </c>
      <c r="T745" t="s">
        <v>115</v>
      </c>
      <c r="U745" t="s">
        <v>53</v>
      </c>
      <c r="V745">
        <v>53112</v>
      </c>
      <c r="W745" t="s">
        <v>129</v>
      </c>
      <c r="X745" t="s">
        <v>101</v>
      </c>
      <c r="Y745" t="s">
        <v>56</v>
      </c>
      <c r="Z745">
        <v>3</v>
      </c>
      <c r="AA745">
        <v>1170</v>
      </c>
      <c r="AB745">
        <v>1</v>
      </c>
      <c r="AC745">
        <v>5</v>
      </c>
      <c r="AD745">
        <v>4</v>
      </c>
      <c r="AE745" s="2">
        <v>45142</v>
      </c>
      <c r="AF745" t="s">
        <v>221</v>
      </c>
      <c r="AG745" t="s">
        <v>76</v>
      </c>
      <c r="AH745" t="s">
        <v>77</v>
      </c>
      <c r="AI745" t="s">
        <v>5312</v>
      </c>
      <c r="AJ745" t="s">
        <v>5313</v>
      </c>
      <c r="AK745">
        <v>1</v>
      </c>
      <c r="AL745">
        <v>179.85</v>
      </c>
      <c r="AM745" s="2">
        <v>45048</v>
      </c>
      <c r="AN745">
        <v>2.8</v>
      </c>
    </row>
    <row r="746" spans="1:40" hidden="1" x14ac:dyDescent="0.35">
      <c r="A746" t="s">
        <v>5314</v>
      </c>
      <c r="B746" t="s">
        <v>5315</v>
      </c>
      <c r="C746">
        <v>73</v>
      </c>
      <c r="D746" t="s">
        <v>44</v>
      </c>
      <c r="E746" s="2">
        <v>44728</v>
      </c>
      <c r="F746" s="2"/>
      <c r="G746" t="s">
        <v>40</v>
      </c>
      <c r="H746" t="s">
        <v>5316</v>
      </c>
      <c r="I746" t="s">
        <v>5317</v>
      </c>
      <c r="J746" t="s">
        <v>184</v>
      </c>
      <c r="K746" t="s">
        <v>69</v>
      </c>
      <c r="L746" t="s">
        <v>68</v>
      </c>
      <c r="M746" t="s">
        <v>69</v>
      </c>
      <c r="N746" t="s">
        <v>48</v>
      </c>
      <c r="P746" t="s">
        <v>49</v>
      </c>
      <c r="Q746" t="s">
        <v>126</v>
      </c>
      <c r="R746" s="2">
        <v>19564</v>
      </c>
      <c r="S746" t="s">
        <v>51</v>
      </c>
      <c r="T746" t="s">
        <v>115</v>
      </c>
      <c r="U746" t="s">
        <v>53</v>
      </c>
      <c r="V746">
        <v>93320</v>
      </c>
      <c r="W746" t="s">
        <v>74</v>
      </c>
      <c r="X746" t="s">
        <v>101</v>
      </c>
      <c r="Y746" t="s">
        <v>56</v>
      </c>
      <c r="Z746">
        <v>3</v>
      </c>
      <c r="AA746">
        <v>1171</v>
      </c>
      <c r="AB746">
        <v>4</v>
      </c>
      <c r="AC746">
        <v>1</v>
      </c>
      <c r="AD746">
        <v>4</v>
      </c>
      <c r="AE746" s="2">
        <v>44811</v>
      </c>
      <c r="AF746" t="s">
        <v>103</v>
      </c>
      <c r="AG746" t="s">
        <v>59</v>
      </c>
      <c r="AH746" t="s">
        <v>104</v>
      </c>
      <c r="AI746" t="s">
        <v>5319</v>
      </c>
      <c r="AJ746" t="s">
        <v>5320</v>
      </c>
      <c r="AK746">
        <v>1</v>
      </c>
      <c r="AL746">
        <v>294.74</v>
      </c>
      <c r="AM746" s="2">
        <v>45101</v>
      </c>
      <c r="AN746">
        <v>3.9</v>
      </c>
    </row>
    <row r="747" spans="1:40" hidden="1" x14ac:dyDescent="0.35">
      <c r="A747" t="s">
        <v>5321</v>
      </c>
      <c r="B747" t="s">
        <v>5322</v>
      </c>
      <c r="C747">
        <v>74</v>
      </c>
      <c r="D747" t="s">
        <v>17836</v>
      </c>
      <c r="E747" s="2">
        <v>44360</v>
      </c>
      <c r="F747" s="2">
        <v>44708</v>
      </c>
      <c r="G747" t="s">
        <v>40</v>
      </c>
      <c r="H747" t="s">
        <v>5323</v>
      </c>
      <c r="I747" t="s">
        <v>5324</v>
      </c>
      <c r="J747" t="s">
        <v>67</v>
      </c>
      <c r="K747" t="s">
        <v>86</v>
      </c>
      <c r="L747" t="s">
        <v>46</v>
      </c>
      <c r="M747" t="s">
        <v>86</v>
      </c>
      <c r="N747" t="s">
        <v>248</v>
      </c>
      <c r="O747" t="s">
        <v>5325</v>
      </c>
      <c r="P747" t="s">
        <v>49</v>
      </c>
      <c r="Q747" t="s">
        <v>153</v>
      </c>
      <c r="R747" s="2">
        <v>19134</v>
      </c>
      <c r="S747" t="s">
        <v>51</v>
      </c>
      <c r="T747" t="s">
        <v>155</v>
      </c>
      <c r="U747" t="s">
        <v>73</v>
      </c>
      <c r="V747">
        <v>39849</v>
      </c>
      <c r="W747" t="s">
        <v>176</v>
      </c>
      <c r="X747" t="s">
        <v>116</v>
      </c>
      <c r="Y747" t="s">
        <v>56</v>
      </c>
      <c r="Z747">
        <v>3</v>
      </c>
      <c r="AA747">
        <v>1172</v>
      </c>
      <c r="AB747">
        <v>1</v>
      </c>
      <c r="AC747">
        <v>3</v>
      </c>
      <c r="AD747">
        <v>2</v>
      </c>
      <c r="AE747" s="2">
        <v>45015</v>
      </c>
      <c r="AF747" t="s">
        <v>221</v>
      </c>
      <c r="AG747" t="s">
        <v>76</v>
      </c>
      <c r="AH747" t="s">
        <v>130</v>
      </c>
      <c r="AI747" t="s">
        <v>5327</v>
      </c>
      <c r="AJ747" t="s">
        <v>5328</v>
      </c>
      <c r="AK747">
        <v>5</v>
      </c>
      <c r="AL747">
        <v>202.09</v>
      </c>
      <c r="AM747" s="2">
        <v>45096</v>
      </c>
      <c r="AN747">
        <v>1</v>
      </c>
    </row>
    <row r="748" spans="1:40" hidden="1" x14ac:dyDescent="0.35">
      <c r="A748" t="s">
        <v>5329</v>
      </c>
      <c r="B748" t="s">
        <v>5330</v>
      </c>
      <c r="C748">
        <v>58</v>
      </c>
      <c r="D748" t="s">
        <v>17836</v>
      </c>
      <c r="E748" s="2">
        <v>44149</v>
      </c>
      <c r="F748" s="2">
        <v>44501</v>
      </c>
      <c r="G748" t="s">
        <v>40</v>
      </c>
      <c r="H748" t="s">
        <v>5331</v>
      </c>
      <c r="I748" t="s">
        <v>5332</v>
      </c>
      <c r="J748" t="s">
        <v>125</v>
      </c>
      <c r="K748" t="s">
        <v>86</v>
      </c>
      <c r="L748" t="s">
        <v>46</v>
      </c>
      <c r="M748" t="s">
        <v>86</v>
      </c>
      <c r="N748" t="s">
        <v>174</v>
      </c>
      <c r="O748" t="s">
        <v>5333</v>
      </c>
      <c r="P748" t="s">
        <v>49</v>
      </c>
      <c r="Q748" t="s">
        <v>5334</v>
      </c>
      <c r="R748" s="2">
        <v>24867</v>
      </c>
      <c r="S748" t="s">
        <v>51</v>
      </c>
      <c r="T748" t="s">
        <v>354</v>
      </c>
      <c r="U748" t="s">
        <v>53</v>
      </c>
      <c r="V748">
        <v>38596</v>
      </c>
      <c r="W748" t="s">
        <v>54</v>
      </c>
      <c r="X748" t="s">
        <v>55</v>
      </c>
      <c r="Y748" t="s">
        <v>56</v>
      </c>
      <c r="Z748">
        <v>3</v>
      </c>
      <c r="AA748">
        <v>1173</v>
      </c>
      <c r="AB748">
        <v>5</v>
      </c>
      <c r="AC748">
        <v>5</v>
      </c>
      <c r="AD748">
        <v>2</v>
      </c>
      <c r="AE748" s="2">
        <v>44966</v>
      </c>
      <c r="AF748" t="s">
        <v>75</v>
      </c>
      <c r="AG748" t="s">
        <v>59</v>
      </c>
      <c r="AH748" t="s">
        <v>130</v>
      </c>
      <c r="AI748" t="s">
        <v>5336</v>
      </c>
      <c r="AJ748" t="s">
        <v>5337</v>
      </c>
      <c r="AK748">
        <v>4</v>
      </c>
      <c r="AL748">
        <v>901.42</v>
      </c>
      <c r="AM748" s="2">
        <v>45093</v>
      </c>
      <c r="AN748">
        <v>1</v>
      </c>
    </row>
    <row r="749" spans="1:40" hidden="1" x14ac:dyDescent="0.35">
      <c r="A749" t="s">
        <v>5338</v>
      </c>
      <c r="B749" t="s">
        <v>3039</v>
      </c>
      <c r="C749">
        <v>53</v>
      </c>
      <c r="D749" t="s">
        <v>17836</v>
      </c>
      <c r="E749" s="2">
        <v>43998</v>
      </c>
      <c r="F749" s="2">
        <v>44998</v>
      </c>
      <c r="G749" t="s">
        <v>40</v>
      </c>
      <c r="H749" t="s">
        <v>5339</v>
      </c>
      <c r="I749" t="s">
        <v>5340</v>
      </c>
      <c r="J749" t="s">
        <v>43</v>
      </c>
      <c r="K749" t="s">
        <v>86</v>
      </c>
      <c r="L749" t="s">
        <v>46</v>
      </c>
      <c r="M749" t="s">
        <v>47</v>
      </c>
      <c r="N749" t="s">
        <v>174</v>
      </c>
      <c r="O749" t="s">
        <v>5341</v>
      </c>
      <c r="P749" t="s">
        <v>49</v>
      </c>
      <c r="Q749" t="s">
        <v>126</v>
      </c>
      <c r="R749" s="2">
        <v>26949</v>
      </c>
      <c r="S749" t="s">
        <v>51</v>
      </c>
      <c r="T749" t="s">
        <v>1338</v>
      </c>
      <c r="U749" t="s">
        <v>53</v>
      </c>
      <c r="V749">
        <v>31731</v>
      </c>
      <c r="W749" t="s">
        <v>100</v>
      </c>
      <c r="X749" t="s">
        <v>55</v>
      </c>
      <c r="Y749" t="s">
        <v>56</v>
      </c>
      <c r="Z749">
        <v>3</v>
      </c>
      <c r="AA749">
        <v>1174</v>
      </c>
      <c r="AB749">
        <v>2</v>
      </c>
      <c r="AC749">
        <v>1</v>
      </c>
      <c r="AD749">
        <v>5</v>
      </c>
      <c r="AE749" s="2">
        <v>45058</v>
      </c>
      <c r="AF749" t="s">
        <v>103</v>
      </c>
      <c r="AG749" t="s">
        <v>76</v>
      </c>
      <c r="AH749" t="s">
        <v>77</v>
      </c>
      <c r="AI749" t="s">
        <v>5342</v>
      </c>
      <c r="AJ749" t="s">
        <v>5343</v>
      </c>
      <c r="AK749">
        <v>3</v>
      </c>
      <c r="AL749">
        <v>454.23</v>
      </c>
      <c r="AM749" s="2">
        <v>45080</v>
      </c>
      <c r="AN749">
        <v>2.7</v>
      </c>
    </row>
    <row r="750" spans="1:40" hidden="1" x14ac:dyDescent="0.35">
      <c r="A750" t="s">
        <v>2670</v>
      </c>
      <c r="B750" t="s">
        <v>731</v>
      </c>
      <c r="C750">
        <v>30</v>
      </c>
      <c r="D750" t="s">
        <v>17836</v>
      </c>
      <c r="E750" s="2">
        <v>43454</v>
      </c>
      <c r="F750" s="2">
        <v>44189</v>
      </c>
      <c r="G750" t="s">
        <v>40</v>
      </c>
      <c r="H750" t="s">
        <v>5344</v>
      </c>
      <c r="I750" t="s">
        <v>5345</v>
      </c>
      <c r="J750" t="s">
        <v>67</v>
      </c>
      <c r="K750" t="s">
        <v>86</v>
      </c>
      <c r="L750" t="s">
        <v>68</v>
      </c>
      <c r="M750" t="s">
        <v>69</v>
      </c>
      <c r="N750" t="s">
        <v>248</v>
      </c>
      <c r="O750" t="s">
        <v>5346</v>
      </c>
      <c r="P750" t="s">
        <v>49</v>
      </c>
      <c r="Q750" t="s">
        <v>503</v>
      </c>
      <c r="R750" s="2">
        <v>35163</v>
      </c>
      <c r="S750" t="s">
        <v>51</v>
      </c>
      <c r="T750" t="s">
        <v>115</v>
      </c>
      <c r="U750" t="s">
        <v>53</v>
      </c>
      <c r="V750">
        <v>38710</v>
      </c>
      <c r="W750" t="s">
        <v>176</v>
      </c>
      <c r="X750" t="s">
        <v>143</v>
      </c>
      <c r="Y750" t="s">
        <v>56</v>
      </c>
      <c r="Z750">
        <v>3</v>
      </c>
      <c r="AA750">
        <v>1175</v>
      </c>
      <c r="AB750">
        <v>2</v>
      </c>
      <c r="AC750">
        <v>1</v>
      </c>
      <c r="AD750">
        <v>2</v>
      </c>
      <c r="AE750" s="2">
        <v>44930</v>
      </c>
      <c r="AF750" t="s">
        <v>103</v>
      </c>
      <c r="AG750" t="s">
        <v>59</v>
      </c>
      <c r="AH750" t="s">
        <v>130</v>
      </c>
      <c r="AI750" t="s">
        <v>5347</v>
      </c>
      <c r="AJ750" t="s">
        <v>5348</v>
      </c>
      <c r="AK750">
        <v>3</v>
      </c>
      <c r="AL750">
        <v>460.39</v>
      </c>
      <c r="AM750" s="2">
        <v>45038</v>
      </c>
      <c r="AN750">
        <v>2</v>
      </c>
    </row>
    <row r="751" spans="1:40" hidden="1" x14ac:dyDescent="0.35">
      <c r="A751" t="s">
        <v>5349</v>
      </c>
      <c r="B751" t="s">
        <v>1608</v>
      </c>
      <c r="C751">
        <v>66</v>
      </c>
      <c r="D751" t="s">
        <v>44</v>
      </c>
      <c r="E751" s="2">
        <v>44863</v>
      </c>
      <c r="F751" s="2"/>
      <c r="G751" t="s">
        <v>40</v>
      </c>
      <c r="H751" t="s">
        <v>5350</v>
      </c>
      <c r="I751" t="s">
        <v>5351</v>
      </c>
      <c r="J751" t="s">
        <v>194</v>
      </c>
      <c r="K751" t="s">
        <v>45</v>
      </c>
      <c r="L751" t="s">
        <v>68</v>
      </c>
      <c r="M751" t="s">
        <v>69</v>
      </c>
      <c r="N751" t="s">
        <v>48</v>
      </c>
      <c r="P751" t="s">
        <v>49</v>
      </c>
      <c r="Q751" t="s">
        <v>153</v>
      </c>
      <c r="R751" s="2">
        <v>22277</v>
      </c>
      <c r="S751" t="s">
        <v>51</v>
      </c>
      <c r="T751" t="s">
        <v>646</v>
      </c>
      <c r="U751" t="s">
        <v>53</v>
      </c>
      <c r="V751">
        <v>7184</v>
      </c>
      <c r="W751" t="s">
        <v>54</v>
      </c>
      <c r="X751" t="s">
        <v>116</v>
      </c>
      <c r="Y751" t="s">
        <v>56</v>
      </c>
      <c r="Z751">
        <v>3</v>
      </c>
      <c r="AA751">
        <v>1176</v>
      </c>
      <c r="AB751">
        <v>2</v>
      </c>
      <c r="AC751">
        <v>2</v>
      </c>
      <c r="AD751">
        <v>5</v>
      </c>
      <c r="AE751" s="2">
        <v>44971</v>
      </c>
      <c r="AF751" t="s">
        <v>58</v>
      </c>
      <c r="AG751" t="s">
        <v>59</v>
      </c>
      <c r="AH751" t="s">
        <v>104</v>
      </c>
      <c r="AI751" t="s">
        <v>5354</v>
      </c>
      <c r="AJ751" t="s">
        <v>5355</v>
      </c>
      <c r="AK751">
        <v>2</v>
      </c>
      <c r="AL751">
        <v>644.72</v>
      </c>
      <c r="AM751" s="2">
        <v>44851</v>
      </c>
      <c r="AN751">
        <v>3.5</v>
      </c>
    </row>
    <row r="752" spans="1:40" hidden="1" x14ac:dyDescent="0.35">
      <c r="A752" t="s">
        <v>5356</v>
      </c>
      <c r="B752" t="s">
        <v>4480</v>
      </c>
      <c r="C752">
        <v>58</v>
      </c>
      <c r="D752" t="s">
        <v>44</v>
      </c>
      <c r="E752" s="2">
        <v>44032</v>
      </c>
      <c r="F752" s="2"/>
      <c r="G752" t="s">
        <v>40</v>
      </c>
      <c r="H752" t="s">
        <v>5357</v>
      </c>
      <c r="I752" t="s">
        <v>5358</v>
      </c>
      <c r="J752" t="s">
        <v>163</v>
      </c>
      <c r="K752" t="s">
        <v>45</v>
      </c>
      <c r="L752" t="s">
        <v>68</v>
      </c>
      <c r="M752" t="s">
        <v>47</v>
      </c>
      <c r="N752" t="s">
        <v>48</v>
      </c>
      <c r="P752" t="s">
        <v>49</v>
      </c>
      <c r="Q752" t="s">
        <v>70</v>
      </c>
      <c r="R752" s="2">
        <v>24996</v>
      </c>
      <c r="S752" t="s">
        <v>51</v>
      </c>
      <c r="T752" t="s">
        <v>230</v>
      </c>
      <c r="U752" t="s">
        <v>53</v>
      </c>
      <c r="V752">
        <v>13425</v>
      </c>
      <c r="W752" t="s">
        <v>100</v>
      </c>
      <c r="X752" t="s">
        <v>116</v>
      </c>
      <c r="Y752" t="s">
        <v>56</v>
      </c>
      <c r="Z752">
        <v>3</v>
      </c>
      <c r="AA752">
        <v>1177</v>
      </c>
      <c r="AB752">
        <v>2</v>
      </c>
      <c r="AC752">
        <v>2</v>
      </c>
      <c r="AD752">
        <v>5</v>
      </c>
      <c r="AE752" s="2">
        <v>44821</v>
      </c>
      <c r="AF752" t="s">
        <v>75</v>
      </c>
      <c r="AG752" t="s">
        <v>76</v>
      </c>
      <c r="AH752" t="s">
        <v>130</v>
      </c>
      <c r="AI752" t="s">
        <v>5359</v>
      </c>
      <c r="AJ752" t="s">
        <v>5360</v>
      </c>
      <c r="AK752">
        <v>3</v>
      </c>
      <c r="AL752">
        <v>436.86</v>
      </c>
      <c r="AM752" s="2">
        <v>44903</v>
      </c>
      <c r="AN752">
        <v>5.8</v>
      </c>
    </row>
    <row r="753" spans="1:40" hidden="1" x14ac:dyDescent="0.35">
      <c r="A753" t="s">
        <v>5361</v>
      </c>
      <c r="B753" t="s">
        <v>4099</v>
      </c>
      <c r="C753">
        <v>67</v>
      </c>
      <c r="D753" t="s">
        <v>17836</v>
      </c>
      <c r="E753" s="2">
        <v>44472</v>
      </c>
      <c r="F753" s="2">
        <v>44549</v>
      </c>
      <c r="G753" t="s">
        <v>40</v>
      </c>
      <c r="H753" t="s">
        <v>5362</v>
      </c>
      <c r="I753" t="s">
        <v>5363</v>
      </c>
      <c r="J753" t="s">
        <v>85</v>
      </c>
      <c r="K753" t="s">
        <v>45</v>
      </c>
      <c r="L753" t="s">
        <v>46</v>
      </c>
      <c r="M753" t="s">
        <v>69</v>
      </c>
      <c r="N753" t="s">
        <v>138</v>
      </c>
      <c r="O753" t="s">
        <v>5364</v>
      </c>
      <c r="P753" t="s">
        <v>49</v>
      </c>
      <c r="Q753" t="s">
        <v>126</v>
      </c>
      <c r="R753" s="2">
        <v>21736</v>
      </c>
      <c r="S753" t="s">
        <v>51</v>
      </c>
      <c r="T753" t="s">
        <v>115</v>
      </c>
      <c r="U753" t="s">
        <v>73</v>
      </c>
      <c r="V753">
        <v>93796</v>
      </c>
      <c r="W753" t="s">
        <v>100</v>
      </c>
      <c r="X753" t="s">
        <v>101</v>
      </c>
      <c r="Y753" t="s">
        <v>56</v>
      </c>
      <c r="Z753">
        <v>3</v>
      </c>
      <c r="AA753">
        <v>1178</v>
      </c>
      <c r="AB753">
        <v>2</v>
      </c>
      <c r="AC753">
        <v>1</v>
      </c>
      <c r="AD753">
        <v>2</v>
      </c>
      <c r="AE753" s="2">
        <v>44916</v>
      </c>
      <c r="AF753" t="s">
        <v>103</v>
      </c>
      <c r="AG753" t="s">
        <v>76</v>
      </c>
      <c r="AH753" t="s">
        <v>60</v>
      </c>
      <c r="AI753" t="s">
        <v>5365</v>
      </c>
      <c r="AJ753" t="s">
        <v>5366</v>
      </c>
      <c r="AK753">
        <v>1</v>
      </c>
      <c r="AL753">
        <v>361.52</v>
      </c>
      <c r="AM753" s="2">
        <v>44990</v>
      </c>
      <c r="AN753">
        <v>0.2</v>
      </c>
    </row>
    <row r="754" spans="1:40" hidden="1" x14ac:dyDescent="0.35">
      <c r="A754" t="s">
        <v>5367</v>
      </c>
      <c r="B754" t="s">
        <v>3280</v>
      </c>
      <c r="C754">
        <v>36</v>
      </c>
      <c r="D754" t="s">
        <v>44</v>
      </c>
      <c r="E754" s="2">
        <v>44758</v>
      </c>
      <c r="F754" s="2"/>
      <c r="G754" t="s">
        <v>40</v>
      </c>
      <c r="H754" t="s">
        <v>5368</v>
      </c>
      <c r="I754" t="s">
        <v>5369</v>
      </c>
      <c r="J754" t="s">
        <v>237</v>
      </c>
      <c r="K754" t="s">
        <v>69</v>
      </c>
      <c r="L754" t="s">
        <v>68</v>
      </c>
      <c r="M754" t="s">
        <v>86</v>
      </c>
      <c r="N754" t="s">
        <v>48</v>
      </c>
      <c r="P754" t="s">
        <v>49</v>
      </c>
      <c r="Q754" t="s">
        <v>70</v>
      </c>
      <c r="R754" s="2">
        <v>33094</v>
      </c>
      <c r="S754" t="s">
        <v>51</v>
      </c>
      <c r="T754" t="s">
        <v>6</v>
      </c>
      <c r="U754" t="s">
        <v>73</v>
      </c>
      <c r="V754">
        <v>92453</v>
      </c>
      <c r="W754" t="s">
        <v>129</v>
      </c>
      <c r="X754" t="s">
        <v>143</v>
      </c>
      <c r="Y754" t="s">
        <v>56</v>
      </c>
      <c r="Z754">
        <v>3</v>
      </c>
      <c r="AA754">
        <v>1179</v>
      </c>
      <c r="AB754">
        <v>3</v>
      </c>
      <c r="AC754">
        <v>5</v>
      </c>
      <c r="AD754">
        <v>1</v>
      </c>
      <c r="AE754" s="2">
        <v>44968</v>
      </c>
      <c r="AF754" t="s">
        <v>118</v>
      </c>
      <c r="AG754" t="s">
        <v>59</v>
      </c>
      <c r="AH754" t="s">
        <v>130</v>
      </c>
      <c r="AI754" t="s">
        <v>5370</v>
      </c>
      <c r="AJ754" t="s">
        <v>5371</v>
      </c>
      <c r="AK754">
        <v>2</v>
      </c>
      <c r="AL754">
        <v>229.05</v>
      </c>
      <c r="AM754" s="2">
        <v>45206</v>
      </c>
      <c r="AN754">
        <v>3.8</v>
      </c>
    </row>
    <row r="755" spans="1:40" hidden="1" x14ac:dyDescent="0.35">
      <c r="A755" t="s">
        <v>5372</v>
      </c>
      <c r="B755" t="s">
        <v>5373</v>
      </c>
      <c r="C755">
        <v>82</v>
      </c>
      <c r="D755" t="s">
        <v>44</v>
      </c>
      <c r="E755" s="2">
        <v>44012</v>
      </c>
      <c r="F755" s="2"/>
      <c r="G755" t="s">
        <v>40</v>
      </c>
      <c r="H755" t="s">
        <v>5374</v>
      </c>
      <c r="I755" t="s">
        <v>5375</v>
      </c>
      <c r="J755" t="s">
        <v>184</v>
      </c>
      <c r="K755" t="s">
        <v>86</v>
      </c>
      <c r="L755" t="s">
        <v>87</v>
      </c>
      <c r="M755" t="s">
        <v>86</v>
      </c>
      <c r="N755" t="s">
        <v>48</v>
      </c>
      <c r="P755" t="s">
        <v>49</v>
      </c>
      <c r="Q755" t="s">
        <v>1269</v>
      </c>
      <c r="R755" s="2">
        <v>16406</v>
      </c>
      <c r="S755" t="s">
        <v>51</v>
      </c>
      <c r="T755" t="s">
        <v>115</v>
      </c>
      <c r="U755" t="s">
        <v>73</v>
      </c>
      <c r="V755">
        <v>10449</v>
      </c>
      <c r="W755" t="s">
        <v>74</v>
      </c>
      <c r="X755" t="s">
        <v>101</v>
      </c>
      <c r="Y755" t="s">
        <v>56</v>
      </c>
      <c r="Z755">
        <v>3</v>
      </c>
      <c r="AA755">
        <v>1180</v>
      </c>
      <c r="AB755">
        <v>4</v>
      </c>
      <c r="AC755">
        <v>3</v>
      </c>
      <c r="AD755">
        <v>1</v>
      </c>
      <c r="AE755" s="2">
        <v>44882</v>
      </c>
      <c r="AF755" t="s">
        <v>118</v>
      </c>
      <c r="AG755" t="s">
        <v>59</v>
      </c>
      <c r="AH755" t="s">
        <v>104</v>
      </c>
      <c r="AI755" t="s">
        <v>5377</v>
      </c>
      <c r="AJ755" t="s">
        <v>5378</v>
      </c>
      <c r="AK755">
        <v>3</v>
      </c>
      <c r="AL755">
        <v>787.85</v>
      </c>
      <c r="AM755" s="2">
        <v>45061</v>
      </c>
      <c r="AN755">
        <v>5.9</v>
      </c>
    </row>
    <row r="756" spans="1:40" hidden="1" x14ac:dyDescent="0.35">
      <c r="A756" t="s">
        <v>485</v>
      </c>
      <c r="B756" t="s">
        <v>4211</v>
      </c>
      <c r="C756">
        <v>33</v>
      </c>
      <c r="D756" t="s">
        <v>44</v>
      </c>
      <c r="E756" s="2">
        <v>44360</v>
      </c>
      <c r="F756" s="2"/>
      <c r="G756" t="s">
        <v>40</v>
      </c>
      <c r="H756" t="s">
        <v>5379</v>
      </c>
      <c r="I756" t="s">
        <v>5380</v>
      </c>
      <c r="J756" t="s">
        <v>111</v>
      </c>
      <c r="K756" t="s">
        <v>86</v>
      </c>
      <c r="L756" t="s">
        <v>46</v>
      </c>
      <c r="M756" t="s">
        <v>69</v>
      </c>
      <c r="N756" t="s">
        <v>48</v>
      </c>
      <c r="P756" t="s">
        <v>49</v>
      </c>
      <c r="Q756" t="s">
        <v>458</v>
      </c>
      <c r="R756" s="2">
        <v>34136</v>
      </c>
      <c r="S756" t="s">
        <v>51</v>
      </c>
      <c r="T756" t="s">
        <v>115</v>
      </c>
      <c r="U756" t="s">
        <v>73</v>
      </c>
      <c r="V756">
        <v>14795</v>
      </c>
      <c r="W756" t="s">
        <v>100</v>
      </c>
      <c r="X756" t="s">
        <v>116</v>
      </c>
      <c r="Y756" t="s">
        <v>56</v>
      </c>
      <c r="Z756">
        <v>3</v>
      </c>
      <c r="AA756">
        <v>1181</v>
      </c>
      <c r="AB756">
        <v>5</v>
      </c>
      <c r="AC756">
        <v>5</v>
      </c>
      <c r="AD756">
        <v>4</v>
      </c>
      <c r="AE756" s="2">
        <v>44926</v>
      </c>
      <c r="AF756" t="s">
        <v>221</v>
      </c>
      <c r="AG756" t="s">
        <v>76</v>
      </c>
      <c r="AH756" t="s">
        <v>77</v>
      </c>
      <c r="AI756" t="s">
        <v>5381</v>
      </c>
      <c r="AJ756" t="s">
        <v>5382</v>
      </c>
      <c r="AK756">
        <v>1</v>
      </c>
      <c r="AL756">
        <v>483.82</v>
      </c>
      <c r="AM756" s="2">
        <v>45053</v>
      </c>
      <c r="AN756">
        <v>4.9000000000000004</v>
      </c>
    </row>
    <row r="757" spans="1:40" hidden="1" x14ac:dyDescent="0.35">
      <c r="A757" t="s">
        <v>5383</v>
      </c>
      <c r="B757" t="s">
        <v>4027</v>
      </c>
      <c r="C757">
        <v>53</v>
      </c>
      <c r="D757" t="s">
        <v>17836</v>
      </c>
      <c r="E757" s="2">
        <v>44194</v>
      </c>
      <c r="F757" s="2">
        <v>44858</v>
      </c>
      <c r="G757" t="s">
        <v>40</v>
      </c>
      <c r="H757" t="s">
        <v>5384</v>
      </c>
      <c r="I757" t="s">
        <v>5385</v>
      </c>
      <c r="J757" t="s">
        <v>137</v>
      </c>
      <c r="K757" t="s">
        <v>86</v>
      </c>
      <c r="L757" t="s">
        <v>46</v>
      </c>
      <c r="M757" t="s">
        <v>47</v>
      </c>
      <c r="N757" t="s">
        <v>248</v>
      </c>
      <c r="O757" t="s">
        <v>5386</v>
      </c>
      <c r="P757" t="s">
        <v>49</v>
      </c>
      <c r="Q757" t="s">
        <v>206</v>
      </c>
      <c r="R757" s="2">
        <v>26919</v>
      </c>
      <c r="S757" t="s">
        <v>51</v>
      </c>
      <c r="T757" t="s">
        <v>209</v>
      </c>
      <c r="U757" t="s">
        <v>53</v>
      </c>
      <c r="V757">
        <v>60901</v>
      </c>
      <c r="W757" t="s">
        <v>129</v>
      </c>
      <c r="X757" t="s">
        <v>143</v>
      </c>
      <c r="Y757" t="s">
        <v>56</v>
      </c>
      <c r="Z757">
        <v>3</v>
      </c>
      <c r="AA757">
        <v>1182</v>
      </c>
      <c r="AB757">
        <v>2</v>
      </c>
      <c r="AC757">
        <v>4</v>
      </c>
      <c r="AD757">
        <v>5</v>
      </c>
      <c r="AE757" s="2">
        <v>44853</v>
      </c>
      <c r="AF757" t="s">
        <v>221</v>
      </c>
      <c r="AG757" t="s">
        <v>76</v>
      </c>
      <c r="AH757" t="s">
        <v>130</v>
      </c>
      <c r="AI757" t="s">
        <v>5387</v>
      </c>
      <c r="AJ757" t="s">
        <v>5388</v>
      </c>
      <c r="AK757">
        <v>5</v>
      </c>
      <c r="AL757">
        <v>623.64</v>
      </c>
      <c r="AM757" s="2">
        <v>44798</v>
      </c>
      <c r="AN757">
        <v>1.8</v>
      </c>
    </row>
    <row r="758" spans="1:40" hidden="1" x14ac:dyDescent="0.35">
      <c r="A758" t="s">
        <v>5389</v>
      </c>
      <c r="B758" t="s">
        <v>245</v>
      </c>
      <c r="C758">
        <v>80</v>
      </c>
      <c r="D758" t="s">
        <v>44</v>
      </c>
      <c r="E758" s="2">
        <v>44595</v>
      </c>
      <c r="F758" s="2"/>
      <c r="G758" t="s">
        <v>40</v>
      </c>
      <c r="H758" t="s">
        <v>5390</v>
      </c>
      <c r="I758" t="s">
        <v>5391</v>
      </c>
      <c r="J758" t="s">
        <v>125</v>
      </c>
      <c r="K758" t="s">
        <v>69</v>
      </c>
      <c r="L758" t="s">
        <v>68</v>
      </c>
      <c r="M758" t="s">
        <v>86</v>
      </c>
      <c r="N758" t="s">
        <v>48</v>
      </c>
      <c r="P758" t="s">
        <v>49</v>
      </c>
      <c r="Q758" t="s">
        <v>503</v>
      </c>
      <c r="R758" s="2">
        <v>17154</v>
      </c>
      <c r="S758" t="s">
        <v>51</v>
      </c>
      <c r="T758" t="s">
        <v>142</v>
      </c>
      <c r="U758" t="s">
        <v>53</v>
      </c>
      <c r="V758">
        <v>64083</v>
      </c>
      <c r="W758" t="s">
        <v>129</v>
      </c>
      <c r="X758" t="s">
        <v>116</v>
      </c>
      <c r="Y758" t="s">
        <v>56</v>
      </c>
      <c r="Z758">
        <v>3</v>
      </c>
      <c r="AA758">
        <v>1183</v>
      </c>
      <c r="AB758">
        <v>4</v>
      </c>
      <c r="AC758">
        <v>5</v>
      </c>
      <c r="AD758">
        <v>5</v>
      </c>
      <c r="AE758" s="2">
        <v>45123</v>
      </c>
      <c r="AF758" t="s">
        <v>118</v>
      </c>
      <c r="AG758" t="s">
        <v>59</v>
      </c>
      <c r="AH758" t="s">
        <v>77</v>
      </c>
      <c r="AI758" t="s">
        <v>5393</v>
      </c>
      <c r="AJ758" t="s">
        <v>5394</v>
      </c>
      <c r="AK758">
        <v>4</v>
      </c>
      <c r="AL758">
        <v>351.35</v>
      </c>
      <c r="AM758" s="2">
        <v>45110</v>
      </c>
      <c r="AN758">
        <v>4.3</v>
      </c>
    </row>
    <row r="759" spans="1:40" hidden="1" x14ac:dyDescent="0.35">
      <c r="A759" t="s">
        <v>5330</v>
      </c>
      <c r="B759" t="s">
        <v>5395</v>
      </c>
      <c r="C759">
        <v>75</v>
      </c>
      <c r="D759" t="s">
        <v>17836</v>
      </c>
      <c r="E759" s="2">
        <v>44571</v>
      </c>
      <c r="F759" s="2">
        <v>45057</v>
      </c>
      <c r="G759" t="s">
        <v>40</v>
      </c>
      <c r="H759" t="s">
        <v>5396</v>
      </c>
      <c r="I759" t="s">
        <v>5397</v>
      </c>
      <c r="J759" t="s">
        <v>43</v>
      </c>
      <c r="K759" t="s">
        <v>86</v>
      </c>
      <c r="L759" t="s">
        <v>87</v>
      </c>
      <c r="M759" t="s">
        <v>47</v>
      </c>
      <c r="N759" t="s">
        <v>138</v>
      </c>
      <c r="O759" t="s">
        <v>5398</v>
      </c>
      <c r="P759" t="s">
        <v>49</v>
      </c>
      <c r="Q759" t="s">
        <v>458</v>
      </c>
      <c r="R759" s="2">
        <v>18638</v>
      </c>
      <c r="S759" t="s">
        <v>51</v>
      </c>
      <c r="T759" t="s">
        <v>326</v>
      </c>
      <c r="U759" t="s">
        <v>53</v>
      </c>
      <c r="V759">
        <v>50781</v>
      </c>
      <c r="W759" t="s">
        <v>74</v>
      </c>
      <c r="X759" t="s">
        <v>143</v>
      </c>
      <c r="Y759" t="s">
        <v>56</v>
      </c>
      <c r="Z759">
        <v>3</v>
      </c>
      <c r="AA759">
        <v>1184</v>
      </c>
      <c r="AB759">
        <v>1</v>
      </c>
      <c r="AC759">
        <v>3</v>
      </c>
      <c r="AD759">
        <v>1</v>
      </c>
      <c r="AE759" s="2">
        <v>44957</v>
      </c>
      <c r="AF759" t="s">
        <v>75</v>
      </c>
      <c r="AG759" t="s">
        <v>59</v>
      </c>
      <c r="AH759" t="s">
        <v>104</v>
      </c>
      <c r="AI759" t="s">
        <v>5399</v>
      </c>
      <c r="AJ759" t="s">
        <v>5400</v>
      </c>
      <c r="AK759">
        <v>3</v>
      </c>
      <c r="AL759">
        <v>512.51</v>
      </c>
      <c r="AM759" s="2">
        <v>44630</v>
      </c>
      <c r="AN759">
        <v>1.3</v>
      </c>
    </row>
    <row r="760" spans="1:40" hidden="1" x14ac:dyDescent="0.35">
      <c r="A760" t="s">
        <v>831</v>
      </c>
      <c r="B760" t="s">
        <v>5401</v>
      </c>
      <c r="C760">
        <v>53</v>
      </c>
      <c r="D760" t="s">
        <v>44</v>
      </c>
      <c r="E760" s="2">
        <v>43447</v>
      </c>
      <c r="F760" s="2"/>
      <c r="G760" t="s">
        <v>5007</v>
      </c>
      <c r="H760" t="s">
        <v>5402</v>
      </c>
      <c r="I760" t="s">
        <v>5403</v>
      </c>
      <c r="J760" t="s">
        <v>67</v>
      </c>
      <c r="K760" t="s">
        <v>69</v>
      </c>
      <c r="L760" t="s">
        <v>68</v>
      </c>
      <c r="M760" t="s">
        <v>86</v>
      </c>
      <c r="N760" t="s">
        <v>48</v>
      </c>
      <c r="P760" t="s">
        <v>49</v>
      </c>
      <c r="Q760" t="s">
        <v>334</v>
      </c>
      <c r="R760" s="2">
        <v>26717</v>
      </c>
      <c r="S760" t="s">
        <v>51</v>
      </c>
      <c r="T760" t="s">
        <v>155</v>
      </c>
      <c r="U760" t="s">
        <v>53</v>
      </c>
      <c r="V760">
        <v>67399</v>
      </c>
      <c r="W760" t="s">
        <v>100</v>
      </c>
      <c r="X760" t="s">
        <v>55</v>
      </c>
      <c r="Y760" t="s">
        <v>56</v>
      </c>
      <c r="Z760">
        <v>3</v>
      </c>
      <c r="AA760">
        <v>1185</v>
      </c>
      <c r="AB760">
        <v>1</v>
      </c>
      <c r="AC760">
        <v>2</v>
      </c>
      <c r="AD760">
        <v>4</v>
      </c>
      <c r="AE760" s="2">
        <v>44826</v>
      </c>
      <c r="AF760" t="s">
        <v>103</v>
      </c>
      <c r="AG760" t="s">
        <v>59</v>
      </c>
      <c r="AH760" t="s">
        <v>60</v>
      </c>
      <c r="AI760" t="s">
        <v>5405</v>
      </c>
      <c r="AJ760" t="s">
        <v>5406</v>
      </c>
      <c r="AK760">
        <v>5</v>
      </c>
      <c r="AL760">
        <v>957.9</v>
      </c>
      <c r="AM760" s="2">
        <v>44786</v>
      </c>
      <c r="AN760">
        <v>7.4</v>
      </c>
    </row>
    <row r="761" spans="1:40" hidden="1" x14ac:dyDescent="0.35">
      <c r="A761" t="s">
        <v>5407</v>
      </c>
      <c r="B761" t="s">
        <v>81</v>
      </c>
      <c r="C761">
        <v>43</v>
      </c>
      <c r="D761" t="s">
        <v>44</v>
      </c>
      <c r="E761" s="2">
        <v>44258</v>
      </c>
      <c r="F761" s="2"/>
      <c r="G761" t="s">
        <v>5007</v>
      </c>
      <c r="H761" t="s">
        <v>5408</v>
      </c>
      <c r="I761" t="s">
        <v>5409</v>
      </c>
      <c r="J761" t="s">
        <v>194</v>
      </c>
      <c r="K761" t="s">
        <v>86</v>
      </c>
      <c r="L761" t="s">
        <v>68</v>
      </c>
      <c r="M761" t="s">
        <v>47</v>
      </c>
      <c r="N761" t="s">
        <v>48</v>
      </c>
      <c r="P761" t="s">
        <v>49</v>
      </c>
      <c r="Q761" t="s">
        <v>206</v>
      </c>
      <c r="R761" s="2">
        <v>30553</v>
      </c>
      <c r="S761" t="s">
        <v>51</v>
      </c>
      <c r="T761" t="s">
        <v>3529</v>
      </c>
      <c r="U761" t="s">
        <v>53</v>
      </c>
      <c r="V761">
        <v>82086</v>
      </c>
      <c r="W761" t="s">
        <v>74</v>
      </c>
      <c r="X761" t="s">
        <v>101</v>
      </c>
      <c r="Y761" t="s">
        <v>56</v>
      </c>
      <c r="Z761">
        <v>3</v>
      </c>
      <c r="AA761">
        <v>1186</v>
      </c>
      <c r="AB761">
        <v>3</v>
      </c>
      <c r="AC761">
        <v>3</v>
      </c>
      <c r="AD761">
        <v>5</v>
      </c>
      <c r="AE761" s="2">
        <v>45089</v>
      </c>
      <c r="AF761" t="s">
        <v>221</v>
      </c>
      <c r="AG761" t="s">
        <v>76</v>
      </c>
      <c r="AH761" t="s">
        <v>60</v>
      </c>
      <c r="AI761" t="s">
        <v>1891</v>
      </c>
      <c r="AJ761" t="s">
        <v>5411</v>
      </c>
      <c r="AK761">
        <v>5</v>
      </c>
      <c r="AL761">
        <v>886.45</v>
      </c>
      <c r="AM761" s="2">
        <v>45265</v>
      </c>
      <c r="AN761">
        <v>5.2</v>
      </c>
    </row>
    <row r="762" spans="1:40" hidden="1" x14ac:dyDescent="0.35">
      <c r="A762" t="s">
        <v>5412</v>
      </c>
      <c r="B762" t="s">
        <v>5413</v>
      </c>
      <c r="C762">
        <v>29</v>
      </c>
      <c r="D762" t="s">
        <v>44</v>
      </c>
      <c r="E762" s="2">
        <v>44381</v>
      </c>
      <c r="F762" s="2"/>
      <c r="G762" t="s">
        <v>5007</v>
      </c>
      <c r="H762" t="s">
        <v>5414</v>
      </c>
      <c r="I762" t="s">
        <v>5415</v>
      </c>
      <c r="J762" t="s">
        <v>163</v>
      </c>
      <c r="K762" t="s">
        <v>69</v>
      </c>
      <c r="L762" t="s">
        <v>68</v>
      </c>
      <c r="M762" t="s">
        <v>86</v>
      </c>
      <c r="N762" t="s">
        <v>48</v>
      </c>
      <c r="P762" t="s">
        <v>49</v>
      </c>
      <c r="Q762" t="s">
        <v>70</v>
      </c>
      <c r="R762" s="2">
        <v>35688</v>
      </c>
      <c r="S762" t="s">
        <v>51</v>
      </c>
      <c r="T762" t="s">
        <v>6</v>
      </c>
      <c r="U762" t="s">
        <v>53</v>
      </c>
      <c r="V762">
        <v>97001</v>
      </c>
      <c r="W762" t="s">
        <v>129</v>
      </c>
      <c r="X762" t="s">
        <v>101</v>
      </c>
      <c r="Y762" t="s">
        <v>56</v>
      </c>
      <c r="Z762">
        <v>3</v>
      </c>
      <c r="AA762">
        <v>1187</v>
      </c>
      <c r="AB762">
        <v>4</v>
      </c>
      <c r="AC762">
        <v>1</v>
      </c>
      <c r="AD762">
        <v>1</v>
      </c>
      <c r="AE762" s="2">
        <v>44859</v>
      </c>
      <c r="AF762" t="s">
        <v>221</v>
      </c>
      <c r="AG762" t="s">
        <v>59</v>
      </c>
      <c r="AH762" t="s">
        <v>77</v>
      </c>
      <c r="AI762" t="s">
        <v>5417</v>
      </c>
      <c r="AJ762" t="s">
        <v>5418</v>
      </c>
      <c r="AK762">
        <v>4</v>
      </c>
      <c r="AL762">
        <v>443.55</v>
      </c>
      <c r="AM762" s="2">
        <v>44884</v>
      </c>
      <c r="AN762">
        <v>4.8</v>
      </c>
    </row>
    <row r="763" spans="1:40" hidden="1" x14ac:dyDescent="0.35">
      <c r="A763" t="s">
        <v>1893</v>
      </c>
      <c r="B763" t="s">
        <v>5419</v>
      </c>
      <c r="C763">
        <v>47</v>
      </c>
      <c r="D763" t="s">
        <v>17836</v>
      </c>
      <c r="E763" s="2">
        <v>43867</v>
      </c>
      <c r="F763" s="2">
        <v>44398</v>
      </c>
      <c r="G763" t="s">
        <v>1166</v>
      </c>
      <c r="H763" t="s">
        <v>5420</v>
      </c>
      <c r="I763" t="s">
        <v>5421</v>
      </c>
      <c r="J763" t="s">
        <v>137</v>
      </c>
      <c r="K763" t="s">
        <v>45</v>
      </c>
      <c r="L763" t="s">
        <v>87</v>
      </c>
      <c r="M763" t="s">
        <v>69</v>
      </c>
      <c r="N763" t="s">
        <v>195</v>
      </c>
      <c r="O763" t="s">
        <v>5422</v>
      </c>
      <c r="P763" t="s">
        <v>49</v>
      </c>
      <c r="Q763" t="s">
        <v>89</v>
      </c>
      <c r="R763" s="2">
        <v>29003</v>
      </c>
      <c r="S763" t="s">
        <v>51</v>
      </c>
      <c r="T763" t="s">
        <v>5424</v>
      </c>
      <c r="U763" t="s">
        <v>73</v>
      </c>
      <c r="V763">
        <v>13562</v>
      </c>
      <c r="W763" t="s">
        <v>129</v>
      </c>
      <c r="X763" t="s">
        <v>143</v>
      </c>
      <c r="Y763" t="s">
        <v>56</v>
      </c>
      <c r="Z763">
        <v>3</v>
      </c>
      <c r="AA763">
        <v>1188</v>
      </c>
      <c r="AB763">
        <v>4</v>
      </c>
      <c r="AC763">
        <v>1</v>
      </c>
      <c r="AD763">
        <v>1</v>
      </c>
      <c r="AE763" s="2">
        <v>44933</v>
      </c>
      <c r="AF763" t="s">
        <v>118</v>
      </c>
      <c r="AG763" t="s">
        <v>59</v>
      </c>
      <c r="AH763" t="s">
        <v>130</v>
      </c>
      <c r="AI763" t="s">
        <v>5425</v>
      </c>
      <c r="AJ763" t="s">
        <v>5426</v>
      </c>
      <c r="AK763">
        <v>4</v>
      </c>
      <c r="AL763">
        <v>899.13</v>
      </c>
      <c r="AM763" s="2">
        <v>45123</v>
      </c>
      <c r="AN763">
        <v>1.5</v>
      </c>
    </row>
    <row r="764" spans="1:40" hidden="1" x14ac:dyDescent="0.35">
      <c r="A764" t="s">
        <v>1377</v>
      </c>
      <c r="B764" t="s">
        <v>2549</v>
      </c>
      <c r="C764">
        <v>38</v>
      </c>
      <c r="D764" t="s">
        <v>17836</v>
      </c>
      <c r="E764" s="2">
        <v>44010</v>
      </c>
      <c r="F764" s="2">
        <v>44753</v>
      </c>
      <c r="G764" t="s">
        <v>1166</v>
      </c>
      <c r="H764" t="s">
        <v>5427</v>
      </c>
      <c r="I764" t="s">
        <v>5428</v>
      </c>
      <c r="J764" t="s">
        <v>163</v>
      </c>
      <c r="K764" t="s">
        <v>45</v>
      </c>
      <c r="L764" t="s">
        <v>46</v>
      </c>
      <c r="M764" t="s">
        <v>86</v>
      </c>
      <c r="N764" t="s">
        <v>138</v>
      </c>
      <c r="O764" t="s">
        <v>5429</v>
      </c>
      <c r="P764" t="s">
        <v>49</v>
      </c>
      <c r="Q764" t="s">
        <v>140</v>
      </c>
      <c r="R764" s="2">
        <v>32327</v>
      </c>
      <c r="S764" t="s">
        <v>51</v>
      </c>
      <c r="T764" t="s">
        <v>155</v>
      </c>
      <c r="U764" t="s">
        <v>53</v>
      </c>
      <c r="V764">
        <v>55949</v>
      </c>
      <c r="W764" t="s">
        <v>100</v>
      </c>
      <c r="X764" t="s">
        <v>116</v>
      </c>
      <c r="Y764" t="s">
        <v>56</v>
      </c>
      <c r="Z764">
        <v>3</v>
      </c>
      <c r="AA764">
        <v>1189</v>
      </c>
      <c r="AB764">
        <v>5</v>
      </c>
      <c r="AC764">
        <v>5</v>
      </c>
      <c r="AD764">
        <v>3</v>
      </c>
      <c r="AE764" s="2">
        <v>44824</v>
      </c>
      <c r="AF764" t="s">
        <v>221</v>
      </c>
      <c r="AG764" t="s">
        <v>76</v>
      </c>
      <c r="AH764" t="s">
        <v>104</v>
      </c>
      <c r="AI764" t="s">
        <v>5430</v>
      </c>
      <c r="AJ764" t="s">
        <v>5431</v>
      </c>
      <c r="AK764">
        <v>1</v>
      </c>
      <c r="AL764" s="25">
        <v>202.74</v>
      </c>
      <c r="AM764" s="2">
        <v>45126</v>
      </c>
      <c r="AN764">
        <v>2</v>
      </c>
    </row>
    <row r="765" spans="1:40" hidden="1" x14ac:dyDescent="0.35">
      <c r="A765" t="s">
        <v>5432</v>
      </c>
      <c r="B765" t="s">
        <v>629</v>
      </c>
      <c r="C765">
        <v>28</v>
      </c>
      <c r="D765" t="s">
        <v>17836</v>
      </c>
      <c r="E765" s="2">
        <v>44187</v>
      </c>
      <c r="F765" s="2">
        <v>44520</v>
      </c>
      <c r="G765" t="s">
        <v>1166</v>
      </c>
      <c r="H765" t="s">
        <v>5433</v>
      </c>
      <c r="I765" t="s">
        <v>5434</v>
      </c>
      <c r="J765" t="s">
        <v>85</v>
      </c>
      <c r="K765" t="s">
        <v>45</v>
      </c>
      <c r="L765" t="s">
        <v>87</v>
      </c>
      <c r="M765" t="s">
        <v>86</v>
      </c>
      <c r="N765" t="s">
        <v>174</v>
      </c>
      <c r="O765" t="s">
        <v>5435</v>
      </c>
      <c r="P765" t="s">
        <v>49</v>
      </c>
      <c r="Q765" t="s">
        <v>352</v>
      </c>
      <c r="R765" s="2">
        <v>35905</v>
      </c>
      <c r="S765" t="s">
        <v>51</v>
      </c>
      <c r="T765" t="s">
        <v>646</v>
      </c>
      <c r="U765" t="s">
        <v>53</v>
      </c>
      <c r="V765">
        <v>88496</v>
      </c>
      <c r="W765" t="s">
        <v>74</v>
      </c>
      <c r="X765" t="s">
        <v>116</v>
      </c>
      <c r="Y765" t="s">
        <v>56</v>
      </c>
      <c r="Z765">
        <v>3</v>
      </c>
      <c r="AA765">
        <v>1190</v>
      </c>
      <c r="AB765">
        <v>2</v>
      </c>
      <c r="AC765">
        <v>5</v>
      </c>
      <c r="AD765">
        <v>3</v>
      </c>
      <c r="AE765" s="2">
        <v>45067</v>
      </c>
      <c r="AF765" t="s">
        <v>103</v>
      </c>
      <c r="AG765" t="s">
        <v>76</v>
      </c>
      <c r="AH765" t="s">
        <v>60</v>
      </c>
      <c r="AI765" t="s">
        <v>5436</v>
      </c>
      <c r="AJ765" t="s">
        <v>5437</v>
      </c>
      <c r="AK765">
        <v>4</v>
      </c>
      <c r="AL765" s="25">
        <v>727.81</v>
      </c>
      <c r="AM765" s="2">
        <v>45111</v>
      </c>
      <c r="AN765">
        <v>0.9</v>
      </c>
    </row>
    <row r="766" spans="1:40" hidden="1" x14ac:dyDescent="0.35">
      <c r="A766" t="s">
        <v>2451</v>
      </c>
      <c r="B766" t="s">
        <v>5438</v>
      </c>
      <c r="C766">
        <v>48</v>
      </c>
      <c r="D766" t="s">
        <v>44</v>
      </c>
      <c r="E766" s="2">
        <v>43793</v>
      </c>
      <c r="F766" s="2"/>
      <c r="G766" t="s">
        <v>1166</v>
      </c>
      <c r="H766" t="s">
        <v>5439</v>
      </c>
      <c r="I766" t="s">
        <v>5440</v>
      </c>
      <c r="J766" t="s">
        <v>125</v>
      </c>
      <c r="K766" t="s">
        <v>86</v>
      </c>
      <c r="L766" t="s">
        <v>87</v>
      </c>
      <c r="M766" t="s">
        <v>86</v>
      </c>
      <c r="N766" t="s">
        <v>48</v>
      </c>
      <c r="P766" t="s">
        <v>49</v>
      </c>
      <c r="Q766" t="s">
        <v>458</v>
      </c>
      <c r="R766" s="2">
        <v>28605</v>
      </c>
      <c r="S766" t="s">
        <v>51</v>
      </c>
      <c r="T766" t="s">
        <v>1088</v>
      </c>
      <c r="U766" t="s">
        <v>53</v>
      </c>
      <c r="V766">
        <v>55947</v>
      </c>
      <c r="W766" t="s">
        <v>129</v>
      </c>
      <c r="X766" t="s">
        <v>143</v>
      </c>
      <c r="Y766" t="s">
        <v>56</v>
      </c>
      <c r="Z766">
        <v>3</v>
      </c>
      <c r="AA766">
        <v>1191</v>
      </c>
      <c r="AB766">
        <v>4</v>
      </c>
      <c r="AC766">
        <v>4</v>
      </c>
      <c r="AD766">
        <v>4</v>
      </c>
      <c r="AE766" s="2">
        <v>44827</v>
      </c>
      <c r="AF766" t="s">
        <v>75</v>
      </c>
      <c r="AG766" t="s">
        <v>59</v>
      </c>
      <c r="AH766" t="s">
        <v>104</v>
      </c>
      <c r="AI766" t="s">
        <v>5443</v>
      </c>
      <c r="AJ766" t="s">
        <v>5444</v>
      </c>
      <c r="AK766">
        <v>2</v>
      </c>
      <c r="AL766">
        <v>820.39</v>
      </c>
      <c r="AM766" s="2">
        <v>45120</v>
      </c>
      <c r="AN766">
        <v>6.5</v>
      </c>
    </row>
    <row r="767" spans="1:40" hidden="1" x14ac:dyDescent="0.35">
      <c r="A767" t="s">
        <v>5445</v>
      </c>
      <c r="B767" t="s">
        <v>5446</v>
      </c>
      <c r="C767">
        <v>38</v>
      </c>
      <c r="D767" t="s">
        <v>44</v>
      </c>
      <c r="E767" s="2">
        <v>44827</v>
      </c>
      <c r="F767" s="2"/>
      <c r="G767" t="s">
        <v>1166</v>
      </c>
      <c r="H767" t="s">
        <v>5447</v>
      </c>
      <c r="I767" t="s">
        <v>5448</v>
      </c>
      <c r="J767" t="s">
        <v>43</v>
      </c>
      <c r="K767" t="s">
        <v>86</v>
      </c>
      <c r="L767" t="s">
        <v>46</v>
      </c>
      <c r="M767" t="s">
        <v>86</v>
      </c>
      <c r="N767" t="s">
        <v>48</v>
      </c>
      <c r="P767" t="s">
        <v>49</v>
      </c>
      <c r="Q767" t="s">
        <v>112</v>
      </c>
      <c r="R767" s="2">
        <v>32336</v>
      </c>
      <c r="S767" t="s">
        <v>51</v>
      </c>
      <c r="T767" t="s">
        <v>142</v>
      </c>
      <c r="U767" t="s">
        <v>53</v>
      </c>
      <c r="V767">
        <v>75540</v>
      </c>
      <c r="W767" t="s">
        <v>54</v>
      </c>
      <c r="X767" t="s">
        <v>101</v>
      </c>
      <c r="Y767" t="s">
        <v>56</v>
      </c>
      <c r="Z767">
        <v>3</v>
      </c>
      <c r="AA767">
        <v>1192</v>
      </c>
      <c r="AB767">
        <v>3</v>
      </c>
      <c r="AC767">
        <v>1</v>
      </c>
      <c r="AD767">
        <v>1</v>
      </c>
      <c r="AE767" s="2">
        <v>44845</v>
      </c>
      <c r="AF767" t="s">
        <v>58</v>
      </c>
      <c r="AG767" t="s">
        <v>76</v>
      </c>
      <c r="AH767" t="s">
        <v>130</v>
      </c>
      <c r="AI767" t="s">
        <v>5449</v>
      </c>
      <c r="AJ767" t="s">
        <v>5450</v>
      </c>
      <c r="AK767">
        <v>4</v>
      </c>
      <c r="AL767">
        <v>111.94</v>
      </c>
      <c r="AM767" s="2">
        <v>44919</v>
      </c>
      <c r="AN767">
        <v>3.6</v>
      </c>
    </row>
    <row r="768" spans="1:40" hidden="1" x14ac:dyDescent="0.35">
      <c r="A768" t="s">
        <v>5451</v>
      </c>
      <c r="B768" t="s">
        <v>2236</v>
      </c>
      <c r="C768">
        <v>76</v>
      </c>
      <c r="D768" t="s">
        <v>17836</v>
      </c>
      <c r="E768" s="2">
        <v>43867</v>
      </c>
      <c r="F768" s="2">
        <v>44584</v>
      </c>
      <c r="G768" t="s">
        <v>40</v>
      </c>
      <c r="H768" t="s">
        <v>5452</v>
      </c>
      <c r="I768" t="s">
        <v>5453</v>
      </c>
      <c r="J768" t="s">
        <v>184</v>
      </c>
      <c r="K768" t="s">
        <v>86</v>
      </c>
      <c r="L768" t="s">
        <v>87</v>
      </c>
      <c r="M768" t="s">
        <v>47</v>
      </c>
      <c r="N768" t="s">
        <v>138</v>
      </c>
      <c r="O768" t="s">
        <v>5454</v>
      </c>
      <c r="P768" t="s">
        <v>49</v>
      </c>
      <c r="Q768" t="s">
        <v>70</v>
      </c>
      <c r="R768" s="2">
        <v>18524</v>
      </c>
      <c r="S768" t="s">
        <v>51</v>
      </c>
      <c r="T768" t="s">
        <v>326</v>
      </c>
      <c r="U768" t="s">
        <v>53</v>
      </c>
      <c r="V768">
        <v>68342</v>
      </c>
      <c r="W768" t="s">
        <v>129</v>
      </c>
      <c r="X768" t="s">
        <v>116</v>
      </c>
      <c r="Y768" t="s">
        <v>56</v>
      </c>
      <c r="Z768">
        <v>3</v>
      </c>
      <c r="AA768">
        <v>1193</v>
      </c>
      <c r="AB768">
        <v>5</v>
      </c>
      <c r="AC768">
        <v>2</v>
      </c>
      <c r="AD768">
        <v>3</v>
      </c>
      <c r="AE768" s="2">
        <v>45051</v>
      </c>
      <c r="AF768" t="s">
        <v>118</v>
      </c>
      <c r="AG768" t="s">
        <v>76</v>
      </c>
      <c r="AH768" t="s">
        <v>60</v>
      </c>
      <c r="AI768" t="s">
        <v>5456</v>
      </c>
      <c r="AJ768" t="s">
        <v>5457</v>
      </c>
      <c r="AK768">
        <v>1</v>
      </c>
      <c r="AL768" s="25">
        <v>231.96</v>
      </c>
      <c r="AM768" s="2">
        <v>44788</v>
      </c>
      <c r="AN768">
        <v>2</v>
      </c>
    </row>
    <row r="769" spans="1:40" hidden="1" x14ac:dyDescent="0.35">
      <c r="A769" t="s">
        <v>5458</v>
      </c>
      <c r="B769" t="s">
        <v>5459</v>
      </c>
      <c r="C769">
        <v>73</v>
      </c>
      <c r="D769" t="s">
        <v>17836</v>
      </c>
      <c r="E769" s="2">
        <v>43479</v>
      </c>
      <c r="F769" s="2">
        <v>44414</v>
      </c>
      <c r="G769" t="s">
        <v>40</v>
      </c>
      <c r="H769" t="s">
        <v>5460</v>
      </c>
      <c r="I769" t="s">
        <v>5461</v>
      </c>
      <c r="J769" t="s">
        <v>67</v>
      </c>
      <c r="K769" t="s">
        <v>86</v>
      </c>
      <c r="L769" t="s">
        <v>46</v>
      </c>
      <c r="M769" t="s">
        <v>47</v>
      </c>
      <c r="N769" t="s">
        <v>174</v>
      </c>
      <c r="O769" t="s">
        <v>5462</v>
      </c>
      <c r="P769" t="s">
        <v>49</v>
      </c>
      <c r="Q769" t="s">
        <v>126</v>
      </c>
      <c r="R769" s="2">
        <v>19574</v>
      </c>
      <c r="S769" t="s">
        <v>51</v>
      </c>
      <c r="T769" t="s">
        <v>326</v>
      </c>
      <c r="U769" t="s">
        <v>73</v>
      </c>
      <c r="V769">
        <v>5779</v>
      </c>
      <c r="W769" t="s">
        <v>176</v>
      </c>
      <c r="X769" t="s">
        <v>55</v>
      </c>
      <c r="Y769" t="s">
        <v>56</v>
      </c>
      <c r="Z769">
        <v>3</v>
      </c>
      <c r="AA769">
        <v>1194</v>
      </c>
      <c r="AB769">
        <v>5</v>
      </c>
      <c r="AC769">
        <v>4</v>
      </c>
      <c r="AD769">
        <v>2</v>
      </c>
      <c r="AE769" s="2">
        <v>45053</v>
      </c>
      <c r="AF769" t="s">
        <v>221</v>
      </c>
      <c r="AG769" t="s">
        <v>59</v>
      </c>
      <c r="AH769" t="s">
        <v>104</v>
      </c>
      <c r="AI769" t="s">
        <v>5463</v>
      </c>
      <c r="AJ769" t="s">
        <v>5464</v>
      </c>
      <c r="AK769">
        <v>2</v>
      </c>
      <c r="AL769">
        <v>430.92</v>
      </c>
      <c r="AM769" s="2">
        <v>44663</v>
      </c>
      <c r="AN769">
        <v>2.6</v>
      </c>
    </row>
    <row r="770" spans="1:40" hidden="1" x14ac:dyDescent="0.35">
      <c r="A770" t="s">
        <v>5465</v>
      </c>
      <c r="B770" t="s">
        <v>3370</v>
      </c>
      <c r="C770">
        <v>59</v>
      </c>
      <c r="D770" t="s">
        <v>17836</v>
      </c>
      <c r="E770" s="2">
        <v>43641</v>
      </c>
      <c r="F770" s="2">
        <v>44696</v>
      </c>
      <c r="G770" t="s">
        <v>40</v>
      </c>
      <c r="H770" t="s">
        <v>5466</v>
      </c>
      <c r="I770" t="s">
        <v>5467</v>
      </c>
      <c r="J770" t="s">
        <v>111</v>
      </c>
      <c r="K770" t="s">
        <v>69</v>
      </c>
      <c r="L770" t="s">
        <v>46</v>
      </c>
      <c r="M770" t="s">
        <v>69</v>
      </c>
      <c r="N770" t="s">
        <v>195</v>
      </c>
      <c r="O770" t="s">
        <v>5468</v>
      </c>
      <c r="P770" t="s">
        <v>49</v>
      </c>
      <c r="Q770" t="s">
        <v>458</v>
      </c>
      <c r="R770" s="2">
        <v>24558</v>
      </c>
      <c r="S770" t="s">
        <v>51</v>
      </c>
      <c r="T770" t="s">
        <v>326</v>
      </c>
      <c r="U770" t="s">
        <v>53</v>
      </c>
      <c r="V770">
        <v>91065</v>
      </c>
      <c r="W770" t="s">
        <v>74</v>
      </c>
      <c r="X770" t="s">
        <v>55</v>
      </c>
      <c r="Y770" t="s">
        <v>56</v>
      </c>
      <c r="Z770">
        <v>3</v>
      </c>
      <c r="AA770">
        <v>1195</v>
      </c>
      <c r="AB770">
        <v>5</v>
      </c>
      <c r="AC770">
        <v>3</v>
      </c>
      <c r="AD770">
        <v>2</v>
      </c>
      <c r="AE770" s="2">
        <v>45113</v>
      </c>
      <c r="AF770" t="s">
        <v>118</v>
      </c>
      <c r="AG770" t="s">
        <v>59</v>
      </c>
      <c r="AH770" t="s">
        <v>60</v>
      </c>
      <c r="AI770" t="s">
        <v>5471</v>
      </c>
      <c r="AJ770" t="s">
        <v>5472</v>
      </c>
      <c r="AK770">
        <v>3</v>
      </c>
      <c r="AL770">
        <v>638.70000000000005</v>
      </c>
      <c r="AM770" s="2">
        <v>44956</v>
      </c>
      <c r="AN770">
        <v>2.9</v>
      </c>
    </row>
    <row r="771" spans="1:40" hidden="1" x14ac:dyDescent="0.35">
      <c r="A771" t="s">
        <v>5473</v>
      </c>
      <c r="B771" t="s">
        <v>5474</v>
      </c>
      <c r="C771">
        <v>48</v>
      </c>
      <c r="D771" t="s">
        <v>44</v>
      </c>
      <c r="E771" s="2">
        <v>43533</v>
      </c>
      <c r="F771" s="2"/>
      <c r="G771" t="s">
        <v>40</v>
      </c>
      <c r="H771" t="s">
        <v>5475</v>
      </c>
      <c r="I771" t="s">
        <v>5476</v>
      </c>
      <c r="J771" t="s">
        <v>237</v>
      </c>
      <c r="K771" t="s">
        <v>69</v>
      </c>
      <c r="L771" t="s">
        <v>46</v>
      </c>
      <c r="M771" t="s">
        <v>47</v>
      </c>
      <c r="N771" t="s">
        <v>48</v>
      </c>
      <c r="P771" t="s">
        <v>49</v>
      </c>
      <c r="Q771" t="s">
        <v>140</v>
      </c>
      <c r="R771" s="2">
        <v>28682</v>
      </c>
      <c r="S771" t="s">
        <v>51</v>
      </c>
      <c r="T771" t="s">
        <v>607</v>
      </c>
      <c r="U771" t="s">
        <v>53</v>
      </c>
      <c r="V771">
        <v>47386</v>
      </c>
      <c r="W771" t="s">
        <v>100</v>
      </c>
      <c r="X771" t="s">
        <v>116</v>
      </c>
      <c r="Y771" t="s">
        <v>56</v>
      </c>
      <c r="Z771">
        <v>3</v>
      </c>
      <c r="AA771">
        <v>1196</v>
      </c>
      <c r="AB771">
        <v>4</v>
      </c>
      <c r="AC771">
        <v>5</v>
      </c>
      <c r="AD771">
        <v>4</v>
      </c>
      <c r="AE771" s="2">
        <v>44985</v>
      </c>
      <c r="AF771" t="s">
        <v>221</v>
      </c>
      <c r="AG771" t="s">
        <v>59</v>
      </c>
      <c r="AH771" t="s">
        <v>104</v>
      </c>
      <c r="AI771" t="s">
        <v>5477</v>
      </c>
      <c r="AJ771" t="s">
        <v>5478</v>
      </c>
      <c r="AK771">
        <v>5</v>
      </c>
      <c r="AL771">
        <v>355.3</v>
      </c>
      <c r="AM771" s="2">
        <v>44963</v>
      </c>
      <c r="AN771">
        <v>7.2</v>
      </c>
    </row>
    <row r="772" spans="1:40" hidden="1" x14ac:dyDescent="0.35">
      <c r="A772" t="s">
        <v>5479</v>
      </c>
      <c r="B772" t="s">
        <v>5480</v>
      </c>
      <c r="C772">
        <v>68</v>
      </c>
      <c r="D772" t="s">
        <v>44</v>
      </c>
      <c r="E772" s="2">
        <v>43995</v>
      </c>
      <c r="F772" s="2"/>
      <c r="G772" t="s">
        <v>40</v>
      </c>
      <c r="H772" t="s">
        <v>5481</v>
      </c>
      <c r="I772" t="s">
        <v>5482</v>
      </c>
      <c r="J772" t="s">
        <v>137</v>
      </c>
      <c r="K772" t="s">
        <v>86</v>
      </c>
      <c r="L772" t="s">
        <v>87</v>
      </c>
      <c r="M772" t="s">
        <v>69</v>
      </c>
      <c r="N772" t="s">
        <v>48</v>
      </c>
      <c r="P772" t="s">
        <v>49</v>
      </c>
      <c r="Q772" t="s">
        <v>4157</v>
      </c>
      <c r="R772" s="2">
        <v>21525</v>
      </c>
      <c r="S772" t="s">
        <v>51</v>
      </c>
      <c r="T772" t="s">
        <v>979</v>
      </c>
      <c r="U772" t="s">
        <v>53</v>
      </c>
      <c r="V772">
        <v>38009</v>
      </c>
      <c r="W772" t="s">
        <v>74</v>
      </c>
      <c r="X772" t="s">
        <v>143</v>
      </c>
      <c r="Y772" t="s">
        <v>56</v>
      </c>
      <c r="Z772">
        <v>3</v>
      </c>
      <c r="AA772">
        <v>1197</v>
      </c>
      <c r="AB772">
        <v>3</v>
      </c>
      <c r="AC772">
        <v>5</v>
      </c>
      <c r="AD772">
        <v>4</v>
      </c>
      <c r="AE772" s="2">
        <v>44982</v>
      </c>
      <c r="AF772" t="s">
        <v>118</v>
      </c>
      <c r="AG772" t="s">
        <v>59</v>
      </c>
      <c r="AH772" t="s">
        <v>130</v>
      </c>
      <c r="AI772" t="s">
        <v>5483</v>
      </c>
      <c r="AJ772" t="s">
        <v>5484</v>
      </c>
      <c r="AK772">
        <v>5</v>
      </c>
      <c r="AL772">
        <v>575.1</v>
      </c>
      <c r="AM772" s="2">
        <v>44815</v>
      </c>
      <c r="AN772">
        <v>5.9</v>
      </c>
    </row>
    <row r="773" spans="1:40" hidden="1" x14ac:dyDescent="0.35">
      <c r="A773" t="s">
        <v>5485</v>
      </c>
      <c r="B773" t="s">
        <v>3986</v>
      </c>
      <c r="C773">
        <v>74</v>
      </c>
      <c r="D773" t="s">
        <v>44</v>
      </c>
      <c r="E773" s="2">
        <v>43487</v>
      </c>
      <c r="F773" s="2"/>
      <c r="G773" t="s">
        <v>40</v>
      </c>
      <c r="H773" t="s">
        <v>5486</v>
      </c>
      <c r="I773" t="s">
        <v>5487</v>
      </c>
      <c r="J773" t="s">
        <v>163</v>
      </c>
      <c r="K773" t="s">
        <v>45</v>
      </c>
      <c r="L773" t="s">
        <v>87</v>
      </c>
      <c r="M773" t="s">
        <v>69</v>
      </c>
      <c r="N773" t="s">
        <v>48</v>
      </c>
      <c r="P773" t="s">
        <v>49</v>
      </c>
      <c r="Q773" t="s">
        <v>126</v>
      </c>
      <c r="R773" s="2">
        <v>19265</v>
      </c>
      <c r="S773" t="s">
        <v>51</v>
      </c>
      <c r="T773" t="s">
        <v>115</v>
      </c>
      <c r="U773" t="s">
        <v>53</v>
      </c>
      <c r="V773">
        <v>61843</v>
      </c>
      <c r="W773" t="s">
        <v>176</v>
      </c>
      <c r="X773" t="s">
        <v>116</v>
      </c>
      <c r="Y773" t="s">
        <v>56</v>
      </c>
      <c r="Z773">
        <v>3</v>
      </c>
      <c r="AA773">
        <v>1198</v>
      </c>
      <c r="AB773">
        <v>3</v>
      </c>
      <c r="AC773">
        <v>2</v>
      </c>
      <c r="AD773">
        <v>2</v>
      </c>
      <c r="AE773" s="2">
        <v>45096</v>
      </c>
      <c r="AF773" t="s">
        <v>103</v>
      </c>
      <c r="AG773" t="s">
        <v>59</v>
      </c>
      <c r="AH773" t="s">
        <v>60</v>
      </c>
      <c r="AI773" t="s">
        <v>5489</v>
      </c>
      <c r="AJ773" t="s">
        <v>5490</v>
      </c>
      <c r="AK773">
        <v>1</v>
      </c>
      <c r="AL773">
        <v>140.82</v>
      </c>
      <c r="AM773" s="2">
        <v>44907</v>
      </c>
      <c r="AN773">
        <v>7.3</v>
      </c>
    </row>
    <row r="774" spans="1:40" hidden="1" x14ac:dyDescent="0.35">
      <c r="A774" t="s">
        <v>3843</v>
      </c>
      <c r="B774" t="s">
        <v>854</v>
      </c>
      <c r="C774">
        <v>76</v>
      </c>
      <c r="D774" t="s">
        <v>44</v>
      </c>
      <c r="E774" s="2">
        <v>44177</v>
      </c>
      <c r="F774" s="2"/>
      <c r="G774" t="s">
        <v>40</v>
      </c>
      <c r="H774" t="s">
        <v>5491</v>
      </c>
      <c r="I774" t="s">
        <v>5492</v>
      </c>
      <c r="J774" t="s">
        <v>85</v>
      </c>
      <c r="K774" t="s">
        <v>86</v>
      </c>
      <c r="L774" t="s">
        <v>87</v>
      </c>
      <c r="M774" t="s">
        <v>69</v>
      </c>
      <c r="N774" t="s">
        <v>48</v>
      </c>
      <c r="P774" t="s">
        <v>49</v>
      </c>
      <c r="Q774" t="s">
        <v>126</v>
      </c>
      <c r="R774" s="2">
        <v>18367</v>
      </c>
      <c r="S774" t="s">
        <v>51</v>
      </c>
      <c r="T774" t="s">
        <v>115</v>
      </c>
      <c r="U774" t="s">
        <v>53</v>
      </c>
      <c r="V774">
        <v>75258</v>
      </c>
      <c r="W774" t="s">
        <v>54</v>
      </c>
      <c r="X774" t="s">
        <v>55</v>
      </c>
      <c r="Y774" t="s">
        <v>56</v>
      </c>
      <c r="Z774">
        <v>3</v>
      </c>
      <c r="AA774">
        <v>1199</v>
      </c>
      <c r="AB774">
        <v>3</v>
      </c>
      <c r="AC774">
        <v>3</v>
      </c>
      <c r="AD774">
        <v>3</v>
      </c>
      <c r="AE774" s="2">
        <v>44893</v>
      </c>
      <c r="AF774" t="s">
        <v>58</v>
      </c>
      <c r="AG774" t="s">
        <v>76</v>
      </c>
      <c r="AH774" t="s">
        <v>130</v>
      </c>
      <c r="AI774" t="s">
        <v>5494</v>
      </c>
      <c r="AJ774" t="s">
        <v>5495</v>
      </c>
      <c r="AK774">
        <v>2</v>
      </c>
      <c r="AL774" s="25">
        <v>663.19</v>
      </c>
      <c r="AM774" s="2">
        <v>45104</v>
      </c>
      <c r="AN774">
        <v>5.4</v>
      </c>
    </row>
    <row r="775" spans="1:40" hidden="1" x14ac:dyDescent="0.35">
      <c r="A775" t="s">
        <v>314</v>
      </c>
      <c r="B775" t="s">
        <v>5401</v>
      </c>
      <c r="C775">
        <v>49</v>
      </c>
      <c r="D775" t="s">
        <v>44</v>
      </c>
      <c r="E775" s="2">
        <v>44678</v>
      </c>
      <c r="F775" s="2"/>
      <c r="G775" t="s">
        <v>40</v>
      </c>
      <c r="H775" t="s">
        <v>5496</v>
      </c>
      <c r="I775" t="s">
        <v>5497</v>
      </c>
      <c r="J775" t="s">
        <v>125</v>
      </c>
      <c r="K775" t="s">
        <v>69</v>
      </c>
      <c r="L775" t="s">
        <v>68</v>
      </c>
      <c r="M775" t="s">
        <v>86</v>
      </c>
      <c r="N775" t="s">
        <v>48</v>
      </c>
      <c r="P775" t="s">
        <v>49</v>
      </c>
      <c r="Q775" t="s">
        <v>112</v>
      </c>
      <c r="R775" s="2">
        <v>28347</v>
      </c>
      <c r="S775" t="s">
        <v>51</v>
      </c>
      <c r="T775" t="s">
        <v>115</v>
      </c>
      <c r="U775" t="s">
        <v>53</v>
      </c>
      <c r="V775">
        <v>62616</v>
      </c>
      <c r="W775" t="s">
        <v>100</v>
      </c>
      <c r="X775" t="s">
        <v>116</v>
      </c>
      <c r="Y775" t="s">
        <v>56</v>
      </c>
      <c r="Z775">
        <v>3</v>
      </c>
      <c r="AA775">
        <v>1200</v>
      </c>
      <c r="AB775">
        <v>4</v>
      </c>
      <c r="AC775">
        <v>5</v>
      </c>
      <c r="AD775">
        <v>1</v>
      </c>
      <c r="AE775" s="2">
        <v>45136</v>
      </c>
      <c r="AF775" t="s">
        <v>103</v>
      </c>
      <c r="AG775" t="s">
        <v>59</v>
      </c>
      <c r="AH775" t="s">
        <v>77</v>
      </c>
      <c r="AI775" t="s">
        <v>5498</v>
      </c>
      <c r="AJ775" t="s">
        <v>5499</v>
      </c>
      <c r="AK775">
        <v>2</v>
      </c>
      <c r="AL775">
        <v>996.77</v>
      </c>
      <c r="AM775" s="2">
        <v>45035</v>
      </c>
      <c r="AN775">
        <v>4</v>
      </c>
    </row>
    <row r="776" spans="1:40" hidden="1" x14ac:dyDescent="0.35">
      <c r="A776" t="s">
        <v>5500</v>
      </c>
      <c r="B776" t="s">
        <v>412</v>
      </c>
      <c r="C776">
        <v>72</v>
      </c>
      <c r="D776" t="s">
        <v>17836</v>
      </c>
      <c r="E776" s="2">
        <v>44662</v>
      </c>
      <c r="F776" s="2">
        <v>44830</v>
      </c>
      <c r="G776" t="s">
        <v>40</v>
      </c>
      <c r="H776" t="s">
        <v>554</v>
      </c>
      <c r="I776" t="s">
        <v>5501</v>
      </c>
      <c r="J776" t="s">
        <v>43</v>
      </c>
      <c r="K776" t="s">
        <v>45</v>
      </c>
      <c r="L776" t="s">
        <v>68</v>
      </c>
      <c r="M776" t="s">
        <v>69</v>
      </c>
      <c r="N776" t="s">
        <v>248</v>
      </c>
      <c r="O776" t="s">
        <v>5502</v>
      </c>
      <c r="P776" t="s">
        <v>49</v>
      </c>
      <c r="Q776" t="s">
        <v>112</v>
      </c>
      <c r="R776" s="2">
        <v>19751</v>
      </c>
      <c r="S776" t="s">
        <v>51</v>
      </c>
      <c r="T776" t="s">
        <v>435</v>
      </c>
      <c r="U776" t="s">
        <v>73</v>
      </c>
      <c r="V776">
        <v>53450</v>
      </c>
      <c r="W776" t="s">
        <v>100</v>
      </c>
      <c r="X776" t="s">
        <v>143</v>
      </c>
      <c r="Y776" t="s">
        <v>56</v>
      </c>
      <c r="Z776">
        <v>3</v>
      </c>
      <c r="AA776">
        <v>1201</v>
      </c>
      <c r="AB776">
        <v>2</v>
      </c>
      <c r="AC776">
        <v>4</v>
      </c>
      <c r="AD776">
        <v>4</v>
      </c>
      <c r="AE776" s="2">
        <v>44844</v>
      </c>
      <c r="AF776" t="s">
        <v>221</v>
      </c>
      <c r="AG776" t="s">
        <v>76</v>
      </c>
      <c r="AH776" t="s">
        <v>130</v>
      </c>
      <c r="AI776" t="s">
        <v>5504</v>
      </c>
      <c r="AJ776" t="s">
        <v>5505</v>
      </c>
      <c r="AK776">
        <v>2</v>
      </c>
      <c r="AL776">
        <v>145.38999999999999</v>
      </c>
      <c r="AM776" s="2">
        <v>44980</v>
      </c>
      <c r="AN776">
        <v>0.5</v>
      </c>
    </row>
    <row r="777" spans="1:40" hidden="1" x14ac:dyDescent="0.35">
      <c r="A777" t="s">
        <v>5506</v>
      </c>
      <c r="B777" t="s">
        <v>5507</v>
      </c>
      <c r="C777">
        <v>43</v>
      </c>
      <c r="D777" t="s">
        <v>17836</v>
      </c>
      <c r="E777" s="2">
        <v>44805</v>
      </c>
      <c r="F777" s="2">
        <v>44897</v>
      </c>
      <c r="G777" t="s">
        <v>40</v>
      </c>
      <c r="H777" t="s">
        <v>5508</v>
      </c>
      <c r="I777" t="s">
        <v>5509</v>
      </c>
      <c r="J777" t="s">
        <v>184</v>
      </c>
      <c r="K777" t="s">
        <v>45</v>
      </c>
      <c r="L777" t="s">
        <v>87</v>
      </c>
      <c r="M777" t="s">
        <v>47</v>
      </c>
      <c r="N777" t="s">
        <v>248</v>
      </c>
      <c r="O777" t="s">
        <v>5510</v>
      </c>
      <c r="P777" t="s">
        <v>49</v>
      </c>
      <c r="Q777" t="s">
        <v>458</v>
      </c>
      <c r="R777" s="2">
        <v>30487</v>
      </c>
      <c r="S777" t="s">
        <v>51</v>
      </c>
      <c r="T777" t="s">
        <v>583</v>
      </c>
      <c r="U777" t="s">
        <v>73</v>
      </c>
      <c r="V777">
        <v>9799</v>
      </c>
      <c r="W777" t="s">
        <v>54</v>
      </c>
      <c r="X777" t="s">
        <v>55</v>
      </c>
      <c r="Y777" t="s">
        <v>56</v>
      </c>
      <c r="Z777">
        <v>3</v>
      </c>
      <c r="AA777">
        <v>1202</v>
      </c>
      <c r="AB777">
        <v>1</v>
      </c>
      <c r="AC777">
        <v>3</v>
      </c>
      <c r="AD777">
        <v>2</v>
      </c>
      <c r="AE777" s="2">
        <v>44903</v>
      </c>
      <c r="AF777" t="s">
        <v>118</v>
      </c>
      <c r="AG777" t="s">
        <v>59</v>
      </c>
      <c r="AH777" t="s">
        <v>77</v>
      </c>
      <c r="AI777" t="s">
        <v>5512</v>
      </c>
      <c r="AJ777" t="s">
        <v>5513</v>
      </c>
      <c r="AK777">
        <v>1</v>
      </c>
      <c r="AL777">
        <v>344.74</v>
      </c>
      <c r="AM777" s="2">
        <v>44787</v>
      </c>
      <c r="AN777">
        <v>0.3</v>
      </c>
    </row>
    <row r="778" spans="1:40" hidden="1" x14ac:dyDescent="0.35">
      <c r="A778" t="s">
        <v>5514</v>
      </c>
      <c r="B778" t="s">
        <v>4580</v>
      </c>
      <c r="C778">
        <v>39</v>
      </c>
      <c r="D778" t="s">
        <v>44</v>
      </c>
      <c r="E778" s="2">
        <v>43351</v>
      </c>
      <c r="F778" s="2"/>
      <c r="G778" t="s">
        <v>40</v>
      </c>
      <c r="H778" t="s">
        <v>5515</v>
      </c>
      <c r="I778" t="s">
        <v>5516</v>
      </c>
      <c r="J778" t="s">
        <v>67</v>
      </c>
      <c r="K778" t="s">
        <v>45</v>
      </c>
      <c r="L778" t="s">
        <v>68</v>
      </c>
      <c r="M778" t="s">
        <v>69</v>
      </c>
      <c r="N778" t="s">
        <v>48</v>
      </c>
      <c r="P778" t="s">
        <v>49</v>
      </c>
      <c r="Q778" t="s">
        <v>153</v>
      </c>
      <c r="R778" s="2">
        <v>31793</v>
      </c>
      <c r="S778" t="s">
        <v>51</v>
      </c>
      <c r="T778" t="s">
        <v>155</v>
      </c>
      <c r="U778" t="s">
        <v>73</v>
      </c>
      <c r="V778">
        <v>14153</v>
      </c>
      <c r="W778" t="s">
        <v>54</v>
      </c>
      <c r="X778" t="s">
        <v>143</v>
      </c>
      <c r="Y778" t="s">
        <v>56</v>
      </c>
      <c r="Z778">
        <v>3</v>
      </c>
      <c r="AA778">
        <v>1203</v>
      </c>
      <c r="AB778">
        <v>3</v>
      </c>
      <c r="AC778">
        <v>5</v>
      </c>
      <c r="AD778">
        <v>3</v>
      </c>
      <c r="AE778" s="2">
        <v>44846</v>
      </c>
      <c r="AF778" t="s">
        <v>103</v>
      </c>
      <c r="AG778" t="s">
        <v>76</v>
      </c>
      <c r="AH778" t="s">
        <v>77</v>
      </c>
      <c r="AI778" t="s">
        <v>5518</v>
      </c>
      <c r="AJ778" t="s">
        <v>5519</v>
      </c>
      <c r="AK778">
        <v>5</v>
      </c>
      <c r="AL778" s="25">
        <v>308.08999999999997</v>
      </c>
      <c r="AM778" s="2">
        <v>44630</v>
      </c>
      <c r="AN778">
        <v>7.7</v>
      </c>
    </row>
    <row r="779" spans="1:40" hidden="1" x14ac:dyDescent="0.35">
      <c r="A779" t="s">
        <v>5520</v>
      </c>
      <c r="B779" t="s">
        <v>2229</v>
      </c>
      <c r="C779">
        <v>78</v>
      </c>
      <c r="D779" t="s">
        <v>17836</v>
      </c>
      <c r="E779" s="2">
        <v>44889</v>
      </c>
      <c r="F779" s="2">
        <v>45143</v>
      </c>
      <c r="G779" t="s">
        <v>40</v>
      </c>
      <c r="H779" t="s">
        <v>5521</v>
      </c>
      <c r="I779" t="s">
        <v>5522</v>
      </c>
      <c r="J779" t="s">
        <v>194</v>
      </c>
      <c r="K779" t="s">
        <v>86</v>
      </c>
      <c r="L779" t="s">
        <v>87</v>
      </c>
      <c r="M779" t="s">
        <v>47</v>
      </c>
      <c r="N779" t="s">
        <v>248</v>
      </c>
      <c r="O779" t="s">
        <v>5523</v>
      </c>
      <c r="P779" t="s">
        <v>49</v>
      </c>
      <c r="Q779" t="s">
        <v>89</v>
      </c>
      <c r="R779" s="2">
        <v>17771</v>
      </c>
      <c r="S779" t="s">
        <v>51</v>
      </c>
      <c r="T779" t="s">
        <v>1133</v>
      </c>
      <c r="U779" t="s">
        <v>73</v>
      </c>
      <c r="V779">
        <v>76112</v>
      </c>
      <c r="W779" t="s">
        <v>54</v>
      </c>
      <c r="X779" t="s">
        <v>116</v>
      </c>
      <c r="Y779" t="s">
        <v>56</v>
      </c>
      <c r="Z779">
        <v>3</v>
      </c>
      <c r="AA779">
        <v>1204</v>
      </c>
      <c r="AB779">
        <v>1</v>
      </c>
      <c r="AC779">
        <v>4</v>
      </c>
      <c r="AD779">
        <v>3</v>
      </c>
      <c r="AE779" s="2">
        <v>45123</v>
      </c>
      <c r="AF779" t="s">
        <v>103</v>
      </c>
      <c r="AG779" t="s">
        <v>76</v>
      </c>
      <c r="AH779" t="s">
        <v>77</v>
      </c>
      <c r="AI779" t="s">
        <v>5526</v>
      </c>
      <c r="AJ779" t="s">
        <v>5527</v>
      </c>
      <c r="AK779">
        <v>1</v>
      </c>
      <c r="AL779" s="25">
        <v>610.96</v>
      </c>
      <c r="AM779" s="2">
        <v>45099</v>
      </c>
      <c r="AN779">
        <v>0.7</v>
      </c>
    </row>
    <row r="780" spans="1:40" hidden="1" x14ac:dyDescent="0.35">
      <c r="A780" t="s">
        <v>5528</v>
      </c>
      <c r="B780" t="s">
        <v>5529</v>
      </c>
      <c r="C780">
        <v>70</v>
      </c>
      <c r="D780" t="s">
        <v>44</v>
      </c>
      <c r="E780" s="2">
        <v>44035</v>
      </c>
      <c r="F780" s="2"/>
      <c r="G780" t="s">
        <v>40</v>
      </c>
      <c r="H780" t="s">
        <v>5530</v>
      </c>
      <c r="I780" t="s">
        <v>5531</v>
      </c>
      <c r="J780" t="s">
        <v>111</v>
      </c>
      <c r="K780" t="s">
        <v>86</v>
      </c>
      <c r="L780" t="s">
        <v>46</v>
      </c>
      <c r="M780" t="s">
        <v>69</v>
      </c>
      <c r="N780" t="s">
        <v>48</v>
      </c>
      <c r="P780" t="s">
        <v>49</v>
      </c>
      <c r="Q780" t="s">
        <v>795</v>
      </c>
      <c r="R780" s="2">
        <v>20550</v>
      </c>
      <c r="S780" t="s">
        <v>51</v>
      </c>
      <c r="T780" t="s">
        <v>5159</v>
      </c>
      <c r="U780" t="s">
        <v>53</v>
      </c>
      <c r="V780">
        <v>73101</v>
      </c>
      <c r="W780" t="s">
        <v>74</v>
      </c>
      <c r="X780" t="s">
        <v>101</v>
      </c>
      <c r="Y780" t="s">
        <v>56</v>
      </c>
      <c r="Z780">
        <v>3</v>
      </c>
      <c r="AA780">
        <v>1205</v>
      </c>
      <c r="AB780">
        <v>2</v>
      </c>
      <c r="AC780">
        <v>1</v>
      </c>
      <c r="AD780">
        <v>2</v>
      </c>
      <c r="AE780" s="2">
        <v>45139</v>
      </c>
      <c r="AF780" t="s">
        <v>221</v>
      </c>
      <c r="AG780" t="s">
        <v>76</v>
      </c>
      <c r="AH780" t="s">
        <v>60</v>
      </c>
      <c r="AI780" t="s">
        <v>5532</v>
      </c>
      <c r="AJ780" t="s">
        <v>5533</v>
      </c>
      <c r="AK780">
        <v>3</v>
      </c>
      <c r="AL780">
        <v>201.83</v>
      </c>
      <c r="AM780" s="2">
        <v>45111</v>
      </c>
      <c r="AN780">
        <v>5.8</v>
      </c>
    </row>
    <row r="781" spans="1:40" hidden="1" x14ac:dyDescent="0.35">
      <c r="A781" t="s">
        <v>5534</v>
      </c>
      <c r="B781" t="s">
        <v>149</v>
      </c>
      <c r="C781">
        <v>70</v>
      </c>
      <c r="D781" t="s">
        <v>17836</v>
      </c>
      <c r="E781" s="2">
        <v>43462</v>
      </c>
      <c r="F781" s="2">
        <v>45061</v>
      </c>
      <c r="G781" t="s">
        <v>40</v>
      </c>
      <c r="H781" t="s">
        <v>5535</v>
      </c>
      <c r="I781" t="s">
        <v>5536</v>
      </c>
      <c r="J781" t="s">
        <v>237</v>
      </c>
      <c r="K781" t="s">
        <v>69</v>
      </c>
      <c r="L781" t="s">
        <v>46</v>
      </c>
      <c r="M781" t="s">
        <v>69</v>
      </c>
      <c r="N781" t="s">
        <v>248</v>
      </c>
      <c r="O781" t="s">
        <v>5537</v>
      </c>
      <c r="P781" t="s">
        <v>49</v>
      </c>
      <c r="Q781" t="s">
        <v>153</v>
      </c>
      <c r="R781" s="2">
        <v>20500</v>
      </c>
      <c r="S781" t="s">
        <v>51</v>
      </c>
      <c r="T781" t="s">
        <v>1125</v>
      </c>
      <c r="U781" t="s">
        <v>53</v>
      </c>
      <c r="V781">
        <v>82378</v>
      </c>
      <c r="W781" t="s">
        <v>54</v>
      </c>
      <c r="X781" t="s">
        <v>143</v>
      </c>
      <c r="Y781" t="s">
        <v>56</v>
      </c>
      <c r="Z781">
        <v>3</v>
      </c>
      <c r="AA781">
        <v>1206</v>
      </c>
      <c r="AB781">
        <v>3</v>
      </c>
      <c r="AC781">
        <v>4</v>
      </c>
      <c r="AD781">
        <v>2</v>
      </c>
      <c r="AE781" s="2">
        <v>45127</v>
      </c>
      <c r="AF781" t="s">
        <v>118</v>
      </c>
      <c r="AG781" t="s">
        <v>59</v>
      </c>
      <c r="AH781" t="s">
        <v>130</v>
      </c>
      <c r="AI781" t="s">
        <v>5539</v>
      </c>
      <c r="AJ781" t="s">
        <v>5540</v>
      </c>
      <c r="AK781">
        <v>5</v>
      </c>
      <c r="AL781">
        <v>391.85</v>
      </c>
      <c r="AM781" s="2">
        <v>44851</v>
      </c>
      <c r="AN781">
        <v>4.4000000000000004</v>
      </c>
    </row>
    <row r="782" spans="1:40" hidden="1" x14ac:dyDescent="0.35">
      <c r="A782" t="s">
        <v>3355</v>
      </c>
      <c r="B782" t="s">
        <v>5541</v>
      </c>
      <c r="C782">
        <v>70</v>
      </c>
      <c r="D782" t="s">
        <v>44</v>
      </c>
      <c r="E782" s="2">
        <v>43739</v>
      </c>
      <c r="F782" s="2"/>
      <c r="G782" t="s">
        <v>40</v>
      </c>
      <c r="H782" t="s">
        <v>5542</v>
      </c>
      <c r="I782" t="s">
        <v>5543</v>
      </c>
      <c r="J782" t="s">
        <v>137</v>
      </c>
      <c r="K782" t="s">
        <v>45</v>
      </c>
      <c r="L782" t="s">
        <v>87</v>
      </c>
      <c r="M782" t="s">
        <v>86</v>
      </c>
      <c r="N782" t="s">
        <v>48</v>
      </c>
      <c r="P782" t="s">
        <v>49</v>
      </c>
      <c r="Q782" t="s">
        <v>458</v>
      </c>
      <c r="R782" s="2">
        <v>20674</v>
      </c>
      <c r="S782" t="s">
        <v>51</v>
      </c>
      <c r="T782" t="s">
        <v>115</v>
      </c>
      <c r="U782" t="s">
        <v>53</v>
      </c>
      <c r="V782">
        <v>63878</v>
      </c>
      <c r="W782" t="s">
        <v>54</v>
      </c>
      <c r="X782" t="s">
        <v>143</v>
      </c>
      <c r="Y782" t="s">
        <v>56</v>
      </c>
      <c r="Z782">
        <v>3</v>
      </c>
      <c r="AA782">
        <v>1207</v>
      </c>
      <c r="AB782">
        <v>2</v>
      </c>
      <c r="AC782">
        <v>1</v>
      </c>
      <c r="AD782">
        <v>2</v>
      </c>
      <c r="AE782" s="2">
        <v>44902</v>
      </c>
      <c r="AF782" t="s">
        <v>221</v>
      </c>
      <c r="AG782" t="s">
        <v>59</v>
      </c>
      <c r="AH782" t="s">
        <v>104</v>
      </c>
      <c r="AI782" t="s">
        <v>5544</v>
      </c>
      <c r="AJ782" t="s">
        <v>5545</v>
      </c>
      <c r="AK782">
        <v>5</v>
      </c>
      <c r="AL782">
        <v>682.36</v>
      </c>
      <c r="AM782" s="2">
        <v>44720</v>
      </c>
      <c r="AN782">
        <v>6.6</v>
      </c>
    </row>
    <row r="783" spans="1:40" hidden="1" x14ac:dyDescent="0.35">
      <c r="A783" t="s">
        <v>4634</v>
      </c>
      <c r="B783" t="s">
        <v>921</v>
      </c>
      <c r="C783">
        <v>47</v>
      </c>
      <c r="D783" t="s">
        <v>17836</v>
      </c>
      <c r="E783" s="2">
        <v>43694</v>
      </c>
      <c r="F783" s="2">
        <v>43763</v>
      </c>
      <c r="G783" t="s">
        <v>5007</v>
      </c>
      <c r="H783" t="s">
        <v>5546</v>
      </c>
      <c r="I783" t="s">
        <v>5547</v>
      </c>
      <c r="J783" t="s">
        <v>163</v>
      </c>
      <c r="K783" t="s">
        <v>45</v>
      </c>
      <c r="L783" t="s">
        <v>68</v>
      </c>
      <c r="M783" t="s">
        <v>69</v>
      </c>
      <c r="N783" t="s">
        <v>195</v>
      </c>
      <c r="O783" t="s">
        <v>5548</v>
      </c>
      <c r="P783" t="s">
        <v>49</v>
      </c>
      <c r="Q783" t="s">
        <v>458</v>
      </c>
      <c r="R783" s="2">
        <v>29219</v>
      </c>
      <c r="S783" t="s">
        <v>51</v>
      </c>
      <c r="T783" t="s">
        <v>115</v>
      </c>
      <c r="U783" t="s">
        <v>53</v>
      </c>
      <c r="V783">
        <v>59862</v>
      </c>
      <c r="W783" t="s">
        <v>129</v>
      </c>
      <c r="X783" t="s">
        <v>101</v>
      </c>
      <c r="Y783" t="s">
        <v>56</v>
      </c>
      <c r="Z783">
        <v>3</v>
      </c>
      <c r="AA783">
        <v>1208</v>
      </c>
      <c r="AB783">
        <v>5</v>
      </c>
      <c r="AC783">
        <v>1</v>
      </c>
      <c r="AD783">
        <v>5</v>
      </c>
      <c r="AE783" s="2">
        <v>44824</v>
      </c>
      <c r="AF783" t="s">
        <v>58</v>
      </c>
      <c r="AG783" t="s">
        <v>59</v>
      </c>
      <c r="AH783" t="s">
        <v>130</v>
      </c>
      <c r="AI783" t="s">
        <v>5551</v>
      </c>
      <c r="AJ783" t="s">
        <v>5552</v>
      </c>
      <c r="AK783">
        <v>3</v>
      </c>
      <c r="AL783">
        <v>492.39</v>
      </c>
      <c r="AM783" s="2">
        <v>44791</v>
      </c>
      <c r="AN783">
        <v>0.2</v>
      </c>
    </row>
    <row r="784" spans="1:40" hidden="1" x14ac:dyDescent="0.35">
      <c r="A784" t="s">
        <v>5553</v>
      </c>
      <c r="B784" t="s">
        <v>3462</v>
      </c>
      <c r="C784">
        <v>27</v>
      </c>
      <c r="D784" t="s">
        <v>44</v>
      </c>
      <c r="E784" s="2">
        <v>45077</v>
      </c>
      <c r="F784" s="2"/>
      <c r="G784" t="s">
        <v>5007</v>
      </c>
      <c r="H784" t="s">
        <v>5554</v>
      </c>
      <c r="I784" t="s">
        <v>5555</v>
      </c>
      <c r="J784" t="s">
        <v>85</v>
      </c>
      <c r="K784" t="s">
        <v>69</v>
      </c>
      <c r="L784" t="s">
        <v>68</v>
      </c>
      <c r="M784" t="s">
        <v>69</v>
      </c>
      <c r="N784" t="s">
        <v>48</v>
      </c>
      <c r="P784" t="s">
        <v>49</v>
      </c>
      <c r="Q784" t="s">
        <v>458</v>
      </c>
      <c r="R784" s="2">
        <v>36256</v>
      </c>
      <c r="S784" t="s">
        <v>51</v>
      </c>
      <c r="T784" t="s">
        <v>326</v>
      </c>
      <c r="U784" t="s">
        <v>53</v>
      </c>
      <c r="V784">
        <v>23252</v>
      </c>
      <c r="W784" t="s">
        <v>100</v>
      </c>
      <c r="X784" t="s">
        <v>116</v>
      </c>
      <c r="Y784" t="s">
        <v>56</v>
      </c>
      <c r="Z784">
        <v>3</v>
      </c>
      <c r="AA784">
        <v>1209</v>
      </c>
      <c r="AB784">
        <v>1</v>
      </c>
      <c r="AC784">
        <v>3</v>
      </c>
      <c r="AD784">
        <v>1</v>
      </c>
      <c r="AE784" s="2">
        <v>45095</v>
      </c>
      <c r="AF784" t="s">
        <v>221</v>
      </c>
      <c r="AG784" t="s">
        <v>76</v>
      </c>
      <c r="AH784" t="s">
        <v>60</v>
      </c>
      <c r="AI784" t="s">
        <v>5556</v>
      </c>
      <c r="AJ784" t="s">
        <v>5557</v>
      </c>
      <c r="AK784">
        <v>2</v>
      </c>
      <c r="AL784">
        <v>197.78</v>
      </c>
      <c r="AM784" s="2">
        <v>45074</v>
      </c>
      <c r="AN784">
        <v>2.9</v>
      </c>
    </row>
    <row r="785" spans="1:40" hidden="1" x14ac:dyDescent="0.35">
      <c r="A785" t="s">
        <v>5558</v>
      </c>
      <c r="B785" t="s">
        <v>5559</v>
      </c>
      <c r="C785">
        <v>78</v>
      </c>
      <c r="D785" t="s">
        <v>17836</v>
      </c>
      <c r="E785" s="2">
        <v>44173</v>
      </c>
      <c r="F785" s="2">
        <v>45087</v>
      </c>
      <c r="G785" t="s">
        <v>5007</v>
      </c>
      <c r="H785" t="s">
        <v>5560</v>
      </c>
      <c r="I785" t="s">
        <v>5561</v>
      </c>
      <c r="J785" t="s">
        <v>125</v>
      </c>
      <c r="K785" t="s">
        <v>86</v>
      </c>
      <c r="L785" t="s">
        <v>87</v>
      </c>
      <c r="M785" t="s">
        <v>69</v>
      </c>
      <c r="N785" t="s">
        <v>138</v>
      </c>
      <c r="O785" t="s">
        <v>5562</v>
      </c>
      <c r="P785" t="s">
        <v>49</v>
      </c>
      <c r="Q785" t="s">
        <v>126</v>
      </c>
      <c r="R785" s="2">
        <v>17891</v>
      </c>
      <c r="S785" t="s">
        <v>51</v>
      </c>
      <c r="T785" t="s">
        <v>926</v>
      </c>
      <c r="U785" t="s">
        <v>53</v>
      </c>
      <c r="V785">
        <v>91039</v>
      </c>
      <c r="W785" t="s">
        <v>176</v>
      </c>
      <c r="X785" t="s">
        <v>143</v>
      </c>
      <c r="Y785" t="s">
        <v>56</v>
      </c>
      <c r="Z785">
        <v>3</v>
      </c>
      <c r="AA785">
        <v>1210</v>
      </c>
      <c r="AB785">
        <v>4</v>
      </c>
      <c r="AC785">
        <v>5</v>
      </c>
      <c r="AD785">
        <v>1</v>
      </c>
      <c r="AE785" s="2">
        <v>44935</v>
      </c>
      <c r="AF785" t="s">
        <v>58</v>
      </c>
      <c r="AG785" t="s">
        <v>76</v>
      </c>
      <c r="AH785" t="s">
        <v>77</v>
      </c>
      <c r="AI785" t="s">
        <v>4024</v>
      </c>
      <c r="AJ785" t="s">
        <v>5564</v>
      </c>
      <c r="AK785">
        <v>4</v>
      </c>
      <c r="AL785">
        <v>485.44</v>
      </c>
      <c r="AM785" s="2">
        <v>44858</v>
      </c>
      <c r="AN785">
        <v>2.5</v>
      </c>
    </row>
    <row r="786" spans="1:40" hidden="1" x14ac:dyDescent="0.35">
      <c r="A786" t="s">
        <v>5565</v>
      </c>
      <c r="B786" t="s">
        <v>4366</v>
      </c>
      <c r="C786">
        <v>45</v>
      </c>
      <c r="D786" t="s">
        <v>17836</v>
      </c>
      <c r="E786" s="2">
        <v>43409</v>
      </c>
      <c r="F786" s="2">
        <v>45008</v>
      </c>
      <c r="G786" t="s">
        <v>1166</v>
      </c>
      <c r="H786" t="s">
        <v>5566</v>
      </c>
      <c r="I786" t="s">
        <v>5567</v>
      </c>
      <c r="J786" t="s">
        <v>43</v>
      </c>
      <c r="K786" t="s">
        <v>69</v>
      </c>
      <c r="L786" t="s">
        <v>87</v>
      </c>
      <c r="M786" t="s">
        <v>69</v>
      </c>
      <c r="N786" t="s">
        <v>248</v>
      </c>
      <c r="O786" t="s">
        <v>5568</v>
      </c>
      <c r="P786" t="s">
        <v>49</v>
      </c>
      <c r="Q786" t="s">
        <v>126</v>
      </c>
      <c r="R786" s="2">
        <v>29902</v>
      </c>
      <c r="S786" t="s">
        <v>51</v>
      </c>
      <c r="T786" t="s">
        <v>209</v>
      </c>
      <c r="U786" t="s">
        <v>73</v>
      </c>
      <c r="V786">
        <v>37834</v>
      </c>
      <c r="W786" t="s">
        <v>100</v>
      </c>
      <c r="X786" t="s">
        <v>55</v>
      </c>
      <c r="Y786" t="s">
        <v>56</v>
      </c>
      <c r="Z786">
        <v>3</v>
      </c>
      <c r="AA786">
        <v>1211</v>
      </c>
      <c r="AB786">
        <v>3</v>
      </c>
      <c r="AC786">
        <v>3</v>
      </c>
      <c r="AD786">
        <v>1</v>
      </c>
      <c r="AE786" s="2">
        <v>45137</v>
      </c>
      <c r="AF786" t="s">
        <v>58</v>
      </c>
      <c r="AG786" t="s">
        <v>76</v>
      </c>
      <c r="AH786" t="s">
        <v>130</v>
      </c>
      <c r="AI786" t="s">
        <v>5569</v>
      </c>
      <c r="AJ786" t="s">
        <v>5570</v>
      </c>
      <c r="AK786">
        <v>3</v>
      </c>
      <c r="AL786">
        <v>557.34</v>
      </c>
      <c r="AM786" s="2">
        <v>45001</v>
      </c>
      <c r="AN786">
        <v>4.4000000000000004</v>
      </c>
    </row>
    <row r="787" spans="1:40" hidden="1" x14ac:dyDescent="0.35">
      <c r="A787" t="s">
        <v>5571</v>
      </c>
      <c r="B787" t="s">
        <v>5572</v>
      </c>
      <c r="C787">
        <v>43</v>
      </c>
      <c r="D787" t="s">
        <v>17836</v>
      </c>
      <c r="E787" s="2">
        <v>44069</v>
      </c>
      <c r="F787" s="2">
        <v>45021</v>
      </c>
      <c r="G787" t="s">
        <v>1166</v>
      </c>
      <c r="H787" t="s">
        <v>5573</v>
      </c>
      <c r="I787" t="s">
        <v>5574</v>
      </c>
      <c r="J787" t="s">
        <v>67</v>
      </c>
      <c r="K787" t="s">
        <v>45</v>
      </c>
      <c r="L787" t="s">
        <v>46</v>
      </c>
      <c r="M787" t="s">
        <v>86</v>
      </c>
      <c r="N787" t="s">
        <v>248</v>
      </c>
      <c r="O787" t="s">
        <v>5575</v>
      </c>
      <c r="P787" t="s">
        <v>49</v>
      </c>
      <c r="Q787" t="s">
        <v>153</v>
      </c>
      <c r="R787" s="2">
        <v>30555</v>
      </c>
      <c r="S787" t="s">
        <v>51</v>
      </c>
      <c r="T787" t="s">
        <v>646</v>
      </c>
      <c r="U787" t="s">
        <v>53</v>
      </c>
      <c r="V787">
        <v>46678</v>
      </c>
      <c r="W787" t="s">
        <v>74</v>
      </c>
      <c r="X787" t="s">
        <v>101</v>
      </c>
      <c r="Y787" t="s">
        <v>56</v>
      </c>
      <c r="Z787">
        <v>3</v>
      </c>
      <c r="AA787">
        <v>1212</v>
      </c>
      <c r="AB787">
        <v>4</v>
      </c>
      <c r="AC787">
        <v>5</v>
      </c>
      <c r="AD787">
        <v>4</v>
      </c>
      <c r="AE787" s="2">
        <v>45049</v>
      </c>
      <c r="AF787" t="s">
        <v>103</v>
      </c>
      <c r="AG787" t="s">
        <v>59</v>
      </c>
      <c r="AH787" t="s">
        <v>60</v>
      </c>
      <c r="AI787" t="s">
        <v>5577</v>
      </c>
      <c r="AJ787" t="s">
        <v>5578</v>
      </c>
      <c r="AK787">
        <v>5</v>
      </c>
      <c r="AL787">
        <v>817.92</v>
      </c>
      <c r="AM787" s="2">
        <v>44957</v>
      </c>
      <c r="AN787">
        <v>2.6</v>
      </c>
    </row>
    <row r="788" spans="1:40" hidden="1" x14ac:dyDescent="0.35">
      <c r="A788" t="s">
        <v>5579</v>
      </c>
      <c r="B788" t="s">
        <v>5580</v>
      </c>
      <c r="C788">
        <v>39</v>
      </c>
      <c r="D788" t="s">
        <v>44</v>
      </c>
      <c r="E788" s="2">
        <v>43884</v>
      </c>
      <c r="F788" s="2"/>
      <c r="G788" t="s">
        <v>1166</v>
      </c>
      <c r="H788" t="s">
        <v>5581</v>
      </c>
      <c r="I788" t="s">
        <v>5582</v>
      </c>
      <c r="J788" t="s">
        <v>194</v>
      </c>
      <c r="K788" t="s">
        <v>69</v>
      </c>
      <c r="L788" t="s">
        <v>68</v>
      </c>
      <c r="M788" t="s">
        <v>69</v>
      </c>
      <c r="N788" t="s">
        <v>48</v>
      </c>
      <c r="P788" t="s">
        <v>49</v>
      </c>
      <c r="Q788" t="s">
        <v>250</v>
      </c>
      <c r="R788" s="2">
        <v>31858</v>
      </c>
      <c r="S788" t="s">
        <v>51</v>
      </c>
      <c r="T788" t="s">
        <v>251</v>
      </c>
      <c r="U788" t="s">
        <v>53</v>
      </c>
      <c r="V788">
        <v>41849</v>
      </c>
      <c r="W788" t="s">
        <v>54</v>
      </c>
      <c r="X788" t="s">
        <v>116</v>
      </c>
      <c r="Y788" t="s">
        <v>56</v>
      </c>
      <c r="Z788">
        <v>3</v>
      </c>
      <c r="AA788">
        <v>1213</v>
      </c>
      <c r="AB788">
        <v>1</v>
      </c>
      <c r="AC788">
        <v>2</v>
      </c>
      <c r="AD788">
        <v>4</v>
      </c>
      <c r="AE788" s="2">
        <v>44972</v>
      </c>
      <c r="AF788" t="s">
        <v>103</v>
      </c>
      <c r="AG788" t="s">
        <v>76</v>
      </c>
      <c r="AH788" t="s">
        <v>60</v>
      </c>
      <c r="AI788" t="s">
        <v>5584</v>
      </c>
      <c r="AJ788" t="s">
        <v>5585</v>
      </c>
      <c r="AK788">
        <v>4</v>
      </c>
      <c r="AL788">
        <v>485.39</v>
      </c>
      <c r="AM788" s="2">
        <v>44832</v>
      </c>
      <c r="AN788">
        <v>6.2</v>
      </c>
    </row>
    <row r="789" spans="1:40" hidden="1" x14ac:dyDescent="0.35">
      <c r="A789" t="s">
        <v>5586</v>
      </c>
      <c r="B789" t="s">
        <v>3730</v>
      </c>
      <c r="C789">
        <v>59</v>
      </c>
      <c r="D789" t="s">
        <v>44</v>
      </c>
      <c r="E789" s="2">
        <v>44604</v>
      </c>
      <c r="F789" s="2"/>
      <c r="G789" t="s">
        <v>1166</v>
      </c>
      <c r="H789" t="s">
        <v>5587</v>
      </c>
      <c r="I789" t="s">
        <v>5588</v>
      </c>
      <c r="J789" t="s">
        <v>163</v>
      </c>
      <c r="K789" t="s">
        <v>86</v>
      </c>
      <c r="L789" t="s">
        <v>87</v>
      </c>
      <c r="M789" t="s">
        <v>86</v>
      </c>
      <c r="N789" t="s">
        <v>48</v>
      </c>
      <c r="P789" t="s">
        <v>49</v>
      </c>
      <c r="Q789" t="s">
        <v>206</v>
      </c>
      <c r="R789" s="2">
        <v>24734</v>
      </c>
      <c r="S789" t="s">
        <v>51</v>
      </c>
      <c r="T789" t="s">
        <v>209</v>
      </c>
      <c r="U789" t="s">
        <v>53</v>
      </c>
      <c r="V789">
        <v>16422</v>
      </c>
      <c r="W789" t="s">
        <v>176</v>
      </c>
      <c r="X789" t="s">
        <v>143</v>
      </c>
      <c r="Y789" t="s">
        <v>56</v>
      </c>
      <c r="Z789">
        <v>3</v>
      </c>
      <c r="AA789">
        <v>1214</v>
      </c>
      <c r="AB789">
        <v>1</v>
      </c>
      <c r="AC789">
        <v>5</v>
      </c>
      <c r="AD789">
        <v>3</v>
      </c>
      <c r="AE789" s="2">
        <v>45018</v>
      </c>
      <c r="AF789" t="s">
        <v>75</v>
      </c>
      <c r="AG789" t="s">
        <v>59</v>
      </c>
      <c r="AH789" t="s">
        <v>104</v>
      </c>
      <c r="AI789" t="s">
        <v>5590</v>
      </c>
      <c r="AJ789" t="s">
        <v>5591</v>
      </c>
      <c r="AK789">
        <v>3</v>
      </c>
      <c r="AL789" s="25">
        <v>145.13</v>
      </c>
      <c r="AM789" s="2">
        <v>44963</v>
      </c>
      <c r="AN789">
        <v>4.2</v>
      </c>
    </row>
    <row r="790" spans="1:40" hidden="1" x14ac:dyDescent="0.35">
      <c r="A790" t="s">
        <v>5592</v>
      </c>
      <c r="B790" t="s">
        <v>2701</v>
      </c>
      <c r="C790">
        <v>43</v>
      </c>
      <c r="D790" t="s">
        <v>44</v>
      </c>
      <c r="E790" s="2">
        <v>43874</v>
      </c>
      <c r="F790" s="2"/>
      <c r="G790" t="s">
        <v>1166</v>
      </c>
      <c r="H790" t="s">
        <v>5593</v>
      </c>
      <c r="I790" t="s">
        <v>5594</v>
      </c>
      <c r="J790" t="s">
        <v>85</v>
      </c>
      <c r="K790" t="s">
        <v>45</v>
      </c>
      <c r="L790" t="s">
        <v>46</v>
      </c>
      <c r="M790" t="s">
        <v>47</v>
      </c>
      <c r="N790" t="s">
        <v>48</v>
      </c>
      <c r="P790" t="s">
        <v>49</v>
      </c>
      <c r="Q790" t="s">
        <v>70</v>
      </c>
      <c r="R790" s="2">
        <v>30515</v>
      </c>
      <c r="S790" t="s">
        <v>51</v>
      </c>
      <c r="T790" t="s">
        <v>115</v>
      </c>
      <c r="U790" t="s">
        <v>53</v>
      </c>
      <c r="V790">
        <v>79625</v>
      </c>
      <c r="W790" t="s">
        <v>176</v>
      </c>
      <c r="X790" t="s">
        <v>55</v>
      </c>
      <c r="Y790" t="s">
        <v>56</v>
      </c>
      <c r="Z790">
        <v>3</v>
      </c>
      <c r="AA790">
        <v>1215</v>
      </c>
      <c r="AB790">
        <v>2</v>
      </c>
      <c r="AC790">
        <v>1</v>
      </c>
      <c r="AD790">
        <v>5</v>
      </c>
      <c r="AE790" s="2">
        <v>44817</v>
      </c>
      <c r="AF790" t="s">
        <v>221</v>
      </c>
      <c r="AG790" t="s">
        <v>76</v>
      </c>
      <c r="AH790" t="s">
        <v>130</v>
      </c>
      <c r="AI790" t="s">
        <v>5595</v>
      </c>
      <c r="AJ790" t="s">
        <v>5596</v>
      </c>
      <c r="AK790">
        <v>4</v>
      </c>
      <c r="AL790">
        <v>751.88</v>
      </c>
      <c r="AM790" s="2">
        <v>44859</v>
      </c>
      <c r="AN790">
        <v>6.2</v>
      </c>
    </row>
    <row r="791" spans="1:40" hidden="1" x14ac:dyDescent="0.35">
      <c r="A791" t="s">
        <v>1716</v>
      </c>
      <c r="B791" t="s">
        <v>5597</v>
      </c>
      <c r="C791">
        <v>40</v>
      </c>
      <c r="D791" t="s">
        <v>17836</v>
      </c>
      <c r="E791" s="2">
        <v>44972</v>
      </c>
      <c r="F791" s="2">
        <v>44994</v>
      </c>
      <c r="G791" t="s">
        <v>40</v>
      </c>
      <c r="H791" t="s">
        <v>5598</v>
      </c>
      <c r="I791" t="s">
        <v>5599</v>
      </c>
      <c r="J791" t="s">
        <v>237</v>
      </c>
      <c r="K791" t="s">
        <v>69</v>
      </c>
      <c r="L791" t="s">
        <v>87</v>
      </c>
      <c r="M791" t="s">
        <v>69</v>
      </c>
      <c r="N791" t="s">
        <v>248</v>
      </c>
      <c r="O791" t="s">
        <v>5600</v>
      </c>
      <c r="P791" t="s">
        <v>49</v>
      </c>
      <c r="Q791" t="s">
        <v>112</v>
      </c>
      <c r="R791" s="2">
        <v>31582</v>
      </c>
      <c r="S791" t="s">
        <v>51</v>
      </c>
      <c r="T791" t="s">
        <v>142</v>
      </c>
      <c r="U791" t="s">
        <v>53</v>
      </c>
      <c r="V791">
        <v>11159</v>
      </c>
      <c r="W791" t="s">
        <v>129</v>
      </c>
      <c r="X791" t="s">
        <v>101</v>
      </c>
      <c r="Y791" t="s">
        <v>56</v>
      </c>
      <c r="Z791">
        <v>3</v>
      </c>
      <c r="AA791">
        <v>1216</v>
      </c>
      <c r="AB791">
        <v>4</v>
      </c>
      <c r="AC791">
        <v>1</v>
      </c>
      <c r="AD791">
        <v>1</v>
      </c>
      <c r="AE791" s="2">
        <v>45123</v>
      </c>
      <c r="AF791" t="s">
        <v>58</v>
      </c>
      <c r="AG791" t="s">
        <v>76</v>
      </c>
      <c r="AH791" t="s">
        <v>77</v>
      </c>
      <c r="AI791" t="s">
        <v>5602</v>
      </c>
      <c r="AJ791" t="s">
        <v>5603</v>
      </c>
      <c r="AK791">
        <v>1</v>
      </c>
      <c r="AL791">
        <v>136.47999999999999</v>
      </c>
      <c r="AM791" s="2">
        <v>44813</v>
      </c>
      <c r="AN791">
        <v>0.1</v>
      </c>
    </row>
    <row r="792" spans="1:40" hidden="1" x14ac:dyDescent="0.35">
      <c r="A792" t="s">
        <v>868</v>
      </c>
      <c r="B792" t="s">
        <v>706</v>
      </c>
      <c r="C792">
        <v>66</v>
      </c>
      <c r="D792" t="s">
        <v>17836</v>
      </c>
      <c r="E792" s="2">
        <v>43802</v>
      </c>
      <c r="F792" s="2">
        <v>44439</v>
      </c>
      <c r="G792" t="s">
        <v>40</v>
      </c>
      <c r="H792" t="s">
        <v>5604</v>
      </c>
      <c r="I792" t="s">
        <v>5605</v>
      </c>
      <c r="J792" t="s">
        <v>184</v>
      </c>
      <c r="K792" t="s">
        <v>86</v>
      </c>
      <c r="L792" t="s">
        <v>87</v>
      </c>
      <c r="M792" t="s">
        <v>69</v>
      </c>
      <c r="N792" t="s">
        <v>248</v>
      </c>
      <c r="O792" t="s">
        <v>5606</v>
      </c>
      <c r="P792" t="s">
        <v>49</v>
      </c>
      <c r="Q792" t="s">
        <v>458</v>
      </c>
      <c r="R792" s="2">
        <v>22114</v>
      </c>
      <c r="S792" t="s">
        <v>51</v>
      </c>
      <c r="T792" t="s">
        <v>1133</v>
      </c>
      <c r="U792" t="s">
        <v>73</v>
      </c>
      <c r="V792">
        <v>52300</v>
      </c>
      <c r="W792" t="s">
        <v>176</v>
      </c>
      <c r="X792" t="s">
        <v>101</v>
      </c>
      <c r="Y792" t="s">
        <v>56</v>
      </c>
      <c r="Z792">
        <v>3</v>
      </c>
      <c r="AA792">
        <v>1217</v>
      </c>
      <c r="AB792">
        <v>5</v>
      </c>
      <c r="AC792">
        <v>5</v>
      </c>
      <c r="AD792">
        <v>1</v>
      </c>
      <c r="AE792" s="2">
        <v>45033</v>
      </c>
      <c r="AF792" t="s">
        <v>75</v>
      </c>
      <c r="AG792" t="s">
        <v>76</v>
      </c>
      <c r="AH792" t="s">
        <v>104</v>
      </c>
      <c r="AI792" t="s">
        <v>5609</v>
      </c>
      <c r="AJ792" t="s">
        <v>5610</v>
      </c>
      <c r="AK792">
        <v>1</v>
      </c>
      <c r="AL792">
        <v>857.42</v>
      </c>
      <c r="AM792" s="2">
        <v>44796</v>
      </c>
      <c r="AN792">
        <v>1.7</v>
      </c>
    </row>
    <row r="793" spans="1:40" hidden="1" x14ac:dyDescent="0.35">
      <c r="A793" t="s">
        <v>5611</v>
      </c>
      <c r="B793" t="s">
        <v>4580</v>
      </c>
      <c r="C793">
        <v>52</v>
      </c>
      <c r="D793" t="s">
        <v>44</v>
      </c>
      <c r="E793" s="2">
        <v>43465</v>
      </c>
      <c r="F793" s="2"/>
      <c r="G793" t="s">
        <v>40</v>
      </c>
      <c r="H793" t="s">
        <v>5612</v>
      </c>
      <c r="I793" t="s">
        <v>5613</v>
      </c>
      <c r="J793" t="s">
        <v>137</v>
      </c>
      <c r="K793" t="s">
        <v>86</v>
      </c>
      <c r="L793" t="s">
        <v>87</v>
      </c>
      <c r="M793" t="s">
        <v>47</v>
      </c>
      <c r="N793" t="s">
        <v>48</v>
      </c>
      <c r="P793" t="s">
        <v>49</v>
      </c>
      <c r="Q793" t="s">
        <v>112</v>
      </c>
      <c r="R793" s="2">
        <v>27317</v>
      </c>
      <c r="S793" t="s">
        <v>51</v>
      </c>
      <c r="T793" t="s">
        <v>1047</v>
      </c>
      <c r="U793" t="s">
        <v>53</v>
      </c>
      <c r="V793">
        <v>32620</v>
      </c>
      <c r="W793" t="s">
        <v>129</v>
      </c>
      <c r="X793" t="s">
        <v>116</v>
      </c>
      <c r="Y793" t="s">
        <v>56</v>
      </c>
      <c r="Z793">
        <v>3</v>
      </c>
      <c r="AA793">
        <v>1218</v>
      </c>
      <c r="AB793">
        <v>2</v>
      </c>
      <c r="AC793">
        <v>3</v>
      </c>
      <c r="AD793">
        <v>1</v>
      </c>
      <c r="AE793" s="2">
        <v>44956</v>
      </c>
      <c r="AF793" t="s">
        <v>58</v>
      </c>
      <c r="AG793" t="s">
        <v>59</v>
      </c>
      <c r="AH793" t="s">
        <v>60</v>
      </c>
      <c r="AI793" t="s">
        <v>5614</v>
      </c>
      <c r="AJ793" t="s">
        <v>5615</v>
      </c>
      <c r="AK793">
        <v>3</v>
      </c>
      <c r="AL793">
        <v>733.16</v>
      </c>
      <c r="AM793" s="2">
        <v>44984</v>
      </c>
      <c r="AN793">
        <v>7.4</v>
      </c>
    </row>
    <row r="794" spans="1:40" hidden="1" x14ac:dyDescent="0.35">
      <c r="A794" t="s">
        <v>3389</v>
      </c>
      <c r="B794" t="s">
        <v>5616</v>
      </c>
      <c r="C794">
        <v>52</v>
      </c>
      <c r="D794" t="s">
        <v>17836</v>
      </c>
      <c r="E794" s="2">
        <v>43846</v>
      </c>
      <c r="F794" s="2">
        <v>44236</v>
      </c>
      <c r="G794" t="s">
        <v>40</v>
      </c>
      <c r="H794" t="s">
        <v>5617</v>
      </c>
      <c r="I794" t="s">
        <v>5618</v>
      </c>
      <c r="J794" t="s">
        <v>125</v>
      </c>
      <c r="K794" t="s">
        <v>69</v>
      </c>
      <c r="L794" t="s">
        <v>87</v>
      </c>
      <c r="M794" t="s">
        <v>69</v>
      </c>
      <c r="N794" t="s">
        <v>248</v>
      </c>
      <c r="O794" t="s">
        <v>5619</v>
      </c>
      <c r="P794" t="s">
        <v>49</v>
      </c>
      <c r="Q794" t="s">
        <v>153</v>
      </c>
      <c r="R794" s="2">
        <v>27274</v>
      </c>
      <c r="S794" t="s">
        <v>51</v>
      </c>
      <c r="T794" t="s">
        <v>155</v>
      </c>
      <c r="U794" t="s">
        <v>53</v>
      </c>
      <c r="V794">
        <v>83986</v>
      </c>
      <c r="W794" t="s">
        <v>74</v>
      </c>
      <c r="X794" t="s">
        <v>116</v>
      </c>
      <c r="Y794" t="s">
        <v>56</v>
      </c>
      <c r="Z794">
        <v>3</v>
      </c>
      <c r="AA794">
        <v>1219</v>
      </c>
      <c r="AB794">
        <v>2</v>
      </c>
      <c r="AC794">
        <v>2</v>
      </c>
      <c r="AD794">
        <v>2</v>
      </c>
      <c r="AE794" s="2">
        <v>44819</v>
      </c>
      <c r="AF794" t="s">
        <v>221</v>
      </c>
      <c r="AG794" t="s">
        <v>76</v>
      </c>
      <c r="AH794" t="s">
        <v>60</v>
      </c>
      <c r="AI794" t="s">
        <v>5620</v>
      </c>
      <c r="AJ794" t="s">
        <v>5621</v>
      </c>
      <c r="AK794">
        <v>5</v>
      </c>
      <c r="AL794">
        <v>761.31</v>
      </c>
      <c r="AM794" s="2">
        <v>45124</v>
      </c>
      <c r="AN794">
        <v>1.1000000000000001</v>
      </c>
    </row>
    <row r="795" spans="1:40" hidden="1" x14ac:dyDescent="0.35">
      <c r="A795" t="s">
        <v>5622</v>
      </c>
      <c r="B795" t="s">
        <v>5623</v>
      </c>
      <c r="C795">
        <v>77</v>
      </c>
      <c r="D795" t="s">
        <v>17836</v>
      </c>
      <c r="E795" s="2">
        <v>43424</v>
      </c>
      <c r="F795" s="2">
        <v>43870</v>
      </c>
      <c r="G795" t="s">
        <v>40</v>
      </c>
      <c r="H795" t="s">
        <v>5624</v>
      </c>
      <c r="I795" t="s">
        <v>5625</v>
      </c>
      <c r="J795" t="s">
        <v>43</v>
      </c>
      <c r="K795" t="s">
        <v>86</v>
      </c>
      <c r="L795" t="s">
        <v>46</v>
      </c>
      <c r="M795" t="s">
        <v>47</v>
      </c>
      <c r="N795" t="s">
        <v>248</v>
      </c>
      <c r="O795" t="s">
        <v>5626</v>
      </c>
      <c r="P795" t="s">
        <v>49</v>
      </c>
      <c r="Q795" t="s">
        <v>164</v>
      </c>
      <c r="R795" s="2">
        <v>18263</v>
      </c>
      <c r="S795" t="s">
        <v>51</v>
      </c>
      <c r="T795" t="s">
        <v>1133</v>
      </c>
      <c r="U795" t="s">
        <v>53</v>
      </c>
      <c r="V795">
        <v>89298</v>
      </c>
      <c r="W795" t="s">
        <v>176</v>
      </c>
      <c r="X795" t="s">
        <v>101</v>
      </c>
      <c r="Y795" t="s">
        <v>56</v>
      </c>
      <c r="Z795">
        <v>3</v>
      </c>
      <c r="AA795">
        <v>1220</v>
      </c>
      <c r="AB795">
        <v>5</v>
      </c>
      <c r="AC795">
        <v>2</v>
      </c>
      <c r="AD795">
        <v>4</v>
      </c>
      <c r="AE795" s="2">
        <v>45106</v>
      </c>
      <c r="AF795" t="s">
        <v>58</v>
      </c>
      <c r="AG795" t="s">
        <v>76</v>
      </c>
      <c r="AH795" t="s">
        <v>130</v>
      </c>
      <c r="AI795" t="s">
        <v>5628</v>
      </c>
      <c r="AJ795" t="s">
        <v>5629</v>
      </c>
      <c r="AK795">
        <v>1</v>
      </c>
      <c r="AL795">
        <v>920.41</v>
      </c>
      <c r="AM795" s="2">
        <v>45143</v>
      </c>
      <c r="AN795">
        <v>1.2</v>
      </c>
    </row>
    <row r="796" spans="1:40" hidden="1" x14ac:dyDescent="0.35">
      <c r="A796" t="s">
        <v>1485</v>
      </c>
      <c r="B796" t="s">
        <v>129</v>
      </c>
      <c r="C796">
        <v>59</v>
      </c>
      <c r="D796" t="s">
        <v>17836</v>
      </c>
      <c r="E796" s="2">
        <v>44876</v>
      </c>
      <c r="F796" s="2">
        <v>45110</v>
      </c>
      <c r="G796" t="s">
        <v>40</v>
      </c>
      <c r="H796" t="s">
        <v>5630</v>
      </c>
      <c r="I796" t="s">
        <v>5631</v>
      </c>
      <c r="J796" t="s">
        <v>67</v>
      </c>
      <c r="K796" t="s">
        <v>69</v>
      </c>
      <c r="L796" t="s">
        <v>68</v>
      </c>
      <c r="M796" t="s">
        <v>69</v>
      </c>
      <c r="N796" t="s">
        <v>138</v>
      </c>
      <c r="O796" t="s">
        <v>5632</v>
      </c>
      <c r="P796" t="s">
        <v>49</v>
      </c>
      <c r="Q796" t="s">
        <v>795</v>
      </c>
      <c r="R796" s="2">
        <v>24719</v>
      </c>
      <c r="S796" t="s">
        <v>51</v>
      </c>
      <c r="T796" t="s">
        <v>251</v>
      </c>
      <c r="U796" t="s">
        <v>53</v>
      </c>
      <c r="V796">
        <v>91837</v>
      </c>
      <c r="W796" t="s">
        <v>176</v>
      </c>
      <c r="X796" t="s">
        <v>101</v>
      </c>
      <c r="Y796" t="s">
        <v>56</v>
      </c>
      <c r="Z796">
        <v>3</v>
      </c>
      <c r="AA796">
        <v>1221</v>
      </c>
      <c r="AB796">
        <v>5</v>
      </c>
      <c r="AC796">
        <v>5</v>
      </c>
      <c r="AD796">
        <v>3</v>
      </c>
      <c r="AE796" s="2">
        <v>44798</v>
      </c>
      <c r="AF796" t="s">
        <v>75</v>
      </c>
      <c r="AG796" t="s">
        <v>59</v>
      </c>
      <c r="AH796" t="s">
        <v>130</v>
      </c>
      <c r="AI796" t="s">
        <v>5633</v>
      </c>
      <c r="AJ796" t="s">
        <v>5634</v>
      </c>
      <c r="AK796">
        <v>4</v>
      </c>
      <c r="AL796" s="25">
        <v>167.69</v>
      </c>
      <c r="AM796" s="2">
        <v>44790</v>
      </c>
      <c r="AN796">
        <v>0.6</v>
      </c>
    </row>
    <row r="797" spans="1:40" hidden="1" x14ac:dyDescent="0.35">
      <c r="A797" t="s">
        <v>5635</v>
      </c>
      <c r="B797" t="s">
        <v>1451</v>
      </c>
      <c r="C797">
        <v>77</v>
      </c>
      <c r="D797" t="s">
        <v>17836</v>
      </c>
      <c r="E797" s="2">
        <v>44183</v>
      </c>
      <c r="F797" s="2">
        <v>44400</v>
      </c>
      <c r="G797" t="s">
        <v>40</v>
      </c>
      <c r="H797" t="s">
        <v>5636</v>
      </c>
      <c r="I797" t="s">
        <v>5637</v>
      </c>
      <c r="J797" t="s">
        <v>194</v>
      </c>
      <c r="K797" t="s">
        <v>45</v>
      </c>
      <c r="L797" t="s">
        <v>68</v>
      </c>
      <c r="M797" t="s">
        <v>69</v>
      </c>
      <c r="N797" t="s">
        <v>138</v>
      </c>
      <c r="O797" t="s">
        <v>5638</v>
      </c>
      <c r="P797" t="s">
        <v>49</v>
      </c>
      <c r="Q797" t="s">
        <v>1115</v>
      </c>
      <c r="R797" s="2">
        <v>18258</v>
      </c>
      <c r="S797" t="s">
        <v>51</v>
      </c>
      <c r="T797" t="s">
        <v>5640</v>
      </c>
      <c r="U797" t="s">
        <v>53</v>
      </c>
      <c r="V797">
        <v>31362</v>
      </c>
      <c r="W797" t="s">
        <v>176</v>
      </c>
      <c r="X797" t="s">
        <v>55</v>
      </c>
      <c r="Y797" t="s">
        <v>56</v>
      </c>
      <c r="Z797">
        <v>3</v>
      </c>
      <c r="AA797">
        <v>1222</v>
      </c>
      <c r="AB797">
        <v>5</v>
      </c>
      <c r="AC797">
        <v>2</v>
      </c>
      <c r="AD797">
        <v>1</v>
      </c>
      <c r="AE797" s="2">
        <v>44995</v>
      </c>
      <c r="AF797" t="s">
        <v>58</v>
      </c>
      <c r="AG797" t="s">
        <v>76</v>
      </c>
      <c r="AH797" t="s">
        <v>130</v>
      </c>
      <c r="AI797" t="s">
        <v>5641</v>
      </c>
      <c r="AJ797" t="s">
        <v>5642</v>
      </c>
      <c r="AK797">
        <v>2</v>
      </c>
      <c r="AL797">
        <v>931.45</v>
      </c>
      <c r="AM797" s="2">
        <v>45016</v>
      </c>
      <c r="AN797">
        <v>0.6</v>
      </c>
    </row>
    <row r="798" spans="1:40" hidden="1" x14ac:dyDescent="0.35">
      <c r="A798" t="s">
        <v>3498</v>
      </c>
      <c r="B798" t="s">
        <v>5643</v>
      </c>
      <c r="C798">
        <v>30</v>
      </c>
      <c r="D798" t="s">
        <v>44</v>
      </c>
      <c r="E798" s="2">
        <v>44222</v>
      </c>
      <c r="F798" s="2"/>
      <c r="G798" t="s">
        <v>40</v>
      </c>
      <c r="H798" t="s">
        <v>5644</v>
      </c>
      <c r="I798" t="s">
        <v>5645</v>
      </c>
      <c r="J798" t="s">
        <v>163</v>
      </c>
      <c r="K798" t="s">
        <v>86</v>
      </c>
      <c r="L798" t="s">
        <v>46</v>
      </c>
      <c r="M798" t="s">
        <v>47</v>
      </c>
      <c r="N798" t="s">
        <v>48</v>
      </c>
      <c r="P798" t="s">
        <v>49</v>
      </c>
      <c r="Q798" t="s">
        <v>153</v>
      </c>
      <c r="R798" s="2">
        <v>35079</v>
      </c>
      <c r="S798" t="s">
        <v>51</v>
      </c>
      <c r="T798" t="s">
        <v>155</v>
      </c>
      <c r="U798" t="s">
        <v>53</v>
      </c>
      <c r="V798">
        <v>3274</v>
      </c>
      <c r="W798" t="s">
        <v>176</v>
      </c>
      <c r="X798" t="s">
        <v>55</v>
      </c>
      <c r="Y798" t="s">
        <v>56</v>
      </c>
      <c r="Z798">
        <v>3</v>
      </c>
      <c r="AA798">
        <v>1223</v>
      </c>
      <c r="AB798">
        <v>4</v>
      </c>
      <c r="AC798">
        <v>1</v>
      </c>
      <c r="AD798">
        <v>4</v>
      </c>
      <c r="AE798" s="2">
        <v>44803</v>
      </c>
      <c r="AF798" t="s">
        <v>103</v>
      </c>
      <c r="AG798" t="s">
        <v>76</v>
      </c>
      <c r="AH798" t="s">
        <v>104</v>
      </c>
      <c r="AI798" t="s">
        <v>5647</v>
      </c>
      <c r="AJ798" t="s">
        <v>5648</v>
      </c>
      <c r="AK798">
        <v>1</v>
      </c>
      <c r="AL798">
        <v>474.36</v>
      </c>
      <c r="AM798" s="2">
        <v>45112</v>
      </c>
      <c r="AN798">
        <v>5.3</v>
      </c>
    </row>
    <row r="799" spans="1:40" hidden="1" x14ac:dyDescent="0.35">
      <c r="A799" t="s">
        <v>5649</v>
      </c>
      <c r="B799" t="s">
        <v>5650</v>
      </c>
      <c r="C799">
        <v>62</v>
      </c>
      <c r="D799" t="s">
        <v>17836</v>
      </c>
      <c r="E799" s="2">
        <v>44526</v>
      </c>
      <c r="F799" s="2">
        <v>44705</v>
      </c>
      <c r="G799" t="s">
        <v>40</v>
      </c>
      <c r="H799" t="s">
        <v>5651</v>
      </c>
      <c r="I799" t="s">
        <v>5652</v>
      </c>
      <c r="J799" t="s">
        <v>85</v>
      </c>
      <c r="K799" t="s">
        <v>69</v>
      </c>
      <c r="L799" t="s">
        <v>87</v>
      </c>
      <c r="M799" t="s">
        <v>69</v>
      </c>
      <c r="N799" t="s">
        <v>195</v>
      </c>
      <c r="O799" t="s">
        <v>5653</v>
      </c>
      <c r="P799" t="s">
        <v>49</v>
      </c>
      <c r="Q799" t="s">
        <v>458</v>
      </c>
      <c r="R799" s="2">
        <v>23647</v>
      </c>
      <c r="S799" t="s">
        <v>51</v>
      </c>
      <c r="T799" t="s">
        <v>979</v>
      </c>
      <c r="U799" t="s">
        <v>73</v>
      </c>
      <c r="V799">
        <v>71373</v>
      </c>
      <c r="W799" t="s">
        <v>74</v>
      </c>
      <c r="X799" t="s">
        <v>116</v>
      </c>
      <c r="Y799" t="s">
        <v>56</v>
      </c>
      <c r="Z799">
        <v>3</v>
      </c>
      <c r="AA799">
        <v>1224</v>
      </c>
      <c r="AB799">
        <v>4</v>
      </c>
      <c r="AC799">
        <v>2</v>
      </c>
      <c r="AD799">
        <v>3</v>
      </c>
      <c r="AE799" s="2">
        <v>45003</v>
      </c>
      <c r="AF799" t="s">
        <v>103</v>
      </c>
      <c r="AG799" t="s">
        <v>59</v>
      </c>
      <c r="AH799" t="s">
        <v>77</v>
      </c>
      <c r="AI799" t="s">
        <v>5655</v>
      </c>
      <c r="AJ799" t="s">
        <v>5656</v>
      </c>
      <c r="AK799">
        <v>5</v>
      </c>
      <c r="AL799" s="25">
        <v>598.72</v>
      </c>
      <c r="AM799" s="2">
        <v>45066</v>
      </c>
      <c r="AN799">
        <v>0.5</v>
      </c>
    </row>
    <row r="800" spans="1:40" hidden="1" x14ac:dyDescent="0.35">
      <c r="A800" t="s">
        <v>5657</v>
      </c>
      <c r="B800" t="s">
        <v>2597</v>
      </c>
      <c r="C800">
        <v>69</v>
      </c>
      <c r="D800" t="s">
        <v>44</v>
      </c>
      <c r="E800" s="2">
        <v>45061</v>
      </c>
      <c r="F800" s="2"/>
      <c r="G800" t="s">
        <v>40</v>
      </c>
      <c r="H800" t="s">
        <v>5658</v>
      </c>
      <c r="I800" t="s">
        <v>5659</v>
      </c>
      <c r="J800" t="s">
        <v>237</v>
      </c>
      <c r="K800" t="s">
        <v>45</v>
      </c>
      <c r="L800" t="s">
        <v>46</v>
      </c>
      <c r="M800" t="s">
        <v>69</v>
      </c>
      <c r="N800" t="s">
        <v>48</v>
      </c>
      <c r="P800" t="s">
        <v>49</v>
      </c>
      <c r="Q800" t="s">
        <v>50</v>
      </c>
      <c r="R800" s="2">
        <v>20834</v>
      </c>
      <c r="S800" t="s">
        <v>51</v>
      </c>
      <c r="T800" t="s">
        <v>52</v>
      </c>
      <c r="U800" t="s">
        <v>73</v>
      </c>
      <c r="V800">
        <v>66660</v>
      </c>
      <c r="W800" t="s">
        <v>176</v>
      </c>
      <c r="X800" t="s">
        <v>116</v>
      </c>
      <c r="Y800" t="s">
        <v>56</v>
      </c>
      <c r="Z800">
        <v>3</v>
      </c>
      <c r="AA800">
        <v>1225</v>
      </c>
      <c r="AB800">
        <v>1</v>
      </c>
      <c r="AC800">
        <v>2</v>
      </c>
      <c r="AD800">
        <v>4</v>
      </c>
      <c r="AE800" s="2">
        <v>44787</v>
      </c>
      <c r="AF800" t="s">
        <v>75</v>
      </c>
      <c r="AG800" t="s">
        <v>59</v>
      </c>
      <c r="AH800" t="s">
        <v>104</v>
      </c>
      <c r="AI800" t="s">
        <v>2826</v>
      </c>
      <c r="AJ800" t="s">
        <v>5661</v>
      </c>
      <c r="AK800">
        <v>5</v>
      </c>
      <c r="AL800">
        <v>557.02</v>
      </c>
      <c r="AM800" s="2">
        <v>44692</v>
      </c>
      <c r="AN800">
        <v>3</v>
      </c>
    </row>
    <row r="801" spans="1:40" hidden="1" x14ac:dyDescent="0.35">
      <c r="A801" t="s">
        <v>5662</v>
      </c>
      <c r="B801" t="s">
        <v>3390</v>
      </c>
      <c r="C801">
        <v>59</v>
      </c>
      <c r="D801" t="s">
        <v>44</v>
      </c>
      <c r="E801" s="2">
        <v>45097</v>
      </c>
      <c r="F801" s="2"/>
      <c r="G801" t="s">
        <v>40</v>
      </c>
      <c r="H801" t="s">
        <v>5663</v>
      </c>
      <c r="I801" t="s">
        <v>5664</v>
      </c>
      <c r="J801" t="s">
        <v>184</v>
      </c>
      <c r="K801" t="s">
        <v>86</v>
      </c>
      <c r="L801" t="s">
        <v>68</v>
      </c>
      <c r="M801" t="s">
        <v>86</v>
      </c>
      <c r="N801" t="s">
        <v>48</v>
      </c>
      <c r="P801" t="s">
        <v>49</v>
      </c>
      <c r="Q801" t="s">
        <v>126</v>
      </c>
      <c r="R801" s="2">
        <v>24578</v>
      </c>
      <c r="S801" t="s">
        <v>51</v>
      </c>
      <c r="T801" t="s">
        <v>275</v>
      </c>
      <c r="U801" t="s">
        <v>73</v>
      </c>
      <c r="V801">
        <v>26821</v>
      </c>
      <c r="W801" t="s">
        <v>100</v>
      </c>
      <c r="X801" t="s">
        <v>143</v>
      </c>
      <c r="Y801" t="s">
        <v>56</v>
      </c>
      <c r="Z801">
        <v>3</v>
      </c>
      <c r="AA801">
        <v>1226</v>
      </c>
      <c r="AB801">
        <v>4</v>
      </c>
      <c r="AC801">
        <v>5</v>
      </c>
      <c r="AD801">
        <v>4</v>
      </c>
      <c r="AE801" s="2">
        <v>45066</v>
      </c>
      <c r="AF801" t="s">
        <v>75</v>
      </c>
      <c r="AG801" t="s">
        <v>59</v>
      </c>
      <c r="AH801" t="s">
        <v>104</v>
      </c>
      <c r="AI801" t="s">
        <v>5666</v>
      </c>
      <c r="AJ801" t="s">
        <v>5667</v>
      </c>
      <c r="AK801">
        <v>3</v>
      </c>
      <c r="AL801">
        <v>939.92</v>
      </c>
      <c r="AM801" s="2">
        <v>45020</v>
      </c>
      <c r="AN801">
        <v>2.9</v>
      </c>
    </row>
    <row r="802" spans="1:40" hidden="1" x14ac:dyDescent="0.35">
      <c r="A802" t="s">
        <v>5668</v>
      </c>
      <c r="B802" t="s">
        <v>5669</v>
      </c>
      <c r="C802">
        <v>39</v>
      </c>
      <c r="D802" t="s">
        <v>17836</v>
      </c>
      <c r="E802" s="2">
        <v>43699</v>
      </c>
      <c r="F802" s="2">
        <v>44718</v>
      </c>
      <c r="G802" t="s">
        <v>40</v>
      </c>
      <c r="H802" t="s">
        <v>5670</v>
      </c>
      <c r="I802" t="s">
        <v>5671</v>
      </c>
      <c r="J802" t="s">
        <v>111</v>
      </c>
      <c r="K802" t="s">
        <v>69</v>
      </c>
      <c r="L802" t="s">
        <v>46</v>
      </c>
      <c r="M802" t="s">
        <v>69</v>
      </c>
      <c r="N802" t="s">
        <v>248</v>
      </c>
      <c r="O802" t="s">
        <v>5672</v>
      </c>
      <c r="P802" t="s">
        <v>49</v>
      </c>
      <c r="Q802" t="s">
        <v>1504</v>
      </c>
      <c r="R802" s="2">
        <v>31857</v>
      </c>
      <c r="S802" t="s">
        <v>51</v>
      </c>
      <c r="T802" t="s">
        <v>155</v>
      </c>
      <c r="U802" t="s">
        <v>53</v>
      </c>
      <c r="V802">
        <v>89365</v>
      </c>
      <c r="W802" t="s">
        <v>100</v>
      </c>
      <c r="X802" t="s">
        <v>143</v>
      </c>
      <c r="Y802" t="s">
        <v>56</v>
      </c>
      <c r="Z802">
        <v>3</v>
      </c>
      <c r="AA802">
        <v>1227</v>
      </c>
      <c r="AB802">
        <v>1</v>
      </c>
      <c r="AC802">
        <v>2</v>
      </c>
      <c r="AD802">
        <v>2</v>
      </c>
      <c r="AE802" s="2">
        <v>45061</v>
      </c>
      <c r="AF802" t="s">
        <v>221</v>
      </c>
      <c r="AG802" t="s">
        <v>76</v>
      </c>
      <c r="AH802" t="s">
        <v>60</v>
      </c>
      <c r="AI802" t="s">
        <v>5674</v>
      </c>
      <c r="AJ802" t="s">
        <v>5675</v>
      </c>
      <c r="AK802">
        <v>3</v>
      </c>
      <c r="AL802">
        <v>669.19</v>
      </c>
      <c r="AM802" s="2">
        <v>44907</v>
      </c>
      <c r="AN802">
        <v>2.8</v>
      </c>
    </row>
    <row r="803" spans="1:40" hidden="1" x14ac:dyDescent="0.35">
      <c r="A803" t="s">
        <v>5676</v>
      </c>
      <c r="B803" t="s">
        <v>2686</v>
      </c>
      <c r="C803">
        <v>32</v>
      </c>
      <c r="D803" t="s">
        <v>44</v>
      </c>
      <c r="E803" s="2">
        <v>44438</v>
      </c>
      <c r="F803" s="2"/>
      <c r="G803" t="s">
        <v>40</v>
      </c>
      <c r="H803" t="s">
        <v>5677</v>
      </c>
      <c r="I803" t="s">
        <v>5678</v>
      </c>
      <c r="J803" t="s">
        <v>137</v>
      </c>
      <c r="K803" t="s">
        <v>45</v>
      </c>
      <c r="L803" t="s">
        <v>87</v>
      </c>
      <c r="M803" t="s">
        <v>86</v>
      </c>
      <c r="N803" t="s">
        <v>48</v>
      </c>
      <c r="P803" t="s">
        <v>49</v>
      </c>
      <c r="Q803" t="s">
        <v>334</v>
      </c>
      <c r="R803" s="2">
        <v>34377</v>
      </c>
      <c r="S803" t="s">
        <v>51</v>
      </c>
      <c r="T803" t="s">
        <v>155</v>
      </c>
      <c r="U803" t="s">
        <v>53</v>
      </c>
      <c r="V803">
        <v>88976</v>
      </c>
      <c r="W803" t="s">
        <v>100</v>
      </c>
      <c r="X803" t="s">
        <v>55</v>
      </c>
      <c r="Y803" t="s">
        <v>56</v>
      </c>
      <c r="Z803">
        <v>3</v>
      </c>
      <c r="AA803">
        <v>1228</v>
      </c>
      <c r="AB803">
        <v>2</v>
      </c>
      <c r="AC803">
        <v>5</v>
      </c>
      <c r="AD803">
        <v>3</v>
      </c>
      <c r="AE803" s="2">
        <v>44839</v>
      </c>
      <c r="AF803" t="s">
        <v>118</v>
      </c>
      <c r="AG803" t="s">
        <v>59</v>
      </c>
      <c r="AH803" t="s">
        <v>60</v>
      </c>
      <c r="AI803" t="s">
        <v>5679</v>
      </c>
      <c r="AJ803" t="s">
        <v>5680</v>
      </c>
      <c r="AK803">
        <v>5</v>
      </c>
      <c r="AL803" s="25">
        <v>525.69000000000005</v>
      </c>
      <c r="AM803" s="2">
        <v>44947</v>
      </c>
      <c r="AN803">
        <v>4.7</v>
      </c>
    </row>
    <row r="804" spans="1:40" hidden="1" x14ac:dyDescent="0.35">
      <c r="A804" t="s">
        <v>5681</v>
      </c>
      <c r="B804" t="s">
        <v>5682</v>
      </c>
      <c r="C804">
        <v>74</v>
      </c>
      <c r="D804" t="s">
        <v>44</v>
      </c>
      <c r="E804" s="2">
        <v>43857</v>
      </c>
      <c r="F804" s="2"/>
      <c r="G804" t="s">
        <v>40</v>
      </c>
      <c r="H804" t="s">
        <v>5683</v>
      </c>
      <c r="I804" t="s">
        <v>5684</v>
      </c>
      <c r="J804" t="s">
        <v>125</v>
      </c>
      <c r="K804" t="s">
        <v>69</v>
      </c>
      <c r="L804" t="s">
        <v>87</v>
      </c>
      <c r="M804" t="s">
        <v>69</v>
      </c>
      <c r="N804" t="s">
        <v>48</v>
      </c>
      <c r="P804" t="s">
        <v>49</v>
      </c>
      <c r="Q804" t="s">
        <v>126</v>
      </c>
      <c r="R804" s="2">
        <v>19359</v>
      </c>
      <c r="S804" t="s">
        <v>51</v>
      </c>
      <c r="T804" t="s">
        <v>142</v>
      </c>
      <c r="U804" t="s">
        <v>53</v>
      </c>
      <c r="V804">
        <v>43853</v>
      </c>
      <c r="W804" t="s">
        <v>129</v>
      </c>
      <c r="X804" t="s">
        <v>101</v>
      </c>
      <c r="Y804" t="s">
        <v>56</v>
      </c>
      <c r="Z804">
        <v>3</v>
      </c>
      <c r="AA804">
        <v>1229</v>
      </c>
      <c r="AB804">
        <v>4</v>
      </c>
      <c r="AC804">
        <v>2</v>
      </c>
      <c r="AD804">
        <v>5</v>
      </c>
      <c r="AE804" s="2">
        <v>44937</v>
      </c>
      <c r="AF804" t="s">
        <v>75</v>
      </c>
      <c r="AG804" t="s">
        <v>76</v>
      </c>
      <c r="AH804" t="s">
        <v>60</v>
      </c>
      <c r="AI804" t="s">
        <v>5686</v>
      </c>
      <c r="AJ804" t="s">
        <v>5687</v>
      </c>
      <c r="AK804">
        <v>1</v>
      </c>
      <c r="AL804">
        <v>173.66</v>
      </c>
      <c r="AM804" s="2">
        <v>45066</v>
      </c>
      <c r="AN804">
        <v>6.3</v>
      </c>
    </row>
    <row r="805" spans="1:40" hidden="1" x14ac:dyDescent="0.35">
      <c r="A805" t="s">
        <v>5688</v>
      </c>
      <c r="B805" t="s">
        <v>5689</v>
      </c>
      <c r="C805">
        <v>52</v>
      </c>
      <c r="D805" t="s">
        <v>44</v>
      </c>
      <c r="E805" s="2">
        <v>44624</v>
      </c>
      <c r="F805" s="2"/>
      <c r="G805" t="s">
        <v>40</v>
      </c>
      <c r="H805" t="s">
        <v>5690</v>
      </c>
      <c r="I805" t="s">
        <v>5691</v>
      </c>
      <c r="J805" t="s">
        <v>43</v>
      </c>
      <c r="K805" t="s">
        <v>45</v>
      </c>
      <c r="L805" t="s">
        <v>46</v>
      </c>
      <c r="M805" t="s">
        <v>47</v>
      </c>
      <c r="N805" t="s">
        <v>48</v>
      </c>
      <c r="P805" t="s">
        <v>49</v>
      </c>
      <c r="Q805" t="s">
        <v>458</v>
      </c>
      <c r="R805" s="2">
        <v>27290</v>
      </c>
      <c r="S805" t="s">
        <v>51</v>
      </c>
      <c r="T805" t="s">
        <v>535</v>
      </c>
      <c r="U805" t="s">
        <v>53</v>
      </c>
      <c r="V805">
        <v>19697</v>
      </c>
      <c r="W805" t="s">
        <v>74</v>
      </c>
      <c r="X805" t="s">
        <v>55</v>
      </c>
      <c r="Y805" t="s">
        <v>56</v>
      </c>
      <c r="Z805">
        <v>3</v>
      </c>
      <c r="AA805">
        <v>1230</v>
      </c>
      <c r="AB805">
        <v>5</v>
      </c>
      <c r="AC805">
        <v>4</v>
      </c>
      <c r="AD805">
        <v>4</v>
      </c>
      <c r="AE805" s="2">
        <v>45046</v>
      </c>
      <c r="AF805" t="s">
        <v>221</v>
      </c>
      <c r="AG805" t="s">
        <v>76</v>
      </c>
      <c r="AH805" t="s">
        <v>104</v>
      </c>
      <c r="AI805" t="s">
        <v>5692</v>
      </c>
      <c r="AJ805" t="s">
        <v>5693</v>
      </c>
      <c r="AK805">
        <v>1</v>
      </c>
      <c r="AL805">
        <v>635.71</v>
      </c>
      <c r="AM805" s="2">
        <v>44895</v>
      </c>
      <c r="AN805">
        <v>4.2</v>
      </c>
    </row>
    <row r="806" spans="1:40" hidden="1" x14ac:dyDescent="0.35">
      <c r="A806" t="s">
        <v>5694</v>
      </c>
      <c r="B806" t="s">
        <v>5695</v>
      </c>
      <c r="C806">
        <v>32</v>
      </c>
      <c r="D806" t="s">
        <v>44</v>
      </c>
      <c r="E806" s="2">
        <v>43897</v>
      </c>
      <c r="F806" s="2"/>
      <c r="G806" t="s">
        <v>5007</v>
      </c>
      <c r="H806" t="s">
        <v>461</v>
      </c>
      <c r="I806" t="s">
        <v>5696</v>
      </c>
      <c r="J806" t="s">
        <v>67</v>
      </c>
      <c r="K806" t="s">
        <v>45</v>
      </c>
      <c r="L806" t="s">
        <v>87</v>
      </c>
      <c r="M806" t="s">
        <v>47</v>
      </c>
      <c r="N806" t="s">
        <v>48</v>
      </c>
      <c r="P806" t="s">
        <v>49</v>
      </c>
      <c r="Q806" t="s">
        <v>949</v>
      </c>
      <c r="R806" s="2">
        <v>34403</v>
      </c>
      <c r="S806" t="s">
        <v>51</v>
      </c>
      <c r="T806" t="s">
        <v>115</v>
      </c>
      <c r="U806" t="s">
        <v>53</v>
      </c>
      <c r="V806">
        <v>50000</v>
      </c>
      <c r="W806" t="s">
        <v>129</v>
      </c>
      <c r="X806" t="s">
        <v>116</v>
      </c>
      <c r="Y806" t="s">
        <v>56</v>
      </c>
      <c r="Z806">
        <v>3</v>
      </c>
      <c r="AA806">
        <v>1231</v>
      </c>
      <c r="AB806">
        <v>2</v>
      </c>
      <c r="AC806">
        <v>2</v>
      </c>
      <c r="AD806">
        <v>1</v>
      </c>
      <c r="AE806" s="2">
        <v>44779</v>
      </c>
      <c r="AF806" t="s">
        <v>103</v>
      </c>
      <c r="AG806" t="s">
        <v>76</v>
      </c>
      <c r="AH806" t="s">
        <v>130</v>
      </c>
      <c r="AI806" t="s">
        <v>5697</v>
      </c>
      <c r="AJ806" t="s">
        <v>5698</v>
      </c>
      <c r="AK806">
        <v>1</v>
      </c>
      <c r="AL806">
        <v>896.8</v>
      </c>
      <c r="AM806" s="2">
        <v>44998</v>
      </c>
      <c r="AN806">
        <v>6.2</v>
      </c>
    </row>
    <row r="807" spans="1:40" hidden="1" x14ac:dyDescent="0.35">
      <c r="A807" t="s">
        <v>5699</v>
      </c>
      <c r="B807" t="s">
        <v>5700</v>
      </c>
      <c r="C807">
        <v>79</v>
      </c>
      <c r="D807" t="s">
        <v>44</v>
      </c>
      <c r="E807" s="2">
        <v>43909</v>
      </c>
      <c r="F807" s="2"/>
      <c r="G807" t="s">
        <v>5007</v>
      </c>
      <c r="H807" t="s">
        <v>5701</v>
      </c>
      <c r="I807" t="s">
        <v>5702</v>
      </c>
      <c r="J807" t="s">
        <v>194</v>
      </c>
      <c r="K807" t="s">
        <v>86</v>
      </c>
      <c r="L807" t="s">
        <v>87</v>
      </c>
      <c r="M807" t="s">
        <v>86</v>
      </c>
      <c r="N807" t="s">
        <v>48</v>
      </c>
      <c r="P807" t="s">
        <v>49</v>
      </c>
      <c r="Q807" t="s">
        <v>1115</v>
      </c>
      <c r="R807" s="2">
        <v>17243</v>
      </c>
      <c r="S807" t="s">
        <v>51</v>
      </c>
      <c r="T807" t="s">
        <v>5704</v>
      </c>
      <c r="U807" t="s">
        <v>53</v>
      </c>
      <c r="V807">
        <v>35033</v>
      </c>
      <c r="W807" t="s">
        <v>100</v>
      </c>
      <c r="X807" t="s">
        <v>101</v>
      </c>
      <c r="Y807" t="s">
        <v>56</v>
      </c>
      <c r="Z807">
        <v>3</v>
      </c>
      <c r="AA807">
        <v>1232</v>
      </c>
      <c r="AB807">
        <v>2</v>
      </c>
      <c r="AC807">
        <v>1</v>
      </c>
      <c r="AD807">
        <v>5</v>
      </c>
      <c r="AE807" s="2">
        <v>44895</v>
      </c>
      <c r="AF807" t="s">
        <v>58</v>
      </c>
      <c r="AG807" t="s">
        <v>59</v>
      </c>
      <c r="AH807" t="s">
        <v>77</v>
      </c>
      <c r="AI807" t="s">
        <v>5705</v>
      </c>
      <c r="AJ807" t="s">
        <v>5706</v>
      </c>
      <c r="AK807">
        <v>4</v>
      </c>
      <c r="AL807">
        <v>857.61</v>
      </c>
      <c r="AM807" s="2">
        <v>44795</v>
      </c>
      <c r="AN807">
        <v>6.1</v>
      </c>
    </row>
    <row r="808" spans="1:40" hidden="1" x14ac:dyDescent="0.35">
      <c r="A808" t="s">
        <v>4008</v>
      </c>
      <c r="B808" t="s">
        <v>2446</v>
      </c>
      <c r="C808">
        <v>34</v>
      </c>
      <c r="D808" t="s">
        <v>44</v>
      </c>
      <c r="E808" s="2">
        <v>44765</v>
      </c>
      <c r="F808" s="2"/>
      <c r="G808" t="s">
        <v>1166</v>
      </c>
      <c r="H808" t="s">
        <v>5707</v>
      </c>
      <c r="I808" t="s">
        <v>5708</v>
      </c>
      <c r="J808" t="s">
        <v>137</v>
      </c>
      <c r="K808" t="s">
        <v>86</v>
      </c>
      <c r="L808" t="s">
        <v>68</v>
      </c>
      <c r="M808" t="s">
        <v>69</v>
      </c>
      <c r="N808" t="s">
        <v>48</v>
      </c>
      <c r="P808" t="s">
        <v>49</v>
      </c>
      <c r="Q808" t="s">
        <v>458</v>
      </c>
      <c r="R808" s="2">
        <v>33790</v>
      </c>
      <c r="S808" t="s">
        <v>51</v>
      </c>
      <c r="T808" t="s">
        <v>646</v>
      </c>
      <c r="U808" t="s">
        <v>73</v>
      </c>
      <c r="V808">
        <v>50676</v>
      </c>
      <c r="W808" t="s">
        <v>100</v>
      </c>
      <c r="X808" t="s">
        <v>143</v>
      </c>
      <c r="Y808" t="s">
        <v>56</v>
      </c>
      <c r="Z808">
        <v>3</v>
      </c>
      <c r="AA808">
        <v>1233</v>
      </c>
      <c r="AB808">
        <v>5</v>
      </c>
      <c r="AC808">
        <v>5</v>
      </c>
      <c r="AD808">
        <v>3</v>
      </c>
      <c r="AE808" s="2">
        <v>44894</v>
      </c>
      <c r="AF808" t="s">
        <v>75</v>
      </c>
      <c r="AG808" t="s">
        <v>59</v>
      </c>
      <c r="AH808" t="s">
        <v>60</v>
      </c>
      <c r="AI808" t="s">
        <v>5709</v>
      </c>
      <c r="AJ808" t="s">
        <v>5710</v>
      </c>
      <c r="AK808">
        <v>3</v>
      </c>
      <c r="AL808" s="25">
        <v>460.59</v>
      </c>
      <c r="AM808" s="2">
        <v>44931</v>
      </c>
      <c r="AN808">
        <v>3.8</v>
      </c>
    </row>
    <row r="809" spans="1:40" hidden="1" x14ac:dyDescent="0.35">
      <c r="A809" t="s">
        <v>5711</v>
      </c>
      <c r="B809" t="s">
        <v>5712</v>
      </c>
      <c r="C809">
        <v>79</v>
      </c>
      <c r="D809" t="s">
        <v>17836</v>
      </c>
      <c r="E809" s="2">
        <v>43756</v>
      </c>
      <c r="F809" s="2">
        <v>44472</v>
      </c>
      <c r="G809" t="s">
        <v>1166</v>
      </c>
      <c r="H809" t="s">
        <v>5713</v>
      </c>
      <c r="I809" t="s">
        <v>5714</v>
      </c>
      <c r="J809" t="s">
        <v>163</v>
      </c>
      <c r="K809" t="s">
        <v>86</v>
      </c>
      <c r="L809" t="s">
        <v>68</v>
      </c>
      <c r="M809" t="s">
        <v>47</v>
      </c>
      <c r="N809" t="s">
        <v>138</v>
      </c>
      <c r="O809" t="s">
        <v>5715</v>
      </c>
      <c r="P809" t="s">
        <v>49</v>
      </c>
      <c r="Q809" t="s">
        <v>3316</v>
      </c>
      <c r="R809" s="2">
        <v>17337</v>
      </c>
      <c r="S809" t="s">
        <v>51</v>
      </c>
      <c r="T809" t="s">
        <v>261</v>
      </c>
      <c r="U809" t="s">
        <v>53</v>
      </c>
      <c r="V809">
        <v>25148</v>
      </c>
      <c r="W809" t="s">
        <v>129</v>
      </c>
      <c r="X809" t="s">
        <v>143</v>
      </c>
      <c r="Y809" t="s">
        <v>56</v>
      </c>
      <c r="Z809">
        <v>3</v>
      </c>
      <c r="AA809">
        <v>1234</v>
      </c>
      <c r="AB809">
        <v>4</v>
      </c>
      <c r="AC809">
        <v>1</v>
      </c>
      <c r="AD809">
        <v>5</v>
      </c>
      <c r="AE809" s="2">
        <v>44976</v>
      </c>
      <c r="AF809" t="s">
        <v>58</v>
      </c>
      <c r="AG809" t="s">
        <v>59</v>
      </c>
      <c r="AH809" t="s">
        <v>130</v>
      </c>
      <c r="AI809" t="s">
        <v>5717</v>
      </c>
      <c r="AJ809" t="s">
        <v>5718</v>
      </c>
      <c r="AK809">
        <v>1</v>
      </c>
      <c r="AL809">
        <v>504.82</v>
      </c>
      <c r="AM809" s="2">
        <v>44877</v>
      </c>
      <c r="AN809">
        <v>2</v>
      </c>
    </row>
    <row r="810" spans="1:40" hidden="1" x14ac:dyDescent="0.35">
      <c r="A810" t="s">
        <v>404</v>
      </c>
      <c r="B810" t="s">
        <v>3552</v>
      </c>
      <c r="C810">
        <v>28</v>
      </c>
      <c r="D810" t="s">
        <v>44</v>
      </c>
      <c r="E810" s="2">
        <v>43935</v>
      </c>
      <c r="F810" s="2"/>
      <c r="G810" t="s">
        <v>1166</v>
      </c>
      <c r="H810" t="s">
        <v>5719</v>
      </c>
      <c r="I810" t="s">
        <v>5720</v>
      </c>
      <c r="J810" t="s">
        <v>85</v>
      </c>
      <c r="K810" t="s">
        <v>86</v>
      </c>
      <c r="L810" t="s">
        <v>87</v>
      </c>
      <c r="M810" t="s">
        <v>86</v>
      </c>
      <c r="N810" t="s">
        <v>48</v>
      </c>
      <c r="P810" t="s">
        <v>49</v>
      </c>
      <c r="Q810" t="s">
        <v>112</v>
      </c>
      <c r="R810" s="2">
        <v>35932</v>
      </c>
      <c r="S810" t="s">
        <v>51</v>
      </c>
      <c r="T810" t="s">
        <v>979</v>
      </c>
      <c r="U810" t="s">
        <v>53</v>
      </c>
      <c r="V810">
        <v>96915</v>
      </c>
      <c r="W810" t="s">
        <v>100</v>
      </c>
      <c r="X810" t="s">
        <v>55</v>
      </c>
      <c r="Y810" t="s">
        <v>56</v>
      </c>
      <c r="Z810">
        <v>3</v>
      </c>
      <c r="AA810">
        <v>1235</v>
      </c>
      <c r="AB810">
        <v>5</v>
      </c>
      <c r="AC810">
        <v>5</v>
      </c>
      <c r="AD810">
        <v>3</v>
      </c>
      <c r="AE810" s="2">
        <v>45026</v>
      </c>
      <c r="AF810" t="s">
        <v>103</v>
      </c>
      <c r="AG810" t="s">
        <v>59</v>
      </c>
      <c r="AH810" t="s">
        <v>60</v>
      </c>
      <c r="AI810" t="s">
        <v>5722</v>
      </c>
      <c r="AJ810" t="s">
        <v>5723</v>
      </c>
      <c r="AK810">
        <v>3</v>
      </c>
      <c r="AL810" s="25">
        <v>737.91</v>
      </c>
      <c r="AM810" s="2">
        <v>45008</v>
      </c>
      <c r="AN810">
        <v>6.1</v>
      </c>
    </row>
    <row r="811" spans="1:40" hidden="1" x14ac:dyDescent="0.35">
      <c r="A811" t="s">
        <v>2023</v>
      </c>
      <c r="B811" t="s">
        <v>5724</v>
      </c>
      <c r="C811">
        <v>80</v>
      </c>
      <c r="D811" t="s">
        <v>17836</v>
      </c>
      <c r="E811" s="2">
        <v>43429</v>
      </c>
      <c r="F811" s="2">
        <v>43671</v>
      </c>
      <c r="G811" t="s">
        <v>1166</v>
      </c>
      <c r="H811" t="s">
        <v>5725</v>
      </c>
      <c r="I811" t="s">
        <v>5726</v>
      </c>
      <c r="J811" t="s">
        <v>125</v>
      </c>
      <c r="K811" t="s">
        <v>69</v>
      </c>
      <c r="L811" t="s">
        <v>87</v>
      </c>
      <c r="M811" t="s">
        <v>86</v>
      </c>
      <c r="N811" t="s">
        <v>195</v>
      </c>
      <c r="O811" t="s">
        <v>5727</v>
      </c>
      <c r="P811" t="s">
        <v>49</v>
      </c>
      <c r="Q811" t="s">
        <v>126</v>
      </c>
      <c r="R811" s="2">
        <v>17118</v>
      </c>
      <c r="S811" t="s">
        <v>51</v>
      </c>
      <c r="T811" t="s">
        <v>115</v>
      </c>
      <c r="U811" t="s">
        <v>53</v>
      </c>
      <c r="V811">
        <v>95167</v>
      </c>
      <c r="W811" t="s">
        <v>54</v>
      </c>
      <c r="X811" t="s">
        <v>116</v>
      </c>
      <c r="Y811" t="s">
        <v>56</v>
      </c>
      <c r="Z811">
        <v>3</v>
      </c>
      <c r="AA811">
        <v>1236</v>
      </c>
      <c r="AB811">
        <v>1</v>
      </c>
      <c r="AC811">
        <v>4</v>
      </c>
      <c r="AD811">
        <v>1</v>
      </c>
      <c r="AE811" s="2">
        <v>45033</v>
      </c>
      <c r="AF811" t="s">
        <v>75</v>
      </c>
      <c r="AG811" t="s">
        <v>76</v>
      </c>
      <c r="AH811" t="s">
        <v>130</v>
      </c>
      <c r="AI811" t="s">
        <v>370</v>
      </c>
      <c r="AJ811" t="s">
        <v>5728</v>
      </c>
      <c r="AK811">
        <v>2</v>
      </c>
      <c r="AL811">
        <v>244.25</v>
      </c>
      <c r="AM811" s="2">
        <v>45132</v>
      </c>
      <c r="AN811">
        <v>0.7</v>
      </c>
    </row>
    <row r="812" spans="1:40" hidden="1" x14ac:dyDescent="0.35">
      <c r="A812" t="s">
        <v>372</v>
      </c>
      <c r="B812" t="s">
        <v>5729</v>
      </c>
      <c r="C812">
        <v>51</v>
      </c>
      <c r="D812" t="s">
        <v>17836</v>
      </c>
      <c r="E812" s="2">
        <v>44278</v>
      </c>
      <c r="F812" s="2">
        <v>44799</v>
      </c>
      <c r="G812" t="s">
        <v>1166</v>
      </c>
      <c r="H812" t="s">
        <v>5730</v>
      </c>
      <c r="I812" t="s">
        <v>5731</v>
      </c>
      <c r="J812" t="s">
        <v>43</v>
      </c>
      <c r="K812" t="s">
        <v>69</v>
      </c>
      <c r="L812" t="s">
        <v>68</v>
      </c>
      <c r="M812" t="s">
        <v>69</v>
      </c>
      <c r="N812" t="s">
        <v>174</v>
      </c>
      <c r="O812" t="s">
        <v>5732</v>
      </c>
      <c r="P812" t="s">
        <v>49</v>
      </c>
      <c r="Q812" t="s">
        <v>795</v>
      </c>
      <c r="R812" s="2">
        <v>27745</v>
      </c>
      <c r="S812" t="s">
        <v>51</v>
      </c>
      <c r="T812" t="s">
        <v>155</v>
      </c>
      <c r="U812" t="s">
        <v>53</v>
      </c>
      <c r="V812">
        <v>1223</v>
      </c>
      <c r="W812" t="s">
        <v>129</v>
      </c>
      <c r="X812" t="s">
        <v>143</v>
      </c>
      <c r="Y812" t="s">
        <v>56</v>
      </c>
      <c r="Z812">
        <v>3</v>
      </c>
      <c r="AA812">
        <v>1237</v>
      </c>
      <c r="AB812">
        <v>4</v>
      </c>
      <c r="AC812">
        <v>3</v>
      </c>
      <c r="AD812">
        <v>1</v>
      </c>
      <c r="AE812" s="2">
        <v>44876</v>
      </c>
      <c r="AF812" t="s">
        <v>58</v>
      </c>
      <c r="AG812" t="s">
        <v>76</v>
      </c>
      <c r="AH812" t="s">
        <v>130</v>
      </c>
      <c r="AI812" t="s">
        <v>5734</v>
      </c>
      <c r="AJ812" t="s">
        <v>5735</v>
      </c>
      <c r="AK812">
        <v>2</v>
      </c>
      <c r="AL812">
        <v>762.82</v>
      </c>
      <c r="AM812" s="2">
        <v>45237</v>
      </c>
      <c r="AN812">
        <v>1.4</v>
      </c>
    </row>
    <row r="813" spans="1:40" hidden="1" x14ac:dyDescent="0.35">
      <c r="A813" t="s">
        <v>3697</v>
      </c>
      <c r="B813" t="s">
        <v>1333</v>
      </c>
      <c r="C813">
        <v>58</v>
      </c>
      <c r="D813" t="s">
        <v>17836</v>
      </c>
      <c r="E813" s="2">
        <v>44131</v>
      </c>
      <c r="F813" s="2">
        <v>44508</v>
      </c>
      <c r="G813" t="s">
        <v>40</v>
      </c>
      <c r="H813" t="s">
        <v>5736</v>
      </c>
      <c r="I813" t="s">
        <v>5737</v>
      </c>
      <c r="J813" t="s">
        <v>184</v>
      </c>
      <c r="K813" t="s">
        <v>69</v>
      </c>
      <c r="L813" t="s">
        <v>87</v>
      </c>
      <c r="M813" t="s">
        <v>69</v>
      </c>
      <c r="N813" t="s">
        <v>248</v>
      </c>
      <c r="O813" t="s">
        <v>5738</v>
      </c>
      <c r="P813" t="s">
        <v>49</v>
      </c>
      <c r="Q813" t="s">
        <v>153</v>
      </c>
      <c r="R813" s="2">
        <v>25181</v>
      </c>
      <c r="S813" t="s">
        <v>51</v>
      </c>
      <c r="T813" t="s">
        <v>155</v>
      </c>
      <c r="U813" t="s">
        <v>53</v>
      </c>
      <c r="V813">
        <v>31462</v>
      </c>
      <c r="W813" t="s">
        <v>100</v>
      </c>
      <c r="X813" t="s">
        <v>101</v>
      </c>
      <c r="Y813" t="s">
        <v>56</v>
      </c>
      <c r="Z813">
        <v>3</v>
      </c>
      <c r="AA813">
        <v>1238</v>
      </c>
      <c r="AB813">
        <v>1</v>
      </c>
      <c r="AC813">
        <v>3</v>
      </c>
      <c r="AD813">
        <v>3</v>
      </c>
      <c r="AE813" s="2">
        <v>44879</v>
      </c>
      <c r="AF813" t="s">
        <v>58</v>
      </c>
      <c r="AG813" t="s">
        <v>59</v>
      </c>
      <c r="AH813" t="s">
        <v>77</v>
      </c>
      <c r="AI813" t="s">
        <v>5739</v>
      </c>
      <c r="AJ813" t="s">
        <v>5740</v>
      </c>
      <c r="AK813">
        <v>2</v>
      </c>
      <c r="AL813" s="25">
        <v>640.14</v>
      </c>
      <c r="AM813" s="2">
        <v>44924</v>
      </c>
      <c r="AN813">
        <v>1</v>
      </c>
    </row>
    <row r="814" spans="1:40" hidden="1" x14ac:dyDescent="0.35">
      <c r="A814" t="s">
        <v>5741</v>
      </c>
      <c r="B814" t="s">
        <v>3047</v>
      </c>
      <c r="C814">
        <v>25</v>
      </c>
      <c r="D814" t="s">
        <v>17836</v>
      </c>
      <c r="E814" s="2">
        <v>44723</v>
      </c>
      <c r="F814" s="2">
        <v>45106</v>
      </c>
      <c r="G814" t="s">
        <v>40</v>
      </c>
      <c r="H814" t="s">
        <v>5742</v>
      </c>
      <c r="I814" t="s">
        <v>5743</v>
      </c>
      <c r="J814" t="s">
        <v>111</v>
      </c>
      <c r="K814" t="s">
        <v>69</v>
      </c>
      <c r="L814" t="s">
        <v>46</v>
      </c>
      <c r="M814" t="s">
        <v>47</v>
      </c>
      <c r="N814" t="s">
        <v>248</v>
      </c>
      <c r="O814" t="s">
        <v>5744</v>
      </c>
      <c r="P814" t="s">
        <v>49</v>
      </c>
      <c r="Q814" t="s">
        <v>206</v>
      </c>
      <c r="R814" s="2">
        <v>37141</v>
      </c>
      <c r="S814" t="s">
        <v>51</v>
      </c>
      <c r="T814" t="s">
        <v>142</v>
      </c>
      <c r="U814" t="s">
        <v>53</v>
      </c>
      <c r="V814">
        <v>6735</v>
      </c>
      <c r="W814" t="s">
        <v>74</v>
      </c>
      <c r="X814" t="s">
        <v>101</v>
      </c>
      <c r="Y814" t="s">
        <v>56</v>
      </c>
      <c r="Z814">
        <v>3</v>
      </c>
      <c r="AA814">
        <v>1239</v>
      </c>
      <c r="AB814">
        <v>4</v>
      </c>
      <c r="AC814">
        <v>5</v>
      </c>
      <c r="AD814">
        <v>5</v>
      </c>
      <c r="AE814" s="2">
        <v>45044</v>
      </c>
      <c r="AF814" t="s">
        <v>103</v>
      </c>
      <c r="AG814" t="s">
        <v>59</v>
      </c>
      <c r="AH814" t="s">
        <v>77</v>
      </c>
      <c r="AI814" t="s">
        <v>5745</v>
      </c>
      <c r="AJ814" t="s">
        <v>5746</v>
      </c>
      <c r="AK814">
        <v>3</v>
      </c>
      <c r="AL814">
        <v>726.03</v>
      </c>
      <c r="AM814" s="2">
        <v>44752</v>
      </c>
      <c r="AN814">
        <v>1</v>
      </c>
    </row>
    <row r="815" spans="1:40" hidden="1" x14ac:dyDescent="0.35">
      <c r="A815" t="s">
        <v>5747</v>
      </c>
      <c r="B815" t="s">
        <v>5748</v>
      </c>
      <c r="C815">
        <v>41</v>
      </c>
      <c r="D815" t="s">
        <v>44</v>
      </c>
      <c r="E815" s="2">
        <v>43909</v>
      </c>
      <c r="F815" s="2"/>
      <c r="G815" t="s">
        <v>40</v>
      </c>
      <c r="H815" t="s">
        <v>5749</v>
      </c>
      <c r="I815" t="s">
        <v>5750</v>
      </c>
      <c r="J815" t="s">
        <v>237</v>
      </c>
      <c r="K815" t="s">
        <v>45</v>
      </c>
      <c r="L815" t="s">
        <v>87</v>
      </c>
      <c r="M815" t="s">
        <v>47</v>
      </c>
      <c r="N815" t="s">
        <v>48</v>
      </c>
      <c r="P815" t="s">
        <v>49</v>
      </c>
      <c r="Q815" t="s">
        <v>5334</v>
      </c>
      <c r="R815" s="2">
        <v>31355</v>
      </c>
      <c r="S815" t="s">
        <v>51</v>
      </c>
      <c r="T815" t="s">
        <v>646</v>
      </c>
      <c r="U815" t="s">
        <v>53</v>
      </c>
      <c r="V815">
        <v>60585</v>
      </c>
      <c r="W815" t="s">
        <v>176</v>
      </c>
      <c r="X815" t="s">
        <v>101</v>
      </c>
      <c r="Y815" t="s">
        <v>56</v>
      </c>
      <c r="Z815">
        <v>3</v>
      </c>
      <c r="AA815">
        <v>1240</v>
      </c>
      <c r="AB815">
        <v>1</v>
      </c>
      <c r="AC815">
        <v>4</v>
      </c>
      <c r="AD815">
        <v>3</v>
      </c>
      <c r="AE815" s="2">
        <v>44930</v>
      </c>
      <c r="AF815" t="s">
        <v>221</v>
      </c>
      <c r="AG815" t="s">
        <v>76</v>
      </c>
      <c r="AH815" t="s">
        <v>130</v>
      </c>
      <c r="AI815" t="s">
        <v>5751</v>
      </c>
      <c r="AJ815" t="s">
        <v>5752</v>
      </c>
      <c r="AK815">
        <v>5</v>
      </c>
      <c r="AL815" s="25">
        <v>758.75</v>
      </c>
      <c r="AM815" s="2">
        <v>44965</v>
      </c>
      <c r="AN815">
        <v>6.1</v>
      </c>
    </row>
    <row r="816" spans="1:40" hidden="1" x14ac:dyDescent="0.35">
      <c r="A816" t="s">
        <v>4210</v>
      </c>
      <c r="B816" t="s">
        <v>5753</v>
      </c>
      <c r="C816">
        <v>34</v>
      </c>
      <c r="D816" t="s">
        <v>17836</v>
      </c>
      <c r="E816" s="2">
        <v>43776</v>
      </c>
      <c r="F816" s="2">
        <v>44902</v>
      </c>
      <c r="G816" t="s">
        <v>40</v>
      </c>
      <c r="H816" t="s">
        <v>5754</v>
      </c>
      <c r="I816" t="s">
        <v>5755</v>
      </c>
      <c r="J816" t="s">
        <v>137</v>
      </c>
      <c r="K816" t="s">
        <v>45</v>
      </c>
      <c r="L816" t="s">
        <v>87</v>
      </c>
      <c r="M816" t="s">
        <v>86</v>
      </c>
      <c r="N816" t="s">
        <v>195</v>
      </c>
      <c r="O816" t="s">
        <v>5756</v>
      </c>
      <c r="P816" t="s">
        <v>49</v>
      </c>
      <c r="Q816" t="s">
        <v>126</v>
      </c>
      <c r="R816" s="2">
        <v>33676</v>
      </c>
      <c r="S816" t="s">
        <v>51</v>
      </c>
      <c r="T816" t="s">
        <v>115</v>
      </c>
      <c r="U816" t="s">
        <v>53</v>
      </c>
      <c r="V816">
        <v>46736</v>
      </c>
      <c r="W816" t="s">
        <v>129</v>
      </c>
      <c r="X816" t="s">
        <v>116</v>
      </c>
      <c r="Y816" t="s">
        <v>56</v>
      </c>
      <c r="Z816">
        <v>3</v>
      </c>
      <c r="AA816">
        <v>1241</v>
      </c>
      <c r="AB816">
        <v>4</v>
      </c>
      <c r="AC816">
        <v>4</v>
      </c>
      <c r="AD816">
        <v>3</v>
      </c>
      <c r="AE816" s="2">
        <v>44958</v>
      </c>
      <c r="AF816" t="s">
        <v>103</v>
      </c>
      <c r="AG816" t="s">
        <v>76</v>
      </c>
      <c r="AH816" t="s">
        <v>60</v>
      </c>
      <c r="AI816" t="s">
        <v>5759</v>
      </c>
      <c r="AJ816" t="s">
        <v>5760</v>
      </c>
      <c r="AK816">
        <v>5</v>
      </c>
      <c r="AL816" s="25">
        <v>878.94</v>
      </c>
      <c r="AM816" s="2">
        <v>44942</v>
      </c>
      <c r="AN816">
        <v>3.1</v>
      </c>
    </row>
    <row r="817" spans="1:40" hidden="1" x14ac:dyDescent="0.35">
      <c r="A817" t="s">
        <v>1239</v>
      </c>
      <c r="B817" t="s">
        <v>1370</v>
      </c>
      <c r="C817">
        <v>67</v>
      </c>
      <c r="D817" t="s">
        <v>44</v>
      </c>
      <c r="E817" s="2">
        <v>45040</v>
      </c>
      <c r="F817" s="2"/>
      <c r="G817" t="s">
        <v>40</v>
      </c>
      <c r="H817" t="s">
        <v>5761</v>
      </c>
      <c r="I817" t="s">
        <v>5762</v>
      </c>
      <c r="J817" t="s">
        <v>163</v>
      </c>
      <c r="K817" t="s">
        <v>86</v>
      </c>
      <c r="L817" t="s">
        <v>46</v>
      </c>
      <c r="M817" t="s">
        <v>69</v>
      </c>
      <c r="N817" t="s">
        <v>48</v>
      </c>
      <c r="P817" t="s">
        <v>49</v>
      </c>
      <c r="Q817" t="s">
        <v>458</v>
      </c>
      <c r="R817" s="2">
        <v>21627</v>
      </c>
      <c r="S817" t="s">
        <v>51</v>
      </c>
      <c r="T817" t="s">
        <v>326</v>
      </c>
      <c r="U817" t="s">
        <v>53</v>
      </c>
      <c r="V817">
        <v>35941</v>
      </c>
      <c r="W817" t="s">
        <v>54</v>
      </c>
      <c r="X817" t="s">
        <v>116</v>
      </c>
      <c r="Y817" t="s">
        <v>56</v>
      </c>
      <c r="Z817">
        <v>3</v>
      </c>
      <c r="AA817">
        <v>1242</v>
      </c>
      <c r="AB817">
        <v>4</v>
      </c>
      <c r="AC817">
        <v>4</v>
      </c>
      <c r="AD817">
        <v>1</v>
      </c>
      <c r="AE817" s="2">
        <v>44999</v>
      </c>
      <c r="AF817" t="s">
        <v>103</v>
      </c>
      <c r="AG817" t="s">
        <v>76</v>
      </c>
      <c r="AH817" t="s">
        <v>130</v>
      </c>
      <c r="AI817" t="s">
        <v>5764</v>
      </c>
      <c r="AJ817" t="s">
        <v>5765</v>
      </c>
      <c r="AK817">
        <v>3</v>
      </c>
      <c r="AL817">
        <v>227.9</v>
      </c>
      <c r="AM817" s="2">
        <v>45135</v>
      </c>
      <c r="AN817">
        <v>3</v>
      </c>
    </row>
    <row r="818" spans="1:40" hidden="1" x14ac:dyDescent="0.35">
      <c r="A818" t="s">
        <v>5558</v>
      </c>
      <c r="B818" t="s">
        <v>5766</v>
      </c>
      <c r="C818">
        <v>47</v>
      </c>
      <c r="D818" t="s">
        <v>44</v>
      </c>
      <c r="E818" s="2">
        <v>43986</v>
      </c>
      <c r="F818" s="2"/>
      <c r="G818" t="s">
        <v>40</v>
      </c>
      <c r="H818" t="s">
        <v>5767</v>
      </c>
      <c r="I818" t="s">
        <v>5768</v>
      </c>
      <c r="J818" t="s">
        <v>85</v>
      </c>
      <c r="K818" t="s">
        <v>45</v>
      </c>
      <c r="L818" t="s">
        <v>68</v>
      </c>
      <c r="M818" t="s">
        <v>47</v>
      </c>
      <c r="N818" t="s">
        <v>48</v>
      </c>
      <c r="P818" t="s">
        <v>49</v>
      </c>
      <c r="Q818" t="s">
        <v>112</v>
      </c>
      <c r="R818" s="2">
        <v>29039</v>
      </c>
      <c r="S818" t="s">
        <v>51</v>
      </c>
      <c r="T818" t="s">
        <v>354</v>
      </c>
      <c r="U818" t="s">
        <v>53</v>
      </c>
      <c r="V818">
        <v>11657</v>
      </c>
      <c r="W818" t="s">
        <v>54</v>
      </c>
      <c r="X818" t="s">
        <v>55</v>
      </c>
      <c r="Y818" t="s">
        <v>56</v>
      </c>
      <c r="Z818">
        <v>3</v>
      </c>
      <c r="AA818">
        <v>1243</v>
      </c>
      <c r="AB818">
        <v>5</v>
      </c>
      <c r="AC818">
        <v>2</v>
      </c>
      <c r="AD818">
        <v>3</v>
      </c>
      <c r="AE818" s="2">
        <v>44962</v>
      </c>
      <c r="AF818" t="s">
        <v>221</v>
      </c>
      <c r="AG818" t="s">
        <v>59</v>
      </c>
      <c r="AH818" t="s">
        <v>77</v>
      </c>
      <c r="AI818" t="s">
        <v>5769</v>
      </c>
      <c r="AJ818" t="s">
        <v>5770</v>
      </c>
      <c r="AK818">
        <v>3</v>
      </c>
      <c r="AL818" s="25">
        <v>855.27</v>
      </c>
      <c r="AM818" s="2">
        <v>45021</v>
      </c>
      <c r="AN818">
        <v>5.9</v>
      </c>
    </row>
    <row r="819" spans="1:40" hidden="1" x14ac:dyDescent="0.35">
      <c r="A819" t="s">
        <v>5771</v>
      </c>
      <c r="B819" t="s">
        <v>997</v>
      </c>
      <c r="C819">
        <v>72</v>
      </c>
      <c r="D819" t="s">
        <v>44</v>
      </c>
      <c r="E819" s="2">
        <v>44704</v>
      </c>
      <c r="F819" s="2"/>
      <c r="G819" t="s">
        <v>40</v>
      </c>
      <c r="H819" t="s">
        <v>5772</v>
      </c>
      <c r="I819" t="s">
        <v>5773</v>
      </c>
      <c r="J819" t="s">
        <v>125</v>
      </c>
      <c r="K819" t="s">
        <v>69</v>
      </c>
      <c r="L819" t="s">
        <v>68</v>
      </c>
      <c r="M819" t="s">
        <v>86</v>
      </c>
      <c r="N819" t="s">
        <v>48</v>
      </c>
      <c r="P819" t="s">
        <v>49</v>
      </c>
      <c r="Q819" t="s">
        <v>5334</v>
      </c>
      <c r="R819" s="2">
        <v>20030</v>
      </c>
      <c r="S819" t="s">
        <v>51</v>
      </c>
      <c r="T819" t="s">
        <v>142</v>
      </c>
      <c r="U819" t="s">
        <v>73</v>
      </c>
      <c r="V819">
        <v>72528</v>
      </c>
      <c r="W819" t="s">
        <v>176</v>
      </c>
      <c r="X819" t="s">
        <v>116</v>
      </c>
      <c r="Y819" t="s">
        <v>56</v>
      </c>
      <c r="Z819">
        <v>3</v>
      </c>
      <c r="AA819">
        <v>1244</v>
      </c>
      <c r="AB819">
        <v>2</v>
      </c>
      <c r="AC819">
        <v>3</v>
      </c>
      <c r="AD819">
        <v>5</v>
      </c>
      <c r="AE819" s="2">
        <v>44975</v>
      </c>
      <c r="AF819" t="s">
        <v>118</v>
      </c>
      <c r="AG819" t="s">
        <v>76</v>
      </c>
      <c r="AH819" t="s">
        <v>77</v>
      </c>
      <c r="AI819" t="s">
        <v>5774</v>
      </c>
      <c r="AJ819" t="s">
        <v>5775</v>
      </c>
      <c r="AK819">
        <v>5</v>
      </c>
      <c r="AL819">
        <v>170.62</v>
      </c>
      <c r="AM819" s="2">
        <v>44790</v>
      </c>
      <c r="AN819">
        <v>4</v>
      </c>
    </row>
    <row r="820" spans="1:40" hidden="1" x14ac:dyDescent="0.35">
      <c r="A820" t="s">
        <v>2644</v>
      </c>
      <c r="B820" t="s">
        <v>5776</v>
      </c>
      <c r="C820">
        <v>65</v>
      </c>
      <c r="D820" t="s">
        <v>44</v>
      </c>
      <c r="E820" s="2">
        <v>43602</v>
      </c>
      <c r="F820" s="2"/>
      <c r="G820" t="s">
        <v>40</v>
      </c>
      <c r="H820" t="s">
        <v>5777</v>
      </c>
      <c r="I820" t="s">
        <v>5778</v>
      </c>
      <c r="J820" t="s">
        <v>43</v>
      </c>
      <c r="K820" t="s">
        <v>86</v>
      </c>
      <c r="L820" t="s">
        <v>87</v>
      </c>
      <c r="M820" t="s">
        <v>47</v>
      </c>
      <c r="N820" t="s">
        <v>48</v>
      </c>
      <c r="P820" t="s">
        <v>49</v>
      </c>
      <c r="Q820" t="s">
        <v>153</v>
      </c>
      <c r="R820" s="2">
        <v>22342</v>
      </c>
      <c r="S820" t="s">
        <v>51</v>
      </c>
      <c r="T820" t="s">
        <v>142</v>
      </c>
      <c r="U820" t="s">
        <v>73</v>
      </c>
      <c r="V820">
        <v>14705</v>
      </c>
      <c r="W820" t="s">
        <v>54</v>
      </c>
      <c r="X820" t="s">
        <v>55</v>
      </c>
      <c r="Y820" t="s">
        <v>56</v>
      </c>
      <c r="Z820">
        <v>3</v>
      </c>
      <c r="AA820">
        <v>1245</v>
      </c>
      <c r="AB820">
        <v>3</v>
      </c>
      <c r="AC820">
        <v>5</v>
      </c>
      <c r="AD820">
        <v>5</v>
      </c>
      <c r="AE820" s="2">
        <v>45106</v>
      </c>
      <c r="AF820" t="s">
        <v>221</v>
      </c>
      <c r="AG820" t="s">
        <v>59</v>
      </c>
      <c r="AH820" t="s">
        <v>77</v>
      </c>
      <c r="AI820" t="s">
        <v>5779</v>
      </c>
      <c r="AJ820" t="s">
        <v>5780</v>
      </c>
      <c r="AK820">
        <v>4</v>
      </c>
      <c r="AL820">
        <v>392.14</v>
      </c>
      <c r="AM820" s="2">
        <v>44827</v>
      </c>
      <c r="AN820">
        <v>7</v>
      </c>
    </row>
    <row r="821" spans="1:40" hidden="1" x14ac:dyDescent="0.35">
      <c r="A821" t="s">
        <v>5781</v>
      </c>
      <c r="B821" t="s">
        <v>486</v>
      </c>
      <c r="C821">
        <v>83</v>
      </c>
      <c r="D821" t="s">
        <v>17836</v>
      </c>
      <c r="E821" s="2">
        <v>43371</v>
      </c>
      <c r="F821" s="2">
        <v>44311</v>
      </c>
      <c r="G821" t="s">
        <v>40</v>
      </c>
      <c r="H821" t="s">
        <v>5782</v>
      </c>
      <c r="I821" t="s">
        <v>5783</v>
      </c>
      <c r="J821" t="s">
        <v>184</v>
      </c>
      <c r="K821" t="s">
        <v>69</v>
      </c>
      <c r="L821" t="s">
        <v>87</v>
      </c>
      <c r="M821" t="s">
        <v>47</v>
      </c>
      <c r="N821" t="s">
        <v>174</v>
      </c>
      <c r="O821" t="s">
        <v>5784</v>
      </c>
      <c r="P821" t="s">
        <v>49</v>
      </c>
      <c r="Q821" t="s">
        <v>126</v>
      </c>
      <c r="R821" s="2">
        <v>16024</v>
      </c>
      <c r="S821" t="s">
        <v>51</v>
      </c>
      <c r="T821" t="s">
        <v>5786</v>
      </c>
      <c r="U821" t="s">
        <v>73</v>
      </c>
      <c r="V821">
        <v>5254</v>
      </c>
      <c r="W821" t="s">
        <v>129</v>
      </c>
      <c r="X821" t="s">
        <v>55</v>
      </c>
      <c r="Y821" t="s">
        <v>56</v>
      </c>
      <c r="Z821">
        <v>3</v>
      </c>
      <c r="AA821">
        <v>1246</v>
      </c>
      <c r="AB821">
        <v>4</v>
      </c>
      <c r="AC821">
        <v>3</v>
      </c>
      <c r="AD821">
        <v>2</v>
      </c>
      <c r="AE821" s="2">
        <v>44920</v>
      </c>
      <c r="AF821" t="s">
        <v>221</v>
      </c>
      <c r="AG821" t="s">
        <v>59</v>
      </c>
      <c r="AH821" t="s">
        <v>104</v>
      </c>
      <c r="AI821" t="s">
        <v>3902</v>
      </c>
      <c r="AJ821" t="s">
        <v>5787</v>
      </c>
      <c r="AK821">
        <v>1</v>
      </c>
      <c r="AL821">
        <v>206.93</v>
      </c>
      <c r="AM821" s="2">
        <v>45261</v>
      </c>
      <c r="AN821">
        <v>2.6</v>
      </c>
    </row>
    <row r="822" spans="1:40" hidden="1" x14ac:dyDescent="0.35">
      <c r="A822" t="s">
        <v>5788</v>
      </c>
      <c r="B822" t="s">
        <v>5789</v>
      </c>
      <c r="C822">
        <v>54</v>
      </c>
      <c r="D822" t="s">
        <v>44</v>
      </c>
      <c r="E822" s="2">
        <v>43528</v>
      </c>
      <c r="F822" s="2"/>
      <c r="G822" t="s">
        <v>40</v>
      </c>
      <c r="H822" t="s">
        <v>5790</v>
      </c>
      <c r="I822" t="s">
        <v>5791</v>
      </c>
      <c r="J822" t="s">
        <v>67</v>
      </c>
      <c r="K822" t="s">
        <v>69</v>
      </c>
      <c r="L822" t="s">
        <v>46</v>
      </c>
      <c r="M822" t="s">
        <v>69</v>
      </c>
      <c r="N822" t="s">
        <v>48</v>
      </c>
      <c r="P822" t="s">
        <v>49</v>
      </c>
      <c r="Q822" t="s">
        <v>949</v>
      </c>
      <c r="R822" s="2">
        <v>26384</v>
      </c>
      <c r="S822" t="s">
        <v>51</v>
      </c>
      <c r="T822" t="s">
        <v>326</v>
      </c>
      <c r="U822" t="s">
        <v>53</v>
      </c>
      <c r="V822">
        <v>94026</v>
      </c>
      <c r="W822" t="s">
        <v>100</v>
      </c>
      <c r="X822" t="s">
        <v>101</v>
      </c>
      <c r="Y822" t="s">
        <v>56</v>
      </c>
      <c r="Z822">
        <v>3</v>
      </c>
      <c r="AA822">
        <v>1247</v>
      </c>
      <c r="AB822">
        <v>2</v>
      </c>
      <c r="AC822">
        <v>4</v>
      </c>
      <c r="AD822">
        <v>5</v>
      </c>
      <c r="AE822" s="2">
        <v>44904</v>
      </c>
      <c r="AF822" t="s">
        <v>75</v>
      </c>
      <c r="AG822" t="s">
        <v>76</v>
      </c>
      <c r="AH822" t="s">
        <v>104</v>
      </c>
      <c r="AI822" t="s">
        <v>5794</v>
      </c>
      <c r="AJ822" t="s">
        <v>5795</v>
      </c>
      <c r="AK822">
        <v>5</v>
      </c>
      <c r="AL822">
        <v>307.13</v>
      </c>
      <c r="AM822" s="2">
        <v>44878</v>
      </c>
      <c r="AN822">
        <v>7.2</v>
      </c>
    </row>
    <row r="823" spans="1:40" hidden="1" x14ac:dyDescent="0.35">
      <c r="A823" t="s">
        <v>5500</v>
      </c>
      <c r="B823" t="s">
        <v>2637</v>
      </c>
      <c r="C823">
        <v>38</v>
      </c>
      <c r="D823" t="s">
        <v>17836</v>
      </c>
      <c r="E823" s="2">
        <v>44284</v>
      </c>
      <c r="F823" s="2">
        <v>44531</v>
      </c>
      <c r="G823" t="s">
        <v>40</v>
      </c>
      <c r="H823" t="s">
        <v>5796</v>
      </c>
      <c r="I823" t="s">
        <v>5797</v>
      </c>
      <c r="J823" t="s">
        <v>194</v>
      </c>
      <c r="K823" t="s">
        <v>69</v>
      </c>
      <c r="L823" t="s">
        <v>87</v>
      </c>
      <c r="M823" t="s">
        <v>86</v>
      </c>
      <c r="N823" t="s">
        <v>174</v>
      </c>
      <c r="O823" t="s">
        <v>5798</v>
      </c>
      <c r="P823" t="s">
        <v>49</v>
      </c>
      <c r="Q823" t="s">
        <v>1269</v>
      </c>
      <c r="R823" s="2">
        <v>32395</v>
      </c>
      <c r="S823" t="s">
        <v>51</v>
      </c>
      <c r="T823" t="s">
        <v>310</v>
      </c>
      <c r="U823" t="s">
        <v>53</v>
      </c>
      <c r="V823">
        <v>90967</v>
      </c>
      <c r="W823" t="s">
        <v>54</v>
      </c>
      <c r="X823" t="s">
        <v>143</v>
      </c>
      <c r="Y823" t="s">
        <v>56</v>
      </c>
      <c r="Z823">
        <v>3</v>
      </c>
      <c r="AA823">
        <v>1248</v>
      </c>
      <c r="AB823">
        <v>5</v>
      </c>
      <c r="AC823">
        <v>3</v>
      </c>
      <c r="AD823">
        <v>2</v>
      </c>
      <c r="AE823" s="2">
        <v>44797</v>
      </c>
      <c r="AF823" t="s">
        <v>221</v>
      </c>
      <c r="AG823" t="s">
        <v>59</v>
      </c>
      <c r="AH823" t="s">
        <v>130</v>
      </c>
      <c r="AI823" t="s">
        <v>5799</v>
      </c>
      <c r="AJ823" t="s">
        <v>5800</v>
      </c>
      <c r="AK823">
        <v>4</v>
      </c>
      <c r="AL823">
        <v>165.05</v>
      </c>
      <c r="AM823" s="2">
        <v>44693</v>
      </c>
      <c r="AN823">
        <v>0.7</v>
      </c>
    </row>
    <row r="824" spans="1:40" hidden="1" x14ac:dyDescent="0.35">
      <c r="A824" t="s">
        <v>5801</v>
      </c>
      <c r="B824" t="s">
        <v>149</v>
      </c>
      <c r="C824">
        <v>30</v>
      </c>
      <c r="D824" t="s">
        <v>17836</v>
      </c>
      <c r="E824" s="2">
        <v>43653</v>
      </c>
      <c r="F824" s="2">
        <v>43875</v>
      </c>
      <c r="G824" t="s">
        <v>40</v>
      </c>
      <c r="H824" t="s">
        <v>5802</v>
      </c>
      <c r="I824" t="s">
        <v>5803</v>
      </c>
      <c r="J824" t="s">
        <v>111</v>
      </c>
      <c r="K824" t="s">
        <v>86</v>
      </c>
      <c r="L824" t="s">
        <v>68</v>
      </c>
      <c r="M824" t="s">
        <v>69</v>
      </c>
      <c r="N824" t="s">
        <v>195</v>
      </c>
      <c r="O824" t="s">
        <v>5804</v>
      </c>
      <c r="P824" t="s">
        <v>49</v>
      </c>
      <c r="Q824" t="s">
        <v>126</v>
      </c>
      <c r="R824" s="2">
        <v>35399</v>
      </c>
      <c r="S824" t="s">
        <v>51</v>
      </c>
      <c r="T824" t="s">
        <v>128</v>
      </c>
      <c r="U824" t="s">
        <v>53</v>
      </c>
      <c r="V824">
        <v>46879</v>
      </c>
      <c r="W824" t="s">
        <v>176</v>
      </c>
      <c r="X824" t="s">
        <v>143</v>
      </c>
      <c r="Y824" t="s">
        <v>56</v>
      </c>
      <c r="Z824">
        <v>3</v>
      </c>
      <c r="AA824">
        <v>1249</v>
      </c>
      <c r="AB824">
        <v>2</v>
      </c>
      <c r="AC824">
        <v>4</v>
      </c>
      <c r="AD824">
        <v>2</v>
      </c>
      <c r="AE824" s="2">
        <v>44788</v>
      </c>
      <c r="AF824" t="s">
        <v>221</v>
      </c>
      <c r="AG824" t="s">
        <v>59</v>
      </c>
      <c r="AH824" t="s">
        <v>104</v>
      </c>
      <c r="AI824" t="s">
        <v>5806</v>
      </c>
      <c r="AJ824" t="s">
        <v>5807</v>
      </c>
      <c r="AK824">
        <v>4</v>
      </c>
      <c r="AL824">
        <v>371.27</v>
      </c>
      <c r="AM824" s="2">
        <v>44917</v>
      </c>
      <c r="AN824">
        <v>0.6</v>
      </c>
    </row>
    <row r="825" spans="1:40" hidden="1" x14ac:dyDescent="0.35">
      <c r="A825" t="s">
        <v>547</v>
      </c>
      <c r="B825" t="s">
        <v>4319</v>
      </c>
      <c r="C825">
        <v>36</v>
      </c>
      <c r="D825" t="s">
        <v>44</v>
      </c>
      <c r="E825" s="2">
        <v>43349</v>
      </c>
      <c r="F825" s="2"/>
      <c r="G825" t="s">
        <v>40</v>
      </c>
      <c r="H825" t="s">
        <v>5808</v>
      </c>
      <c r="I825" t="s">
        <v>5809</v>
      </c>
      <c r="J825" t="s">
        <v>125</v>
      </c>
      <c r="K825" t="s">
        <v>45</v>
      </c>
      <c r="L825" t="s">
        <v>87</v>
      </c>
      <c r="M825" t="s">
        <v>86</v>
      </c>
      <c r="N825" t="s">
        <v>48</v>
      </c>
      <c r="P825" t="s">
        <v>49</v>
      </c>
      <c r="Q825" t="s">
        <v>89</v>
      </c>
      <c r="R825" s="2">
        <v>33097</v>
      </c>
      <c r="S825" t="s">
        <v>51</v>
      </c>
      <c r="T825" t="s">
        <v>230</v>
      </c>
      <c r="U825" t="s">
        <v>53</v>
      </c>
      <c r="V825">
        <v>70353</v>
      </c>
      <c r="W825" t="s">
        <v>129</v>
      </c>
      <c r="X825" t="s">
        <v>55</v>
      </c>
      <c r="Y825" t="s">
        <v>56</v>
      </c>
      <c r="Z825">
        <v>3</v>
      </c>
      <c r="AA825">
        <v>1250</v>
      </c>
      <c r="AB825">
        <v>4</v>
      </c>
      <c r="AC825">
        <v>5</v>
      </c>
      <c r="AD825">
        <v>1</v>
      </c>
      <c r="AE825" s="2">
        <v>45044</v>
      </c>
      <c r="AF825" t="s">
        <v>221</v>
      </c>
      <c r="AG825" t="s">
        <v>76</v>
      </c>
      <c r="AH825" t="s">
        <v>77</v>
      </c>
      <c r="AI825" t="s">
        <v>5810</v>
      </c>
      <c r="AJ825" t="s">
        <v>5811</v>
      </c>
      <c r="AK825">
        <v>3</v>
      </c>
      <c r="AL825">
        <v>366.78</v>
      </c>
      <c r="AM825" s="2">
        <v>45042</v>
      </c>
      <c r="AN825">
        <v>7.7</v>
      </c>
    </row>
    <row r="826" spans="1:40" hidden="1" x14ac:dyDescent="0.35">
      <c r="A826" t="s">
        <v>5812</v>
      </c>
      <c r="B826" t="s">
        <v>3819</v>
      </c>
      <c r="C826">
        <v>78</v>
      </c>
      <c r="D826" t="s">
        <v>44</v>
      </c>
      <c r="E826" s="2">
        <v>43368</v>
      </c>
      <c r="F826" s="2"/>
      <c r="G826" t="s">
        <v>40</v>
      </c>
      <c r="H826" t="s">
        <v>5813</v>
      </c>
      <c r="I826" t="s">
        <v>5814</v>
      </c>
      <c r="J826" t="s">
        <v>43</v>
      </c>
      <c r="K826" t="s">
        <v>69</v>
      </c>
      <c r="L826" t="s">
        <v>68</v>
      </c>
      <c r="M826" t="s">
        <v>69</v>
      </c>
      <c r="N826" t="s">
        <v>48</v>
      </c>
      <c r="P826" t="s">
        <v>49</v>
      </c>
      <c r="Q826" t="s">
        <v>206</v>
      </c>
      <c r="R826" s="2">
        <v>17656</v>
      </c>
      <c r="S826" t="s">
        <v>51</v>
      </c>
      <c r="T826" t="s">
        <v>115</v>
      </c>
      <c r="U826" t="s">
        <v>53</v>
      </c>
      <c r="V826">
        <v>27888</v>
      </c>
      <c r="W826" t="s">
        <v>176</v>
      </c>
      <c r="X826" t="s">
        <v>116</v>
      </c>
      <c r="Y826" t="s">
        <v>56</v>
      </c>
      <c r="Z826">
        <v>3</v>
      </c>
      <c r="AA826">
        <v>1251</v>
      </c>
      <c r="AB826">
        <v>5</v>
      </c>
      <c r="AC826">
        <v>5</v>
      </c>
      <c r="AD826">
        <v>3</v>
      </c>
      <c r="AE826" s="2">
        <v>44961</v>
      </c>
      <c r="AF826" t="s">
        <v>221</v>
      </c>
      <c r="AG826" t="s">
        <v>76</v>
      </c>
      <c r="AH826" t="s">
        <v>60</v>
      </c>
      <c r="AI826" t="s">
        <v>5815</v>
      </c>
      <c r="AJ826" t="s">
        <v>5816</v>
      </c>
      <c r="AK826">
        <v>5</v>
      </c>
      <c r="AL826" s="25">
        <v>205.92</v>
      </c>
      <c r="AM826" s="2">
        <v>44632</v>
      </c>
      <c r="AN826">
        <v>7.6</v>
      </c>
    </row>
    <row r="827" spans="1:40" hidden="1" x14ac:dyDescent="0.35">
      <c r="A827" t="s">
        <v>5817</v>
      </c>
      <c r="B827" t="s">
        <v>5818</v>
      </c>
      <c r="C827">
        <v>44</v>
      </c>
      <c r="D827" t="s">
        <v>17836</v>
      </c>
      <c r="E827" s="2">
        <v>44631</v>
      </c>
      <c r="F827" s="2">
        <v>44676</v>
      </c>
      <c r="G827" t="s">
        <v>5007</v>
      </c>
      <c r="H827" t="s">
        <v>5819</v>
      </c>
      <c r="I827" t="s">
        <v>5820</v>
      </c>
      <c r="J827" t="s">
        <v>67</v>
      </c>
      <c r="K827" t="s">
        <v>69</v>
      </c>
      <c r="L827" t="s">
        <v>68</v>
      </c>
      <c r="M827" t="s">
        <v>47</v>
      </c>
      <c r="N827" t="s">
        <v>248</v>
      </c>
      <c r="O827" t="s">
        <v>5821</v>
      </c>
      <c r="P827" t="s">
        <v>49</v>
      </c>
      <c r="Q827" t="s">
        <v>250</v>
      </c>
      <c r="R827" s="2">
        <v>30003</v>
      </c>
      <c r="S827" t="s">
        <v>51</v>
      </c>
      <c r="T827" t="s">
        <v>142</v>
      </c>
      <c r="U827" t="s">
        <v>53</v>
      </c>
      <c r="V827">
        <v>36258</v>
      </c>
      <c r="W827" t="s">
        <v>176</v>
      </c>
      <c r="X827" t="s">
        <v>143</v>
      </c>
      <c r="Y827" t="s">
        <v>56</v>
      </c>
      <c r="Z827">
        <v>3</v>
      </c>
      <c r="AA827">
        <v>1252</v>
      </c>
      <c r="AB827">
        <v>2</v>
      </c>
      <c r="AC827">
        <v>3</v>
      </c>
      <c r="AD827">
        <v>2</v>
      </c>
      <c r="AE827" s="2">
        <v>44885</v>
      </c>
      <c r="AF827" t="s">
        <v>58</v>
      </c>
      <c r="AG827" t="s">
        <v>59</v>
      </c>
      <c r="AH827" t="s">
        <v>104</v>
      </c>
      <c r="AI827" t="s">
        <v>5823</v>
      </c>
      <c r="AJ827" t="s">
        <v>5824</v>
      </c>
      <c r="AK827">
        <v>1</v>
      </c>
      <c r="AL827">
        <v>314.51</v>
      </c>
      <c r="AM827" s="2">
        <v>45205</v>
      </c>
      <c r="AN827">
        <v>0.1</v>
      </c>
    </row>
    <row r="828" spans="1:40" hidden="1" x14ac:dyDescent="0.35">
      <c r="A828" t="s">
        <v>5825</v>
      </c>
      <c r="B828" t="s">
        <v>5826</v>
      </c>
      <c r="C828">
        <v>55</v>
      </c>
      <c r="D828" t="s">
        <v>17836</v>
      </c>
      <c r="E828" s="2">
        <v>44025</v>
      </c>
      <c r="F828" s="2">
        <v>44475</v>
      </c>
      <c r="G828" t="s">
        <v>5007</v>
      </c>
      <c r="H828" t="s">
        <v>5564</v>
      </c>
      <c r="I828" t="s">
        <v>5827</v>
      </c>
      <c r="J828" t="s">
        <v>194</v>
      </c>
      <c r="K828" t="s">
        <v>69</v>
      </c>
      <c r="L828" t="s">
        <v>68</v>
      </c>
      <c r="M828" t="s">
        <v>69</v>
      </c>
      <c r="N828" t="s">
        <v>195</v>
      </c>
      <c r="O828" t="s">
        <v>5828</v>
      </c>
      <c r="P828" t="s">
        <v>49</v>
      </c>
      <c r="Q828" t="s">
        <v>250</v>
      </c>
      <c r="R828" s="2">
        <v>26068</v>
      </c>
      <c r="S828" t="s">
        <v>51</v>
      </c>
      <c r="T828" t="s">
        <v>155</v>
      </c>
      <c r="U828" t="s">
        <v>53</v>
      </c>
      <c r="V828">
        <v>17844</v>
      </c>
      <c r="W828" t="s">
        <v>176</v>
      </c>
      <c r="X828" t="s">
        <v>143</v>
      </c>
      <c r="Y828" t="s">
        <v>56</v>
      </c>
      <c r="Z828">
        <v>3</v>
      </c>
      <c r="AA828">
        <v>1253</v>
      </c>
      <c r="AB828">
        <v>2</v>
      </c>
      <c r="AC828">
        <v>4</v>
      </c>
      <c r="AD828">
        <v>2</v>
      </c>
      <c r="AE828" s="2">
        <v>45080</v>
      </c>
      <c r="AF828" t="s">
        <v>75</v>
      </c>
      <c r="AG828" t="s">
        <v>59</v>
      </c>
      <c r="AH828" t="s">
        <v>104</v>
      </c>
      <c r="AI828" t="s">
        <v>5830</v>
      </c>
      <c r="AJ828" t="s">
        <v>5831</v>
      </c>
      <c r="AK828">
        <v>2</v>
      </c>
      <c r="AL828">
        <v>793.86</v>
      </c>
      <c r="AM828" s="2">
        <v>45200</v>
      </c>
      <c r="AN828">
        <v>1.2</v>
      </c>
    </row>
    <row r="829" spans="1:40" hidden="1" x14ac:dyDescent="0.35">
      <c r="A829" t="s">
        <v>5832</v>
      </c>
      <c r="B829" t="s">
        <v>2805</v>
      </c>
      <c r="C829">
        <v>76</v>
      </c>
      <c r="D829" t="s">
        <v>44</v>
      </c>
      <c r="E829" s="2">
        <v>44004</v>
      </c>
      <c r="F829" s="2"/>
      <c r="G829" t="s">
        <v>1166</v>
      </c>
      <c r="H829" t="s">
        <v>5833</v>
      </c>
      <c r="I829" t="s">
        <v>5834</v>
      </c>
      <c r="J829" t="s">
        <v>137</v>
      </c>
      <c r="K829" t="s">
        <v>45</v>
      </c>
      <c r="L829" t="s">
        <v>87</v>
      </c>
      <c r="M829" t="s">
        <v>86</v>
      </c>
      <c r="N829" t="s">
        <v>48</v>
      </c>
      <c r="P829" t="s">
        <v>49</v>
      </c>
      <c r="Q829" t="s">
        <v>112</v>
      </c>
      <c r="R829" s="2">
        <v>18450</v>
      </c>
      <c r="S829" t="s">
        <v>51</v>
      </c>
      <c r="T829" t="s">
        <v>535</v>
      </c>
      <c r="U829" t="s">
        <v>53</v>
      </c>
      <c r="V829">
        <v>87263</v>
      </c>
      <c r="W829" t="s">
        <v>54</v>
      </c>
      <c r="X829" t="s">
        <v>116</v>
      </c>
      <c r="Y829" t="s">
        <v>56</v>
      </c>
      <c r="Z829">
        <v>3</v>
      </c>
      <c r="AA829">
        <v>1254</v>
      </c>
      <c r="AB829">
        <v>3</v>
      </c>
      <c r="AC829">
        <v>1</v>
      </c>
      <c r="AD829">
        <v>5</v>
      </c>
      <c r="AE829" s="2">
        <v>45036</v>
      </c>
      <c r="AF829" t="s">
        <v>103</v>
      </c>
      <c r="AG829" t="s">
        <v>59</v>
      </c>
      <c r="AH829" t="s">
        <v>130</v>
      </c>
      <c r="AI829" t="s">
        <v>5835</v>
      </c>
      <c r="AJ829" t="s">
        <v>5836</v>
      </c>
      <c r="AK829">
        <v>3</v>
      </c>
      <c r="AL829">
        <v>252.53</v>
      </c>
      <c r="AM829" s="2">
        <v>45095</v>
      </c>
      <c r="AN829">
        <v>5.9</v>
      </c>
    </row>
    <row r="830" spans="1:40" hidden="1" x14ac:dyDescent="0.35">
      <c r="A830" t="s">
        <v>1956</v>
      </c>
      <c r="B830" t="s">
        <v>5837</v>
      </c>
      <c r="C830">
        <v>42</v>
      </c>
      <c r="D830" t="s">
        <v>17836</v>
      </c>
      <c r="E830" s="2">
        <v>43738</v>
      </c>
      <c r="F830" s="2">
        <v>44257</v>
      </c>
      <c r="G830" t="s">
        <v>1166</v>
      </c>
      <c r="H830" t="s">
        <v>5838</v>
      </c>
      <c r="I830" t="s">
        <v>5839</v>
      </c>
      <c r="J830" t="s">
        <v>163</v>
      </c>
      <c r="K830" t="s">
        <v>86</v>
      </c>
      <c r="L830" t="s">
        <v>68</v>
      </c>
      <c r="M830" t="s">
        <v>47</v>
      </c>
      <c r="N830" t="s">
        <v>174</v>
      </c>
      <c r="O830" t="s">
        <v>5840</v>
      </c>
      <c r="P830" t="s">
        <v>49</v>
      </c>
      <c r="Q830" t="s">
        <v>112</v>
      </c>
      <c r="R830" s="2">
        <v>31010</v>
      </c>
      <c r="S830" t="s">
        <v>51</v>
      </c>
      <c r="T830" t="s">
        <v>115</v>
      </c>
      <c r="U830" t="s">
        <v>53</v>
      </c>
      <c r="V830">
        <v>8671</v>
      </c>
      <c r="W830" t="s">
        <v>129</v>
      </c>
      <c r="X830" t="s">
        <v>116</v>
      </c>
      <c r="Y830" t="s">
        <v>56</v>
      </c>
      <c r="Z830">
        <v>3</v>
      </c>
      <c r="AA830">
        <v>1255</v>
      </c>
      <c r="AB830">
        <v>3</v>
      </c>
      <c r="AC830">
        <v>1</v>
      </c>
      <c r="AD830">
        <v>1</v>
      </c>
      <c r="AE830" s="2">
        <v>44857</v>
      </c>
      <c r="AF830" t="s">
        <v>75</v>
      </c>
      <c r="AG830" t="s">
        <v>76</v>
      </c>
      <c r="AH830" t="s">
        <v>130</v>
      </c>
      <c r="AI830" t="s">
        <v>5842</v>
      </c>
      <c r="AJ830" t="s">
        <v>5843</v>
      </c>
      <c r="AK830">
        <v>2</v>
      </c>
      <c r="AL830">
        <v>693.25</v>
      </c>
      <c r="AM830" s="2">
        <v>44631</v>
      </c>
      <c r="AN830">
        <v>1.4</v>
      </c>
    </row>
    <row r="831" spans="1:40" hidden="1" x14ac:dyDescent="0.35">
      <c r="A831" t="s">
        <v>3440</v>
      </c>
      <c r="B831" t="s">
        <v>1121</v>
      </c>
      <c r="C831">
        <v>35</v>
      </c>
      <c r="D831" t="s">
        <v>44</v>
      </c>
      <c r="E831" s="2">
        <v>43838</v>
      </c>
      <c r="F831" s="2"/>
      <c r="G831" t="s">
        <v>1166</v>
      </c>
      <c r="H831" t="s">
        <v>5844</v>
      </c>
      <c r="I831" t="s">
        <v>5845</v>
      </c>
      <c r="J831" t="s">
        <v>85</v>
      </c>
      <c r="K831" t="s">
        <v>45</v>
      </c>
      <c r="L831" t="s">
        <v>68</v>
      </c>
      <c r="M831" t="s">
        <v>47</v>
      </c>
      <c r="N831" t="s">
        <v>48</v>
      </c>
      <c r="P831" t="s">
        <v>49</v>
      </c>
      <c r="Q831" t="s">
        <v>458</v>
      </c>
      <c r="R831" s="2">
        <v>33464</v>
      </c>
      <c r="S831" t="s">
        <v>51</v>
      </c>
      <c r="T831" t="s">
        <v>115</v>
      </c>
      <c r="U831" t="s">
        <v>53</v>
      </c>
      <c r="V831">
        <v>16520</v>
      </c>
      <c r="W831" t="s">
        <v>54</v>
      </c>
      <c r="X831" t="s">
        <v>55</v>
      </c>
      <c r="Y831" t="s">
        <v>56</v>
      </c>
      <c r="Z831">
        <v>3</v>
      </c>
      <c r="AA831">
        <v>1256</v>
      </c>
      <c r="AB831">
        <v>4</v>
      </c>
      <c r="AC831">
        <v>4</v>
      </c>
      <c r="AD831">
        <v>2</v>
      </c>
      <c r="AE831" s="2">
        <v>45072</v>
      </c>
      <c r="AF831" t="s">
        <v>103</v>
      </c>
      <c r="AG831" t="s">
        <v>59</v>
      </c>
      <c r="AH831" t="s">
        <v>104</v>
      </c>
      <c r="AI831" t="s">
        <v>5847</v>
      </c>
      <c r="AJ831" t="s">
        <v>3769</v>
      </c>
      <c r="AK831">
        <v>4</v>
      </c>
      <c r="AL831">
        <v>926.76</v>
      </c>
      <c r="AM831" s="2">
        <v>44858</v>
      </c>
      <c r="AN831">
        <v>6.3</v>
      </c>
    </row>
    <row r="832" spans="1:40" hidden="1" x14ac:dyDescent="0.35">
      <c r="A832" t="s">
        <v>4634</v>
      </c>
      <c r="B832" t="s">
        <v>5848</v>
      </c>
      <c r="C832">
        <v>48</v>
      </c>
      <c r="D832" t="s">
        <v>44</v>
      </c>
      <c r="E832" s="2">
        <v>44485</v>
      </c>
      <c r="F832" s="2"/>
      <c r="G832" t="s">
        <v>1166</v>
      </c>
      <c r="H832" t="s">
        <v>5849</v>
      </c>
      <c r="I832" t="s">
        <v>5850</v>
      </c>
      <c r="J832" t="s">
        <v>125</v>
      </c>
      <c r="K832" t="s">
        <v>86</v>
      </c>
      <c r="L832" t="s">
        <v>87</v>
      </c>
      <c r="M832" t="s">
        <v>47</v>
      </c>
      <c r="N832" t="s">
        <v>48</v>
      </c>
      <c r="P832" t="s">
        <v>49</v>
      </c>
      <c r="Q832" t="s">
        <v>153</v>
      </c>
      <c r="R832" s="2">
        <v>28682</v>
      </c>
      <c r="S832" t="s">
        <v>51</v>
      </c>
      <c r="T832" t="s">
        <v>155</v>
      </c>
      <c r="U832" t="s">
        <v>53</v>
      </c>
      <c r="V832">
        <v>22868</v>
      </c>
      <c r="W832" t="s">
        <v>176</v>
      </c>
      <c r="X832" t="s">
        <v>143</v>
      </c>
      <c r="Y832" t="s">
        <v>56</v>
      </c>
      <c r="Z832">
        <v>3</v>
      </c>
      <c r="AA832">
        <v>1257</v>
      </c>
      <c r="AB832">
        <v>2</v>
      </c>
      <c r="AC832">
        <v>1</v>
      </c>
      <c r="AD832">
        <v>1</v>
      </c>
      <c r="AE832" s="2">
        <v>45069</v>
      </c>
      <c r="AF832" t="s">
        <v>118</v>
      </c>
      <c r="AG832" t="s">
        <v>59</v>
      </c>
      <c r="AH832" t="s">
        <v>60</v>
      </c>
      <c r="AI832" t="s">
        <v>5851</v>
      </c>
      <c r="AJ832" t="s">
        <v>5852</v>
      </c>
      <c r="AK832">
        <v>1</v>
      </c>
      <c r="AL832">
        <v>694.61</v>
      </c>
      <c r="AM832" s="2">
        <v>45126</v>
      </c>
      <c r="AN832">
        <v>4.5999999999999996</v>
      </c>
    </row>
    <row r="833" spans="1:40" hidden="1" x14ac:dyDescent="0.35">
      <c r="A833" t="s">
        <v>1255</v>
      </c>
      <c r="B833" t="s">
        <v>4580</v>
      </c>
      <c r="C833">
        <v>49</v>
      </c>
      <c r="D833" t="s">
        <v>44</v>
      </c>
      <c r="E833" s="2">
        <v>44741</v>
      </c>
      <c r="F833" s="2"/>
      <c r="G833" t="s">
        <v>1166</v>
      </c>
      <c r="H833" t="s">
        <v>5853</v>
      </c>
      <c r="I833" t="s">
        <v>5854</v>
      </c>
      <c r="J833" t="s">
        <v>43</v>
      </c>
      <c r="K833" t="s">
        <v>86</v>
      </c>
      <c r="L833" t="s">
        <v>46</v>
      </c>
      <c r="M833" t="s">
        <v>47</v>
      </c>
      <c r="N833" t="s">
        <v>48</v>
      </c>
      <c r="P833" t="s">
        <v>49</v>
      </c>
      <c r="Q833" t="s">
        <v>70</v>
      </c>
      <c r="R833" s="2">
        <v>28414</v>
      </c>
      <c r="S833" t="s">
        <v>51</v>
      </c>
      <c r="T833" t="s">
        <v>326</v>
      </c>
      <c r="U833" t="s">
        <v>53</v>
      </c>
      <c r="V833">
        <v>59954</v>
      </c>
      <c r="W833" t="s">
        <v>100</v>
      </c>
      <c r="X833" t="s">
        <v>55</v>
      </c>
      <c r="Y833" t="s">
        <v>56</v>
      </c>
      <c r="Z833">
        <v>3</v>
      </c>
      <c r="AA833">
        <v>1258</v>
      </c>
      <c r="AB833">
        <v>3</v>
      </c>
      <c r="AC833">
        <v>5</v>
      </c>
      <c r="AD833">
        <v>4</v>
      </c>
      <c r="AE833" s="2">
        <v>45107</v>
      </c>
      <c r="AF833" t="s">
        <v>103</v>
      </c>
      <c r="AG833" t="s">
        <v>59</v>
      </c>
      <c r="AH833" t="s">
        <v>77</v>
      </c>
      <c r="AI833" t="s">
        <v>5856</v>
      </c>
      <c r="AJ833" t="s">
        <v>5857</v>
      </c>
      <c r="AK833">
        <v>1</v>
      </c>
      <c r="AL833">
        <v>732.02</v>
      </c>
      <c r="AM833" s="2">
        <v>45032</v>
      </c>
      <c r="AN833">
        <v>3.9</v>
      </c>
    </row>
    <row r="834" spans="1:40" hidden="1" x14ac:dyDescent="0.35">
      <c r="A834" t="s">
        <v>5858</v>
      </c>
      <c r="B834" t="s">
        <v>3136</v>
      </c>
      <c r="C834">
        <v>70</v>
      </c>
      <c r="D834" t="s">
        <v>17836</v>
      </c>
      <c r="E834" s="2">
        <v>44682</v>
      </c>
      <c r="F834" s="2">
        <v>45040</v>
      </c>
      <c r="G834" t="s">
        <v>40</v>
      </c>
      <c r="H834" t="s">
        <v>5859</v>
      </c>
      <c r="I834" t="s">
        <v>5860</v>
      </c>
      <c r="J834" t="s">
        <v>184</v>
      </c>
      <c r="K834" t="s">
        <v>86</v>
      </c>
      <c r="L834" t="s">
        <v>68</v>
      </c>
      <c r="M834" t="s">
        <v>47</v>
      </c>
      <c r="N834" t="s">
        <v>195</v>
      </c>
      <c r="O834" t="s">
        <v>5861</v>
      </c>
      <c r="P834" t="s">
        <v>49</v>
      </c>
      <c r="Q834" t="s">
        <v>112</v>
      </c>
      <c r="R834" s="2">
        <v>20650</v>
      </c>
      <c r="S834" t="s">
        <v>51</v>
      </c>
      <c r="T834" t="s">
        <v>115</v>
      </c>
      <c r="U834" t="s">
        <v>73</v>
      </c>
      <c r="V834">
        <v>43998</v>
      </c>
      <c r="W834" t="s">
        <v>54</v>
      </c>
      <c r="X834" t="s">
        <v>101</v>
      </c>
      <c r="Y834" t="s">
        <v>56</v>
      </c>
      <c r="Z834">
        <v>3</v>
      </c>
      <c r="AA834">
        <v>1259</v>
      </c>
      <c r="AB834">
        <v>1</v>
      </c>
      <c r="AC834">
        <v>3</v>
      </c>
      <c r="AD834">
        <v>4</v>
      </c>
      <c r="AE834" s="2">
        <v>44930</v>
      </c>
      <c r="AF834" t="s">
        <v>58</v>
      </c>
      <c r="AG834" t="s">
        <v>59</v>
      </c>
      <c r="AH834" t="s">
        <v>104</v>
      </c>
      <c r="AI834" t="s">
        <v>5863</v>
      </c>
      <c r="AJ834" t="s">
        <v>5864</v>
      </c>
      <c r="AK834">
        <v>1</v>
      </c>
      <c r="AL834">
        <v>897.62</v>
      </c>
      <c r="AM834" s="2">
        <v>44851</v>
      </c>
      <c r="AN834">
        <v>1</v>
      </c>
    </row>
    <row r="835" spans="1:40" hidden="1" x14ac:dyDescent="0.35">
      <c r="A835" t="s">
        <v>5865</v>
      </c>
      <c r="B835" t="s">
        <v>5866</v>
      </c>
      <c r="C835">
        <v>69</v>
      </c>
      <c r="D835" t="s">
        <v>44</v>
      </c>
      <c r="E835" s="2">
        <v>43328</v>
      </c>
      <c r="F835" s="2"/>
      <c r="G835" t="s">
        <v>40</v>
      </c>
      <c r="H835" t="s">
        <v>5867</v>
      </c>
      <c r="I835" t="s">
        <v>5868</v>
      </c>
      <c r="J835" t="s">
        <v>111</v>
      </c>
      <c r="K835" t="s">
        <v>86</v>
      </c>
      <c r="L835" t="s">
        <v>87</v>
      </c>
      <c r="M835" t="s">
        <v>69</v>
      </c>
      <c r="N835" t="s">
        <v>48</v>
      </c>
      <c r="P835" t="s">
        <v>49</v>
      </c>
      <c r="Q835" t="s">
        <v>250</v>
      </c>
      <c r="R835" s="2">
        <v>20989</v>
      </c>
      <c r="S835" t="s">
        <v>51</v>
      </c>
      <c r="T835" t="s">
        <v>354</v>
      </c>
      <c r="U835" t="s">
        <v>53</v>
      </c>
      <c r="V835">
        <v>75748</v>
      </c>
      <c r="W835" t="s">
        <v>176</v>
      </c>
      <c r="X835" t="s">
        <v>116</v>
      </c>
      <c r="Y835" t="s">
        <v>56</v>
      </c>
      <c r="Z835">
        <v>3</v>
      </c>
      <c r="AA835">
        <v>1260</v>
      </c>
      <c r="AB835">
        <v>5</v>
      </c>
      <c r="AC835">
        <v>2</v>
      </c>
      <c r="AD835">
        <v>5</v>
      </c>
      <c r="AE835" s="2">
        <v>44886</v>
      </c>
      <c r="AF835" t="s">
        <v>58</v>
      </c>
      <c r="AG835" t="s">
        <v>59</v>
      </c>
      <c r="AH835" t="s">
        <v>104</v>
      </c>
      <c r="AI835" t="s">
        <v>5870</v>
      </c>
      <c r="AJ835" t="s">
        <v>5871</v>
      </c>
      <c r="AK835">
        <v>2</v>
      </c>
      <c r="AL835">
        <v>786.57</v>
      </c>
      <c r="AM835" s="2">
        <v>44978</v>
      </c>
      <c r="AN835">
        <v>7.7</v>
      </c>
    </row>
    <row r="836" spans="1:40" hidden="1" x14ac:dyDescent="0.35">
      <c r="A836" t="s">
        <v>5872</v>
      </c>
      <c r="B836" t="s">
        <v>5873</v>
      </c>
      <c r="C836">
        <v>67</v>
      </c>
      <c r="D836" t="s">
        <v>44</v>
      </c>
      <c r="E836" s="2">
        <v>43826</v>
      </c>
      <c r="F836" s="2"/>
      <c r="G836" t="s">
        <v>40</v>
      </c>
      <c r="H836" t="s">
        <v>5874</v>
      </c>
      <c r="I836" t="s">
        <v>5875</v>
      </c>
      <c r="J836" t="s">
        <v>237</v>
      </c>
      <c r="K836" t="s">
        <v>69</v>
      </c>
      <c r="L836" t="s">
        <v>46</v>
      </c>
      <c r="M836" t="s">
        <v>47</v>
      </c>
      <c r="N836" t="s">
        <v>48</v>
      </c>
      <c r="P836" t="s">
        <v>49</v>
      </c>
      <c r="Q836" t="s">
        <v>126</v>
      </c>
      <c r="R836" s="2">
        <v>21820</v>
      </c>
      <c r="S836" t="s">
        <v>51</v>
      </c>
      <c r="T836" t="s">
        <v>115</v>
      </c>
      <c r="U836" t="s">
        <v>53</v>
      </c>
      <c r="V836">
        <v>87591</v>
      </c>
      <c r="W836" t="s">
        <v>74</v>
      </c>
      <c r="X836" t="s">
        <v>116</v>
      </c>
      <c r="Y836" t="s">
        <v>56</v>
      </c>
      <c r="Z836">
        <v>3</v>
      </c>
      <c r="AA836">
        <v>1261</v>
      </c>
      <c r="AB836">
        <v>2</v>
      </c>
      <c r="AC836">
        <v>5</v>
      </c>
      <c r="AD836">
        <v>4</v>
      </c>
      <c r="AE836" s="2">
        <v>45133</v>
      </c>
      <c r="AF836" t="s">
        <v>103</v>
      </c>
      <c r="AG836" t="s">
        <v>76</v>
      </c>
      <c r="AH836" t="s">
        <v>77</v>
      </c>
      <c r="AI836" t="s">
        <v>5877</v>
      </c>
      <c r="AJ836" t="s">
        <v>5878</v>
      </c>
      <c r="AK836">
        <v>3</v>
      </c>
      <c r="AL836">
        <v>613.92999999999995</v>
      </c>
      <c r="AM836" s="2">
        <v>45120</v>
      </c>
      <c r="AN836">
        <v>6.4</v>
      </c>
    </row>
    <row r="837" spans="1:40" hidden="1" x14ac:dyDescent="0.35">
      <c r="A837" t="s">
        <v>5879</v>
      </c>
      <c r="B837" t="s">
        <v>4756</v>
      </c>
      <c r="C837">
        <v>49</v>
      </c>
      <c r="D837" t="s">
        <v>17836</v>
      </c>
      <c r="E837" s="2">
        <v>44378</v>
      </c>
      <c r="F837" s="2">
        <v>45013</v>
      </c>
      <c r="G837" t="s">
        <v>40</v>
      </c>
      <c r="H837" t="s">
        <v>5880</v>
      </c>
      <c r="I837" t="s">
        <v>5881</v>
      </c>
      <c r="J837" t="s">
        <v>137</v>
      </c>
      <c r="K837" t="s">
        <v>69</v>
      </c>
      <c r="L837" t="s">
        <v>68</v>
      </c>
      <c r="M837" t="s">
        <v>86</v>
      </c>
      <c r="N837" t="s">
        <v>195</v>
      </c>
      <c r="O837" t="s">
        <v>5882</v>
      </c>
      <c r="P837" t="s">
        <v>49</v>
      </c>
      <c r="Q837" t="s">
        <v>153</v>
      </c>
      <c r="R837" s="2">
        <v>28200</v>
      </c>
      <c r="S837" t="s">
        <v>51</v>
      </c>
      <c r="T837" t="s">
        <v>155</v>
      </c>
      <c r="U837" t="s">
        <v>53</v>
      </c>
      <c r="V837">
        <v>23777</v>
      </c>
      <c r="W837" t="s">
        <v>74</v>
      </c>
      <c r="X837" t="s">
        <v>55</v>
      </c>
      <c r="Y837" t="s">
        <v>56</v>
      </c>
      <c r="Z837">
        <v>3</v>
      </c>
      <c r="AA837">
        <v>1262</v>
      </c>
      <c r="AB837">
        <v>3</v>
      </c>
      <c r="AC837">
        <v>4</v>
      </c>
      <c r="AD837">
        <v>1</v>
      </c>
      <c r="AE837" s="2">
        <v>44943</v>
      </c>
      <c r="AF837" t="s">
        <v>221</v>
      </c>
      <c r="AG837" t="s">
        <v>59</v>
      </c>
      <c r="AH837" t="s">
        <v>130</v>
      </c>
      <c r="AI837" t="s">
        <v>5884</v>
      </c>
      <c r="AJ837" t="s">
        <v>5885</v>
      </c>
      <c r="AK837">
        <v>2</v>
      </c>
      <c r="AL837">
        <v>711.8</v>
      </c>
      <c r="AM837" s="2">
        <v>44911</v>
      </c>
      <c r="AN837">
        <v>1.7</v>
      </c>
    </row>
    <row r="838" spans="1:40" hidden="1" x14ac:dyDescent="0.35">
      <c r="A838" t="s">
        <v>3602</v>
      </c>
      <c r="B838" t="s">
        <v>4106</v>
      </c>
      <c r="C838">
        <v>74</v>
      </c>
      <c r="D838" t="s">
        <v>44</v>
      </c>
      <c r="E838" s="2">
        <v>44854</v>
      </c>
      <c r="F838" s="2"/>
      <c r="G838" t="s">
        <v>40</v>
      </c>
      <c r="H838" t="s">
        <v>5886</v>
      </c>
      <c r="I838" t="s">
        <v>5887</v>
      </c>
      <c r="J838" t="s">
        <v>163</v>
      </c>
      <c r="K838" t="s">
        <v>86</v>
      </c>
      <c r="L838" t="s">
        <v>87</v>
      </c>
      <c r="M838" t="s">
        <v>86</v>
      </c>
      <c r="N838" t="s">
        <v>48</v>
      </c>
      <c r="P838" t="s">
        <v>49</v>
      </c>
      <c r="Q838" t="s">
        <v>425</v>
      </c>
      <c r="R838" s="2">
        <v>19312</v>
      </c>
      <c r="S838" t="s">
        <v>51</v>
      </c>
      <c r="T838" t="s">
        <v>326</v>
      </c>
      <c r="U838" t="s">
        <v>53</v>
      </c>
      <c r="V838">
        <v>34732</v>
      </c>
      <c r="W838" t="s">
        <v>74</v>
      </c>
      <c r="X838" t="s">
        <v>143</v>
      </c>
      <c r="Y838" t="s">
        <v>56</v>
      </c>
      <c r="Z838">
        <v>3</v>
      </c>
      <c r="AA838">
        <v>1263</v>
      </c>
      <c r="AB838">
        <v>4</v>
      </c>
      <c r="AC838">
        <v>5</v>
      </c>
      <c r="AD838">
        <v>3</v>
      </c>
      <c r="AE838" s="2">
        <v>44988</v>
      </c>
      <c r="AF838" t="s">
        <v>221</v>
      </c>
      <c r="AG838" t="s">
        <v>59</v>
      </c>
      <c r="AH838" t="s">
        <v>60</v>
      </c>
      <c r="AI838" t="s">
        <v>5889</v>
      </c>
      <c r="AJ838" t="s">
        <v>5890</v>
      </c>
      <c r="AK838">
        <v>5</v>
      </c>
      <c r="AL838" s="25">
        <v>784.1</v>
      </c>
      <c r="AM838" s="2">
        <v>44950</v>
      </c>
      <c r="AN838">
        <v>3.5</v>
      </c>
    </row>
    <row r="839" spans="1:40" hidden="1" x14ac:dyDescent="0.35">
      <c r="A839" t="s">
        <v>898</v>
      </c>
      <c r="B839" t="s">
        <v>517</v>
      </c>
      <c r="C839">
        <v>28</v>
      </c>
      <c r="D839" t="s">
        <v>44</v>
      </c>
      <c r="E839" s="2">
        <v>43511</v>
      </c>
      <c r="F839" s="2"/>
      <c r="G839" t="s">
        <v>40</v>
      </c>
      <c r="H839" t="s">
        <v>5891</v>
      </c>
      <c r="I839" t="s">
        <v>5892</v>
      </c>
      <c r="J839" t="s">
        <v>85</v>
      </c>
      <c r="K839" t="s">
        <v>86</v>
      </c>
      <c r="L839" t="s">
        <v>46</v>
      </c>
      <c r="M839" t="s">
        <v>86</v>
      </c>
      <c r="N839" t="s">
        <v>48</v>
      </c>
      <c r="P839" t="s">
        <v>49</v>
      </c>
      <c r="Q839" t="s">
        <v>126</v>
      </c>
      <c r="R839" s="2">
        <v>36091</v>
      </c>
      <c r="S839" t="s">
        <v>51</v>
      </c>
      <c r="T839" t="s">
        <v>261</v>
      </c>
      <c r="U839" t="s">
        <v>53</v>
      </c>
      <c r="V839">
        <v>28097</v>
      </c>
      <c r="W839" t="s">
        <v>74</v>
      </c>
      <c r="X839" t="s">
        <v>116</v>
      </c>
      <c r="Y839" t="s">
        <v>56</v>
      </c>
      <c r="Z839">
        <v>3</v>
      </c>
      <c r="AA839">
        <v>1264</v>
      </c>
      <c r="AB839">
        <v>3</v>
      </c>
      <c r="AC839">
        <v>5</v>
      </c>
      <c r="AD839">
        <v>4</v>
      </c>
      <c r="AE839" s="2">
        <v>45062</v>
      </c>
      <c r="AF839" t="s">
        <v>75</v>
      </c>
      <c r="AG839" t="s">
        <v>59</v>
      </c>
      <c r="AH839" t="s">
        <v>60</v>
      </c>
      <c r="AI839" t="s">
        <v>5894</v>
      </c>
      <c r="AJ839" t="s">
        <v>5895</v>
      </c>
      <c r="AK839">
        <v>5</v>
      </c>
      <c r="AL839">
        <v>509.67</v>
      </c>
      <c r="AM839" s="2">
        <v>45037</v>
      </c>
      <c r="AN839">
        <v>7.2</v>
      </c>
    </row>
    <row r="840" spans="1:40" hidden="1" x14ac:dyDescent="0.35">
      <c r="A840" t="s">
        <v>5896</v>
      </c>
      <c r="B840" t="s">
        <v>5897</v>
      </c>
      <c r="C840">
        <v>50</v>
      </c>
      <c r="D840" t="s">
        <v>17836</v>
      </c>
      <c r="E840" s="2">
        <v>44578</v>
      </c>
      <c r="F840" s="2">
        <v>44767</v>
      </c>
      <c r="G840" t="s">
        <v>40</v>
      </c>
      <c r="H840" t="s">
        <v>5898</v>
      </c>
      <c r="I840" t="s">
        <v>5899</v>
      </c>
      <c r="J840" t="s">
        <v>125</v>
      </c>
      <c r="K840" t="s">
        <v>69</v>
      </c>
      <c r="L840" t="s">
        <v>46</v>
      </c>
      <c r="M840" t="s">
        <v>86</v>
      </c>
      <c r="N840" t="s">
        <v>195</v>
      </c>
      <c r="O840" t="s">
        <v>5900</v>
      </c>
      <c r="P840" t="s">
        <v>49</v>
      </c>
      <c r="Q840" t="s">
        <v>126</v>
      </c>
      <c r="R840" s="2">
        <v>27908</v>
      </c>
      <c r="S840" t="s">
        <v>51</v>
      </c>
      <c r="T840" t="s">
        <v>115</v>
      </c>
      <c r="U840" t="s">
        <v>73</v>
      </c>
      <c r="V840">
        <v>39841</v>
      </c>
      <c r="W840" t="s">
        <v>129</v>
      </c>
      <c r="X840" t="s">
        <v>55</v>
      </c>
      <c r="Y840" t="s">
        <v>56</v>
      </c>
      <c r="Z840">
        <v>3</v>
      </c>
      <c r="AA840">
        <v>1265</v>
      </c>
      <c r="AB840">
        <v>4</v>
      </c>
      <c r="AC840">
        <v>2</v>
      </c>
      <c r="AD840">
        <v>5</v>
      </c>
      <c r="AE840" s="2">
        <v>45092</v>
      </c>
      <c r="AF840" t="s">
        <v>58</v>
      </c>
      <c r="AG840" t="s">
        <v>59</v>
      </c>
      <c r="AH840" t="s">
        <v>77</v>
      </c>
      <c r="AI840" t="s">
        <v>5902</v>
      </c>
      <c r="AJ840" t="s">
        <v>5903</v>
      </c>
      <c r="AK840">
        <v>4</v>
      </c>
      <c r="AL840">
        <v>494.96</v>
      </c>
      <c r="AM840" s="2">
        <v>45105</v>
      </c>
      <c r="AN840">
        <v>0.5</v>
      </c>
    </row>
    <row r="841" spans="1:40" hidden="1" x14ac:dyDescent="0.35">
      <c r="A841" t="s">
        <v>4033</v>
      </c>
      <c r="B841" t="s">
        <v>5904</v>
      </c>
      <c r="C841">
        <v>55</v>
      </c>
      <c r="D841" t="s">
        <v>17836</v>
      </c>
      <c r="E841" s="2">
        <v>44514</v>
      </c>
      <c r="F841" s="2">
        <v>44743</v>
      </c>
      <c r="G841" t="s">
        <v>40</v>
      </c>
      <c r="H841" t="s">
        <v>5905</v>
      </c>
      <c r="I841" t="s">
        <v>5906</v>
      </c>
      <c r="J841" t="s">
        <v>43</v>
      </c>
      <c r="K841" t="s">
        <v>86</v>
      </c>
      <c r="L841" t="s">
        <v>68</v>
      </c>
      <c r="M841" t="s">
        <v>86</v>
      </c>
      <c r="N841" t="s">
        <v>138</v>
      </c>
      <c r="O841" t="s">
        <v>5907</v>
      </c>
      <c r="P841" t="s">
        <v>49</v>
      </c>
      <c r="Q841" t="s">
        <v>250</v>
      </c>
      <c r="R841" s="2">
        <v>26027</v>
      </c>
      <c r="S841" t="s">
        <v>51</v>
      </c>
      <c r="T841" t="s">
        <v>354</v>
      </c>
      <c r="U841" t="s">
        <v>73</v>
      </c>
      <c r="V841">
        <v>46871</v>
      </c>
      <c r="W841" t="s">
        <v>74</v>
      </c>
      <c r="X841" t="s">
        <v>143</v>
      </c>
      <c r="Y841" t="s">
        <v>56</v>
      </c>
      <c r="Z841">
        <v>3</v>
      </c>
      <c r="AA841">
        <v>1266</v>
      </c>
      <c r="AB841">
        <v>1</v>
      </c>
      <c r="AC841">
        <v>3</v>
      </c>
      <c r="AD841">
        <v>1</v>
      </c>
      <c r="AE841" s="2">
        <v>45015</v>
      </c>
      <c r="AF841" t="s">
        <v>103</v>
      </c>
      <c r="AG841" t="s">
        <v>59</v>
      </c>
      <c r="AH841" t="s">
        <v>77</v>
      </c>
      <c r="AI841" t="s">
        <v>4411</v>
      </c>
      <c r="AJ841" t="s">
        <v>5908</v>
      </c>
      <c r="AK841">
        <v>5</v>
      </c>
      <c r="AL841">
        <v>465.72</v>
      </c>
      <c r="AM841" s="2">
        <v>45014</v>
      </c>
      <c r="AN841">
        <v>0.6</v>
      </c>
    </row>
    <row r="842" spans="1:40" hidden="1" x14ac:dyDescent="0.35">
      <c r="A842" t="s">
        <v>5909</v>
      </c>
      <c r="B842" t="s">
        <v>2051</v>
      </c>
      <c r="C842">
        <v>55</v>
      </c>
      <c r="D842" t="s">
        <v>17836</v>
      </c>
      <c r="E842" s="2">
        <v>44149</v>
      </c>
      <c r="F842" s="2">
        <v>44187</v>
      </c>
      <c r="G842" t="s">
        <v>40</v>
      </c>
      <c r="H842" t="s">
        <v>5910</v>
      </c>
      <c r="I842" t="s">
        <v>5911</v>
      </c>
      <c r="J842" t="s">
        <v>184</v>
      </c>
      <c r="K842" t="s">
        <v>69</v>
      </c>
      <c r="L842" t="s">
        <v>46</v>
      </c>
      <c r="M842" t="s">
        <v>86</v>
      </c>
      <c r="N842" t="s">
        <v>248</v>
      </c>
      <c r="O842" t="s">
        <v>5912</v>
      </c>
      <c r="P842" t="s">
        <v>49</v>
      </c>
      <c r="Q842" t="s">
        <v>112</v>
      </c>
      <c r="R842" s="2">
        <v>26246</v>
      </c>
      <c r="S842" t="s">
        <v>51</v>
      </c>
      <c r="T842" t="s">
        <v>230</v>
      </c>
      <c r="U842" t="s">
        <v>53</v>
      </c>
      <c r="V842">
        <v>91614</v>
      </c>
      <c r="W842" t="s">
        <v>54</v>
      </c>
      <c r="X842" t="s">
        <v>143</v>
      </c>
      <c r="Y842" t="s">
        <v>56</v>
      </c>
      <c r="Z842">
        <v>3</v>
      </c>
      <c r="AA842">
        <v>1267</v>
      </c>
      <c r="AB842">
        <v>4</v>
      </c>
      <c r="AC842">
        <v>1</v>
      </c>
      <c r="AD842">
        <v>5</v>
      </c>
      <c r="AE842" s="2">
        <v>44984</v>
      </c>
      <c r="AF842" t="s">
        <v>118</v>
      </c>
      <c r="AG842" t="s">
        <v>59</v>
      </c>
      <c r="AH842" t="s">
        <v>60</v>
      </c>
      <c r="AI842" t="s">
        <v>5913</v>
      </c>
      <c r="AJ842" t="s">
        <v>5914</v>
      </c>
      <c r="AK842">
        <v>1</v>
      </c>
      <c r="AL842">
        <v>507.43</v>
      </c>
      <c r="AM842" s="2">
        <v>45041</v>
      </c>
      <c r="AN842">
        <v>0.1</v>
      </c>
    </row>
    <row r="843" spans="1:40" hidden="1" x14ac:dyDescent="0.35">
      <c r="A843" t="s">
        <v>5915</v>
      </c>
      <c r="B843" t="s">
        <v>2414</v>
      </c>
      <c r="C843">
        <v>65</v>
      </c>
      <c r="D843" t="s">
        <v>44</v>
      </c>
      <c r="E843" s="2">
        <v>44982</v>
      </c>
      <c r="F843" s="2"/>
      <c r="G843" t="s">
        <v>40</v>
      </c>
      <c r="H843" t="s">
        <v>5916</v>
      </c>
      <c r="I843" t="s">
        <v>5917</v>
      </c>
      <c r="J843" t="s">
        <v>67</v>
      </c>
      <c r="K843" t="s">
        <v>69</v>
      </c>
      <c r="L843" t="s">
        <v>68</v>
      </c>
      <c r="M843" t="s">
        <v>69</v>
      </c>
      <c r="N843" t="s">
        <v>48</v>
      </c>
      <c r="P843" t="s">
        <v>49</v>
      </c>
      <c r="Q843" t="s">
        <v>112</v>
      </c>
      <c r="R843" s="2">
        <v>22641</v>
      </c>
      <c r="S843" t="s">
        <v>51</v>
      </c>
      <c r="T843" t="s">
        <v>142</v>
      </c>
      <c r="U843" t="s">
        <v>53</v>
      </c>
      <c r="V843">
        <v>89515</v>
      </c>
      <c r="W843" t="s">
        <v>100</v>
      </c>
      <c r="X843" t="s">
        <v>101</v>
      </c>
      <c r="Y843" t="s">
        <v>56</v>
      </c>
      <c r="Z843">
        <v>3</v>
      </c>
      <c r="AA843">
        <v>1268</v>
      </c>
      <c r="AB843">
        <v>2</v>
      </c>
      <c r="AC843">
        <v>1</v>
      </c>
      <c r="AD843">
        <v>2</v>
      </c>
      <c r="AE843" s="2">
        <v>45071</v>
      </c>
      <c r="AF843" t="s">
        <v>103</v>
      </c>
      <c r="AG843" t="s">
        <v>76</v>
      </c>
      <c r="AH843" t="s">
        <v>130</v>
      </c>
      <c r="AI843" t="s">
        <v>5919</v>
      </c>
      <c r="AJ843" t="s">
        <v>5920</v>
      </c>
      <c r="AK843">
        <v>5</v>
      </c>
      <c r="AL843">
        <v>401.97</v>
      </c>
      <c r="AM843" s="2">
        <v>45034</v>
      </c>
      <c r="AN843">
        <v>3.2</v>
      </c>
    </row>
    <row r="844" spans="1:40" hidden="1" x14ac:dyDescent="0.35">
      <c r="A844" t="s">
        <v>5872</v>
      </c>
      <c r="B844" t="s">
        <v>5776</v>
      </c>
      <c r="C844">
        <v>61</v>
      </c>
      <c r="D844" t="s">
        <v>44</v>
      </c>
      <c r="E844" s="2">
        <v>44796</v>
      </c>
      <c r="F844" s="2"/>
      <c r="G844" t="s">
        <v>40</v>
      </c>
      <c r="H844" t="s">
        <v>5921</v>
      </c>
      <c r="I844" t="s">
        <v>5922</v>
      </c>
      <c r="J844" t="s">
        <v>194</v>
      </c>
      <c r="K844" t="s">
        <v>45</v>
      </c>
      <c r="L844" t="s">
        <v>68</v>
      </c>
      <c r="M844" t="s">
        <v>86</v>
      </c>
      <c r="N844" t="s">
        <v>48</v>
      </c>
      <c r="P844" t="s">
        <v>49</v>
      </c>
      <c r="Q844" t="s">
        <v>795</v>
      </c>
      <c r="R844" s="2">
        <v>23860</v>
      </c>
      <c r="S844" t="s">
        <v>51</v>
      </c>
      <c r="T844" t="s">
        <v>115</v>
      </c>
      <c r="U844" t="s">
        <v>53</v>
      </c>
      <c r="V844">
        <v>82774</v>
      </c>
      <c r="W844" t="s">
        <v>129</v>
      </c>
      <c r="X844" t="s">
        <v>143</v>
      </c>
      <c r="Y844" t="s">
        <v>56</v>
      </c>
      <c r="Z844">
        <v>3</v>
      </c>
      <c r="AA844">
        <v>1269</v>
      </c>
      <c r="AB844">
        <v>1</v>
      </c>
      <c r="AC844">
        <v>2</v>
      </c>
      <c r="AD844">
        <v>4</v>
      </c>
      <c r="AE844" s="2">
        <v>44918</v>
      </c>
      <c r="AF844" t="s">
        <v>75</v>
      </c>
      <c r="AG844" t="s">
        <v>76</v>
      </c>
      <c r="AH844" t="s">
        <v>130</v>
      </c>
      <c r="AI844" t="s">
        <v>5924</v>
      </c>
      <c r="AJ844" t="s">
        <v>5925</v>
      </c>
      <c r="AK844">
        <v>4</v>
      </c>
      <c r="AL844">
        <v>813.9</v>
      </c>
      <c r="AM844" s="2">
        <v>44823</v>
      </c>
      <c r="AN844">
        <v>3.7</v>
      </c>
    </row>
    <row r="845" spans="1:40" hidden="1" x14ac:dyDescent="0.35">
      <c r="A845" t="s">
        <v>5187</v>
      </c>
      <c r="B845" t="s">
        <v>5926</v>
      </c>
      <c r="C845">
        <v>59</v>
      </c>
      <c r="D845" t="s">
        <v>17836</v>
      </c>
      <c r="E845" s="2">
        <v>43586</v>
      </c>
      <c r="F845" s="2">
        <v>43830</v>
      </c>
      <c r="G845" t="s">
        <v>40</v>
      </c>
      <c r="H845" t="s">
        <v>5927</v>
      </c>
      <c r="I845" t="s">
        <v>5928</v>
      </c>
      <c r="J845" t="s">
        <v>111</v>
      </c>
      <c r="K845" t="s">
        <v>69</v>
      </c>
      <c r="L845" t="s">
        <v>46</v>
      </c>
      <c r="M845" t="s">
        <v>86</v>
      </c>
      <c r="N845" t="s">
        <v>248</v>
      </c>
      <c r="O845" t="s">
        <v>5929</v>
      </c>
      <c r="P845" t="s">
        <v>49</v>
      </c>
      <c r="Q845" t="s">
        <v>126</v>
      </c>
      <c r="R845" s="2">
        <v>24762</v>
      </c>
      <c r="S845" t="s">
        <v>51</v>
      </c>
      <c r="T845" t="s">
        <v>115</v>
      </c>
      <c r="U845" t="s">
        <v>53</v>
      </c>
      <c r="V845">
        <v>79937</v>
      </c>
      <c r="W845" t="s">
        <v>74</v>
      </c>
      <c r="X845" t="s">
        <v>116</v>
      </c>
      <c r="Y845" t="s">
        <v>56</v>
      </c>
      <c r="Z845">
        <v>3</v>
      </c>
      <c r="AA845">
        <v>1270</v>
      </c>
      <c r="AB845">
        <v>5</v>
      </c>
      <c r="AC845">
        <v>5</v>
      </c>
      <c r="AD845">
        <v>1</v>
      </c>
      <c r="AE845" s="2">
        <v>44794</v>
      </c>
      <c r="AF845" t="s">
        <v>58</v>
      </c>
      <c r="AG845" t="s">
        <v>76</v>
      </c>
      <c r="AH845" t="s">
        <v>104</v>
      </c>
      <c r="AI845" t="s">
        <v>766</v>
      </c>
      <c r="AJ845" t="s">
        <v>5931</v>
      </c>
      <c r="AK845">
        <v>2</v>
      </c>
      <c r="AL845">
        <v>360.02</v>
      </c>
      <c r="AM845" s="2">
        <v>45001</v>
      </c>
      <c r="AN845">
        <v>0.7</v>
      </c>
    </row>
    <row r="846" spans="1:40" hidden="1" x14ac:dyDescent="0.35">
      <c r="A846" t="s">
        <v>5932</v>
      </c>
      <c r="B846" t="s">
        <v>5933</v>
      </c>
      <c r="C846">
        <v>75</v>
      </c>
      <c r="D846" t="s">
        <v>44</v>
      </c>
      <c r="E846" s="2">
        <v>43947</v>
      </c>
      <c r="F846" s="2"/>
      <c r="G846" t="s">
        <v>40</v>
      </c>
      <c r="H846" t="s">
        <v>5934</v>
      </c>
      <c r="I846" t="s">
        <v>5935</v>
      </c>
      <c r="J846" t="s">
        <v>237</v>
      </c>
      <c r="K846" t="s">
        <v>86</v>
      </c>
      <c r="L846" t="s">
        <v>68</v>
      </c>
      <c r="M846" t="s">
        <v>69</v>
      </c>
      <c r="N846" t="s">
        <v>48</v>
      </c>
      <c r="P846" t="s">
        <v>49</v>
      </c>
      <c r="Q846" t="s">
        <v>89</v>
      </c>
      <c r="R846" s="2">
        <v>18948</v>
      </c>
      <c r="S846" t="s">
        <v>51</v>
      </c>
      <c r="T846" t="s">
        <v>326</v>
      </c>
      <c r="U846" t="s">
        <v>53</v>
      </c>
      <c r="V846">
        <v>95232</v>
      </c>
      <c r="W846" t="s">
        <v>176</v>
      </c>
      <c r="X846" t="s">
        <v>55</v>
      </c>
      <c r="Y846" t="s">
        <v>56</v>
      </c>
      <c r="Z846">
        <v>3</v>
      </c>
      <c r="AA846">
        <v>1271</v>
      </c>
      <c r="AB846">
        <v>3</v>
      </c>
      <c r="AC846">
        <v>1</v>
      </c>
      <c r="AD846">
        <v>5</v>
      </c>
      <c r="AE846" s="2">
        <v>44972</v>
      </c>
      <c r="AF846" t="s">
        <v>75</v>
      </c>
      <c r="AG846" t="s">
        <v>59</v>
      </c>
      <c r="AH846" t="s">
        <v>104</v>
      </c>
      <c r="AI846" t="s">
        <v>5937</v>
      </c>
      <c r="AJ846" t="s">
        <v>5938</v>
      </c>
      <c r="AK846">
        <v>3</v>
      </c>
      <c r="AL846">
        <v>692.71</v>
      </c>
      <c r="AM846" s="2">
        <v>44939</v>
      </c>
      <c r="AN846">
        <v>6</v>
      </c>
    </row>
    <row r="847" spans="1:40" hidden="1" x14ac:dyDescent="0.35">
      <c r="A847" t="s">
        <v>5897</v>
      </c>
      <c r="B847" t="s">
        <v>5776</v>
      </c>
      <c r="C847">
        <v>55</v>
      </c>
      <c r="D847" t="s">
        <v>17836</v>
      </c>
      <c r="E847" s="2">
        <v>44235</v>
      </c>
      <c r="F847" s="2">
        <v>44757</v>
      </c>
      <c r="G847" t="s">
        <v>40</v>
      </c>
      <c r="H847" t="s">
        <v>5939</v>
      </c>
      <c r="I847" t="s">
        <v>5940</v>
      </c>
      <c r="J847" t="s">
        <v>137</v>
      </c>
      <c r="K847" t="s">
        <v>86</v>
      </c>
      <c r="L847" t="s">
        <v>46</v>
      </c>
      <c r="M847" t="s">
        <v>47</v>
      </c>
      <c r="N847" t="s">
        <v>138</v>
      </c>
      <c r="O847" t="s">
        <v>5941</v>
      </c>
      <c r="P847" t="s">
        <v>49</v>
      </c>
      <c r="Q847" t="s">
        <v>140</v>
      </c>
      <c r="R847" s="2">
        <v>26080</v>
      </c>
      <c r="S847" t="s">
        <v>51</v>
      </c>
      <c r="T847" t="s">
        <v>251</v>
      </c>
      <c r="U847" t="s">
        <v>53</v>
      </c>
      <c r="V847">
        <v>37465</v>
      </c>
      <c r="W847" t="s">
        <v>129</v>
      </c>
      <c r="X847" t="s">
        <v>101</v>
      </c>
      <c r="Y847" t="s">
        <v>56</v>
      </c>
      <c r="Z847">
        <v>3</v>
      </c>
      <c r="AA847">
        <v>1272</v>
      </c>
      <c r="AB847">
        <v>4</v>
      </c>
      <c r="AC847">
        <v>2</v>
      </c>
      <c r="AD847">
        <v>3</v>
      </c>
      <c r="AE847" s="2">
        <v>44981</v>
      </c>
      <c r="AF847" t="s">
        <v>118</v>
      </c>
      <c r="AG847" t="s">
        <v>59</v>
      </c>
      <c r="AH847" t="s">
        <v>60</v>
      </c>
      <c r="AI847" t="s">
        <v>5943</v>
      </c>
      <c r="AJ847" t="s">
        <v>5944</v>
      </c>
      <c r="AK847">
        <v>3</v>
      </c>
      <c r="AL847" s="25">
        <v>233.12</v>
      </c>
      <c r="AM847" s="2">
        <v>44865</v>
      </c>
      <c r="AN847">
        <v>1.4</v>
      </c>
    </row>
    <row r="848" spans="1:40" hidden="1" x14ac:dyDescent="0.35">
      <c r="A848" t="s">
        <v>5945</v>
      </c>
      <c r="B848" t="s">
        <v>2678</v>
      </c>
      <c r="C848">
        <v>69</v>
      </c>
      <c r="D848" t="s">
        <v>17836</v>
      </c>
      <c r="E848" s="2">
        <v>44133</v>
      </c>
      <c r="F848" s="2">
        <v>44222</v>
      </c>
      <c r="G848" t="s">
        <v>5007</v>
      </c>
      <c r="H848" t="s">
        <v>5946</v>
      </c>
      <c r="I848" t="s">
        <v>5947</v>
      </c>
      <c r="J848" t="s">
        <v>163</v>
      </c>
      <c r="K848" t="s">
        <v>45</v>
      </c>
      <c r="L848" t="s">
        <v>68</v>
      </c>
      <c r="M848" t="s">
        <v>69</v>
      </c>
      <c r="N848" t="s">
        <v>195</v>
      </c>
      <c r="O848" t="s">
        <v>5948</v>
      </c>
      <c r="P848" t="s">
        <v>49</v>
      </c>
      <c r="Q848" t="s">
        <v>89</v>
      </c>
      <c r="R848" s="2">
        <v>20893</v>
      </c>
      <c r="S848" t="s">
        <v>51</v>
      </c>
      <c r="T848" t="s">
        <v>354</v>
      </c>
      <c r="U848" t="s">
        <v>53</v>
      </c>
      <c r="V848">
        <v>50409</v>
      </c>
      <c r="W848" t="s">
        <v>176</v>
      </c>
      <c r="X848" t="s">
        <v>101</v>
      </c>
      <c r="Y848" t="s">
        <v>56</v>
      </c>
      <c r="Z848">
        <v>3</v>
      </c>
      <c r="AA848">
        <v>1273</v>
      </c>
      <c r="AB848">
        <v>1</v>
      </c>
      <c r="AC848">
        <v>4</v>
      </c>
      <c r="AD848">
        <v>2</v>
      </c>
      <c r="AE848" s="2">
        <v>45070</v>
      </c>
      <c r="AF848" t="s">
        <v>118</v>
      </c>
      <c r="AG848" t="s">
        <v>76</v>
      </c>
      <c r="AH848" t="s">
        <v>77</v>
      </c>
      <c r="AI848" t="s">
        <v>5950</v>
      </c>
      <c r="AJ848" t="s">
        <v>5951</v>
      </c>
      <c r="AK848">
        <v>1</v>
      </c>
      <c r="AL848">
        <v>881.48</v>
      </c>
      <c r="AM848" s="2">
        <v>44983</v>
      </c>
      <c r="AN848">
        <v>0.2</v>
      </c>
    </row>
    <row r="849" spans="1:40" hidden="1" x14ac:dyDescent="0.35">
      <c r="A849" t="s">
        <v>5952</v>
      </c>
      <c r="B849" t="s">
        <v>5953</v>
      </c>
      <c r="C849">
        <v>51</v>
      </c>
      <c r="D849" t="s">
        <v>44</v>
      </c>
      <c r="E849" s="2">
        <v>44887</v>
      </c>
      <c r="F849" s="2"/>
      <c r="G849" t="s">
        <v>5007</v>
      </c>
      <c r="H849" t="s">
        <v>5954</v>
      </c>
      <c r="I849" t="s">
        <v>5955</v>
      </c>
      <c r="J849" t="s">
        <v>85</v>
      </c>
      <c r="K849" t="s">
        <v>45</v>
      </c>
      <c r="L849" t="s">
        <v>68</v>
      </c>
      <c r="M849" t="s">
        <v>86</v>
      </c>
      <c r="N849" t="s">
        <v>48</v>
      </c>
      <c r="P849" t="s">
        <v>49</v>
      </c>
      <c r="Q849" t="s">
        <v>153</v>
      </c>
      <c r="R849" s="2">
        <v>27556</v>
      </c>
      <c r="S849" t="s">
        <v>51</v>
      </c>
      <c r="T849" t="s">
        <v>155</v>
      </c>
      <c r="U849" t="s">
        <v>53</v>
      </c>
      <c r="V849">
        <v>2006</v>
      </c>
      <c r="W849" t="s">
        <v>129</v>
      </c>
      <c r="X849" t="s">
        <v>101</v>
      </c>
      <c r="Y849" t="s">
        <v>56</v>
      </c>
      <c r="Z849">
        <v>3</v>
      </c>
      <c r="AA849">
        <v>1274</v>
      </c>
      <c r="AB849">
        <v>2</v>
      </c>
      <c r="AC849">
        <v>1</v>
      </c>
      <c r="AD849">
        <v>5</v>
      </c>
      <c r="AE849" s="2">
        <v>45068</v>
      </c>
      <c r="AF849" t="s">
        <v>103</v>
      </c>
      <c r="AG849" t="s">
        <v>59</v>
      </c>
      <c r="AH849" t="s">
        <v>130</v>
      </c>
      <c r="AI849" t="s">
        <v>5956</v>
      </c>
      <c r="AJ849" t="s">
        <v>5957</v>
      </c>
      <c r="AK849">
        <v>2</v>
      </c>
      <c r="AL849">
        <v>448.48</v>
      </c>
      <c r="AM849" s="2">
        <v>45004</v>
      </c>
      <c r="AN849">
        <v>3.5</v>
      </c>
    </row>
    <row r="850" spans="1:40" hidden="1" x14ac:dyDescent="0.35">
      <c r="A850" t="s">
        <v>4531</v>
      </c>
      <c r="B850" t="s">
        <v>5958</v>
      </c>
      <c r="C850">
        <v>44</v>
      </c>
      <c r="D850" t="s">
        <v>44</v>
      </c>
      <c r="E850" s="2">
        <v>44845</v>
      </c>
      <c r="F850" s="2"/>
      <c r="G850" t="s">
        <v>1166</v>
      </c>
      <c r="H850" t="s">
        <v>5959</v>
      </c>
      <c r="I850" t="s">
        <v>5960</v>
      </c>
      <c r="J850" t="s">
        <v>43</v>
      </c>
      <c r="K850" t="s">
        <v>86</v>
      </c>
      <c r="L850" t="s">
        <v>87</v>
      </c>
      <c r="M850" t="s">
        <v>69</v>
      </c>
      <c r="N850" t="s">
        <v>48</v>
      </c>
      <c r="P850" t="s">
        <v>49</v>
      </c>
      <c r="Q850" t="s">
        <v>70</v>
      </c>
      <c r="R850" s="2">
        <v>30121</v>
      </c>
      <c r="S850" t="s">
        <v>51</v>
      </c>
      <c r="T850" t="s">
        <v>209</v>
      </c>
      <c r="U850" t="s">
        <v>53</v>
      </c>
      <c r="V850">
        <v>55846</v>
      </c>
      <c r="W850" t="s">
        <v>100</v>
      </c>
      <c r="X850" t="s">
        <v>101</v>
      </c>
      <c r="Y850" t="s">
        <v>56</v>
      </c>
      <c r="Z850">
        <v>3</v>
      </c>
      <c r="AA850">
        <v>1275</v>
      </c>
      <c r="AB850">
        <v>2</v>
      </c>
      <c r="AC850">
        <v>5</v>
      </c>
      <c r="AD850">
        <v>3</v>
      </c>
      <c r="AE850" s="2">
        <v>45090</v>
      </c>
      <c r="AF850" t="s">
        <v>221</v>
      </c>
      <c r="AG850" t="s">
        <v>76</v>
      </c>
      <c r="AH850" t="s">
        <v>77</v>
      </c>
      <c r="AI850" t="s">
        <v>5963</v>
      </c>
      <c r="AJ850" t="s">
        <v>5964</v>
      </c>
      <c r="AK850">
        <v>3</v>
      </c>
      <c r="AL850" s="25">
        <v>288.88</v>
      </c>
      <c r="AM850" s="2">
        <v>44792</v>
      </c>
      <c r="AN850">
        <v>3.6</v>
      </c>
    </row>
    <row r="851" spans="1:40" hidden="1" x14ac:dyDescent="0.35">
      <c r="A851" t="s">
        <v>697</v>
      </c>
      <c r="B851" t="s">
        <v>5965</v>
      </c>
      <c r="C851">
        <v>48</v>
      </c>
      <c r="D851" t="s">
        <v>44</v>
      </c>
      <c r="E851" s="2">
        <v>43827</v>
      </c>
      <c r="F851" s="2"/>
      <c r="G851" t="s">
        <v>1166</v>
      </c>
      <c r="H851" t="s">
        <v>5966</v>
      </c>
      <c r="I851" t="s">
        <v>5967</v>
      </c>
      <c r="J851" t="s">
        <v>67</v>
      </c>
      <c r="K851" t="s">
        <v>86</v>
      </c>
      <c r="L851" t="s">
        <v>68</v>
      </c>
      <c r="M851" t="s">
        <v>86</v>
      </c>
      <c r="N851" t="s">
        <v>48</v>
      </c>
      <c r="P851" t="s">
        <v>49</v>
      </c>
      <c r="Q851" t="s">
        <v>89</v>
      </c>
      <c r="R851" s="2">
        <v>28601</v>
      </c>
      <c r="S851" t="s">
        <v>51</v>
      </c>
      <c r="T851" t="s">
        <v>607</v>
      </c>
      <c r="U851" t="s">
        <v>53</v>
      </c>
      <c r="V851">
        <v>74245</v>
      </c>
      <c r="W851" t="s">
        <v>54</v>
      </c>
      <c r="X851" t="s">
        <v>116</v>
      </c>
      <c r="Y851" t="s">
        <v>56</v>
      </c>
      <c r="Z851">
        <v>3</v>
      </c>
      <c r="AA851">
        <v>1276</v>
      </c>
      <c r="AB851">
        <v>1</v>
      </c>
      <c r="AC851">
        <v>4</v>
      </c>
      <c r="AD851">
        <v>5</v>
      </c>
      <c r="AE851" s="2">
        <v>45122</v>
      </c>
      <c r="AF851" t="s">
        <v>221</v>
      </c>
      <c r="AG851" t="s">
        <v>59</v>
      </c>
      <c r="AH851" t="s">
        <v>60</v>
      </c>
      <c r="AI851" t="s">
        <v>5969</v>
      </c>
      <c r="AJ851" t="s">
        <v>5970</v>
      </c>
      <c r="AK851">
        <v>1</v>
      </c>
      <c r="AL851">
        <v>572.45000000000005</v>
      </c>
      <c r="AM851" s="2">
        <v>44932</v>
      </c>
      <c r="AN851">
        <v>6.4</v>
      </c>
    </row>
    <row r="852" spans="1:40" hidden="1" x14ac:dyDescent="0.35">
      <c r="A852" t="s">
        <v>3666</v>
      </c>
      <c r="B852" t="s">
        <v>3802</v>
      </c>
      <c r="C852">
        <v>42</v>
      </c>
      <c r="D852" t="s">
        <v>44</v>
      </c>
      <c r="E852" s="2">
        <v>43566</v>
      </c>
      <c r="F852" s="2"/>
      <c r="G852" t="s">
        <v>1166</v>
      </c>
      <c r="H852" t="s">
        <v>5971</v>
      </c>
      <c r="I852" t="s">
        <v>5972</v>
      </c>
      <c r="J852" t="s">
        <v>194</v>
      </c>
      <c r="K852" t="s">
        <v>86</v>
      </c>
      <c r="L852" t="s">
        <v>46</v>
      </c>
      <c r="M852" t="s">
        <v>69</v>
      </c>
      <c r="N852" t="s">
        <v>48</v>
      </c>
      <c r="P852" t="s">
        <v>49</v>
      </c>
      <c r="Q852" t="s">
        <v>206</v>
      </c>
      <c r="R852" s="2">
        <v>30960</v>
      </c>
      <c r="S852" t="s">
        <v>51</v>
      </c>
      <c r="T852" t="s">
        <v>142</v>
      </c>
      <c r="U852" t="s">
        <v>53</v>
      </c>
      <c r="V852">
        <v>95565</v>
      </c>
      <c r="W852" t="s">
        <v>100</v>
      </c>
      <c r="X852" t="s">
        <v>101</v>
      </c>
      <c r="Y852" t="s">
        <v>56</v>
      </c>
      <c r="Z852">
        <v>3</v>
      </c>
      <c r="AA852">
        <v>1277</v>
      </c>
      <c r="AB852">
        <v>4</v>
      </c>
      <c r="AC852">
        <v>3</v>
      </c>
      <c r="AD852">
        <v>3</v>
      </c>
      <c r="AE852" s="2">
        <v>45012</v>
      </c>
      <c r="AF852" t="s">
        <v>221</v>
      </c>
      <c r="AG852" t="s">
        <v>59</v>
      </c>
      <c r="AH852" t="s">
        <v>130</v>
      </c>
      <c r="AI852" t="s">
        <v>5973</v>
      </c>
      <c r="AJ852" t="s">
        <v>5974</v>
      </c>
      <c r="AK852">
        <v>3</v>
      </c>
      <c r="AL852" s="25">
        <v>141.38</v>
      </c>
      <c r="AM852" s="2">
        <v>44934</v>
      </c>
      <c r="AN852">
        <v>7.1</v>
      </c>
    </row>
    <row r="853" spans="1:40" hidden="1" x14ac:dyDescent="0.35">
      <c r="A853" t="s">
        <v>2146</v>
      </c>
      <c r="B853" t="s">
        <v>1956</v>
      </c>
      <c r="C853">
        <v>71</v>
      </c>
      <c r="D853" t="s">
        <v>44</v>
      </c>
      <c r="E853" s="2">
        <v>44130</v>
      </c>
      <c r="F853" s="2"/>
      <c r="G853" t="s">
        <v>1166</v>
      </c>
      <c r="H853" t="s">
        <v>5975</v>
      </c>
      <c r="I853" t="s">
        <v>5976</v>
      </c>
      <c r="J853" t="s">
        <v>163</v>
      </c>
      <c r="K853" t="s">
        <v>86</v>
      </c>
      <c r="L853" t="s">
        <v>68</v>
      </c>
      <c r="M853" t="s">
        <v>69</v>
      </c>
      <c r="N853" t="s">
        <v>48</v>
      </c>
      <c r="P853" t="s">
        <v>49</v>
      </c>
      <c r="Q853" t="s">
        <v>126</v>
      </c>
      <c r="R853" s="2">
        <v>20314</v>
      </c>
      <c r="S853" t="s">
        <v>51</v>
      </c>
      <c r="T853" t="s">
        <v>115</v>
      </c>
      <c r="U853" t="s">
        <v>53</v>
      </c>
      <c r="V853">
        <v>89318</v>
      </c>
      <c r="W853" t="s">
        <v>54</v>
      </c>
      <c r="X853" t="s">
        <v>143</v>
      </c>
      <c r="Y853" t="s">
        <v>56</v>
      </c>
      <c r="Z853">
        <v>3</v>
      </c>
      <c r="AA853">
        <v>1278</v>
      </c>
      <c r="AB853">
        <v>2</v>
      </c>
      <c r="AC853">
        <v>4</v>
      </c>
      <c r="AD853">
        <v>5</v>
      </c>
      <c r="AE853" s="2">
        <v>44961</v>
      </c>
      <c r="AF853" t="s">
        <v>118</v>
      </c>
      <c r="AG853" t="s">
        <v>59</v>
      </c>
      <c r="AH853" t="s">
        <v>77</v>
      </c>
      <c r="AI853" t="s">
        <v>5978</v>
      </c>
      <c r="AJ853" t="s">
        <v>5979</v>
      </c>
      <c r="AK853">
        <v>1</v>
      </c>
      <c r="AL853">
        <v>331.46</v>
      </c>
      <c r="AM853" s="2">
        <v>45074</v>
      </c>
      <c r="AN853">
        <v>5.5</v>
      </c>
    </row>
    <row r="854" spans="1:40" hidden="1" x14ac:dyDescent="0.35">
      <c r="A854" t="s">
        <v>5980</v>
      </c>
      <c r="B854" t="s">
        <v>5981</v>
      </c>
      <c r="C854">
        <v>32</v>
      </c>
      <c r="D854" t="s">
        <v>17836</v>
      </c>
      <c r="E854" s="2">
        <v>44386</v>
      </c>
      <c r="F854" s="2">
        <v>44953</v>
      </c>
      <c r="G854" t="s">
        <v>1166</v>
      </c>
      <c r="H854" t="s">
        <v>5982</v>
      </c>
      <c r="I854" t="s">
        <v>5983</v>
      </c>
      <c r="J854" t="s">
        <v>85</v>
      </c>
      <c r="K854" t="s">
        <v>69</v>
      </c>
      <c r="L854" t="s">
        <v>87</v>
      </c>
      <c r="M854" t="s">
        <v>86</v>
      </c>
      <c r="N854" t="s">
        <v>174</v>
      </c>
      <c r="O854" t="s">
        <v>5984</v>
      </c>
      <c r="P854" t="s">
        <v>49</v>
      </c>
      <c r="Q854" t="s">
        <v>126</v>
      </c>
      <c r="R854" s="2">
        <v>34531</v>
      </c>
      <c r="S854" t="s">
        <v>51</v>
      </c>
      <c r="T854" t="s">
        <v>142</v>
      </c>
      <c r="U854" t="s">
        <v>53</v>
      </c>
      <c r="V854">
        <v>29507</v>
      </c>
      <c r="W854" t="s">
        <v>54</v>
      </c>
      <c r="X854" t="s">
        <v>116</v>
      </c>
      <c r="Y854" t="s">
        <v>56</v>
      </c>
      <c r="Z854">
        <v>3</v>
      </c>
      <c r="AA854">
        <v>1279</v>
      </c>
      <c r="AB854">
        <v>3</v>
      </c>
      <c r="AC854">
        <v>3</v>
      </c>
      <c r="AD854">
        <v>5</v>
      </c>
      <c r="AE854" s="2">
        <v>44888</v>
      </c>
      <c r="AF854" t="s">
        <v>118</v>
      </c>
      <c r="AG854" t="s">
        <v>59</v>
      </c>
      <c r="AH854" t="s">
        <v>77</v>
      </c>
      <c r="AI854" t="s">
        <v>5986</v>
      </c>
      <c r="AJ854" t="s">
        <v>5987</v>
      </c>
      <c r="AK854">
        <v>4</v>
      </c>
      <c r="AL854">
        <v>704.93</v>
      </c>
      <c r="AM854" s="2">
        <v>44875</v>
      </c>
      <c r="AN854">
        <v>1.6</v>
      </c>
    </row>
    <row r="855" spans="1:40" hidden="1" x14ac:dyDescent="0.35">
      <c r="A855" t="s">
        <v>5988</v>
      </c>
      <c r="B855" t="s">
        <v>5989</v>
      </c>
      <c r="C855">
        <v>82</v>
      </c>
      <c r="D855" t="s">
        <v>44</v>
      </c>
      <c r="E855" s="2">
        <v>44573</v>
      </c>
      <c r="F855" s="2"/>
      <c r="G855" t="s">
        <v>40</v>
      </c>
      <c r="H855" t="s">
        <v>5990</v>
      </c>
      <c r="I855" t="s">
        <v>5991</v>
      </c>
      <c r="J855" t="s">
        <v>194</v>
      </c>
      <c r="K855" t="s">
        <v>86</v>
      </c>
      <c r="L855" t="s">
        <v>46</v>
      </c>
      <c r="M855" t="s">
        <v>47</v>
      </c>
      <c r="N855" t="s">
        <v>48</v>
      </c>
      <c r="P855" t="s">
        <v>49</v>
      </c>
      <c r="Q855" t="s">
        <v>89</v>
      </c>
      <c r="R855" s="2">
        <v>16181</v>
      </c>
      <c r="S855" t="s">
        <v>51</v>
      </c>
      <c r="T855" t="s">
        <v>607</v>
      </c>
      <c r="U855" t="s">
        <v>73</v>
      </c>
      <c r="V855">
        <v>77219</v>
      </c>
      <c r="W855" t="s">
        <v>129</v>
      </c>
      <c r="X855" t="s">
        <v>101</v>
      </c>
      <c r="Y855" t="s">
        <v>56</v>
      </c>
      <c r="Z855">
        <v>3</v>
      </c>
      <c r="AA855">
        <v>1280</v>
      </c>
      <c r="AB855">
        <v>3</v>
      </c>
      <c r="AC855">
        <v>2</v>
      </c>
      <c r="AD855">
        <v>2</v>
      </c>
      <c r="AE855" s="2">
        <v>45085</v>
      </c>
      <c r="AF855" t="s">
        <v>58</v>
      </c>
      <c r="AG855" t="s">
        <v>76</v>
      </c>
      <c r="AH855" t="s">
        <v>104</v>
      </c>
      <c r="AI855" t="s">
        <v>5993</v>
      </c>
      <c r="AJ855" t="s">
        <v>5994</v>
      </c>
      <c r="AK855">
        <v>4</v>
      </c>
      <c r="AL855">
        <v>450.65</v>
      </c>
      <c r="AM855" s="2">
        <v>44906</v>
      </c>
      <c r="AN855">
        <v>4.3</v>
      </c>
    </row>
    <row r="856" spans="1:40" hidden="1" x14ac:dyDescent="0.35">
      <c r="A856" t="s">
        <v>5995</v>
      </c>
      <c r="B856" t="s">
        <v>5996</v>
      </c>
      <c r="C856">
        <v>58</v>
      </c>
      <c r="D856" t="s">
        <v>17836</v>
      </c>
      <c r="E856" s="2">
        <v>44050</v>
      </c>
      <c r="F856" s="2">
        <v>44397</v>
      </c>
      <c r="G856" t="s">
        <v>40</v>
      </c>
      <c r="H856" t="s">
        <v>5997</v>
      </c>
      <c r="I856" t="s">
        <v>5998</v>
      </c>
      <c r="J856" t="s">
        <v>111</v>
      </c>
      <c r="K856" t="s">
        <v>69</v>
      </c>
      <c r="L856" t="s">
        <v>68</v>
      </c>
      <c r="M856" t="s">
        <v>69</v>
      </c>
      <c r="N856" t="s">
        <v>195</v>
      </c>
      <c r="O856" t="s">
        <v>5999</v>
      </c>
      <c r="P856" t="s">
        <v>49</v>
      </c>
      <c r="Q856" t="s">
        <v>50</v>
      </c>
      <c r="R856" s="2">
        <v>25191</v>
      </c>
      <c r="S856" t="s">
        <v>51</v>
      </c>
      <c r="T856" t="s">
        <v>979</v>
      </c>
      <c r="U856" t="s">
        <v>53</v>
      </c>
      <c r="V856">
        <v>30117</v>
      </c>
      <c r="W856" t="s">
        <v>54</v>
      </c>
      <c r="X856" t="s">
        <v>55</v>
      </c>
      <c r="Y856" t="s">
        <v>56</v>
      </c>
      <c r="Z856">
        <v>3</v>
      </c>
      <c r="AA856">
        <v>1281</v>
      </c>
      <c r="AB856">
        <v>4</v>
      </c>
      <c r="AC856">
        <v>2</v>
      </c>
      <c r="AD856">
        <v>1</v>
      </c>
      <c r="AE856" s="2">
        <v>44957</v>
      </c>
      <c r="AF856" t="s">
        <v>103</v>
      </c>
      <c r="AG856" t="s">
        <v>76</v>
      </c>
      <c r="AH856" t="s">
        <v>104</v>
      </c>
      <c r="AI856" t="s">
        <v>6001</v>
      </c>
      <c r="AJ856" t="s">
        <v>6002</v>
      </c>
      <c r="AK856">
        <v>3</v>
      </c>
      <c r="AL856">
        <v>775.97</v>
      </c>
      <c r="AM856" s="2">
        <v>45077</v>
      </c>
      <c r="AN856">
        <v>1</v>
      </c>
    </row>
    <row r="857" spans="1:40" hidden="1" x14ac:dyDescent="0.35">
      <c r="A857" t="s">
        <v>875</v>
      </c>
      <c r="B857" t="s">
        <v>6003</v>
      </c>
      <c r="C857">
        <v>46</v>
      </c>
      <c r="D857" t="s">
        <v>17836</v>
      </c>
      <c r="E857" s="2">
        <v>44296</v>
      </c>
      <c r="F857" s="2">
        <v>44884</v>
      </c>
      <c r="G857" t="s">
        <v>40</v>
      </c>
      <c r="H857" t="s">
        <v>6004</v>
      </c>
      <c r="I857" t="s">
        <v>6005</v>
      </c>
      <c r="J857" t="s">
        <v>125</v>
      </c>
      <c r="K857" t="s">
        <v>69</v>
      </c>
      <c r="L857" t="s">
        <v>68</v>
      </c>
      <c r="M857" t="s">
        <v>47</v>
      </c>
      <c r="N857" t="s">
        <v>138</v>
      </c>
      <c r="O857" t="s">
        <v>6006</v>
      </c>
      <c r="P857" t="s">
        <v>49</v>
      </c>
      <c r="Q857" t="s">
        <v>503</v>
      </c>
      <c r="R857" s="2">
        <v>29583</v>
      </c>
      <c r="S857" t="s">
        <v>51</v>
      </c>
      <c r="T857" t="s">
        <v>979</v>
      </c>
      <c r="U857" t="s">
        <v>53</v>
      </c>
      <c r="V857">
        <v>30179</v>
      </c>
      <c r="W857" t="s">
        <v>129</v>
      </c>
      <c r="X857" t="s">
        <v>55</v>
      </c>
      <c r="Y857" t="s">
        <v>56</v>
      </c>
      <c r="Z857">
        <v>3</v>
      </c>
      <c r="AA857">
        <v>1282</v>
      </c>
      <c r="AB857">
        <v>3</v>
      </c>
      <c r="AC857">
        <v>3</v>
      </c>
      <c r="AD857">
        <v>1</v>
      </c>
      <c r="AE857" s="2">
        <v>44977</v>
      </c>
      <c r="AF857" t="s">
        <v>58</v>
      </c>
      <c r="AG857" t="s">
        <v>76</v>
      </c>
      <c r="AH857" t="s">
        <v>130</v>
      </c>
      <c r="AI857" t="s">
        <v>6008</v>
      </c>
      <c r="AJ857" t="s">
        <v>6009</v>
      </c>
      <c r="AK857">
        <v>4</v>
      </c>
      <c r="AL857">
        <v>376</v>
      </c>
      <c r="AM857" s="2">
        <v>44661</v>
      </c>
      <c r="AN857">
        <v>1.6</v>
      </c>
    </row>
    <row r="858" spans="1:40" hidden="1" x14ac:dyDescent="0.35">
      <c r="A858" t="s">
        <v>2043</v>
      </c>
      <c r="B858" t="s">
        <v>1421</v>
      </c>
      <c r="C858">
        <v>26</v>
      </c>
      <c r="D858" t="s">
        <v>44</v>
      </c>
      <c r="E858" s="2">
        <v>44207</v>
      </c>
      <c r="F858" s="2"/>
      <c r="G858" t="s">
        <v>40</v>
      </c>
      <c r="H858" t="s">
        <v>6010</v>
      </c>
      <c r="I858" t="s">
        <v>6011</v>
      </c>
      <c r="J858" t="s">
        <v>43</v>
      </c>
      <c r="K858" t="s">
        <v>86</v>
      </c>
      <c r="L858" t="s">
        <v>46</v>
      </c>
      <c r="M858" t="s">
        <v>86</v>
      </c>
      <c r="N858" t="s">
        <v>48</v>
      </c>
      <c r="P858" t="s">
        <v>49</v>
      </c>
      <c r="Q858" t="s">
        <v>140</v>
      </c>
      <c r="R858" s="2">
        <v>36574</v>
      </c>
      <c r="S858" t="s">
        <v>51</v>
      </c>
      <c r="T858" t="s">
        <v>1125</v>
      </c>
      <c r="U858" t="s">
        <v>53</v>
      </c>
      <c r="V858">
        <v>72581</v>
      </c>
      <c r="W858" t="s">
        <v>176</v>
      </c>
      <c r="X858" t="s">
        <v>116</v>
      </c>
      <c r="Y858" t="s">
        <v>56</v>
      </c>
      <c r="Z858">
        <v>3</v>
      </c>
      <c r="AA858">
        <v>1283</v>
      </c>
      <c r="AB858">
        <v>2</v>
      </c>
      <c r="AC858">
        <v>1</v>
      </c>
      <c r="AD858">
        <v>2</v>
      </c>
      <c r="AE858" s="2">
        <v>44943</v>
      </c>
      <c r="AF858" t="s">
        <v>75</v>
      </c>
      <c r="AG858" t="s">
        <v>76</v>
      </c>
      <c r="AH858" t="s">
        <v>60</v>
      </c>
      <c r="AI858" t="s">
        <v>5312</v>
      </c>
      <c r="AJ858" t="s">
        <v>6013</v>
      </c>
      <c r="AK858">
        <v>2</v>
      </c>
      <c r="AL858">
        <v>106.54</v>
      </c>
      <c r="AM858" s="2">
        <v>44884</v>
      </c>
      <c r="AN858">
        <v>5.3</v>
      </c>
    </row>
    <row r="859" spans="1:40" hidden="1" x14ac:dyDescent="0.35">
      <c r="A859" t="s">
        <v>6014</v>
      </c>
      <c r="B859" t="s">
        <v>297</v>
      </c>
      <c r="C859">
        <v>41</v>
      </c>
      <c r="D859" t="s">
        <v>44</v>
      </c>
      <c r="E859" s="2">
        <v>43807</v>
      </c>
      <c r="F859" s="2"/>
      <c r="G859" t="s">
        <v>40</v>
      </c>
      <c r="H859" t="s">
        <v>6015</v>
      </c>
      <c r="I859" t="s">
        <v>6016</v>
      </c>
      <c r="J859" t="s">
        <v>67</v>
      </c>
      <c r="K859" t="s">
        <v>45</v>
      </c>
      <c r="L859" t="s">
        <v>87</v>
      </c>
      <c r="M859" t="s">
        <v>86</v>
      </c>
      <c r="N859" t="s">
        <v>48</v>
      </c>
      <c r="P859" t="s">
        <v>49</v>
      </c>
      <c r="Q859" t="s">
        <v>140</v>
      </c>
      <c r="R859" s="2">
        <v>31075</v>
      </c>
      <c r="S859" t="s">
        <v>51</v>
      </c>
      <c r="T859" t="s">
        <v>6</v>
      </c>
      <c r="U859" t="s">
        <v>53</v>
      </c>
      <c r="V859">
        <v>39352</v>
      </c>
      <c r="W859" t="s">
        <v>100</v>
      </c>
      <c r="X859" t="s">
        <v>116</v>
      </c>
      <c r="Y859" t="s">
        <v>56</v>
      </c>
      <c r="Z859">
        <v>3</v>
      </c>
      <c r="AA859">
        <v>1284</v>
      </c>
      <c r="AB859">
        <v>5</v>
      </c>
      <c r="AC859">
        <v>1</v>
      </c>
      <c r="AD859">
        <v>5</v>
      </c>
      <c r="AE859" s="2">
        <v>44875</v>
      </c>
      <c r="AF859" t="s">
        <v>221</v>
      </c>
      <c r="AG859" t="s">
        <v>76</v>
      </c>
      <c r="AH859" t="s">
        <v>104</v>
      </c>
      <c r="AI859" t="s">
        <v>6019</v>
      </c>
      <c r="AJ859" t="s">
        <v>6020</v>
      </c>
      <c r="AK859">
        <v>1</v>
      </c>
      <c r="AL859">
        <v>852.87</v>
      </c>
      <c r="AM859" s="2">
        <v>44889</v>
      </c>
      <c r="AN859">
        <v>6.4</v>
      </c>
    </row>
    <row r="860" spans="1:40" hidden="1" x14ac:dyDescent="0.35">
      <c r="A860" t="s">
        <v>6021</v>
      </c>
      <c r="B860" t="s">
        <v>6022</v>
      </c>
      <c r="C860">
        <v>32</v>
      </c>
      <c r="D860" t="s">
        <v>44</v>
      </c>
      <c r="E860" s="2">
        <v>44465</v>
      </c>
      <c r="F860" s="2"/>
      <c r="G860" t="s">
        <v>40</v>
      </c>
      <c r="H860" t="s">
        <v>6023</v>
      </c>
      <c r="I860" t="s">
        <v>6024</v>
      </c>
      <c r="J860" t="s">
        <v>194</v>
      </c>
      <c r="K860" t="s">
        <v>69</v>
      </c>
      <c r="L860" t="s">
        <v>46</v>
      </c>
      <c r="M860" t="s">
        <v>86</v>
      </c>
      <c r="N860" t="s">
        <v>48</v>
      </c>
      <c r="P860" t="s">
        <v>49</v>
      </c>
      <c r="Q860" t="s">
        <v>140</v>
      </c>
      <c r="R860" s="2">
        <v>34536</v>
      </c>
      <c r="S860" t="s">
        <v>51</v>
      </c>
      <c r="T860" t="s">
        <v>6</v>
      </c>
      <c r="U860" t="s">
        <v>73</v>
      </c>
      <c r="V860">
        <v>89374</v>
      </c>
      <c r="W860" t="s">
        <v>74</v>
      </c>
      <c r="X860" t="s">
        <v>55</v>
      </c>
      <c r="Y860" t="s">
        <v>56</v>
      </c>
      <c r="Z860">
        <v>3</v>
      </c>
      <c r="AA860">
        <v>1285</v>
      </c>
      <c r="AB860">
        <v>3</v>
      </c>
      <c r="AC860">
        <v>2</v>
      </c>
      <c r="AD860">
        <v>2</v>
      </c>
      <c r="AE860" s="2">
        <v>44873</v>
      </c>
      <c r="AF860" t="s">
        <v>103</v>
      </c>
      <c r="AG860" t="s">
        <v>76</v>
      </c>
      <c r="AH860" t="s">
        <v>104</v>
      </c>
      <c r="AI860" t="s">
        <v>6026</v>
      </c>
      <c r="AJ860" t="s">
        <v>6027</v>
      </c>
      <c r="AK860">
        <v>4</v>
      </c>
      <c r="AL860">
        <v>469.03</v>
      </c>
      <c r="AM860" s="2">
        <v>45053</v>
      </c>
      <c r="AN860">
        <v>4.5999999999999996</v>
      </c>
    </row>
    <row r="861" spans="1:40" hidden="1" x14ac:dyDescent="0.35">
      <c r="A861" t="s">
        <v>641</v>
      </c>
      <c r="B861" t="s">
        <v>245</v>
      </c>
      <c r="C861">
        <v>27</v>
      </c>
      <c r="D861" t="s">
        <v>17836</v>
      </c>
      <c r="E861" s="2">
        <v>44448</v>
      </c>
      <c r="F861" s="2">
        <v>44497</v>
      </c>
      <c r="G861" t="s">
        <v>40</v>
      </c>
      <c r="H861" t="s">
        <v>6028</v>
      </c>
      <c r="I861" t="s">
        <v>6029</v>
      </c>
      <c r="J861" t="s">
        <v>163</v>
      </c>
      <c r="K861" t="s">
        <v>86</v>
      </c>
      <c r="L861" t="s">
        <v>87</v>
      </c>
      <c r="M861" t="s">
        <v>47</v>
      </c>
      <c r="N861" t="s">
        <v>248</v>
      </c>
      <c r="O861" t="s">
        <v>6030</v>
      </c>
      <c r="P861" t="s">
        <v>49</v>
      </c>
      <c r="Q861" t="s">
        <v>126</v>
      </c>
      <c r="R861" s="2">
        <v>36305</v>
      </c>
      <c r="S861" t="s">
        <v>51</v>
      </c>
      <c r="T861" t="s">
        <v>275</v>
      </c>
      <c r="U861" t="s">
        <v>73</v>
      </c>
      <c r="V861">
        <v>74629</v>
      </c>
      <c r="W861" t="s">
        <v>176</v>
      </c>
      <c r="X861" t="s">
        <v>143</v>
      </c>
      <c r="Y861" t="s">
        <v>56</v>
      </c>
      <c r="Z861">
        <v>3</v>
      </c>
      <c r="AA861">
        <v>1286</v>
      </c>
      <c r="AB861">
        <v>1</v>
      </c>
      <c r="AC861">
        <v>5</v>
      </c>
      <c r="AD861">
        <v>1</v>
      </c>
      <c r="AE861" s="2">
        <v>45074</v>
      </c>
      <c r="AF861" t="s">
        <v>75</v>
      </c>
      <c r="AG861" t="s">
        <v>59</v>
      </c>
      <c r="AH861" t="s">
        <v>77</v>
      </c>
      <c r="AI861" t="s">
        <v>6033</v>
      </c>
      <c r="AJ861" t="s">
        <v>6034</v>
      </c>
      <c r="AK861">
        <v>2</v>
      </c>
      <c r="AL861">
        <v>274.85000000000002</v>
      </c>
      <c r="AM861" s="2">
        <v>45029</v>
      </c>
      <c r="AN861">
        <v>0.1</v>
      </c>
    </row>
    <row r="862" spans="1:40" hidden="1" x14ac:dyDescent="0.35">
      <c r="A862" t="s">
        <v>6035</v>
      </c>
      <c r="B862" t="s">
        <v>6036</v>
      </c>
      <c r="C862">
        <v>83</v>
      </c>
      <c r="D862" t="s">
        <v>17836</v>
      </c>
      <c r="E862" s="2">
        <v>44093</v>
      </c>
      <c r="F862" s="2">
        <v>44977</v>
      </c>
      <c r="G862" t="s">
        <v>40</v>
      </c>
      <c r="H862" t="s">
        <v>6037</v>
      </c>
      <c r="I862" t="s">
        <v>6038</v>
      </c>
      <c r="J862" t="s">
        <v>85</v>
      </c>
      <c r="K862" t="s">
        <v>86</v>
      </c>
      <c r="L862" t="s">
        <v>68</v>
      </c>
      <c r="M862" t="s">
        <v>86</v>
      </c>
      <c r="N862" t="s">
        <v>195</v>
      </c>
      <c r="O862" t="s">
        <v>6039</v>
      </c>
      <c r="P862" t="s">
        <v>49</v>
      </c>
      <c r="Q862" t="s">
        <v>112</v>
      </c>
      <c r="R862" s="2">
        <v>15967</v>
      </c>
      <c r="S862" t="s">
        <v>51</v>
      </c>
      <c r="T862" t="s">
        <v>142</v>
      </c>
      <c r="U862" t="s">
        <v>53</v>
      </c>
      <c r="V862">
        <v>56136</v>
      </c>
      <c r="W862" t="s">
        <v>129</v>
      </c>
      <c r="X862" t="s">
        <v>55</v>
      </c>
      <c r="Y862" t="s">
        <v>56</v>
      </c>
      <c r="Z862">
        <v>3</v>
      </c>
      <c r="AA862">
        <v>1287</v>
      </c>
      <c r="AB862">
        <v>3</v>
      </c>
      <c r="AC862">
        <v>5</v>
      </c>
      <c r="AD862">
        <v>2</v>
      </c>
      <c r="AE862" s="2">
        <v>45016</v>
      </c>
      <c r="AF862" t="s">
        <v>118</v>
      </c>
      <c r="AG862" t="s">
        <v>76</v>
      </c>
      <c r="AH862" t="s">
        <v>104</v>
      </c>
      <c r="AI862" t="s">
        <v>6041</v>
      </c>
      <c r="AJ862" t="s">
        <v>6042</v>
      </c>
      <c r="AK862">
        <v>1</v>
      </c>
      <c r="AL862">
        <v>342.57</v>
      </c>
      <c r="AM862" s="2">
        <v>45137</v>
      </c>
      <c r="AN862">
        <v>2.4</v>
      </c>
    </row>
    <row r="863" spans="1:40" hidden="1" x14ac:dyDescent="0.35">
      <c r="A863" t="s">
        <v>6043</v>
      </c>
      <c r="B863" t="s">
        <v>6044</v>
      </c>
      <c r="C863">
        <v>28</v>
      </c>
      <c r="D863" t="s">
        <v>17836</v>
      </c>
      <c r="E863" s="2">
        <v>44572</v>
      </c>
      <c r="F863" s="2">
        <v>44860</v>
      </c>
      <c r="G863" t="s">
        <v>40</v>
      </c>
      <c r="H863" t="s">
        <v>6045</v>
      </c>
      <c r="I863" t="s">
        <v>6046</v>
      </c>
      <c r="J863" t="s">
        <v>237</v>
      </c>
      <c r="K863" t="s">
        <v>86</v>
      </c>
      <c r="L863" t="s">
        <v>46</v>
      </c>
      <c r="M863" t="s">
        <v>69</v>
      </c>
      <c r="N863" t="s">
        <v>248</v>
      </c>
      <c r="O863" t="s">
        <v>6047</v>
      </c>
      <c r="P863" t="s">
        <v>49</v>
      </c>
      <c r="Q863" t="s">
        <v>70</v>
      </c>
      <c r="R863" s="2">
        <v>35944</v>
      </c>
      <c r="S863" t="s">
        <v>51</v>
      </c>
      <c r="T863" t="s">
        <v>230</v>
      </c>
      <c r="U863" t="s">
        <v>53</v>
      </c>
      <c r="V863">
        <v>69514</v>
      </c>
      <c r="W863" t="s">
        <v>74</v>
      </c>
      <c r="X863" t="s">
        <v>101</v>
      </c>
      <c r="Y863" t="s">
        <v>56</v>
      </c>
      <c r="Z863">
        <v>3</v>
      </c>
      <c r="AA863">
        <v>1288</v>
      </c>
      <c r="AB863">
        <v>2</v>
      </c>
      <c r="AC863">
        <v>4</v>
      </c>
      <c r="AD863">
        <v>5</v>
      </c>
      <c r="AE863" s="2">
        <v>45059</v>
      </c>
      <c r="AF863" t="s">
        <v>118</v>
      </c>
      <c r="AG863" t="s">
        <v>76</v>
      </c>
      <c r="AH863" t="s">
        <v>77</v>
      </c>
      <c r="AI863" t="s">
        <v>6049</v>
      </c>
      <c r="AJ863" t="s">
        <v>6050</v>
      </c>
      <c r="AK863">
        <v>5</v>
      </c>
      <c r="AL863">
        <v>948.31</v>
      </c>
      <c r="AM863" s="2">
        <v>45122</v>
      </c>
      <c r="AN863">
        <v>0.8</v>
      </c>
    </row>
    <row r="864" spans="1:40" hidden="1" x14ac:dyDescent="0.35">
      <c r="A864" t="s">
        <v>6051</v>
      </c>
      <c r="B864" t="s">
        <v>6052</v>
      </c>
      <c r="C864">
        <v>84</v>
      </c>
      <c r="D864" t="s">
        <v>44</v>
      </c>
      <c r="E864" s="2">
        <v>43664</v>
      </c>
      <c r="F864" s="2"/>
      <c r="G864" t="s">
        <v>40</v>
      </c>
      <c r="H864" t="s">
        <v>6053</v>
      </c>
      <c r="I864" t="s">
        <v>6054</v>
      </c>
      <c r="J864" t="s">
        <v>184</v>
      </c>
      <c r="K864" t="s">
        <v>86</v>
      </c>
      <c r="L864" t="s">
        <v>46</v>
      </c>
      <c r="M864" t="s">
        <v>86</v>
      </c>
      <c r="N864" t="s">
        <v>48</v>
      </c>
      <c r="P864" t="s">
        <v>49</v>
      </c>
      <c r="Q864" t="s">
        <v>112</v>
      </c>
      <c r="R864" s="2">
        <v>15348</v>
      </c>
      <c r="S864" t="s">
        <v>51</v>
      </c>
      <c r="T864" t="s">
        <v>99</v>
      </c>
      <c r="U864" t="s">
        <v>53</v>
      </c>
      <c r="V864">
        <v>40307</v>
      </c>
      <c r="W864" t="s">
        <v>100</v>
      </c>
      <c r="X864" t="s">
        <v>101</v>
      </c>
      <c r="Y864" t="s">
        <v>56</v>
      </c>
      <c r="Z864">
        <v>3</v>
      </c>
      <c r="AA864">
        <v>1289</v>
      </c>
      <c r="AB864">
        <v>5</v>
      </c>
      <c r="AC864">
        <v>3</v>
      </c>
      <c r="AD864">
        <v>1</v>
      </c>
      <c r="AE864" s="2">
        <v>44842</v>
      </c>
      <c r="AF864" t="s">
        <v>58</v>
      </c>
      <c r="AG864" t="s">
        <v>59</v>
      </c>
      <c r="AH864" t="s">
        <v>77</v>
      </c>
      <c r="AI864" t="s">
        <v>6055</v>
      </c>
      <c r="AJ864" t="s">
        <v>6056</v>
      </c>
      <c r="AK864">
        <v>3</v>
      </c>
      <c r="AL864">
        <v>900.52</v>
      </c>
      <c r="AM864" s="2">
        <v>45174</v>
      </c>
      <c r="AN864">
        <v>6.8</v>
      </c>
    </row>
    <row r="865" spans="1:40" hidden="1" x14ac:dyDescent="0.35">
      <c r="A865" t="s">
        <v>6057</v>
      </c>
      <c r="B865" t="s">
        <v>1408</v>
      </c>
      <c r="C865">
        <v>30</v>
      </c>
      <c r="D865" t="s">
        <v>44</v>
      </c>
      <c r="E865" s="2">
        <v>44299</v>
      </c>
      <c r="F865" s="2"/>
      <c r="G865" t="s">
        <v>40</v>
      </c>
      <c r="H865" t="s">
        <v>6058</v>
      </c>
      <c r="I865" t="s">
        <v>6059</v>
      </c>
      <c r="J865" t="s">
        <v>111</v>
      </c>
      <c r="K865" t="s">
        <v>86</v>
      </c>
      <c r="L865" t="s">
        <v>68</v>
      </c>
      <c r="M865" t="s">
        <v>86</v>
      </c>
      <c r="N865" t="s">
        <v>48</v>
      </c>
      <c r="P865" t="s">
        <v>49</v>
      </c>
      <c r="Q865" t="s">
        <v>89</v>
      </c>
      <c r="R865" s="2">
        <v>35199</v>
      </c>
      <c r="S865" t="s">
        <v>51</v>
      </c>
      <c r="T865" t="s">
        <v>607</v>
      </c>
      <c r="U865" t="s">
        <v>53</v>
      </c>
      <c r="V865">
        <v>57255</v>
      </c>
      <c r="W865" t="s">
        <v>54</v>
      </c>
      <c r="X865" t="s">
        <v>116</v>
      </c>
      <c r="Y865" t="s">
        <v>56</v>
      </c>
      <c r="Z865">
        <v>3</v>
      </c>
      <c r="AA865">
        <v>1290</v>
      </c>
      <c r="AB865">
        <v>5</v>
      </c>
      <c r="AC865">
        <v>4</v>
      </c>
      <c r="AD865">
        <v>2</v>
      </c>
      <c r="AE865" s="2">
        <v>45060</v>
      </c>
      <c r="AF865" t="s">
        <v>58</v>
      </c>
      <c r="AG865" t="s">
        <v>76</v>
      </c>
      <c r="AH865" t="s">
        <v>104</v>
      </c>
      <c r="AI865" t="s">
        <v>6061</v>
      </c>
      <c r="AJ865" t="s">
        <v>6062</v>
      </c>
      <c r="AK865">
        <v>4</v>
      </c>
      <c r="AL865">
        <v>140.72</v>
      </c>
      <c r="AM865" s="2">
        <v>45264</v>
      </c>
      <c r="AN865">
        <v>5.0999999999999996</v>
      </c>
    </row>
    <row r="866" spans="1:40" hidden="1" x14ac:dyDescent="0.35">
      <c r="A866" t="s">
        <v>4950</v>
      </c>
      <c r="B866" t="s">
        <v>6063</v>
      </c>
      <c r="C866">
        <v>38</v>
      </c>
      <c r="D866" t="s">
        <v>17836</v>
      </c>
      <c r="E866" s="2">
        <v>45094</v>
      </c>
      <c r="F866" s="2">
        <v>45134</v>
      </c>
      <c r="G866" t="s">
        <v>40</v>
      </c>
      <c r="H866" t="s">
        <v>6064</v>
      </c>
      <c r="I866" t="s">
        <v>6065</v>
      </c>
      <c r="J866" t="s">
        <v>137</v>
      </c>
      <c r="K866" t="s">
        <v>45</v>
      </c>
      <c r="L866" t="s">
        <v>87</v>
      </c>
      <c r="M866" t="s">
        <v>47</v>
      </c>
      <c r="N866" t="s">
        <v>248</v>
      </c>
      <c r="O866" t="s">
        <v>6066</v>
      </c>
      <c r="P866" t="s">
        <v>49</v>
      </c>
      <c r="Q866" t="s">
        <v>153</v>
      </c>
      <c r="R866" s="2">
        <v>32480</v>
      </c>
      <c r="S866" t="s">
        <v>51</v>
      </c>
      <c r="T866" t="s">
        <v>251</v>
      </c>
      <c r="U866" t="s">
        <v>53</v>
      </c>
      <c r="V866">
        <v>94486</v>
      </c>
      <c r="W866" t="s">
        <v>129</v>
      </c>
      <c r="X866" t="s">
        <v>143</v>
      </c>
      <c r="Y866" t="s">
        <v>56</v>
      </c>
      <c r="Z866">
        <v>3</v>
      </c>
      <c r="AA866">
        <v>1291</v>
      </c>
      <c r="AB866">
        <v>5</v>
      </c>
      <c r="AC866">
        <v>4</v>
      </c>
      <c r="AD866">
        <v>5</v>
      </c>
      <c r="AE866" s="2">
        <v>44816</v>
      </c>
      <c r="AF866" t="s">
        <v>118</v>
      </c>
      <c r="AG866" t="s">
        <v>59</v>
      </c>
      <c r="AH866" t="s">
        <v>130</v>
      </c>
      <c r="AI866" t="s">
        <v>6067</v>
      </c>
      <c r="AJ866" t="s">
        <v>6068</v>
      </c>
      <c r="AK866">
        <v>3</v>
      </c>
      <c r="AL866">
        <v>913.62</v>
      </c>
      <c r="AM866" s="2">
        <v>45070</v>
      </c>
      <c r="AN866">
        <v>0.1</v>
      </c>
    </row>
    <row r="867" spans="1:40" hidden="1" x14ac:dyDescent="0.35">
      <c r="A867" t="s">
        <v>6069</v>
      </c>
      <c r="B867" t="s">
        <v>2597</v>
      </c>
      <c r="C867">
        <v>83</v>
      </c>
      <c r="D867" t="s">
        <v>44</v>
      </c>
      <c r="E867" s="2">
        <v>43400</v>
      </c>
      <c r="F867" s="2"/>
      <c r="G867" t="s">
        <v>40</v>
      </c>
      <c r="H867" t="s">
        <v>6070</v>
      </c>
      <c r="I867" t="s">
        <v>6071</v>
      </c>
      <c r="J867" t="s">
        <v>125</v>
      </c>
      <c r="K867" t="s">
        <v>86</v>
      </c>
      <c r="L867" t="s">
        <v>68</v>
      </c>
      <c r="M867" t="s">
        <v>69</v>
      </c>
      <c r="N867" t="s">
        <v>48</v>
      </c>
      <c r="P867" t="s">
        <v>49</v>
      </c>
      <c r="Q867" t="s">
        <v>153</v>
      </c>
      <c r="R867" s="2">
        <v>15884</v>
      </c>
      <c r="S867" t="s">
        <v>51</v>
      </c>
      <c r="T867" t="s">
        <v>155</v>
      </c>
      <c r="U867" t="s">
        <v>53</v>
      </c>
      <c r="V867">
        <v>28931</v>
      </c>
      <c r="W867" t="s">
        <v>54</v>
      </c>
      <c r="X867" t="s">
        <v>143</v>
      </c>
      <c r="Y867" t="s">
        <v>56</v>
      </c>
      <c r="Z867">
        <v>3</v>
      </c>
      <c r="AA867">
        <v>1292</v>
      </c>
      <c r="AB867">
        <v>1</v>
      </c>
      <c r="AC867">
        <v>4</v>
      </c>
      <c r="AD867">
        <v>3</v>
      </c>
      <c r="AE867" s="2">
        <v>44979</v>
      </c>
      <c r="AF867" t="s">
        <v>75</v>
      </c>
      <c r="AG867" t="s">
        <v>59</v>
      </c>
      <c r="AH867" t="s">
        <v>104</v>
      </c>
      <c r="AI867" t="s">
        <v>6073</v>
      </c>
      <c r="AJ867" t="s">
        <v>6074</v>
      </c>
      <c r="AK867">
        <v>5</v>
      </c>
      <c r="AL867" s="25">
        <v>950.3</v>
      </c>
      <c r="AM867" s="2">
        <v>45006</v>
      </c>
      <c r="AN867">
        <v>7.5</v>
      </c>
    </row>
    <row r="868" spans="1:40" hidden="1" x14ac:dyDescent="0.35">
      <c r="A868" t="s">
        <v>6075</v>
      </c>
      <c r="B868" t="s">
        <v>2623</v>
      </c>
      <c r="C868">
        <v>33</v>
      </c>
      <c r="D868" t="s">
        <v>17836</v>
      </c>
      <c r="E868" s="2">
        <v>44348</v>
      </c>
      <c r="F868" s="2">
        <v>45045</v>
      </c>
      <c r="G868" t="s">
        <v>40</v>
      </c>
      <c r="H868" t="s">
        <v>6076</v>
      </c>
      <c r="I868" t="s">
        <v>6077</v>
      </c>
      <c r="J868" t="s">
        <v>43</v>
      </c>
      <c r="K868" t="s">
        <v>45</v>
      </c>
      <c r="L868" t="s">
        <v>87</v>
      </c>
      <c r="M868" t="s">
        <v>86</v>
      </c>
      <c r="N868" t="s">
        <v>248</v>
      </c>
      <c r="O868" t="s">
        <v>6078</v>
      </c>
      <c r="P868" t="s">
        <v>49</v>
      </c>
      <c r="Q868" t="s">
        <v>458</v>
      </c>
      <c r="R868" s="2">
        <v>34263</v>
      </c>
      <c r="S868" t="s">
        <v>51</v>
      </c>
      <c r="T868" t="s">
        <v>230</v>
      </c>
      <c r="U868" t="s">
        <v>53</v>
      </c>
      <c r="V868">
        <v>60878</v>
      </c>
      <c r="W868" t="s">
        <v>176</v>
      </c>
      <c r="X868" t="s">
        <v>101</v>
      </c>
      <c r="Y868" t="s">
        <v>56</v>
      </c>
      <c r="Z868">
        <v>3</v>
      </c>
      <c r="AA868">
        <v>1293</v>
      </c>
      <c r="AB868">
        <v>2</v>
      </c>
      <c r="AC868">
        <v>3</v>
      </c>
      <c r="AD868">
        <v>2</v>
      </c>
      <c r="AE868" s="2">
        <v>44997</v>
      </c>
      <c r="AF868" t="s">
        <v>103</v>
      </c>
      <c r="AG868" t="s">
        <v>59</v>
      </c>
      <c r="AH868" t="s">
        <v>130</v>
      </c>
      <c r="AI868" t="s">
        <v>6080</v>
      </c>
      <c r="AJ868" t="s">
        <v>6081</v>
      </c>
      <c r="AK868">
        <v>2</v>
      </c>
      <c r="AL868">
        <v>668.77</v>
      </c>
      <c r="AM868" s="2">
        <v>45000</v>
      </c>
      <c r="AN868">
        <v>1.9</v>
      </c>
    </row>
    <row r="869" spans="1:40" hidden="1" x14ac:dyDescent="0.35">
      <c r="A869" t="s">
        <v>4824</v>
      </c>
      <c r="B869" t="s">
        <v>6082</v>
      </c>
      <c r="C869">
        <v>56</v>
      </c>
      <c r="D869" t="s">
        <v>17836</v>
      </c>
      <c r="E869" s="2">
        <v>45023</v>
      </c>
      <c r="F869" s="2">
        <v>45053</v>
      </c>
      <c r="G869" t="s">
        <v>5007</v>
      </c>
      <c r="H869" t="s">
        <v>6083</v>
      </c>
      <c r="I869" t="s">
        <v>6084</v>
      </c>
      <c r="J869" t="s">
        <v>67</v>
      </c>
      <c r="K869" t="s">
        <v>69</v>
      </c>
      <c r="L869" t="s">
        <v>87</v>
      </c>
      <c r="M869" t="s">
        <v>69</v>
      </c>
      <c r="N869" t="s">
        <v>248</v>
      </c>
      <c r="O869" t="s">
        <v>6085</v>
      </c>
      <c r="P869" t="s">
        <v>49</v>
      </c>
      <c r="Q869" t="s">
        <v>458</v>
      </c>
      <c r="R869" s="2">
        <v>25839</v>
      </c>
      <c r="S869" t="s">
        <v>51</v>
      </c>
      <c r="T869" t="s">
        <v>115</v>
      </c>
      <c r="U869" t="s">
        <v>53</v>
      </c>
      <c r="V869">
        <v>58589</v>
      </c>
      <c r="W869" t="s">
        <v>74</v>
      </c>
      <c r="X869" t="s">
        <v>101</v>
      </c>
      <c r="Y869" t="s">
        <v>56</v>
      </c>
      <c r="Z869">
        <v>3</v>
      </c>
      <c r="AA869">
        <v>1294</v>
      </c>
      <c r="AB869">
        <v>5</v>
      </c>
      <c r="AC869">
        <v>4</v>
      </c>
      <c r="AD869">
        <v>2</v>
      </c>
      <c r="AE869" s="2">
        <v>44788</v>
      </c>
      <c r="AF869" t="s">
        <v>118</v>
      </c>
      <c r="AG869" t="s">
        <v>59</v>
      </c>
      <c r="AH869" t="s">
        <v>130</v>
      </c>
      <c r="AI869" t="s">
        <v>6087</v>
      </c>
      <c r="AJ869" t="s">
        <v>6088</v>
      </c>
      <c r="AK869">
        <v>3</v>
      </c>
      <c r="AL869">
        <v>906.05</v>
      </c>
      <c r="AM869" s="2">
        <v>44993</v>
      </c>
      <c r="AN869">
        <v>0.1</v>
      </c>
    </row>
    <row r="870" spans="1:40" hidden="1" x14ac:dyDescent="0.35">
      <c r="A870" t="s">
        <v>1092</v>
      </c>
      <c r="B870" t="s">
        <v>4406</v>
      </c>
      <c r="C870">
        <v>56</v>
      </c>
      <c r="D870" t="s">
        <v>44</v>
      </c>
      <c r="E870" s="2">
        <v>44360</v>
      </c>
      <c r="F870" s="2"/>
      <c r="G870" t="s">
        <v>1166</v>
      </c>
      <c r="H870" t="s">
        <v>6089</v>
      </c>
      <c r="I870" t="s">
        <v>6090</v>
      </c>
      <c r="J870" t="s">
        <v>237</v>
      </c>
      <c r="K870" t="s">
        <v>86</v>
      </c>
      <c r="L870" t="s">
        <v>68</v>
      </c>
      <c r="M870" t="s">
        <v>86</v>
      </c>
      <c r="N870" t="s">
        <v>48</v>
      </c>
      <c r="P870" t="s">
        <v>49</v>
      </c>
      <c r="Q870" t="s">
        <v>112</v>
      </c>
      <c r="R870" s="2">
        <v>25865</v>
      </c>
      <c r="S870" t="s">
        <v>51</v>
      </c>
      <c r="T870" t="s">
        <v>535</v>
      </c>
      <c r="U870" t="s">
        <v>53</v>
      </c>
      <c r="V870">
        <v>26059</v>
      </c>
      <c r="W870" t="s">
        <v>100</v>
      </c>
      <c r="X870" t="s">
        <v>116</v>
      </c>
      <c r="Y870" t="s">
        <v>56</v>
      </c>
      <c r="Z870">
        <v>3</v>
      </c>
      <c r="AA870">
        <v>1295</v>
      </c>
      <c r="AB870">
        <v>3</v>
      </c>
      <c r="AC870">
        <v>3</v>
      </c>
      <c r="AD870">
        <v>3</v>
      </c>
      <c r="AE870" s="2">
        <v>44929</v>
      </c>
      <c r="AF870" t="s">
        <v>221</v>
      </c>
      <c r="AG870" t="s">
        <v>59</v>
      </c>
      <c r="AH870" t="s">
        <v>77</v>
      </c>
      <c r="AI870" t="s">
        <v>6092</v>
      </c>
      <c r="AJ870" t="s">
        <v>6093</v>
      </c>
      <c r="AK870">
        <v>5</v>
      </c>
      <c r="AL870" s="25">
        <v>689.77</v>
      </c>
      <c r="AM870" s="2">
        <v>44975</v>
      </c>
      <c r="AN870">
        <v>4.9000000000000004</v>
      </c>
    </row>
    <row r="871" spans="1:40" hidden="1" x14ac:dyDescent="0.35">
      <c r="A871" t="s">
        <v>6094</v>
      </c>
      <c r="B871" t="s">
        <v>6095</v>
      </c>
      <c r="C871">
        <v>41</v>
      </c>
      <c r="D871" t="s">
        <v>17836</v>
      </c>
      <c r="E871" s="2">
        <v>43537</v>
      </c>
      <c r="F871" s="2">
        <v>44086</v>
      </c>
      <c r="G871" t="s">
        <v>1166</v>
      </c>
      <c r="H871" t="s">
        <v>6096</v>
      </c>
      <c r="I871" t="s">
        <v>6097</v>
      </c>
      <c r="J871" t="s">
        <v>137</v>
      </c>
      <c r="K871" t="s">
        <v>86</v>
      </c>
      <c r="L871" t="s">
        <v>87</v>
      </c>
      <c r="M871" t="s">
        <v>69</v>
      </c>
      <c r="N871" t="s">
        <v>138</v>
      </c>
      <c r="O871" t="s">
        <v>6098</v>
      </c>
      <c r="P871" t="s">
        <v>49</v>
      </c>
      <c r="Q871" t="s">
        <v>126</v>
      </c>
      <c r="R871" s="2">
        <v>31074</v>
      </c>
      <c r="S871" t="s">
        <v>51</v>
      </c>
      <c r="T871" t="s">
        <v>607</v>
      </c>
      <c r="U871" t="s">
        <v>53</v>
      </c>
      <c r="V871">
        <v>94411</v>
      </c>
      <c r="W871" t="s">
        <v>176</v>
      </c>
      <c r="X871" t="s">
        <v>55</v>
      </c>
      <c r="Y871" t="s">
        <v>56</v>
      </c>
      <c r="Z871">
        <v>3</v>
      </c>
      <c r="AA871">
        <v>1296</v>
      </c>
      <c r="AB871">
        <v>1</v>
      </c>
      <c r="AC871">
        <v>1</v>
      </c>
      <c r="AD871">
        <v>5</v>
      </c>
      <c r="AE871" s="2">
        <v>44990</v>
      </c>
      <c r="AF871" t="s">
        <v>221</v>
      </c>
      <c r="AG871" t="s">
        <v>76</v>
      </c>
      <c r="AH871" t="s">
        <v>130</v>
      </c>
      <c r="AI871" t="s">
        <v>6100</v>
      </c>
      <c r="AJ871" t="s">
        <v>6101</v>
      </c>
      <c r="AK871">
        <v>2</v>
      </c>
      <c r="AL871">
        <v>694.27</v>
      </c>
      <c r="AM871" s="2">
        <v>45109</v>
      </c>
      <c r="AN871">
        <v>1.5</v>
      </c>
    </row>
    <row r="872" spans="1:40" hidden="1" x14ac:dyDescent="0.35">
      <c r="A872" t="s">
        <v>2297</v>
      </c>
      <c r="B872" t="s">
        <v>6102</v>
      </c>
      <c r="C872">
        <v>58</v>
      </c>
      <c r="D872" t="s">
        <v>17836</v>
      </c>
      <c r="E872" s="2">
        <v>43609</v>
      </c>
      <c r="F872" s="2">
        <v>44478</v>
      </c>
      <c r="G872" t="s">
        <v>1166</v>
      </c>
      <c r="H872" t="s">
        <v>6103</v>
      </c>
      <c r="I872" t="s">
        <v>6104</v>
      </c>
      <c r="J872" t="s">
        <v>163</v>
      </c>
      <c r="K872" t="s">
        <v>69</v>
      </c>
      <c r="L872" t="s">
        <v>68</v>
      </c>
      <c r="M872" t="s">
        <v>47</v>
      </c>
      <c r="N872" t="s">
        <v>174</v>
      </c>
      <c r="O872" t="s">
        <v>6105</v>
      </c>
      <c r="P872" t="s">
        <v>49</v>
      </c>
      <c r="Q872" t="s">
        <v>5334</v>
      </c>
      <c r="R872" s="2">
        <v>25058</v>
      </c>
      <c r="S872" t="s">
        <v>51</v>
      </c>
      <c r="T872" t="s">
        <v>142</v>
      </c>
      <c r="U872" t="s">
        <v>53</v>
      </c>
      <c r="V872">
        <v>46980</v>
      </c>
      <c r="W872" t="s">
        <v>100</v>
      </c>
      <c r="X872" t="s">
        <v>116</v>
      </c>
      <c r="Y872" t="s">
        <v>56</v>
      </c>
      <c r="Z872">
        <v>3</v>
      </c>
      <c r="AA872">
        <v>1297</v>
      </c>
      <c r="AB872">
        <v>2</v>
      </c>
      <c r="AC872">
        <v>4</v>
      </c>
      <c r="AD872">
        <v>4</v>
      </c>
      <c r="AE872" s="2">
        <v>45091</v>
      </c>
      <c r="AF872" t="s">
        <v>103</v>
      </c>
      <c r="AG872" t="s">
        <v>76</v>
      </c>
      <c r="AH872" t="s">
        <v>130</v>
      </c>
      <c r="AI872" t="s">
        <v>6106</v>
      </c>
      <c r="AJ872" t="s">
        <v>6107</v>
      </c>
      <c r="AK872">
        <v>3</v>
      </c>
      <c r="AL872">
        <v>352.75</v>
      </c>
      <c r="AM872" s="2">
        <v>44842</v>
      </c>
      <c r="AN872">
        <v>2.4</v>
      </c>
    </row>
    <row r="873" spans="1:40" hidden="1" x14ac:dyDescent="0.35">
      <c r="A873" t="s">
        <v>6108</v>
      </c>
      <c r="B873" t="s">
        <v>6109</v>
      </c>
      <c r="C873">
        <v>43</v>
      </c>
      <c r="D873" t="s">
        <v>44</v>
      </c>
      <c r="E873" s="2">
        <v>44982</v>
      </c>
      <c r="F873" s="2"/>
      <c r="G873" t="s">
        <v>1166</v>
      </c>
      <c r="H873" t="s">
        <v>6110</v>
      </c>
      <c r="I873" t="s">
        <v>6111</v>
      </c>
      <c r="J873" t="s">
        <v>85</v>
      </c>
      <c r="K873" t="s">
        <v>69</v>
      </c>
      <c r="L873" t="s">
        <v>87</v>
      </c>
      <c r="M873" t="s">
        <v>47</v>
      </c>
      <c r="N873" t="s">
        <v>48</v>
      </c>
      <c r="P873" t="s">
        <v>49</v>
      </c>
      <c r="Q873" t="s">
        <v>112</v>
      </c>
      <c r="R873" s="2">
        <v>30592</v>
      </c>
      <c r="S873" t="s">
        <v>51</v>
      </c>
      <c r="T873" t="s">
        <v>115</v>
      </c>
      <c r="U873" t="s">
        <v>53</v>
      </c>
      <c r="V873">
        <v>12398</v>
      </c>
      <c r="W873" t="s">
        <v>129</v>
      </c>
      <c r="X873" t="s">
        <v>116</v>
      </c>
      <c r="Y873" t="s">
        <v>56</v>
      </c>
      <c r="Z873">
        <v>3</v>
      </c>
      <c r="AA873">
        <v>1298</v>
      </c>
      <c r="AB873">
        <v>1</v>
      </c>
      <c r="AC873">
        <v>2</v>
      </c>
      <c r="AD873">
        <v>1</v>
      </c>
      <c r="AE873" s="2">
        <v>45062</v>
      </c>
      <c r="AF873" t="s">
        <v>103</v>
      </c>
      <c r="AG873" t="s">
        <v>59</v>
      </c>
      <c r="AH873" t="s">
        <v>130</v>
      </c>
      <c r="AI873" t="s">
        <v>6112</v>
      </c>
      <c r="AJ873" t="s">
        <v>6113</v>
      </c>
      <c r="AK873">
        <v>3</v>
      </c>
      <c r="AL873">
        <v>411.17</v>
      </c>
      <c r="AM873" s="2">
        <v>44724</v>
      </c>
      <c r="AN873">
        <v>3.2</v>
      </c>
    </row>
    <row r="874" spans="1:40" hidden="1" x14ac:dyDescent="0.35">
      <c r="A874" t="s">
        <v>656</v>
      </c>
      <c r="B874" t="s">
        <v>1510</v>
      </c>
      <c r="C874">
        <v>73</v>
      </c>
      <c r="D874" t="s">
        <v>44</v>
      </c>
      <c r="E874" s="2">
        <v>43914</v>
      </c>
      <c r="F874" s="2"/>
      <c r="G874" t="s">
        <v>1166</v>
      </c>
      <c r="H874" t="s">
        <v>6114</v>
      </c>
      <c r="I874" t="s">
        <v>6115</v>
      </c>
      <c r="J874" t="s">
        <v>125</v>
      </c>
      <c r="K874" t="s">
        <v>45</v>
      </c>
      <c r="L874" t="s">
        <v>87</v>
      </c>
      <c r="M874" t="s">
        <v>86</v>
      </c>
      <c r="N874" t="s">
        <v>48</v>
      </c>
      <c r="P874" t="s">
        <v>49</v>
      </c>
      <c r="Q874" t="s">
        <v>70</v>
      </c>
      <c r="R874" s="2">
        <v>19642</v>
      </c>
      <c r="S874" t="s">
        <v>51</v>
      </c>
      <c r="T874" t="s">
        <v>326</v>
      </c>
      <c r="U874" t="s">
        <v>53</v>
      </c>
      <c r="V874">
        <v>95571</v>
      </c>
      <c r="W874" t="s">
        <v>176</v>
      </c>
      <c r="X874" t="s">
        <v>55</v>
      </c>
      <c r="Y874" t="s">
        <v>56</v>
      </c>
      <c r="Z874">
        <v>3</v>
      </c>
      <c r="AA874">
        <v>1299</v>
      </c>
      <c r="AB874">
        <v>1</v>
      </c>
      <c r="AC874">
        <v>2</v>
      </c>
      <c r="AD874">
        <v>2</v>
      </c>
      <c r="AE874" s="2">
        <v>44947</v>
      </c>
      <c r="AF874" t="s">
        <v>103</v>
      </c>
      <c r="AG874" t="s">
        <v>76</v>
      </c>
      <c r="AH874" t="s">
        <v>104</v>
      </c>
      <c r="AI874" t="s">
        <v>6116</v>
      </c>
      <c r="AJ874" t="s">
        <v>6117</v>
      </c>
      <c r="AK874">
        <v>3</v>
      </c>
      <c r="AL874">
        <v>358.81</v>
      </c>
      <c r="AM874" s="2">
        <v>44964</v>
      </c>
      <c r="AN874">
        <v>6.1</v>
      </c>
    </row>
    <row r="875" spans="1:40" hidden="1" x14ac:dyDescent="0.35">
      <c r="A875" t="s">
        <v>6118</v>
      </c>
      <c r="B875" t="s">
        <v>6119</v>
      </c>
      <c r="C875">
        <v>59</v>
      </c>
      <c r="D875" t="s">
        <v>44</v>
      </c>
      <c r="E875" s="2">
        <v>44359</v>
      </c>
      <c r="F875" s="2"/>
      <c r="G875" t="s">
        <v>1166</v>
      </c>
      <c r="H875" t="s">
        <v>1763</v>
      </c>
      <c r="I875" t="s">
        <v>6120</v>
      </c>
      <c r="J875" t="s">
        <v>43</v>
      </c>
      <c r="K875" t="s">
        <v>45</v>
      </c>
      <c r="L875" t="s">
        <v>87</v>
      </c>
      <c r="M875" t="s">
        <v>47</v>
      </c>
      <c r="N875" t="s">
        <v>48</v>
      </c>
      <c r="P875" t="s">
        <v>49</v>
      </c>
      <c r="Q875" t="s">
        <v>126</v>
      </c>
      <c r="R875" s="2">
        <v>24601</v>
      </c>
      <c r="S875" t="s">
        <v>51</v>
      </c>
      <c r="T875" t="s">
        <v>115</v>
      </c>
      <c r="U875" t="s">
        <v>53</v>
      </c>
      <c r="V875">
        <v>91189</v>
      </c>
      <c r="W875" t="s">
        <v>129</v>
      </c>
      <c r="X875" t="s">
        <v>116</v>
      </c>
      <c r="Y875" t="s">
        <v>56</v>
      </c>
      <c r="Z875">
        <v>3</v>
      </c>
      <c r="AA875">
        <v>1300</v>
      </c>
      <c r="AB875">
        <v>1</v>
      </c>
      <c r="AC875">
        <v>3</v>
      </c>
      <c r="AD875">
        <v>1</v>
      </c>
      <c r="AE875" s="2">
        <v>45045</v>
      </c>
      <c r="AF875" t="s">
        <v>118</v>
      </c>
      <c r="AG875" t="s">
        <v>59</v>
      </c>
      <c r="AH875" t="s">
        <v>130</v>
      </c>
      <c r="AI875" t="s">
        <v>6121</v>
      </c>
      <c r="AJ875" t="s">
        <v>6122</v>
      </c>
      <c r="AK875">
        <v>4</v>
      </c>
      <c r="AL875">
        <v>588.64</v>
      </c>
      <c r="AM875" s="2">
        <v>44752</v>
      </c>
      <c r="AN875">
        <v>4.9000000000000004</v>
      </c>
    </row>
    <row r="876" spans="1:40" hidden="1" x14ac:dyDescent="0.35">
      <c r="A876" t="s">
        <v>6123</v>
      </c>
      <c r="B876" t="s">
        <v>6124</v>
      </c>
      <c r="C876">
        <v>76</v>
      </c>
      <c r="D876" t="s">
        <v>17836</v>
      </c>
      <c r="E876" s="2">
        <v>43546</v>
      </c>
      <c r="F876" s="2">
        <v>44643</v>
      </c>
      <c r="G876" t="s">
        <v>40</v>
      </c>
      <c r="H876" t="s">
        <v>6125</v>
      </c>
      <c r="I876" t="s">
        <v>6126</v>
      </c>
      <c r="J876" t="s">
        <v>194</v>
      </c>
      <c r="K876" t="s">
        <v>69</v>
      </c>
      <c r="L876" t="s">
        <v>87</v>
      </c>
      <c r="M876" t="s">
        <v>47</v>
      </c>
      <c r="N876" t="s">
        <v>195</v>
      </c>
      <c r="O876" t="s">
        <v>6127</v>
      </c>
      <c r="P876" t="s">
        <v>49</v>
      </c>
      <c r="Q876" t="s">
        <v>126</v>
      </c>
      <c r="R876" s="2">
        <v>18350</v>
      </c>
      <c r="S876" t="s">
        <v>51</v>
      </c>
      <c r="T876" t="s">
        <v>275</v>
      </c>
      <c r="U876" t="s">
        <v>53</v>
      </c>
      <c r="V876">
        <v>62803</v>
      </c>
      <c r="W876" t="s">
        <v>176</v>
      </c>
      <c r="X876" t="s">
        <v>55</v>
      </c>
      <c r="Y876" t="s">
        <v>56</v>
      </c>
      <c r="Z876">
        <v>3</v>
      </c>
      <c r="AA876">
        <v>1301</v>
      </c>
      <c r="AB876">
        <v>1</v>
      </c>
      <c r="AC876">
        <v>4</v>
      </c>
      <c r="AD876">
        <v>2</v>
      </c>
      <c r="AE876" s="2">
        <v>44826</v>
      </c>
      <c r="AF876" t="s">
        <v>221</v>
      </c>
      <c r="AG876" t="s">
        <v>59</v>
      </c>
      <c r="AH876" t="s">
        <v>77</v>
      </c>
      <c r="AI876" t="s">
        <v>6129</v>
      </c>
      <c r="AJ876" t="s">
        <v>6130</v>
      </c>
      <c r="AK876">
        <v>1</v>
      </c>
      <c r="AL876">
        <v>472.18</v>
      </c>
      <c r="AM876" s="2">
        <v>44947</v>
      </c>
      <c r="AN876">
        <v>3</v>
      </c>
    </row>
    <row r="877" spans="1:40" hidden="1" x14ac:dyDescent="0.35">
      <c r="A877" t="s">
        <v>404</v>
      </c>
      <c r="B877" t="s">
        <v>6131</v>
      </c>
      <c r="C877">
        <v>26</v>
      </c>
      <c r="D877" t="s">
        <v>17836</v>
      </c>
      <c r="E877" s="2">
        <v>44263</v>
      </c>
      <c r="F877" s="2">
        <v>44912</v>
      </c>
      <c r="G877" t="s">
        <v>40</v>
      </c>
      <c r="H877" t="s">
        <v>6132</v>
      </c>
      <c r="I877" t="s">
        <v>6133</v>
      </c>
      <c r="J877" t="s">
        <v>111</v>
      </c>
      <c r="K877" t="s">
        <v>86</v>
      </c>
      <c r="L877" t="s">
        <v>68</v>
      </c>
      <c r="M877" t="s">
        <v>86</v>
      </c>
      <c r="N877" t="s">
        <v>248</v>
      </c>
      <c r="O877" t="s">
        <v>6134</v>
      </c>
      <c r="P877" t="s">
        <v>49</v>
      </c>
      <c r="Q877" t="s">
        <v>126</v>
      </c>
      <c r="R877" s="2">
        <v>36563</v>
      </c>
      <c r="S877" t="s">
        <v>51</v>
      </c>
      <c r="T877" t="s">
        <v>115</v>
      </c>
      <c r="U877" t="s">
        <v>53</v>
      </c>
      <c r="V877">
        <v>77552</v>
      </c>
      <c r="W877" t="s">
        <v>100</v>
      </c>
      <c r="X877" t="s">
        <v>116</v>
      </c>
      <c r="Y877" t="s">
        <v>56</v>
      </c>
      <c r="Z877">
        <v>3</v>
      </c>
      <c r="AA877">
        <v>1302</v>
      </c>
      <c r="AB877">
        <v>1</v>
      </c>
      <c r="AC877">
        <v>2</v>
      </c>
      <c r="AD877">
        <v>4</v>
      </c>
      <c r="AE877" s="2">
        <v>44793</v>
      </c>
      <c r="AF877" t="s">
        <v>103</v>
      </c>
      <c r="AG877" t="s">
        <v>59</v>
      </c>
      <c r="AH877" t="s">
        <v>130</v>
      </c>
      <c r="AI877" t="s">
        <v>6135</v>
      </c>
      <c r="AJ877" t="s">
        <v>6136</v>
      </c>
      <c r="AK877">
        <v>2</v>
      </c>
      <c r="AL877">
        <v>758.79</v>
      </c>
      <c r="AM877" s="2">
        <v>45022</v>
      </c>
      <c r="AN877">
        <v>1.8</v>
      </c>
    </row>
    <row r="878" spans="1:40" hidden="1" x14ac:dyDescent="0.35">
      <c r="A878" t="s">
        <v>6137</v>
      </c>
      <c r="B878" t="s">
        <v>6138</v>
      </c>
      <c r="C878">
        <v>69</v>
      </c>
      <c r="D878" t="s">
        <v>44</v>
      </c>
      <c r="E878" s="2">
        <v>43966</v>
      </c>
      <c r="F878" s="2"/>
      <c r="G878" t="s">
        <v>40</v>
      </c>
      <c r="H878" t="s">
        <v>6139</v>
      </c>
      <c r="I878" t="s">
        <v>6140</v>
      </c>
      <c r="J878" t="s">
        <v>237</v>
      </c>
      <c r="K878" t="s">
        <v>45</v>
      </c>
      <c r="L878" t="s">
        <v>68</v>
      </c>
      <c r="M878" t="s">
        <v>86</v>
      </c>
      <c r="N878" t="s">
        <v>48</v>
      </c>
      <c r="P878" t="s">
        <v>49</v>
      </c>
      <c r="Q878" t="s">
        <v>50</v>
      </c>
      <c r="R878" s="2">
        <v>20822</v>
      </c>
      <c r="S878" t="s">
        <v>51</v>
      </c>
      <c r="T878" t="s">
        <v>2062</v>
      </c>
      <c r="U878" t="s">
        <v>53</v>
      </c>
      <c r="V878">
        <v>35973</v>
      </c>
      <c r="W878" t="s">
        <v>74</v>
      </c>
      <c r="X878" t="s">
        <v>101</v>
      </c>
      <c r="Y878" t="s">
        <v>56</v>
      </c>
      <c r="Z878">
        <v>3</v>
      </c>
      <c r="AA878">
        <v>1303</v>
      </c>
      <c r="AB878">
        <v>5</v>
      </c>
      <c r="AC878">
        <v>3</v>
      </c>
      <c r="AD878">
        <v>5</v>
      </c>
      <c r="AE878" s="2">
        <v>45079</v>
      </c>
      <c r="AF878" t="s">
        <v>58</v>
      </c>
      <c r="AG878" t="s">
        <v>59</v>
      </c>
      <c r="AH878" t="s">
        <v>60</v>
      </c>
      <c r="AI878" t="s">
        <v>6141</v>
      </c>
      <c r="AJ878" t="s">
        <v>6142</v>
      </c>
      <c r="AK878">
        <v>3</v>
      </c>
      <c r="AL878">
        <v>921.81</v>
      </c>
      <c r="AM878" s="2">
        <v>44927</v>
      </c>
      <c r="AN878">
        <v>6</v>
      </c>
    </row>
    <row r="879" spans="1:40" hidden="1" x14ac:dyDescent="0.35">
      <c r="A879" t="s">
        <v>2073</v>
      </c>
      <c r="B879" t="s">
        <v>471</v>
      </c>
      <c r="C879">
        <v>30</v>
      </c>
      <c r="D879" t="s">
        <v>44</v>
      </c>
      <c r="E879" s="2">
        <v>44950</v>
      </c>
      <c r="F879" s="2"/>
      <c r="G879" t="s">
        <v>40</v>
      </c>
      <c r="H879" t="s">
        <v>6143</v>
      </c>
      <c r="I879" t="s">
        <v>6144</v>
      </c>
      <c r="J879" t="s">
        <v>137</v>
      </c>
      <c r="K879" t="s">
        <v>86</v>
      </c>
      <c r="L879" t="s">
        <v>87</v>
      </c>
      <c r="M879" t="s">
        <v>69</v>
      </c>
      <c r="N879" t="s">
        <v>48</v>
      </c>
      <c r="P879" t="s">
        <v>49</v>
      </c>
      <c r="Q879" t="s">
        <v>4157</v>
      </c>
      <c r="R879" s="2">
        <v>35108</v>
      </c>
      <c r="S879" t="s">
        <v>51</v>
      </c>
      <c r="T879" t="s">
        <v>4157</v>
      </c>
      <c r="U879" t="s">
        <v>53</v>
      </c>
      <c r="V879">
        <v>47801</v>
      </c>
      <c r="W879" t="s">
        <v>176</v>
      </c>
      <c r="X879" t="s">
        <v>55</v>
      </c>
      <c r="Y879" t="s">
        <v>56</v>
      </c>
      <c r="Z879">
        <v>3</v>
      </c>
      <c r="AA879">
        <v>1304</v>
      </c>
      <c r="AB879">
        <v>3</v>
      </c>
      <c r="AC879">
        <v>5</v>
      </c>
      <c r="AD879">
        <v>1</v>
      </c>
      <c r="AE879" s="2">
        <v>44942</v>
      </c>
      <c r="AF879" t="s">
        <v>221</v>
      </c>
      <c r="AG879" t="s">
        <v>76</v>
      </c>
      <c r="AH879" t="s">
        <v>104</v>
      </c>
      <c r="AI879" t="s">
        <v>6146</v>
      </c>
      <c r="AJ879" t="s">
        <v>3709</v>
      </c>
      <c r="AK879">
        <v>3</v>
      </c>
      <c r="AL879">
        <v>405.08</v>
      </c>
      <c r="AM879" s="2">
        <v>45234</v>
      </c>
      <c r="AN879">
        <v>3.3</v>
      </c>
    </row>
    <row r="880" spans="1:40" hidden="1" x14ac:dyDescent="0.35">
      <c r="A880" t="s">
        <v>3396</v>
      </c>
      <c r="B880" t="s">
        <v>854</v>
      </c>
      <c r="C880">
        <v>28</v>
      </c>
      <c r="D880" t="s">
        <v>17836</v>
      </c>
      <c r="E880" s="2">
        <v>44202</v>
      </c>
      <c r="F880" s="2">
        <v>44925</v>
      </c>
      <c r="G880" t="s">
        <v>40</v>
      </c>
      <c r="H880" t="s">
        <v>6147</v>
      </c>
      <c r="I880" t="s">
        <v>6148</v>
      </c>
      <c r="J880" t="s">
        <v>163</v>
      </c>
      <c r="K880" t="s">
        <v>86</v>
      </c>
      <c r="L880" t="s">
        <v>87</v>
      </c>
      <c r="M880" t="s">
        <v>47</v>
      </c>
      <c r="N880" t="s">
        <v>174</v>
      </c>
      <c r="O880" t="s">
        <v>6149</v>
      </c>
      <c r="P880" t="s">
        <v>49</v>
      </c>
      <c r="Q880" t="s">
        <v>126</v>
      </c>
      <c r="R880" s="2">
        <v>36113</v>
      </c>
      <c r="S880" t="s">
        <v>51</v>
      </c>
      <c r="T880" t="s">
        <v>115</v>
      </c>
      <c r="U880" t="s">
        <v>73</v>
      </c>
      <c r="V880">
        <v>1615</v>
      </c>
      <c r="W880" t="s">
        <v>54</v>
      </c>
      <c r="X880" t="s">
        <v>116</v>
      </c>
      <c r="Y880" t="s">
        <v>56</v>
      </c>
      <c r="Z880">
        <v>3</v>
      </c>
      <c r="AA880">
        <v>1305</v>
      </c>
      <c r="AB880">
        <v>2</v>
      </c>
      <c r="AC880">
        <v>5</v>
      </c>
      <c r="AD880">
        <v>2</v>
      </c>
      <c r="AE880" s="2">
        <v>45115</v>
      </c>
      <c r="AF880" t="s">
        <v>118</v>
      </c>
      <c r="AG880" t="s">
        <v>59</v>
      </c>
      <c r="AH880" t="s">
        <v>60</v>
      </c>
      <c r="AI880" t="s">
        <v>6150</v>
      </c>
      <c r="AJ880" t="s">
        <v>6151</v>
      </c>
      <c r="AK880">
        <v>3</v>
      </c>
      <c r="AL880">
        <v>784.22</v>
      </c>
      <c r="AM880" s="2">
        <v>44979</v>
      </c>
      <c r="AN880">
        <v>2</v>
      </c>
    </row>
    <row r="881" spans="1:40" hidden="1" x14ac:dyDescent="0.35">
      <c r="A881" t="s">
        <v>5553</v>
      </c>
      <c r="B881" t="s">
        <v>1211</v>
      </c>
      <c r="C881">
        <v>29</v>
      </c>
      <c r="D881" t="s">
        <v>44</v>
      </c>
      <c r="E881" s="2">
        <v>44302</v>
      </c>
      <c r="F881" s="2"/>
      <c r="G881" t="s">
        <v>40</v>
      </c>
      <c r="H881" t="s">
        <v>6152</v>
      </c>
      <c r="I881" t="s">
        <v>6153</v>
      </c>
      <c r="J881" t="s">
        <v>85</v>
      </c>
      <c r="K881" t="s">
        <v>69</v>
      </c>
      <c r="L881" t="s">
        <v>87</v>
      </c>
      <c r="M881" t="s">
        <v>69</v>
      </c>
      <c r="N881" t="s">
        <v>48</v>
      </c>
      <c r="P881" t="s">
        <v>49</v>
      </c>
      <c r="Q881" t="s">
        <v>250</v>
      </c>
      <c r="R881" s="2">
        <v>35619</v>
      </c>
      <c r="S881" t="s">
        <v>51</v>
      </c>
      <c r="T881" t="s">
        <v>251</v>
      </c>
      <c r="U881" t="s">
        <v>73</v>
      </c>
      <c r="V881">
        <v>49042</v>
      </c>
      <c r="W881" t="s">
        <v>74</v>
      </c>
      <c r="X881" t="s">
        <v>101</v>
      </c>
      <c r="Y881" t="s">
        <v>56</v>
      </c>
      <c r="Z881">
        <v>3</v>
      </c>
      <c r="AA881">
        <v>1306</v>
      </c>
      <c r="AB881">
        <v>1</v>
      </c>
      <c r="AC881">
        <v>3</v>
      </c>
      <c r="AD881">
        <v>5</v>
      </c>
      <c r="AE881" s="2">
        <v>45120</v>
      </c>
      <c r="AF881" t="s">
        <v>118</v>
      </c>
      <c r="AG881" t="s">
        <v>76</v>
      </c>
      <c r="AH881" t="s">
        <v>60</v>
      </c>
      <c r="AI881" t="s">
        <v>1883</v>
      </c>
      <c r="AJ881" t="s">
        <v>6154</v>
      </c>
      <c r="AK881">
        <v>4</v>
      </c>
      <c r="AL881">
        <v>443.99</v>
      </c>
      <c r="AM881" s="2">
        <v>44906</v>
      </c>
      <c r="AN881">
        <v>5.0999999999999996</v>
      </c>
    </row>
    <row r="882" spans="1:40" hidden="1" x14ac:dyDescent="0.35">
      <c r="A882" t="s">
        <v>6155</v>
      </c>
      <c r="B882" t="s">
        <v>6156</v>
      </c>
      <c r="C882">
        <v>45</v>
      </c>
      <c r="D882" t="s">
        <v>17836</v>
      </c>
      <c r="E882" s="2">
        <v>44461</v>
      </c>
      <c r="F882" s="2">
        <v>44494</v>
      </c>
      <c r="G882" t="s">
        <v>40</v>
      </c>
      <c r="H882" t="s">
        <v>6157</v>
      </c>
      <c r="I882" t="s">
        <v>6158</v>
      </c>
      <c r="J882" t="s">
        <v>125</v>
      </c>
      <c r="K882" t="s">
        <v>45</v>
      </c>
      <c r="L882" t="s">
        <v>68</v>
      </c>
      <c r="M882" t="s">
        <v>86</v>
      </c>
      <c r="N882" t="s">
        <v>248</v>
      </c>
      <c r="O882" t="s">
        <v>6159</v>
      </c>
      <c r="P882" t="s">
        <v>49</v>
      </c>
      <c r="Q882" t="s">
        <v>153</v>
      </c>
      <c r="R882" s="2">
        <v>29641</v>
      </c>
      <c r="S882" t="s">
        <v>51</v>
      </c>
      <c r="T882" t="s">
        <v>261</v>
      </c>
      <c r="U882" t="s">
        <v>73</v>
      </c>
      <c r="V882">
        <v>94852</v>
      </c>
      <c r="W882" t="s">
        <v>129</v>
      </c>
      <c r="X882" t="s">
        <v>116</v>
      </c>
      <c r="Y882" t="s">
        <v>56</v>
      </c>
      <c r="Z882">
        <v>3</v>
      </c>
      <c r="AA882">
        <v>1307</v>
      </c>
      <c r="AB882">
        <v>1</v>
      </c>
      <c r="AC882">
        <v>5</v>
      </c>
      <c r="AD882">
        <v>1</v>
      </c>
      <c r="AE882" s="2">
        <v>44881</v>
      </c>
      <c r="AF882" t="s">
        <v>118</v>
      </c>
      <c r="AG882" t="s">
        <v>59</v>
      </c>
      <c r="AH882" t="s">
        <v>77</v>
      </c>
      <c r="AI882" t="s">
        <v>6161</v>
      </c>
      <c r="AJ882" t="s">
        <v>6162</v>
      </c>
      <c r="AK882">
        <v>3</v>
      </c>
      <c r="AL882">
        <v>609.9</v>
      </c>
      <c r="AM882" s="2">
        <v>44883</v>
      </c>
      <c r="AN882">
        <v>0.1</v>
      </c>
    </row>
    <row r="883" spans="1:40" hidden="1" x14ac:dyDescent="0.35">
      <c r="A883" t="s">
        <v>6163</v>
      </c>
      <c r="B883" t="s">
        <v>689</v>
      </c>
      <c r="C883">
        <v>46</v>
      </c>
      <c r="D883" t="s">
        <v>17836</v>
      </c>
      <c r="E883" s="2">
        <v>44740</v>
      </c>
      <c r="F883" s="2">
        <v>44992</v>
      </c>
      <c r="G883" t="s">
        <v>40</v>
      </c>
      <c r="H883" t="s">
        <v>6164</v>
      </c>
      <c r="I883" t="s">
        <v>6165</v>
      </c>
      <c r="J883" t="s">
        <v>43</v>
      </c>
      <c r="K883" t="s">
        <v>86</v>
      </c>
      <c r="L883" t="s">
        <v>46</v>
      </c>
      <c r="M883" t="s">
        <v>86</v>
      </c>
      <c r="N883" t="s">
        <v>195</v>
      </c>
      <c r="O883" t="s">
        <v>6166</v>
      </c>
      <c r="P883" t="s">
        <v>49</v>
      </c>
      <c r="Q883" t="s">
        <v>250</v>
      </c>
      <c r="R883" s="2">
        <v>29290</v>
      </c>
      <c r="S883" t="s">
        <v>51</v>
      </c>
      <c r="T883" t="s">
        <v>6</v>
      </c>
      <c r="U883" t="s">
        <v>53</v>
      </c>
      <c r="V883">
        <v>60350</v>
      </c>
      <c r="W883" t="s">
        <v>176</v>
      </c>
      <c r="X883" t="s">
        <v>143</v>
      </c>
      <c r="Y883" t="s">
        <v>56</v>
      </c>
      <c r="Z883">
        <v>3</v>
      </c>
      <c r="AA883">
        <v>1308</v>
      </c>
      <c r="AB883">
        <v>4</v>
      </c>
      <c r="AC883">
        <v>5</v>
      </c>
      <c r="AD883">
        <v>2</v>
      </c>
      <c r="AE883" s="2">
        <v>44844</v>
      </c>
      <c r="AF883" t="s">
        <v>58</v>
      </c>
      <c r="AG883" t="s">
        <v>76</v>
      </c>
      <c r="AH883" t="s">
        <v>60</v>
      </c>
      <c r="AI883" t="s">
        <v>6167</v>
      </c>
      <c r="AJ883" t="s">
        <v>6168</v>
      </c>
      <c r="AK883">
        <v>5</v>
      </c>
      <c r="AL883">
        <v>742.16</v>
      </c>
      <c r="AM883" s="2">
        <v>44801</v>
      </c>
      <c r="AN883">
        <v>0.7</v>
      </c>
    </row>
    <row r="884" spans="1:40" hidden="1" x14ac:dyDescent="0.35">
      <c r="A884" t="s">
        <v>6169</v>
      </c>
      <c r="B884" t="s">
        <v>649</v>
      </c>
      <c r="C884">
        <v>46</v>
      </c>
      <c r="D884" t="s">
        <v>44</v>
      </c>
      <c r="E884" s="2">
        <v>44060</v>
      </c>
      <c r="F884" s="2"/>
      <c r="G884" t="s">
        <v>40</v>
      </c>
      <c r="H884" t="s">
        <v>6170</v>
      </c>
      <c r="I884" t="s">
        <v>6171</v>
      </c>
      <c r="J884" t="s">
        <v>184</v>
      </c>
      <c r="K884" t="s">
        <v>69</v>
      </c>
      <c r="L884" t="s">
        <v>46</v>
      </c>
      <c r="M884" t="s">
        <v>69</v>
      </c>
      <c r="N884" t="s">
        <v>48</v>
      </c>
      <c r="P884" t="s">
        <v>49</v>
      </c>
      <c r="Q884" t="s">
        <v>126</v>
      </c>
      <c r="R884" s="2">
        <v>29356</v>
      </c>
      <c r="S884" t="s">
        <v>51</v>
      </c>
      <c r="T884" t="s">
        <v>275</v>
      </c>
      <c r="U884" t="s">
        <v>53</v>
      </c>
      <c r="V884">
        <v>41055</v>
      </c>
      <c r="W884" t="s">
        <v>100</v>
      </c>
      <c r="X884" t="s">
        <v>55</v>
      </c>
      <c r="Y884" t="s">
        <v>56</v>
      </c>
      <c r="Z884">
        <v>3</v>
      </c>
      <c r="AA884">
        <v>1309</v>
      </c>
      <c r="AB884">
        <v>1</v>
      </c>
      <c r="AC884">
        <v>1</v>
      </c>
      <c r="AD884">
        <v>3</v>
      </c>
      <c r="AE884" s="2">
        <v>44813</v>
      </c>
      <c r="AF884" t="s">
        <v>118</v>
      </c>
      <c r="AG884" t="s">
        <v>76</v>
      </c>
      <c r="AH884" t="s">
        <v>60</v>
      </c>
      <c r="AI884" t="s">
        <v>6173</v>
      </c>
      <c r="AJ884" t="s">
        <v>6174</v>
      </c>
      <c r="AK884">
        <v>3</v>
      </c>
      <c r="AL884" s="25">
        <v>517.74</v>
      </c>
      <c r="AM884" s="2">
        <v>44751</v>
      </c>
      <c r="AN884">
        <v>5.7</v>
      </c>
    </row>
    <row r="885" spans="1:40" hidden="1" x14ac:dyDescent="0.35">
      <c r="A885" t="s">
        <v>5162</v>
      </c>
      <c r="B885" t="s">
        <v>6175</v>
      </c>
      <c r="C885">
        <v>38</v>
      </c>
      <c r="D885" t="s">
        <v>17836</v>
      </c>
      <c r="E885" s="2">
        <v>45019</v>
      </c>
      <c r="F885" s="2">
        <v>45128</v>
      </c>
      <c r="G885" t="s">
        <v>40</v>
      </c>
      <c r="H885" t="s">
        <v>6176</v>
      </c>
      <c r="I885" t="s">
        <v>6177</v>
      </c>
      <c r="J885" t="s">
        <v>67</v>
      </c>
      <c r="K885" t="s">
        <v>69</v>
      </c>
      <c r="L885" t="s">
        <v>87</v>
      </c>
      <c r="M885" t="s">
        <v>86</v>
      </c>
      <c r="N885" t="s">
        <v>248</v>
      </c>
      <c r="O885" t="s">
        <v>6178</v>
      </c>
      <c r="P885" t="s">
        <v>49</v>
      </c>
      <c r="Q885" t="s">
        <v>112</v>
      </c>
      <c r="R885" s="2">
        <v>32449</v>
      </c>
      <c r="S885" t="s">
        <v>51</v>
      </c>
      <c r="T885" t="s">
        <v>142</v>
      </c>
      <c r="U885" t="s">
        <v>53</v>
      </c>
      <c r="V885">
        <v>21439</v>
      </c>
      <c r="W885" t="s">
        <v>176</v>
      </c>
      <c r="X885" t="s">
        <v>101</v>
      </c>
      <c r="Y885" t="s">
        <v>56</v>
      </c>
      <c r="Z885">
        <v>3</v>
      </c>
      <c r="AA885">
        <v>1310</v>
      </c>
      <c r="AB885">
        <v>3</v>
      </c>
      <c r="AC885">
        <v>4</v>
      </c>
      <c r="AD885">
        <v>3</v>
      </c>
      <c r="AE885" s="2">
        <v>44850</v>
      </c>
      <c r="AF885" t="s">
        <v>103</v>
      </c>
      <c r="AG885" t="s">
        <v>59</v>
      </c>
      <c r="AH885" t="s">
        <v>77</v>
      </c>
      <c r="AI885" t="s">
        <v>6179</v>
      </c>
      <c r="AJ885" t="s">
        <v>6180</v>
      </c>
      <c r="AK885">
        <v>4</v>
      </c>
      <c r="AL885" s="25">
        <v>350.59</v>
      </c>
      <c r="AM885" s="2">
        <v>45040</v>
      </c>
      <c r="AN885">
        <v>0.3</v>
      </c>
    </row>
    <row r="886" spans="1:40" hidden="1" x14ac:dyDescent="0.35">
      <c r="A886" t="s">
        <v>6181</v>
      </c>
      <c r="B886" t="s">
        <v>4179</v>
      </c>
      <c r="C886">
        <v>39</v>
      </c>
      <c r="D886" t="s">
        <v>17836</v>
      </c>
      <c r="E886" s="2">
        <v>45072</v>
      </c>
      <c r="F886" s="2">
        <v>45089</v>
      </c>
      <c r="G886" t="s">
        <v>40</v>
      </c>
      <c r="H886" t="s">
        <v>6182</v>
      </c>
      <c r="I886" t="s">
        <v>6183</v>
      </c>
      <c r="J886" t="s">
        <v>194</v>
      </c>
      <c r="K886" t="s">
        <v>86</v>
      </c>
      <c r="L886" t="s">
        <v>46</v>
      </c>
      <c r="M886" t="s">
        <v>69</v>
      </c>
      <c r="N886" t="s">
        <v>174</v>
      </c>
      <c r="O886" t="s">
        <v>6184</v>
      </c>
      <c r="P886" t="s">
        <v>49</v>
      </c>
      <c r="Q886" t="s">
        <v>153</v>
      </c>
      <c r="R886" s="2">
        <v>31830</v>
      </c>
      <c r="S886" t="s">
        <v>51</v>
      </c>
      <c r="T886" t="s">
        <v>292</v>
      </c>
      <c r="U886" t="s">
        <v>73</v>
      </c>
      <c r="V886">
        <v>32645</v>
      </c>
      <c r="W886" t="s">
        <v>176</v>
      </c>
      <c r="X886" t="s">
        <v>101</v>
      </c>
      <c r="Y886" t="s">
        <v>56</v>
      </c>
      <c r="Z886">
        <v>3</v>
      </c>
      <c r="AA886">
        <v>1311</v>
      </c>
      <c r="AB886">
        <v>5</v>
      </c>
      <c r="AC886">
        <v>2</v>
      </c>
      <c r="AD886">
        <v>3</v>
      </c>
      <c r="AE886" s="2">
        <v>44851</v>
      </c>
      <c r="AF886" t="s">
        <v>58</v>
      </c>
      <c r="AG886" t="s">
        <v>59</v>
      </c>
      <c r="AH886" t="s">
        <v>77</v>
      </c>
      <c r="AI886" t="s">
        <v>6186</v>
      </c>
      <c r="AJ886" t="s">
        <v>6187</v>
      </c>
      <c r="AK886">
        <v>1</v>
      </c>
      <c r="AL886" s="25">
        <v>546.94000000000005</v>
      </c>
      <c r="AM886" s="2">
        <v>45172</v>
      </c>
      <c r="AN886">
        <v>0</v>
      </c>
    </row>
    <row r="887" spans="1:40" hidden="1" x14ac:dyDescent="0.35">
      <c r="A887" t="s">
        <v>6188</v>
      </c>
      <c r="B887" t="s">
        <v>6189</v>
      </c>
      <c r="C887">
        <v>29</v>
      </c>
      <c r="D887" t="s">
        <v>44</v>
      </c>
      <c r="E887" s="2">
        <v>44296</v>
      </c>
      <c r="F887" s="2"/>
      <c r="G887" t="s">
        <v>40</v>
      </c>
      <c r="H887" t="s">
        <v>6190</v>
      </c>
      <c r="I887" t="s">
        <v>6191</v>
      </c>
      <c r="J887" t="s">
        <v>111</v>
      </c>
      <c r="K887" t="s">
        <v>86</v>
      </c>
      <c r="L887" t="s">
        <v>87</v>
      </c>
      <c r="M887" t="s">
        <v>86</v>
      </c>
      <c r="N887" t="s">
        <v>48</v>
      </c>
      <c r="P887" t="s">
        <v>49</v>
      </c>
      <c r="Q887" t="s">
        <v>140</v>
      </c>
      <c r="R887" s="2">
        <v>35681</v>
      </c>
      <c r="S887" t="s">
        <v>51</v>
      </c>
      <c r="T887" t="s">
        <v>142</v>
      </c>
      <c r="U887" t="s">
        <v>53</v>
      </c>
      <c r="V887">
        <v>47354</v>
      </c>
      <c r="W887" t="s">
        <v>129</v>
      </c>
      <c r="X887" t="s">
        <v>55</v>
      </c>
      <c r="Y887" t="s">
        <v>56</v>
      </c>
      <c r="Z887">
        <v>3</v>
      </c>
      <c r="AA887">
        <v>1312</v>
      </c>
      <c r="AB887">
        <v>2</v>
      </c>
      <c r="AC887">
        <v>5</v>
      </c>
      <c r="AD887">
        <v>2</v>
      </c>
      <c r="AE887" s="2">
        <v>45045</v>
      </c>
      <c r="AF887" t="s">
        <v>221</v>
      </c>
      <c r="AG887" t="s">
        <v>59</v>
      </c>
      <c r="AH887" t="s">
        <v>104</v>
      </c>
      <c r="AI887" t="s">
        <v>6192</v>
      </c>
      <c r="AJ887" t="s">
        <v>6193</v>
      </c>
      <c r="AK887">
        <v>4</v>
      </c>
      <c r="AL887">
        <v>514.37</v>
      </c>
      <c r="AM887" s="2">
        <v>44829</v>
      </c>
      <c r="AN887">
        <v>5.0999999999999996</v>
      </c>
    </row>
    <row r="888" spans="1:40" hidden="1" x14ac:dyDescent="0.35">
      <c r="A888" t="s">
        <v>6194</v>
      </c>
      <c r="B888" t="s">
        <v>6195</v>
      </c>
      <c r="C888">
        <v>69</v>
      </c>
      <c r="D888" t="s">
        <v>44</v>
      </c>
      <c r="E888" s="2">
        <v>45034</v>
      </c>
      <c r="F888" s="2"/>
      <c r="G888" t="s">
        <v>40</v>
      </c>
      <c r="H888" t="s">
        <v>6196</v>
      </c>
      <c r="I888" t="s">
        <v>6197</v>
      </c>
      <c r="J888" t="s">
        <v>237</v>
      </c>
      <c r="K888" t="s">
        <v>45</v>
      </c>
      <c r="L888" t="s">
        <v>46</v>
      </c>
      <c r="M888" t="s">
        <v>69</v>
      </c>
      <c r="N888" t="s">
        <v>48</v>
      </c>
      <c r="P888" t="s">
        <v>49</v>
      </c>
      <c r="Q888" t="s">
        <v>126</v>
      </c>
      <c r="R888" s="2">
        <v>20922</v>
      </c>
      <c r="S888" t="s">
        <v>51</v>
      </c>
      <c r="T888" t="s">
        <v>310</v>
      </c>
      <c r="U888" t="s">
        <v>53</v>
      </c>
      <c r="V888">
        <v>64005</v>
      </c>
      <c r="W888" t="s">
        <v>74</v>
      </c>
      <c r="X888" t="s">
        <v>101</v>
      </c>
      <c r="Y888" t="s">
        <v>56</v>
      </c>
      <c r="Z888">
        <v>3</v>
      </c>
      <c r="AA888">
        <v>1313</v>
      </c>
      <c r="AB888">
        <v>5</v>
      </c>
      <c r="AC888">
        <v>4</v>
      </c>
      <c r="AD888">
        <v>1</v>
      </c>
      <c r="AE888" s="2">
        <v>44859</v>
      </c>
      <c r="AF888" t="s">
        <v>58</v>
      </c>
      <c r="AG888" t="s">
        <v>59</v>
      </c>
      <c r="AH888" t="s">
        <v>77</v>
      </c>
      <c r="AI888" t="s">
        <v>3594</v>
      </c>
      <c r="AJ888" t="s">
        <v>6198</v>
      </c>
      <c r="AK888">
        <v>5</v>
      </c>
      <c r="AL888">
        <v>786.98</v>
      </c>
      <c r="AM888" s="2">
        <v>45125</v>
      </c>
      <c r="AN888">
        <v>3.1</v>
      </c>
    </row>
    <row r="889" spans="1:40" hidden="1" x14ac:dyDescent="0.35">
      <c r="A889" t="s">
        <v>6199</v>
      </c>
      <c r="B889" t="s">
        <v>6200</v>
      </c>
      <c r="C889">
        <v>30</v>
      </c>
      <c r="D889" t="s">
        <v>17836</v>
      </c>
      <c r="E889" s="2">
        <v>44482</v>
      </c>
      <c r="F889" s="2">
        <v>45098</v>
      </c>
      <c r="G889" t="s">
        <v>40</v>
      </c>
      <c r="H889" t="s">
        <v>6201</v>
      </c>
      <c r="I889" t="s">
        <v>6202</v>
      </c>
      <c r="J889" t="s">
        <v>137</v>
      </c>
      <c r="K889" t="s">
        <v>45</v>
      </c>
      <c r="L889" t="s">
        <v>46</v>
      </c>
      <c r="M889" t="s">
        <v>86</v>
      </c>
      <c r="N889" t="s">
        <v>195</v>
      </c>
      <c r="O889" t="s">
        <v>6203</v>
      </c>
      <c r="P889" t="s">
        <v>49</v>
      </c>
      <c r="Q889" t="s">
        <v>112</v>
      </c>
      <c r="R889" s="2">
        <v>35307</v>
      </c>
      <c r="S889" t="s">
        <v>51</v>
      </c>
      <c r="T889" t="s">
        <v>142</v>
      </c>
      <c r="U889" t="s">
        <v>53</v>
      </c>
      <c r="V889">
        <v>91553</v>
      </c>
      <c r="W889" t="s">
        <v>54</v>
      </c>
      <c r="X889" t="s">
        <v>143</v>
      </c>
      <c r="Y889" t="s">
        <v>56</v>
      </c>
      <c r="Z889">
        <v>3</v>
      </c>
      <c r="AA889">
        <v>1314</v>
      </c>
      <c r="AB889">
        <v>5</v>
      </c>
      <c r="AC889">
        <v>5</v>
      </c>
      <c r="AD889">
        <v>3</v>
      </c>
      <c r="AE889" s="2">
        <v>45003</v>
      </c>
      <c r="AF889" t="s">
        <v>103</v>
      </c>
      <c r="AG889" t="s">
        <v>59</v>
      </c>
      <c r="AH889" t="s">
        <v>130</v>
      </c>
      <c r="AI889" t="s">
        <v>6205</v>
      </c>
      <c r="AJ889" t="s">
        <v>6206</v>
      </c>
      <c r="AK889">
        <v>4</v>
      </c>
      <c r="AL889" s="25">
        <v>852.21</v>
      </c>
      <c r="AM889" s="2">
        <v>45013</v>
      </c>
      <c r="AN889">
        <v>1.7</v>
      </c>
    </row>
    <row r="890" spans="1:40" x14ac:dyDescent="0.35">
      <c r="A890" t="s">
        <v>3279</v>
      </c>
      <c r="B890" t="s">
        <v>6207</v>
      </c>
      <c r="C890">
        <v>70</v>
      </c>
      <c r="D890" t="s">
        <v>44</v>
      </c>
      <c r="E890" s="2">
        <v>44114</v>
      </c>
      <c r="F890" s="2"/>
      <c r="G890" t="s">
        <v>3980</v>
      </c>
      <c r="H890" t="s">
        <v>6208</v>
      </c>
      <c r="I890" t="s">
        <v>6209</v>
      </c>
      <c r="J890" t="s">
        <v>163</v>
      </c>
      <c r="K890" t="s">
        <v>69</v>
      </c>
      <c r="L890" t="s">
        <v>68</v>
      </c>
      <c r="M890" t="s">
        <v>47</v>
      </c>
      <c r="N890" t="s">
        <v>48</v>
      </c>
      <c r="P890" t="s">
        <v>4330</v>
      </c>
      <c r="Q890" t="s">
        <v>206</v>
      </c>
      <c r="R890" s="2">
        <v>20810</v>
      </c>
      <c r="S890" t="s">
        <v>51</v>
      </c>
      <c r="T890" t="s">
        <v>3529</v>
      </c>
      <c r="U890" t="s">
        <v>53</v>
      </c>
      <c r="V890">
        <v>2050</v>
      </c>
      <c r="W890" t="s">
        <v>176</v>
      </c>
      <c r="X890" t="s">
        <v>55</v>
      </c>
      <c r="Y890" t="s">
        <v>56</v>
      </c>
      <c r="Z890">
        <v>3</v>
      </c>
      <c r="AA890">
        <v>1315</v>
      </c>
      <c r="AB890">
        <v>5</v>
      </c>
      <c r="AC890">
        <v>1</v>
      </c>
      <c r="AD890">
        <v>1</v>
      </c>
      <c r="AE890" s="2">
        <v>45136</v>
      </c>
      <c r="AF890" t="s">
        <v>221</v>
      </c>
      <c r="AG890" t="s">
        <v>76</v>
      </c>
      <c r="AH890" t="s">
        <v>60</v>
      </c>
      <c r="AI890" t="s">
        <v>6211</v>
      </c>
      <c r="AJ890" t="s">
        <v>6212</v>
      </c>
      <c r="AK890">
        <v>4</v>
      </c>
      <c r="AL890">
        <v>761.63</v>
      </c>
      <c r="AM890" s="2">
        <v>44894</v>
      </c>
      <c r="AN890">
        <v>5.6</v>
      </c>
    </row>
    <row r="891" spans="1:40" hidden="1" x14ac:dyDescent="0.35">
      <c r="A891" t="s">
        <v>6213</v>
      </c>
      <c r="B891" t="s">
        <v>6214</v>
      </c>
      <c r="C891">
        <v>71</v>
      </c>
      <c r="D891" t="s">
        <v>17836</v>
      </c>
      <c r="E891" s="2">
        <v>43485</v>
      </c>
      <c r="F891" s="2">
        <v>44454</v>
      </c>
      <c r="G891" t="s">
        <v>6215</v>
      </c>
      <c r="H891" t="s">
        <v>6216</v>
      </c>
      <c r="I891" t="s">
        <v>6217</v>
      </c>
      <c r="J891" t="s">
        <v>43</v>
      </c>
      <c r="K891" t="s">
        <v>69</v>
      </c>
      <c r="L891" t="s">
        <v>68</v>
      </c>
      <c r="M891" t="s">
        <v>86</v>
      </c>
      <c r="N891" t="s">
        <v>138</v>
      </c>
      <c r="O891" t="s">
        <v>6218</v>
      </c>
      <c r="P891" t="s">
        <v>3034</v>
      </c>
      <c r="Q891" t="s">
        <v>70</v>
      </c>
      <c r="R891" s="2">
        <v>20386</v>
      </c>
      <c r="S891" t="s">
        <v>51</v>
      </c>
      <c r="T891" t="s">
        <v>326</v>
      </c>
      <c r="U891" t="s">
        <v>53</v>
      </c>
      <c r="V891">
        <v>1902</v>
      </c>
      <c r="W891" t="s">
        <v>176</v>
      </c>
      <c r="X891" t="s">
        <v>101</v>
      </c>
      <c r="Y891" t="s">
        <v>56</v>
      </c>
      <c r="Z891">
        <v>3</v>
      </c>
      <c r="AA891">
        <v>1316</v>
      </c>
      <c r="AB891">
        <v>3</v>
      </c>
      <c r="AC891">
        <v>4</v>
      </c>
      <c r="AD891">
        <v>3</v>
      </c>
      <c r="AE891" s="2">
        <v>45036</v>
      </c>
      <c r="AF891" t="s">
        <v>118</v>
      </c>
      <c r="AG891" t="s">
        <v>76</v>
      </c>
      <c r="AH891" t="s">
        <v>130</v>
      </c>
      <c r="AI891" t="s">
        <v>6220</v>
      </c>
      <c r="AJ891" t="s">
        <v>6221</v>
      </c>
      <c r="AK891">
        <v>5</v>
      </c>
      <c r="AL891" s="25">
        <v>202.62</v>
      </c>
      <c r="AM891" s="2">
        <v>45127</v>
      </c>
      <c r="AN891">
        <v>2.7</v>
      </c>
    </row>
    <row r="892" spans="1:40" x14ac:dyDescent="0.35">
      <c r="A892" t="s">
        <v>6222</v>
      </c>
      <c r="B892" t="s">
        <v>6223</v>
      </c>
      <c r="C892">
        <v>76</v>
      </c>
      <c r="D892" t="s">
        <v>17836</v>
      </c>
      <c r="E892" s="2">
        <v>44325</v>
      </c>
      <c r="F892" s="2">
        <v>44861</v>
      </c>
      <c r="G892" t="s">
        <v>3980</v>
      </c>
      <c r="H892" t="s">
        <v>6224</v>
      </c>
      <c r="I892" t="s">
        <v>6225</v>
      </c>
      <c r="J892" t="s">
        <v>194</v>
      </c>
      <c r="K892" t="s">
        <v>86</v>
      </c>
      <c r="L892" t="s">
        <v>68</v>
      </c>
      <c r="M892" t="s">
        <v>69</v>
      </c>
      <c r="N892" t="s">
        <v>138</v>
      </c>
      <c r="O892" t="s">
        <v>6226</v>
      </c>
      <c r="P892" t="s">
        <v>4330</v>
      </c>
      <c r="Q892" t="s">
        <v>70</v>
      </c>
      <c r="R892" s="2">
        <v>18590</v>
      </c>
      <c r="S892" t="s">
        <v>51</v>
      </c>
      <c r="T892" t="s">
        <v>230</v>
      </c>
      <c r="U892" t="s">
        <v>53</v>
      </c>
      <c r="V892">
        <v>2468</v>
      </c>
      <c r="W892" t="s">
        <v>129</v>
      </c>
      <c r="X892" t="s">
        <v>55</v>
      </c>
      <c r="Y892" t="s">
        <v>56</v>
      </c>
      <c r="Z892">
        <v>3</v>
      </c>
      <c r="AA892">
        <v>1317</v>
      </c>
      <c r="AB892">
        <v>4</v>
      </c>
      <c r="AC892">
        <v>2</v>
      </c>
      <c r="AD892">
        <v>2</v>
      </c>
      <c r="AE892" s="2">
        <v>44793</v>
      </c>
      <c r="AF892" t="s">
        <v>221</v>
      </c>
      <c r="AG892" t="s">
        <v>76</v>
      </c>
      <c r="AH892" t="s">
        <v>130</v>
      </c>
      <c r="AI892" t="s">
        <v>6228</v>
      </c>
      <c r="AJ892" t="s">
        <v>6229</v>
      </c>
      <c r="AK892">
        <v>5</v>
      </c>
      <c r="AL892">
        <v>414.75</v>
      </c>
      <c r="AM892" s="2">
        <v>45051</v>
      </c>
      <c r="AN892">
        <v>1.5</v>
      </c>
    </row>
    <row r="893" spans="1:40" hidden="1" x14ac:dyDescent="0.35">
      <c r="A893" t="s">
        <v>6230</v>
      </c>
      <c r="B893" t="s">
        <v>6231</v>
      </c>
      <c r="C893">
        <v>42</v>
      </c>
      <c r="D893" t="s">
        <v>17836</v>
      </c>
      <c r="E893" s="2">
        <v>45136</v>
      </c>
      <c r="F893" s="2">
        <v>45142</v>
      </c>
      <c r="G893" t="s">
        <v>6232</v>
      </c>
      <c r="H893" t="s">
        <v>6233</v>
      </c>
      <c r="I893" t="s">
        <v>6234</v>
      </c>
      <c r="J893" t="s">
        <v>137</v>
      </c>
      <c r="K893" t="s">
        <v>45</v>
      </c>
      <c r="L893" t="s">
        <v>87</v>
      </c>
      <c r="M893" t="s">
        <v>47</v>
      </c>
      <c r="N893" t="s">
        <v>195</v>
      </c>
      <c r="O893" t="s">
        <v>6235</v>
      </c>
      <c r="P893" t="s">
        <v>4330</v>
      </c>
      <c r="Q893" t="s">
        <v>126</v>
      </c>
      <c r="R893" s="2">
        <v>30816</v>
      </c>
      <c r="S893" t="s">
        <v>51</v>
      </c>
      <c r="T893" t="s">
        <v>115</v>
      </c>
      <c r="U893" t="s">
        <v>53</v>
      </c>
      <c r="V893">
        <v>2330</v>
      </c>
      <c r="W893" t="s">
        <v>54</v>
      </c>
      <c r="X893" t="s">
        <v>143</v>
      </c>
      <c r="Y893" t="s">
        <v>56</v>
      </c>
      <c r="Z893">
        <v>3</v>
      </c>
      <c r="AA893">
        <v>1318</v>
      </c>
      <c r="AB893">
        <v>5</v>
      </c>
      <c r="AC893">
        <v>4</v>
      </c>
      <c r="AD893">
        <v>2</v>
      </c>
      <c r="AE893" s="2">
        <v>44851</v>
      </c>
      <c r="AF893" t="s">
        <v>221</v>
      </c>
      <c r="AG893" t="s">
        <v>76</v>
      </c>
      <c r="AH893" t="s">
        <v>104</v>
      </c>
      <c r="AI893" t="s">
        <v>6237</v>
      </c>
      <c r="AJ893" t="s">
        <v>6238</v>
      </c>
      <c r="AK893">
        <v>4</v>
      </c>
      <c r="AL893">
        <v>344.55</v>
      </c>
      <c r="AM893" s="2">
        <v>45067</v>
      </c>
      <c r="AN893">
        <v>0</v>
      </c>
    </row>
    <row r="894" spans="1:40" x14ac:dyDescent="0.35">
      <c r="A894" t="s">
        <v>790</v>
      </c>
      <c r="B894" t="s">
        <v>6239</v>
      </c>
      <c r="C894">
        <v>62</v>
      </c>
      <c r="D894" t="s">
        <v>17836</v>
      </c>
      <c r="E894" s="2">
        <v>43701</v>
      </c>
      <c r="F894" s="2">
        <v>44909</v>
      </c>
      <c r="G894" t="s">
        <v>6240</v>
      </c>
      <c r="H894" t="s">
        <v>6241</v>
      </c>
      <c r="I894" t="s">
        <v>6242</v>
      </c>
      <c r="J894" t="s">
        <v>67</v>
      </c>
      <c r="K894" t="s">
        <v>69</v>
      </c>
      <c r="L894" t="s">
        <v>46</v>
      </c>
      <c r="M894" t="s">
        <v>47</v>
      </c>
      <c r="N894" t="s">
        <v>138</v>
      </c>
      <c r="O894" t="s">
        <v>6243</v>
      </c>
      <c r="P894" t="s">
        <v>4330</v>
      </c>
      <c r="Q894" t="s">
        <v>50</v>
      </c>
      <c r="R894" s="2">
        <v>23581</v>
      </c>
      <c r="S894" t="s">
        <v>51</v>
      </c>
      <c r="T894" t="s">
        <v>2472</v>
      </c>
      <c r="U894" t="s">
        <v>73</v>
      </c>
      <c r="V894">
        <v>2703</v>
      </c>
      <c r="W894" t="s">
        <v>176</v>
      </c>
      <c r="X894" t="s">
        <v>116</v>
      </c>
      <c r="Y894" t="s">
        <v>56</v>
      </c>
      <c r="Z894">
        <v>3</v>
      </c>
      <c r="AA894">
        <v>1319</v>
      </c>
      <c r="AB894">
        <v>4</v>
      </c>
      <c r="AC894">
        <v>2</v>
      </c>
      <c r="AD894">
        <v>5</v>
      </c>
      <c r="AE894" s="2">
        <v>45065</v>
      </c>
      <c r="AF894" t="s">
        <v>103</v>
      </c>
      <c r="AG894" t="s">
        <v>59</v>
      </c>
      <c r="AH894" t="s">
        <v>60</v>
      </c>
      <c r="AI894" t="s">
        <v>6246</v>
      </c>
      <c r="AJ894" t="s">
        <v>6247</v>
      </c>
      <c r="AK894">
        <v>1</v>
      </c>
      <c r="AL894">
        <v>777.46</v>
      </c>
      <c r="AM894" s="2">
        <v>45091</v>
      </c>
      <c r="AN894">
        <v>3.3</v>
      </c>
    </row>
    <row r="895" spans="1:40" x14ac:dyDescent="0.35">
      <c r="A895" t="s">
        <v>6248</v>
      </c>
      <c r="B895" t="s">
        <v>6249</v>
      </c>
      <c r="C895">
        <v>43</v>
      </c>
      <c r="D895" t="s">
        <v>44</v>
      </c>
      <c r="E895" s="2">
        <v>43459</v>
      </c>
      <c r="F895" s="2"/>
      <c r="G895" t="s">
        <v>6232</v>
      </c>
      <c r="H895" t="s">
        <v>6250</v>
      </c>
      <c r="I895" t="s">
        <v>6251</v>
      </c>
      <c r="J895" t="s">
        <v>137</v>
      </c>
      <c r="K895" t="s">
        <v>69</v>
      </c>
      <c r="L895" t="s">
        <v>87</v>
      </c>
      <c r="M895" t="s">
        <v>86</v>
      </c>
      <c r="N895" t="s">
        <v>48</v>
      </c>
      <c r="P895" t="s">
        <v>4330</v>
      </c>
      <c r="Q895" t="s">
        <v>458</v>
      </c>
      <c r="R895" s="2">
        <v>30476</v>
      </c>
      <c r="S895" t="s">
        <v>51</v>
      </c>
      <c r="T895" t="s">
        <v>1088</v>
      </c>
      <c r="U895" t="s">
        <v>53</v>
      </c>
      <c r="V895">
        <v>2170</v>
      </c>
      <c r="W895" t="s">
        <v>54</v>
      </c>
      <c r="X895" t="s">
        <v>55</v>
      </c>
      <c r="Y895" t="s">
        <v>56</v>
      </c>
      <c r="Z895">
        <v>3</v>
      </c>
      <c r="AA895">
        <v>1320</v>
      </c>
      <c r="AB895">
        <v>5</v>
      </c>
      <c r="AC895">
        <v>1</v>
      </c>
      <c r="AD895">
        <v>5</v>
      </c>
      <c r="AE895" s="2">
        <v>44798</v>
      </c>
      <c r="AF895" t="s">
        <v>58</v>
      </c>
      <c r="AG895" t="s">
        <v>76</v>
      </c>
      <c r="AH895" t="s">
        <v>104</v>
      </c>
      <c r="AI895" t="s">
        <v>6252</v>
      </c>
      <c r="AJ895" t="s">
        <v>6253</v>
      </c>
      <c r="AK895">
        <v>3</v>
      </c>
      <c r="AL895">
        <v>948.71</v>
      </c>
      <c r="AM895" s="2">
        <v>45261</v>
      </c>
      <c r="AN895">
        <v>7.4</v>
      </c>
    </row>
    <row r="896" spans="1:40" hidden="1" x14ac:dyDescent="0.35">
      <c r="A896" t="s">
        <v>6254</v>
      </c>
      <c r="B896" t="s">
        <v>6255</v>
      </c>
      <c r="C896">
        <v>68</v>
      </c>
      <c r="D896" t="s">
        <v>17836</v>
      </c>
      <c r="E896" s="2">
        <v>44343</v>
      </c>
      <c r="F896" s="2">
        <v>44432</v>
      </c>
      <c r="G896" t="s">
        <v>6240</v>
      </c>
      <c r="H896" t="s">
        <v>6256</v>
      </c>
      <c r="I896" t="s">
        <v>6257</v>
      </c>
      <c r="J896" t="s">
        <v>111</v>
      </c>
      <c r="K896" t="s">
        <v>45</v>
      </c>
      <c r="L896" t="s">
        <v>68</v>
      </c>
      <c r="M896" t="s">
        <v>86</v>
      </c>
      <c r="N896" t="s">
        <v>138</v>
      </c>
      <c r="O896" t="s">
        <v>6258</v>
      </c>
      <c r="P896" t="s">
        <v>4330</v>
      </c>
      <c r="Q896" t="s">
        <v>250</v>
      </c>
      <c r="R896" s="2">
        <v>21260</v>
      </c>
      <c r="S896" t="s">
        <v>51</v>
      </c>
      <c r="T896" t="s">
        <v>1133</v>
      </c>
      <c r="U896" t="s">
        <v>73</v>
      </c>
      <c r="V896">
        <v>1460</v>
      </c>
      <c r="W896" t="s">
        <v>129</v>
      </c>
      <c r="X896" t="s">
        <v>101</v>
      </c>
      <c r="Y896" t="s">
        <v>56</v>
      </c>
      <c r="Z896">
        <v>3</v>
      </c>
      <c r="AA896">
        <v>1321</v>
      </c>
      <c r="AB896">
        <v>1</v>
      </c>
      <c r="AC896">
        <v>5</v>
      </c>
      <c r="AD896">
        <v>5</v>
      </c>
      <c r="AE896" s="2">
        <v>44945</v>
      </c>
      <c r="AF896" t="s">
        <v>75</v>
      </c>
      <c r="AG896" t="s">
        <v>59</v>
      </c>
      <c r="AH896" t="s">
        <v>130</v>
      </c>
      <c r="AI896" t="s">
        <v>4842</v>
      </c>
      <c r="AJ896" t="s">
        <v>6260</v>
      </c>
      <c r="AK896">
        <v>5</v>
      </c>
      <c r="AL896">
        <v>308.77</v>
      </c>
      <c r="AM896" s="2">
        <v>45046</v>
      </c>
      <c r="AN896">
        <v>0.2</v>
      </c>
    </row>
    <row r="897" spans="1:40" hidden="1" x14ac:dyDescent="0.35">
      <c r="A897" t="s">
        <v>3128</v>
      </c>
      <c r="B897" t="s">
        <v>6261</v>
      </c>
      <c r="C897">
        <v>41</v>
      </c>
      <c r="D897" t="s">
        <v>17836</v>
      </c>
      <c r="E897" s="2">
        <v>44959</v>
      </c>
      <c r="F897" s="2">
        <v>45100</v>
      </c>
      <c r="G897" t="s">
        <v>6240</v>
      </c>
      <c r="H897" t="s">
        <v>6262</v>
      </c>
      <c r="I897" t="s">
        <v>6263</v>
      </c>
      <c r="J897" t="s">
        <v>111</v>
      </c>
      <c r="K897" t="s">
        <v>86</v>
      </c>
      <c r="L897" t="s">
        <v>87</v>
      </c>
      <c r="M897" t="s">
        <v>86</v>
      </c>
      <c r="N897" t="s">
        <v>174</v>
      </c>
      <c r="O897" t="s">
        <v>6264</v>
      </c>
      <c r="P897" t="s">
        <v>4330</v>
      </c>
      <c r="Q897" t="s">
        <v>164</v>
      </c>
      <c r="R897" s="2">
        <v>31185</v>
      </c>
      <c r="S897" t="s">
        <v>51</v>
      </c>
      <c r="T897" t="s">
        <v>5786</v>
      </c>
      <c r="U897" t="s">
        <v>53</v>
      </c>
      <c r="V897">
        <v>1450</v>
      </c>
      <c r="W897" t="s">
        <v>74</v>
      </c>
      <c r="X897" t="s">
        <v>55</v>
      </c>
      <c r="Y897" t="s">
        <v>56</v>
      </c>
      <c r="Z897">
        <v>3</v>
      </c>
      <c r="AA897">
        <v>1322</v>
      </c>
      <c r="AB897">
        <v>1</v>
      </c>
      <c r="AC897">
        <v>5</v>
      </c>
      <c r="AD897">
        <v>2</v>
      </c>
      <c r="AE897" s="2">
        <v>44981</v>
      </c>
      <c r="AF897" t="s">
        <v>75</v>
      </c>
      <c r="AG897" t="s">
        <v>76</v>
      </c>
      <c r="AH897" t="s">
        <v>77</v>
      </c>
      <c r="AI897" t="s">
        <v>6266</v>
      </c>
      <c r="AJ897" t="s">
        <v>6267</v>
      </c>
      <c r="AK897">
        <v>1</v>
      </c>
      <c r="AL897">
        <v>891.25</v>
      </c>
      <c r="AM897" s="2">
        <v>44943</v>
      </c>
      <c r="AN897">
        <v>0.4</v>
      </c>
    </row>
    <row r="898" spans="1:40" x14ac:dyDescent="0.35">
      <c r="A898" t="s">
        <v>6268</v>
      </c>
      <c r="B898" t="s">
        <v>2678</v>
      </c>
      <c r="C898">
        <v>73</v>
      </c>
      <c r="D898" t="s">
        <v>44</v>
      </c>
      <c r="E898" s="2">
        <v>44901</v>
      </c>
      <c r="F898" s="2"/>
      <c r="G898" t="s">
        <v>6232</v>
      </c>
      <c r="H898" t="s">
        <v>6269</v>
      </c>
      <c r="I898" t="s">
        <v>6270</v>
      </c>
      <c r="J898" t="s">
        <v>85</v>
      </c>
      <c r="K898" t="s">
        <v>86</v>
      </c>
      <c r="L898" t="s">
        <v>87</v>
      </c>
      <c r="M898" t="s">
        <v>47</v>
      </c>
      <c r="N898" t="s">
        <v>48</v>
      </c>
      <c r="P898" t="s">
        <v>4330</v>
      </c>
      <c r="Q898" t="s">
        <v>70</v>
      </c>
      <c r="R898" s="2">
        <v>19437</v>
      </c>
      <c r="S898" t="s">
        <v>51</v>
      </c>
      <c r="T898" t="s">
        <v>326</v>
      </c>
      <c r="U898" t="s">
        <v>53</v>
      </c>
      <c r="V898">
        <v>1844</v>
      </c>
      <c r="W898" t="s">
        <v>129</v>
      </c>
      <c r="X898" t="s">
        <v>143</v>
      </c>
      <c r="Y898" t="s">
        <v>56</v>
      </c>
      <c r="Z898">
        <v>3</v>
      </c>
      <c r="AA898">
        <v>1323</v>
      </c>
      <c r="AB898">
        <v>5</v>
      </c>
      <c r="AC898">
        <v>1</v>
      </c>
      <c r="AD898">
        <v>5</v>
      </c>
      <c r="AE898" s="2">
        <v>45015</v>
      </c>
      <c r="AF898" t="s">
        <v>75</v>
      </c>
      <c r="AG898" t="s">
        <v>59</v>
      </c>
      <c r="AH898" t="s">
        <v>130</v>
      </c>
      <c r="AI898" t="s">
        <v>6272</v>
      </c>
      <c r="AJ898" t="s">
        <v>6273</v>
      </c>
      <c r="AK898">
        <v>2</v>
      </c>
      <c r="AL898">
        <v>659.9</v>
      </c>
      <c r="AM898" s="2">
        <v>44962</v>
      </c>
      <c r="AN898">
        <v>3.4</v>
      </c>
    </row>
    <row r="899" spans="1:40" hidden="1" x14ac:dyDescent="0.35">
      <c r="A899" t="s">
        <v>6274</v>
      </c>
      <c r="B899" t="s">
        <v>5401</v>
      </c>
      <c r="C899">
        <v>40</v>
      </c>
      <c r="D899" t="s">
        <v>44</v>
      </c>
      <c r="E899" s="2">
        <v>44400</v>
      </c>
      <c r="F899" s="2"/>
      <c r="G899" t="s">
        <v>6240</v>
      </c>
      <c r="H899" t="s">
        <v>6275</v>
      </c>
      <c r="I899" t="s">
        <v>6276</v>
      </c>
      <c r="J899" t="s">
        <v>194</v>
      </c>
      <c r="K899" t="s">
        <v>69</v>
      </c>
      <c r="L899" t="s">
        <v>68</v>
      </c>
      <c r="M899" t="s">
        <v>69</v>
      </c>
      <c r="N899" t="s">
        <v>48</v>
      </c>
      <c r="P899" t="s">
        <v>4330</v>
      </c>
      <c r="Q899" t="s">
        <v>112</v>
      </c>
      <c r="R899" s="2">
        <v>31713</v>
      </c>
      <c r="S899" t="s">
        <v>51</v>
      </c>
      <c r="T899" t="s">
        <v>3758</v>
      </c>
      <c r="U899" t="s">
        <v>53</v>
      </c>
      <c r="V899">
        <v>11194</v>
      </c>
      <c r="W899" t="s">
        <v>74</v>
      </c>
      <c r="X899" t="s">
        <v>101</v>
      </c>
      <c r="Y899" t="s">
        <v>56</v>
      </c>
      <c r="Z899">
        <v>3</v>
      </c>
      <c r="AA899">
        <v>1324</v>
      </c>
      <c r="AB899">
        <v>5</v>
      </c>
      <c r="AC899">
        <v>3</v>
      </c>
      <c r="AD899">
        <v>3</v>
      </c>
      <c r="AE899" s="2">
        <v>44834</v>
      </c>
      <c r="AF899" t="s">
        <v>103</v>
      </c>
      <c r="AG899" t="s">
        <v>59</v>
      </c>
      <c r="AH899" t="s">
        <v>60</v>
      </c>
      <c r="AI899" t="s">
        <v>6278</v>
      </c>
      <c r="AJ899" t="s">
        <v>6279</v>
      </c>
      <c r="AK899">
        <v>2</v>
      </c>
      <c r="AL899" s="25">
        <v>858.72</v>
      </c>
      <c r="AM899" s="2">
        <v>44881</v>
      </c>
      <c r="AN899">
        <v>4.8</v>
      </c>
    </row>
    <row r="900" spans="1:40" hidden="1" x14ac:dyDescent="0.35">
      <c r="A900" t="s">
        <v>2406</v>
      </c>
      <c r="B900" t="s">
        <v>6280</v>
      </c>
      <c r="C900">
        <v>44</v>
      </c>
      <c r="D900" t="s">
        <v>44</v>
      </c>
      <c r="E900" s="2">
        <v>43785</v>
      </c>
      <c r="F900" s="2"/>
      <c r="G900" t="s">
        <v>6240</v>
      </c>
      <c r="H900" t="s">
        <v>6281</v>
      </c>
      <c r="I900" t="s">
        <v>6282</v>
      </c>
      <c r="J900" t="s">
        <v>111</v>
      </c>
      <c r="K900" t="s">
        <v>45</v>
      </c>
      <c r="L900" t="s">
        <v>87</v>
      </c>
      <c r="M900" t="s">
        <v>47</v>
      </c>
      <c r="N900" t="s">
        <v>48</v>
      </c>
      <c r="P900" t="s">
        <v>4330</v>
      </c>
      <c r="Q900" t="s">
        <v>153</v>
      </c>
      <c r="R900" s="2">
        <v>29987</v>
      </c>
      <c r="S900" t="s">
        <v>51</v>
      </c>
      <c r="T900" t="s">
        <v>1125</v>
      </c>
      <c r="U900" t="s">
        <v>53</v>
      </c>
      <c r="V900">
        <v>60432</v>
      </c>
      <c r="W900" t="s">
        <v>129</v>
      </c>
      <c r="X900" t="s">
        <v>143</v>
      </c>
      <c r="Y900" t="s">
        <v>56</v>
      </c>
      <c r="Z900">
        <v>3</v>
      </c>
      <c r="AA900">
        <v>1325</v>
      </c>
      <c r="AB900">
        <v>1</v>
      </c>
      <c r="AC900">
        <v>5</v>
      </c>
      <c r="AD900">
        <v>3</v>
      </c>
      <c r="AE900" s="2">
        <v>45013</v>
      </c>
      <c r="AF900" t="s">
        <v>103</v>
      </c>
      <c r="AG900" t="s">
        <v>76</v>
      </c>
      <c r="AH900" t="s">
        <v>60</v>
      </c>
      <c r="AI900" t="s">
        <v>6283</v>
      </c>
      <c r="AJ900" t="s">
        <v>6284</v>
      </c>
      <c r="AK900">
        <v>5</v>
      </c>
      <c r="AL900" s="25">
        <v>380.24</v>
      </c>
      <c r="AM900" s="2">
        <v>44912</v>
      </c>
      <c r="AN900">
        <v>6.5</v>
      </c>
    </row>
    <row r="901" spans="1:40" hidden="1" x14ac:dyDescent="0.35">
      <c r="A901" t="s">
        <v>6285</v>
      </c>
      <c r="B901" t="s">
        <v>6286</v>
      </c>
      <c r="C901">
        <v>49</v>
      </c>
      <c r="D901" t="s">
        <v>17836</v>
      </c>
      <c r="E901" s="2">
        <v>43898</v>
      </c>
      <c r="F901" s="2">
        <v>44507</v>
      </c>
      <c r="G901" t="s">
        <v>2943</v>
      </c>
      <c r="H901" t="s">
        <v>6287</v>
      </c>
      <c r="I901" t="s">
        <v>6288</v>
      </c>
      <c r="J901" t="s">
        <v>237</v>
      </c>
      <c r="K901" t="s">
        <v>86</v>
      </c>
      <c r="L901" t="s">
        <v>68</v>
      </c>
      <c r="M901" t="s">
        <v>47</v>
      </c>
      <c r="N901" t="s">
        <v>195</v>
      </c>
      <c r="O901" t="s">
        <v>6289</v>
      </c>
      <c r="P901" t="s">
        <v>4330</v>
      </c>
      <c r="Q901" t="s">
        <v>140</v>
      </c>
      <c r="R901" s="2">
        <v>28446</v>
      </c>
      <c r="S901" t="s">
        <v>51</v>
      </c>
      <c r="T901" t="s">
        <v>1088</v>
      </c>
      <c r="U901" t="s">
        <v>73</v>
      </c>
      <c r="V901">
        <v>86677</v>
      </c>
      <c r="W901" t="s">
        <v>54</v>
      </c>
      <c r="X901" t="s">
        <v>55</v>
      </c>
      <c r="Y901" t="s">
        <v>56</v>
      </c>
      <c r="Z901">
        <v>3</v>
      </c>
      <c r="AA901">
        <v>1326</v>
      </c>
      <c r="AB901">
        <v>5</v>
      </c>
      <c r="AC901">
        <v>3</v>
      </c>
      <c r="AD901">
        <v>1</v>
      </c>
      <c r="AE901" s="2">
        <v>45047</v>
      </c>
      <c r="AF901" t="s">
        <v>58</v>
      </c>
      <c r="AG901" t="s">
        <v>76</v>
      </c>
      <c r="AH901" t="s">
        <v>130</v>
      </c>
      <c r="AI901" t="s">
        <v>6291</v>
      </c>
      <c r="AJ901" t="s">
        <v>6292</v>
      </c>
      <c r="AK901">
        <v>5</v>
      </c>
      <c r="AL901">
        <v>505.4</v>
      </c>
      <c r="AM901" s="2">
        <v>45019</v>
      </c>
      <c r="AN901">
        <v>1.7</v>
      </c>
    </row>
    <row r="902" spans="1:40" hidden="1" x14ac:dyDescent="0.35">
      <c r="A902" t="s">
        <v>3660</v>
      </c>
      <c r="B902" t="s">
        <v>5623</v>
      </c>
      <c r="C902">
        <v>66</v>
      </c>
      <c r="D902" t="s">
        <v>44</v>
      </c>
      <c r="E902" s="2">
        <v>43479</v>
      </c>
      <c r="F902" s="2"/>
      <c r="G902" t="s">
        <v>2943</v>
      </c>
      <c r="H902" t="s">
        <v>6293</v>
      </c>
      <c r="I902" t="s">
        <v>6294</v>
      </c>
      <c r="J902" t="s">
        <v>137</v>
      </c>
      <c r="K902" t="s">
        <v>69</v>
      </c>
      <c r="L902" t="s">
        <v>87</v>
      </c>
      <c r="M902" t="s">
        <v>47</v>
      </c>
      <c r="N902" t="s">
        <v>48</v>
      </c>
      <c r="P902" t="s">
        <v>4330</v>
      </c>
      <c r="Q902" t="s">
        <v>153</v>
      </c>
      <c r="R902" s="2">
        <v>21966</v>
      </c>
      <c r="S902" t="s">
        <v>51</v>
      </c>
      <c r="T902" t="s">
        <v>155</v>
      </c>
      <c r="U902" t="s">
        <v>73</v>
      </c>
      <c r="V902">
        <v>93156</v>
      </c>
      <c r="W902" t="s">
        <v>54</v>
      </c>
      <c r="X902" t="s">
        <v>101</v>
      </c>
      <c r="Y902" t="s">
        <v>56</v>
      </c>
      <c r="Z902">
        <v>3</v>
      </c>
      <c r="AA902">
        <v>1327</v>
      </c>
      <c r="AB902">
        <v>5</v>
      </c>
      <c r="AC902">
        <v>3</v>
      </c>
      <c r="AD902">
        <v>4</v>
      </c>
      <c r="AE902" s="2">
        <v>45109</v>
      </c>
      <c r="AF902" t="s">
        <v>58</v>
      </c>
      <c r="AG902" t="s">
        <v>59</v>
      </c>
      <c r="AH902" t="s">
        <v>130</v>
      </c>
      <c r="AI902" t="s">
        <v>6296</v>
      </c>
      <c r="AJ902" t="s">
        <v>6297</v>
      </c>
      <c r="AK902">
        <v>3</v>
      </c>
      <c r="AL902">
        <v>609.01</v>
      </c>
      <c r="AM902" s="2">
        <v>45008</v>
      </c>
      <c r="AN902">
        <v>7.3</v>
      </c>
    </row>
    <row r="903" spans="1:40" hidden="1" x14ac:dyDescent="0.35">
      <c r="A903" t="s">
        <v>2496</v>
      </c>
      <c r="B903" t="s">
        <v>6298</v>
      </c>
      <c r="C903">
        <v>51</v>
      </c>
      <c r="D903" t="s">
        <v>17836</v>
      </c>
      <c r="E903" s="2">
        <v>43890</v>
      </c>
      <c r="F903" s="2">
        <v>44462</v>
      </c>
      <c r="G903" t="s">
        <v>2943</v>
      </c>
      <c r="H903" t="s">
        <v>6299</v>
      </c>
      <c r="I903" t="s">
        <v>6300</v>
      </c>
      <c r="J903" t="s">
        <v>163</v>
      </c>
      <c r="K903" t="s">
        <v>69</v>
      </c>
      <c r="L903" t="s">
        <v>46</v>
      </c>
      <c r="M903" t="s">
        <v>86</v>
      </c>
      <c r="N903" t="s">
        <v>248</v>
      </c>
      <c r="O903" t="s">
        <v>6301</v>
      </c>
      <c r="P903" t="s">
        <v>239</v>
      </c>
      <c r="Q903" t="s">
        <v>164</v>
      </c>
      <c r="R903" s="2">
        <v>27752</v>
      </c>
      <c r="S903" t="s">
        <v>51</v>
      </c>
      <c r="T903" t="s">
        <v>1133</v>
      </c>
      <c r="U903" t="s">
        <v>73</v>
      </c>
      <c r="V903">
        <v>66733</v>
      </c>
      <c r="W903" t="s">
        <v>176</v>
      </c>
      <c r="X903" t="s">
        <v>101</v>
      </c>
      <c r="Y903" t="s">
        <v>56</v>
      </c>
      <c r="Z903">
        <v>3</v>
      </c>
      <c r="AA903">
        <v>1328</v>
      </c>
      <c r="AB903">
        <v>1</v>
      </c>
      <c r="AC903">
        <v>4</v>
      </c>
      <c r="AD903">
        <v>3</v>
      </c>
      <c r="AE903" s="2">
        <v>45009</v>
      </c>
      <c r="AF903" t="s">
        <v>75</v>
      </c>
      <c r="AG903" t="s">
        <v>59</v>
      </c>
      <c r="AH903" t="s">
        <v>60</v>
      </c>
      <c r="AI903" t="s">
        <v>6303</v>
      </c>
      <c r="AJ903" t="s">
        <v>6304</v>
      </c>
      <c r="AK903">
        <v>3</v>
      </c>
      <c r="AL903" s="25">
        <v>656.38</v>
      </c>
      <c r="AM903" s="2">
        <v>44753</v>
      </c>
      <c r="AN903">
        <v>1.6</v>
      </c>
    </row>
    <row r="904" spans="1:40" hidden="1" x14ac:dyDescent="0.35">
      <c r="A904" t="s">
        <v>5216</v>
      </c>
      <c r="B904" t="s">
        <v>6305</v>
      </c>
      <c r="C904">
        <v>68</v>
      </c>
      <c r="D904" t="s">
        <v>17836</v>
      </c>
      <c r="E904" s="2">
        <v>44890</v>
      </c>
      <c r="F904" s="2">
        <v>45028</v>
      </c>
      <c r="G904" t="s">
        <v>4000</v>
      </c>
      <c r="H904" t="s">
        <v>6306</v>
      </c>
      <c r="I904" t="s">
        <v>6307</v>
      </c>
      <c r="J904" t="s">
        <v>85</v>
      </c>
      <c r="K904" t="s">
        <v>45</v>
      </c>
      <c r="L904" t="s">
        <v>87</v>
      </c>
      <c r="M904" t="s">
        <v>69</v>
      </c>
      <c r="N904" t="s">
        <v>174</v>
      </c>
      <c r="O904" t="s">
        <v>6308</v>
      </c>
      <c r="P904" t="s">
        <v>4004</v>
      </c>
      <c r="Q904" t="s">
        <v>126</v>
      </c>
      <c r="R904" s="2">
        <v>21196</v>
      </c>
      <c r="S904" t="s">
        <v>51</v>
      </c>
      <c r="T904" t="s">
        <v>115</v>
      </c>
      <c r="U904" t="s">
        <v>73</v>
      </c>
      <c r="V904">
        <v>77070</v>
      </c>
      <c r="W904" t="s">
        <v>129</v>
      </c>
      <c r="X904" t="s">
        <v>55</v>
      </c>
      <c r="Y904" t="s">
        <v>56</v>
      </c>
      <c r="Z904">
        <v>3</v>
      </c>
      <c r="AA904">
        <v>1329</v>
      </c>
      <c r="AB904">
        <v>3</v>
      </c>
      <c r="AC904">
        <v>2</v>
      </c>
      <c r="AD904">
        <v>5</v>
      </c>
      <c r="AE904" s="2">
        <v>45088</v>
      </c>
      <c r="AF904" t="s">
        <v>103</v>
      </c>
      <c r="AG904" t="s">
        <v>76</v>
      </c>
      <c r="AH904" t="s">
        <v>130</v>
      </c>
      <c r="AI904" t="s">
        <v>6309</v>
      </c>
      <c r="AJ904" t="s">
        <v>6310</v>
      </c>
      <c r="AK904">
        <v>5</v>
      </c>
      <c r="AL904">
        <v>692.63</v>
      </c>
      <c r="AM904" s="2">
        <v>45069</v>
      </c>
      <c r="AN904">
        <v>0.4</v>
      </c>
    </row>
    <row r="905" spans="1:40" hidden="1" x14ac:dyDescent="0.35">
      <c r="A905" t="s">
        <v>6194</v>
      </c>
      <c r="B905" t="s">
        <v>2786</v>
      </c>
      <c r="C905">
        <v>36</v>
      </c>
      <c r="D905" t="s">
        <v>17836</v>
      </c>
      <c r="E905" s="2">
        <v>44819</v>
      </c>
      <c r="F905" s="2">
        <v>45051</v>
      </c>
      <c r="G905" t="s">
        <v>6240</v>
      </c>
      <c r="H905" t="s">
        <v>6311</v>
      </c>
      <c r="I905" t="s">
        <v>6312</v>
      </c>
      <c r="J905" t="s">
        <v>194</v>
      </c>
      <c r="K905" t="s">
        <v>86</v>
      </c>
      <c r="L905" t="s">
        <v>68</v>
      </c>
      <c r="M905" t="s">
        <v>69</v>
      </c>
      <c r="N905" t="s">
        <v>195</v>
      </c>
      <c r="O905" t="s">
        <v>6313</v>
      </c>
      <c r="P905" t="s">
        <v>4330</v>
      </c>
      <c r="Q905" t="s">
        <v>112</v>
      </c>
      <c r="R905" s="2">
        <v>32876</v>
      </c>
      <c r="S905" t="s">
        <v>51</v>
      </c>
      <c r="T905" t="s">
        <v>2015</v>
      </c>
      <c r="U905" t="s">
        <v>53</v>
      </c>
      <c r="V905">
        <v>66991</v>
      </c>
      <c r="W905" t="s">
        <v>54</v>
      </c>
      <c r="X905" t="s">
        <v>143</v>
      </c>
      <c r="Y905" t="s">
        <v>56</v>
      </c>
      <c r="Z905">
        <v>3</v>
      </c>
      <c r="AA905">
        <v>1330</v>
      </c>
      <c r="AB905">
        <v>3</v>
      </c>
      <c r="AC905">
        <v>5</v>
      </c>
      <c r="AD905">
        <v>2</v>
      </c>
      <c r="AE905" s="2">
        <v>44885</v>
      </c>
      <c r="AF905" t="s">
        <v>103</v>
      </c>
      <c r="AG905" t="s">
        <v>59</v>
      </c>
      <c r="AH905" t="s">
        <v>77</v>
      </c>
      <c r="AI905" t="s">
        <v>6314</v>
      </c>
      <c r="AJ905" t="s">
        <v>6315</v>
      </c>
      <c r="AK905">
        <v>3</v>
      </c>
      <c r="AL905">
        <v>633.72</v>
      </c>
      <c r="AM905" s="2">
        <v>44829</v>
      </c>
      <c r="AN905">
        <v>0.6</v>
      </c>
    </row>
    <row r="906" spans="1:40" x14ac:dyDescent="0.35">
      <c r="A906" t="s">
        <v>6316</v>
      </c>
      <c r="B906" t="s">
        <v>4179</v>
      </c>
      <c r="C906">
        <v>80</v>
      </c>
      <c r="D906" t="s">
        <v>44</v>
      </c>
      <c r="E906" s="2">
        <v>44419</v>
      </c>
      <c r="F906" s="2"/>
      <c r="G906" t="s">
        <v>6240</v>
      </c>
      <c r="H906" t="s">
        <v>6317</v>
      </c>
      <c r="I906" t="s">
        <v>6318</v>
      </c>
      <c r="J906" t="s">
        <v>111</v>
      </c>
      <c r="K906" t="s">
        <v>86</v>
      </c>
      <c r="L906" t="s">
        <v>46</v>
      </c>
      <c r="M906" t="s">
        <v>47</v>
      </c>
      <c r="N906" t="s">
        <v>48</v>
      </c>
      <c r="P906" t="s">
        <v>4330</v>
      </c>
      <c r="Q906" t="s">
        <v>1115</v>
      </c>
      <c r="R906" s="2">
        <v>17095</v>
      </c>
      <c r="S906" t="s">
        <v>51</v>
      </c>
      <c r="T906" t="s">
        <v>2472</v>
      </c>
      <c r="U906" t="s">
        <v>53</v>
      </c>
      <c r="V906">
        <v>69431</v>
      </c>
      <c r="W906" t="s">
        <v>129</v>
      </c>
      <c r="X906" t="s">
        <v>55</v>
      </c>
      <c r="Y906" t="s">
        <v>56</v>
      </c>
      <c r="Z906">
        <v>3</v>
      </c>
      <c r="AA906">
        <v>1331</v>
      </c>
      <c r="AB906">
        <v>3</v>
      </c>
      <c r="AC906">
        <v>2</v>
      </c>
      <c r="AD906">
        <v>5</v>
      </c>
      <c r="AE906" s="2">
        <v>44818</v>
      </c>
      <c r="AF906" t="s">
        <v>221</v>
      </c>
      <c r="AG906" t="s">
        <v>59</v>
      </c>
      <c r="AH906" t="s">
        <v>60</v>
      </c>
      <c r="AI906" t="s">
        <v>6320</v>
      </c>
      <c r="AJ906" t="s">
        <v>6321</v>
      </c>
      <c r="AK906">
        <v>2</v>
      </c>
      <c r="AL906">
        <v>517.62</v>
      </c>
      <c r="AM906" s="2">
        <v>45062</v>
      </c>
      <c r="AN906">
        <v>4.7</v>
      </c>
    </row>
    <row r="907" spans="1:40" x14ac:dyDescent="0.35">
      <c r="A907" t="s">
        <v>6322</v>
      </c>
      <c r="B907" t="s">
        <v>2805</v>
      </c>
      <c r="C907">
        <v>80</v>
      </c>
      <c r="D907" t="s">
        <v>44</v>
      </c>
      <c r="E907" s="2">
        <v>45141</v>
      </c>
      <c r="F907" s="2"/>
      <c r="G907" t="s">
        <v>2943</v>
      </c>
      <c r="H907" t="s">
        <v>6323</v>
      </c>
      <c r="I907" t="s">
        <v>6324</v>
      </c>
      <c r="J907" t="s">
        <v>237</v>
      </c>
      <c r="K907" t="s">
        <v>45</v>
      </c>
      <c r="L907" t="s">
        <v>87</v>
      </c>
      <c r="M907" t="s">
        <v>69</v>
      </c>
      <c r="N907" t="s">
        <v>48</v>
      </c>
      <c r="P907" t="s">
        <v>4330</v>
      </c>
      <c r="Q907" t="s">
        <v>458</v>
      </c>
      <c r="R907" s="2">
        <v>17097</v>
      </c>
      <c r="S907" t="s">
        <v>51</v>
      </c>
      <c r="T907" t="s">
        <v>326</v>
      </c>
      <c r="U907" t="s">
        <v>73</v>
      </c>
      <c r="V907">
        <v>12089</v>
      </c>
      <c r="W907" t="s">
        <v>74</v>
      </c>
      <c r="X907" t="s">
        <v>143</v>
      </c>
      <c r="Y907" t="s">
        <v>56</v>
      </c>
      <c r="Z907">
        <v>3</v>
      </c>
      <c r="AA907">
        <v>1332</v>
      </c>
      <c r="AB907">
        <v>1</v>
      </c>
      <c r="AC907">
        <v>2</v>
      </c>
      <c r="AD907">
        <v>5</v>
      </c>
      <c r="AE907" s="2">
        <v>44786</v>
      </c>
      <c r="AF907" t="s">
        <v>58</v>
      </c>
      <c r="AG907" t="s">
        <v>76</v>
      </c>
      <c r="AH907" t="s">
        <v>77</v>
      </c>
      <c r="AI907" t="s">
        <v>6326</v>
      </c>
      <c r="AJ907" t="s">
        <v>6327</v>
      </c>
      <c r="AK907">
        <v>4</v>
      </c>
      <c r="AL907">
        <v>231.76</v>
      </c>
      <c r="AM907" s="2">
        <v>45029</v>
      </c>
      <c r="AN907">
        <v>2.8</v>
      </c>
    </row>
    <row r="908" spans="1:40" hidden="1" x14ac:dyDescent="0.35">
      <c r="A908" t="s">
        <v>6328</v>
      </c>
      <c r="B908" t="s">
        <v>3356</v>
      </c>
      <c r="C908">
        <v>48</v>
      </c>
      <c r="D908" t="s">
        <v>44</v>
      </c>
      <c r="E908" s="2">
        <v>44634</v>
      </c>
      <c r="F908" s="2"/>
      <c r="G908" t="s">
        <v>2943</v>
      </c>
      <c r="H908" t="s">
        <v>6329</v>
      </c>
      <c r="I908" t="s">
        <v>6330</v>
      </c>
      <c r="J908" t="s">
        <v>137</v>
      </c>
      <c r="K908" t="s">
        <v>69</v>
      </c>
      <c r="L908" t="s">
        <v>68</v>
      </c>
      <c r="M908" t="s">
        <v>69</v>
      </c>
      <c r="N908" t="s">
        <v>48</v>
      </c>
      <c r="P908" t="s">
        <v>239</v>
      </c>
      <c r="Q908" t="s">
        <v>126</v>
      </c>
      <c r="R908" s="2">
        <v>28595</v>
      </c>
      <c r="S908" t="s">
        <v>51</v>
      </c>
      <c r="T908" t="s">
        <v>115</v>
      </c>
      <c r="U908" t="s">
        <v>73</v>
      </c>
      <c r="V908">
        <v>74486</v>
      </c>
      <c r="W908" t="s">
        <v>129</v>
      </c>
      <c r="X908" t="s">
        <v>143</v>
      </c>
      <c r="Y908" t="s">
        <v>56</v>
      </c>
      <c r="Z908">
        <v>3</v>
      </c>
      <c r="AA908">
        <v>1333</v>
      </c>
      <c r="AB908">
        <v>3</v>
      </c>
      <c r="AC908">
        <v>4</v>
      </c>
      <c r="AD908">
        <v>5</v>
      </c>
      <c r="AE908" s="2">
        <v>44986</v>
      </c>
      <c r="AF908" t="s">
        <v>75</v>
      </c>
      <c r="AG908" t="s">
        <v>59</v>
      </c>
      <c r="AH908" t="s">
        <v>130</v>
      </c>
      <c r="AI908" t="s">
        <v>6332</v>
      </c>
      <c r="AJ908" t="s">
        <v>6333</v>
      </c>
      <c r="AK908">
        <v>2</v>
      </c>
      <c r="AL908">
        <v>605.12</v>
      </c>
      <c r="AM908" s="2">
        <v>44955</v>
      </c>
      <c r="AN908">
        <v>4.0999999999999996</v>
      </c>
    </row>
    <row r="909" spans="1:40" hidden="1" x14ac:dyDescent="0.35">
      <c r="A909" t="s">
        <v>1189</v>
      </c>
      <c r="B909" t="s">
        <v>4074</v>
      </c>
      <c r="C909">
        <v>74</v>
      </c>
      <c r="D909" t="s">
        <v>17836</v>
      </c>
      <c r="E909" s="2">
        <v>44075</v>
      </c>
      <c r="F909" s="2">
        <v>44164</v>
      </c>
      <c r="G909" t="s">
        <v>2943</v>
      </c>
      <c r="H909" t="s">
        <v>6334</v>
      </c>
      <c r="I909" t="s">
        <v>6335</v>
      </c>
      <c r="J909" t="s">
        <v>163</v>
      </c>
      <c r="K909" t="s">
        <v>86</v>
      </c>
      <c r="L909" t="s">
        <v>87</v>
      </c>
      <c r="M909" t="s">
        <v>69</v>
      </c>
      <c r="N909" t="s">
        <v>195</v>
      </c>
      <c r="O909" t="s">
        <v>6336</v>
      </c>
      <c r="P909" t="s">
        <v>239</v>
      </c>
      <c r="Q909" t="s">
        <v>1269</v>
      </c>
      <c r="R909" s="2">
        <v>19260</v>
      </c>
      <c r="S909" t="s">
        <v>51</v>
      </c>
      <c r="T909" t="s">
        <v>115</v>
      </c>
      <c r="U909" t="s">
        <v>73</v>
      </c>
      <c r="V909">
        <v>15975</v>
      </c>
      <c r="W909" t="s">
        <v>100</v>
      </c>
      <c r="X909" t="s">
        <v>55</v>
      </c>
      <c r="Y909" t="s">
        <v>56</v>
      </c>
      <c r="Z909">
        <v>3</v>
      </c>
      <c r="AA909">
        <v>1334</v>
      </c>
      <c r="AB909">
        <v>1</v>
      </c>
      <c r="AC909">
        <v>3</v>
      </c>
      <c r="AD909">
        <v>1</v>
      </c>
      <c r="AE909" s="2">
        <v>45017</v>
      </c>
      <c r="AF909" t="s">
        <v>103</v>
      </c>
      <c r="AG909" t="s">
        <v>59</v>
      </c>
      <c r="AH909" t="s">
        <v>60</v>
      </c>
      <c r="AI909" t="s">
        <v>6338</v>
      </c>
      <c r="AJ909" t="s">
        <v>6339</v>
      </c>
      <c r="AK909">
        <v>1</v>
      </c>
      <c r="AL909">
        <v>297.12</v>
      </c>
      <c r="AM909" s="2">
        <v>44916</v>
      </c>
      <c r="AN909">
        <v>0.2</v>
      </c>
    </row>
    <row r="910" spans="1:40" hidden="1" x14ac:dyDescent="0.35">
      <c r="A910" t="s">
        <v>6340</v>
      </c>
      <c r="B910" t="s">
        <v>6341</v>
      </c>
      <c r="C910">
        <v>79</v>
      </c>
      <c r="D910" t="s">
        <v>44</v>
      </c>
      <c r="E910" s="2">
        <v>44500</v>
      </c>
      <c r="F910" s="2"/>
      <c r="G910" t="s">
        <v>4000</v>
      </c>
      <c r="H910" t="s">
        <v>6342</v>
      </c>
      <c r="I910" t="s">
        <v>6343</v>
      </c>
      <c r="J910" t="s">
        <v>163</v>
      </c>
      <c r="K910" t="s">
        <v>45</v>
      </c>
      <c r="L910" t="s">
        <v>68</v>
      </c>
      <c r="M910" t="s">
        <v>86</v>
      </c>
      <c r="N910" t="s">
        <v>48</v>
      </c>
      <c r="P910" t="s">
        <v>4004</v>
      </c>
      <c r="Q910" t="s">
        <v>112</v>
      </c>
      <c r="R910" s="2">
        <v>17495</v>
      </c>
      <c r="S910" t="s">
        <v>51</v>
      </c>
      <c r="T910" t="s">
        <v>142</v>
      </c>
      <c r="U910" t="s">
        <v>53</v>
      </c>
      <c r="V910">
        <v>27425</v>
      </c>
      <c r="W910" t="s">
        <v>54</v>
      </c>
      <c r="X910" t="s">
        <v>143</v>
      </c>
      <c r="Y910" t="s">
        <v>56</v>
      </c>
      <c r="Z910">
        <v>3</v>
      </c>
      <c r="AA910">
        <v>1335</v>
      </c>
      <c r="AB910">
        <v>4</v>
      </c>
      <c r="AC910">
        <v>5</v>
      </c>
      <c r="AD910">
        <v>5</v>
      </c>
      <c r="AE910" s="2">
        <v>44977</v>
      </c>
      <c r="AF910" t="s">
        <v>58</v>
      </c>
      <c r="AG910" t="s">
        <v>59</v>
      </c>
      <c r="AH910" t="s">
        <v>77</v>
      </c>
      <c r="AI910" t="s">
        <v>6344</v>
      </c>
      <c r="AJ910" t="s">
        <v>6345</v>
      </c>
      <c r="AK910">
        <v>2</v>
      </c>
      <c r="AL910">
        <v>384.43</v>
      </c>
      <c r="AM910" s="2">
        <v>44814</v>
      </c>
      <c r="AN910">
        <v>4.5</v>
      </c>
    </row>
    <row r="911" spans="1:40" x14ac:dyDescent="0.35">
      <c r="A911" t="s">
        <v>1427</v>
      </c>
      <c r="B911" t="s">
        <v>2678</v>
      </c>
      <c r="C911">
        <v>79</v>
      </c>
      <c r="D911" t="s">
        <v>17836</v>
      </c>
      <c r="E911" s="2">
        <v>43887</v>
      </c>
      <c r="F911" s="2">
        <v>45015</v>
      </c>
      <c r="G911" t="s">
        <v>6240</v>
      </c>
      <c r="H911" t="s">
        <v>6346</v>
      </c>
      <c r="I911" t="s">
        <v>6347</v>
      </c>
      <c r="J911" t="s">
        <v>111</v>
      </c>
      <c r="K911" t="s">
        <v>86</v>
      </c>
      <c r="L911" t="s">
        <v>68</v>
      </c>
      <c r="M911" t="s">
        <v>69</v>
      </c>
      <c r="N911" t="s">
        <v>195</v>
      </c>
      <c r="O911" t="s">
        <v>6348</v>
      </c>
      <c r="P911" t="s">
        <v>4330</v>
      </c>
      <c r="Q911" t="s">
        <v>126</v>
      </c>
      <c r="R911" s="2">
        <v>17362</v>
      </c>
      <c r="S911" t="s">
        <v>51</v>
      </c>
      <c r="T911" t="s">
        <v>142</v>
      </c>
      <c r="U911" t="s">
        <v>53</v>
      </c>
      <c r="V911">
        <v>88247</v>
      </c>
      <c r="W911" t="s">
        <v>129</v>
      </c>
      <c r="X911" t="s">
        <v>116</v>
      </c>
      <c r="Y911" t="s">
        <v>56</v>
      </c>
      <c r="Z911">
        <v>3</v>
      </c>
      <c r="AA911">
        <v>1336</v>
      </c>
      <c r="AB911">
        <v>5</v>
      </c>
      <c r="AC911">
        <v>1</v>
      </c>
      <c r="AD911">
        <v>4</v>
      </c>
      <c r="AE911" s="2">
        <v>44914</v>
      </c>
      <c r="AF911" t="s">
        <v>58</v>
      </c>
      <c r="AG911" t="s">
        <v>59</v>
      </c>
      <c r="AH911" t="s">
        <v>130</v>
      </c>
      <c r="AI911" t="s">
        <v>6350</v>
      </c>
      <c r="AJ911" t="s">
        <v>6351</v>
      </c>
      <c r="AK911">
        <v>4</v>
      </c>
      <c r="AL911">
        <v>969.95</v>
      </c>
      <c r="AM911" s="2">
        <v>45172</v>
      </c>
      <c r="AN911">
        <v>3.1</v>
      </c>
    </row>
    <row r="912" spans="1:40" hidden="1" x14ac:dyDescent="0.35">
      <c r="A912" t="s">
        <v>6352</v>
      </c>
      <c r="B912" t="s">
        <v>6353</v>
      </c>
      <c r="C912">
        <v>73</v>
      </c>
      <c r="D912" t="s">
        <v>17836</v>
      </c>
      <c r="E912" s="2">
        <v>43322</v>
      </c>
      <c r="F912" s="2">
        <v>44537</v>
      </c>
      <c r="G912" t="s">
        <v>6240</v>
      </c>
      <c r="H912" t="s">
        <v>6354</v>
      </c>
      <c r="I912" t="s">
        <v>6355</v>
      </c>
      <c r="J912" t="s">
        <v>137</v>
      </c>
      <c r="K912" t="s">
        <v>86</v>
      </c>
      <c r="L912" t="s">
        <v>68</v>
      </c>
      <c r="M912" t="s">
        <v>47</v>
      </c>
      <c r="N912" t="s">
        <v>174</v>
      </c>
      <c r="O912" t="s">
        <v>6356</v>
      </c>
      <c r="P912" t="s">
        <v>4330</v>
      </c>
      <c r="Q912" t="s">
        <v>112</v>
      </c>
      <c r="R912" s="2">
        <v>19448</v>
      </c>
      <c r="S912" t="s">
        <v>51</v>
      </c>
      <c r="T912" t="s">
        <v>6358</v>
      </c>
      <c r="U912" t="s">
        <v>53</v>
      </c>
      <c r="V912">
        <v>71014</v>
      </c>
      <c r="W912" t="s">
        <v>54</v>
      </c>
      <c r="X912" t="s">
        <v>101</v>
      </c>
      <c r="Y912" t="s">
        <v>56</v>
      </c>
      <c r="Z912">
        <v>3</v>
      </c>
      <c r="AA912">
        <v>1337</v>
      </c>
      <c r="AB912">
        <v>3</v>
      </c>
      <c r="AC912">
        <v>3</v>
      </c>
      <c r="AD912">
        <v>4</v>
      </c>
      <c r="AE912" s="2">
        <v>44943</v>
      </c>
      <c r="AF912" t="s">
        <v>103</v>
      </c>
      <c r="AG912" t="s">
        <v>76</v>
      </c>
      <c r="AH912" t="s">
        <v>60</v>
      </c>
      <c r="AI912" t="s">
        <v>6359</v>
      </c>
      <c r="AJ912" t="s">
        <v>6360</v>
      </c>
      <c r="AK912">
        <v>5</v>
      </c>
      <c r="AL912">
        <v>719.7</v>
      </c>
      <c r="AM912" s="2">
        <v>44572</v>
      </c>
      <c r="AN912">
        <v>3.3</v>
      </c>
    </row>
    <row r="913" spans="1:40" x14ac:dyDescent="0.35">
      <c r="A913" t="s">
        <v>6361</v>
      </c>
      <c r="B913" t="s">
        <v>6362</v>
      </c>
      <c r="C913">
        <v>38</v>
      </c>
      <c r="D913" t="s">
        <v>44</v>
      </c>
      <c r="E913" s="2">
        <v>44104</v>
      </c>
      <c r="F913" s="2"/>
      <c r="G913" t="s">
        <v>2943</v>
      </c>
      <c r="H913" t="s">
        <v>6363</v>
      </c>
      <c r="I913" t="s">
        <v>6364</v>
      </c>
      <c r="J913" t="s">
        <v>125</v>
      </c>
      <c r="K913" t="s">
        <v>45</v>
      </c>
      <c r="L913" t="s">
        <v>46</v>
      </c>
      <c r="M913" t="s">
        <v>69</v>
      </c>
      <c r="N913" t="s">
        <v>48</v>
      </c>
      <c r="P913" t="s">
        <v>4330</v>
      </c>
      <c r="Q913" t="s">
        <v>425</v>
      </c>
      <c r="R913" s="2">
        <v>32216</v>
      </c>
      <c r="S913" t="s">
        <v>51</v>
      </c>
      <c r="T913" t="s">
        <v>427</v>
      </c>
      <c r="U913" t="s">
        <v>73</v>
      </c>
      <c r="V913">
        <v>90987</v>
      </c>
      <c r="W913" t="s">
        <v>100</v>
      </c>
      <c r="X913" t="s">
        <v>55</v>
      </c>
      <c r="Y913" t="s">
        <v>56</v>
      </c>
      <c r="Z913">
        <v>3</v>
      </c>
      <c r="AA913">
        <v>1338</v>
      </c>
      <c r="AB913">
        <v>1</v>
      </c>
      <c r="AC913">
        <v>1</v>
      </c>
      <c r="AD913">
        <v>1</v>
      </c>
      <c r="AE913" s="2">
        <v>44864</v>
      </c>
      <c r="AF913" t="s">
        <v>58</v>
      </c>
      <c r="AG913" t="s">
        <v>76</v>
      </c>
      <c r="AH913" t="s">
        <v>77</v>
      </c>
      <c r="AI913" t="s">
        <v>6366</v>
      </c>
      <c r="AJ913" t="s">
        <v>6367</v>
      </c>
      <c r="AK913">
        <v>1</v>
      </c>
      <c r="AL913">
        <v>355.83</v>
      </c>
      <c r="AM913" s="2">
        <v>44854</v>
      </c>
      <c r="AN913">
        <v>5.6</v>
      </c>
    </row>
    <row r="914" spans="1:40" hidden="1" x14ac:dyDescent="0.35">
      <c r="A914" t="s">
        <v>6368</v>
      </c>
      <c r="B914" t="s">
        <v>1143</v>
      </c>
      <c r="C914">
        <v>45</v>
      </c>
      <c r="D914" t="s">
        <v>17836</v>
      </c>
      <c r="E914" s="2">
        <v>44287</v>
      </c>
      <c r="F914" s="2">
        <v>44787</v>
      </c>
      <c r="G914" t="s">
        <v>2943</v>
      </c>
      <c r="H914" t="s">
        <v>6369</v>
      </c>
      <c r="I914" t="s">
        <v>6370</v>
      </c>
      <c r="J914" t="s">
        <v>43</v>
      </c>
      <c r="K914" t="s">
        <v>45</v>
      </c>
      <c r="L914" t="s">
        <v>87</v>
      </c>
      <c r="M914" t="s">
        <v>47</v>
      </c>
      <c r="N914" t="s">
        <v>195</v>
      </c>
      <c r="O914" t="s">
        <v>6371</v>
      </c>
      <c r="P914" t="s">
        <v>239</v>
      </c>
      <c r="Q914" t="s">
        <v>458</v>
      </c>
      <c r="R914" s="2">
        <v>29909</v>
      </c>
      <c r="S914" t="s">
        <v>51</v>
      </c>
      <c r="T914" t="s">
        <v>326</v>
      </c>
      <c r="U914" t="s">
        <v>73</v>
      </c>
      <c r="V914">
        <v>47635</v>
      </c>
      <c r="W914" t="s">
        <v>74</v>
      </c>
      <c r="X914" t="s">
        <v>55</v>
      </c>
      <c r="Y914" t="s">
        <v>56</v>
      </c>
      <c r="Z914">
        <v>3</v>
      </c>
      <c r="AA914">
        <v>1339</v>
      </c>
      <c r="AB914">
        <v>1</v>
      </c>
      <c r="AC914">
        <v>3</v>
      </c>
      <c r="AD914">
        <v>2</v>
      </c>
      <c r="AE914" s="2">
        <v>44889</v>
      </c>
      <c r="AF914" t="s">
        <v>75</v>
      </c>
      <c r="AG914" t="s">
        <v>59</v>
      </c>
      <c r="AH914" t="s">
        <v>77</v>
      </c>
      <c r="AI914" t="s">
        <v>6373</v>
      </c>
      <c r="AJ914" t="s">
        <v>6374</v>
      </c>
      <c r="AK914">
        <v>3</v>
      </c>
      <c r="AL914">
        <v>754.47</v>
      </c>
      <c r="AM914" s="2">
        <v>44604</v>
      </c>
      <c r="AN914">
        <v>1.4</v>
      </c>
    </row>
    <row r="915" spans="1:40" hidden="1" x14ac:dyDescent="0.35">
      <c r="A915" t="s">
        <v>431</v>
      </c>
      <c r="B915" t="s">
        <v>6375</v>
      </c>
      <c r="C915">
        <v>81</v>
      </c>
      <c r="D915" t="s">
        <v>17836</v>
      </c>
      <c r="E915" s="2">
        <v>44276</v>
      </c>
      <c r="F915" s="2">
        <v>44521</v>
      </c>
      <c r="G915" t="s">
        <v>2943</v>
      </c>
      <c r="H915" t="s">
        <v>6376</v>
      </c>
      <c r="I915" t="s">
        <v>6377</v>
      </c>
      <c r="J915" t="s">
        <v>67</v>
      </c>
      <c r="K915" t="s">
        <v>86</v>
      </c>
      <c r="L915" t="s">
        <v>87</v>
      </c>
      <c r="M915" t="s">
        <v>69</v>
      </c>
      <c r="N915" t="s">
        <v>195</v>
      </c>
      <c r="O915" t="s">
        <v>6378</v>
      </c>
      <c r="P915" t="s">
        <v>239</v>
      </c>
      <c r="Q915" t="s">
        <v>140</v>
      </c>
      <c r="R915" s="2">
        <v>16518</v>
      </c>
      <c r="S915" t="s">
        <v>51</v>
      </c>
      <c r="T915" t="s">
        <v>155</v>
      </c>
      <c r="U915" t="s">
        <v>73</v>
      </c>
      <c r="V915">
        <v>37302</v>
      </c>
      <c r="W915" t="s">
        <v>54</v>
      </c>
      <c r="X915" t="s">
        <v>143</v>
      </c>
      <c r="Y915" t="s">
        <v>56</v>
      </c>
      <c r="Z915">
        <v>3</v>
      </c>
      <c r="AA915">
        <v>1340</v>
      </c>
      <c r="AB915">
        <v>5</v>
      </c>
      <c r="AC915">
        <v>4</v>
      </c>
      <c r="AD915">
        <v>4</v>
      </c>
      <c r="AE915" s="2">
        <v>44963</v>
      </c>
      <c r="AF915" t="s">
        <v>58</v>
      </c>
      <c r="AG915" t="s">
        <v>76</v>
      </c>
      <c r="AH915" t="s">
        <v>77</v>
      </c>
      <c r="AI915" t="s">
        <v>6380</v>
      </c>
      <c r="AJ915" t="s">
        <v>6381</v>
      </c>
      <c r="AK915">
        <v>2</v>
      </c>
      <c r="AL915">
        <v>890.39</v>
      </c>
      <c r="AM915" s="2">
        <v>45074</v>
      </c>
      <c r="AN915">
        <v>0.7</v>
      </c>
    </row>
    <row r="916" spans="1:40" hidden="1" x14ac:dyDescent="0.35">
      <c r="A916" t="s">
        <v>2885</v>
      </c>
      <c r="B916" t="s">
        <v>6382</v>
      </c>
      <c r="C916">
        <v>47</v>
      </c>
      <c r="D916" t="s">
        <v>44</v>
      </c>
      <c r="E916" s="2">
        <v>44503</v>
      </c>
      <c r="F916" s="2"/>
      <c r="G916" t="s">
        <v>3994</v>
      </c>
      <c r="H916" t="s">
        <v>6383</v>
      </c>
      <c r="I916" t="s">
        <v>6384</v>
      </c>
      <c r="J916" t="s">
        <v>43</v>
      </c>
      <c r="K916" t="s">
        <v>69</v>
      </c>
      <c r="L916" t="s">
        <v>46</v>
      </c>
      <c r="M916" t="s">
        <v>86</v>
      </c>
      <c r="N916" t="s">
        <v>48</v>
      </c>
      <c r="P916" t="s">
        <v>4004</v>
      </c>
      <c r="Q916" t="s">
        <v>153</v>
      </c>
      <c r="R916" s="2">
        <v>28908</v>
      </c>
      <c r="S916" t="s">
        <v>51</v>
      </c>
      <c r="T916" t="s">
        <v>155</v>
      </c>
      <c r="U916" t="s">
        <v>53</v>
      </c>
      <c r="V916">
        <v>76343</v>
      </c>
      <c r="W916" t="s">
        <v>74</v>
      </c>
      <c r="X916" t="s">
        <v>101</v>
      </c>
      <c r="Y916" t="s">
        <v>56</v>
      </c>
      <c r="Z916">
        <v>3</v>
      </c>
      <c r="AA916">
        <v>1341</v>
      </c>
      <c r="AB916">
        <v>1</v>
      </c>
      <c r="AC916">
        <v>3</v>
      </c>
      <c r="AD916">
        <v>4</v>
      </c>
      <c r="AE916" s="2">
        <v>44971</v>
      </c>
      <c r="AF916" t="s">
        <v>103</v>
      </c>
      <c r="AG916" t="s">
        <v>59</v>
      </c>
      <c r="AH916" t="s">
        <v>130</v>
      </c>
      <c r="AI916" t="s">
        <v>6386</v>
      </c>
      <c r="AJ916" t="s">
        <v>6387</v>
      </c>
      <c r="AK916">
        <v>3</v>
      </c>
      <c r="AL916">
        <v>268.77999999999997</v>
      </c>
      <c r="AM916" s="2">
        <v>45061</v>
      </c>
      <c r="AN916">
        <v>4.5</v>
      </c>
    </row>
    <row r="917" spans="1:40" x14ac:dyDescent="0.35">
      <c r="A917" t="s">
        <v>3729</v>
      </c>
      <c r="B917" t="s">
        <v>6388</v>
      </c>
      <c r="C917">
        <v>41</v>
      </c>
      <c r="D917" t="s">
        <v>17836</v>
      </c>
      <c r="E917" s="2">
        <v>43638</v>
      </c>
      <c r="F917" s="2">
        <v>43703</v>
      </c>
      <c r="G917" t="s">
        <v>6240</v>
      </c>
      <c r="H917" t="s">
        <v>6389</v>
      </c>
      <c r="I917" t="s">
        <v>6390</v>
      </c>
      <c r="J917" t="s">
        <v>67</v>
      </c>
      <c r="K917" t="s">
        <v>86</v>
      </c>
      <c r="L917" t="s">
        <v>87</v>
      </c>
      <c r="M917" t="s">
        <v>69</v>
      </c>
      <c r="N917" t="s">
        <v>195</v>
      </c>
      <c r="O917" t="s">
        <v>6391</v>
      </c>
      <c r="P917" t="s">
        <v>4330</v>
      </c>
      <c r="Q917" t="s">
        <v>70</v>
      </c>
      <c r="R917" s="2">
        <v>31228</v>
      </c>
      <c r="S917" t="s">
        <v>51</v>
      </c>
      <c r="T917" t="s">
        <v>230</v>
      </c>
      <c r="U917" t="s">
        <v>53</v>
      </c>
      <c r="V917">
        <v>2559</v>
      </c>
      <c r="W917" t="s">
        <v>176</v>
      </c>
      <c r="X917" t="s">
        <v>101</v>
      </c>
      <c r="Y917" t="s">
        <v>56</v>
      </c>
      <c r="Z917">
        <v>3</v>
      </c>
      <c r="AA917">
        <v>1342</v>
      </c>
      <c r="AB917">
        <v>3</v>
      </c>
      <c r="AC917">
        <v>2</v>
      </c>
      <c r="AD917">
        <v>2</v>
      </c>
      <c r="AE917" s="2">
        <v>44954</v>
      </c>
      <c r="AF917" t="s">
        <v>103</v>
      </c>
      <c r="AG917" t="s">
        <v>59</v>
      </c>
      <c r="AH917" t="s">
        <v>60</v>
      </c>
      <c r="AI917" t="s">
        <v>4514</v>
      </c>
      <c r="AJ917" t="s">
        <v>6394</v>
      </c>
      <c r="AK917">
        <v>4</v>
      </c>
      <c r="AL917">
        <v>930.72</v>
      </c>
      <c r="AM917" s="2">
        <v>44915</v>
      </c>
      <c r="AN917">
        <v>0.2</v>
      </c>
    </row>
    <row r="918" spans="1:40" x14ac:dyDescent="0.35">
      <c r="A918" t="s">
        <v>1681</v>
      </c>
      <c r="B918" t="s">
        <v>4420</v>
      </c>
      <c r="C918">
        <v>68</v>
      </c>
      <c r="D918" t="s">
        <v>17836</v>
      </c>
      <c r="E918" s="2">
        <v>43781</v>
      </c>
      <c r="F918" s="2">
        <v>45065</v>
      </c>
      <c r="G918" t="s">
        <v>6240</v>
      </c>
      <c r="H918" t="s">
        <v>6395</v>
      </c>
      <c r="I918" t="s">
        <v>6396</v>
      </c>
      <c r="J918" t="s">
        <v>194</v>
      </c>
      <c r="K918" t="s">
        <v>45</v>
      </c>
      <c r="L918" t="s">
        <v>87</v>
      </c>
      <c r="M918" t="s">
        <v>47</v>
      </c>
      <c r="N918" t="s">
        <v>248</v>
      </c>
      <c r="O918" t="s">
        <v>6397</v>
      </c>
      <c r="P918" t="s">
        <v>4330</v>
      </c>
      <c r="Q918" t="s">
        <v>425</v>
      </c>
      <c r="R918" s="2">
        <v>21336</v>
      </c>
      <c r="S918" t="s">
        <v>51</v>
      </c>
      <c r="T918" t="s">
        <v>354</v>
      </c>
      <c r="U918" t="s">
        <v>53</v>
      </c>
      <c r="V918">
        <v>68008</v>
      </c>
      <c r="W918" t="s">
        <v>54</v>
      </c>
      <c r="X918" t="s">
        <v>116</v>
      </c>
      <c r="Y918" t="s">
        <v>56</v>
      </c>
      <c r="Z918">
        <v>3</v>
      </c>
      <c r="AA918">
        <v>1343</v>
      </c>
      <c r="AB918">
        <v>1</v>
      </c>
      <c r="AC918">
        <v>2</v>
      </c>
      <c r="AD918">
        <v>3</v>
      </c>
      <c r="AE918" s="2">
        <v>44806</v>
      </c>
      <c r="AF918" t="s">
        <v>75</v>
      </c>
      <c r="AG918" t="s">
        <v>76</v>
      </c>
      <c r="AH918" t="s">
        <v>104</v>
      </c>
      <c r="AI918" t="s">
        <v>6399</v>
      </c>
      <c r="AJ918" t="s">
        <v>6400</v>
      </c>
      <c r="AK918">
        <v>5</v>
      </c>
      <c r="AL918" s="25">
        <v>924.85</v>
      </c>
      <c r="AM918" s="2">
        <v>44751</v>
      </c>
      <c r="AN918">
        <v>3.5</v>
      </c>
    </row>
    <row r="919" spans="1:40" hidden="1" x14ac:dyDescent="0.35">
      <c r="A919" t="s">
        <v>6401</v>
      </c>
      <c r="B919" t="s">
        <v>5169</v>
      </c>
      <c r="C919">
        <v>46</v>
      </c>
      <c r="D919" t="s">
        <v>44</v>
      </c>
      <c r="E919" s="2">
        <v>44824</v>
      </c>
      <c r="F919" s="2"/>
      <c r="G919" t="s">
        <v>6240</v>
      </c>
      <c r="H919" t="s">
        <v>6402</v>
      </c>
      <c r="I919" t="s">
        <v>6403</v>
      </c>
      <c r="J919" t="s">
        <v>111</v>
      </c>
      <c r="K919" t="s">
        <v>69</v>
      </c>
      <c r="L919" t="s">
        <v>68</v>
      </c>
      <c r="M919" t="s">
        <v>69</v>
      </c>
      <c r="N919" t="s">
        <v>48</v>
      </c>
      <c r="P919" t="s">
        <v>4330</v>
      </c>
      <c r="Q919" t="s">
        <v>112</v>
      </c>
      <c r="R919" s="2">
        <v>29576</v>
      </c>
      <c r="S919" t="s">
        <v>51</v>
      </c>
      <c r="T919" t="s">
        <v>326</v>
      </c>
      <c r="U919" t="s">
        <v>73</v>
      </c>
      <c r="V919">
        <v>93554</v>
      </c>
      <c r="W919" t="s">
        <v>54</v>
      </c>
      <c r="X919" t="s">
        <v>101</v>
      </c>
      <c r="Y919" t="s">
        <v>56</v>
      </c>
      <c r="Z919">
        <v>3</v>
      </c>
      <c r="AA919">
        <v>1344</v>
      </c>
      <c r="AB919">
        <v>1</v>
      </c>
      <c r="AC919">
        <v>4</v>
      </c>
      <c r="AD919">
        <v>5</v>
      </c>
      <c r="AE919" s="2">
        <v>44866</v>
      </c>
      <c r="AF919" t="s">
        <v>118</v>
      </c>
      <c r="AG919" t="s">
        <v>59</v>
      </c>
      <c r="AH919" t="s">
        <v>77</v>
      </c>
      <c r="AI919" t="s">
        <v>6405</v>
      </c>
      <c r="AJ919" t="s">
        <v>6406</v>
      </c>
      <c r="AK919">
        <v>5</v>
      </c>
      <c r="AL919">
        <v>284.38</v>
      </c>
      <c r="AM919" s="2">
        <v>44796</v>
      </c>
      <c r="AN919">
        <v>3.6</v>
      </c>
    </row>
    <row r="920" spans="1:40" hidden="1" x14ac:dyDescent="0.35">
      <c r="A920" t="s">
        <v>6407</v>
      </c>
      <c r="B920" t="s">
        <v>6408</v>
      </c>
      <c r="C920">
        <v>48</v>
      </c>
      <c r="D920" t="s">
        <v>44</v>
      </c>
      <c r="E920" s="2">
        <v>44953</v>
      </c>
      <c r="F920" s="2"/>
      <c r="G920" t="s">
        <v>2943</v>
      </c>
      <c r="H920" t="s">
        <v>6409</v>
      </c>
      <c r="I920" t="s">
        <v>6410</v>
      </c>
      <c r="J920" t="s">
        <v>237</v>
      </c>
      <c r="K920" t="s">
        <v>86</v>
      </c>
      <c r="L920" t="s">
        <v>68</v>
      </c>
      <c r="M920" t="s">
        <v>86</v>
      </c>
      <c r="N920" t="s">
        <v>48</v>
      </c>
      <c r="P920" t="s">
        <v>4330</v>
      </c>
      <c r="Q920" t="s">
        <v>334</v>
      </c>
      <c r="R920" s="2">
        <v>28623</v>
      </c>
      <c r="S920" t="s">
        <v>51</v>
      </c>
      <c r="T920" t="s">
        <v>155</v>
      </c>
      <c r="U920" t="s">
        <v>73</v>
      </c>
      <c r="V920">
        <v>85275</v>
      </c>
      <c r="W920" t="s">
        <v>100</v>
      </c>
      <c r="X920" t="s">
        <v>101</v>
      </c>
      <c r="Y920" t="s">
        <v>56</v>
      </c>
      <c r="Z920">
        <v>3</v>
      </c>
      <c r="AA920">
        <v>1345</v>
      </c>
      <c r="AB920">
        <v>2</v>
      </c>
      <c r="AC920">
        <v>4</v>
      </c>
      <c r="AD920">
        <v>4</v>
      </c>
      <c r="AE920" s="2">
        <v>44895</v>
      </c>
      <c r="AF920" t="s">
        <v>221</v>
      </c>
      <c r="AG920" t="s">
        <v>76</v>
      </c>
      <c r="AH920" t="s">
        <v>130</v>
      </c>
      <c r="AI920" t="s">
        <v>6412</v>
      </c>
      <c r="AJ920" t="s">
        <v>6413</v>
      </c>
      <c r="AK920">
        <v>1</v>
      </c>
      <c r="AL920">
        <v>395.1</v>
      </c>
      <c r="AM920" s="2">
        <v>44801</v>
      </c>
      <c r="AN920">
        <v>3.3</v>
      </c>
    </row>
    <row r="921" spans="1:40" hidden="1" x14ac:dyDescent="0.35">
      <c r="A921" t="s">
        <v>1885</v>
      </c>
      <c r="B921" t="s">
        <v>2854</v>
      </c>
      <c r="C921">
        <v>78</v>
      </c>
      <c r="D921" t="s">
        <v>17836</v>
      </c>
      <c r="E921" s="2">
        <v>44248</v>
      </c>
      <c r="F921" s="2">
        <v>44795</v>
      </c>
      <c r="G921" t="s">
        <v>2943</v>
      </c>
      <c r="H921" t="s">
        <v>6414</v>
      </c>
      <c r="I921" t="s">
        <v>6415</v>
      </c>
      <c r="J921" t="s">
        <v>137</v>
      </c>
      <c r="K921" t="s">
        <v>45</v>
      </c>
      <c r="L921" t="s">
        <v>46</v>
      </c>
      <c r="M921" t="s">
        <v>47</v>
      </c>
      <c r="N921" t="s">
        <v>195</v>
      </c>
      <c r="O921" t="s">
        <v>6416</v>
      </c>
      <c r="P921" t="s">
        <v>239</v>
      </c>
      <c r="Q921" t="s">
        <v>126</v>
      </c>
      <c r="R921" s="2">
        <v>17789</v>
      </c>
      <c r="S921" t="s">
        <v>51</v>
      </c>
      <c r="T921" t="s">
        <v>115</v>
      </c>
      <c r="U921" t="s">
        <v>73</v>
      </c>
      <c r="V921">
        <v>37276</v>
      </c>
      <c r="W921" t="s">
        <v>54</v>
      </c>
      <c r="X921" t="s">
        <v>143</v>
      </c>
      <c r="Y921" t="s">
        <v>56</v>
      </c>
      <c r="Z921">
        <v>3</v>
      </c>
      <c r="AA921">
        <v>1346</v>
      </c>
      <c r="AB921">
        <v>4</v>
      </c>
      <c r="AC921">
        <v>2</v>
      </c>
      <c r="AD921">
        <v>3</v>
      </c>
      <c r="AE921" s="2">
        <v>45109</v>
      </c>
      <c r="AF921" t="s">
        <v>118</v>
      </c>
      <c r="AG921" t="s">
        <v>76</v>
      </c>
      <c r="AH921" t="s">
        <v>60</v>
      </c>
      <c r="AI921" t="s">
        <v>6419</v>
      </c>
      <c r="AJ921" t="s">
        <v>6420</v>
      </c>
      <c r="AK921">
        <v>2</v>
      </c>
      <c r="AL921" s="25">
        <v>501.64</v>
      </c>
      <c r="AM921" s="2">
        <v>45044</v>
      </c>
      <c r="AN921">
        <v>1.5</v>
      </c>
    </row>
    <row r="922" spans="1:40" hidden="1" x14ac:dyDescent="0.35">
      <c r="A922" t="s">
        <v>6421</v>
      </c>
      <c r="B922" t="s">
        <v>331</v>
      </c>
      <c r="C922">
        <v>31</v>
      </c>
      <c r="D922" t="s">
        <v>17836</v>
      </c>
      <c r="E922" s="2">
        <v>44624</v>
      </c>
      <c r="F922" s="2">
        <v>44944</v>
      </c>
      <c r="G922" t="s">
        <v>2943</v>
      </c>
      <c r="H922" t="s">
        <v>6422</v>
      </c>
      <c r="I922" t="s">
        <v>6423</v>
      </c>
      <c r="J922" t="s">
        <v>163</v>
      </c>
      <c r="K922" t="s">
        <v>69</v>
      </c>
      <c r="L922" t="s">
        <v>87</v>
      </c>
      <c r="M922" t="s">
        <v>86</v>
      </c>
      <c r="N922" t="s">
        <v>195</v>
      </c>
      <c r="O922" t="s">
        <v>6424</v>
      </c>
      <c r="P922" t="s">
        <v>239</v>
      </c>
      <c r="Q922" t="s">
        <v>112</v>
      </c>
      <c r="R922" s="2">
        <v>34779</v>
      </c>
      <c r="S922" t="s">
        <v>51</v>
      </c>
      <c r="T922" t="s">
        <v>251</v>
      </c>
      <c r="U922" t="s">
        <v>73</v>
      </c>
      <c r="V922">
        <v>54734</v>
      </c>
      <c r="W922" t="s">
        <v>74</v>
      </c>
      <c r="X922" t="s">
        <v>116</v>
      </c>
      <c r="Y922" t="s">
        <v>56</v>
      </c>
      <c r="Z922">
        <v>3</v>
      </c>
      <c r="AA922">
        <v>1347</v>
      </c>
      <c r="AB922">
        <v>4</v>
      </c>
      <c r="AC922">
        <v>3</v>
      </c>
      <c r="AD922">
        <v>1</v>
      </c>
      <c r="AE922" s="2">
        <v>44856</v>
      </c>
      <c r="AF922" t="s">
        <v>221</v>
      </c>
      <c r="AG922" t="s">
        <v>59</v>
      </c>
      <c r="AH922" t="s">
        <v>60</v>
      </c>
      <c r="AI922" t="s">
        <v>6426</v>
      </c>
      <c r="AJ922" t="s">
        <v>6427</v>
      </c>
      <c r="AK922">
        <v>5</v>
      </c>
      <c r="AL922">
        <v>792.72</v>
      </c>
      <c r="AM922" s="2">
        <v>44985</v>
      </c>
      <c r="AN922">
        <v>0.9</v>
      </c>
    </row>
    <row r="923" spans="1:40" hidden="1" x14ac:dyDescent="0.35">
      <c r="A923" t="s">
        <v>6428</v>
      </c>
      <c r="B923" t="s">
        <v>6429</v>
      </c>
      <c r="C923">
        <v>33</v>
      </c>
      <c r="D923" t="s">
        <v>17836</v>
      </c>
      <c r="E923" s="2">
        <v>43576</v>
      </c>
      <c r="F923" s="2">
        <v>44167</v>
      </c>
      <c r="G923" t="s">
        <v>3994</v>
      </c>
      <c r="H923" t="s">
        <v>6430</v>
      </c>
      <c r="I923" t="s">
        <v>6431</v>
      </c>
      <c r="J923" t="s">
        <v>137</v>
      </c>
      <c r="K923" t="s">
        <v>45</v>
      </c>
      <c r="L923" t="s">
        <v>46</v>
      </c>
      <c r="M923" t="s">
        <v>69</v>
      </c>
      <c r="N923" t="s">
        <v>138</v>
      </c>
      <c r="O923" t="s">
        <v>6432</v>
      </c>
      <c r="P923" t="s">
        <v>4004</v>
      </c>
      <c r="Q923" t="s">
        <v>126</v>
      </c>
      <c r="R923" s="2">
        <v>34072</v>
      </c>
      <c r="S923" t="s">
        <v>51</v>
      </c>
      <c r="T923" t="s">
        <v>155</v>
      </c>
      <c r="U923" t="s">
        <v>53</v>
      </c>
      <c r="V923">
        <v>34961</v>
      </c>
      <c r="W923" t="s">
        <v>100</v>
      </c>
      <c r="X923" t="s">
        <v>116</v>
      </c>
      <c r="Y923" t="s">
        <v>56</v>
      </c>
      <c r="Z923">
        <v>3</v>
      </c>
      <c r="AA923">
        <v>1348</v>
      </c>
      <c r="AB923">
        <v>2</v>
      </c>
      <c r="AC923">
        <v>2</v>
      </c>
      <c r="AD923">
        <v>4</v>
      </c>
      <c r="AE923" s="2">
        <v>45139</v>
      </c>
      <c r="AF923" t="s">
        <v>118</v>
      </c>
      <c r="AG923" t="s">
        <v>59</v>
      </c>
      <c r="AH923" t="s">
        <v>104</v>
      </c>
      <c r="AI923" t="s">
        <v>6434</v>
      </c>
      <c r="AJ923" t="s">
        <v>6435</v>
      </c>
      <c r="AK923">
        <v>4</v>
      </c>
      <c r="AL923">
        <v>594.15</v>
      </c>
      <c r="AM923" s="2">
        <v>44572</v>
      </c>
      <c r="AN923">
        <v>1.6</v>
      </c>
    </row>
    <row r="924" spans="1:40" x14ac:dyDescent="0.35">
      <c r="A924" t="s">
        <v>6436</v>
      </c>
      <c r="B924" t="s">
        <v>6437</v>
      </c>
      <c r="C924">
        <v>77</v>
      </c>
      <c r="D924" t="s">
        <v>17836</v>
      </c>
      <c r="E924" s="2">
        <v>44410</v>
      </c>
      <c r="F924" s="2">
        <v>44891</v>
      </c>
      <c r="G924" t="s">
        <v>6240</v>
      </c>
      <c r="H924" t="s">
        <v>6438</v>
      </c>
      <c r="I924" t="s">
        <v>6439</v>
      </c>
      <c r="J924" t="s">
        <v>67</v>
      </c>
      <c r="K924" t="s">
        <v>86</v>
      </c>
      <c r="L924" t="s">
        <v>87</v>
      </c>
      <c r="M924" t="s">
        <v>69</v>
      </c>
      <c r="N924" t="s">
        <v>195</v>
      </c>
      <c r="O924" t="s">
        <v>6440</v>
      </c>
      <c r="P924" t="s">
        <v>4330</v>
      </c>
      <c r="Q924" t="s">
        <v>4157</v>
      </c>
      <c r="R924" s="2">
        <v>18229</v>
      </c>
      <c r="S924" t="s">
        <v>51</v>
      </c>
      <c r="T924" t="s">
        <v>354</v>
      </c>
      <c r="U924" t="s">
        <v>53</v>
      </c>
      <c r="V924">
        <v>33234</v>
      </c>
      <c r="W924" t="s">
        <v>54</v>
      </c>
      <c r="X924" t="s">
        <v>143</v>
      </c>
      <c r="Y924" t="s">
        <v>56</v>
      </c>
      <c r="Z924">
        <v>3</v>
      </c>
      <c r="AA924">
        <v>1349</v>
      </c>
      <c r="AB924">
        <v>1</v>
      </c>
      <c r="AC924">
        <v>2</v>
      </c>
      <c r="AD924">
        <v>3</v>
      </c>
      <c r="AE924" s="2">
        <v>44891</v>
      </c>
      <c r="AF924" t="s">
        <v>118</v>
      </c>
      <c r="AG924" t="s">
        <v>59</v>
      </c>
      <c r="AH924" t="s">
        <v>77</v>
      </c>
      <c r="AI924" t="s">
        <v>6442</v>
      </c>
      <c r="AJ924" t="s">
        <v>6443</v>
      </c>
      <c r="AK924">
        <v>3</v>
      </c>
      <c r="AL924" s="25">
        <v>870.01</v>
      </c>
      <c r="AM924" s="2">
        <v>45037</v>
      </c>
      <c r="AN924">
        <v>1.3</v>
      </c>
    </row>
    <row r="925" spans="1:40" hidden="1" x14ac:dyDescent="0.35">
      <c r="A925" t="s">
        <v>1248</v>
      </c>
      <c r="B925" t="s">
        <v>6444</v>
      </c>
      <c r="C925">
        <v>58</v>
      </c>
      <c r="D925" t="s">
        <v>44</v>
      </c>
      <c r="E925" s="2">
        <v>44624</v>
      </c>
      <c r="F925" s="2"/>
      <c r="G925" t="s">
        <v>6240</v>
      </c>
      <c r="H925" t="s">
        <v>6445</v>
      </c>
      <c r="I925" t="s">
        <v>6446</v>
      </c>
      <c r="J925" t="s">
        <v>194</v>
      </c>
      <c r="K925" t="s">
        <v>69</v>
      </c>
      <c r="L925" t="s">
        <v>87</v>
      </c>
      <c r="M925" t="s">
        <v>47</v>
      </c>
      <c r="N925" t="s">
        <v>48</v>
      </c>
      <c r="P925" t="s">
        <v>4330</v>
      </c>
      <c r="Q925" t="s">
        <v>126</v>
      </c>
      <c r="R925" s="2">
        <v>24879</v>
      </c>
      <c r="S925" t="s">
        <v>51</v>
      </c>
      <c r="T925" t="s">
        <v>115</v>
      </c>
      <c r="U925" t="s">
        <v>53</v>
      </c>
      <c r="V925">
        <v>45030</v>
      </c>
      <c r="W925" t="s">
        <v>129</v>
      </c>
      <c r="X925" t="s">
        <v>143</v>
      </c>
      <c r="Y925" t="s">
        <v>56</v>
      </c>
      <c r="Z925">
        <v>3</v>
      </c>
      <c r="AA925">
        <v>1350</v>
      </c>
      <c r="AB925">
        <v>3</v>
      </c>
      <c r="AC925">
        <v>4</v>
      </c>
      <c r="AD925">
        <v>5</v>
      </c>
      <c r="AE925" s="2">
        <v>44955</v>
      </c>
      <c r="AF925" t="s">
        <v>58</v>
      </c>
      <c r="AG925" t="s">
        <v>59</v>
      </c>
      <c r="AH925" t="s">
        <v>77</v>
      </c>
      <c r="AI925" t="s">
        <v>6447</v>
      </c>
      <c r="AJ925" t="s">
        <v>6448</v>
      </c>
      <c r="AK925">
        <v>2</v>
      </c>
      <c r="AL925">
        <v>610.05999999999995</v>
      </c>
      <c r="AM925" s="2">
        <v>45049</v>
      </c>
      <c r="AN925">
        <v>4.2</v>
      </c>
    </row>
    <row r="926" spans="1:40" x14ac:dyDescent="0.35">
      <c r="A926" t="s">
        <v>4516</v>
      </c>
      <c r="B926" t="s">
        <v>6449</v>
      </c>
      <c r="C926">
        <v>28</v>
      </c>
      <c r="D926" t="s">
        <v>44</v>
      </c>
      <c r="E926" s="2">
        <v>44283</v>
      </c>
      <c r="F926" s="2"/>
      <c r="G926" t="s">
        <v>6240</v>
      </c>
      <c r="H926" t="s">
        <v>6450</v>
      </c>
      <c r="I926" t="s">
        <v>6451</v>
      </c>
      <c r="J926" t="s">
        <v>111</v>
      </c>
      <c r="K926" t="s">
        <v>45</v>
      </c>
      <c r="L926" t="s">
        <v>46</v>
      </c>
      <c r="M926" t="s">
        <v>69</v>
      </c>
      <c r="N926" t="s">
        <v>48</v>
      </c>
      <c r="P926" t="s">
        <v>4330</v>
      </c>
      <c r="Q926" t="s">
        <v>126</v>
      </c>
      <c r="R926" s="2">
        <v>35918</v>
      </c>
      <c r="S926" t="s">
        <v>51</v>
      </c>
      <c r="T926" t="s">
        <v>417</v>
      </c>
      <c r="U926" t="s">
        <v>73</v>
      </c>
      <c r="V926">
        <v>38846</v>
      </c>
      <c r="W926" t="s">
        <v>54</v>
      </c>
      <c r="X926" t="s">
        <v>143</v>
      </c>
      <c r="Y926" t="s">
        <v>56</v>
      </c>
      <c r="Z926">
        <v>3</v>
      </c>
      <c r="AA926">
        <v>1351</v>
      </c>
      <c r="AB926">
        <v>4</v>
      </c>
      <c r="AC926">
        <v>1</v>
      </c>
      <c r="AD926">
        <v>5</v>
      </c>
      <c r="AE926" s="2">
        <v>44915</v>
      </c>
      <c r="AF926" t="s">
        <v>103</v>
      </c>
      <c r="AG926" t="s">
        <v>59</v>
      </c>
      <c r="AH926" t="s">
        <v>130</v>
      </c>
      <c r="AI926" t="s">
        <v>6452</v>
      </c>
      <c r="AJ926" t="s">
        <v>6453</v>
      </c>
      <c r="AK926">
        <v>2</v>
      </c>
      <c r="AL926">
        <v>278.16000000000003</v>
      </c>
      <c r="AM926" s="2">
        <v>44944</v>
      </c>
      <c r="AN926">
        <v>5.0999999999999996</v>
      </c>
    </row>
    <row r="927" spans="1:40" x14ac:dyDescent="0.35">
      <c r="A927" t="s">
        <v>6454</v>
      </c>
      <c r="B927" t="s">
        <v>1956</v>
      </c>
      <c r="C927">
        <v>52</v>
      </c>
      <c r="D927" t="s">
        <v>17836</v>
      </c>
      <c r="E927" s="2">
        <v>43320</v>
      </c>
      <c r="F927" s="2">
        <v>45078</v>
      </c>
      <c r="G927" t="s">
        <v>2943</v>
      </c>
      <c r="H927" t="s">
        <v>6455</v>
      </c>
      <c r="I927" t="s">
        <v>6456</v>
      </c>
      <c r="J927" t="s">
        <v>237</v>
      </c>
      <c r="K927" t="s">
        <v>45</v>
      </c>
      <c r="L927" t="s">
        <v>87</v>
      </c>
      <c r="M927" t="s">
        <v>86</v>
      </c>
      <c r="N927" t="s">
        <v>248</v>
      </c>
      <c r="O927" t="s">
        <v>6457</v>
      </c>
      <c r="P927" t="s">
        <v>4330</v>
      </c>
      <c r="Q927" t="s">
        <v>126</v>
      </c>
      <c r="R927" s="2">
        <v>27198</v>
      </c>
      <c r="S927" t="s">
        <v>51</v>
      </c>
      <c r="T927" t="s">
        <v>142</v>
      </c>
      <c r="U927" t="s">
        <v>73</v>
      </c>
      <c r="V927">
        <v>43568</v>
      </c>
      <c r="W927" t="s">
        <v>100</v>
      </c>
      <c r="X927" t="s">
        <v>143</v>
      </c>
      <c r="Y927" t="s">
        <v>56</v>
      </c>
      <c r="Z927">
        <v>3</v>
      </c>
      <c r="AA927">
        <v>1352</v>
      </c>
      <c r="AB927">
        <v>4</v>
      </c>
      <c r="AC927">
        <v>2</v>
      </c>
      <c r="AD927">
        <v>1</v>
      </c>
      <c r="AE927" s="2">
        <v>44866</v>
      </c>
      <c r="AF927" t="s">
        <v>221</v>
      </c>
      <c r="AG927" t="s">
        <v>76</v>
      </c>
      <c r="AH927" t="s">
        <v>104</v>
      </c>
      <c r="AI927" t="s">
        <v>703</v>
      </c>
      <c r="AJ927" t="s">
        <v>6459</v>
      </c>
      <c r="AK927">
        <v>4</v>
      </c>
      <c r="AL927">
        <v>218.93</v>
      </c>
      <c r="AM927" s="2">
        <v>44991</v>
      </c>
      <c r="AN927">
        <v>4.8</v>
      </c>
    </row>
    <row r="928" spans="1:40" hidden="1" x14ac:dyDescent="0.35">
      <c r="A928" t="s">
        <v>6460</v>
      </c>
      <c r="B928" t="s">
        <v>1542</v>
      </c>
      <c r="C928">
        <v>80</v>
      </c>
      <c r="D928" t="s">
        <v>17836</v>
      </c>
      <c r="E928" s="2">
        <v>44089</v>
      </c>
      <c r="F928" s="2">
        <v>44567</v>
      </c>
      <c r="G928" t="s">
        <v>2943</v>
      </c>
      <c r="H928" t="s">
        <v>6461</v>
      </c>
      <c r="I928" t="s">
        <v>6462</v>
      </c>
      <c r="J928" t="s">
        <v>137</v>
      </c>
      <c r="K928" t="s">
        <v>69</v>
      </c>
      <c r="L928" t="s">
        <v>68</v>
      </c>
      <c r="M928" t="s">
        <v>47</v>
      </c>
      <c r="N928" t="s">
        <v>138</v>
      </c>
      <c r="O928" t="s">
        <v>6463</v>
      </c>
      <c r="P928" t="s">
        <v>239</v>
      </c>
      <c r="Q928" t="s">
        <v>126</v>
      </c>
      <c r="R928" s="2">
        <v>16895</v>
      </c>
      <c r="S928" t="s">
        <v>51</v>
      </c>
      <c r="T928" t="s">
        <v>6</v>
      </c>
      <c r="U928" t="s">
        <v>73</v>
      </c>
      <c r="V928">
        <v>48891</v>
      </c>
      <c r="W928" t="s">
        <v>54</v>
      </c>
      <c r="X928" t="s">
        <v>101</v>
      </c>
      <c r="Y928" t="s">
        <v>56</v>
      </c>
      <c r="Z928">
        <v>3</v>
      </c>
      <c r="AA928">
        <v>1353</v>
      </c>
      <c r="AB928">
        <v>5</v>
      </c>
      <c r="AC928">
        <v>1</v>
      </c>
      <c r="AD928">
        <v>5</v>
      </c>
      <c r="AE928" s="2">
        <v>44911</v>
      </c>
      <c r="AF928" t="s">
        <v>221</v>
      </c>
      <c r="AG928" t="s">
        <v>59</v>
      </c>
      <c r="AH928" t="s">
        <v>77</v>
      </c>
      <c r="AI928" t="s">
        <v>6464</v>
      </c>
      <c r="AJ928" t="s">
        <v>6465</v>
      </c>
      <c r="AK928">
        <v>5</v>
      </c>
      <c r="AL928">
        <v>179.21</v>
      </c>
      <c r="AM928" s="2">
        <v>44875</v>
      </c>
      <c r="AN928">
        <v>1.3</v>
      </c>
    </row>
    <row r="929" spans="1:40" hidden="1" x14ac:dyDescent="0.35">
      <c r="A929" t="s">
        <v>6466</v>
      </c>
      <c r="B929" t="s">
        <v>149</v>
      </c>
      <c r="C929">
        <v>67</v>
      </c>
      <c r="D929" t="s">
        <v>17836</v>
      </c>
      <c r="E929" s="2">
        <v>44132</v>
      </c>
      <c r="F929" s="2">
        <v>44619</v>
      </c>
      <c r="G929" t="s">
        <v>3994</v>
      </c>
      <c r="H929" t="s">
        <v>5770</v>
      </c>
      <c r="I929" t="s">
        <v>6467</v>
      </c>
      <c r="J929" t="s">
        <v>137</v>
      </c>
      <c r="K929" t="s">
        <v>86</v>
      </c>
      <c r="L929" t="s">
        <v>46</v>
      </c>
      <c r="M929" t="s">
        <v>86</v>
      </c>
      <c r="N929" t="s">
        <v>138</v>
      </c>
      <c r="O929" t="s">
        <v>6468</v>
      </c>
      <c r="P929" t="s">
        <v>4004</v>
      </c>
      <c r="Q929" t="s">
        <v>126</v>
      </c>
      <c r="R929" s="2">
        <v>21736</v>
      </c>
      <c r="S929" t="s">
        <v>51</v>
      </c>
      <c r="T929" t="s">
        <v>926</v>
      </c>
      <c r="U929" t="s">
        <v>53</v>
      </c>
      <c r="V929">
        <v>79778</v>
      </c>
      <c r="W929" t="s">
        <v>129</v>
      </c>
      <c r="X929" t="s">
        <v>55</v>
      </c>
      <c r="Y929" t="s">
        <v>56</v>
      </c>
      <c r="Z929">
        <v>3</v>
      </c>
      <c r="AA929">
        <v>1354</v>
      </c>
      <c r="AB929">
        <v>4</v>
      </c>
      <c r="AC929">
        <v>4</v>
      </c>
      <c r="AD929">
        <v>2</v>
      </c>
      <c r="AE929" s="2">
        <v>45141</v>
      </c>
      <c r="AF929" t="s">
        <v>221</v>
      </c>
      <c r="AG929" t="s">
        <v>76</v>
      </c>
      <c r="AH929" t="s">
        <v>60</v>
      </c>
      <c r="AI929" t="s">
        <v>6469</v>
      </c>
      <c r="AJ929" t="s">
        <v>6470</v>
      </c>
      <c r="AK929">
        <v>2</v>
      </c>
      <c r="AL929">
        <v>983.37</v>
      </c>
      <c r="AM929" s="2">
        <v>45098</v>
      </c>
      <c r="AN929">
        <v>1.3</v>
      </c>
    </row>
    <row r="930" spans="1:40" x14ac:dyDescent="0.35">
      <c r="A930" t="s">
        <v>4419</v>
      </c>
      <c r="B930" t="s">
        <v>3059</v>
      </c>
      <c r="C930">
        <v>81</v>
      </c>
      <c r="D930" t="s">
        <v>17836</v>
      </c>
      <c r="E930" s="2">
        <v>44363</v>
      </c>
      <c r="F930" s="2">
        <v>44523</v>
      </c>
      <c r="G930" t="s">
        <v>6232</v>
      </c>
      <c r="H930" t="s">
        <v>6471</v>
      </c>
      <c r="I930" t="s">
        <v>6472</v>
      </c>
      <c r="J930" t="s">
        <v>184</v>
      </c>
      <c r="K930" t="s">
        <v>86</v>
      </c>
      <c r="L930" t="s">
        <v>87</v>
      </c>
      <c r="M930" t="s">
        <v>47</v>
      </c>
      <c r="N930" t="s">
        <v>174</v>
      </c>
      <c r="O930" t="s">
        <v>6473</v>
      </c>
      <c r="P930" t="s">
        <v>4330</v>
      </c>
      <c r="Q930" t="s">
        <v>112</v>
      </c>
      <c r="R930" s="2">
        <v>16577</v>
      </c>
      <c r="S930" t="s">
        <v>51</v>
      </c>
      <c r="T930" t="s">
        <v>251</v>
      </c>
      <c r="U930" t="s">
        <v>53</v>
      </c>
      <c r="V930">
        <v>79459</v>
      </c>
      <c r="W930" t="s">
        <v>74</v>
      </c>
      <c r="X930" t="s">
        <v>101</v>
      </c>
      <c r="Y930" t="s">
        <v>56</v>
      </c>
      <c r="Z930">
        <v>3</v>
      </c>
      <c r="AA930">
        <v>1355</v>
      </c>
      <c r="AB930">
        <v>2</v>
      </c>
      <c r="AC930">
        <v>2</v>
      </c>
      <c r="AD930">
        <v>3</v>
      </c>
      <c r="AE930" s="2">
        <v>44998</v>
      </c>
      <c r="AF930" t="s">
        <v>103</v>
      </c>
      <c r="AG930" t="s">
        <v>59</v>
      </c>
      <c r="AH930" t="s">
        <v>104</v>
      </c>
      <c r="AI930" t="s">
        <v>6475</v>
      </c>
      <c r="AJ930" t="s">
        <v>6476</v>
      </c>
      <c r="AK930">
        <v>5</v>
      </c>
      <c r="AL930" s="25">
        <v>534.28</v>
      </c>
      <c r="AM930" s="2">
        <v>44954</v>
      </c>
      <c r="AN930">
        <v>0.4</v>
      </c>
    </row>
    <row r="931" spans="1:40" x14ac:dyDescent="0.35">
      <c r="A931" t="s">
        <v>3221</v>
      </c>
      <c r="B931" t="s">
        <v>6477</v>
      </c>
      <c r="C931">
        <v>38</v>
      </c>
      <c r="D931" t="s">
        <v>17836</v>
      </c>
      <c r="E931" s="2">
        <v>45005</v>
      </c>
      <c r="F931" s="2">
        <v>45098</v>
      </c>
      <c r="G931" t="s">
        <v>6240</v>
      </c>
      <c r="H931" t="s">
        <v>6478</v>
      </c>
      <c r="I931" t="s">
        <v>6479</v>
      </c>
      <c r="J931" t="s">
        <v>67</v>
      </c>
      <c r="K931" t="s">
        <v>69</v>
      </c>
      <c r="L931" t="s">
        <v>68</v>
      </c>
      <c r="M931" t="s">
        <v>47</v>
      </c>
      <c r="N931" t="s">
        <v>248</v>
      </c>
      <c r="O931" t="s">
        <v>6480</v>
      </c>
      <c r="P931" t="s">
        <v>4330</v>
      </c>
      <c r="Q931" t="s">
        <v>153</v>
      </c>
      <c r="R931" s="2">
        <v>32483</v>
      </c>
      <c r="S931" t="s">
        <v>51</v>
      </c>
      <c r="T931" t="s">
        <v>155</v>
      </c>
      <c r="U931" t="s">
        <v>53</v>
      </c>
      <c r="V931">
        <v>93230</v>
      </c>
      <c r="W931" t="s">
        <v>74</v>
      </c>
      <c r="X931" t="s">
        <v>116</v>
      </c>
      <c r="Y931" t="s">
        <v>56</v>
      </c>
      <c r="Z931">
        <v>3</v>
      </c>
      <c r="AA931">
        <v>1356</v>
      </c>
      <c r="AB931">
        <v>1</v>
      </c>
      <c r="AC931">
        <v>1</v>
      </c>
      <c r="AD931">
        <v>1</v>
      </c>
      <c r="AE931" s="2">
        <v>45022</v>
      </c>
      <c r="AF931" t="s">
        <v>118</v>
      </c>
      <c r="AG931" t="s">
        <v>59</v>
      </c>
      <c r="AH931" t="s">
        <v>77</v>
      </c>
      <c r="AI931" t="s">
        <v>6481</v>
      </c>
      <c r="AJ931" t="s">
        <v>6482</v>
      </c>
      <c r="AK931">
        <v>3</v>
      </c>
      <c r="AL931">
        <v>301.39</v>
      </c>
      <c r="AM931" s="2">
        <v>44787</v>
      </c>
      <c r="AN931">
        <v>0.3</v>
      </c>
    </row>
    <row r="932" spans="1:40" hidden="1" x14ac:dyDescent="0.35">
      <c r="A932" t="s">
        <v>6483</v>
      </c>
      <c r="B932" t="s">
        <v>3964</v>
      </c>
      <c r="C932">
        <v>54</v>
      </c>
      <c r="D932" t="s">
        <v>17836</v>
      </c>
      <c r="E932" s="2">
        <v>43350</v>
      </c>
      <c r="F932" s="2">
        <v>44393</v>
      </c>
      <c r="G932" t="s">
        <v>6240</v>
      </c>
      <c r="H932" t="s">
        <v>6484</v>
      </c>
      <c r="I932" t="s">
        <v>6485</v>
      </c>
      <c r="J932" t="s">
        <v>194</v>
      </c>
      <c r="K932" t="s">
        <v>86</v>
      </c>
      <c r="L932" t="s">
        <v>46</v>
      </c>
      <c r="M932" t="s">
        <v>47</v>
      </c>
      <c r="N932" t="s">
        <v>195</v>
      </c>
      <c r="O932" t="s">
        <v>6486</v>
      </c>
      <c r="P932" t="s">
        <v>4330</v>
      </c>
      <c r="Q932" t="s">
        <v>153</v>
      </c>
      <c r="R932" s="2">
        <v>26396</v>
      </c>
      <c r="S932" t="s">
        <v>51</v>
      </c>
      <c r="T932" t="s">
        <v>3506</v>
      </c>
      <c r="U932" t="s">
        <v>73</v>
      </c>
      <c r="V932">
        <v>74550</v>
      </c>
      <c r="W932" t="s">
        <v>129</v>
      </c>
      <c r="X932" t="s">
        <v>143</v>
      </c>
      <c r="Y932" t="s">
        <v>56</v>
      </c>
      <c r="Z932">
        <v>3</v>
      </c>
      <c r="AA932">
        <v>1357</v>
      </c>
      <c r="AB932">
        <v>1</v>
      </c>
      <c r="AC932">
        <v>4</v>
      </c>
      <c r="AD932">
        <v>3</v>
      </c>
      <c r="AE932" s="2">
        <v>45072</v>
      </c>
      <c r="AF932" t="s">
        <v>103</v>
      </c>
      <c r="AG932" t="s">
        <v>76</v>
      </c>
      <c r="AH932" t="s">
        <v>77</v>
      </c>
      <c r="AI932" t="s">
        <v>6487</v>
      </c>
      <c r="AJ932" t="s">
        <v>6488</v>
      </c>
      <c r="AK932">
        <v>3</v>
      </c>
      <c r="AL932" s="25">
        <v>231.65</v>
      </c>
      <c r="AM932" s="2">
        <v>44956</v>
      </c>
      <c r="AN932">
        <v>2.9</v>
      </c>
    </row>
    <row r="933" spans="1:40" x14ac:dyDescent="0.35">
      <c r="A933" t="s">
        <v>6489</v>
      </c>
      <c r="B933" t="s">
        <v>2476</v>
      </c>
      <c r="C933">
        <v>30</v>
      </c>
      <c r="D933" t="s">
        <v>17836</v>
      </c>
      <c r="E933" s="2">
        <v>43412</v>
      </c>
      <c r="F933" s="2">
        <v>44862</v>
      </c>
      <c r="G933" t="s">
        <v>6240</v>
      </c>
      <c r="H933" t="s">
        <v>6490</v>
      </c>
      <c r="I933" t="s">
        <v>6491</v>
      </c>
      <c r="J933" t="s">
        <v>111</v>
      </c>
      <c r="K933" t="s">
        <v>69</v>
      </c>
      <c r="L933" t="s">
        <v>87</v>
      </c>
      <c r="M933" t="s">
        <v>86</v>
      </c>
      <c r="N933" t="s">
        <v>195</v>
      </c>
      <c r="O933" t="s">
        <v>6492</v>
      </c>
      <c r="P933" t="s">
        <v>4330</v>
      </c>
      <c r="Q933" t="s">
        <v>126</v>
      </c>
      <c r="R933" s="2">
        <v>35153</v>
      </c>
      <c r="S933" t="s">
        <v>51</v>
      </c>
      <c r="T933" t="s">
        <v>115</v>
      </c>
      <c r="U933" t="s">
        <v>73</v>
      </c>
      <c r="V933">
        <v>1706</v>
      </c>
      <c r="W933" t="s">
        <v>129</v>
      </c>
      <c r="X933" t="s">
        <v>116</v>
      </c>
      <c r="Y933" t="s">
        <v>56</v>
      </c>
      <c r="Z933">
        <v>3</v>
      </c>
      <c r="AA933">
        <v>1358</v>
      </c>
      <c r="AB933">
        <v>1</v>
      </c>
      <c r="AC933">
        <v>2</v>
      </c>
      <c r="AD933">
        <v>5</v>
      </c>
      <c r="AE933" s="2">
        <v>44783</v>
      </c>
      <c r="AF933" t="s">
        <v>221</v>
      </c>
      <c r="AG933" t="s">
        <v>59</v>
      </c>
      <c r="AH933" t="s">
        <v>104</v>
      </c>
      <c r="AI933" t="s">
        <v>6494</v>
      </c>
      <c r="AJ933" t="s">
        <v>6495</v>
      </c>
      <c r="AK933">
        <v>2</v>
      </c>
      <c r="AL933">
        <v>994.81</v>
      </c>
      <c r="AM933" s="2">
        <v>44982</v>
      </c>
      <c r="AN933">
        <v>4</v>
      </c>
    </row>
    <row r="934" spans="1:40" hidden="1" x14ac:dyDescent="0.35">
      <c r="A934" t="s">
        <v>6496</v>
      </c>
      <c r="B934" t="s">
        <v>6497</v>
      </c>
      <c r="C934">
        <v>28</v>
      </c>
      <c r="D934" t="s">
        <v>44</v>
      </c>
      <c r="E934" s="2">
        <v>43491</v>
      </c>
      <c r="F934" s="2"/>
      <c r="G934" t="s">
        <v>2943</v>
      </c>
      <c r="H934" t="s">
        <v>6498</v>
      </c>
      <c r="I934" t="s">
        <v>6499</v>
      </c>
      <c r="J934" t="s">
        <v>125</v>
      </c>
      <c r="K934" t="s">
        <v>86</v>
      </c>
      <c r="L934" t="s">
        <v>68</v>
      </c>
      <c r="M934" t="s">
        <v>69</v>
      </c>
      <c r="N934" t="s">
        <v>48</v>
      </c>
      <c r="P934" t="s">
        <v>4330</v>
      </c>
      <c r="Q934" t="s">
        <v>503</v>
      </c>
      <c r="R934" s="2">
        <v>35873</v>
      </c>
      <c r="S934" t="s">
        <v>51</v>
      </c>
      <c r="T934" t="s">
        <v>326</v>
      </c>
      <c r="U934" t="s">
        <v>73</v>
      </c>
      <c r="V934">
        <v>50894</v>
      </c>
      <c r="W934" t="s">
        <v>176</v>
      </c>
      <c r="X934" t="s">
        <v>116</v>
      </c>
      <c r="Y934" t="s">
        <v>56</v>
      </c>
      <c r="Z934">
        <v>3</v>
      </c>
      <c r="AA934">
        <v>1359</v>
      </c>
      <c r="AB934">
        <v>4</v>
      </c>
      <c r="AC934">
        <v>5</v>
      </c>
      <c r="AD934">
        <v>1</v>
      </c>
      <c r="AE934" s="2">
        <v>44971</v>
      </c>
      <c r="AF934" t="s">
        <v>75</v>
      </c>
      <c r="AG934" t="s">
        <v>76</v>
      </c>
      <c r="AH934" t="s">
        <v>77</v>
      </c>
      <c r="AI934" t="s">
        <v>6501</v>
      </c>
      <c r="AJ934" t="s">
        <v>6502</v>
      </c>
      <c r="AK934">
        <v>4</v>
      </c>
      <c r="AL934">
        <v>729.91</v>
      </c>
      <c r="AM934" s="2">
        <v>45170</v>
      </c>
      <c r="AN934">
        <v>7.3</v>
      </c>
    </row>
    <row r="935" spans="1:40" hidden="1" x14ac:dyDescent="0.35">
      <c r="A935" t="s">
        <v>6503</v>
      </c>
      <c r="B935" t="s">
        <v>5724</v>
      </c>
      <c r="C935">
        <v>62</v>
      </c>
      <c r="D935" t="s">
        <v>44</v>
      </c>
      <c r="E935" s="2">
        <v>44438</v>
      </c>
      <c r="F935" s="2"/>
      <c r="G935" t="s">
        <v>2943</v>
      </c>
      <c r="H935" t="s">
        <v>6504</v>
      </c>
      <c r="I935" t="s">
        <v>6505</v>
      </c>
      <c r="J935" t="s">
        <v>43</v>
      </c>
      <c r="K935" t="s">
        <v>45</v>
      </c>
      <c r="L935" t="s">
        <v>87</v>
      </c>
      <c r="M935" t="s">
        <v>86</v>
      </c>
      <c r="N935" t="s">
        <v>48</v>
      </c>
      <c r="P935" t="s">
        <v>239</v>
      </c>
      <c r="Q935" t="s">
        <v>126</v>
      </c>
      <c r="R935" s="2">
        <v>23645</v>
      </c>
      <c r="S935" t="s">
        <v>51</v>
      </c>
      <c r="T935" t="s">
        <v>142</v>
      </c>
      <c r="U935" t="s">
        <v>73</v>
      </c>
      <c r="V935">
        <v>27367</v>
      </c>
      <c r="W935" t="s">
        <v>176</v>
      </c>
      <c r="X935" t="s">
        <v>143</v>
      </c>
      <c r="Y935" t="s">
        <v>1185</v>
      </c>
      <c r="Z935">
        <v>3</v>
      </c>
      <c r="AA935">
        <v>1360</v>
      </c>
      <c r="AB935">
        <v>5</v>
      </c>
      <c r="AC935">
        <v>2</v>
      </c>
      <c r="AD935">
        <v>1</v>
      </c>
      <c r="AE935" s="2">
        <v>44824</v>
      </c>
      <c r="AF935" t="s">
        <v>58</v>
      </c>
      <c r="AG935" t="s">
        <v>59</v>
      </c>
      <c r="AH935" t="s">
        <v>130</v>
      </c>
      <c r="AI935" t="s">
        <v>6507</v>
      </c>
      <c r="AJ935" t="s">
        <v>6508</v>
      </c>
      <c r="AK935">
        <v>2</v>
      </c>
      <c r="AL935">
        <v>538.02</v>
      </c>
      <c r="AM935" s="2">
        <v>45016</v>
      </c>
      <c r="AN935">
        <v>4.7</v>
      </c>
    </row>
    <row r="936" spans="1:40" hidden="1" x14ac:dyDescent="0.35">
      <c r="A936" t="s">
        <v>6509</v>
      </c>
      <c r="B936" t="s">
        <v>1902</v>
      </c>
      <c r="C936">
        <v>77</v>
      </c>
      <c r="D936" t="s">
        <v>17836</v>
      </c>
      <c r="E936" s="2">
        <v>44993</v>
      </c>
      <c r="F936" s="2">
        <v>45015</v>
      </c>
      <c r="G936" t="s">
        <v>3980</v>
      </c>
      <c r="H936" t="s">
        <v>6510</v>
      </c>
      <c r="I936" t="s">
        <v>6511</v>
      </c>
      <c r="J936" t="s">
        <v>125</v>
      </c>
      <c r="K936" t="s">
        <v>86</v>
      </c>
      <c r="L936" t="s">
        <v>68</v>
      </c>
      <c r="M936" t="s">
        <v>86</v>
      </c>
      <c r="N936" t="s">
        <v>248</v>
      </c>
      <c r="O936" t="s">
        <v>6512</v>
      </c>
      <c r="P936" t="s">
        <v>4330</v>
      </c>
      <c r="Q936" t="s">
        <v>70</v>
      </c>
      <c r="R936" s="2">
        <v>18167</v>
      </c>
      <c r="S936" t="s">
        <v>51</v>
      </c>
      <c r="T936" t="s">
        <v>6</v>
      </c>
      <c r="U936" t="s">
        <v>53</v>
      </c>
      <c r="V936">
        <v>18484</v>
      </c>
      <c r="W936" t="s">
        <v>129</v>
      </c>
      <c r="X936" t="s">
        <v>116</v>
      </c>
      <c r="Y936" t="s">
        <v>144</v>
      </c>
      <c r="Z936">
        <v>3</v>
      </c>
      <c r="AA936">
        <v>1361</v>
      </c>
      <c r="AB936">
        <v>1</v>
      </c>
      <c r="AC936">
        <v>3</v>
      </c>
      <c r="AD936">
        <v>2</v>
      </c>
      <c r="AE936" s="2">
        <v>44843</v>
      </c>
      <c r="AF936" t="s">
        <v>103</v>
      </c>
      <c r="AG936" t="s">
        <v>59</v>
      </c>
      <c r="AH936" t="s">
        <v>60</v>
      </c>
      <c r="AI936" t="s">
        <v>6514</v>
      </c>
      <c r="AJ936" t="s">
        <v>6515</v>
      </c>
      <c r="AK936">
        <v>4</v>
      </c>
      <c r="AL936">
        <v>903.88</v>
      </c>
      <c r="AM936" s="2">
        <v>45015</v>
      </c>
      <c r="AN936">
        <v>0.1</v>
      </c>
    </row>
    <row r="937" spans="1:40" x14ac:dyDescent="0.35">
      <c r="A937" t="s">
        <v>1643</v>
      </c>
      <c r="B937" t="s">
        <v>832</v>
      </c>
      <c r="C937">
        <v>43</v>
      </c>
      <c r="D937" t="s">
        <v>17836</v>
      </c>
      <c r="E937" s="2">
        <v>43779</v>
      </c>
      <c r="F937" s="2">
        <v>44168</v>
      </c>
      <c r="G937" t="s">
        <v>6232</v>
      </c>
      <c r="H937" t="s">
        <v>6516</v>
      </c>
      <c r="I937" t="s">
        <v>6517</v>
      </c>
      <c r="J937" t="s">
        <v>184</v>
      </c>
      <c r="K937" t="s">
        <v>86</v>
      </c>
      <c r="L937" t="s">
        <v>46</v>
      </c>
      <c r="M937" t="s">
        <v>69</v>
      </c>
      <c r="N937" t="s">
        <v>195</v>
      </c>
      <c r="O937" t="s">
        <v>6518</v>
      </c>
      <c r="P937" t="s">
        <v>4330</v>
      </c>
      <c r="Q937" t="s">
        <v>112</v>
      </c>
      <c r="R937" s="2">
        <v>30630</v>
      </c>
      <c r="S937" t="s">
        <v>51</v>
      </c>
      <c r="T937" t="s">
        <v>142</v>
      </c>
      <c r="U937" t="s">
        <v>53</v>
      </c>
      <c r="V937">
        <v>36283</v>
      </c>
      <c r="W937" t="s">
        <v>176</v>
      </c>
      <c r="X937" t="s">
        <v>55</v>
      </c>
      <c r="Y937" t="s">
        <v>144</v>
      </c>
      <c r="Z937">
        <v>3</v>
      </c>
      <c r="AA937">
        <v>1362</v>
      </c>
      <c r="AB937">
        <v>5</v>
      </c>
      <c r="AC937">
        <v>2</v>
      </c>
      <c r="AD937">
        <v>5</v>
      </c>
      <c r="AE937" s="2">
        <v>44802</v>
      </c>
      <c r="AF937" t="s">
        <v>75</v>
      </c>
      <c r="AG937" t="s">
        <v>59</v>
      </c>
      <c r="AH937" t="s">
        <v>130</v>
      </c>
      <c r="AI937" t="s">
        <v>6519</v>
      </c>
      <c r="AJ937" t="s">
        <v>6520</v>
      </c>
      <c r="AK937">
        <v>4</v>
      </c>
      <c r="AL937">
        <v>196.94</v>
      </c>
      <c r="AM937" s="2">
        <v>45231</v>
      </c>
      <c r="AN937">
        <v>1.1000000000000001</v>
      </c>
    </row>
    <row r="938" spans="1:40" x14ac:dyDescent="0.35">
      <c r="A938" t="s">
        <v>6521</v>
      </c>
      <c r="B938" t="s">
        <v>3602</v>
      </c>
      <c r="C938">
        <v>44</v>
      </c>
      <c r="D938" t="s">
        <v>44</v>
      </c>
      <c r="E938" s="2">
        <v>45135</v>
      </c>
      <c r="F938" s="2"/>
      <c r="G938" t="s">
        <v>6240</v>
      </c>
      <c r="H938" t="s">
        <v>6522</v>
      </c>
      <c r="I938" t="s">
        <v>6523</v>
      </c>
      <c r="J938" t="s">
        <v>67</v>
      </c>
      <c r="K938" t="s">
        <v>86</v>
      </c>
      <c r="L938" t="s">
        <v>68</v>
      </c>
      <c r="M938" t="s">
        <v>86</v>
      </c>
      <c r="N938" t="s">
        <v>48</v>
      </c>
      <c r="P938" t="s">
        <v>4330</v>
      </c>
      <c r="Q938" t="s">
        <v>112</v>
      </c>
      <c r="R938" s="2">
        <v>30062</v>
      </c>
      <c r="S938" t="s">
        <v>51</v>
      </c>
      <c r="T938" t="s">
        <v>115</v>
      </c>
      <c r="U938" t="s">
        <v>53</v>
      </c>
      <c r="V938">
        <v>82125</v>
      </c>
      <c r="W938" t="s">
        <v>176</v>
      </c>
      <c r="X938" t="s">
        <v>143</v>
      </c>
      <c r="Y938" t="s">
        <v>1185</v>
      </c>
      <c r="Z938">
        <v>3</v>
      </c>
      <c r="AA938">
        <v>1363</v>
      </c>
      <c r="AB938">
        <v>5</v>
      </c>
      <c r="AC938">
        <v>2</v>
      </c>
      <c r="AD938">
        <v>2</v>
      </c>
      <c r="AE938" s="2">
        <v>44910</v>
      </c>
      <c r="AF938" t="s">
        <v>103</v>
      </c>
      <c r="AG938" t="s">
        <v>59</v>
      </c>
      <c r="AH938" t="s">
        <v>104</v>
      </c>
      <c r="AI938" t="s">
        <v>6525</v>
      </c>
      <c r="AJ938" t="s">
        <v>6526</v>
      </c>
      <c r="AK938">
        <v>2</v>
      </c>
      <c r="AL938">
        <v>285.83</v>
      </c>
      <c r="AM938" s="2">
        <v>45096</v>
      </c>
      <c r="AN938">
        <v>2.8</v>
      </c>
    </row>
    <row r="939" spans="1:40" x14ac:dyDescent="0.35">
      <c r="A939" t="s">
        <v>6527</v>
      </c>
      <c r="B939" t="s">
        <v>4384</v>
      </c>
      <c r="C939">
        <v>53</v>
      </c>
      <c r="D939" t="s">
        <v>17836</v>
      </c>
      <c r="E939" s="2">
        <v>43558</v>
      </c>
      <c r="F939" s="2">
        <v>43682</v>
      </c>
      <c r="G939" t="s">
        <v>6240</v>
      </c>
      <c r="H939" t="s">
        <v>6528</v>
      </c>
      <c r="I939" t="s">
        <v>6529</v>
      </c>
      <c r="J939" t="s">
        <v>194</v>
      </c>
      <c r="K939" t="s">
        <v>45</v>
      </c>
      <c r="L939" t="s">
        <v>46</v>
      </c>
      <c r="M939" t="s">
        <v>47</v>
      </c>
      <c r="N939" t="s">
        <v>248</v>
      </c>
      <c r="O939" t="s">
        <v>6530</v>
      </c>
      <c r="P939" t="s">
        <v>4330</v>
      </c>
      <c r="Q939" t="s">
        <v>50</v>
      </c>
      <c r="R939" s="2">
        <v>26684</v>
      </c>
      <c r="S939" t="s">
        <v>51</v>
      </c>
      <c r="T939" t="s">
        <v>2062</v>
      </c>
      <c r="U939" t="s">
        <v>73</v>
      </c>
      <c r="V939">
        <v>32101</v>
      </c>
      <c r="W939" t="s">
        <v>54</v>
      </c>
      <c r="X939" t="s">
        <v>143</v>
      </c>
      <c r="Y939" t="s">
        <v>144</v>
      </c>
      <c r="Z939">
        <v>3</v>
      </c>
      <c r="AA939">
        <v>1364</v>
      </c>
      <c r="AB939">
        <v>2</v>
      </c>
      <c r="AC939">
        <v>2</v>
      </c>
      <c r="AD939">
        <v>4</v>
      </c>
      <c r="AE939" s="2">
        <v>44923</v>
      </c>
      <c r="AF939" t="s">
        <v>103</v>
      </c>
      <c r="AG939" t="s">
        <v>76</v>
      </c>
      <c r="AH939" t="s">
        <v>77</v>
      </c>
      <c r="AI939" t="s">
        <v>6532</v>
      </c>
      <c r="AJ939" t="s">
        <v>6533</v>
      </c>
      <c r="AK939">
        <v>4</v>
      </c>
      <c r="AL939">
        <v>818.6</v>
      </c>
      <c r="AM939" s="2">
        <v>44990</v>
      </c>
      <c r="AN939">
        <v>0.3</v>
      </c>
    </row>
    <row r="940" spans="1:40" x14ac:dyDescent="0.35">
      <c r="A940" t="s">
        <v>6534</v>
      </c>
      <c r="B940" t="s">
        <v>405</v>
      </c>
      <c r="C940">
        <v>44</v>
      </c>
      <c r="D940" t="s">
        <v>44</v>
      </c>
      <c r="E940" s="2">
        <v>43670</v>
      </c>
      <c r="F940" s="2"/>
      <c r="G940" t="s">
        <v>6240</v>
      </c>
      <c r="H940" t="s">
        <v>6535</v>
      </c>
      <c r="I940" t="s">
        <v>6536</v>
      </c>
      <c r="J940" t="s">
        <v>111</v>
      </c>
      <c r="K940" t="s">
        <v>45</v>
      </c>
      <c r="L940" t="s">
        <v>46</v>
      </c>
      <c r="M940" t="s">
        <v>69</v>
      </c>
      <c r="N940" t="s">
        <v>48</v>
      </c>
      <c r="P940" t="s">
        <v>4330</v>
      </c>
      <c r="Q940" t="s">
        <v>126</v>
      </c>
      <c r="R940" s="2">
        <v>30145</v>
      </c>
      <c r="S940" t="s">
        <v>51</v>
      </c>
      <c r="T940" t="s">
        <v>230</v>
      </c>
      <c r="U940" t="s">
        <v>73</v>
      </c>
      <c r="V940">
        <v>64340</v>
      </c>
      <c r="W940" t="s">
        <v>74</v>
      </c>
      <c r="X940" t="s">
        <v>55</v>
      </c>
      <c r="Y940" t="s">
        <v>144</v>
      </c>
      <c r="Z940">
        <v>3</v>
      </c>
      <c r="AA940">
        <v>1365</v>
      </c>
      <c r="AB940">
        <v>5</v>
      </c>
      <c r="AC940">
        <v>1</v>
      </c>
      <c r="AD940">
        <v>2</v>
      </c>
      <c r="AE940" s="2">
        <v>45026</v>
      </c>
      <c r="AF940" t="s">
        <v>58</v>
      </c>
      <c r="AG940" t="s">
        <v>76</v>
      </c>
      <c r="AH940" t="s">
        <v>77</v>
      </c>
      <c r="AI940" t="s">
        <v>6538</v>
      </c>
      <c r="AJ940" t="s">
        <v>6539</v>
      </c>
      <c r="AK940">
        <v>1</v>
      </c>
      <c r="AL940">
        <v>610.97</v>
      </c>
      <c r="AM940" s="2">
        <v>44783</v>
      </c>
      <c r="AN940">
        <v>6.8</v>
      </c>
    </row>
    <row r="941" spans="1:40" hidden="1" x14ac:dyDescent="0.35">
      <c r="A941" t="s">
        <v>5915</v>
      </c>
      <c r="B941" t="s">
        <v>6540</v>
      </c>
      <c r="C941">
        <v>76</v>
      </c>
      <c r="D941" t="s">
        <v>17836</v>
      </c>
      <c r="E941" s="2">
        <v>44680</v>
      </c>
      <c r="F941" s="2">
        <v>44906</v>
      </c>
      <c r="G941" t="s">
        <v>2943</v>
      </c>
      <c r="H941" t="s">
        <v>6541</v>
      </c>
      <c r="I941" t="s">
        <v>6542</v>
      </c>
      <c r="J941" t="s">
        <v>237</v>
      </c>
      <c r="K941" t="s">
        <v>45</v>
      </c>
      <c r="L941" t="s">
        <v>87</v>
      </c>
      <c r="M941" t="s">
        <v>47</v>
      </c>
      <c r="N941" t="s">
        <v>248</v>
      </c>
      <c r="O941" t="s">
        <v>6543</v>
      </c>
      <c r="P941" t="s">
        <v>239</v>
      </c>
      <c r="Q941" t="s">
        <v>112</v>
      </c>
      <c r="R941" s="2">
        <v>18278</v>
      </c>
      <c r="S941" t="s">
        <v>51</v>
      </c>
      <c r="T941" t="s">
        <v>115</v>
      </c>
      <c r="U941" t="s">
        <v>73</v>
      </c>
      <c r="V941">
        <v>14151</v>
      </c>
      <c r="W941" t="s">
        <v>129</v>
      </c>
      <c r="X941" t="s">
        <v>101</v>
      </c>
      <c r="Y941" t="s">
        <v>144</v>
      </c>
      <c r="Z941">
        <v>3</v>
      </c>
      <c r="AA941">
        <v>1366</v>
      </c>
      <c r="AB941">
        <v>1</v>
      </c>
      <c r="AC941">
        <v>4</v>
      </c>
      <c r="AD941">
        <v>2</v>
      </c>
      <c r="AE941" s="2">
        <v>44883</v>
      </c>
      <c r="AF941" t="s">
        <v>118</v>
      </c>
      <c r="AG941" t="s">
        <v>59</v>
      </c>
      <c r="AH941" t="s">
        <v>104</v>
      </c>
      <c r="AI941" t="s">
        <v>6545</v>
      </c>
      <c r="AJ941" t="s">
        <v>6546</v>
      </c>
      <c r="AK941">
        <v>1</v>
      </c>
      <c r="AL941">
        <v>762.83</v>
      </c>
      <c r="AM941" s="2">
        <v>44790</v>
      </c>
      <c r="AN941">
        <v>0.6</v>
      </c>
    </row>
    <row r="942" spans="1:40" hidden="1" x14ac:dyDescent="0.35">
      <c r="A942" t="s">
        <v>6547</v>
      </c>
      <c r="B942" t="s">
        <v>1629</v>
      </c>
      <c r="C942">
        <v>36</v>
      </c>
      <c r="D942" t="s">
        <v>44</v>
      </c>
      <c r="E942" s="2">
        <v>44110</v>
      </c>
      <c r="F942" s="2"/>
      <c r="G942" t="s">
        <v>2943</v>
      </c>
      <c r="H942" t="s">
        <v>6548</v>
      </c>
      <c r="I942" t="s">
        <v>6549</v>
      </c>
      <c r="J942" t="s">
        <v>137</v>
      </c>
      <c r="K942" t="s">
        <v>69</v>
      </c>
      <c r="L942" t="s">
        <v>87</v>
      </c>
      <c r="M942" t="s">
        <v>47</v>
      </c>
      <c r="N942" t="s">
        <v>48</v>
      </c>
      <c r="P942" t="s">
        <v>239</v>
      </c>
      <c r="Q942" t="s">
        <v>164</v>
      </c>
      <c r="R942" s="2">
        <v>33215</v>
      </c>
      <c r="S942" t="s">
        <v>51</v>
      </c>
      <c r="T942" t="s">
        <v>251</v>
      </c>
      <c r="U942" t="s">
        <v>53</v>
      </c>
      <c r="V942">
        <v>61754</v>
      </c>
      <c r="W942" t="s">
        <v>54</v>
      </c>
      <c r="X942" t="s">
        <v>143</v>
      </c>
      <c r="Y942" t="s">
        <v>144</v>
      </c>
      <c r="Z942">
        <v>3</v>
      </c>
      <c r="AA942">
        <v>1367</v>
      </c>
      <c r="AB942">
        <v>1</v>
      </c>
      <c r="AC942">
        <v>4</v>
      </c>
      <c r="AD942">
        <v>3</v>
      </c>
      <c r="AE942" s="2">
        <v>44824</v>
      </c>
      <c r="AF942" t="s">
        <v>103</v>
      </c>
      <c r="AG942" t="s">
        <v>76</v>
      </c>
      <c r="AH942" t="s">
        <v>77</v>
      </c>
      <c r="AI942" t="s">
        <v>6550</v>
      </c>
      <c r="AJ942" t="s">
        <v>6551</v>
      </c>
      <c r="AK942">
        <v>5</v>
      </c>
      <c r="AL942" s="25">
        <v>438.44</v>
      </c>
      <c r="AM942" s="2">
        <v>45127</v>
      </c>
      <c r="AN942">
        <v>5.6</v>
      </c>
    </row>
    <row r="943" spans="1:40" x14ac:dyDescent="0.35">
      <c r="A943" t="s">
        <v>1223</v>
      </c>
      <c r="B943" t="s">
        <v>4701</v>
      </c>
      <c r="C943">
        <v>33</v>
      </c>
      <c r="D943" t="s">
        <v>44</v>
      </c>
      <c r="E943" s="2">
        <v>43925</v>
      </c>
      <c r="F943" s="2"/>
      <c r="G943" t="s">
        <v>3980</v>
      </c>
      <c r="H943" t="s">
        <v>6552</v>
      </c>
      <c r="I943" t="s">
        <v>6553</v>
      </c>
      <c r="J943" t="s">
        <v>237</v>
      </c>
      <c r="K943" t="s">
        <v>69</v>
      </c>
      <c r="L943" t="s">
        <v>46</v>
      </c>
      <c r="M943" t="s">
        <v>47</v>
      </c>
      <c r="N943" t="s">
        <v>48</v>
      </c>
      <c r="P943" t="s">
        <v>4330</v>
      </c>
      <c r="Q943" t="s">
        <v>89</v>
      </c>
      <c r="R943" s="2">
        <v>34207</v>
      </c>
      <c r="S943" t="s">
        <v>51</v>
      </c>
      <c r="T943" t="s">
        <v>5424</v>
      </c>
      <c r="U943" t="s">
        <v>53</v>
      </c>
      <c r="V943">
        <v>24157</v>
      </c>
      <c r="W943" t="s">
        <v>54</v>
      </c>
      <c r="X943" t="s">
        <v>55</v>
      </c>
      <c r="Y943" t="s">
        <v>144</v>
      </c>
      <c r="Z943">
        <v>3</v>
      </c>
      <c r="AA943">
        <v>1368</v>
      </c>
      <c r="AB943">
        <v>2</v>
      </c>
      <c r="AC943">
        <v>2</v>
      </c>
      <c r="AD943">
        <v>2</v>
      </c>
      <c r="AE943" s="2">
        <v>44853</v>
      </c>
      <c r="AF943" t="s">
        <v>103</v>
      </c>
      <c r="AG943" t="s">
        <v>59</v>
      </c>
      <c r="AH943" t="s">
        <v>77</v>
      </c>
      <c r="AI943" t="s">
        <v>6555</v>
      </c>
      <c r="AJ943" t="s">
        <v>6556</v>
      </c>
      <c r="AK943">
        <v>4</v>
      </c>
      <c r="AL943">
        <v>271.89999999999998</v>
      </c>
      <c r="AM943" s="2">
        <v>44661</v>
      </c>
      <c r="AN943">
        <v>6.1</v>
      </c>
    </row>
    <row r="944" spans="1:40" hidden="1" x14ac:dyDescent="0.35">
      <c r="A944" t="s">
        <v>5529</v>
      </c>
      <c r="B944" t="s">
        <v>6557</v>
      </c>
      <c r="C944">
        <v>52</v>
      </c>
      <c r="D944" t="s">
        <v>44</v>
      </c>
      <c r="E944" s="2">
        <v>44281</v>
      </c>
      <c r="F944" s="2"/>
      <c r="G944" t="s">
        <v>6232</v>
      </c>
      <c r="H944" t="s">
        <v>6558</v>
      </c>
      <c r="I944" t="s">
        <v>6559</v>
      </c>
      <c r="J944" t="s">
        <v>43</v>
      </c>
      <c r="K944" t="s">
        <v>45</v>
      </c>
      <c r="L944" t="s">
        <v>46</v>
      </c>
      <c r="M944" t="s">
        <v>86</v>
      </c>
      <c r="N944" t="s">
        <v>48</v>
      </c>
      <c r="P944" t="s">
        <v>88</v>
      </c>
      <c r="Q944" t="s">
        <v>70</v>
      </c>
      <c r="R944" s="2">
        <v>27112</v>
      </c>
      <c r="S944" t="s">
        <v>51</v>
      </c>
      <c r="T944" t="s">
        <v>326</v>
      </c>
      <c r="U944" t="s">
        <v>53</v>
      </c>
      <c r="V944">
        <v>6564</v>
      </c>
      <c r="W944" t="s">
        <v>129</v>
      </c>
      <c r="X944" t="s">
        <v>116</v>
      </c>
      <c r="Y944" t="s">
        <v>144</v>
      </c>
      <c r="Z944">
        <v>3</v>
      </c>
      <c r="AA944">
        <v>1369</v>
      </c>
      <c r="AB944">
        <v>2</v>
      </c>
      <c r="AC944">
        <v>4</v>
      </c>
      <c r="AD944">
        <v>3</v>
      </c>
      <c r="AE944" s="2">
        <v>44957</v>
      </c>
      <c r="AF944" t="s">
        <v>221</v>
      </c>
      <c r="AG944" t="s">
        <v>76</v>
      </c>
      <c r="AH944" t="s">
        <v>77</v>
      </c>
      <c r="AI944" t="s">
        <v>6561</v>
      </c>
      <c r="AJ944" t="s">
        <v>6562</v>
      </c>
      <c r="AK944">
        <v>2</v>
      </c>
      <c r="AL944" s="25">
        <v>629.20000000000005</v>
      </c>
      <c r="AM944" s="2">
        <v>45141</v>
      </c>
      <c r="AN944">
        <v>5.0999999999999996</v>
      </c>
    </row>
    <row r="945" spans="1:40" x14ac:dyDescent="0.35">
      <c r="A945" t="s">
        <v>6563</v>
      </c>
      <c r="B945" t="s">
        <v>921</v>
      </c>
      <c r="C945">
        <v>34</v>
      </c>
      <c r="D945" t="s">
        <v>44</v>
      </c>
      <c r="E945" s="2">
        <v>44700</v>
      </c>
      <c r="F945" s="2"/>
      <c r="G945" t="s">
        <v>6232</v>
      </c>
      <c r="H945" t="s">
        <v>6564</v>
      </c>
      <c r="I945" t="s">
        <v>6565</v>
      </c>
      <c r="J945" t="s">
        <v>184</v>
      </c>
      <c r="K945" t="s">
        <v>69</v>
      </c>
      <c r="L945" t="s">
        <v>68</v>
      </c>
      <c r="M945" t="s">
        <v>47</v>
      </c>
      <c r="N945" t="s">
        <v>48</v>
      </c>
      <c r="P945" t="s">
        <v>4330</v>
      </c>
      <c r="Q945" t="s">
        <v>112</v>
      </c>
      <c r="R945" s="2">
        <v>33951</v>
      </c>
      <c r="S945" t="s">
        <v>51</v>
      </c>
      <c r="T945" t="s">
        <v>1047</v>
      </c>
      <c r="U945" t="s">
        <v>53</v>
      </c>
      <c r="V945">
        <v>55619</v>
      </c>
      <c r="W945" t="s">
        <v>129</v>
      </c>
      <c r="X945" t="s">
        <v>116</v>
      </c>
      <c r="Y945" t="s">
        <v>144</v>
      </c>
      <c r="Z945">
        <v>3</v>
      </c>
      <c r="AA945">
        <v>1370</v>
      </c>
      <c r="AB945">
        <v>1</v>
      </c>
      <c r="AC945">
        <v>2</v>
      </c>
      <c r="AD945">
        <v>1</v>
      </c>
      <c r="AE945" s="2">
        <v>44810</v>
      </c>
      <c r="AF945" t="s">
        <v>58</v>
      </c>
      <c r="AG945" t="s">
        <v>59</v>
      </c>
      <c r="AH945" t="s">
        <v>77</v>
      </c>
      <c r="AI945" t="s">
        <v>6567</v>
      </c>
      <c r="AJ945" t="s">
        <v>6568</v>
      </c>
      <c r="AK945">
        <v>1</v>
      </c>
      <c r="AL945">
        <v>850.28</v>
      </c>
      <c r="AM945" s="2">
        <v>45126</v>
      </c>
      <c r="AN945">
        <v>4</v>
      </c>
    </row>
    <row r="946" spans="1:40" x14ac:dyDescent="0.35">
      <c r="A946" t="s">
        <v>6569</v>
      </c>
      <c r="B946" t="s">
        <v>6570</v>
      </c>
      <c r="C946">
        <v>69</v>
      </c>
      <c r="D946" t="s">
        <v>17836</v>
      </c>
      <c r="E946" s="2">
        <v>44436</v>
      </c>
      <c r="F946" s="2">
        <v>44485</v>
      </c>
      <c r="G946" t="s">
        <v>6240</v>
      </c>
      <c r="H946" t="s">
        <v>6571</v>
      </c>
      <c r="I946" t="s">
        <v>6572</v>
      </c>
      <c r="J946" t="s">
        <v>67</v>
      </c>
      <c r="K946" t="s">
        <v>45</v>
      </c>
      <c r="L946" t="s">
        <v>68</v>
      </c>
      <c r="M946" t="s">
        <v>69</v>
      </c>
      <c r="N946" t="s">
        <v>138</v>
      </c>
      <c r="O946" t="s">
        <v>6573</v>
      </c>
      <c r="P946" t="s">
        <v>4330</v>
      </c>
      <c r="Q946" t="s">
        <v>126</v>
      </c>
      <c r="R946" s="2">
        <v>21006</v>
      </c>
      <c r="S946" t="s">
        <v>51</v>
      </c>
      <c r="T946" t="s">
        <v>142</v>
      </c>
      <c r="U946" t="s">
        <v>53</v>
      </c>
      <c r="V946">
        <v>26844</v>
      </c>
      <c r="W946" t="s">
        <v>129</v>
      </c>
      <c r="X946" t="s">
        <v>116</v>
      </c>
      <c r="Y946" t="s">
        <v>144</v>
      </c>
      <c r="Z946">
        <v>3</v>
      </c>
      <c r="AA946">
        <v>1371</v>
      </c>
      <c r="AB946">
        <v>1</v>
      </c>
      <c r="AC946">
        <v>1</v>
      </c>
      <c r="AD946">
        <v>2</v>
      </c>
      <c r="AE946" s="2">
        <v>44835</v>
      </c>
      <c r="AF946" t="s">
        <v>58</v>
      </c>
      <c r="AG946" t="s">
        <v>76</v>
      </c>
      <c r="AH946" t="s">
        <v>130</v>
      </c>
      <c r="AI946" t="s">
        <v>6574</v>
      </c>
      <c r="AJ946" t="s">
        <v>6575</v>
      </c>
      <c r="AK946">
        <v>1</v>
      </c>
      <c r="AL946">
        <v>321.25</v>
      </c>
      <c r="AM946" s="2">
        <v>45065</v>
      </c>
      <c r="AN946">
        <v>0.1</v>
      </c>
    </row>
    <row r="947" spans="1:40" x14ac:dyDescent="0.35">
      <c r="A947" t="s">
        <v>1509</v>
      </c>
      <c r="B947" t="s">
        <v>1471</v>
      </c>
      <c r="C947">
        <v>35</v>
      </c>
      <c r="D947" t="s">
        <v>44</v>
      </c>
      <c r="E947" s="2">
        <v>44889</v>
      </c>
      <c r="F947" s="2"/>
      <c r="G947" t="s">
        <v>6240</v>
      </c>
      <c r="H947" t="s">
        <v>6576</v>
      </c>
      <c r="I947" t="s">
        <v>6577</v>
      </c>
      <c r="J947" t="s">
        <v>194</v>
      </c>
      <c r="K947" t="s">
        <v>45</v>
      </c>
      <c r="L947" t="s">
        <v>68</v>
      </c>
      <c r="M947" t="s">
        <v>86</v>
      </c>
      <c r="N947" t="s">
        <v>48</v>
      </c>
      <c r="P947" t="s">
        <v>4330</v>
      </c>
      <c r="Q947" t="s">
        <v>70</v>
      </c>
      <c r="R947" s="2">
        <v>33469</v>
      </c>
      <c r="S947" t="s">
        <v>51</v>
      </c>
      <c r="T947" t="s">
        <v>326</v>
      </c>
      <c r="U947" t="s">
        <v>73</v>
      </c>
      <c r="V947">
        <v>34610</v>
      </c>
      <c r="W947" t="s">
        <v>54</v>
      </c>
      <c r="X947" t="s">
        <v>101</v>
      </c>
      <c r="Y947" t="s">
        <v>144</v>
      </c>
      <c r="Z947">
        <v>3</v>
      </c>
      <c r="AA947">
        <v>1372</v>
      </c>
      <c r="AB947">
        <v>3</v>
      </c>
      <c r="AC947">
        <v>1</v>
      </c>
      <c r="AD947">
        <v>4</v>
      </c>
      <c r="AE947" s="2">
        <v>45080</v>
      </c>
      <c r="AF947" t="s">
        <v>75</v>
      </c>
      <c r="AG947" t="s">
        <v>59</v>
      </c>
      <c r="AH947" t="s">
        <v>130</v>
      </c>
      <c r="AI947" t="s">
        <v>6579</v>
      </c>
      <c r="AJ947" t="s">
        <v>6580</v>
      </c>
      <c r="AK947">
        <v>1</v>
      </c>
      <c r="AL947">
        <v>475.32</v>
      </c>
      <c r="AM947" s="2">
        <v>45137</v>
      </c>
      <c r="AN947">
        <v>3.4</v>
      </c>
    </row>
    <row r="948" spans="1:40" x14ac:dyDescent="0.35">
      <c r="A948" t="s">
        <v>2656</v>
      </c>
      <c r="B948" t="s">
        <v>6581</v>
      </c>
      <c r="C948">
        <v>40</v>
      </c>
      <c r="D948" t="s">
        <v>17836</v>
      </c>
      <c r="E948" s="2">
        <v>44573</v>
      </c>
      <c r="F948" s="2">
        <v>44876</v>
      </c>
      <c r="G948" t="s">
        <v>6240</v>
      </c>
      <c r="H948" t="s">
        <v>6582</v>
      </c>
      <c r="I948" t="s">
        <v>6583</v>
      </c>
      <c r="J948" t="s">
        <v>111</v>
      </c>
      <c r="K948" t="s">
        <v>45</v>
      </c>
      <c r="L948" t="s">
        <v>68</v>
      </c>
      <c r="M948" t="s">
        <v>69</v>
      </c>
      <c r="N948" t="s">
        <v>174</v>
      </c>
      <c r="O948" t="s">
        <v>6584</v>
      </c>
      <c r="P948" t="s">
        <v>4330</v>
      </c>
      <c r="Q948" t="s">
        <v>126</v>
      </c>
      <c r="R948" s="2">
        <v>31522</v>
      </c>
      <c r="S948" t="s">
        <v>51</v>
      </c>
      <c r="T948" t="s">
        <v>115</v>
      </c>
      <c r="U948" t="s">
        <v>73</v>
      </c>
      <c r="V948">
        <v>20630</v>
      </c>
      <c r="W948" t="s">
        <v>100</v>
      </c>
      <c r="X948" t="s">
        <v>143</v>
      </c>
      <c r="Y948" t="s">
        <v>144</v>
      </c>
      <c r="Z948">
        <v>3</v>
      </c>
      <c r="AA948">
        <v>1373</v>
      </c>
      <c r="AB948">
        <v>1</v>
      </c>
      <c r="AC948">
        <v>2</v>
      </c>
      <c r="AD948">
        <v>5</v>
      </c>
      <c r="AE948" s="2">
        <v>44812</v>
      </c>
      <c r="AF948" t="s">
        <v>58</v>
      </c>
      <c r="AG948" t="s">
        <v>76</v>
      </c>
      <c r="AH948" t="s">
        <v>60</v>
      </c>
      <c r="AI948" t="s">
        <v>6586</v>
      </c>
      <c r="AJ948" t="s">
        <v>6587</v>
      </c>
      <c r="AK948">
        <v>4</v>
      </c>
      <c r="AL948">
        <v>847.2</v>
      </c>
      <c r="AM948" s="2">
        <v>45266</v>
      </c>
      <c r="AN948">
        <v>0.8</v>
      </c>
    </row>
    <row r="949" spans="1:40" hidden="1" x14ac:dyDescent="0.35">
      <c r="A949" t="s">
        <v>4272</v>
      </c>
      <c r="B949" t="s">
        <v>1361</v>
      </c>
      <c r="C949">
        <v>84</v>
      </c>
      <c r="D949" t="s">
        <v>44</v>
      </c>
      <c r="E949" s="2">
        <v>43653</v>
      </c>
      <c r="F949" s="2"/>
      <c r="G949" t="s">
        <v>2943</v>
      </c>
      <c r="H949" t="s">
        <v>6588</v>
      </c>
      <c r="I949" t="s">
        <v>6589</v>
      </c>
      <c r="J949" t="s">
        <v>237</v>
      </c>
      <c r="K949" t="s">
        <v>69</v>
      </c>
      <c r="L949" t="s">
        <v>87</v>
      </c>
      <c r="M949" t="s">
        <v>47</v>
      </c>
      <c r="N949" t="s">
        <v>48</v>
      </c>
      <c r="P949" t="s">
        <v>239</v>
      </c>
      <c r="Q949" t="s">
        <v>70</v>
      </c>
      <c r="R949" s="2">
        <v>15684</v>
      </c>
      <c r="S949" t="s">
        <v>51</v>
      </c>
      <c r="T949" t="s">
        <v>326</v>
      </c>
      <c r="U949" t="s">
        <v>53</v>
      </c>
      <c r="V949">
        <v>78109</v>
      </c>
      <c r="W949" t="s">
        <v>54</v>
      </c>
      <c r="X949" t="s">
        <v>116</v>
      </c>
      <c r="Y949" t="s">
        <v>144</v>
      </c>
      <c r="Z949">
        <v>3</v>
      </c>
      <c r="AA949">
        <v>1374</v>
      </c>
      <c r="AB949">
        <v>5</v>
      </c>
      <c r="AC949">
        <v>5</v>
      </c>
      <c r="AD949">
        <v>4</v>
      </c>
      <c r="AE949" s="2">
        <v>44842</v>
      </c>
      <c r="AF949" t="s">
        <v>75</v>
      </c>
      <c r="AG949" t="s">
        <v>59</v>
      </c>
      <c r="AH949" t="s">
        <v>104</v>
      </c>
      <c r="AI949" t="s">
        <v>6590</v>
      </c>
      <c r="AJ949" t="s">
        <v>6591</v>
      </c>
      <c r="AK949">
        <v>1</v>
      </c>
      <c r="AL949">
        <v>983.35</v>
      </c>
      <c r="AM949" s="2">
        <v>45140</v>
      </c>
      <c r="AN949">
        <v>6.8</v>
      </c>
    </row>
    <row r="950" spans="1:40" hidden="1" x14ac:dyDescent="0.35">
      <c r="A950" t="s">
        <v>6592</v>
      </c>
      <c r="B950" t="s">
        <v>832</v>
      </c>
      <c r="C950">
        <v>27</v>
      </c>
      <c r="D950" t="s">
        <v>44</v>
      </c>
      <c r="E950" s="2">
        <v>44391</v>
      </c>
      <c r="F950" s="2"/>
      <c r="G950" t="s">
        <v>3980</v>
      </c>
      <c r="H950" t="s">
        <v>6593</v>
      </c>
      <c r="I950" t="s">
        <v>6594</v>
      </c>
      <c r="J950" t="s">
        <v>237</v>
      </c>
      <c r="K950" t="s">
        <v>45</v>
      </c>
      <c r="L950" t="s">
        <v>87</v>
      </c>
      <c r="M950" t="s">
        <v>86</v>
      </c>
      <c r="N950" t="s">
        <v>48</v>
      </c>
      <c r="P950" t="s">
        <v>4330</v>
      </c>
      <c r="Q950" t="s">
        <v>1632</v>
      </c>
      <c r="R950" s="2">
        <v>36348</v>
      </c>
      <c r="S950" t="s">
        <v>51</v>
      </c>
      <c r="T950" t="s">
        <v>2472</v>
      </c>
      <c r="U950" t="s">
        <v>53</v>
      </c>
      <c r="V950">
        <v>1498</v>
      </c>
      <c r="W950" t="s">
        <v>176</v>
      </c>
      <c r="X950" t="s">
        <v>143</v>
      </c>
      <c r="Y950" t="s">
        <v>144</v>
      </c>
      <c r="Z950">
        <v>3</v>
      </c>
      <c r="AA950">
        <v>1375</v>
      </c>
      <c r="AB950">
        <v>1</v>
      </c>
      <c r="AC950">
        <v>3</v>
      </c>
      <c r="AD950">
        <v>2</v>
      </c>
      <c r="AE950" s="2">
        <v>45102</v>
      </c>
      <c r="AF950" t="s">
        <v>118</v>
      </c>
      <c r="AG950" t="s">
        <v>76</v>
      </c>
      <c r="AH950" t="s">
        <v>130</v>
      </c>
      <c r="AI950" t="s">
        <v>6595</v>
      </c>
      <c r="AJ950" t="s">
        <v>6596</v>
      </c>
      <c r="AK950">
        <v>3</v>
      </c>
      <c r="AL950">
        <v>880.9</v>
      </c>
      <c r="AM950" s="2">
        <v>44832</v>
      </c>
      <c r="AN950">
        <v>4.8</v>
      </c>
    </row>
    <row r="951" spans="1:40" hidden="1" x14ac:dyDescent="0.35">
      <c r="A951" t="s">
        <v>6597</v>
      </c>
      <c r="B951" t="s">
        <v>2082</v>
      </c>
      <c r="C951">
        <v>68</v>
      </c>
      <c r="D951" t="s">
        <v>17836</v>
      </c>
      <c r="E951" s="2">
        <v>43802</v>
      </c>
      <c r="F951" s="2">
        <v>44602</v>
      </c>
      <c r="G951" t="s">
        <v>6232</v>
      </c>
      <c r="H951" t="s">
        <v>6598</v>
      </c>
      <c r="I951" t="s">
        <v>6599</v>
      </c>
      <c r="J951" t="s">
        <v>43</v>
      </c>
      <c r="K951" t="s">
        <v>86</v>
      </c>
      <c r="L951" t="s">
        <v>87</v>
      </c>
      <c r="M951" t="s">
        <v>47</v>
      </c>
      <c r="N951" t="s">
        <v>195</v>
      </c>
      <c r="O951" t="s">
        <v>6600</v>
      </c>
      <c r="P951" t="s">
        <v>88</v>
      </c>
      <c r="Q951" t="s">
        <v>126</v>
      </c>
      <c r="R951" s="2">
        <v>21409</v>
      </c>
      <c r="S951" t="s">
        <v>51</v>
      </c>
      <c r="T951" t="s">
        <v>6</v>
      </c>
      <c r="U951" t="s">
        <v>53</v>
      </c>
      <c r="V951">
        <v>30890</v>
      </c>
      <c r="W951" t="s">
        <v>100</v>
      </c>
      <c r="X951" t="s">
        <v>101</v>
      </c>
      <c r="Y951" t="s">
        <v>144</v>
      </c>
      <c r="Z951">
        <v>3</v>
      </c>
      <c r="AA951">
        <v>1376</v>
      </c>
      <c r="AB951">
        <v>4</v>
      </c>
      <c r="AC951">
        <v>3</v>
      </c>
      <c r="AD951">
        <v>5</v>
      </c>
      <c r="AE951" s="2">
        <v>45140</v>
      </c>
      <c r="AF951" t="s">
        <v>75</v>
      </c>
      <c r="AG951" t="s">
        <v>76</v>
      </c>
      <c r="AH951" t="s">
        <v>104</v>
      </c>
      <c r="AI951" t="s">
        <v>6601</v>
      </c>
      <c r="AJ951" t="s">
        <v>6602</v>
      </c>
      <c r="AK951">
        <v>3</v>
      </c>
      <c r="AL951">
        <v>795.72</v>
      </c>
      <c r="AM951" s="2">
        <v>45266</v>
      </c>
      <c r="AN951">
        <v>2.2000000000000002</v>
      </c>
    </row>
    <row r="952" spans="1:40" hidden="1" x14ac:dyDescent="0.35">
      <c r="A952" t="s">
        <v>6069</v>
      </c>
      <c r="B952" t="s">
        <v>6603</v>
      </c>
      <c r="C952">
        <v>58</v>
      </c>
      <c r="D952" t="s">
        <v>17836</v>
      </c>
      <c r="E952" s="2">
        <v>44258</v>
      </c>
      <c r="F952" s="2">
        <v>44387</v>
      </c>
      <c r="G952" t="s">
        <v>6232</v>
      </c>
      <c r="H952" t="s">
        <v>6604</v>
      </c>
      <c r="I952" t="s">
        <v>6605</v>
      </c>
      <c r="J952" t="s">
        <v>184</v>
      </c>
      <c r="K952" t="s">
        <v>69</v>
      </c>
      <c r="L952" t="s">
        <v>68</v>
      </c>
      <c r="M952" t="s">
        <v>86</v>
      </c>
      <c r="N952" t="s">
        <v>174</v>
      </c>
      <c r="O952" t="s">
        <v>6606</v>
      </c>
      <c r="P952" t="s">
        <v>4330</v>
      </c>
      <c r="Q952" t="s">
        <v>112</v>
      </c>
      <c r="R952" s="2">
        <v>24976</v>
      </c>
      <c r="S952" t="s">
        <v>51</v>
      </c>
      <c r="T952" t="s">
        <v>142</v>
      </c>
      <c r="U952" t="s">
        <v>53</v>
      </c>
      <c r="V952">
        <v>67773</v>
      </c>
      <c r="W952" t="s">
        <v>54</v>
      </c>
      <c r="X952" t="s">
        <v>143</v>
      </c>
      <c r="Y952" t="s">
        <v>144</v>
      </c>
      <c r="Z952">
        <v>3</v>
      </c>
      <c r="AA952">
        <v>1377</v>
      </c>
      <c r="AB952">
        <v>5</v>
      </c>
      <c r="AC952">
        <v>5</v>
      </c>
      <c r="AD952">
        <v>4</v>
      </c>
      <c r="AE952" s="2">
        <v>45097</v>
      </c>
      <c r="AF952" t="s">
        <v>221</v>
      </c>
      <c r="AG952" t="s">
        <v>59</v>
      </c>
      <c r="AH952" t="s">
        <v>104</v>
      </c>
      <c r="AI952" t="s">
        <v>6608</v>
      </c>
      <c r="AJ952" t="s">
        <v>6609</v>
      </c>
      <c r="AK952">
        <v>2</v>
      </c>
      <c r="AL952">
        <v>909.56</v>
      </c>
      <c r="AM952" s="2">
        <v>45049</v>
      </c>
      <c r="AN952">
        <v>0.4</v>
      </c>
    </row>
    <row r="953" spans="1:40" hidden="1" x14ac:dyDescent="0.35">
      <c r="A953" t="s">
        <v>6610</v>
      </c>
      <c r="B953" t="s">
        <v>5109</v>
      </c>
      <c r="C953">
        <v>51</v>
      </c>
      <c r="D953" t="s">
        <v>44</v>
      </c>
      <c r="E953" s="2">
        <v>44725</v>
      </c>
      <c r="F953" s="2"/>
      <c r="G953" t="s">
        <v>6240</v>
      </c>
      <c r="H953" t="s">
        <v>6611</v>
      </c>
      <c r="I953" t="s">
        <v>6612</v>
      </c>
      <c r="J953" t="s">
        <v>67</v>
      </c>
      <c r="K953" t="s">
        <v>86</v>
      </c>
      <c r="L953" t="s">
        <v>46</v>
      </c>
      <c r="M953" t="s">
        <v>69</v>
      </c>
      <c r="N953" t="s">
        <v>48</v>
      </c>
      <c r="P953" t="s">
        <v>4330</v>
      </c>
      <c r="Q953" t="s">
        <v>334</v>
      </c>
      <c r="R953" s="2">
        <v>27548</v>
      </c>
      <c r="S953" t="s">
        <v>51</v>
      </c>
      <c r="T953" t="s">
        <v>155</v>
      </c>
      <c r="U953" t="s">
        <v>53</v>
      </c>
      <c r="V953">
        <v>12640</v>
      </c>
      <c r="W953" t="s">
        <v>54</v>
      </c>
      <c r="X953" t="s">
        <v>116</v>
      </c>
      <c r="Y953" t="s">
        <v>1185</v>
      </c>
      <c r="Z953">
        <v>3</v>
      </c>
      <c r="AA953">
        <v>1378</v>
      </c>
      <c r="AB953">
        <v>1</v>
      </c>
      <c r="AC953">
        <v>4</v>
      </c>
      <c r="AD953">
        <v>5</v>
      </c>
      <c r="AE953" s="2">
        <v>44954</v>
      </c>
      <c r="AF953" t="s">
        <v>221</v>
      </c>
      <c r="AG953" t="s">
        <v>76</v>
      </c>
      <c r="AH953" t="s">
        <v>60</v>
      </c>
      <c r="AI953" t="s">
        <v>6613</v>
      </c>
      <c r="AJ953" t="s">
        <v>6614</v>
      </c>
      <c r="AK953">
        <v>5</v>
      </c>
      <c r="AL953">
        <v>145.69999999999999</v>
      </c>
      <c r="AM953" s="2">
        <v>44987</v>
      </c>
      <c r="AN953">
        <v>3.9</v>
      </c>
    </row>
    <row r="954" spans="1:40" x14ac:dyDescent="0.35">
      <c r="A954" t="s">
        <v>6615</v>
      </c>
      <c r="B954" t="s">
        <v>381</v>
      </c>
      <c r="C954">
        <v>42</v>
      </c>
      <c r="D954" t="s">
        <v>44</v>
      </c>
      <c r="E954" s="2">
        <v>44949</v>
      </c>
      <c r="F954" s="2"/>
      <c r="G954" t="s">
        <v>6240</v>
      </c>
      <c r="H954" t="s">
        <v>6616</v>
      </c>
      <c r="I954" t="s">
        <v>6617</v>
      </c>
      <c r="J954" t="s">
        <v>194</v>
      </c>
      <c r="K954" t="s">
        <v>69</v>
      </c>
      <c r="L954" t="s">
        <v>68</v>
      </c>
      <c r="M954" t="s">
        <v>47</v>
      </c>
      <c r="N954" t="s">
        <v>48</v>
      </c>
      <c r="P954" t="s">
        <v>4330</v>
      </c>
      <c r="Q954" t="s">
        <v>89</v>
      </c>
      <c r="R954" s="2">
        <v>30976</v>
      </c>
      <c r="S954" t="s">
        <v>51</v>
      </c>
      <c r="T954" t="s">
        <v>6</v>
      </c>
      <c r="U954" t="s">
        <v>73</v>
      </c>
      <c r="V954">
        <v>64384</v>
      </c>
      <c r="W954" t="s">
        <v>54</v>
      </c>
      <c r="X954" t="s">
        <v>55</v>
      </c>
      <c r="Y954" t="s">
        <v>144</v>
      </c>
      <c r="Z954">
        <v>3</v>
      </c>
      <c r="AA954">
        <v>1379</v>
      </c>
      <c r="AB954">
        <v>5</v>
      </c>
      <c r="AC954">
        <v>2</v>
      </c>
      <c r="AD954">
        <v>5</v>
      </c>
      <c r="AE954" s="2">
        <v>44991</v>
      </c>
      <c r="AF954" t="s">
        <v>221</v>
      </c>
      <c r="AG954" t="s">
        <v>59</v>
      </c>
      <c r="AH954" t="s">
        <v>130</v>
      </c>
      <c r="AI954" t="s">
        <v>3902</v>
      </c>
      <c r="AJ954" t="s">
        <v>6619</v>
      </c>
      <c r="AK954">
        <v>1</v>
      </c>
      <c r="AL954">
        <v>397.48</v>
      </c>
      <c r="AM954" s="2">
        <v>44985</v>
      </c>
      <c r="AN954">
        <v>3.3</v>
      </c>
    </row>
    <row r="955" spans="1:40" x14ac:dyDescent="0.35">
      <c r="A955" t="s">
        <v>3073</v>
      </c>
      <c r="B955" t="s">
        <v>6620</v>
      </c>
      <c r="C955">
        <v>73</v>
      </c>
      <c r="D955" t="s">
        <v>44</v>
      </c>
      <c r="E955" s="2">
        <v>44080</v>
      </c>
      <c r="F955" s="2"/>
      <c r="G955" t="s">
        <v>6240</v>
      </c>
      <c r="H955" t="s">
        <v>6621</v>
      </c>
      <c r="I955" t="s">
        <v>6622</v>
      </c>
      <c r="J955" t="s">
        <v>111</v>
      </c>
      <c r="K955" t="s">
        <v>69</v>
      </c>
      <c r="L955" t="s">
        <v>68</v>
      </c>
      <c r="M955" t="s">
        <v>47</v>
      </c>
      <c r="N955" t="s">
        <v>48</v>
      </c>
      <c r="P955" t="s">
        <v>4330</v>
      </c>
      <c r="Q955" t="s">
        <v>126</v>
      </c>
      <c r="R955" s="2">
        <v>19454</v>
      </c>
      <c r="S955" t="s">
        <v>51</v>
      </c>
      <c r="T955" t="s">
        <v>115</v>
      </c>
      <c r="U955" t="s">
        <v>73</v>
      </c>
      <c r="V955">
        <v>3676</v>
      </c>
      <c r="W955" t="s">
        <v>74</v>
      </c>
      <c r="X955" t="s">
        <v>101</v>
      </c>
      <c r="Y955" t="s">
        <v>144</v>
      </c>
      <c r="Z955">
        <v>3</v>
      </c>
      <c r="AA955">
        <v>1380</v>
      </c>
      <c r="AB955">
        <v>1</v>
      </c>
      <c r="AC955">
        <v>1</v>
      </c>
      <c r="AD955">
        <v>2</v>
      </c>
      <c r="AE955" s="2">
        <v>45072</v>
      </c>
      <c r="AF955" t="s">
        <v>221</v>
      </c>
      <c r="AG955" t="s">
        <v>76</v>
      </c>
      <c r="AH955" t="s">
        <v>60</v>
      </c>
      <c r="AI955" t="s">
        <v>1109</v>
      </c>
      <c r="AJ955" t="s">
        <v>6623</v>
      </c>
      <c r="AK955">
        <v>3</v>
      </c>
      <c r="AL955">
        <v>326.7</v>
      </c>
      <c r="AM955" s="2">
        <v>44922</v>
      </c>
      <c r="AN955">
        <v>5.7</v>
      </c>
    </row>
    <row r="956" spans="1:40" hidden="1" x14ac:dyDescent="0.35">
      <c r="A956" t="s">
        <v>6624</v>
      </c>
      <c r="B956" t="s">
        <v>5818</v>
      </c>
      <c r="C956">
        <v>26</v>
      </c>
      <c r="D956" t="s">
        <v>44</v>
      </c>
      <c r="E956" s="2">
        <v>44851</v>
      </c>
      <c r="F956" s="2"/>
      <c r="G956" t="s">
        <v>2943</v>
      </c>
      <c r="H956" t="s">
        <v>6625</v>
      </c>
      <c r="I956" t="s">
        <v>6626</v>
      </c>
      <c r="J956" t="s">
        <v>237</v>
      </c>
      <c r="K956" t="s">
        <v>86</v>
      </c>
      <c r="L956" t="s">
        <v>68</v>
      </c>
      <c r="M956" t="s">
        <v>47</v>
      </c>
      <c r="N956" t="s">
        <v>48</v>
      </c>
      <c r="P956" t="s">
        <v>239</v>
      </c>
      <c r="Q956" t="s">
        <v>70</v>
      </c>
      <c r="R956" s="2">
        <v>36536</v>
      </c>
      <c r="S956" t="s">
        <v>51</v>
      </c>
      <c r="T956" t="s">
        <v>326</v>
      </c>
      <c r="U956" t="s">
        <v>53</v>
      </c>
      <c r="V956">
        <v>71974</v>
      </c>
      <c r="W956" t="s">
        <v>100</v>
      </c>
      <c r="X956" t="s">
        <v>101</v>
      </c>
      <c r="Y956" t="s">
        <v>1185</v>
      </c>
      <c r="Z956">
        <v>3</v>
      </c>
      <c r="AA956">
        <v>1381</v>
      </c>
      <c r="AB956">
        <v>2</v>
      </c>
      <c r="AC956">
        <v>2</v>
      </c>
      <c r="AD956">
        <v>1</v>
      </c>
      <c r="AE956" s="2">
        <v>44824</v>
      </c>
      <c r="AF956" t="s">
        <v>58</v>
      </c>
      <c r="AG956" t="s">
        <v>59</v>
      </c>
      <c r="AH956" t="s">
        <v>60</v>
      </c>
      <c r="AI956" t="s">
        <v>6627</v>
      </c>
      <c r="AJ956" t="s">
        <v>6628</v>
      </c>
      <c r="AK956">
        <v>4</v>
      </c>
      <c r="AL956">
        <v>718.16</v>
      </c>
      <c r="AM956" s="2">
        <v>45206</v>
      </c>
      <c r="AN956">
        <v>3.6</v>
      </c>
    </row>
    <row r="957" spans="1:40" x14ac:dyDescent="0.35">
      <c r="A957" t="s">
        <v>6629</v>
      </c>
      <c r="B957" t="s">
        <v>657</v>
      </c>
      <c r="C957">
        <v>58</v>
      </c>
      <c r="D957" t="s">
        <v>44</v>
      </c>
      <c r="E957" s="2">
        <v>43623</v>
      </c>
      <c r="F957" s="2"/>
      <c r="G957" t="s">
        <v>3980</v>
      </c>
      <c r="H957" t="s">
        <v>6630</v>
      </c>
      <c r="I957" t="s">
        <v>6631</v>
      </c>
      <c r="J957" t="s">
        <v>111</v>
      </c>
      <c r="K957" t="s">
        <v>86</v>
      </c>
      <c r="L957" t="s">
        <v>87</v>
      </c>
      <c r="M957" t="s">
        <v>69</v>
      </c>
      <c r="N957" t="s">
        <v>48</v>
      </c>
      <c r="P957" t="s">
        <v>4330</v>
      </c>
      <c r="Q957" t="s">
        <v>126</v>
      </c>
      <c r="R957" s="2">
        <v>24913</v>
      </c>
      <c r="S957" t="s">
        <v>51</v>
      </c>
      <c r="T957" t="s">
        <v>6</v>
      </c>
      <c r="U957" t="s">
        <v>53</v>
      </c>
      <c r="V957">
        <v>27614</v>
      </c>
      <c r="W957" t="s">
        <v>54</v>
      </c>
      <c r="X957" t="s">
        <v>55</v>
      </c>
      <c r="Y957" t="s">
        <v>144</v>
      </c>
      <c r="Z957">
        <v>3</v>
      </c>
      <c r="AA957">
        <v>1382</v>
      </c>
      <c r="AB957">
        <v>2</v>
      </c>
      <c r="AC957">
        <v>1</v>
      </c>
      <c r="AD957">
        <v>1</v>
      </c>
      <c r="AE957" s="2">
        <v>44978</v>
      </c>
      <c r="AF957" t="s">
        <v>221</v>
      </c>
      <c r="AG957" t="s">
        <v>59</v>
      </c>
      <c r="AH957" t="s">
        <v>130</v>
      </c>
      <c r="AI957" t="s">
        <v>6633</v>
      </c>
      <c r="AJ957" t="s">
        <v>6634</v>
      </c>
      <c r="AK957">
        <v>5</v>
      </c>
      <c r="AL957">
        <v>162.46</v>
      </c>
      <c r="AM957" s="2">
        <v>44895</v>
      </c>
      <c r="AN957">
        <v>6.9</v>
      </c>
    </row>
    <row r="958" spans="1:40" x14ac:dyDescent="0.35">
      <c r="A958" t="s">
        <v>6635</v>
      </c>
      <c r="B958" t="s">
        <v>6636</v>
      </c>
      <c r="C958">
        <v>32</v>
      </c>
      <c r="D958" t="s">
        <v>17836</v>
      </c>
      <c r="E958" s="2">
        <v>44589</v>
      </c>
      <c r="F958" s="2">
        <v>44820</v>
      </c>
      <c r="G958" t="s">
        <v>3980</v>
      </c>
      <c r="H958" t="s">
        <v>6637</v>
      </c>
      <c r="I958" t="s">
        <v>6638</v>
      </c>
      <c r="J958" t="s">
        <v>125</v>
      </c>
      <c r="K958" t="s">
        <v>45</v>
      </c>
      <c r="L958" t="s">
        <v>46</v>
      </c>
      <c r="M958" t="s">
        <v>69</v>
      </c>
      <c r="N958" t="s">
        <v>174</v>
      </c>
      <c r="O958" t="s">
        <v>6639</v>
      </c>
      <c r="P958" t="s">
        <v>4330</v>
      </c>
      <c r="Q958" t="s">
        <v>112</v>
      </c>
      <c r="R958" s="2">
        <v>34617</v>
      </c>
      <c r="S958" t="s">
        <v>51</v>
      </c>
      <c r="T958" t="s">
        <v>142</v>
      </c>
      <c r="U958" t="s">
        <v>53</v>
      </c>
      <c r="V958">
        <v>88549</v>
      </c>
      <c r="W958" t="s">
        <v>74</v>
      </c>
      <c r="X958" t="s">
        <v>143</v>
      </c>
      <c r="Y958" t="s">
        <v>144</v>
      </c>
      <c r="Z958">
        <v>3</v>
      </c>
      <c r="AA958">
        <v>1383</v>
      </c>
      <c r="AB958">
        <v>4</v>
      </c>
      <c r="AC958">
        <v>1</v>
      </c>
      <c r="AD958">
        <v>5</v>
      </c>
      <c r="AE958" s="2">
        <v>44941</v>
      </c>
      <c r="AF958" t="s">
        <v>75</v>
      </c>
      <c r="AG958" t="s">
        <v>59</v>
      </c>
      <c r="AH958" t="s">
        <v>104</v>
      </c>
      <c r="AI958" t="s">
        <v>6640</v>
      </c>
      <c r="AJ958" t="s">
        <v>6641</v>
      </c>
      <c r="AK958">
        <v>3</v>
      </c>
      <c r="AL958">
        <v>924.64</v>
      </c>
      <c r="AM958" s="2">
        <v>44601</v>
      </c>
      <c r="AN958">
        <v>0.6</v>
      </c>
    </row>
    <row r="959" spans="1:40" hidden="1" x14ac:dyDescent="0.35">
      <c r="A959" t="s">
        <v>4680</v>
      </c>
      <c r="B959" t="s">
        <v>4480</v>
      </c>
      <c r="C959">
        <v>70</v>
      </c>
      <c r="D959" t="s">
        <v>17836</v>
      </c>
      <c r="E959" s="2">
        <v>44013</v>
      </c>
      <c r="F959" s="2">
        <v>44260</v>
      </c>
      <c r="G959" t="s">
        <v>6232</v>
      </c>
      <c r="H959" t="s">
        <v>6642</v>
      </c>
      <c r="I959" t="s">
        <v>6643</v>
      </c>
      <c r="J959" t="s">
        <v>43</v>
      </c>
      <c r="K959" t="s">
        <v>69</v>
      </c>
      <c r="L959" t="s">
        <v>87</v>
      </c>
      <c r="M959" t="s">
        <v>86</v>
      </c>
      <c r="N959" t="s">
        <v>174</v>
      </c>
      <c r="O959" t="s">
        <v>6644</v>
      </c>
      <c r="P959" t="s">
        <v>4330</v>
      </c>
      <c r="Q959" t="s">
        <v>126</v>
      </c>
      <c r="R959" s="2">
        <v>20792</v>
      </c>
      <c r="S959" t="s">
        <v>51</v>
      </c>
      <c r="T959" t="s">
        <v>535</v>
      </c>
      <c r="U959" t="s">
        <v>53</v>
      </c>
      <c r="V959">
        <v>14083</v>
      </c>
      <c r="W959" t="s">
        <v>100</v>
      </c>
      <c r="X959" t="s">
        <v>101</v>
      </c>
      <c r="Y959" t="s">
        <v>1185</v>
      </c>
      <c r="Z959">
        <v>3</v>
      </c>
      <c r="AA959">
        <v>1384</v>
      </c>
      <c r="AB959">
        <v>2</v>
      </c>
      <c r="AC959">
        <v>3</v>
      </c>
      <c r="AD959">
        <v>4</v>
      </c>
      <c r="AE959" s="2">
        <v>44838</v>
      </c>
      <c r="AF959" t="s">
        <v>58</v>
      </c>
      <c r="AG959" t="s">
        <v>59</v>
      </c>
      <c r="AH959" t="s">
        <v>130</v>
      </c>
      <c r="AI959" t="s">
        <v>6645</v>
      </c>
      <c r="AJ959" t="s">
        <v>6646</v>
      </c>
      <c r="AK959">
        <v>4</v>
      </c>
      <c r="AL959">
        <v>628.48</v>
      </c>
      <c r="AM959" s="2">
        <v>45051</v>
      </c>
      <c r="AN959">
        <v>0.7</v>
      </c>
    </row>
    <row r="960" spans="1:40" x14ac:dyDescent="0.35">
      <c r="A960" t="s">
        <v>1909</v>
      </c>
      <c r="B960" t="s">
        <v>5268</v>
      </c>
      <c r="C960">
        <v>60</v>
      </c>
      <c r="D960" t="s">
        <v>44</v>
      </c>
      <c r="E960" s="2">
        <v>43981</v>
      </c>
      <c r="F960" s="2"/>
      <c r="G960" t="s">
        <v>6232</v>
      </c>
      <c r="H960" t="s">
        <v>6647</v>
      </c>
      <c r="I960" t="s">
        <v>6648</v>
      </c>
      <c r="J960" t="s">
        <v>184</v>
      </c>
      <c r="K960" t="s">
        <v>86</v>
      </c>
      <c r="L960" t="s">
        <v>46</v>
      </c>
      <c r="M960" t="s">
        <v>69</v>
      </c>
      <c r="N960" t="s">
        <v>48</v>
      </c>
      <c r="P960" t="s">
        <v>4330</v>
      </c>
      <c r="Q960" t="s">
        <v>126</v>
      </c>
      <c r="R960" s="2">
        <v>24355</v>
      </c>
      <c r="S960" t="s">
        <v>51</v>
      </c>
      <c r="T960" t="s">
        <v>115</v>
      </c>
      <c r="U960" t="s">
        <v>53</v>
      </c>
      <c r="V960">
        <v>37965</v>
      </c>
      <c r="W960" t="s">
        <v>74</v>
      </c>
      <c r="X960" t="s">
        <v>143</v>
      </c>
      <c r="Y960" t="s">
        <v>1185</v>
      </c>
      <c r="Z960">
        <v>3</v>
      </c>
      <c r="AA960">
        <v>1385</v>
      </c>
      <c r="AB960">
        <v>3</v>
      </c>
      <c r="AC960">
        <v>1</v>
      </c>
      <c r="AD960">
        <v>3</v>
      </c>
      <c r="AE960" s="2">
        <v>45104</v>
      </c>
      <c r="AF960" t="s">
        <v>221</v>
      </c>
      <c r="AG960" t="s">
        <v>59</v>
      </c>
      <c r="AH960" t="s">
        <v>130</v>
      </c>
      <c r="AI960" t="s">
        <v>6649</v>
      </c>
      <c r="AJ960" t="s">
        <v>6650</v>
      </c>
      <c r="AK960">
        <v>1</v>
      </c>
      <c r="AL960" s="25">
        <v>678.07</v>
      </c>
      <c r="AM960" s="2">
        <v>44874</v>
      </c>
      <c r="AN960">
        <v>5.9</v>
      </c>
    </row>
    <row r="961" spans="1:40" hidden="1" x14ac:dyDescent="0.35">
      <c r="A961" t="s">
        <v>2250</v>
      </c>
      <c r="B961" t="s">
        <v>4067</v>
      </c>
      <c r="C961">
        <v>50</v>
      </c>
      <c r="D961" t="s">
        <v>17836</v>
      </c>
      <c r="E961" s="2">
        <v>43743</v>
      </c>
      <c r="F961" s="2">
        <v>44961</v>
      </c>
      <c r="G961" t="s">
        <v>6240</v>
      </c>
      <c r="H961" t="s">
        <v>6651</v>
      </c>
      <c r="I961" t="s">
        <v>6652</v>
      </c>
      <c r="J961" t="s">
        <v>67</v>
      </c>
      <c r="K961" t="s">
        <v>45</v>
      </c>
      <c r="L961" t="s">
        <v>46</v>
      </c>
      <c r="M961" t="s">
        <v>86</v>
      </c>
      <c r="N961" t="s">
        <v>138</v>
      </c>
      <c r="O961" t="s">
        <v>6653</v>
      </c>
      <c r="P961" t="s">
        <v>4330</v>
      </c>
      <c r="Q961" t="s">
        <v>112</v>
      </c>
      <c r="R961" s="2">
        <v>27991</v>
      </c>
      <c r="S961" t="s">
        <v>51</v>
      </c>
      <c r="T961" t="s">
        <v>142</v>
      </c>
      <c r="U961" t="s">
        <v>53</v>
      </c>
      <c r="V961">
        <v>13405</v>
      </c>
      <c r="W961" t="s">
        <v>54</v>
      </c>
      <c r="X961" t="s">
        <v>116</v>
      </c>
      <c r="Y961" t="s">
        <v>144</v>
      </c>
      <c r="Z961">
        <v>3</v>
      </c>
      <c r="AA961">
        <v>1386</v>
      </c>
      <c r="AB961">
        <v>2</v>
      </c>
      <c r="AC961">
        <v>4</v>
      </c>
      <c r="AD961">
        <v>5</v>
      </c>
      <c r="AE961" s="2">
        <v>45106</v>
      </c>
      <c r="AF961" t="s">
        <v>118</v>
      </c>
      <c r="AG961" t="s">
        <v>76</v>
      </c>
      <c r="AH961" t="s">
        <v>130</v>
      </c>
      <c r="AI961" t="s">
        <v>6656</v>
      </c>
      <c r="AJ961" t="s">
        <v>6657</v>
      </c>
      <c r="AK961">
        <v>1</v>
      </c>
      <c r="AL961">
        <v>106.91</v>
      </c>
      <c r="AM961" s="2">
        <v>45003</v>
      </c>
      <c r="AN961">
        <v>3.3</v>
      </c>
    </row>
    <row r="962" spans="1:40" x14ac:dyDescent="0.35">
      <c r="A962" t="s">
        <v>6658</v>
      </c>
      <c r="B962" t="s">
        <v>1622</v>
      </c>
      <c r="C962">
        <v>75</v>
      </c>
      <c r="D962" t="s">
        <v>17836</v>
      </c>
      <c r="E962" s="2">
        <v>44506</v>
      </c>
      <c r="F962" s="2">
        <v>45036</v>
      </c>
      <c r="G962" t="s">
        <v>6240</v>
      </c>
      <c r="H962" t="s">
        <v>6659</v>
      </c>
      <c r="I962" t="s">
        <v>6660</v>
      </c>
      <c r="J962" t="s">
        <v>194</v>
      </c>
      <c r="K962" t="s">
        <v>45</v>
      </c>
      <c r="L962" t="s">
        <v>87</v>
      </c>
      <c r="M962" t="s">
        <v>86</v>
      </c>
      <c r="N962" t="s">
        <v>248</v>
      </c>
      <c r="O962" t="s">
        <v>6661</v>
      </c>
      <c r="P962" t="s">
        <v>4330</v>
      </c>
      <c r="Q962" t="s">
        <v>112</v>
      </c>
      <c r="R962" s="2">
        <v>18867</v>
      </c>
      <c r="S962" t="s">
        <v>51</v>
      </c>
      <c r="T962" t="s">
        <v>115</v>
      </c>
      <c r="U962" t="s">
        <v>73</v>
      </c>
      <c r="V962">
        <v>63614</v>
      </c>
      <c r="W962" t="s">
        <v>74</v>
      </c>
      <c r="X962" t="s">
        <v>143</v>
      </c>
      <c r="Y962" t="s">
        <v>1185</v>
      </c>
      <c r="Z962">
        <v>3</v>
      </c>
      <c r="AA962">
        <v>1387</v>
      </c>
      <c r="AB962">
        <v>5</v>
      </c>
      <c r="AC962">
        <v>1</v>
      </c>
      <c r="AD962">
        <v>2</v>
      </c>
      <c r="AE962" s="2">
        <v>44915</v>
      </c>
      <c r="AF962" t="s">
        <v>221</v>
      </c>
      <c r="AG962" t="s">
        <v>76</v>
      </c>
      <c r="AH962" t="s">
        <v>77</v>
      </c>
      <c r="AI962" t="s">
        <v>6663</v>
      </c>
      <c r="AJ962" t="s">
        <v>6664</v>
      </c>
      <c r="AK962">
        <v>1</v>
      </c>
      <c r="AL962">
        <v>195.95</v>
      </c>
      <c r="AM962" s="2">
        <v>45014</v>
      </c>
      <c r="AN962">
        <v>1.5</v>
      </c>
    </row>
    <row r="963" spans="1:40" x14ac:dyDescent="0.35">
      <c r="A963" t="s">
        <v>2596</v>
      </c>
      <c r="B963" t="s">
        <v>6138</v>
      </c>
      <c r="C963">
        <v>56</v>
      </c>
      <c r="D963" t="s">
        <v>17836</v>
      </c>
      <c r="E963" s="2">
        <v>43594</v>
      </c>
      <c r="F963" s="2">
        <v>43958</v>
      </c>
      <c r="G963" t="s">
        <v>6240</v>
      </c>
      <c r="H963" t="s">
        <v>6665</v>
      </c>
      <c r="I963" t="s">
        <v>6666</v>
      </c>
      <c r="J963" t="s">
        <v>111</v>
      </c>
      <c r="K963" t="s">
        <v>69</v>
      </c>
      <c r="L963" t="s">
        <v>87</v>
      </c>
      <c r="M963" t="s">
        <v>86</v>
      </c>
      <c r="N963" t="s">
        <v>174</v>
      </c>
      <c r="O963" t="s">
        <v>6667</v>
      </c>
      <c r="P963" t="s">
        <v>4330</v>
      </c>
      <c r="Q963" t="s">
        <v>126</v>
      </c>
      <c r="R963" s="2">
        <v>25925</v>
      </c>
      <c r="S963" t="s">
        <v>51</v>
      </c>
      <c r="T963" t="s">
        <v>1338</v>
      </c>
      <c r="U963" t="s">
        <v>53</v>
      </c>
      <c r="V963">
        <v>31721</v>
      </c>
      <c r="W963" t="s">
        <v>129</v>
      </c>
      <c r="X963" t="s">
        <v>101</v>
      </c>
      <c r="Y963" t="s">
        <v>144</v>
      </c>
      <c r="Z963">
        <v>3</v>
      </c>
      <c r="AA963">
        <v>1388</v>
      </c>
      <c r="AB963">
        <v>5</v>
      </c>
      <c r="AC963">
        <v>2</v>
      </c>
      <c r="AD963">
        <v>4</v>
      </c>
      <c r="AE963" s="2">
        <v>45034</v>
      </c>
      <c r="AF963" t="s">
        <v>221</v>
      </c>
      <c r="AG963" t="s">
        <v>76</v>
      </c>
      <c r="AH963" t="s">
        <v>104</v>
      </c>
      <c r="AI963" t="s">
        <v>6669</v>
      </c>
      <c r="AJ963" t="s">
        <v>6670</v>
      </c>
      <c r="AK963">
        <v>1</v>
      </c>
      <c r="AL963">
        <v>918.34</v>
      </c>
      <c r="AM963" s="2">
        <v>45122</v>
      </c>
      <c r="AN963">
        <v>1</v>
      </c>
    </row>
    <row r="964" spans="1:40" hidden="1" x14ac:dyDescent="0.35">
      <c r="A964" t="s">
        <v>6671</v>
      </c>
      <c r="B964" t="s">
        <v>579</v>
      </c>
      <c r="C964">
        <v>64</v>
      </c>
      <c r="D964" t="s">
        <v>44</v>
      </c>
      <c r="E964" s="2">
        <v>43766</v>
      </c>
      <c r="F964" s="2"/>
      <c r="G964" t="s">
        <v>1166</v>
      </c>
      <c r="H964" t="s">
        <v>6672</v>
      </c>
      <c r="I964" t="s">
        <v>6673</v>
      </c>
      <c r="J964" t="s">
        <v>163</v>
      </c>
      <c r="K964" t="s">
        <v>69</v>
      </c>
      <c r="L964" t="s">
        <v>68</v>
      </c>
      <c r="M964" t="s">
        <v>86</v>
      </c>
      <c r="N964" t="s">
        <v>48</v>
      </c>
      <c r="P964" t="s">
        <v>49</v>
      </c>
      <c r="Q964" t="s">
        <v>5334</v>
      </c>
      <c r="R964" s="2">
        <v>22961</v>
      </c>
      <c r="S964" t="s">
        <v>51</v>
      </c>
      <c r="T964" t="s">
        <v>354</v>
      </c>
      <c r="U964" t="s">
        <v>73</v>
      </c>
      <c r="V964">
        <v>2128</v>
      </c>
      <c r="W964" t="s">
        <v>74</v>
      </c>
      <c r="X964" t="s">
        <v>55</v>
      </c>
      <c r="Y964" t="s">
        <v>144</v>
      </c>
      <c r="Z964">
        <v>3</v>
      </c>
      <c r="AA964">
        <v>1389</v>
      </c>
      <c r="AB964">
        <v>4</v>
      </c>
      <c r="AC964">
        <v>4</v>
      </c>
      <c r="AD964">
        <v>3</v>
      </c>
      <c r="AE964" s="2">
        <v>44942</v>
      </c>
      <c r="AF964" t="s">
        <v>221</v>
      </c>
      <c r="AG964" t="s">
        <v>76</v>
      </c>
      <c r="AH964" t="s">
        <v>77</v>
      </c>
      <c r="AI964" t="s">
        <v>6674</v>
      </c>
      <c r="AJ964" t="s">
        <v>6675</v>
      </c>
      <c r="AK964">
        <v>3</v>
      </c>
      <c r="AL964" s="25">
        <v>425.34</v>
      </c>
      <c r="AM964" s="2">
        <v>44982</v>
      </c>
      <c r="AN964">
        <v>6.5</v>
      </c>
    </row>
    <row r="965" spans="1:40" hidden="1" x14ac:dyDescent="0.35">
      <c r="A965" t="s">
        <v>6676</v>
      </c>
      <c r="B965" t="s">
        <v>579</v>
      </c>
      <c r="C965">
        <v>71</v>
      </c>
      <c r="D965" t="s">
        <v>44</v>
      </c>
      <c r="E965" s="2">
        <v>43476</v>
      </c>
      <c r="F965" s="2"/>
      <c r="G965" t="s">
        <v>40</v>
      </c>
      <c r="H965" t="s">
        <v>6677</v>
      </c>
      <c r="I965" t="s">
        <v>6678</v>
      </c>
      <c r="J965" t="s">
        <v>184</v>
      </c>
      <c r="K965" t="s">
        <v>45</v>
      </c>
      <c r="L965" t="s">
        <v>46</v>
      </c>
      <c r="M965" t="s">
        <v>69</v>
      </c>
      <c r="N965" t="s">
        <v>48</v>
      </c>
      <c r="P965" t="s">
        <v>49</v>
      </c>
      <c r="Q965" t="s">
        <v>112</v>
      </c>
      <c r="R965" s="2">
        <v>20444</v>
      </c>
      <c r="S965" t="s">
        <v>51</v>
      </c>
      <c r="T965" t="s">
        <v>230</v>
      </c>
      <c r="U965" t="s">
        <v>73</v>
      </c>
      <c r="V965">
        <v>2108</v>
      </c>
      <c r="W965" t="s">
        <v>176</v>
      </c>
      <c r="X965" t="s">
        <v>116</v>
      </c>
      <c r="Y965" t="s">
        <v>144</v>
      </c>
      <c r="Z965">
        <v>3</v>
      </c>
      <c r="AA965">
        <v>1390</v>
      </c>
      <c r="AB965">
        <v>2</v>
      </c>
      <c r="AC965">
        <v>3</v>
      </c>
      <c r="AD965">
        <v>4</v>
      </c>
      <c r="AE965" s="2">
        <v>44988</v>
      </c>
      <c r="AF965" t="s">
        <v>221</v>
      </c>
      <c r="AG965" t="s">
        <v>76</v>
      </c>
      <c r="AH965" t="s">
        <v>104</v>
      </c>
      <c r="AI965" t="s">
        <v>6211</v>
      </c>
      <c r="AJ965" t="s">
        <v>6680</v>
      </c>
      <c r="AK965">
        <v>3</v>
      </c>
      <c r="AL965">
        <v>512.53</v>
      </c>
      <c r="AM965" s="2">
        <v>44949</v>
      </c>
      <c r="AN965">
        <v>7.3</v>
      </c>
    </row>
    <row r="966" spans="1:40" hidden="1" x14ac:dyDescent="0.35">
      <c r="A966" t="s">
        <v>4179</v>
      </c>
      <c r="B966" t="s">
        <v>6681</v>
      </c>
      <c r="C966">
        <v>85</v>
      </c>
      <c r="D966" t="s">
        <v>44</v>
      </c>
      <c r="E966" s="2">
        <v>43923</v>
      </c>
      <c r="F966" s="2"/>
      <c r="G966" t="s">
        <v>40</v>
      </c>
      <c r="H966" t="s">
        <v>6682</v>
      </c>
      <c r="I966" t="s">
        <v>6683</v>
      </c>
      <c r="J966" t="s">
        <v>194</v>
      </c>
      <c r="K966" t="s">
        <v>45</v>
      </c>
      <c r="L966" t="s">
        <v>68</v>
      </c>
      <c r="M966" t="s">
        <v>47</v>
      </c>
      <c r="N966" t="s">
        <v>48</v>
      </c>
      <c r="P966" t="s">
        <v>49</v>
      </c>
      <c r="Q966" t="s">
        <v>949</v>
      </c>
      <c r="R966" s="2">
        <v>15298</v>
      </c>
      <c r="S966" t="s">
        <v>51</v>
      </c>
      <c r="T966" t="s">
        <v>6</v>
      </c>
      <c r="U966" t="s">
        <v>53</v>
      </c>
      <c r="V966">
        <v>2093</v>
      </c>
      <c r="W966" t="s">
        <v>100</v>
      </c>
      <c r="X966" t="s">
        <v>101</v>
      </c>
      <c r="Y966" t="s">
        <v>343</v>
      </c>
      <c r="Z966">
        <v>3</v>
      </c>
      <c r="AA966">
        <v>1391</v>
      </c>
      <c r="AB966">
        <v>4</v>
      </c>
      <c r="AC966">
        <v>1</v>
      </c>
      <c r="AD966">
        <v>1</v>
      </c>
      <c r="AE966" s="2">
        <v>44962</v>
      </c>
      <c r="AF966" t="s">
        <v>58</v>
      </c>
      <c r="AG966" t="s">
        <v>76</v>
      </c>
      <c r="AH966" t="s">
        <v>104</v>
      </c>
      <c r="AI966" t="s">
        <v>6685</v>
      </c>
      <c r="AJ966" t="s">
        <v>6686</v>
      </c>
      <c r="AK966">
        <v>3</v>
      </c>
      <c r="AL966">
        <v>146.47999999999999</v>
      </c>
      <c r="AM966" s="2">
        <v>44873</v>
      </c>
      <c r="AN966">
        <v>6.1</v>
      </c>
    </row>
    <row r="967" spans="1:40" hidden="1" x14ac:dyDescent="0.35">
      <c r="A967" t="s">
        <v>6687</v>
      </c>
      <c r="B967" t="s">
        <v>6688</v>
      </c>
      <c r="C967">
        <v>71</v>
      </c>
      <c r="D967" t="s">
        <v>17836</v>
      </c>
      <c r="E967" s="2">
        <v>43623</v>
      </c>
      <c r="F967" s="2">
        <v>43692</v>
      </c>
      <c r="G967" t="s">
        <v>40</v>
      </c>
      <c r="H967" t="s">
        <v>6689</v>
      </c>
      <c r="I967" t="s">
        <v>6690</v>
      </c>
      <c r="J967" t="s">
        <v>85</v>
      </c>
      <c r="K967" t="s">
        <v>69</v>
      </c>
      <c r="L967" t="s">
        <v>68</v>
      </c>
      <c r="M967" t="s">
        <v>69</v>
      </c>
      <c r="N967" t="s">
        <v>138</v>
      </c>
      <c r="O967" t="s">
        <v>6691</v>
      </c>
      <c r="P967" t="s">
        <v>49</v>
      </c>
      <c r="Q967" t="s">
        <v>126</v>
      </c>
      <c r="R967" s="2">
        <v>20145</v>
      </c>
      <c r="S967" t="s">
        <v>51</v>
      </c>
      <c r="T967" t="s">
        <v>310</v>
      </c>
      <c r="U967" t="s">
        <v>53</v>
      </c>
      <c r="V967">
        <v>2093</v>
      </c>
      <c r="W967" t="s">
        <v>74</v>
      </c>
      <c r="X967" t="s">
        <v>55</v>
      </c>
      <c r="Y967" t="s">
        <v>144</v>
      </c>
      <c r="Z967">
        <v>3</v>
      </c>
      <c r="AA967">
        <v>1392</v>
      </c>
      <c r="AB967">
        <v>4</v>
      </c>
      <c r="AC967">
        <v>4</v>
      </c>
      <c r="AD967">
        <v>3</v>
      </c>
      <c r="AE967" s="2">
        <v>45036</v>
      </c>
      <c r="AF967" t="s">
        <v>58</v>
      </c>
      <c r="AG967" t="s">
        <v>76</v>
      </c>
      <c r="AH967" t="s">
        <v>104</v>
      </c>
      <c r="AI967" t="s">
        <v>6692</v>
      </c>
      <c r="AJ967" t="s">
        <v>6693</v>
      </c>
      <c r="AK967">
        <v>3</v>
      </c>
      <c r="AL967" s="25">
        <v>578.62</v>
      </c>
      <c r="AM967" s="2">
        <v>44823</v>
      </c>
      <c r="AN967">
        <v>0.2</v>
      </c>
    </row>
    <row r="968" spans="1:40" hidden="1" x14ac:dyDescent="0.35">
      <c r="A968" t="s">
        <v>6694</v>
      </c>
      <c r="B968" t="s">
        <v>6695</v>
      </c>
      <c r="C968">
        <v>79</v>
      </c>
      <c r="D968" t="s">
        <v>17836</v>
      </c>
      <c r="E968" s="2">
        <v>44522</v>
      </c>
      <c r="F968" s="2">
        <v>44888</v>
      </c>
      <c r="G968" t="s">
        <v>40</v>
      </c>
      <c r="H968" t="s">
        <v>6696</v>
      </c>
      <c r="I968" t="s">
        <v>6697</v>
      </c>
      <c r="J968" t="s">
        <v>184</v>
      </c>
      <c r="K968" t="s">
        <v>69</v>
      </c>
      <c r="L968" t="s">
        <v>46</v>
      </c>
      <c r="M968" t="s">
        <v>69</v>
      </c>
      <c r="N968" t="s">
        <v>248</v>
      </c>
      <c r="O968" t="s">
        <v>6698</v>
      </c>
      <c r="P968" t="s">
        <v>49</v>
      </c>
      <c r="Q968" t="s">
        <v>112</v>
      </c>
      <c r="R968" s="2">
        <v>17246</v>
      </c>
      <c r="S968" t="s">
        <v>51</v>
      </c>
      <c r="T968" t="s">
        <v>435</v>
      </c>
      <c r="U968" t="s">
        <v>53</v>
      </c>
      <c r="V968">
        <v>1775</v>
      </c>
      <c r="W968" t="s">
        <v>100</v>
      </c>
      <c r="X968" t="s">
        <v>101</v>
      </c>
      <c r="Y968" t="s">
        <v>144</v>
      </c>
      <c r="Z968">
        <v>3</v>
      </c>
      <c r="AA968">
        <v>1393</v>
      </c>
      <c r="AB968">
        <v>4</v>
      </c>
      <c r="AC968">
        <v>4</v>
      </c>
      <c r="AD968">
        <v>4</v>
      </c>
      <c r="AE968" s="2">
        <v>45018</v>
      </c>
      <c r="AF968" t="s">
        <v>118</v>
      </c>
      <c r="AG968" t="s">
        <v>76</v>
      </c>
      <c r="AH968" t="s">
        <v>60</v>
      </c>
      <c r="AI968" t="s">
        <v>6701</v>
      </c>
      <c r="AJ968" t="s">
        <v>6702</v>
      </c>
      <c r="AK968">
        <v>3</v>
      </c>
      <c r="AL968">
        <v>255.61</v>
      </c>
      <c r="AM968" s="2">
        <v>45094</v>
      </c>
      <c r="AN968">
        <v>1</v>
      </c>
    </row>
    <row r="969" spans="1:40" hidden="1" x14ac:dyDescent="0.35">
      <c r="A969" t="s">
        <v>6703</v>
      </c>
      <c r="B969" t="s">
        <v>6704</v>
      </c>
      <c r="C969">
        <v>83</v>
      </c>
      <c r="D969" t="s">
        <v>44</v>
      </c>
      <c r="E969" s="2">
        <v>43484</v>
      </c>
      <c r="F969" s="2"/>
      <c r="G969" t="s">
        <v>40</v>
      </c>
      <c r="H969" t="s">
        <v>6705</v>
      </c>
      <c r="I969" t="s">
        <v>6706</v>
      </c>
      <c r="J969" t="s">
        <v>163</v>
      </c>
      <c r="K969" t="s">
        <v>86</v>
      </c>
      <c r="L969" t="s">
        <v>68</v>
      </c>
      <c r="M969" t="s">
        <v>69</v>
      </c>
      <c r="N969" t="s">
        <v>48</v>
      </c>
      <c r="P969" t="s">
        <v>49</v>
      </c>
      <c r="Q969" t="s">
        <v>126</v>
      </c>
      <c r="R969" s="2">
        <v>15839</v>
      </c>
      <c r="S969" t="s">
        <v>51</v>
      </c>
      <c r="T969" t="s">
        <v>115</v>
      </c>
      <c r="U969" t="s">
        <v>73</v>
      </c>
      <c r="V969">
        <v>2134</v>
      </c>
      <c r="W969" t="s">
        <v>129</v>
      </c>
      <c r="X969" t="s">
        <v>116</v>
      </c>
      <c r="Y969" t="s">
        <v>144</v>
      </c>
      <c r="Z969">
        <v>3</v>
      </c>
      <c r="AA969">
        <v>1394</v>
      </c>
      <c r="AB969">
        <v>1</v>
      </c>
      <c r="AC969">
        <v>2</v>
      </c>
      <c r="AD969">
        <v>2</v>
      </c>
      <c r="AE969" s="2">
        <v>44970</v>
      </c>
      <c r="AF969" t="s">
        <v>58</v>
      </c>
      <c r="AG969" t="s">
        <v>59</v>
      </c>
      <c r="AH969" t="s">
        <v>130</v>
      </c>
      <c r="AI969" t="s">
        <v>6708</v>
      </c>
      <c r="AJ969" t="s">
        <v>6709</v>
      </c>
      <c r="AK969">
        <v>5</v>
      </c>
      <c r="AL969">
        <v>370.26</v>
      </c>
      <c r="AM969" s="2">
        <v>45114</v>
      </c>
      <c r="AN969">
        <v>7.3</v>
      </c>
    </row>
    <row r="970" spans="1:40" hidden="1" x14ac:dyDescent="0.35">
      <c r="A970" t="s">
        <v>2503</v>
      </c>
      <c r="B970" t="s">
        <v>6710</v>
      </c>
      <c r="C970">
        <v>66</v>
      </c>
      <c r="D970" t="s">
        <v>17836</v>
      </c>
      <c r="E970" s="2">
        <v>44547</v>
      </c>
      <c r="F970" s="2">
        <v>44556</v>
      </c>
      <c r="G970" t="s">
        <v>1166</v>
      </c>
      <c r="H970" t="s">
        <v>6711</v>
      </c>
      <c r="I970" t="s">
        <v>6712</v>
      </c>
      <c r="J970" t="s">
        <v>184</v>
      </c>
      <c r="K970" t="s">
        <v>86</v>
      </c>
      <c r="L970" t="s">
        <v>46</v>
      </c>
      <c r="M970" t="s">
        <v>69</v>
      </c>
      <c r="N970" t="s">
        <v>174</v>
      </c>
      <c r="O970" t="s">
        <v>6713</v>
      </c>
      <c r="P970" t="s">
        <v>49</v>
      </c>
      <c r="Q970" t="s">
        <v>112</v>
      </c>
      <c r="R970" s="2">
        <v>22234</v>
      </c>
      <c r="S970" t="s">
        <v>51</v>
      </c>
      <c r="T970" t="s">
        <v>115</v>
      </c>
      <c r="U970" t="s">
        <v>73</v>
      </c>
      <c r="V970">
        <v>2045</v>
      </c>
      <c r="W970" t="s">
        <v>129</v>
      </c>
      <c r="X970" t="s">
        <v>143</v>
      </c>
      <c r="Y970" t="s">
        <v>144</v>
      </c>
      <c r="Z970">
        <v>3</v>
      </c>
      <c r="AA970">
        <v>1395</v>
      </c>
      <c r="AB970">
        <v>4</v>
      </c>
      <c r="AC970">
        <v>1</v>
      </c>
      <c r="AD970">
        <v>2</v>
      </c>
      <c r="AE970" s="2">
        <v>44923</v>
      </c>
      <c r="AF970" t="s">
        <v>221</v>
      </c>
      <c r="AG970" t="s">
        <v>59</v>
      </c>
      <c r="AH970" t="s">
        <v>60</v>
      </c>
      <c r="AI970" t="s">
        <v>6715</v>
      </c>
      <c r="AJ970" t="s">
        <v>6716</v>
      </c>
      <c r="AK970">
        <v>2</v>
      </c>
      <c r="AL970">
        <v>302.97000000000003</v>
      </c>
      <c r="AM970" s="2">
        <v>45077</v>
      </c>
      <c r="AN970">
        <v>0</v>
      </c>
    </row>
    <row r="971" spans="1:40" hidden="1" x14ac:dyDescent="0.35">
      <c r="A971" t="s">
        <v>6717</v>
      </c>
      <c r="B971" t="s">
        <v>6718</v>
      </c>
      <c r="C971">
        <v>70</v>
      </c>
      <c r="D971" t="s">
        <v>17836</v>
      </c>
      <c r="E971" s="2">
        <v>43589</v>
      </c>
      <c r="F971" s="2">
        <v>44242</v>
      </c>
      <c r="G971" t="s">
        <v>40</v>
      </c>
      <c r="H971" t="s">
        <v>6719</v>
      </c>
      <c r="I971" t="s">
        <v>6720</v>
      </c>
      <c r="J971" t="s">
        <v>184</v>
      </c>
      <c r="K971" t="s">
        <v>69</v>
      </c>
      <c r="L971" t="s">
        <v>68</v>
      </c>
      <c r="M971" t="s">
        <v>86</v>
      </c>
      <c r="N971" t="s">
        <v>174</v>
      </c>
      <c r="O971" t="s">
        <v>6721</v>
      </c>
      <c r="P971" t="s">
        <v>49</v>
      </c>
      <c r="Q971" t="s">
        <v>140</v>
      </c>
      <c r="R971" s="2">
        <v>20645</v>
      </c>
      <c r="S971" t="s">
        <v>51</v>
      </c>
      <c r="T971" t="s">
        <v>155</v>
      </c>
      <c r="U971" t="s">
        <v>53</v>
      </c>
      <c r="V971">
        <v>1810</v>
      </c>
      <c r="W971" t="s">
        <v>74</v>
      </c>
      <c r="X971" t="s">
        <v>116</v>
      </c>
      <c r="Y971" t="s">
        <v>144</v>
      </c>
      <c r="Z971">
        <v>3</v>
      </c>
      <c r="AA971">
        <v>1396</v>
      </c>
      <c r="AB971">
        <v>2</v>
      </c>
      <c r="AC971">
        <v>1</v>
      </c>
      <c r="AD971">
        <v>3</v>
      </c>
      <c r="AE971" s="2">
        <v>44817</v>
      </c>
      <c r="AF971" t="s">
        <v>221</v>
      </c>
      <c r="AG971" t="s">
        <v>59</v>
      </c>
      <c r="AH971" t="s">
        <v>104</v>
      </c>
      <c r="AI971" t="s">
        <v>4109</v>
      </c>
      <c r="AJ971" t="s">
        <v>6722</v>
      </c>
      <c r="AK971">
        <v>3</v>
      </c>
      <c r="AL971" s="25">
        <v>632.28</v>
      </c>
      <c r="AM971" s="2">
        <v>45114</v>
      </c>
      <c r="AN971">
        <v>1.8</v>
      </c>
    </row>
    <row r="972" spans="1:40" hidden="1" x14ac:dyDescent="0.35">
      <c r="A972" t="s">
        <v>6723</v>
      </c>
      <c r="B972" t="s">
        <v>6724</v>
      </c>
      <c r="C972">
        <v>45</v>
      </c>
      <c r="D972" t="s">
        <v>17836</v>
      </c>
      <c r="E972" s="2">
        <v>43459</v>
      </c>
      <c r="F972" s="2">
        <v>43535</v>
      </c>
      <c r="G972" t="s">
        <v>40</v>
      </c>
      <c r="H972" t="s">
        <v>6725</v>
      </c>
      <c r="I972" t="s">
        <v>6726</v>
      </c>
      <c r="J972" t="s">
        <v>194</v>
      </c>
      <c r="K972" t="s">
        <v>45</v>
      </c>
      <c r="L972" t="s">
        <v>68</v>
      </c>
      <c r="M972" t="s">
        <v>69</v>
      </c>
      <c r="N972" t="s">
        <v>248</v>
      </c>
      <c r="O972" t="s">
        <v>6727</v>
      </c>
      <c r="P972" t="s">
        <v>49</v>
      </c>
      <c r="Q972" t="s">
        <v>112</v>
      </c>
      <c r="R972" s="2">
        <v>29643</v>
      </c>
      <c r="S972" t="s">
        <v>51</v>
      </c>
      <c r="T972" t="s">
        <v>115</v>
      </c>
      <c r="U972" t="s">
        <v>73</v>
      </c>
      <c r="V972">
        <v>1801</v>
      </c>
      <c r="W972" t="s">
        <v>100</v>
      </c>
      <c r="X972" t="s">
        <v>101</v>
      </c>
      <c r="Y972" t="s">
        <v>144</v>
      </c>
      <c r="Z972">
        <v>3</v>
      </c>
      <c r="AA972">
        <v>1397</v>
      </c>
      <c r="AB972">
        <v>3</v>
      </c>
      <c r="AC972">
        <v>2</v>
      </c>
      <c r="AD972">
        <v>3</v>
      </c>
      <c r="AE972" s="2">
        <v>44986</v>
      </c>
      <c r="AF972" t="s">
        <v>75</v>
      </c>
      <c r="AG972" t="s">
        <v>59</v>
      </c>
      <c r="AH972" t="s">
        <v>77</v>
      </c>
      <c r="AI972" t="s">
        <v>6729</v>
      </c>
      <c r="AJ972" t="s">
        <v>6730</v>
      </c>
      <c r="AK972">
        <v>2</v>
      </c>
      <c r="AL972" s="25">
        <v>669.41</v>
      </c>
      <c r="AM972" s="2">
        <v>45016</v>
      </c>
      <c r="AN972">
        <v>0.2</v>
      </c>
    </row>
    <row r="973" spans="1:40" hidden="1" x14ac:dyDescent="0.35">
      <c r="A973" t="s">
        <v>6731</v>
      </c>
      <c r="B973" t="s">
        <v>6732</v>
      </c>
      <c r="C973">
        <v>54</v>
      </c>
      <c r="D973" t="s">
        <v>17836</v>
      </c>
      <c r="E973" s="2">
        <v>44199</v>
      </c>
      <c r="F973" s="2">
        <v>44993</v>
      </c>
      <c r="G973" t="s">
        <v>40</v>
      </c>
      <c r="H973" t="s">
        <v>6733</v>
      </c>
      <c r="I973" t="s">
        <v>6734</v>
      </c>
      <c r="J973" t="s">
        <v>237</v>
      </c>
      <c r="K973" t="s">
        <v>69</v>
      </c>
      <c r="L973" t="s">
        <v>46</v>
      </c>
      <c r="M973" t="s">
        <v>86</v>
      </c>
      <c r="N973" t="s">
        <v>138</v>
      </c>
      <c r="O973" t="s">
        <v>6735</v>
      </c>
      <c r="P973" t="s">
        <v>49</v>
      </c>
      <c r="Q973" t="s">
        <v>206</v>
      </c>
      <c r="R973" s="2">
        <v>26645</v>
      </c>
      <c r="S973" t="s">
        <v>51</v>
      </c>
      <c r="T973" t="s">
        <v>1713</v>
      </c>
      <c r="U973" t="s">
        <v>53</v>
      </c>
      <c r="V973">
        <v>2451</v>
      </c>
      <c r="W973" t="s">
        <v>54</v>
      </c>
      <c r="X973" t="s">
        <v>101</v>
      </c>
      <c r="Y973" t="s">
        <v>343</v>
      </c>
      <c r="Z973">
        <v>3</v>
      </c>
      <c r="AA973">
        <v>1398</v>
      </c>
      <c r="AB973">
        <v>1</v>
      </c>
      <c r="AC973">
        <v>1</v>
      </c>
      <c r="AD973">
        <v>1</v>
      </c>
      <c r="AE973" s="2">
        <v>44930</v>
      </c>
      <c r="AF973" t="s">
        <v>221</v>
      </c>
      <c r="AG973" t="s">
        <v>76</v>
      </c>
      <c r="AH973" t="s">
        <v>130</v>
      </c>
      <c r="AI973" t="s">
        <v>6736</v>
      </c>
      <c r="AJ973" t="s">
        <v>6737</v>
      </c>
      <c r="AK973">
        <v>3</v>
      </c>
      <c r="AL973">
        <v>191.99</v>
      </c>
      <c r="AM973" s="2">
        <v>45111</v>
      </c>
      <c r="AN973">
        <v>2.2000000000000002</v>
      </c>
    </row>
    <row r="974" spans="1:40" hidden="1" x14ac:dyDescent="0.35">
      <c r="A974" t="s">
        <v>6738</v>
      </c>
      <c r="B974" t="s">
        <v>6739</v>
      </c>
      <c r="C974">
        <v>49</v>
      </c>
      <c r="D974" t="s">
        <v>44</v>
      </c>
      <c r="E974" s="2">
        <v>45092</v>
      </c>
      <c r="F974" s="2"/>
      <c r="G974" t="s">
        <v>40</v>
      </c>
      <c r="H974" t="s">
        <v>6740</v>
      </c>
      <c r="I974" t="s">
        <v>6741</v>
      </c>
      <c r="J974" t="s">
        <v>125</v>
      </c>
      <c r="K974" t="s">
        <v>69</v>
      </c>
      <c r="L974" t="s">
        <v>46</v>
      </c>
      <c r="M974" t="s">
        <v>86</v>
      </c>
      <c r="N974" t="s">
        <v>48</v>
      </c>
      <c r="P974" t="s">
        <v>49</v>
      </c>
      <c r="Q974" t="s">
        <v>112</v>
      </c>
      <c r="R974" s="2">
        <v>28474</v>
      </c>
      <c r="S974" t="s">
        <v>51</v>
      </c>
      <c r="T974" t="s">
        <v>326</v>
      </c>
      <c r="U974" t="s">
        <v>53</v>
      </c>
      <c r="V974">
        <v>2031</v>
      </c>
      <c r="W974" t="s">
        <v>100</v>
      </c>
      <c r="X974" t="s">
        <v>55</v>
      </c>
      <c r="Y974" t="s">
        <v>343</v>
      </c>
      <c r="Z974">
        <v>3</v>
      </c>
      <c r="AA974">
        <v>1399</v>
      </c>
      <c r="AB974">
        <v>1</v>
      </c>
      <c r="AC974">
        <v>4</v>
      </c>
      <c r="AD974">
        <v>4</v>
      </c>
      <c r="AE974" s="2">
        <v>45048</v>
      </c>
      <c r="AF974" t="s">
        <v>75</v>
      </c>
      <c r="AG974" t="s">
        <v>59</v>
      </c>
      <c r="AH974" t="s">
        <v>77</v>
      </c>
      <c r="AI974" t="s">
        <v>6743</v>
      </c>
      <c r="AJ974" t="s">
        <v>6744</v>
      </c>
      <c r="AK974">
        <v>2</v>
      </c>
      <c r="AL974">
        <v>695.11</v>
      </c>
      <c r="AM974" s="2">
        <v>45110</v>
      </c>
      <c r="AN974">
        <v>2.9</v>
      </c>
    </row>
    <row r="975" spans="1:40" hidden="1" x14ac:dyDescent="0.35">
      <c r="A975" t="s">
        <v>6745</v>
      </c>
      <c r="B975" t="s">
        <v>6746</v>
      </c>
      <c r="C975">
        <v>71</v>
      </c>
      <c r="D975" t="s">
        <v>17836</v>
      </c>
      <c r="E975" s="2">
        <v>43341</v>
      </c>
      <c r="F975" s="2">
        <v>44966</v>
      </c>
      <c r="G975" t="s">
        <v>1166</v>
      </c>
      <c r="H975" t="s">
        <v>6747</v>
      </c>
      <c r="I975" t="s">
        <v>6748</v>
      </c>
      <c r="J975" t="s">
        <v>163</v>
      </c>
      <c r="K975" t="s">
        <v>86</v>
      </c>
      <c r="L975" t="s">
        <v>87</v>
      </c>
      <c r="M975" t="s">
        <v>86</v>
      </c>
      <c r="N975" t="s">
        <v>174</v>
      </c>
      <c r="O975" t="s">
        <v>6749</v>
      </c>
      <c r="P975" t="s">
        <v>49</v>
      </c>
      <c r="Q975" t="s">
        <v>126</v>
      </c>
      <c r="R975" s="2">
        <v>20152</v>
      </c>
      <c r="S975" t="s">
        <v>51</v>
      </c>
      <c r="T975" t="s">
        <v>115</v>
      </c>
      <c r="U975" t="s">
        <v>53</v>
      </c>
      <c r="V975">
        <v>2128</v>
      </c>
      <c r="W975" t="s">
        <v>54</v>
      </c>
      <c r="X975" t="s">
        <v>143</v>
      </c>
      <c r="Y975" t="s">
        <v>144</v>
      </c>
      <c r="Z975">
        <v>3</v>
      </c>
      <c r="AA975">
        <v>1400</v>
      </c>
      <c r="AB975">
        <v>2</v>
      </c>
      <c r="AC975">
        <v>3</v>
      </c>
      <c r="AD975">
        <v>3</v>
      </c>
      <c r="AE975" s="2">
        <v>44779</v>
      </c>
      <c r="AF975" t="s">
        <v>221</v>
      </c>
      <c r="AG975" t="s">
        <v>59</v>
      </c>
      <c r="AH975" t="s">
        <v>60</v>
      </c>
      <c r="AI975" t="s">
        <v>6750</v>
      </c>
      <c r="AJ975" t="s">
        <v>6751</v>
      </c>
      <c r="AK975">
        <v>2</v>
      </c>
      <c r="AL975" s="25">
        <v>634.91999999999996</v>
      </c>
      <c r="AM975" s="2">
        <v>45063</v>
      </c>
      <c r="AN975">
        <v>4.5</v>
      </c>
    </row>
    <row r="976" spans="1:40" hidden="1" x14ac:dyDescent="0.35">
      <c r="A976" t="s">
        <v>6752</v>
      </c>
      <c r="B976" t="s">
        <v>2822</v>
      </c>
      <c r="C976">
        <v>59</v>
      </c>
      <c r="D976" t="s">
        <v>44</v>
      </c>
      <c r="E976" s="2">
        <v>43469</v>
      </c>
      <c r="F976" s="2"/>
      <c r="G976" t="s">
        <v>40</v>
      </c>
      <c r="H976" t="s">
        <v>6753</v>
      </c>
      <c r="I976" t="s">
        <v>6754</v>
      </c>
      <c r="J976" t="s">
        <v>85</v>
      </c>
      <c r="K976" t="s">
        <v>45</v>
      </c>
      <c r="L976" t="s">
        <v>87</v>
      </c>
      <c r="M976" t="s">
        <v>69</v>
      </c>
      <c r="N976" t="s">
        <v>48</v>
      </c>
      <c r="P976" t="s">
        <v>49</v>
      </c>
      <c r="Q976" t="s">
        <v>206</v>
      </c>
      <c r="R976" s="2">
        <v>24701</v>
      </c>
      <c r="S976" t="s">
        <v>51</v>
      </c>
      <c r="T976" t="s">
        <v>230</v>
      </c>
      <c r="U976" t="s">
        <v>73</v>
      </c>
      <c r="V976">
        <v>2451</v>
      </c>
      <c r="W976" t="s">
        <v>54</v>
      </c>
      <c r="X976" t="s">
        <v>101</v>
      </c>
      <c r="Y976" t="s">
        <v>144</v>
      </c>
      <c r="Z976">
        <v>3</v>
      </c>
      <c r="AA976">
        <v>1401</v>
      </c>
      <c r="AB976">
        <v>2</v>
      </c>
      <c r="AC976">
        <v>5</v>
      </c>
      <c r="AD976">
        <v>3</v>
      </c>
      <c r="AE976" s="2">
        <v>45110</v>
      </c>
      <c r="AF976" t="s">
        <v>221</v>
      </c>
      <c r="AG976" t="s">
        <v>59</v>
      </c>
      <c r="AH976" t="s">
        <v>77</v>
      </c>
      <c r="AI976" t="s">
        <v>6756</v>
      </c>
      <c r="AJ976" t="s">
        <v>6757</v>
      </c>
      <c r="AK976">
        <v>5</v>
      </c>
      <c r="AL976" s="25">
        <v>873.98</v>
      </c>
      <c r="AM976" s="2">
        <v>44662</v>
      </c>
      <c r="AN976">
        <v>7.3</v>
      </c>
    </row>
    <row r="977" spans="1:40" hidden="1" x14ac:dyDescent="0.35">
      <c r="A977" t="s">
        <v>2992</v>
      </c>
      <c r="B977" t="s">
        <v>6758</v>
      </c>
      <c r="C977">
        <v>38</v>
      </c>
      <c r="D977" t="s">
        <v>44</v>
      </c>
      <c r="E977" s="2">
        <v>44449</v>
      </c>
      <c r="F977" s="2"/>
      <c r="G977" t="s">
        <v>40</v>
      </c>
      <c r="H977" t="s">
        <v>6759</v>
      </c>
      <c r="I977" t="s">
        <v>6760</v>
      </c>
      <c r="J977" t="s">
        <v>194</v>
      </c>
      <c r="K977" t="s">
        <v>86</v>
      </c>
      <c r="L977" t="s">
        <v>87</v>
      </c>
      <c r="M977" t="s">
        <v>86</v>
      </c>
      <c r="N977" t="s">
        <v>48</v>
      </c>
      <c r="P977" t="s">
        <v>49</v>
      </c>
      <c r="Q977" t="s">
        <v>89</v>
      </c>
      <c r="R977" s="2">
        <v>32487</v>
      </c>
      <c r="S977" t="s">
        <v>51</v>
      </c>
      <c r="T977" t="s">
        <v>142</v>
      </c>
      <c r="U977" t="s">
        <v>53</v>
      </c>
      <c r="V977">
        <v>1902</v>
      </c>
      <c r="W977" t="s">
        <v>54</v>
      </c>
      <c r="X977" t="s">
        <v>143</v>
      </c>
      <c r="Y977" t="s">
        <v>144</v>
      </c>
      <c r="Z977">
        <v>3</v>
      </c>
      <c r="AA977">
        <v>1402</v>
      </c>
      <c r="AB977">
        <v>2</v>
      </c>
      <c r="AC977">
        <v>4</v>
      </c>
      <c r="AD977">
        <v>4</v>
      </c>
      <c r="AE977" s="2">
        <v>44848</v>
      </c>
      <c r="AF977" t="s">
        <v>221</v>
      </c>
      <c r="AG977" t="s">
        <v>76</v>
      </c>
      <c r="AH977" t="s">
        <v>130</v>
      </c>
      <c r="AI977" t="s">
        <v>6761</v>
      </c>
      <c r="AJ977" t="s">
        <v>6762</v>
      </c>
      <c r="AK977">
        <v>3</v>
      </c>
      <c r="AL977">
        <v>602.33000000000004</v>
      </c>
      <c r="AM977" s="2">
        <v>45120</v>
      </c>
      <c r="AN977">
        <v>4.7</v>
      </c>
    </row>
    <row r="978" spans="1:40" hidden="1" x14ac:dyDescent="0.35">
      <c r="A978" t="s">
        <v>6454</v>
      </c>
      <c r="B978" t="s">
        <v>6763</v>
      </c>
      <c r="C978">
        <v>82</v>
      </c>
      <c r="D978" t="s">
        <v>44</v>
      </c>
      <c r="E978" s="2">
        <v>44385</v>
      </c>
      <c r="F978" s="2"/>
      <c r="G978" t="s">
        <v>40</v>
      </c>
      <c r="H978" t="s">
        <v>6764</v>
      </c>
      <c r="I978" t="s">
        <v>6765</v>
      </c>
      <c r="J978" t="s">
        <v>184</v>
      </c>
      <c r="K978" t="s">
        <v>86</v>
      </c>
      <c r="L978" t="s">
        <v>87</v>
      </c>
      <c r="M978" t="s">
        <v>47</v>
      </c>
      <c r="N978" t="s">
        <v>48</v>
      </c>
      <c r="P978" t="s">
        <v>49</v>
      </c>
      <c r="Q978" t="s">
        <v>126</v>
      </c>
      <c r="R978" s="2">
        <v>16327</v>
      </c>
      <c r="S978" t="s">
        <v>51</v>
      </c>
      <c r="T978" t="s">
        <v>142</v>
      </c>
      <c r="U978" t="s">
        <v>53</v>
      </c>
      <c r="V978">
        <v>2351</v>
      </c>
      <c r="W978" t="s">
        <v>54</v>
      </c>
      <c r="X978" t="s">
        <v>55</v>
      </c>
      <c r="Y978" t="s">
        <v>144</v>
      </c>
      <c r="Z978">
        <v>3</v>
      </c>
      <c r="AA978">
        <v>1403</v>
      </c>
      <c r="AB978">
        <v>1</v>
      </c>
      <c r="AC978">
        <v>3</v>
      </c>
      <c r="AD978">
        <v>2</v>
      </c>
      <c r="AE978" s="2">
        <v>45085</v>
      </c>
      <c r="AF978" t="s">
        <v>118</v>
      </c>
      <c r="AG978" t="s">
        <v>59</v>
      </c>
      <c r="AH978" t="s">
        <v>60</v>
      </c>
      <c r="AI978" t="s">
        <v>6766</v>
      </c>
      <c r="AJ978" t="s">
        <v>6767</v>
      </c>
      <c r="AK978">
        <v>3</v>
      </c>
      <c r="AL978">
        <v>807.02</v>
      </c>
      <c r="AM978" s="2">
        <v>44920</v>
      </c>
      <c r="AN978">
        <v>4.8</v>
      </c>
    </row>
    <row r="979" spans="1:40" hidden="1" x14ac:dyDescent="0.35">
      <c r="A979" t="s">
        <v>6768</v>
      </c>
      <c r="B979" t="s">
        <v>3597</v>
      </c>
      <c r="C979">
        <v>48</v>
      </c>
      <c r="D979" t="s">
        <v>17836</v>
      </c>
      <c r="E979" s="2">
        <v>43405</v>
      </c>
      <c r="F979" s="2">
        <v>44315</v>
      </c>
      <c r="G979" t="s">
        <v>1166</v>
      </c>
      <c r="H979" t="s">
        <v>6769</v>
      </c>
      <c r="I979" t="s">
        <v>6770</v>
      </c>
      <c r="J979" t="s">
        <v>125</v>
      </c>
      <c r="K979" t="s">
        <v>45</v>
      </c>
      <c r="L979" t="s">
        <v>87</v>
      </c>
      <c r="M979" t="s">
        <v>69</v>
      </c>
      <c r="N979" t="s">
        <v>138</v>
      </c>
      <c r="O979" t="s">
        <v>6771</v>
      </c>
      <c r="P979" t="s">
        <v>49</v>
      </c>
      <c r="Q979" t="s">
        <v>50</v>
      </c>
      <c r="R979" s="2">
        <v>28653</v>
      </c>
      <c r="S979" t="s">
        <v>51</v>
      </c>
      <c r="T979" t="s">
        <v>354</v>
      </c>
      <c r="U979" t="s">
        <v>73</v>
      </c>
      <c r="V979">
        <v>2472</v>
      </c>
      <c r="W979" t="s">
        <v>74</v>
      </c>
      <c r="X979" t="s">
        <v>101</v>
      </c>
      <c r="Y979" t="s">
        <v>144</v>
      </c>
      <c r="Z979">
        <v>3</v>
      </c>
      <c r="AA979">
        <v>1404</v>
      </c>
      <c r="AB979">
        <v>1</v>
      </c>
      <c r="AC979">
        <v>2</v>
      </c>
      <c r="AD979">
        <v>2</v>
      </c>
      <c r="AE979" s="2">
        <v>44836</v>
      </c>
      <c r="AF979" t="s">
        <v>103</v>
      </c>
      <c r="AG979" t="s">
        <v>59</v>
      </c>
      <c r="AH979" t="s">
        <v>104</v>
      </c>
      <c r="AI979" t="s">
        <v>6772</v>
      </c>
      <c r="AJ979" t="s">
        <v>6773</v>
      </c>
      <c r="AK979">
        <v>4</v>
      </c>
      <c r="AL979">
        <v>411.94</v>
      </c>
      <c r="AM979" s="2">
        <v>44975</v>
      </c>
      <c r="AN979">
        <v>2.5</v>
      </c>
    </row>
    <row r="980" spans="1:40" hidden="1" x14ac:dyDescent="0.35">
      <c r="A980" t="s">
        <v>6774</v>
      </c>
      <c r="B980" t="s">
        <v>6775</v>
      </c>
      <c r="C980">
        <v>49</v>
      </c>
      <c r="D980" t="s">
        <v>17836</v>
      </c>
      <c r="E980" s="2">
        <v>43442</v>
      </c>
      <c r="F980" s="2">
        <v>44723</v>
      </c>
      <c r="G980" t="s">
        <v>1166</v>
      </c>
      <c r="H980" t="s">
        <v>6776</v>
      </c>
      <c r="I980" t="s">
        <v>6777</v>
      </c>
      <c r="J980" t="s">
        <v>85</v>
      </c>
      <c r="K980" t="s">
        <v>69</v>
      </c>
      <c r="L980" t="s">
        <v>68</v>
      </c>
      <c r="M980" t="s">
        <v>47</v>
      </c>
      <c r="N980" t="s">
        <v>138</v>
      </c>
      <c r="O980" t="s">
        <v>6778</v>
      </c>
      <c r="P980" t="s">
        <v>49</v>
      </c>
      <c r="Q980" t="s">
        <v>126</v>
      </c>
      <c r="R980" s="2">
        <v>28214</v>
      </c>
      <c r="S980" t="s">
        <v>51</v>
      </c>
      <c r="T980" t="s">
        <v>1338</v>
      </c>
      <c r="U980" t="s">
        <v>53</v>
      </c>
      <c r="V980">
        <v>2050</v>
      </c>
      <c r="W980" t="s">
        <v>100</v>
      </c>
      <c r="X980" t="s">
        <v>101</v>
      </c>
      <c r="Y980" t="s">
        <v>144</v>
      </c>
      <c r="Z980">
        <v>3</v>
      </c>
      <c r="AA980">
        <v>1405</v>
      </c>
      <c r="AB980">
        <v>3</v>
      </c>
      <c r="AC980">
        <v>3</v>
      </c>
      <c r="AD980">
        <v>3</v>
      </c>
      <c r="AE980" s="2">
        <v>44819</v>
      </c>
      <c r="AF980" t="s">
        <v>75</v>
      </c>
      <c r="AG980" t="s">
        <v>76</v>
      </c>
      <c r="AH980" t="s">
        <v>104</v>
      </c>
      <c r="AI980" t="s">
        <v>1641</v>
      </c>
      <c r="AJ980" t="s">
        <v>6780</v>
      </c>
      <c r="AK980">
        <v>4</v>
      </c>
      <c r="AL980" s="25">
        <v>537.73</v>
      </c>
      <c r="AM980" s="2">
        <v>45045</v>
      </c>
      <c r="AN980">
        <v>3.5</v>
      </c>
    </row>
    <row r="981" spans="1:40" hidden="1" x14ac:dyDescent="0.35">
      <c r="A981" t="s">
        <v>1255</v>
      </c>
      <c r="B981" t="s">
        <v>6781</v>
      </c>
      <c r="C981">
        <v>44</v>
      </c>
      <c r="D981" t="s">
        <v>44</v>
      </c>
      <c r="E981" s="2">
        <v>44859</v>
      </c>
      <c r="F981" s="2"/>
      <c r="G981" t="s">
        <v>1166</v>
      </c>
      <c r="H981" t="s">
        <v>6782</v>
      </c>
      <c r="I981" t="s">
        <v>6783</v>
      </c>
      <c r="J981" t="s">
        <v>237</v>
      </c>
      <c r="K981" t="s">
        <v>69</v>
      </c>
      <c r="L981" t="s">
        <v>68</v>
      </c>
      <c r="M981" t="s">
        <v>86</v>
      </c>
      <c r="N981" t="s">
        <v>48</v>
      </c>
      <c r="P981" t="s">
        <v>49</v>
      </c>
      <c r="Q981" t="s">
        <v>112</v>
      </c>
      <c r="R981" s="2">
        <v>30235</v>
      </c>
      <c r="S981" t="s">
        <v>51</v>
      </c>
      <c r="T981" t="s">
        <v>435</v>
      </c>
      <c r="U981" t="s">
        <v>53</v>
      </c>
      <c r="V981">
        <v>1752</v>
      </c>
      <c r="W981" t="s">
        <v>176</v>
      </c>
      <c r="X981" t="s">
        <v>101</v>
      </c>
      <c r="Y981" t="s">
        <v>144</v>
      </c>
      <c r="Z981">
        <v>3</v>
      </c>
      <c r="AA981">
        <v>1406</v>
      </c>
      <c r="AB981">
        <v>4</v>
      </c>
      <c r="AC981">
        <v>1</v>
      </c>
      <c r="AD981">
        <v>5</v>
      </c>
      <c r="AE981" s="2">
        <v>45049</v>
      </c>
      <c r="AF981" t="s">
        <v>118</v>
      </c>
      <c r="AG981" t="s">
        <v>59</v>
      </c>
      <c r="AH981" t="s">
        <v>77</v>
      </c>
      <c r="AI981" t="s">
        <v>6784</v>
      </c>
      <c r="AJ981" t="s">
        <v>6785</v>
      </c>
      <c r="AK981">
        <v>5</v>
      </c>
      <c r="AL981">
        <v>930.1</v>
      </c>
      <c r="AM981" s="2">
        <v>45061</v>
      </c>
      <c r="AN981">
        <v>3.5</v>
      </c>
    </row>
    <row r="982" spans="1:40" hidden="1" x14ac:dyDescent="0.35">
      <c r="A982" t="s">
        <v>6786</v>
      </c>
      <c r="B982" t="s">
        <v>373</v>
      </c>
      <c r="C982">
        <v>43</v>
      </c>
      <c r="D982" t="s">
        <v>44</v>
      </c>
      <c r="E982" s="2">
        <v>45020</v>
      </c>
      <c r="F982" s="2"/>
      <c r="G982" t="s">
        <v>40</v>
      </c>
      <c r="H982" t="s">
        <v>6787</v>
      </c>
      <c r="I982" t="s">
        <v>6788</v>
      </c>
      <c r="J982" t="s">
        <v>111</v>
      </c>
      <c r="K982" t="s">
        <v>86</v>
      </c>
      <c r="L982" t="s">
        <v>87</v>
      </c>
      <c r="M982" t="s">
        <v>47</v>
      </c>
      <c r="N982" t="s">
        <v>48</v>
      </c>
      <c r="P982" t="s">
        <v>49</v>
      </c>
      <c r="Q982" t="s">
        <v>89</v>
      </c>
      <c r="R982" s="2">
        <v>30405</v>
      </c>
      <c r="S982" t="s">
        <v>51</v>
      </c>
      <c r="T982" t="s">
        <v>979</v>
      </c>
      <c r="U982" t="s">
        <v>73</v>
      </c>
      <c r="V982">
        <v>1730</v>
      </c>
      <c r="W982" t="s">
        <v>74</v>
      </c>
      <c r="X982" t="s">
        <v>116</v>
      </c>
      <c r="Y982" t="s">
        <v>144</v>
      </c>
      <c r="Z982">
        <v>3</v>
      </c>
      <c r="AA982">
        <v>1407</v>
      </c>
      <c r="AB982">
        <v>3</v>
      </c>
      <c r="AC982">
        <v>3</v>
      </c>
      <c r="AD982">
        <v>1</v>
      </c>
      <c r="AE982" s="2">
        <v>44888</v>
      </c>
      <c r="AF982" t="s">
        <v>221</v>
      </c>
      <c r="AG982" t="s">
        <v>76</v>
      </c>
      <c r="AH982" t="s">
        <v>104</v>
      </c>
      <c r="AI982" t="s">
        <v>6790</v>
      </c>
      <c r="AJ982" t="s">
        <v>6791</v>
      </c>
      <c r="AK982">
        <v>3</v>
      </c>
      <c r="AL982">
        <v>249.66</v>
      </c>
      <c r="AM982" s="2">
        <v>44973</v>
      </c>
      <c r="AN982">
        <v>3.1</v>
      </c>
    </row>
    <row r="983" spans="1:40" hidden="1" x14ac:dyDescent="0.35">
      <c r="A983" t="s">
        <v>6792</v>
      </c>
      <c r="B983" t="s">
        <v>6793</v>
      </c>
      <c r="C983">
        <v>46</v>
      </c>
      <c r="D983" t="s">
        <v>44</v>
      </c>
      <c r="E983" s="2">
        <v>44272</v>
      </c>
      <c r="F983" s="2"/>
      <c r="G983" t="s">
        <v>40</v>
      </c>
      <c r="H983" t="s">
        <v>6794</v>
      </c>
      <c r="I983" t="s">
        <v>6795</v>
      </c>
      <c r="J983" t="s">
        <v>85</v>
      </c>
      <c r="K983" t="s">
        <v>45</v>
      </c>
      <c r="L983" t="s">
        <v>87</v>
      </c>
      <c r="M983" t="s">
        <v>69</v>
      </c>
      <c r="N983" t="s">
        <v>48</v>
      </c>
      <c r="P983" t="s">
        <v>49</v>
      </c>
      <c r="Q983" t="s">
        <v>126</v>
      </c>
      <c r="R983" s="2">
        <v>29292</v>
      </c>
      <c r="S983" t="s">
        <v>51</v>
      </c>
      <c r="T983" t="s">
        <v>6</v>
      </c>
      <c r="U983" t="s">
        <v>53</v>
      </c>
      <c r="V983">
        <v>2155</v>
      </c>
      <c r="W983" t="s">
        <v>100</v>
      </c>
      <c r="X983" t="s">
        <v>101</v>
      </c>
      <c r="Y983" t="s">
        <v>144</v>
      </c>
      <c r="Z983">
        <v>3</v>
      </c>
      <c r="AA983">
        <v>1408</v>
      </c>
      <c r="AB983">
        <v>3</v>
      </c>
      <c r="AC983">
        <v>3</v>
      </c>
      <c r="AD983">
        <v>3</v>
      </c>
      <c r="AE983" s="2">
        <v>44919</v>
      </c>
      <c r="AF983" t="s">
        <v>221</v>
      </c>
      <c r="AG983" t="s">
        <v>59</v>
      </c>
      <c r="AH983" t="s">
        <v>130</v>
      </c>
      <c r="AI983" t="s">
        <v>6796</v>
      </c>
      <c r="AJ983" t="s">
        <v>6797</v>
      </c>
      <c r="AK983">
        <v>5</v>
      </c>
      <c r="AL983" s="25">
        <v>691.82</v>
      </c>
      <c r="AM983" s="2">
        <v>45113</v>
      </c>
      <c r="AN983">
        <v>5.0999999999999996</v>
      </c>
    </row>
    <row r="984" spans="1:40" hidden="1" x14ac:dyDescent="0.35">
      <c r="A984" t="s">
        <v>6798</v>
      </c>
      <c r="B984" t="s">
        <v>6799</v>
      </c>
      <c r="C984">
        <v>45</v>
      </c>
      <c r="D984" t="s">
        <v>17836</v>
      </c>
      <c r="E984" s="2">
        <v>43535</v>
      </c>
      <c r="F984" s="2">
        <v>44445</v>
      </c>
      <c r="G984" t="s">
        <v>40</v>
      </c>
      <c r="H984" t="s">
        <v>6800</v>
      </c>
      <c r="I984" t="s">
        <v>6801</v>
      </c>
      <c r="J984" t="s">
        <v>194</v>
      </c>
      <c r="K984" t="s">
        <v>86</v>
      </c>
      <c r="L984" t="s">
        <v>68</v>
      </c>
      <c r="M984" t="s">
        <v>69</v>
      </c>
      <c r="N984" t="s">
        <v>195</v>
      </c>
      <c r="O984" t="s">
        <v>6802</v>
      </c>
      <c r="P984" t="s">
        <v>49</v>
      </c>
      <c r="Q984" t="s">
        <v>112</v>
      </c>
      <c r="R984" s="2">
        <v>29621</v>
      </c>
      <c r="S984" t="s">
        <v>51</v>
      </c>
      <c r="T984" t="s">
        <v>142</v>
      </c>
      <c r="U984" t="s">
        <v>53</v>
      </c>
      <c r="V984">
        <v>2458</v>
      </c>
      <c r="W984" t="s">
        <v>100</v>
      </c>
      <c r="X984" t="s">
        <v>55</v>
      </c>
      <c r="Y984" t="s">
        <v>144</v>
      </c>
      <c r="Z984">
        <v>3</v>
      </c>
      <c r="AA984">
        <v>1409</v>
      </c>
      <c r="AB984">
        <v>2</v>
      </c>
      <c r="AC984">
        <v>2</v>
      </c>
      <c r="AD984">
        <v>1</v>
      </c>
      <c r="AE984" s="2">
        <v>44796</v>
      </c>
      <c r="AF984" t="s">
        <v>75</v>
      </c>
      <c r="AG984" t="s">
        <v>59</v>
      </c>
      <c r="AH984" t="s">
        <v>130</v>
      </c>
      <c r="AI984" t="s">
        <v>6803</v>
      </c>
      <c r="AJ984" t="s">
        <v>3040</v>
      </c>
      <c r="AK984">
        <v>4</v>
      </c>
      <c r="AL984">
        <v>938.59</v>
      </c>
      <c r="AM984" s="2">
        <v>45063</v>
      </c>
      <c r="AN984">
        <v>2.5</v>
      </c>
    </row>
    <row r="985" spans="1:40" hidden="1" x14ac:dyDescent="0.35">
      <c r="A985" t="s">
        <v>5788</v>
      </c>
      <c r="B985" t="s">
        <v>6804</v>
      </c>
      <c r="C985">
        <v>81</v>
      </c>
      <c r="D985" t="s">
        <v>17836</v>
      </c>
      <c r="E985" s="2">
        <v>44617</v>
      </c>
      <c r="F985" s="2">
        <v>45044</v>
      </c>
      <c r="G985" t="s">
        <v>40</v>
      </c>
      <c r="H985" t="s">
        <v>6805</v>
      </c>
      <c r="I985" t="s">
        <v>6806</v>
      </c>
      <c r="J985" t="s">
        <v>184</v>
      </c>
      <c r="K985" t="s">
        <v>45</v>
      </c>
      <c r="L985" t="s">
        <v>46</v>
      </c>
      <c r="M985" t="s">
        <v>47</v>
      </c>
      <c r="N985" t="s">
        <v>174</v>
      </c>
      <c r="O985" t="s">
        <v>6807</v>
      </c>
      <c r="P985" t="s">
        <v>49</v>
      </c>
      <c r="Q985" t="s">
        <v>458</v>
      </c>
      <c r="R985" s="2">
        <v>16657</v>
      </c>
      <c r="S985" t="s">
        <v>51</v>
      </c>
      <c r="T985" t="s">
        <v>115</v>
      </c>
      <c r="U985" t="s">
        <v>53</v>
      </c>
      <c r="V985">
        <v>26720</v>
      </c>
      <c r="W985" t="s">
        <v>54</v>
      </c>
      <c r="X985" t="s">
        <v>55</v>
      </c>
      <c r="Y985" t="s">
        <v>144</v>
      </c>
      <c r="Z985">
        <v>3</v>
      </c>
      <c r="AA985">
        <v>1410</v>
      </c>
      <c r="AB985">
        <v>2</v>
      </c>
      <c r="AC985">
        <v>2</v>
      </c>
      <c r="AD985">
        <v>4</v>
      </c>
      <c r="AE985" s="2">
        <v>44890</v>
      </c>
      <c r="AF985" t="s">
        <v>103</v>
      </c>
      <c r="AG985" t="s">
        <v>76</v>
      </c>
      <c r="AH985" t="s">
        <v>104</v>
      </c>
      <c r="AI985" t="s">
        <v>6808</v>
      </c>
      <c r="AJ985" t="s">
        <v>6809</v>
      </c>
      <c r="AK985">
        <v>1</v>
      </c>
      <c r="AL985">
        <v>746.8</v>
      </c>
      <c r="AM985" s="2">
        <v>44961</v>
      </c>
      <c r="AN985">
        <v>1.2</v>
      </c>
    </row>
    <row r="986" spans="1:40" hidden="1" x14ac:dyDescent="0.35">
      <c r="A986" t="s">
        <v>6340</v>
      </c>
      <c r="B986" t="s">
        <v>6810</v>
      </c>
      <c r="C986">
        <v>46</v>
      </c>
      <c r="D986" t="s">
        <v>44</v>
      </c>
      <c r="E986" s="2">
        <v>43648</v>
      </c>
      <c r="F986" s="2"/>
      <c r="G986" t="s">
        <v>40</v>
      </c>
      <c r="H986" t="s">
        <v>6811</v>
      </c>
      <c r="I986" t="s">
        <v>6812</v>
      </c>
      <c r="J986" t="s">
        <v>67</v>
      </c>
      <c r="K986" t="s">
        <v>69</v>
      </c>
      <c r="L986" t="s">
        <v>46</v>
      </c>
      <c r="M986" t="s">
        <v>69</v>
      </c>
      <c r="N986" t="s">
        <v>48</v>
      </c>
      <c r="P986" t="s">
        <v>49</v>
      </c>
      <c r="Q986" t="s">
        <v>70</v>
      </c>
      <c r="R986" s="2">
        <v>29367</v>
      </c>
      <c r="S986" t="s">
        <v>51</v>
      </c>
      <c r="T986" t="s">
        <v>326</v>
      </c>
      <c r="U986" t="s">
        <v>53</v>
      </c>
      <c r="V986">
        <v>78612</v>
      </c>
      <c r="W986" t="s">
        <v>74</v>
      </c>
      <c r="X986" t="s">
        <v>116</v>
      </c>
      <c r="Y986" t="s">
        <v>144</v>
      </c>
      <c r="Z986">
        <v>3</v>
      </c>
      <c r="AA986">
        <v>1411</v>
      </c>
      <c r="AB986">
        <v>5</v>
      </c>
      <c r="AC986">
        <v>4</v>
      </c>
      <c r="AD986">
        <v>5</v>
      </c>
      <c r="AE986" s="2">
        <v>44909</v>
      </c>
      <c r="AF986" t="s">
        <v>118</v>
      </c>
      <c r="AG986" t="s">
        <v>76</v>
      </c>
      <c r="AH986" t="s">
        <v>77</v>
      </c>
      <c r="AI986" t="s">
        <v>6814</v>
      </c>
      <c r="AJ986" t="s">
        <v>6815</v>
      </c>
      <c r="AK986">
        <v>1</v>
      </c>
      <c r="AL986">
        <v>690.75</v>
      </c>
      <c r="AM986" s="2">
        <v>45102</v>
      </c>
      <c r="AN986">
        <v>6.8</v>
      </c>
    </row>
    <row r="987" spans="1:40" hidden="1" x14ac:dyDescent="0.35">
      <c r="A987" t="s">
        <v>6816</v>
      </c>
      <c r="B987" t="s">
        <v>540</v>
      </c>
      <c r="C987">
        <v>44</v>
      </c>
      <c r="D987" t="s">
        <v>44</v>
      </c>
      <c r="E987" s="2">
        <v>43636</v>
      </c>
      <c r="F987" s="2"/>
      <c r="G987" t="s">
        <v>40</v>
      </c>
      <c r="H987" t="s">
        <v>6817</v>
      </c>
      <c r="I987" t="s">
        <v>6818</v>
      </c>
      <c r="J987" t="s">
        <v>194</v>
      </c>
      <c r="K987" t="s">
        <v>69</v>
      </c>
      <c r="L987" t="s">
        <v>87</v>
      </c>
      <c r="M987" t="s">
        <v>86</v>
      </c>
      <c r="N987" t="s">
        <v>48</v>
      </c>
      <c r="P987" t="s">
        <v>49</v>
      </c>
      <c r="Q987" t="s">
        <v>126</v>
      </c>
      <c r="R987" s="2">
        <v>30213</v>
      </c>
      <c r="S987" t="s">
        <v>51</v>
      </c>
      <c r="T987" t="s">
        <v>6820</v>
      </c>
      <c r="U987" t="s">
        <v>53</v>
      </c>
      <c r="V987">
        <v>75935</v>
      </c>
      <c r="W987" t="s">
        <v>54</v>
      </c>
      <c r="X987" t="s">
        <v>55</v>
      </c>
      <c r="Y987" t="s">
        <v>144</v>
      </c>
      <c r="Z987">
        <v>3</v>
      </c>
      <c r="AA987">
        <v>1412</v>
      </c>
      <c r="AB987">
        <v>4</v>
      </c>
      <c r="AC987">
        <v>3</v>
      </c>
      <c r="AD987">
        <v>5</v>
      </c>
      <c r="AE987" s="2">
        <v>44797</v>
      </c>
      <c r="AF987" t="s">
        <v>103</v>
      </c>
      <c r="AG987" t="s">
        <v>76</v>
      </c>
      <c r="AH987" t="s">
        <v>77</v>
      </c>
      <c r="AI987" t="s">
        <v>6821</v>
      </c>
      <c r="AJ987" t="s">
        <v>6822</v>
      </c>
      <c r="AK987">
        <v>4</v>
      </c>
      <c r="AL987">
        <v>544.19000000000005</v>
      </c>
      <c r="AM987" s="2">
        <v>45093</v>
      </c>
      <c r="AN987">
        <v>6.9</v>
      </c>
    </row>
    <row r="988" spans="1:40" hidden="1" x14ac:dyDescent="0.35">
      <c r="A988" t="s">
        <v>2692</v>
      </c>
      <c r="B988" t="s">
        <v>6823</v>
      </c>
      <c r="C988">
        <v>83</v>
      </c>
      <c r="D988" t="s">
        <v>17836</v>
      </c>
      <c r="E988" s="2">
        <v>43735</v>
      </c>
      <c r="F988" s="2">
        <v>44965</v>
      </c>
      <c r="G988" t="s">
        <v>40</v>
      </c>
      <c r="H988" t="s">
        <v>6824</v>
      </c>
      <c r="I988" t="s">
        <v>6825</v>
      </c>
      <c r="J988" t="s">
        <v>111</v>
      </c>
      <c r="K988" t="s">
        <v>69</v>
      </c>
      <c r="L988" t="s">
        <v>68</v>
      </c>
      <c r="M988" t="s">
        <v>86</v>
      </c>
      <c r="N988" t="s">
        <v>195</v>
      </c>
      <c r="O988" t="s">
        <v>6826</v>
      </c>
      <c r="P988" t="s">
        <v>49</v>
      </c>
      <c r="Q988" t="s">
        <v>50</v>
      </c>
      <c r="R988" s="2">
        <v>16043</v>
      </c>
      <c r="S988" t="s">
        <v>51</v>
      </c>
      <c r="T988" t="s">
        <v>52</v>
      </c>
      <c r="U988" t="s">
        <v>73</v>
      </c>
      <c r="V988">
        <v>51599</v>
      </c>
      <c r="W988" t="s">
        <v>129</v>
      </c>
      <c r="X988" t="s">
        <v>55</v>
      </c>
      <c r="Y988" t="s">
        <v>343</v>
      </c>
      <c r="Z988">
        <v>3</v>
      </c>
      <c r="AA988">
        <v>1413</v>
      </c>
      <c r="AB988">
        <v>4</v>
      </c>
      <c r="AC988">
        <v>3</v>
      </c>
      <c r="AD988">
        <v>2</v>
      </c>
      <c r="AE988" s="2">
        <v>44974</v>
      </c>
      <c r="AF988" t="s">
        <v>118</v>
      </c>
      <c r="AG988" t="s">
        <v>59</v>
      </c>
      <c r="AH988" t="s">
        <v>104</v>
      </c>
      <c r="AI988" t="s">
        <v>6827</v>
      </c>
      <c r="AJ988" t="s">
        <v>6828</v>
      </c>
      <c r="AK988">
        <v>5</v>
      </c>
      <c r="AL988">
        <v>918.34</v>
      </c>
      <c r="AM988" s="2">
        <v>44865</v>
      </c>
      <c r="AN988">
        <v>3.4</v>
      </c>
    </row>
    <row r="989" spans="1:40" hidden="1" x14ac:dyDescent="0.35">
      <c r="A989" t="s">
        <v>6829</v>
      </c>
      <c r="B989" t="s">
        <v>6830</v>
      </c>
      <c r="C989">
        <v>60</v>
      </c>
      <c r="D989" t="s">
        <v>17836</v>
      </c>
      <c r="E989" s="2">
        <v>44880</v>
      </c>
      <c r="F989" s="2">
        <v>45133</v>
      </c>
      <c r="G989" t="s">
        <v>40</v>
      </c>
      <c r="H989" t="s">
        <v>6831</v>
      </c>
      <c r="I989" t="s">
        <v>6832</v>
      </c>
      <c r="J989" t="s">
        <v>125</v>
      </c>
      <c r="K989" t="s">
        <v>45</v>
      </c>
      <c r="L989" t="s">
        <v>46</v>
      </c>
      <c r="M989" t="s">
        <v>86</v>
      </c>
      <c r="N989" t="s">
        <v>138</v>
      </c>
      <c r="O989" t="s">
        <v>6833</v>
      </c>
      <c r="P989" t="s">
        <v>49</v>
      </c>
      <c r="Q989" t="s">
        <v>70</v>
      </c>
      <c r="R989" s="2">
        <v>24172</v>
      </c>
      <c r="S989" t="s">
        <v>51</v>
      </c>
      <c r="T989" t="s">
        <v>72</v>
      </c>
      <c r="U989" t="s">
        <v>73</v>
      </c>
      <c r="V989">
        <v>95839</v>
      </c>
      <c r="W989" t="s">
        <v>176</v>
      </c>
      <c r="X989" t="s">
        <v>116</v>
      </c>
      <c r="Y989" t="s">
        <v>144</v>
      </c>
      <c r="Z989">
        <v>3</v>
      </c>
      <c r="AA989">
        <v>1414</v>
      </c>
      <c r="AB989">
        <v>1</v>
      </c>
      <c r="AC989">
        <v>4</v>
      </c>
      <c r="AD989">
        <v>4</v>
      </c>
      <c r="AE989" s="2">
        <v>44947</v>
      </c>
      <c r="AF989" t="s">
        <v>75</v>
      </c>
      <c r="AG989" t="s">
        <v>59</v>
      </c>
      <c r="AH989" t="s">
        <v>60</v>
      </c>
      <c r="AI989" t="s">
        <v>6834</v>
      </c>
      <c r="AJ989" t="s">
        <v>6835</v>
      </c>
      <c r="AK989">
        <v>3</v>
      </c>
      <c r="AL989">
        <v>997.2</v>
      </c>
      <c r="AM989" s="2">
        <v>44786</v>
      </c>
      <c r="AN989">
        <v>0.7</v>
      </c>
    </row>
    <row r="990" spans="1:40" hidden="1" x14ac:dyDescent="0.35">
      <c r="A990" t="s">
        <v>6836</v>
      </c>
      <c r="B990" t="s">
        <v>6837</v>
      </c>
      <c r="C990">
        <v>49</v>
      </c>
      <c r="D990" t="s">
        <v>44</v>
      </c>
      <c r="E990" s="2">
        <v>44065</v>
      </c>
      <c r="F990" s="2"/>
      <c r="G990" t="s">
        <v>40</v>
      </c>
      <c r="H990" t="s">
        <v>6838</v>
      </c>
      <c r="I990" t="s">
        <v>6839</v>
      </c>
      <c r="J990" t="s">
        <v>43</v>
      </c>
      <c r="K990" t="s">
        <v>69</v>
      </c>
      <c r="L990" t="s">
        <v>68</v>
      </c>
      <c r="M990" t="s">
        <v>69</v>
      </c>
      <c r="N990" t="s">
        <v>48</v>
      </c>
      <c r="P990" t="s">
        <v>49</v>
      </c>
      <c r="Q990" t="s">
        <v>126</v>
      </c>
      <c r="R990" s="2">
        <v>28351</v>
      </c>
      <c r="S990" t="s">
        <v>51</v>
      </c>
      <c r="T990" t="s">
        <v>417</v>
      </c>
      <c r="U990" t="s">
        <v>73</v>
      </c>
      <c r="V990">
        <v>93199</v>
      </c>
      <c r="W990" t="s">
        <v>176</v>
      </c>
      <c r="X990" t="s">
        <v>143</v>
      </c>
      <c r="Y990" t="s">
        <v>144</v>
      </c>
      <c r="Z990">
        <v>3</v>
      </c>
      <c r="AA990">
        <v>1415</v>
      </c>
      <c r="AB990">
        <v>2</v>
      </c>
      <c r="AC990">
        <v>2</v>
      </c>
      <c r="AD990">
        <v>1</v>
      </c>
      <c r="AE990" s="2">
        <v>44923</v>
      </c>
      <c r="AF990" t="s">
        <v>75</v>
      </c>
      <c r="AG990" t="s">
        <v>59</v>
      </c>
      <c r="AH990" t="s">
        <v>77</v>
      </c>
      <c r="AI990" t="s">
        <v>6841</v>
      </c>
      <c r="AJ990" t="s">
        <v>6842</v>
      </c>
      <c r="AK990">
        <v>3</v>
      </c>
      <c r="AL990">
        <v>633.96</v>
      </c>
      <c r="AM990" s="2">
        <v>44820</v>
      </c>
      <c r="AN990">
        <v>5.7</v>
      </c>
    </row>
    <row r="991" spans="1:40" hidden="1" x14ac:dyDescent="0.35">
      <c r="A991" t="s">
        <v>80</v>
      </c>
      <c r="B991" t="s">
        <v>823</v>
      </c>
      <c r="C991">
        <v>73</v>
      </c>
      <c r="D991" t="s">
        <v>44</v>
      </c>
      <c r="E991" s="2">
        <v>43930</v>
      </c>
      <c r="F991" s="2"/>
      <c r="G991" t="s">
        <v>40</v>
      </c>
      <c r="H991" t="s">
        <v>6843</v>
      </c>
      <c r="I991" t="s">
        <v>6844</v>
      </c>
      <c r="J991" t="s">
        <v>67</v>
      </c>
      <c r="K991" t="s">
        <v>69</v>
      </c>
      <c r="L991" t="s">
        <v>87</v>
      </c>
      <c r="M991" t="s">
        <v>86</v>
      </c>
      <c r="N991" t="s">
        <v>48</v>
      </c>
      <c r="P991" t="s">
        <v>49</v>
      </c>
      <c r="Q991" t="s">
        <v>126</v>
      </c>
      <c r="R991" s="2">
        <v>19702</v>
      </c>
      <c r="S991" t="s">
        <v>51</v>
      </c>
      <c r="T991" t="s">
        <v>435</v>
      </c>
      <c r="U991" t="s">
        <v>73</v>
      </c>
      <c r="V991">
        <v>39796</v>
      </c>
      <c r="W991" t="s">
        <v>176</v>
      </c>
      <c r="X991" t="s">
        <v>55</v>
      </c>
      <c r="Y991" t="s">
        <v>144</v>
      </c>
      <c r="Z991">
        <v>3</v>
      </c>
      <c r="AA991">
        <v>1416</v>
      </c>
      <c r="AB991">
        <v>5</v>
      </c>
      <c r="AC991">
        <v>4</v>
      </c>
      <c r="AD991">
        <v>3</v>
      </c>
      <c r="AE991" s="2">
        <v>44861</v>
      </c>
      <c r="AF991" t="s">
        <v>75</v>
      </c>
      <c r="AG991" t="s">
        <v>76</v>
      </c>
      <c r="AH991" t="s">
        <v>130</v>
      </c>
      <c r="AI991" t="s">
        <v>6845</v>
      </c>
      <c r="AJ991" t="s">
        <v>2959</v>
      </c>
      <c r="AK991">
        <v>2</v>
      </c>
      <c r="AL991" s="25">
        <v>638.69000000000005</v>
      </c>
      <c r="AM991" s="2">
        <v>45235</v>
      </c>
      <c r="AN991">
        <v>6.1</v>
      </c>
    </row>
    <row r="992" spans="1:40" hidden="1" x14ac:dyDescent="0.35">
      <c r="A992" t="s">
        <v>6846</v>
      </c>
      <c r="B992" t="s">
        <v>5210</v>
      </c>
      <c r="C992">
        <v>77</v>
      </c>
      <c r="D992" t="s">
        <v>44</v>
      </c>
      <c r="E992" s="2">
        <v>44285</v>
      </c>
      <c r="F992" s="2"/>
      <c r="G992" t="s">
        <v>40</v>
      </c>
      <c r="H992" t="s">
        <v>6847</v>
      </c>
      <c r="I992" t="s">
        <v>6848</v>
      </c>
      <c r="J992" t="s">
        <v>194</v>
      </c>
      <c r="K992" t="s">
        <v>86</v>
      </c>
      <c r="L992" t="s">
        <v>46</v>
      </c>
      <c r="M992" t="s">
        <v>69</v>
      </c>
      <c r="N992" t="s">
        <v>48</v>
      </c>
      <c r="P992" t="s">
        <v>49</v>
      </c>
      <c r="Q992" t="s">
        <v>70</v>
      </c>
      <c r="R992" s="2">
        <v>17931</v>
      </c>
      <c r="S992" t="s">
        <v>51</v>
      </c>
      <c r="T992" t="s">
        <v>6</v>
      </c>
      <c r="U992" t="s">
        <v>53</v>
      </c>
      <c r="V992">
        <v>10875</v>
      </c>
      <c r="W992" t="s">
        <v>100</v>
      </c>
      <c r="X992" t="s">
        <v>101</v>
      </c>
      <c r="Y992" t="s">
        <v>144</v>
      </c>
      <c r="Z992">
        <v>3</v>
      </c>
      <c r="AA992">
        <v>1417</v>
      </c>
      <c r="AB992">
        <v>3</v>
      </c>
      <c r="AC992">
        <v>5</v>
      </c>
      <c r="AD992">
        <v>2</v>
      </c>
      <c r="AE992" s="2">
        <v>44931</v>
      </c>
      <c r="AF992" t="s">
        <v>103</v>
      </c>
      <c r="AG992" t="s">
        <v>59</v>
      </c>
      <c r="AH992" t="s">
        <v>130</v>
      </c>
      <c r="AI992" t="s">
        <v>6849</v>
      </c>
      <c r="AJ992" t="s">
        <v>6850</v>
      </c>
      <c r="AK992">
        <v>1</v>
      </c>
      <c r="AL992">
        <v>643.82000000000005</v>
      </c>
      <c r="AM992" s="2">
        <v>44926</v>
      </c>
      <c r="AN992">
        <v>5.0999999999999996</v>
      </c>
    </row>
    <row r="993" spans="1:40" hidden="1" x14ac:dyDescent="0.35">
      <c r="A993" t="s">
        <v>6851</v>
      </c>
      <c r="B993" t="s">
        <v>5953</v>
      </c>
      <c r="C993">
        <v>26</v>
      </c>
      <c r="D993" t="s">
        <v>44</v>
      </c>
      <c r="E993" s="2">
        <v>43369</v>
      </c>
      <c r="F993" s="2"/>
      <c r="G993" t="s">
        <v>40</v>
      </c>
      <c r="H993" t="s">
        <v>6852</v>
      </c>
      <c r="I993" t="s">
        <v>6853</v>
      </c>
      <c r="J993" t="s">
        <v>163</v>
      </c>
      <c r="K993" t="s">
        <v>69</v>
      </c>
      <c r="L993" t="s">
        <v>46</v>
      </c>
      <c r="M993" t="s">
        <v>47</v>
      </c>
      <c r="N993" t="s">
        <v>48</v>
      </c>
      <c r="P993" t="s">
        <v>49</v>
      </c>
      <c r="Q993" t="s">
        <v>458</v>
      </c>
      <c r="R993" s="2">
        <v>36890</v>
      </c>
      <c r="S993" t="s">
        <v>51</v>
      </c>
      <c r="T993" t="s">
        <v>646</v>
      </c>
      <c r="U993" t="s">
        <v>53</v>
      </c>
      <c r="V993">
        <v>33720</v>
      </c>
      <c r="W993" t="s">
        <v>100</v>
      </c>
      <c r="X993" t="s">
        <v>116</v>
      </c>
      <c r="Y993" t="s">
        <v>343</v>
      </c>
      <c r="Z993">
        <v>3</v>
      </c>
      <c r="AA993">
        <v>1418</v>
      </c>
      <c r="AB993">
        <v>2</v>
      </c>
      <c r="AC993">
        <v>1</v>
      </c>
      <c r="AD993">
        <v>3</v>
      </c>
      <c r="AE993" s="2">
        <v>45101</v>
      </c>
      <c r="AF993" t="s">
        <v>103</v>
      </c>
      <c r="AG993" t="s">
        <v>76</v>
      </c>
      <c r="AH993" t="s">
        <v>60</v>
      </c>
      <c r="AI993" t="s">
        <v>6855</v>
      </c>
      <c r="AJ993" t="s">
        <v>6856</v>
      </c>
      <c r="AK993">
        <v>1</v>
      </c>
      <c r="AL993" s="25">
        <v>840.76</v>
      </c>
      <c r="AM993" s="2">
        <v>44890</v>
      </c>
      <c r="AN993">
        <v>7.6</v>
      </c>
    </row>
    <row r="994" spans="1:40" hidden="1" x14ac:dyDescent="0.35">
      <c r="A994" t="s">
        <v>6857</v>
      </c>
      <c r="B994" t="s">
        <v>2786</v>
      </c>
      <c r="C994">
        <v>42</v>
      </c>
      <c r="D994" t="s">
        <v>44</v>
      </c>
      <c r="E994" s="2">
        <v>45068</v>
      </c>
      <c r="F994" s="2"/>
      <c r="G994" t="s">
        <v>40</v>
      </c>
      <c r="H994" t="s">
        <v>6858</v>
      </c>
      <c r="I994" t="s">
        <v>6859</v>
      </c>
      <c r="J994" t="s">
        <v>85</v>
      </c>
      <c r="K994" t="s">
        <v>45</v>
      </c>
      <c r="L994" t="s">
        <v>46</v>
      </c>
      <c r="M994" t="s">
        <v>86</v>
      </c>
      <c r="N994" t="s">
        <v>48</v>
      </c>
      <c r="P994" t="s">
        <v>49</v>
      </c>
      <c r="Q994" t="s">
        <v>126</v>
      </c>
      <c r="R994" s="2">
        <v>30987</v>
      </c>
      <c r="S994" t="s">
        <v>51</v>
      </c>
      <c r="T994" t="s">
        <v>115</v>
      </c>
      <c r="U994" t="s">
        <v>53</v>
      </c>
      <c r="V994">
        <v>50647</v>
      </c>
      <c r="W994" t="s">
        <v>100</v>
      </c>
      <c r="X994" t="s">
        <v>143</v>
      </c>
      <c r="Y994" t="s">
        <v>144</v>
      </c>
      <c r="Z994">
        <v>3</v>
      </c>
      <c r="AA994">
        <v>1419</v>
      </c>
      <c r="AB994">
        <v>4</v>
      </c>
      <c r="AC994">
        <v>2</v>
      </c>
      <c r="AD994">
        <v>1</v>
      </c>
      <c r="AE994" s="2">
        <v>45029</v>
      </c>
      <c r="AF994" t="s">
        <v>58</v>
      </c>
      <c r="AG994" t="s">
        <v>59</v>
      </c>
      <c r="AH994" t="s">
        <v>130</v>
      </c>
      <c r="AI994" t="s">
        <v>6860</v>
      </c>
      <c r="AJ994" t="s">
        <v>6861</v>
      </c>
      <c r="AK994">
        <v>1</v>
      </c>
      <c r="AL994">
        <v>108.04</v>
      </c>
      <c r="AM994" s="2">
        <v>45232</v>
      </c>
      <c r="AN994">
        <v>3</v>
      </c>
    </row>
    <row r="995" spans="1:40" hidden="1" x14ac:dyDescent="0.35">
      <c r="A995" t="s">
        <v>6862</v>
      </c>
      <c r="B995" t="s">
        <v>1957</v>
      </c>
      <c r="C995">
        <v>76</v>
      </c>
      <c r="D995" t="s">
        <v>44</v>
      </c>
      <c r="E995" s="2">
        <v>44351</v>
      </c>
      <c r="F995" s="2"/>
      <c r="G995" t="s">
        <v>40</v>
      </c>
      <c r="H995" t="s">
        <v>6863</v>
      </c>
      <c r="I995" t="s">
        <v>6864</v>
      </c>
      <c r="J995" t="s">
        <v>237</v>
      </c>
      <c r="K995" t="s">
        <v>45</v>
      </c>
      <c r="L995" t="s">
        <v>87</v>
      </c>
      <c r="M995" t="s">
        <v>47</v>
      </c>
      <c r="N995" t="s">
        <v>48</v>
      </c>
      <c r="P995" t="s">
        <v>49</v>
      </c>
      <c r="Q995" t="s">
        <v>250</v>
      </c>
      <c r="R995" s="2">
        <v>18626</v>
      </c>
      <c r="S995" t="s">
        <v>51</v>
      </c>
      <c r="T995" t="s">
        <v>646</v>
      </c>
      <c r="U995" t="s">
        <v>53</v>
      </c>
      <c r="V995">
        <v>33776</v>
      </c>
      <c r="W995" t="s">
        <v>54</v>
      </c>
      <c r="X995" t="s">
        <v>143</v>
      </c>
      <c r="Y995" t="s">
        <v>144</v>
      </c>
      <c r="Z995">
        <v>3</v>
      </c>
      <c r="AA995">
        <v>1420</v>
      </c>
      <c r="AB995">
        <v>1</v>
      </c>
      <c r="AC995">
        <v>2</v>
      </c>
      <c r="AD995">
        <v>4</v>
      </c>
      <c r="AE995" s="2">
        <v>44973</v>
      </c>
      <c r="AF995" t="s">
        <v>221</v>
      </c>
      <c r="AG995" t="s">
        <v>59</v>
      </c>
      <c r="AH995" t="s">
        <v>104</v>
      </c>
      <c r="AI995" t="s">
        <v>6866</v>
      </c>
      <c r="AJ995" t="s">
        <v>6867</v>
      </c>
      <c r="AK995">
        <v>5</v>
      </c>
      <c r="AL995">
        <v>889.57</v>
      </c>
      <c r="AM995" s="2">
        <v>45266</v>
      </c>
      <c r="AN995">
        <v>4.9000000000000004</v>
      </c>
    </row>
    <row r="996" spans="1:40" hidden="1" x14ac:dyDescent="0.35">
      <c r="A996" t="s">
        <v>6868</v>
      </c>
      <c r="B996" t="s">
        <v>1926</v>
      </c>
      <c r="C996">
        <v>78</v>
      </c>
      <c r="D996" t="s">
        <v>17836</v>
      </c>
      <c r="E996" s="2">
        <v>43760</v>
      </c>
      <c r="F996" s="2">
        <v>45132</v>
      </c>
      <c r="G996" t="s">
        <v>40</v>
      </c>
      <c r="H996" t="s">
        <v>6869</v>
      </c>
      <c r="I996" t="s">
        <v>6870</v>
      </c>
      <c r="J996" t="s">
        <v>184</v>
      </c>
      <c r="K996" t="s">
        <v>45</v>
      </c>
      <c r="L996" t="s">
        <v>46</v>
      </c>
      <c r="M996" t="s">
        <v>86</v>
      </c>
      <c r="N996" t="s">
        <v>138</v>
      </c>
      <c r="O996" t="s">
        <v>6871</v>
      </c>
      <c r="P996" t="s">
        <v>49</v>
      </c>
      <c r="Q996" t="s">
        <v>112</v>
      </c>
      <c r="R996" s="2">
        <v>17867</v>
      </c>
      <c r="S996" t="s">
        <v>51</v>
      </c>
      <c r="T996" t="s">
        <v>2062</v>
      </c>
      <c r="U996" t="s">
        <v>53</v>
      </c>
      <c r="V996">
        <v>24552</v>
      </c>
      <c r="W996" t="s">
        <v>100</v>
      </c>
      <c r="X996" t="s">
        <v>116</v>
      </c>
      <c r="Y996" t="s">
        <v>144</v>
      </c>
      <c r="Z996">
        <v>3</v>
      </c>
      <c r="AA996">
        <v>1421</v>
      </c>
      <c r="AB996">
        <v>3</v>
      </c>
      <c r="AC996">
        <v>5</v>
      </c>
      <c r="AD996">
        <v>5</v>
      </c>
      <c r="AE996" s="2">
        <v>44903</v>
      </c>
      <c r="AF996" t="s">
        <v>75</v>
      </c>
      <c r="AG996" t="s">
        <v>59</v>
      </c>
      <c r="AH996" t="s">
        <v>104</v>
      </c>
      <c r="AI996" t="s">
        <v>6873</v>
      </c>
      <c r="AJ996" t="s">
        <v>6874</v>
      </c>
      <c r="AK996">
        <v>5</v>
      </c>
      <c r="AL996">
        <v>835.97</v>
      </c>
      <c r="AM996" s="2">
        <v>44629</v>
      </c>
      <c r="AN996">
        <v>3.8</v>
      </c>
    </row>
    <row r="997" spans="1:40" hidden="1" x14ac:dyDescent="0.35">
      <c r="A997" t="s">
        <v>6875</v>
      </c>
      <c r="B997" t="s">
        <v>3397</v>
      </c>
      <c r="C997">
        <v>32</v>
      </c>
      <c r="D997" t="s">
        <v>17836</v>
      </c>
      <c r="E997" s="2">
        <v>43742</v>
      </c>
      <c r="F997" s="2">
        <v>44122</v>
      </c>
      <c r="G997" t="s">
        <v>40</v>
      </c>
      <c r="H997" t="s">
        <v>6876</v>
      </c>
      <c r="I997" t="s">
        <v>6877</v>
      </c>
      <c r="J997" t="s">
        <v>111</v>
      </c>
      <c r="K997" t="s">
        <v>86</v>
      </c>
      <c r="L997" t="s">
        <v>87</v>
      </c>
      <c r="M997" t="s">
        <v>86</v>
      </c>
      <c r="N997" t="s">
        <v>138</v>
      </c>
      <c r="O997" t="s">
        <v>6878</v>
      </c>
      <c r="P997" t="s">
        <v>49</v>
      </c>
      <c r="Q997" t="s">
        <v>1632</v>
      </c>
      <c r="R997" s="2">
        <v>34375</v>
      </c>
      <c r="S997" t="s">
        <v>51</v>
      </c>
      <c r="T997" t="s">
        <v>142</v>
      </c>
      <c r="U997" t="s">
        <v>53</v>
      </c>
      <c r="V997">
        <v>6933</v>
      </c>
      <c r="W997" t="s">
        <v>74</v>
      </c>
      <c r="X997" t="s">
        <v>143</v>
      </c>
      <c r="Y997" t="s">
        <v>343</v>
      </c>
      <c r="Z997">
        <v>3</v>
      </c>
      <c r="AA997">
        <v>1422</v>
      </c>
      <c r="AB997">
        <v>1</v>
      </c>
      <c r="AC997">
        <v>5</v>
      </c>
      <c r="AD997">
        <v>2</v>
      </c>
      <c r="AE997" s="2">
        <v>45029</v>
      </c>
      <c r="AF997" t="s">
        <v>118</v>
      </c>
      <c r="AG997" t="s">
        <v>59</v>
      </c>
      <c r="AH997" t="s">
        <v>60</v>
      </c>
      <c r="AI997" t="s">
        <v>6879</v>
      </c>
      <c r="AJ997" t="s">
        <v>6880</v>
      </c>
      <c r="AK997">
        <v>3</v>
      </c>
      <c r="AL997">
        <v>585.66</v>
      </c>
      <c r="AM997" s="2">
        <v>45203</v>
      </c>
      <c r="AN997">
        <v>1</v>
      </c>
    </row>
    <row r="998" spans="1:40" hidden="1" x14ac:dyDescent="0.35">
      <c r="A998" t="s">
        <v>6881</v>
      </c>
      <c r="B998" t="s">
        <v>5818</v>
      </c>
      <c r="C998">
        <v>34</v>
      </c>
      <c r="D998" t="s">
        <v>44</v>
      </c>
      <c r="E998" s="2">
        <v>44737</v>
      </c>
      <c r="F998" s="2"/>
      <c r="G998" t="s">
        <v>40</v>
      </c>
      <c r="H998" t="s">
        <v>6882</v>
      </c>
      <c r="I998" t="s">
        <v>6883</v>
      </c>
      <c r="J998" t="s">
        <v>137</v>
      </c>
      <c r="K998" t="s">
        <v>86</v>
      </c>
      <c r="L998" t="s">
        <v>68</v>
      </c>
      <c r="M998" t="s">
        <v>86</v>
      </c>
      <c r="N998" t="s">
        <v>48</v>
      </c>
      <c r="P998" t="s">
        <v>49</v>
      </c>
      <c r="Q998" t="s">
        <v>70</v>
      </c>
      <c r="R998" s="2">
        <v>33941</v>
      </c>
      <c r="S998" t="s">
        <v>51</v>
      </c>
      <c r="T998" t="s">
        <v>115</v>
      </c>
      <c r="U998" t="s">
        <v>53</v>
      </c>
      <c r="V998">
        <v>3012</v>
      </c>
      <c r="W998" t="s">
        <v>54</v>
      </c>
      <c r="X998" t="s">
        <v>101</v>
      </c>
      <c r="Y998" t="s">
        <v>343</v>
      </c>
      <c r="Z998">
        <v>3</v>
      </c>
      <c r="AA998">
        <v>1423</v>
      </c>
      <c r="AB998">
        <v>2</v>
      </c>
      <c r="AC998">
        <v>5</v>
      </c>
      <c r="AD998">
        <v>5</v>
      </c>
      <c r="AE998" s="2">
        <v>45000</v>
      </c>
      <c r="AF998" t="s">
        <v>221</v>
      </c>
      <c r="AG998" t="s">
        <v>59</v>
      </c>
      <c r="AH998" t="s">
        <v>130</v>
      </c>
      <c r="AI998" t="s">
        <v>6884</v>
      </c>
      <c r="AJ998" t="s">
        <v>6885</v>
      </c>
      <c r="AK998">
        <v>3</v>
      </c>
      <c r="AL998">
        <v>255.55</v>
      </c>
      <c r="AM998" s="2">
        <v>45008</v>
      </c>
      <c r="AN998">
        <v>3.9</v>
      </c>
    </row>
    <row r="999" spans="1:40" hidden="1" x14ac:dyDescent="0.35">
      <c r="A999" t="s">
        <v>5389</v>
      </c>
      <c r="B999" t="s">
        <v>6886</v>
      </c>
      <c r="C999">
        <v>44</v>
      </c>
      <c r="D999" t="s">
        <v>17836</v>
      </c>
      <c r="E999" s="2">
        <v>44517</v>
      </c>
      <c r="F999" s="2">
        <v>44776</v>
      </c>
      <c r="G999" t="s">
        <v>40</v>
      </c>
      <c r="H999" t="s">
        <v>6887</v>
      </c>
      <c r="I999" t="s">
        <v>6888</v>
      </c>
      <c r="J999" t="s">
        <v>125</v>
      </c>
      <c r="K999" t="s">
        <v>86</v>
      </c>
      <c r="L999" t="s">
        <v>87</v>
      </c>
      <c r="M999" t="s">
        <v>69</v>
      </c>
      <c r="N999" t="s">
        <v>248</v>
      </c>
      <c r="O999" t="s">
        <v>6889</v>
      </c>
      <c r="P999" t="s">
        <v>49</v>
      </c>
      <c r="Q999" t="s">
        <v>112</v>
      </c>
      <c r="R999" s="2">
        <v>30175</v>
      </c>
      <c r="S999" t="s">
        <v>51</v>
      </c>
      <c r="T999" t="s">
        <v>115</v>
      </c>
      <c r="U999" t="s">
        <v>53</v>
      </c>
      <c r="V999">
        <v>60993</v>
      </c>
      <c r="W999" t="s">
        <v>176</v>
      </c>
      <c r="X999" t="s">
        <v>116</v>
      </c>
      <c r="Y999" t="s">
        <v>343</v>
      </c>
      <c r="Z999">
        <v>3</v>
      </c>
      <c r="AA999">
        <v>1424</v>
      </c>
      <c r="AB999">
        <v>4</v>
      </c>
      <c r="AC999">
        <v>4</v>
      </c>
      <c r="AD999">
        <v>5</v>
      </c>
      <c r="AE999" s="2">
        <v>44990</v>
      </c>
      <c r="AF999" t="s">
        <v>118</v>
      </c>
      <c r="AG999" t="s">
        <v>76</v>
      </c>
      <c r="AH999" t="s">
        <v>77</v>
      </c>
      <c r="AI999" t="s">
        <v>6890</v>
      </c>
      <c r="AJ999" t="s">
        <v>6891</v>
      </c>
      <c r="AK999">
        <v>4</v>
      </c>
      <c r="AL999">
        <v>695.24</v>
      </c>
      <c r="AM999" s="2">
        <v>44629</v>
      </c>
      <c r="AN999">
        <v>0.7</v>
      </c>
    </row>
    <row r="1000" spans="1:40" hidden="1" x14ac:dyDescent="0.35">
      <c r="A1000" t="s">
        <v>6892</v>
      </c>
      <c r="B1000" t="s">
        <v>6893</v>
      </c>
      <c r="C1000">
        <v>84</v>
      </c>
      <c r="D1000" t="s">
        <v>44</v>
      </c>
      <c r="E1000" s="2">
        <v>43681</v>
      </c>
      <c r="F1000" s="2"/>
      <c r="G1000" t="s">
        <v>40</v>
      </c>
      <c r="H1000" t="s">
        <v>6894</v>
      </c>
      <c r="I1000" t="s">
        <v>6895</v>
      </c>
      <c r="J1000" t="s">
        <v>43</v>
      </c>
      <c r="K1000" t="s">
        <v>69</v>
      </c>
      <c r="L1000" t="s">
        <v>87</v>
      </c>
      <c r="M1000" t="s">
        <v>86</v>
      </c>
      <c r="N1000" t="s">
        <v>48</v>
      </c>
      <c r="P1000" t="s">
        <v>49</v>
      </c>
      <c r="Q1000" t="s">
        <v>126</v>
      </c>
      <c r="R1000" s="2">
        <v>15513</v>
      </c>
      <c r="S1000" t="s">
        <v>51</v>
      </c>
      <c r="T1000" t="s">
        <v>142</v>
      </c>
      <c r="U1000" t="s">
        <v>53</v>
      </c>
      <c r="V1000">
        <v>10504</v>
      </c>
      <c r="W1000" t="s">
        <v>129</v>
      </c>
      <c r="X1000" t="s">
        <v>101</v>
      </c>
      <c r="Y1000" t="s">
        <v>343</v>
      </c>
      <c r="Z1000">
        <v>3</v>
      </c>
      <c r="AA1000">
        <v>1425</v>
      </c>
      <c r="AB1000">
        <v>2</v>
      </c>
      <c r="AC1000">
        <v>3</v>
      </c>
      <c r="AD1000">
        <v>1</v>
      </c>
      <c r="AE1000" s="2">
        <v>44998</v>
      </c>
      <c r="AF1000" t="s">
        <v>118</v>
      </c>
      <c r="AG1000" t="s">
        <v>59</v>
      </c>
      <c r="AH1000" t="s">
        <v>60</v>
      </c>
      <c r="AI1000" t="s">
        <v>6897</v>
      </c>
      <c r="AJ1000" t="s">
        <v>6898</v>
      </c>
      <c r="AK1000">
        <v>1</v>
      </c>
      <c r="AL1000">
        <v>850.15</v>
      </c>
      <c r="AM1000" s="2">
        <v>44721</v>
      </c>
      <c r="AN1000">
        <v>6.8</v>
      </c>
    </row>
    <row r="1001" spans="1:40" hidden="1" x14ac:dyDescent="0.35">
      <c r="A1001" t="s">
        <v>831</v>
      </c>
      <c r="B1001" t="s">
        <v>1536</v>
      </c>
      <c r="C1001">
        <v>26</v>
      </c>
      <c r="D1001" t="s">
        <v>17836</v>
      </c>
      <c r="E1001" s="2">
        <v>44628</v>
      </c>
      <c r="F1001" s="2">
        <v>44877</v>
      </c>
      <c r="G1001" t="s">
        <v>40</v>
      </c>
      <c r="H1001" t="s">
        <v>6899</v>
      </c>
      <c r="I1001" t="s">
        <v>6900</v>
      </c>
      <c r="J1001" t="s">
        <v>67</v>
      </c>
      <c r="K1001" t="s">
        <v>86</v>
      </c>
      <c r="L1001" t="s">
        <v>68</v>
      </c>
      <c r="M1001" t="s">
        <v>86</v>
      </c>
      <c r="N1001" t="s">
        <v>195</v>
      </c>
      <c r="O1001" t="s">
        <v>6901</v>
      </c>
      <c r="P1001" t="s">
        <v>49</v>
      </c>
      <c r="Q1001" t="s">
        <v>112</v>
      </c>
      <c r="R1001" s="2">
        <v>36726</v>
      </c>
      <c r="S1001" t="s">
        <v>51</v>
      </c>
      <c r="T1001" t="s">
        <v>142</v>
      </c>
      <c r="U1001" t="s">
        <v>53</v>
      </c>
      <c r="V1001">
        <v>11397</v>
      </c>
      <c r="W1001" t="s">
        <v>74</v>
      </c>
      <c r="X1001" t="s">
        <v>55</v>
      </c>
      <c r="Y1001" t="s">
        <v>144</v>
      </c>
      <c r="Z1001">
        <v>3</v>
      </c>
      <c r="AA1001">
        <v>1426</v>
      </c>
      <c r="AB1001">
        <v>4</v>
      </c>
      <c r="AC1001">
        <v>5</v>
      </c>
      <c r="AD1001">
        <v>5</v>
      </c>
      <c r="AE1001" s="2">
        <v>44897</v>
      </c>
      <c r="AF1001" t="s">
        <v>103</v>
      </c>
      <c r="AG1001" t="s">
        <v>76</v>
      </c>
      <c r="AH1001" t="s">
        <v>104</v>
      </c>
      <c r="AI1001" t="s">
        <v>6903</v>
      </c>
      <c r="AJ1001" t="s">
        <v>6904</v>
      </c>
      <c r="AK1001">
        <v>3</v>
      </c>
      <c r="AL1001">
        <v>938.04</v>
      </c>
      <c r="AM1001" s="2">
        <v>45237</v>
      </c>
      <c r="AN1001">
        <v>0.7</v>
      </c>
    </row>
    <row r="1002" spans="1:40" hidden="1" x14ac:dyDescent="0.35">
      <c r="A1002" t="s">
        <v>1173</v>
      </c>
      <c r="B1002" t="s">
        <v>5071</v>
      </c>
      <c r="C1002">
        <v>73</v>
      </c>
      <c r="D1002" t="s">
        <v>44</v>
      </c>
      <c r="E1002" s="2">
        <v>43518</v>
      </c>
      <c r="F1002" s="2"/>
      <c r="G1002" t="s">
        <v>1166</v>
      </c>
      <c r="H1002" t="s">
        <v>6905</v>
      </c>
      <c r="I1002" t="s">
        <v>6906</v>
      </c>
      <c r="J1002" t="s">
        <v>43</v>
      </c>
      <c r="K1002" t="s">
        <v>86</v>
      </c>
      <c r="L1002" t="s">
        <v>68</v>
      </c>
      <c r="M1002" t="s">
        <v>69</v>
      </c>
      <c r="N1002" t="s">
        <v>48</v>
      </c>
      <c r="P1002" t="s">
        <v>49</v>
      </c>
      <c r="Q1002" t="s">
        <v>153</v>
      </c>
      <c r="R1002" s="2">
        <v>19607</v>
      </c>
      <c r="S1002" t="s">
        <v>51</v>
      </c>
      <c r="T1002" t="s">
        <v>646</v>
      </c>
      <c r="U1002" t="s">
        <v>73</v>
      </c>
      <c r="V1002">
        <v>96208</v>
      </c>
      <c r="W1002" t="s">
        <v>176</v>
      </c>
      <c r="X1002" t="s">
        <v>143</v>
      </c>
      <c r="Y1002" t="s">
        <v>343</v>
      </c>
      <c r="Z1002">
        <v>3</v>
      </c>
      <c r="AA1002">
        <v>1427</v>
      </c>
      <c r="AB1002">
        <v>1</v>
      </c>
      <c r="AC1002">
        <v>2</v>
      </c>
      <c r="AD1002">
        <v>3</v>
      </c>
      <c r="AE1002" s="2">
        <v>45041</v>
      </c>
      <c r="AF1002" t="s">
        <v>103</v>
      </c>
      <c r="AG1002" t="s">
        <v>76</v>
      </c>
      <c r="AH1002" t="s">
        <v>130</v>
      </c>
      <c r="AI1002" t="s">
        <v>6907</v>
      </c>
      <c r="AJ1002" t="s">
        <v>6908</v>
      </c>
      <c r="AK1002">
        <v>1</v>
      </c>
      <c r="AL1002" s="25">
        <v>684.24</v>
      </c>
      <c r="AM1002" s="2">
        <v>45171</v>
      </c>
      <c r="AN1002">
        <v>7.2</v>
      </c>
    </row>
    <row r="1003" spans="1:40" hidden="1" x14ac:dyDescent="0.35">
      <c r="A1003" t="s">
        <v>6909</v>
      </c>
      <c r="B1003" t="s">
        <v>6910</v>
      </c>
      <c r="C1003">
        <v>56</v>
      </c>
      <c r="D1003" t="s">
        <v>44</v>
      </c>
      <c r="E1003" s="2">
        <v>44903</v>
      </c>
      <c r="F1003" s="2"/>
      <c r="G1003" t="s">
        <v>1166</v>
      </c>
      <c r="H1003" t="s">
        <v>6911</v>
      </c>
      <c r="I1003" t="s">
        <v>6912</v>
      </c>
      <c r="J1003" t="s">
        <v>184</v>
      </c>
      <c r="K1003" t="s">
        <v>86</v>
      </c>
      <c r="L1003" t="s">
        <v>46</v>
      </c>
      <c r="M1003" t="s">
        <v>69</v>
      </c>
      <c r="N1003" t="s">
        <v>48</v>
      </c>
      <c r="P1003" t="s">
        <v>49</v>
      </c>
      <c r="Q1003" t="s">
        <v>164</v>
      </c>
      <c r="R1003" s="2">
        <v>25625</v>
      </c>
      <c r="S1003" t="s">
        <v>51</v>
      </c>
      <c r="T1003" t="s">
        <v>261</v>
      </c>
      <c r="U1003" t="s">
        <v>73</v>
      </c>
      <c r="V1003">
        <v>76607</v>
      </c>
      <c r="W1003" t="s">
        <v>54</v>
      </c>
      <c r="X1003" t="s">
        <v>143</v>
      </c>
      <c r="Y1003" t="s">
        <v>144</v>
      </c>
      <c r="Z1003">
        <v>3</v>
      </c>
      <c r="AA1003">
        <v>1428</v>
      </c>
      <c r="AB1003">
        <v>3</v>
      </c>
      <c r="AC1003">
        <v>5</v>
      </c>
      <c r="AD1003">
        <v>2</v>
      </c>
      <c r="AE1003" s="2">
        <v>44803</v>
      </c>
      <c r="AF1003" t="s">
        <v>118</v>
      </c>
      <c r="AG1003" t="s">
        <v>59</v>
      </c>
      <c r="AH1003" t="s">
        <v>60</v>
      </c>
      <c r="AI1003" t="s">
        <v>6914</v>
      </c>
      <c r="AJ1003" t="s">
        <v>6915</v>
      </c>
      <c r="AK1003">
        <v>5</v>
      </c>
      <c r="AL1003">
        <v>956.11</v>
      </c>
      <c r="AM1003" s="2">
        <v>45022</v>
      </c>
      <c r="AN1003">
        <v>3.4</v>
      </c>
    </row>
    <row r="1004" spans="1:40" hidden="1" x14ac:dyDescent="0.35">
      <c r="A1004" t="s">
        <v>2548</v>
      </c>
      <c r="B1004" t="s">
        <v>2609</v>
      </c>
      <c r="C1004">
        <v>82</v>
      </c>
      <c r="D1004" t="s">
        <v>17836</v>
      </c>
      <c r="E1004" s="2">
        <v>43791</v>
      </c>
      <c r="F1004" s="2">
        <v>44632</v>
      </c>
      <c r="G1004" t="s">
        <v>1166</v>
      </c>
      <c r="H1004" t="s">
        <v>6916</v>
      </c>
      <c r="I1004" t="s">
        <v>6917</v>
      </c>
      <c r="J1004" t="s">
        <v>67</v>
      </c>
      <c r="K1004" t="s">
        <v>45</v>
      </c>
      <c r="L1004" t="s">
        <v>87</v>
      </c>
      <c r="M1004" t="s">
        <v>47</v>
      </c>
      <c r="N1004" t="s">
        <v>174</v>
      </c>
      <c r="O1004" t="s">
        <v>6918</v>
      </c>
      <c r="P1004" t="s">
        <v>49</v>
      </c>
      <c r="Q1004" t="s">
        <v>126</v>
      </c>
      <c r="R1004" s="2">
        <v>16111</v>
      </c>
      <c r="S1004" t="s">
        <v>51</v>
      </c>
      <c r="T1004" t="s">
        <v>142</v>
      </c>
      <c r="U1004" t="s">
        <v>53</v>
      </c>
      <c r="V1004">
        <v>6668</v>
      </c>
      <c r="W1004" t="s">
        <v>74</v>
      </c>
      <c r="X1004" t="s">
        <v>143</v>
      </c>
      <c r="Y1004" t="s">
        <v>144</v>
      </c>
      <c r="Z1004">
        <v>3</v>
      </c>
      <c r="AA1004">
        <v>1429</v>
      </c>
      <c r="AB1004">
        <v>1</v>
      </c>
      <c r="AC1004">
        <v>4</v>
      </c>
      <c r="AD1004">
        <v>3</v>
      </c>
      <c r="AE1004" s="2">
        <v>44891</v>
      </c>
      <c r="AF1004" t="s">
        <v>221</v>
      </c>
      <c r="AG1004" t="s">
        <v>76</v>
      </c>
      <c r="AH1004" t="s">
        <v>60</v>
      </c>
      <c r="AI1004" t="s">
        <v>6919</v>
      </c>
      <c r="AJ1004" t="s">
        <v>6920</v>
      </c>
      <c r="AK1004">
        <v>4</v>
      </c>
      <c r="AL1004" s="25">
        <v>441.43</v>
      </c>
      <c r="AM1004" s="2">
        <v>45008</v>
      </c>
      <c r="AN1004">
        <v>2.2999999999999998</v>
      </c>
    </row>
    <row r="1005" spans="1:40" hidden="1" x14ac:dyDescent="0.35">
      <c r="A1005" t="s">
        <v>6921</v>
      </c>
      <c r="B1005" t="s">
        <v>6922</v>
      </c>
      <c r="C1005">
        <v>67</v>
      </c>
      <c r="D1005" t="s">
        <v>17836</v>
      </c>
      <c r="E1005" s="2">
        <v>44970</v>
      </c>
      <c r="F1005" s="2">
        <v>44988</v>
      </c>
      <c r="G1005" t="s">
        <v>1166</v>
      </c>
      <c r="H1005" t="s">
        <v>6923</v>
      </c>
      <c r="I1005" t="s">
        <v>6924</v>
      </c>
      <c r="J1005" t="s">
        <v>194</v>
      </c>
      <c r="K1005" t="s">
        <v>69</v>
      </c>
      <c r="L1005" t="s">
        <v>68</v>
      </c>
      <c r="M1005" t="s">
        <v>47</v>
      </c>
      <c r="N1005" t="s">
        <v>138</v>
      </c>
      <c r="O1005" t="s">
        <v>6925</v>
      </c>
      <c r="P1005" t="s">
        <v>49</v>
      </c>
      <c r="Q1005" t="s">
        <v>795</v>
      </c>
      <c r="R1005" s="2">
        <v>21569</v>
      </c>
      <c r="S1005" t="s">
        <v>51</v>
      </c>
      <c r="T1005" t="s">
        <v>5159</v>
      </c>
      <c r="U1005" t="s">
        <v>53</v>
      </c>
      <c r="V1005">
        <v>36785</v>
      </c>
      <c r="W1005" t="s">
        <v>176</v>
      </c>
      <c r="X1005" t="s">
        <v>101</v>
      </c>
      <c r="Y1005" t="s">
        <v>343</v>
      </c>
      <c r="Z1005">
        <v>3</v>
      </c>
      <c r="AA1005">
        <v>1430</v>
      </c>
      <c r="AB1005">
        <v>2</v>
      </c>
      <c r="AC1005">
        <v>2</v>
      </c>
      <c r="AD1005">
        <v>2</v>
      </c>
      <c r="AE1005" s="2">
        <v>44799</v>
      </c>
      <c r="AF1005" t="s">
        <v>58</v>
      </c>
      <c r="AG1005" t="s">
        <v>76</v>
      </c>
      <c r="AH1005" t="s">
        <v>130</v>
      </c>
      <c r="AI1005" t="s">
        <v>6927</v>
      </c>
      <c r="AJ1005" t="s">
        <v>6928</v>
      </c>
      <c r="AK1005">
        <v>4</v>
      </c>
      <c r="AL1005">
        <v>193.99</v>
      </c>
      <c r="AM1005" s="2">
        <v>44819</v>
      </c>
      <c r="AN1005">
        <v>0</v>
      </c>
    </row>
    <row r="1006" spans="1:40" hidden="1" x14ac:dyDescent="0.35">
      <c r="A1006" t="s">
        <v>6929</v>
      </c>
      <c r="B1006" t="s">
        <v>2524</v>
      </c>
      <c r="C1006">
        <v>75</v>
      </c>
      <c r="D1006" t="s">
        <v>44</v>
      </c>
      <c r="E1006" s="2">
        <v>43539</v>
      </c>
      <c r="F1006" s="2"/>
      <c r="G1006" t="s">
        <v>1166</v>
      </c>
      <c r="H1006" t="s">
        <v>6930</v>
      </c>
      <c r="I1006" t="s">
        <v>6931</v>
      </c>
      <c r="J1006" t="s">
        <v>111</v>
      </c>
      <c r="K1006" t="s">
        <v>86</v>
      </c>
      <c r="L1006" t="s">
        <v>87</v>
      </c>
      <c r="M1006" t="s">
        <v>86</v>
      </c>
      <c r="N1006" t="s">
        <v>48</v>
      </c>
      <c r="P1006" t="s">
        <v>49</v>
      </c>
      <c r="Q1006" t="s">
        <v>126</v>
      </c>
      <c r="R1006" s="2">
        <v>18932</v>
      </c>
      <c r="S1006" t="s">
        <v>51</v>
      </c>
      <c r="T1006" t="s">
        <v>115</v>
      </c>
      <c r="U1006" t="s">
        <v>53</v>
      </c>
      <c r="V1006">
        <v>16451</v>
      </c>
      <c r="W1006" t="s">
        <v>129</v>
      </c>
      <c r="X1006" t="s">
        <v>55</v>
      </c>
      <c r="Y1006" t="s">
        <v>144</v>
      </c>
      <c r="Z1006">
        <v>3</v>
      </c>
      <c r="AA1006">
        <v>1431</v>
      </c>
      <c r="AB1006">
        <v>2</v>
      </c>
      <c r="AC1006">
        <v>1</v>
      </c>
      <c r="AD1006">
        <v>1</v>
      </c>
      <c r="AE1006" s="2">
        <v>44849</v>
      </c>
      <c r="AF1006" t="s">
        <v>118</v>
      </c>
      <c r="AG1006" t="s">
        <v>76</v>
      </c>
      <c r="AH1006" t="s">
        <v>60</v>
      </c>
      <c r="AI1006" t="s">
        <v>6933</v>
      </c>
      <c r="AJ1006" t="s">
        <v>6934</v>
      </c>
      <c r="AK1006">
        <v>3</v>
      </c>
      <c r="AL1006">
        <v>790.72</v>
      </c>
      <c r="AM1006" s="2">
        <v>44862</v>
      </c>
      <c r="AN1006">
        <v>7.1</v>
      </c>
    </row>
    <row r="1007" spans="1:40" hidden="1" x14ac:dyDescent="0.35">
      <c r="A1007" t="s">
        <v>6935</v>
      </c>
      <c r="B1007" t="s">
        <v>6936</v>
      </c>
      <c r="C1007">
        <v>35</v>
      </c>
      <c r="D1007" t="s">
        <v>44</v>
      </c>
      <c r="E1007" s="2">
        <v>43664</v>
      </c>
      <c r="F1007" s="2"/>
      <c r="G1007" t="s">
        <v>1166</v>
      </c>
      <c r="H1007" t="s">
        <v>6937</v>
      </c>
      <c r="I1007" t="s">
        <v>6938</v>
      </c>
      <c r="J1007" t="s">
        <v>237</v>
      </c>
      <c r="K1007" t="s">
        <v>45</v>
      </c>
      <c r="L1007" t="s">
        <v>68</v>
      </c>
      <c r="M1007" t="s">
        <v>69</v>
      </c>
      <c r="N1007" t="s">
        <v>48</v>
      </c>
      <c r="P1007" t="s">
        <v>49</v>
      </c>
      <c r="Q1007" t="s">
        <v>250</v>
      </c>
      <c r="R1007" s="2">
        <v>33448</v>
      </c>
      <c r="S1007" t="s">
        <v>51</v>
      </c>
      <c r="T1007" t="s">
        <v>2062</v>
      </c>
      <c r="U1007" t="s">
        <v>73</v>
      </c>
      <c r="V1007">
        <v>96784</v>
      </c>
      <c r="W1007" t="s">
        <v>54</v>
      </c>
      <c r="X1007" t="s">
        <v>116</v>
      </c>
      <c r="Y1007" t="s">
        <v>144</v>
      </c>
      <c r="Z1007">
        <v>3</v>
      </c>
      <c r="AA1007">
        <v>1432</v>
      </c>
      <c r="AB1007">
        <v>4</v>
      </c>
      <c r="AC1007">
        <v>3</v>
      </c>
      <c r="AD1007">
        <v>4</v>
      </c>
      <c r="AE1007" s="2">
        <v>44779</v>
      </c>
      <c r="AF1007" t="s">
        <v>221</v>
      </c>
      <c r="AG1007" t="s">
        <v>59</v>
      </c>
      <c r="AH1007" t="s">
        <v>104</v>
      </c>
      <c r="AI1007" t="s">
        <v>6940</v>
      </c>
      <c r="AJ1007" t="s">
        <v>6941</v>
      </c>
      <c r="AK1007">
        <v>4</v>
      </c>
      <c r="AL1007">
        <v>894.75</v>
      </c>
      <c r="AM1007" s="2">
        <v>44847</v>
      </c>
      <c r="AN1007">
        <v>6.8</v>
      </c>
    </row>
    <row r="1008" spans="1:40" hidden="1" x14ac:dyDescent="0.35">
      <c r="A1008" t="s">
        <v>6942</v>
      </c>
      <c r="B1008" t="s">
        <v>6231</v>
      </c>
      <c r="C1008">
        <v>31</v>
      </c>
      <c r="D1008" t="s">
        <v>17836</v>
      </c>
      <c r="E1008" s="2">
        <v>44295</v>
      </c>
      <c r="F1008" s="2">
        <v>44528</v>
      </c>
      <c r="G1008" t="s">
        <v>40</v>
      </c>
      <c r="H1008" t="s">
        <v>6943</v>
      </c>
      <c r="I1008" t="s">
        <v>6944</v>
      </c>
      <c r="J1008" t="s">
        <v>184</v>
      </c>
      <c r="K1008" t="s">
        <v>69</v>
      </c>
      <c r="L1008" t="s">
        <v>46</v>
      </c>
      <c r="M1008" t="s">
        <v>69</v>
      </c>
      <c r="N1008" t="s">
        <v>248</v>
      </c>
      <c r="O1008" t="s">
        <v>6945</v>
      </c>
      <c r="P1008" t="s">
        <v>49</v>
      </c>
      <c r="Q1008" t="s">
        <v>112</v>
      </c>
      <c r="R1008" s="2">
        <v>34936</v>
      </c>
      <c r="S1008" t="s">
        <v>51</v>
      </c>
      <c r="T1008" t="s">
        <v>99</v>
      </c>
      <c r="U1008" t="s">
        <v>53</v>
      </c>
      <c r="V1008">
        <v>40314</v>
      </c>
      <c r="W1008" t="s">
        <v>54</v>
      </c>
      <c r="X1008" t="s">
        <v>55</v>
      </c>
      <c r="Y1008" t="s">
        <v>343</v>
      </c>
      <c r="Z1008">
        <v>3</v>
      </c>
      <c r="AA1008">
        <v>1433</v>
      </c>
      <c r="AB1008">
        <v>5</v>
      </c>
      <c r="AC1008">
        <v>1</v>
      </c>
      <c r="AD1008">
        <v>3</v>
      </c>
      <c r="AE1008" s="2">
        <v>44822</v>
      </c>
      <c r="AF1008" t="s">
        <v>75</v>
      </c>
      <c r="AG1008" t="s">
        <v>59</v>
      </c>
      <c r="AH1008" t="s">
        <v>130</v>
      </c>
      <c r="AI1008" t="s">
        <v>6947</v>
      </c>
      <c r="AJ1008" t="s">
        <v>6948</v>
      </c>
      <c r="AK1008">
        <v>4</v>
      </c>
      <c r="AL1008" s="25">
        <v>863.73</v>
      </c>
      <c r="AM1008" s="2">
        <v>44720</v>
      </c>
      <c r="AN1008">
        <v>0.6</v>
      </c>
    </row>
    <row r="1009" spans="1:40" hidden="1" x14ac:dyDescent="0.35">
      <c r="A1009" t="s">
        <v>6949</v>
      </c>
      <c r="B1009" t="s">
        <v>2829</v>
      </c>
      <c r="C1009">
        <v>40</v>
      </c>
      <c r="D1009" t="s">
        <v>17836</v>
      </c>
      <c r="E1009" s="2">
        <v>43464</v>
      </c>
      <c r="F1009" s="2">
        <v>45015</v>
      </c>
      <c r="G1009" t="s">
        <v>40</v>
      </c>
      <c r="H1009" t="s">
        <v>6950</v>
      </c>
      <c r="I1009" t="s">
        <v>6951</v>
      </c>
      <c r="J1009" t="s">
        <v>67</v>
      </c>
      <c r="K1009" t="s">
        <v>69</v>
      </c>
      <c r="L1009" t="s">
        <v>46</v>
      </c>
      <c r="M1009" t="s">
        <v>69</v>
      </c>
      <c r="N1009" t="s">
        <v>248</v>
      </c>
      <c r="O1009" t="s">
        <v>6952</v>
      </c>
      <c r="P1009" t="s">
        <v>49</v>
      </c>
      <c r="Q1009" t="s">
        <v>206</v>
      </c>
      <c r="R1009" s="2">
        <v>31774</v>
      </c>
      <c r="S1009" t="s">
        <v>51</v>
      </c>
      <c r="T1009" t="s">
        <v>209</v>
      </c>
      <c r="U1009" t="s">
        <v>53</v>
      </c>
      <c r="V1009">
        <v>88408</v>
      </c>
      <c r="W1009" t="s">
        <v>54</v>
      </c>
      <c r="X1009" t="s">
        <v>143</v>
      </c>
      <c r="Y1009" t="s">
        <v>144</v>
      </c>
      <c r="Z1009">
        <v>3</v>
      </c>
      <c r="AA1009">
        <v>1434</v>
      </c>
      <c r="AB1009">
        <v>1</v>
      </c>
      <c r="AC1009">
        <v>2</v>
      </c>
      <c r="AD1009">
        <v>3</v>
      </c>
      <c r="AE1009" s="2">
        <v>45043</v>
      </c>
      <c r="AF1009" t="s">
        <v>103</v>
      </c>
      <c r="AG1009" t="s">
        <v>76</v>
      </c>
      <c r="AH1009" t="s">
        <v>77</v>
      </c>
      <c r="AI1009" t="s">
        <v>6954</v>
      </c>
      <c r="AJ1009" t="s">
        <v>6955</v>
      </c>
      <c r="AK1009">
        <v>2</v>
      </c>
      <c r="AL1009" s="25">
        <v>746.99</v>
      </c>
      <c r="AM1009" s="2">
        <v>44855</v>
      </c>
      <c r="AN1009">
        <v>4.2</v>
      </c>
    </row>
    <row r="1010" spans="1:40" hidden="1" x14ac:dyDescent="0.35">
      <c r="A1010" t="s">
        <v>4619</v>
      </c>
      <c r="B1010" t="s">
        <v>6956</v>
      </c>
      <c r="C1010">
        <v>28</v>
      </c>
      <c r="D1010" t="s">
        <v>44</v>
      </c>
      <c r="E1010" s="2">
        <v>44407</v>
      </c>
      <c r="F1010" s="2"/>
      <c r="G1010" t="s">
        <v>40</v>
      </c>
      <c r="H1010" t="s">
        <v>6957</v>
      </c>
      <c r="I1010" t="s">
        <v>6958</v>
      </c>
      <c r="J1010" t="s">
        <v>194</v>
      </c>
      <c r="K1010" t="s">
        <v>45</v>
      </c>
      <c r="L1010" t="s">
        <v>46</v>
      </c>
      <c r="M1010" t="s">
        <v>47</v>
      </c>
      <c r="N1010" t="s">
        <v>48</v>
      </c>
      <c r="P1010" t="s">
        <v>49</v>
      </c>
      <c r="Q1010" t="s">
        <v>126</v>
      </c>
      <c r="R1010" s="2">
        <v>36128</v>
      </c>
      <c r="S1010" t="s">
        <v>51</v>
      </c>
      <c r="T1010" t="s">
        <v>115</v>
      </c>
      <c r="U1010" t="s">
        <v>53</v>
      </c>
      <c r="V1010">
        <v>70770</v>
      </c>
      <c r="W1010" t="s">
        <v>74</v>
      </c>
      <c r="X1010" t="s">
        <v>101</v>
      </c>
      <c r="Y1010" t="s">
        <v>144</v>
      </c>
      <c r="Z1010">
        <v>3</v>
      </c>
      <c r="AA1010">
        <v>1435</v>
      </c>
      <c r="AB1010">
        <v>4</v>
      </c>
      <c r="AC1010">
        <v>2</v>
      </c>
      <c r="AD1010">
        <v>3</v>
      </c>
      <c r="AE1010" s="2">
        <v>44825</v>
      </c>
      <c r="AF1010" t="s">
        <v>58</v>
      </c>
      <c r="AG1010" t="s">
        <v>59</v>
      </c>
      <c r="AH1010" t="s">
        <v>130</v>
      </c>
      <c r="AI1010" t="s">
        <v>6960</v>
      </c>
      <c r="AJ1010" t="s">
        <v>6961</v>
      </c>
      <c r="AK1010">
        <v>4</v>
      </c>
      <c r="AL1010" s="25">
        <v>360.38</v>
      </c>
      <c r="AM1010" s="2">
        <v>45008</v>
      </c>
      <c r="AN1010">
        <v>4.8</v>
      </c>
    </row>
    <row r="1011" spans="1:40" hidden="1" x14ac:dyDescent="0.35">
      <c r="A1011" t="s">
        <v>6962</v>
      </c>
      <c r="B1011" t="s">
        <v>6963</v>
      </c>
      <c r="C1011">
        <v>37</v>
      </c>
      <c r="D1011" t="s">
        <v>44</v>
      </c>
      <c r="E1011" s="2">
        <v>44862</v>
      </c>
      <c r="F1011" s="2"/>
      <c r="G1011" t="s">
        <v>40</v>
      </c>
      <c r="H1011" t="s">
        <v>6964</v>
      </c>
      <c r="I1011" t="s">
        <v>6965</v>
      </c>
      <c r="J1011" t="s">
        <v>111</v>
      </c>
      <c r="K1011" t="s">
        <v>86</v>
      </c>
      <c r="L1011" t="s">
        <v>46</v>
      </c>
      <c r="M1011" t="s">
        <v>47</v>
      </c>
      <c r="N1011" t="s">
        <v>48</v>
      </c>
      <c r="P1011" t="s">
        <v>49</v>
      </c>
      <c r="Q1011" t="s">
        <v>126</v>
      </c>
      <c r="R1011" s="2">
        <v>32655</v>
      </c>
      <c r="S1011" t="s">
        <v>51</v>
      </c>
      <c r="T1011" t="s">
        <v>115</v>
      </c>
      <c r="U1011" t="s">
        <v>73</v>
      </c>
      <c r="V1011">
        <v>35871</v>
      </c>
      <c r="W1011" t="s">
        <v>74</v>
      </c>
      <c r="X1011" t="s">
        <v>116</v>
      </c>
      <c r="Y1011" t="s">
        <v>343</v>
      </c>
      <c r="Z1011">
        <v>3</v>
      </c>
      <c r="AA1011">
        <v>1436</v>
      </c>
      <c r="AB1011">
        <v>1</v>
      </c>
      <c r="AC1011">
        <v>2</v>
      </c>
      <c r="AD1011">
        <v>2</v>
      </c>
      <c r="AE1011" s="2">
        <v>44799</v>
      </c>
      <c r="AF1011" t="s">
        <v>118</v>
      </c>
      <c r="AG1011" t="s">
        <v>59</v>
      </c>
      <c r="AH1011" t="s">
        <v>77</v>
      </c>
      <c r="AI1011" t="s">
        <v>6967</v>
      </c>
      <c r="AJ1011" t="s">
        <v>5167</v>
      </c>
      <c r="AK1011">
        <v>1</v>
      </c>
      <c r="AL1011">
        <v>298.3</v>
      </c>
      <c r="AM1011" s="2">
        <v>45176</v>
      </c>
      <c r="AN1011">
        <v>3.5</v>
      </c>
    </row>
    <row r="1012" spans="1:40" hidden="1" x14ac:dyDescent="0.35">
      <c r="A1012" t="s">
        <v>3361</v>
      </c>
      <c r="B1012" t="s">
        <v>6968</v>
      </c>
      <c r="C1012">
        <v>30</v>
      </c>
      <c r="D1012" t="s">
        <v>44</v>
      </c>
      <c r="E1012" s="2">
        <v>44133</v>
      </c>
      <c r="F1012" s="2"/>
      <c r="G1012" t="s">
        <v>40</v>
      </c>
      <c r="H1012" t="s">
        <v>6969</v>
      </c>
      <c r="I1012" t="s">
        <v>6970</v>
      </c>
      <c r="J1012" t="s">
        <v>237</v>
      </c>
      <c r="K1012" t="s">
        <v>45</v>
      </c>
      <c r="L1012" t="s">
        <v>46</v>
      </c>
      <c r="M1012" t="s">
        <v>47</v>
      </c>
      <c r="N1012" t="s">
        <v>48</v>
      </c>
      <c r="P1012" t="s">
        <v>49</v>
      </c>
      <c r="Q1012" t="s">
        <v>250</v>
      </c>
      <c r="R1012" s="2">
        <v>35241</v>
      </c>
      <c r="S1012" t="s">
        <v>51</v>
      </c>
      <c r="T1012" t="s">
        <v>354</v>
      </c>
      <c r="U1012" t="s">
        <v>73</v>
      </c>
      <c r="V1012">
        <v>13357</v>
      </c>
      <c r="W1012" t="s">
        <v>176</v>
      </c>
      <c r="X1012" t="s">
        <v>101</v>
      </c>
      <c r="Y1012" t="s">
        <v>144</v>
      </c>
      <c r="Z1012">
        <v>3</v>
      </c>
      <c r="AA1012">
        <v>1437</v>
      </c>
      <c r="AB1012">
        <v>4</v>
      </c>
      <c r="AC1012">
        <v>5</v>
      </c>
      <c r="AD1012">
        <v>5</v>
      </c>
      <c r="AE1012" s="2">
        <v>44923</v>
      </c>
      <c r="AF1012" t="s">
        <v>58</v>
      </c>
      <c r="AG1012" t="s">
        <v>76</v>
      </c>
      <c r="AH1012" t="s">
        <v>130</v>
      </c>
      <c r="AI1012" t="s">
        <v>6972</v>
      </c>
      <c r="AJ1012" t="s">
        <v>6973</v>
      </c>
      <c r="AK1012">
        <v>3</v>
      </c>
      <c r="AL1012">
        <v>537.12</v>
      </c>
      <c r="AM1012" s="2">
        <v>45078</v>
      </c>
      <c r="AN1012">
        <v>5.5</v>
      </c>
    </row>
    <row r="1013" spans="1:40" hidden="1" x14ac:dyDescent="0.35">
      <c r="A1013" t="s">
        <v>6974</v>
      </c>
      <c r="B1013" t="s">
        <v>6975</v>
      </c>
      <c r="C1013">
        <v>49</v>
      </c>
      <c r="D1013" t="s">
        <v>17836</v>
      </c>
      <c r="E1013" s="2">
        <v>45002</v>
      </c>
      <c r="F1013" s="2">
        <v>45007</v>
      </c>
      <c r="G1013" t="s">
        <v>40</v>
      </c>
      <c r="H1013" t="s">
        <v>6976</v>
      </c>
      <c r="I1013" t="s">
        <v>6977</v>
      </c>
      <c r="J1013" t="s">
        <v>137</v>
      </c>
      <c r="K1013" t="s">
        <v>45</v>
      </c>
      <c r="L1013" t="s">
        <v>87</v>
      </c>
      <c r="M1013" t="s">
        <v>69</v>
      </c>
      <c r="N1013" t="s">
        <v>248</v>
      </c>
      <c r="O1013" t="s">
        <v>6978</v>
      </c>
      <c r="P1013" t="s">
        <v>49</v>
      </c>
      <c r="Q1013" t="s">
        <v>126</v>
      </c>
      <c r="R1013" s="2">
        <v>28475</v>
      </c>
      <c r="S1013" t="s">
        <v>51</v>
      </c>
      <c r="T1013" t="s">
        <v>326</v>
      </c>
      <c r="U1013" t="s">
        <v>73</v>
      </c>
      <c r="V1013">
        <v>51453</v>
      </c>
      <c r="W1013" t="s">
        <v>176</v>
      </c>
      <c r="X1013" t="s">
        <v>116</v>
      </c>
      <c r="Y1013" t="s">
        <v>144</v>
      </c>
      <c r="Z1013">
        <v>3</v>
      </c>
      <c r="AA1013">
        <v>1438</v>
      </c>
      <c r="AB1013">
        <v>1</v>
      </c>
      <c r="AC1013">
        <v>4</v>
      </c>
      <c r="AD1013">
        <v>1</v>
      </c>
      <c r="AE1013" s="2">
        <v>45058</v>
      </c>
      <c r="AF1013" t="s">
        <v>75</v>
      </c>
      <c r="AG1013" t="s">
        <v>76</v>
      </c>
      <c r="AH1013" t="s">
        <v>130</v>
      </c>
      <c r="AI1013" t="s">
        <v>6980</v>
      </c>
      <c r="AJ1013" t="s">
        <v>6981</v>
      </c>
      <c r="AK1013">
        <v>2</v>
      </c>
      <c r="AL1013">
        <v>996.18</v>
      </c>
      <c r="AM1013" s="2">
        <v>44947</v>
      </c>
      <c r="AN1013">
        <v>0</v>
      </c>
    </row>
    <row r="1014" spans="1:40" hidden="1" x14ac:dyDescent="0.35">
      <c r="A1014" t="s">
        <v>6982</v>
      </c>
      <c r="B1014" t="s">
        <v>6983</v>
      </c>
      <c r="C1014">
        <v>38</v>
      </c>
      <c r="D1014" t="s">
        <v>17836</v>
      </c>
      <c r="E1014" s="2">
        <v>44762</v>
      </c>
      <c r="F1014" s="2">
        <v>45042</v>
      </c>
      <c r="G1014" t="s">
        <v>40</v>
      </c>
      <c r="H1014" t="s">
        <v>6984</v>
      </c>
      <c r="I1014" t="s">
        <v>6985</v>
      </c>
      <c r="J1014" t="s">
        <v>163</v>
      </c>
      <c r="K1014" t="s">
        <v>86</v>
      </c>
      <c r="L1014" t="s">
        <v>68</v>
      </c>
      <c r="M1014" t="s">
        <v>47</v>
      </c>
      <c r="N1014" t="s">
        <v>248</v>
      </c>
      <c r="O1014" t="s">
        <v>6986</v>
      </c>
      <c r="P1014" t="s">
        <v>49</v>
      </c>
      <c r="Q1014" t="s">
        <v>112</v>
      </c>
      <c r="R1014" s="2">
        <v>32166</v>
      </c>
      <c r="S1014" t="s">
        <v>51</v>
      </c>
      <c r="T1014" t="s">
        <v>115</v>
      </c>
      <c r="U1014" t="s">
        <v>53</v>
      </c>
      <c r="V1014">
        <v>76246</v>
      </c>
      <c r="W1014" t="s">
        <v>176</v>
      </c>
      <c r="X1014" t="s">
        <v>55</v>
      </c>
      <c r="Y1014" t="s">
        <v>343</v>
      </c>
      <c r="Z1014">
        <v>3</v>
      </c>
      <c r="AA1014">
        <v>1439</v>
      </c>
      <c r="AB1014">
        <v>3</v>
      </c>
      <c r="AC1014">
        <v>1</v>
      </c>
      <c r="AD1014">
        <v>3</v>
      </c>
      <c r="AE1014" s="2">
        <v>45097</v>
      </c>
      <c r="AF1014" t="s">
        <v>221</v>
      </c>
      <c r="AG1014" t="s">
        <v>59</v>
      </c>
      <c r="AH1014" t="s">
        <v>104</v>
      </c>
      <c r="AI1014" t="s">
        <v>6988</v>
      </c>
      <c r="AJ1014" t="s">
        <v>6989</v>
      </c>
      <c r="AK1014">
        <v>4</v>
      </c>
      <c r="AL1014" s="25">
        <v>764.43</v>
      </c>
      <c r="AM1014" s="2">
        <v>44894</v>
      </c>
      <c r="AN1014">
        <v>0.8</v>
      </c>
    </row>
    <row r="1015" spans="1:40" hidden="1" x14ac:dyDescent="0.35">
      <c r="A1015" t="s">
        <v>6990</v>
      </c>
      <c r="B1015" t="s">
        <v>6991</v>
      </c>
      <c r="C1015">
        <v>29</v>
      </c>
      <c r="D1015" t="s">
        <v>44</v>
      </c>
      <c r="E1015" s="2">
        <v>45142</v>
      </c>
      <c r="F1015" s="2"/>
      <c r="G1015" t="s">
        <v>40</v>
      </c>
      <c r="H1015" t="s">
        <v>6992</v>
      </c>
      <c r="I1015" t="s">
        <v>6993</v>
      </c>
      <c r="J1015" t="s">
        <v>85</v>
      </c>
      <c r="K1015" t="s">
        <v>69</v>
      </c>
      <c r="L1015" t="s">
        <v>68</v>
      </c>
      <c r="M1015" t="s">
        <v>47</v>
      </c>
      <c r="N1015" t="s">
        <v>48</v>
      </c>
      <c r="P1015" t="s">
        <v>49</v>
      </c>
      <c r="Q1015" t="s">
        <v>126</v>
      </c>
      <c r="R1015" s="2">
        <v>35482</v>
      </c>
      <c r="S1015" t="s">
        <v>51</v>
      </c>
      <c r="T1015" t="s">
        <v>128</v>
      </c>
      <c r="U1015" t="s">
        <v>53</v>
      </c>
      <c r="V1015">
        <v>57866</v>
      </c>
      <c r="W1015" t="s">
        <v>74</v>
      </c>
      <c r="X1015" t="s">
        <v>101</v>
      </c>
      <c r="Y1015" t="s">
        <v>343</v>
      </c>
      <c r="Z1015">
        <v>3</v>
      </c>
      <c r="AA1015">
        <v>1440</v>
      </c>
      <c r="AB1015">
        <v>3</v>
      </c>
      <c r="AC1015">
        <v>1</v>
      </c>
      <c r="AD1015">
        <v>4</v>
      </c>
      <c r="AE1015" s="2">
        <v>44878</v>
      </c>
      <c r="AF1015" t="s">
        <v>221</v>
      </c>
      <c r="AG1015" t="s">
        <v>76</v>
      </c>
      <c r="AH1015" t="s">
        <v>60</v>
      </c>
      <c r="AI1015" t="s">
        <v>6995</v>
      </c>
      <c r="AJ1015" t="s">
        <v>6996</v>
      </c>
      <c r="AK1015">
        <v>5</v>
      </c>
      <c r="AL1015">
        <v>490.33</v>
      </c>
      <c r="AM1015" s="2">
        <v>44603</v>
      </c>
      <c r="AN1015">
        <v>2.8</v>
      </c>
    </row>
    <row r="1016" spans="1:40" hidden="1" x14ac:dyDescent="0.35">
      <c r="A1016" t="s">
        <v>348</v>
      </c>
      <c r="B1016" t="s">
        <v>6997</v>
      </c>
      <c r="C1016">
        <v>44</v>
      </c>
      <c r="D1016" t="s">
        <v>17836</v>
      </c>
      <c r="E1016" s="2">
        <v>44526</v>
      </c>
      <c r="F1016" s="2">
        <v>44827</v>
      </c>
      <c r="G1016" t="s">
        <v>40</v>
      </c>
      <c r="H1016" t="s">
        <v>6998</v>
      </c>
      <c r="I1016" t="s">
        <v>6999</v>
      </c>
      <c r="J1016" t="s">
        <v>125</v>
      </c>
      <c r="K1016" t="s">
        <v>45</v>
      </c>
      <c r="L1016" t="s">
        <v>68</v>
      </c>
      <c r="M1016" t="s">
        <v>47</v>
      </c>
      <c r="N1016" t="s">
        <v>248</v>
      </c>
      <c r="O1016" t="s">
        <v>7000</v>
      </c>
      <c r="P1016" t="s">
        <v>49</v>
      </c>
      <c r="Q1016" t="s">
        <v>126</v>
      </c>
      <c r="R1016" s="2">
        <v>30026</v>
      </c>
      <c r="S1016" t="s">
        <v>51</v>
      </c>
      <c r="T1016" t="s">
        <v>115</v>
      </c>
      <c r="U1016" t="s">
        <v>53</v>
      </c>
      <c r="V1016">
        <v>69720</v>
      </c>
      <c r="W1016" t="s">
        <v>74</v>
      </c>
      <c r="X1016" t="s">
        <v>116</v>
      </c>
      <c r="Y1016" t="s">
        <v>343</v>
      </c>
      <c r="Z1016">
        <v>3</v>
      </c>
      <c r="AA1016">
        <v>1441</v>
      </c>
      <c r="AB1016">
        <v>1</v>
      </c>
      <c r="AC1016">
        <v>1</v>
      </c>
      <c r="AD1016">
        <v>5</v>
      </c>
      <c r="AE1016" s="2">
        <v>44857</v>
      </c>
      <c r="AF1016" t="s">
        <v>75</v>
      </c>
      <c r="AG1016" t="s">
        <v>59</v>
      </c>
      <c r="AH1016" t="s">
        <v>77</v>
      </c>
      <c r="AI1016" t="s">
        <v>2683</v>
      </c>
      <c r="AJ1016" t="s">
        <v>7002</v>
      </c>
      <c r="AK1016">
        <v>4</v>
      </c>
      <c r="AL1016">
        <v>758.41</v>
      </c>
      <c r="AM1016" s="2">
        <v>45111</v>
      </c>
      <c r="AN1016">
        <v>0.8</v>
      </c>
    </row>
    <row r="1017" spans="1:40" hidden="1" x14ac:dyDescent="0.35">
      <c r="A1017" t="s">
        <v>7003</v>
      </c>
      <c r="B1017" t="s">
        <v>7004</v>
      </c>
      <c r="C1017">
        <v>33</v>
      </c>
      <c r="D1017" t="s">
        <v>44</v>
      </c>
      <c r="E1017" s="2">
        <v>43370</v>
      </c>
      <c r="F1017" s="2"/>
      <c r="G1017" t="s">
        <v>40</v>
      </c>
      <c r="H1017" t="s">
        <v>7005</v>
      </c>
      <c r="I1017" t="s">
        <v>7006</v>
      </c>
      <c r="J1017" t="s">
        <v>43</v>
      </c>
      <c r="K1017" t="s">
        <v>86</v>
      </c>
      <c r="L1017" t="s">
        <v>68</v>
      </c>
      <c r="M1017" t="s">
        <v>47</v>
      </c>
      <c r="N1017" t="s">
        <v>48</v>
      </c>
      <c r="P1017" t="s">
        <v>49</v>
      </c>
      <c r="Q1017" t="s">
        <v>4157</v>
      </c>
      <c r="R1017" s="2">
        <v>34249</v>
      </c>
      <c r="S1017" t="s">
        <v>51</v>
      </c>
      <c r="T1017" t="s">
        <v>4157</v>
      </c>
      <c r="U1017" t="s">
        <v>53</v>
      </c>
      <c r="V1017">
        <v>31956</v>
      </c>
      <c r="W1017" t="s">
        <v>129</v>
      </c>
      <c r="X1017" t="s">
        <v>101</v>
      </c>
      <c r="Y1017" t="s">
        <v>343</v>
      </c>
      <c r="Z1017">
        <v>3</v>
      </c>
      <c r="AA1017">
        <v>1442</v>
      </c>
      <c r="AB1017">
        <v>2</v>
      </c>
      <c r="AC1017">
        <v>4</v>
      </c>
      <c r="AD1017">
        <v>2</v>
      </c>
      <c r="AE1017" s="2">
        <v>44978</v>
      </c>
      <c r="AF1017" t="s">
        <v>118</v>
      </c>
      <c r="AG1017" t="s">
        <v>76</v>
      </c>
      <c r="AH1017" t="s">
        <v>77</v>
      </c>
      <c r="AI1017" t="s">
        <v>7007</v>
      </c>
      <c r="AJ1017" t="s">
        <v>7008</v>
      </c>
      <c r="AK1017">
        <v>3</v>
      </c>
      <c r="AL1017">
        <v>367.56</v>
      </c>
      <c r="AM1017" s="2">
        <v>45231</v>
      </c>
      <c r="AN1017">
        <v>7.6</v>
      </c>
    </row>
    <row r="1018" spans="1:40" hidden="1" x14ac:dyDescent="0.35">
      <c r="A1018" t="s">
        <v>4749</v>
      </c>
      <c r="B1018" t="s">
        <v>7009</v>
      </c>
      <c r="C1018">
        <v>66</v>
      </c>
      <c r="D1018" t="s">
        <v>44</v>
      </c>
      <c r="E1018" s="2">
        <v>43681</v>
      </c>
      <c r="F1018" s="2"/>
      <c r="G1018" t="s">
        <v>40</v>
      </c>
      <c r="H1018" t="s">
        <v>7010</v>
      </c>
      <c r="I1018" t="s">
        <v>7011</v>
      </c>
      <c r="J1018" t="s">
        <v>184</v>
      </c>
      <c r="K1018" t="s">
        <v>45</v>
      </c>
      <c r="L1018" t="s">
        <v>46</v>
      </c>
      <c r="M1018" t="s">
        <v>69</v>
      </c>
      <c r="N1018" t="s">
        <v>48</v>
      </c>
      <c r="P1018" t="s">
        <v>49</v>
      </c>
      <c r="Q1018" t="s">
        <v>126</v>
      </c>
      <c r="R1018" s="2">
        <v>21971</v>
      </c>
      <c r="S1018" t="s">
        <v>51</v>
      </c>
      <c r="T1018" t="s">
        <v>142</v>
      </c>
      <c r="U1018" t="s">
        <v>53</v>
      </c>
      <c r="V1018">
        <v>96317</v>
      </c>
      <c r="W1018" t="s">
        <v>54</v>
      </c>
      <c r="X1018" t="s">
        <v>143</v>
      </c>
      <c r="Y1018" t="s">
        <v>343</v>
      </c>
      <c r="Z1018">
        <v>3</v>
      </c>
      <c r="AA1018">
        <v>1443</v>
      </c>
      <c r="AB1018">
        <v>5</v>
      </c>
      <c r="AC1018">
        <v>2</v>
      </c>
      <c r="AD1018">
        <v>3</v>
      </c>
      <c r="AE1018" s="2">
        <v>45049</v>
      </c>
      <c r="AF1018" t="s">
        <v>58</v>
      </c>
      <c r="AG1018" t="s">
        <v>59</v>
      </c>
      <c r="AH1018" t="s">
        <v>60</v>
      </c>
      <c r="AI1018" t="s">
        <v>7013</v>
      </c>
      <c r="AJ1018" t="s">
        <v>7014</v>
      </c>
      <c r="AK1018">
        <v>5</v>
      </c>
      <c r="AL1018" s="25">
        <v>582.49</v>
      </c>
      <c r="AM1018" s="2">
        <v>45266</v>
      </c>
      <c r="AN1018">
        <v>6.8</v>
      </c>
    </row>
    <row r="1019" spans="1:40" hidden="1" x14ac:dyDescent="0.35">
      <c r="A1019" t="s">
        <v>714</v>
      </c>
      <c r="B1019" t="s">
        <v>7015</v>
      </c>
      <c r="C1019">
        <v>54</v>
      </c>
      <c r="D1019" t="s">
        <v>44</v>
      </c>
      <c r="E1019" s="2">
        <v>43741</v>
      </c>
      <c r="F1019" s="2"/>
      <c r="G1019" t="s">
        <v>40</v>
      </c>
      <c r="H1019" t="s">
        <v>7016</v>
      </c>
      <c r="I1019" t="s">
        <v>7017</v>
      </c>
      <c r="J1019" t="s">
        <v>67</v>
      </c>
      <c r="K1019" t="s">
        <v>45</v>
      </c>
      <c r="L1019" t="s">
        <v>46</v>
      </c>
      <c r="M1019" t="s">
        <v>69</v>
      </c>
      <c r="N1019" t="s">
        <v>48</v>
      </c>
      <c r="P1019" t="s">
        <v>49</v>
      </c>
      <c r="Q1019" t="s">
        <v>112</v>
      </c>
      <c r="R1019" s="2">
        <v>26350</v>
      </c>
      <c r="S1019" t="s">
        <v>51</v>
      </c>
      <c r="T1019" t="s">
        <v>115</v>
      </c>
      <c r="U1019" t="s">
        <v>53</v>
      </c>
      <c r="V1019">
        <v>78331</v>
      </c>
      <c r="W1019" t="s">
        <v>54</v>
      </c>
      <c r="X1019" t="s">
        <v>143</v>
      </c>
      <c r="Y1019" t="s">
        <v>343</v>
      </c>
      <c r="Z1019">
        <v>3</v>
      </c>
      <c r="AA1019">
        <v>1444</v>
      </c>
      <c r="AB1019">
        <v>5</v>
      </c>
      <c r="AC1019">
        <v>5</v>
      </c>
      <c r="AD1019">
        <v>3</v>
      </c>
      <c r="AE1019" s="2">
        <v>44956</v>
      </c>
      <c r="AF1019" t="s">
        <v>58</v>
      </c>
      <c r="AG1019" t="s">
        <v>76</v>
      </c>
      <c r="AH1019" t="s">
        <v>77</v>
      </c>
      <c r="AI1019" t="s">
        <v>7019</v>
      </c>
      <c r="AJ1019" t="s">
        <v>2498</v>
      </c>
      <c r="AK1019">
        <v>2</v>
      </c>
      <c r="AL1019" s="25">
        <v>561.14</v>
      </c>
      <c r="AM1019" s="2">
        <v>44916</v>
      </c>
      <c r="AN1019">
        <v>6.6</v>
      </c>
    </row>
    <row r="1020" spans="1:40" hidden="1" x14ac:dyDescent="0.35">
      <c r="A1020" t="s">
        <v>7020</v>
      </c>
      <c r="B1020" t="s">
        <v>2773</v>
      </c>
      <c r="C1020">
        <v>63</v>
      </c>
      <c r="D1020" t="s">
        <v>17836</v>
      </c>
      <c r="E1020" s="2">
        <v>44444</v>
      </c>
      <c r="F1020" s="2">
        <v>44833</v>
      </c>
      <c r="G1020" t="s">
        <v>40</v>
      </c>
      <c r="H1020" t="s">
        <v>7021</v>
      </c>
      <c r="I1020" t="s">
        <v>7022</v>
      </c>
      <c r="J1020" t="s">
        <v>194</v>
      </c>
      <c r="K1020" t="s">
        <v>69</v>
      </c>
      <c r="L1020" t="s">
        <v>46</v>
      </c>
      <c r="M1020" t="s">
        <v>69</v>
      </c>
      <c r="N1020" t="s">
        <v>248</v>
      </c>
      <c r="O1020" t="s">
        <v>7023</v>
      </c>
      <c r="P1020" t="s">
        <v>49</v>
      </c>
      <c r="Q1020" t="s">
        <v>70</v>
      </c>
      <c r="R1020" s="2">
        <v>23361</v>
      </c>
      <c r="S1020" t="s">
        <v>51</v>
      </c>
      <c r="T1020" t="s">
        <v>72</v>
      </c>
      <c r="U1020" t="s">
        <v>53</v>
      </c>
      <c r="V1020">
        <v>89203</v>
      </c>
      <c r="W1020" t="s">
        <v>54</v>
      </c>
      <c r="X1020" t="s">
        <v>116</v>
      </c>
      <c r="Y1020" t="s">
        <v>144</v>
      </c>
      <c r="Z1020">
        <v>3</v>
      </c>
      <c r="AA1020">
        <v>1445</v>
      </c>
      <c r="AB1020">
        <v>2</v>
      </c>
      <c r="AC1020">
        <v>2</v>
      </c>
      <c r="AD1020">
        <v>4</v>
      </c>
      <c r="AE1020" s="2">
        <v>45127</v>
      </c>
      <c r="AF1020" t="s">
        <v>221</v>
      </c>
      <c r="AG1020" t="s">
        <v>59</v>
      </c>
      <c r="AH1020" t="s">
        <v>130</v>
      </c>
      <c r="AI1020" t="s">
        <v>7025</v>
      </c>
      <c r="AJ1020" t="s">
        <v>7026</v>
      </c>
      <c r="AK1020">
        <v>5</v>
      </c>
      <c r="AL1020">
        <v>458.8</v>
      </c>
      <c r="AM1020" s="2">
        <v>44882</v>
      </c>
      <c r="AN1020">
        <v>1.1000000000000001</v>
      </c>
    </row>
    <row r="1021" spans="1:40" hidden="1" x14ac:dyDescent="0.35">
      <c r="A1021" t="s">
        <v>5932</v>
      </c>
      <c r="B1021" t="s">
        <v>1361</v>
      </c>
      <c r="C1021">
        <v>29</v>
      </c>
      <c r="D1021" t="s">
        <v>17836</v>
      </c>
      <c r="E1021" s="2">
        <v>44033</v>
      </c>
      <c r="F1021" s="2">
        <v>44985</v>
      </c>
      <c r="G1021" t="s">
        <v>40</v>
      </c>
      <c r="H1021" t="s">
        <v>7027</v>
      </c>
      <c r="I1021" t="s">
        <v>7028</v>
      </c>
      <c r="J1021" t="s">
        <v>111</v>
      </c>
      <c r="K1021" t="s">
        <v>86</v>
      </c>
      <c r="L1021" t="s">
        <v>87</v>
      </c>
      <c r="M1021" t="s">
        <v>47</v>
      </c>
      <c r="N1021" t="s">
        <v>138</v>
      </c>
      <c r="O1021" t="s">
        <v>7029</v>
      </c>
      <c r="P1021" t="s">
        <v>49</v>
      </c>
      <c r="Q1021" t="s">
        <v>70</v>
      </c>
      <c r="R1021" s="2">
        <v>35707</v>
      </c>
      <c r="S1021" t="s">
        <v>51</v>
      </c>
      <c r="T1021" t="s">
        <v>128</v>
      </c>
      <c r="U1021" t="s">
        <v>53</v>
      </c>
      <c r="V1021">
        <v>68233</v>
      </c>
      <c r="W1021" t="s">
        <v>54</v>
      </c>
      <c r="X1021" t="s">
        <v>116</v>
      </c>
      <c r="Y1021" t="s">
        <v>144</v>
      </c>
      <c r="Z1021">
        <v>3</v>
      </c>
      <c r="AA1021">
        <v>1446</v>
      </c>
      <c r="AB1021">
        <v>1</v>
      </c>
      <c r="AC1021">
        <v>1</v>
      </c>
      <c r="AD1021">
        <v>5</v>
      </c>
      <c r="AE1021" s="2">
        <v>44963</v>
      </c>
      <c r="AF1021" t="s">
        <v>221</v>
      </c>
      <c r="AG1021" t="s">
        <v>59</v>
      </c>
      <c r="AH1021" t="s">
        <v>130</v>
      </c>
      <c r="AI1021" t="s">
        <v>7030</v>
      </c>
      <c r="AJ1021" t="s">
        <v>7031</v>
      </c>
      <c r="AK1021">
        <v>3</v>
      </c>
      <c r="AL1021">
        <v>207.17</v>
      </c>
      <c r="AM1021" s="2">
        <v>45092</v>
      </c>
      <c r="AN1021">
        <v>2.6</v>
      </c>
    </row>
    <row r="1022" spans="1:40" hidden="1" x14ac:dyDescent="0.35">
      <c r="A1022" t="s">
        <v>6974</v>
      </c>
      <c r="B1022" t="s">
        <v>7032</v>
      </c>
      <c r="C1022">
        <v>72</v>
      </c>
      <c r="D1022" t="s">
        <v>17836</v>
      </c>
      <c r="E1022" s="2">
        <v>44907</v>
      </c>
      <c r="F1022" s="2">
        <v>45103</v>
      </c>
      <c r="G1022" t="s">
        <v>40</v>
      </c>
      <c r="H1022" t="s">
        <v>7033</v>
      </c>
      <c r="I1022" t="s">
        <v>7034</v>
      </c>
      <c r="J1022" t="s">
        <v>237</v>
      </c>
      <c r="K1022" t="s">
        <v>86</v>
      </c>
      <c r="L1022" t="s">
        <v>46</v>
      </c>
      <c r="M1022" t="s">
        <v>69</v>
      </c>
      <c r="N1022" t="s">
        <v>174</v>
      </c>
      <c r="O1022" t="s">
        <v>7035</v>
      </c>
      <c r="P1022" t="s">
        <v>49</v>
      </c>
      <c r="Q1022" t="s">
        <v>126</v>
      </c>
      <c r="R1022" s="2">
        <v>19919</v>
      </c>
      <c r="S1022" t="s">
        <v>51</v>
      </c>
      <c r="T1022" t="s">
        <v>6</v>
      </c>
      <c r="U1022" t="s">
        <v>53</v>
      </c>
      <c r="V1022">
        <v>24188</v>
      </c>
      <c r="W1022" t="s">
        <v>129</v>
      </c>
      <c r="X1022" t="s">
        <v>101</v>
      </c>
      <c r="Y1022" t="s">
        <v>144</v>
      </c>
      <c r="Z1022">
        <v>3</v>
      </c>
      <c r="AA1022">
        <v>1447</v>
      </c>
      <c r="AB1022">
        <v>4</v>
      </c>
      <c r="AC1022">
        <v>4</v>
      </c>
      <c r="AD1022">
        <v>1</v>
      </c>
      <c r="AE1022" s="2">
        <v>45072</v>
      </c>
      <c r="AF1022" t="s">
        <v>118</v>
      </c>
      <c r="AG1022" t="s">
        <v>76</v>
      </c>
      <c r="AH1022" t="s">
        <v>104</v>
      </c>
      <c r="AI1022" t="s">
        <v>7037</v>
      </c>
      <c r="AJ1022" t="s">
        <v>7038</v>
      </c>
      <c r="AK1022">
        <v>4</v>
      </c>
      <c r="AL1022">
        <v>784.89</v>
      </c>
      <c r="AM1022" s="2">
        <v>44790</v>
      </c>
      <c r="AN1022">
        <v>0.5</v>
      </c>
    </row>
    <row r="1023" spans="1:40" hidden="1" x14ac:dyDescent="0.35">
      <c r="A1023" t="s">
        <v>7039</v>
      </c>
      <c r="B1023" t="s">
        <v>7040</v>
      </c>
      <c r="C1023">
        <v>50</v>
      </c>
      <c r="D1023" t="s">
        <v>44</v>
      </c>
      <c r="E1023" s="2">
        <v>44087</v>
      </c>
      <c r="F1023" s="2"/>
      <c r="G1023" t="s">
        <v>40</v>
      </c>
      <c r="H1023" t="s">
        <v>7041</v>
      </c>
      <c r="I1023" t="s">
        <v>7042</v>
      </c>
      <c r="J1023" t="s">
        <v>137</v>
      </c>
      <c r="K1023" t="s">
        <v>69</v>
      </c>
      <c r="L1023" t="s">
        <v>68</v>
      </c>
      <c r="M1023" t="s">
        <v>69</v>
      </c>
      <c r="N1023" t="s">
        <v>48</v>
      </c>
      <c r="P1023" t="s">
        <v>49</v>
      </c>
      <c r="Q1023" t="s">
        <v>112</v>
      </c>
      <c r="R1023" s="2">
        <v>27985</v>
      </c>
      <c r="S1023" t="s">
        <v>51</v>
      </c>
      <c r="T1023" t="s">
        <v>142</v>
      </c>
      <c r="U1023" t="s">
        <v>53</v>
      </c>
      <c r="V1023">
        <v>72868</v>
      </c>
      <c r="W1023" t="s">
        <v>100</v>
      </c>
      <c r="X1023" t="s">
        <v>101</v>
      </c>
      <c r="Y1023" t="s">
        <v>343</v>
      </c>
      <c r="Z1023">
        <v>3</v>
      </c>
      <c r="AA1023">
        <v>1448</v>
      </c>
      <c r="AB1023">
        <v>1</v>
      </c>
      <c r="AC1023">
        <v>1</v>
      </c>
      <c r="AD1023">
        <v>3</v>
      </c>
      <c r="AE1023" s="2">
        <v>44779</v>
      </c>
      <c r="AF1023" t="s">
        <v>58</v>
      </c>
      <c r="AG1023" t="s">
        <v>59</v>
      </c>
      <c r="AH1023" t="s">
        <v>60</v>
      </c>
      <c r="AI1023" t="s">
        <v>7044</v>
      </c>
      <c r="AJ1023" t="s">
        <v>7045</v>
      </c>
      <c r="AK1023">
        <v>5</v>
      </c>
      <c r="AL1023" s="25">
        <v>151.43</v>
      </c>
      <c r="AM1023" s="2">
        <v>44857</v>
      </c>
      <c r="AN1023">
        <v>5.6</v>
      </c>
    </row>
    <row r="1024" spans="1:40" hidden="1" x14ac:dyDescent="0.35">
      <c r="A1024" t="s">
        <v>7046</v>
      </c>
      <c r="B1024" t="s">
        <v>4620</v>
      </c>
      <c r="C1024">
        <v>61</v>
      </c>
      <c r="D1024" t="s">
        <v>44</v>
      </c>
      <c r="E1024" s="2">
        <v>44880</v>
      </c>
      <c r="F1024" s="2"/>
      <c r="G1024" t="s">
        <v>1166</v>
      </c>
      <c r="H1024" t="s">
        <v>7047</v>
      </c>
      <c r="I1024" t="s">
        <v>7048</v>
      </c>
      <c r="J1024" t="s">
        <v>85</v>
      </c>
      <c r="K1024" t="s">
        <v>69</v>
      </c>
      <c r="L1024" t="s">
        <v>87</v>
      </c>
      <c r="M1024" t="s">
        <v>47</v>
      </c>
      <c r="N1024" t="s">
        <v>48</v>
      </c>
      <c r="P1024" t="s">
        <v>49</v>
      </c>
      <c r="Q1024" t="s">
        <v>89</v>
      </c>
      <c r="R1024" s="2">
        <v>23999</v>
      </c>
      <c r="S1024" t="s">
        <v>51</v>
      </c>
      <c r="T1024" t="s">
        <v>607</v>
      </c>
      <c r="U1024" t="s">
        <v>73</v>
      </c>
      <c r="V1024">
        <v>82061</v>
      </c>
      <c r="W1024" t="s">
        <v>100</v>
      </c>
      <c r="X1024" t="s">
        <v>143</v>
      </c>
      <c r="Y1024" t="s">
        <v>343</v>
      </c>
      <c r="Z1024">
        <v>3</v>
      </c>
      <c r="AA1024">
        <v>1449</v>
      </c>
      <c r="AB1024">
        <v>4</v>
      </c>
      <c r="AC1024">
        <v>2</v>
      </c>
      <c r="AD1024">
        <v>2</v>
      </c>
      <c r="AE1024" s="2">
        <v>44843</v>
      </c>
      <c r="AF1024" t="s">
        <v>75</v>
      </c>
      <c r="AG1024" t="s">
        <v>59</v>
      </c>
      <c r="AH1024" t="s">
        <v>130</v>
      </c>
      <c r="AI1024" t="s">
        <v>7050</v>
      </c>
      <c r="AJ1024" t="s">
        <v>7051</v>
      </c>
      <c r="AK1024">
        <v>5</v>
      </c>
      <c r="AL1024">
        <v>675.71</v>
      </c>
      <c r="AM1024" s="2">
        <v>44873</v>
      </c>
      <c r="AN1024">
        <v>3.5</v>
      </c>
    </row>
    <row r="1025" spans="1:40" hidden="1" x14ac:dyDescent="0.35">
      <c r="A1025" t="s">
        <v>7052</v>
      </c>
      <c r="B1025" t="s">
        <v>6095</v>
      </c>
      <c r="C1025">
        <v>68</v>
      </c>
      <c r="D1025" t="s">
        <v>17836</v>
      </c>
      <c r="E1025" s="2">
        <v>43868</v>
      </c>
      <c r="F1025" s="2">
        <v>44671</v>
      </c>
      <c r="G1025" t="s">
        <v>1166</v>
      </c>
      <c r="H1025" t="s">
        <v>7053</v>
      </c>
      <c r="I1025" t="s">
        <v>7054</v>
      </c>
      <c r="J1025" t="s">
        <v>237</v>
      </c>
      <c r="K1025" t="s">
        <v>86</v>
      </c>
      <c r="L1025" t="s">
        <v>46</v>
      </c>
      <c r="M1025" t="s">
        <v>47</v>
      </c>
      <c r="N1025" t="s">
        <v>195</v>
      </c>
      <c r="O1025" t="s">
        <v>7055</v>
      </c>
      <c r="P1025" t="s">
        <v>49</v>
      </c>
      <c r="Q1025" t="s">
        <v>126</v>
      </c>
      <c r="R1025" s="2">
        <v>21236</v>
      </c>
      <c r="S1025" t="s">
        <v>51</v>
      </c>
      <c r="T1025" t="s">
        <v>354</v>
      </c>
      <c r="U1025" t="s">
        <v>73</v>
      </c>
      <c r="V1025">
        <v>19127</v>
      </c>
      <c r="W1025" t="s">
        <v>54</v>
      </c>
      <c r="X1025" t="s">
        <v>101</v>
      </c>
      <c r="Y1025" t="s">
        <v>343</v>
      </c>
      <c r="Z1025">
        <v>3</v>
      </c>
      <c r="AA1025">
        <v>1450</v>
      </c>
      <c r="AB1025">
        <v>5</v>
      </c>
      <c r="AC1025">
        <v>1</v>
      </c>
      <c r="AD1025">
        <v>2</v>
      </c>
      <c r="AE1025" s="2">
        <v>45100</v>
      </c>
      <c r="AF1025" t="s">
        <v>103</v>
      </c>
      <c r="AG1025" t="s">
        <v>59</v>
      </c>
      <c r="AH1025" t="s">
        <v>77</v>
      </c>
      <c r="AI1025" t="s">
        <v>7057</v>
      </c>
      <c r="AJ1025" t="s">
        <v>7058</v>
      </c>
      <c r="AK1025">
        <v>5</v>
      </c>
      <c r="AL1025">
        <v>436.63</v>
      </c>
      <c r="AM1025" s="2">
        <v>45038</v>
      </c>
      <c r="AN1025">
        <v>2.2000000000000002</v>
      </c>
    </row>
    <row r="1026" spans="1:40" hidden="1" x14ac:dyDescent="0.35">
      <c r="A1026" t="s">
        <v>4174</v>
      </c>
      <c r="B1026" t="s">
        <v>4790</v>
      </c>
      <c r="C1026">
        <v>82</v>
      </c>
      <c r="D1026" t="s">
        <v>44</v>
      </c>
      <c r="E1026" s="2">
        <v>44926</v>
      </c>
      <c r="F1026" s="2"/>
      <c r="G1026" t="s">
        <v>1166</v>
      </c>
      <c r="H1026" t="s">
        <v>7059</v>
      </c>
      <c r="I1026" t="s">
        <v>7060</v>
      </c>
      <c r="J1026" t="s">
        <v>184</v>
      </c>
      <c r="K1026" t="s">
        <v>69</v>
      </c>
      <c r="L1026" t="s">
        <v>68</v>
      </c>
      <c r="M1026" t="s">
        <v>69</v>
      </c>
      <c r="N1026" t="s">
        <v>48</v>
      </c>
      <c r="P1026" t="s">
        <v>49</v>
      </c>
      <c r="Q1026" t="s">
        <v>206</v>
      </c>
      <c r="R1026" s="2">
        <v>16426</v>
      </c>
      <c r="S1026" t="s">
        <v>51</v>
      </c>
      <c r="T1026" t="s">
        <v>142</v>
      </c>
      <c r="U1026" t="s">
        <v>53</v>
      </c>
      <c r="V1026">
        <v>26670</v>
      </c>
      <c r="W1026" t="s">
        <v>74</v>
      </c>
      <c r="X1026" t="s">
        <v>55</v>
      </c>
      <c r="Y1026" t="s">
        <v>343</v>
      </c>
      <c r="Z1026">
        <v>3</v>
      </c>
      <c r="AA1026">
        <v>1451</v>
      </c>
      <c r="AB1026">
        <v>4</v>
      </c>
      <c r="AC1026">
        <v>3</v>
      </c>
      <c r="AD1026">
        <v>4</v>
      </c>
      <c r="AE1026" s="2">
        <v>44859</v>
      </c>
      <c r="AF1026" t="s">
        <v>221</v>
      </c>
      <c r="AG1026" t="s">
        <v>76</v>
      </c>
      <c r="AH1026" t="s">
        <v>104</v>
      </c>
      <c r="AI1026" t="s">
        <v>7062</v>
      </c>
      <c r="AJ1026" t="s">
        <v>7063</v>
      </c>
      <c r="AK1026">
        <v>2</v>
      </c>
      <c r="AL1026">
        <v>387.11</v>
      </c>
      <c r="AM1026" s="2">
        <v>44922</v>
      </c>
      <c r="AN1026">
        <v>3.3</v>
      </c>
    </row>
    <row r="1027" spans="1:40" hidden="1" x14ac:dyDescent="0.35">
      <c r="A1027" t="s">
        <v>7064</v>
      </c>
      <c r="B1027" t="s">
        <v>2332</v>
      </c>
      <c r="C1027">
        <v>73</v>
      </c>
      <c r="D1027" t="s">
        <v>44</v>
      </c>
      <c r="E1027" s="2">
        <v>43550</v>
      </c>
      <c r="F1027" s="2"/>
      <c r="G1027" t="s">
        <v>1166</v>
      </c>
      <c r="H1027" t="s">
        <v>7065</v>
      </c>
      <c r="I1027" t="s">
        <v>7066</v>
      </c>
      <c r="J1027" t="s">
        <v>111</v>
      </c>
      <c r="K1027" t="s">
        <v>86</v>
      </c>
      <c r="L1027" t="s">
        <v>87</v>
      </c>
      <c r="M1027" t="s">
        <v>86</v>
      </c>
      <c r="N1027" t="s">
        <v>48</v>
      </c>
      <c r="P1027" t="s">
        <v>49</v>
      </c>
      <c r="Q1027" t="s">
        <v>126</v>
      </c>
      <c r="R1027" s="2">
        <v>19447</v>
      </c>
      <c r="S1027" t="s">
        <v>51</v>
      </c>
      <c r="T1027" t="s">
        <v>128</v>
      </c>
      <c r="U1027" t="s">
        <v>53</v>
      </c>
      <c r="V1027">
        <v>86883</v>
      </c>
      <c r="W1027" t="s">
        <v>54</v>
      </c>
      <c r="X1027" t="s">
        <v>101</v>
      </c>
      <c r="Y1027" t="s">
        <v>343</v>
      </c>
      <c r="Z1027">
        <v>3</v>
      </c>
      <c r="AA1027">
        <v>1452</v>
      </c>
      <c r="AB1027">
        <v>4</v>
      </c>
      <c r="AC1027">
        <v>4</v>
      </c>
      <c r="AD1027">
        <v>5</v>
      </c>
      <c r="AE1027" s="2">
        <v>44808</v>
      </c>
      <c r="AF1027" t="s">
        <v>118</v>
      </c>
      <c r="AG1027" t="s">
        <v>59</v>
      </c>
      <c r="AH1027" t="s">
        <v>130</v>
      </c>
      <c r="AI1027" t="s">
        <v>7068</v>
      </c>
      <c r="AJ1027" t="s">
        <v>7069</v>
      </c>
      <c r="AK1027">
        <v>4</v>
      </c>
      <c r="AL1027">
        <v>320.38</v>
      </c>
      <c r="AM1027" s="2">
        <v>44787</v>
      </c>
      <c r="AN1027">
        <v>7.1</v>
      </c>
    </row>
    <row r="1028" spans="1:40" hidden="1" x14ac:dyDescent="0.35">
      <c r="A1028" t="s">
        <v>4383</v>
      </c>
      <c r="B1028" t="s">
        <v>7070</v>
      </c>
      <c r="C1028">
        <v>36</v>
      </c>
      <c r="D1028" t="s">
        <v>44</v>
      </c>
      <c r="E1028" s="2">
        <v>45007</v>
      </c>
      <c r="F1028" s="2"/>
      <c r="G1028" t="s">
        <v>1166</v>
      </c>
      <c r="H1028" t="s">
        <v>7071</v>
      </c>
      <c r="I1028" t="s">
        <v>7072</v>
      </c>
      <c r="J1028" t="s">
        <v>137</v>
      </c>
      <c r="K1028" t="s">
        <v>86</v>
      </c>
      <c r="L1028" t="s">
        <v>46</v>
      </c>
      <c r="M1028" t="s">
        <v>47</v>
      </c>
      <c r="N1028" t="s">
        <v>48</v>
      </c>
      <c r="P1028" t="s">
        <v>49</v>
      </c>
      <c r="Q1028" t="s">
        <v>153</v>
      </c>
      <c r="R1028" s="2">
        <v>33105</v>
      </c>
      <c r="S1028" t="s">
        <v>51</v>
      </c>
      <c r="T1028" t="s">
        <v>155</v>
      </c>
      <c r="U1028" t="s">
        <v>73</v>
      </c>
      <c r="V1028">
        <v>83496</v>
      </c>
      <c r="W1028" t="s">
        <v>129</v>
      </c>
      <c r="X1028" t="s">
        <v>101</v>
      </c>
      <c r="Y1028" t="s">
        <v>343</v>
      </c>
      <c r="Z1028">
        <v>3</v>
      </c>
      <c r="AA1028">
        <v>1453</v>
      </c>
      <c r="AB1028">
        <v>1</v>
      </c>
      <c r="AC1028">
        <v>5</v>
      </c>
      <c r="AD1028">
        <v>1</v>
      </c>
      <c r="AE1028" s="2">
        <v>45021</v>
      </c>
      <c r="AF1028" t="s">
        <v>118</v>
      </c>
      <c r="AG1028" t="s">
        <v>59</v>
      </c>
      <c r="AH1028" t="s">
        <v>130</v>
      </c>
      <c r="AI1028" t="s">
        <v>7074</v>
      </c>
      <c r="AJ1028" t="s">
        <v>4075</v>
      </c>
      <c r="AK1028">
        <v>2</v>
      </c>
      <c r="AL1028">
        <v>294.55</v>
      </c>
      <c r="AM1028" s="2">
        <v>44904</v>
      </c>
      <c r="AN1028">
        <v>3.1</v>
      </c>
    </row>
    <row r="1029" spans="1:40" hidden="1" x14ac:dyDescent="0.35">
      <c r="A1029" t="s">
        <v>730</v>
      </c>
      <c r="B1029" t="s">
        <v>7075</v>
      </c>
      <c r="C1029">
        <v>49</v>
      </c>
      <c r="D1029" t="s">
        <v>17836</v>
      </c>
      <c r="E1029" s="2">
        <v>44918</v>
      </c>
      <c r="F1029" s="2">
        <v>44920</v>
      </c>
      <c r="G1029" t="s">
        <v>1166</v>
      </c>
      <c r="H1029" t="s">
        <v>7076</v>
      </c>
      <c r="I1029" t="s">
        <v>7077</v>
      </c>
      <c r="J1029" t="s">
        <v>137</v>
      </c>
      <c r="K1029" t="s">
        <v>86</v>
      </c>
      <c r="L1029" t="s">
        <v>46</v>
      </c>
      <c r="M1029" t="s">
        <v>47</v>
      </c>
      <c r="N1029" t="s">
        <v>248</v>
      </c>
      <c r="O1029" t="s">
        <v>7078</v>
      </c>
      <c r="P1029" t="s">
        <v>49</v>
      </c>
      <c r="Q1029" t="s">
        <v>112</v>
      </c>
      <c r="R1029" s="2">
        <v>28462</v>
      </c>
      <c r="S1029" t="s">
        <v>51</v>
      </c>
      <c r="T1029" t="s">
        <v>230</v>
      </c>
      <c r="U1029" t="s">
        <v>73</v>
      </c>
      <c r="V1029">
        <v>5270</v>
      </c>
      <c r="W1029" t="s">
        <v>74</v>
      </c>
      <c r="X1029" t="s">
        <v>116</v>
      </c>
      <c r="Y1029" t="s">
        <v>343</v>
      </c>
      <c r="Z1029">
        <v>3</v>
      </c>
      <c r="AA1029">
        <v>1454</v>
      </c>
      <c r="AB1029">
        <v>2</v>
      </c>
      <c r="AC1029">
        <v>2</v>
      </c>
      <c r="AD1029">
        <v>1</v>
      </c>
      <c r="AE1029" s="2">
        <v>44909</v>
      </c>
      <c r="AF1029" t="s">
        <v>75</v>
      </c>
      <c r="AG1029" t="s">
        <v>76</v>
      </c>
      <c r="AH1029" t="s">
        <v>104</v>
      </c>
      <c r="AI1029" t="s">
        <v>7079</v>
      </c>
      <c r="AJ1029" t="s">
        <v>6208</v>
      </c>
      <c r="AK1029">
        <v>1</v>
      </c>
      <c r="AL1029">
        <v>832.86</v>
      </c>
      <c r="AM1029" s="2">
        <v>45135</v>
      </c>
      <c r="AN1029">
        <v>0</v>
      </c>
    </row>
    <row r="1030" spans="1:40" hidden="1" x14ac:dyDescent="0.35">
      <c r="A1030" t="s">
        <v>7080</v>
      </c>
      <c r="B1030" t="s">
        <v>7081</v>
      </c>
      <c r="C1030">
        <v>31</v>
      </c>
      <c r="D1030" t="s">
        <v>44</v>
      </c>
      <c r="E1030" s="2">
        <v>43826</v>
      </c>
      <c r="F1030" s="2"/>
      <c r="G1030" t="s">
        <v>40</v>
      </c>
      <c r="H1030" t="s">
        <v>7082</v>
      </c>
      <c r="I1030" t="s">
        <v>7083</v>
      </c>
      <c r="J1030" t="s">
        <v>85</v>
      </c>
      <c r="K1030" t="s">
        <v>45</v>
      </c>
      <c r="L1030" t="s">
        <v>46</v>
      </c>
      <c r="M1030" t="s">
        <v>86</v>
      </c>
      <c r="N1030" t="s">
        <v>48</v>
      </c>
      <c r="P1030" t="s">
        <v>49</v>
      </c>
      <c r="Q1030" t="s">
        <v>89</v>
      </c>
      <c r="R1030" s="2">
        <v>34777</v>
      </c>
      <c r="S1030" t="s">
        <v>51</v>
      </c>
      <c r="T1030" t="s">
        <v>607</v>
      </c>
      <c r="U1030" t="s">
        <v>53</v>
      </c>
      <c r="V1030">
        <v>18041</v>
      </c>
      <c r="W1030" t="s">
        <v>100</v>
      </c>
      <c r="X1030" t="s">
        <v>55</v>
      </c>
      <c r="Y1030" t="s">
        <v>343</v>
      </c>
      <c r="Z1030">
        <v>3</v>
      </c>
      <c r="AA1030">
        <v>1455</v>
      </c>
      <c r="AB1030">
        <v>2</v>
      </c>
      <c r="AC1030">
        <v>2</v>
      </c>
      <c r="AD1030">
        <v>4</v>
      </c>
      <c r="AE1030" s="2">
        <v>45061</v>
      </c>
      <c r="AF1030" t="s">
        <v>58</v>
      </c>
      <c r="AG1030" t="s">
        <v>59</v>
      </c>
      <c r="AH1030" t="s">
        <v>130</v>
      </c>
      <c r="AI1030" t="s">
        <v>7085</v>
      </c>
      <c r="AJ1030" t="s">
        <v>7086</v>
      </c>
      <c r="AK1030">
        <v>5</v>
      </c>
      <c r="AL1030">
        <v>223.34</v>
      </c>
      <c r="AM1030" s="2">
        <v>45023</v>
      </c>
      <c r="AN1030">
        <v>6.4</v>
      </c>
    </row>
    <row r="1031" spans="1:40" hidden="1" x14ac:dyDescent="0.35">
      <c r="A1031" t="s">
        <v>7087</v>
      </c>
      <c r="B1031" t="s">
        <v>7088</v>
      </c>
      <c r="C1031">
        <v>70</v>
      </c>
      <c r="D1031" t="s">
        <v>17836</v>
      </c>
      <c r="E1031" s="2">
        <v>43641</v>
      </c>
      <c r="F1031" s="2">
        <v>43655</v>
      </c>
      <c r="G1031" t="s">
        <v>40</v>
      </c>
      <c r="H1031" t="s">
        <v>7089</v>
      </c>
      <c r="I1031" t="s">
        <v>7090</v>
      </c>
      <c r="J1031" t="s">
        <v>237</v>
      </c>
      <c r="K1031" t="s">
        <v>86</v>
      </c>
      <c r="L1031" t="s">
        <v>87</v>
      </c>
      <c r="M1031" t="s">
        <v>86</v>
      </c>
      <c r="N1031" t="s">
        <v>174</v>
      </c>
      <c r="O1031" t="s">
        <v>7091</v>
      </c>
      <c r="P1031" t="s">
        <v>49</v>
      </c>
      <c r="Q1031" t="s">
        <v>153</v>
      </c>
      <c r="R1031" s="2">
        <v>20677</v>
      </c>
      <c r="S1031" t="s">
        <v>51</v>
      </c>
      <c r="T1031" t="s">
        <v>155</v>
      </c>
      <c r="U1031" t="s">
        <v>53</v>
      </c>
      <c r="V1031">
        <v>55931</v>
      </c>
      <c r="W1031" t="s">
        <v>74</v>
      </c>
      <c r="X1031" t="s">
        <v>116</v>
      </c>
      <c r="Y1031" t="s">
        <v>144</v>
      </c>
      <c r="Z1031">
        <v>3</v>
      </c>
      <c r="AA1031">
        <v>1456</v>
      </c>
      <c r="AB1031">
        <v>2</v>
      </c>
      <c r="AC1031">
        <v>1</v>
      </c>
      <c r="AD1031">
        <v>5</v>
      </c>
      <c r="AE1031" s="2">
        <v>44834</v>
      </c>
      <c r="AF1031" t="s">
        <v>75</v>
      </c>
      <c r="AG1031" t="s">
        <v>76</v>
      </c>
      <c r="AH1031" t="s">
        <v>77</v>
      </c>
      <c r="AI1031" t="s">
        <v>7093</v>
      </c>
      <c r="AJ1031" t="s">
        <v>7094</v>
      </c>
      <c r="AK1031">
        <v>3</v>
      </c>
      <c r="AL1031">
        <v>456.95</v>
      </c>
      <c r="AM1031" s="2">
        <v>44804</v>
      </c>
      <c r="AN1031">
        <v>0</v>
      </c>
    </row>
    <row r="1032" spans="1:40" hidden="1" x14ac:dyDescent="0.35">
      <c r="A1032" t="s">
        <v>7095</v>
      </c>
      <c r="B1032" t="s">
        <v>315</v>
      </c>
      <c r="C1032">
        <v>49</v>
      </c>
      <c r="D1032" t="s">
        <v>44</v>
      </c>
      <c r="E1032" s="2">
        <v>43427</v>
      </c>
      <c r="F1032" s="2"/>
      <c r="G1032" t="s">
        <v>40</v>
      </c>
      <c r="H1032" t="s">
        <v>7096</v>
      </c>
      <c r="I1032" t="s">
        <v>7097</v>
      </c>
      <c r="J1032" t="s">
        <v>184</v>
      </c>
      <c r="K1032" t="s">
        <v>45</v>
      </c>
      <c r="L1032" t="s">
        <v>68</v>
      </c>
      <c r="M1032" t="s">
        <v>69</v>
      </c>
      <c r="N1032" t="s">
        <v>48</v>
      </c>
      <c r="P1032" t="s">
        <v>49</v>
      </c>
      <c r="Q1032" t="s">
        <v>126</v>
      </c>
      <c r="R1032" s="2">
        <v>28192</v>
      </c>
      <c r="S1032" t="s">
        <v>51</v>
      </c>
      <c r="T1032" t="s">
        <v>275</v>
      </c>
      <c r="U1032" t="s">
        <v>53</v>
      </c>
      <c r="V1032">
        <v>84889</v>
      </c>
      <c r="W1032" t="s">
        <v>100</v>
      </c>
      <c r="X1032" t="s">
        <v>116</v>
      </c>
      <c r="Y1032" t="s">
        <v>144</v>
      </c>
      <c r="Z1032">
        <v>3</v>
      </c>
      <c r="AA1032">
        <v>1457</v>
      </c>
      <c r="AB1032">
        <v>2</v>
      </c>
      <c r="AC1032">
        <v>1</v>
      </c>
      <c r="AD1032">
        <v>1</v>
      </c>
      <c r="AE1032" s="2">
        <v>45057</v>
      </c>
      <c r="AF1032" t="s">
        <v>103</v>
      </c>
      <c r="AG1032" t="s">
        <v>76</v>
      </c>
      <c r="AH1032" t="s">
        <v>130</v>
      </c>
      <c r="AI1032" t="s">
        <v>7098</v>
      </c>
      <c r="AJ1032" t="s">
        <v>7099</v>
      </c>
      <c r="AK1032">
        <v>5</v>
      </c>
      <c r="AL1032">
        <v>988.47</v>
      </c>
      <c r="AM1032" s="2">
        <v>44964</v>
      </c>
      <c r="AN1032">
        <v>7.5</v>
      </c>
    </row>
    <row r="1033" spans="1:40" hidden="1" x14ac:dyDescent="0.35">
      <c r="A1033" t="s">
        <v>1894</v>
      </c>
      <c r="B1033" t="s">
        <v>2846</v>
      </c>
      <c r="C1033">
        <v>32</v>
      </c>
      <c r="D1033" t="s">
        <v>44</v>
      </c>
      <c r="E1033" s="2">
        <v>44213</v>
      </c>
      <c r="F1033" s="2"/>
      <c r="G1033" t="s">
        <v>40</v>
      </c>
      <c r="H1033" t="s">
        <v>7100</v>
      </c>
      <c r="I1033" t="s">
        <v>7101</v>
      </c>
      <c r="J1033" t="s">
        <v>111</v>
      </c>
      <c r="K1033" t="s">
        <v>86</v>
      </c>
      <c r="L1033" t="s">
        <v>68</v>
      </c>
      <c r="M1033" t="s">
        <v>69</v>
      </c>
      <c r="N1033" t="s">
        <v>48</v>
      </c>
      <c r="P1033" t="s">
        <v>49</v>
      </c>
      <c r="Q1033" t="s">
        <v>458</v>
      </c>
      <c r="R1033" s="2">
        <v>34412</v>
      </c>
      <c r="S1033" t="s">
        <v>51</v>
      </c>
      <c r="T1033" t="s">
        <v>326</v>
      </c>
      <c r="U1033" t="s">
        <v>53</v>
      </c>
      <c r="V1033">
        <v>20292</v>
      </c>
      <c r="W1033" t="s">
        <v>74</v>
      </c>
      <c r="X1033" t="s">
        <v>101</v>
      </c>
      <c r="Y1033" t="s">
        <v>144</v>
      </c>
      <c r="Z1033">
        <v>3</v>
      </c>
      <c r="AA1033">
        <v>1458</v>
      </c>
      <c r="AB1033">
        <v>2</v>
      </c>
      <c r="AC1033">
        <v>2</v>
      </c>
      <c r="AD1033">
        <v>4</v>
      </c>
      <c r="AE1033" s="2">
        <v>45068</v>
      </c>
      <c r="AF1033" t="s">
        <v>118</v>
      </c>
      <c r="AG1033" t="s">
        <v>76</v>
      </c>
      <c r="AH1033" t="s">
        <v>77</v>
      </c>
      <c r="AI1033" t="s">
        <v>7103</v>
      </c>
      <c r="AJ1033" t="s">
        <v>7104</v>
      </c>
      <c r="AK1033">
        <v>1</v>
      </c>
      <c r="AL1033">
        <v>429.49</v>
      </c>
      <c r="AM1033" s="2">
        <v>45079</v>
      </c>
      <c r="AN1033">
        <v>5.3</v>
      </c>
    </row>
    <row r="1034" spans="1:40" hidden="1" x14ac:dyDescent="0.35">
      <c r="A1034" t="s">
        <v>6460</v>
      </c>
      <c r="B1034" t="s">
        <v>7105</v>
      </c>
      <c r="C1034">
        <v>80</v>
      </c>
      <c r="D1034" t="s">
        <v>44</v>
      </c>
      <c r="E1034" s="2">
        <v>44447</v>
      </c>
      <c r="F1034" s="2"/>
      <c r="G1034" t="s">
        <v>40</v>
      </c>
      <c r="H1034" t="s">
        <v>7106</v>
      </c>
      <c r="I1034" t="s">
        <v>7107</v>
      </c>
      <c r="J1034" t="s">
        <v>137</v>
      </c>
      <c r="K1034" t="s">
        <v>45</v>
      </c>
      <c r="L1034" t="s">
        <v>46</v>
      </c>
      <c r="M1034" t="s">
        <v>47</v>
      </c>
      <c r="N1034" t="s">
        <v>48</v>
      </c>
      <c r="P1034" t="s">
        <v>49</v>
      </c>
      <c r="Q1034" t="s">
        <v>153</v>
      </c>
      <c r="R1034" s="2">
        <v>17144</v>
      </c>
      <c r="S1034" t="s">
        <v>51</v>
      </c>
      <c r="T1034" t="s">
        <v>142</v>
      </c>
      <c r="U1034" t="s">
        <v>73</v>
      </c>
      <c r="V1034">
        <v>46927</v>
      </c>
      <c r="W1034" t="s">
        <v>129</v>
      </c>
      <c r="X1034" t="s">
        <v>101</v>
      </c>
      <c r="Y1034" t="s">
        <v>144</v>
      </c>
      <c r="Z1034">
        <v>3</v>
      </c>
      <c r="AA1034">
        <v>1459</v>
      </c>
      <c r="AB1034">
        <v>5</v>
      </c>
      <c r="AC1034">
        <v>2</v>
      </c>
      <c r="AD1034">
        <v>5</v>
      </c>
      <c r="AE1034" s="2">
        <v>44852</v>
      </c>
      <c r="AF1034" t="s">
        <v>103</v>
      </c>
      <c r="AG1034" t="s">
        <v>59</v>
      </c>
      <c r="AH1034" t="s">
        <v>60</v>
      </c>
      <c r="AI1034" t="s">
        <v>7108</v>
      </c>
      <c r="AJ1034" t="s">
        <v>7109</v>
      </c>
      <c r="AK1034">
        <v>3</v>
      </c>
      <c r="AL1034">
        <v>798.97</v>
      </c>
      <c r="AM1034" s="2">
        <v>44843</v>
      </c>
      <c r="AN1034">
        <v>4.7</v>
      </c>
    </row>
    <row r="1035" spans="1:40" hidden="1" x14ac:dyDescent="0.35">
      <c r="A1035" t="s">
        <v>5858</v>
      </c>
      <c r="B1035" t="s">
        <v>6837</v>
      </c>
      <c r="C1035">
        <v>71</v>
      </c>
      <c r="D1035" t="s">
        <v>17836</v>
      </c>
      <c r="E1035" s="2">
        <v>44251</v>
      </c>
      <c r="F1035" s="2">
        <v>44730</v>
      </c>
      <c r="G1035" t="s">
        <v>40</v>
      </c>
      <c r="H1035" t="s">
        <v>7110</v>
      </c>
      <c r="I1035" t="s">
        <v>7111</v>
      </c>
      <c r="J1035" t="s">
        <v>125</v>
      </c>
      <c r="K1035" t="s">
        <v>86</v>
      </c>
      <c r="L1035" t="s">
        <v>68</v>
      </c>
      <c r="M1035" t="s">
        <v>47</v>
      </c>
      <c r="N1035" t="s">
        <v>195</v>
      </c>
      <c r="O1035" t="s">
        <v>7112</v>
      </c>
      <c r="P1035" t="s">
        <v>49</v>
      </c>
      <c r="Q1035" t="s">
        <v>458</v>
      </c>
      <c r="R1035" s="2">
        <v>20238</v>
      </c>
      <c r="S1035" t="s">
        <v>51</v>
      </c>
      <c r="T1035" t="s">
        <v>326</v>
      </c>
      <c r="U1035" t="s">
        <v>73</v>
      </c>
      <c r="V1035">
        <v>14170</v>
      </c>
      <c r="W1035" t="s">
        <v>100</v>
      </c>
      <c r="X1035" t="s">
        <v>143</v>
      </c>
      <c r="Y1035" t="s">
        <v>144</v>
      </c>
      <c r="Z1035">
        <v>3</v>
      </c>
      <c r="AA1035">
        <v>1460</v>
      </c>
      <c r="AB1035">
        <v>2</v>
      </c>
      <c r="AC1035">
        <v>3</v>
      </c>
      <c r="AD1035">
        <v>1</v>
      </c>
      <c r="AE1035" s="2">
        <v>44991</v>
      </c>
      <c r="AF1035" t="s">
        <v>75</v>
      </c>
      <c r="AG1035" t="s">
        <v>59</v>
      </c>
      <c r="AH1035" t="s">
        <v>77</v>
      </c>
      <c r="AI1035" t="s">
        <v>1762</v>
      </c>
      <c r="AJ1035" t="s">
        <v>7114</v>
      </c>
      <c r="AK1035">
        <v>2</v>
      </c>
      <c r="AL1035">
        <v>864.22</v>
      </c>
      <c r="AM1035" s="2">
        <v>44980</v>
      </c>
      <c r="AN1035">
        <v>1.3</v>
      </c>
    </row>
    <row r="1036" spans="1:40" hidden="1" x14ac:dyDescent="0.35">
      <c r="A1036" t="s">
        <v>7115</v>
      </c>
      <c r="B1036" t="s">
        <v>7116</v>
      </c>
      <c r="C1036">
        <v>25</v>
      </c>
      <c r="D1036" t="s">
        <v>17836</v>
      </c>
      <c r="E1036" s="2">
        <v>43567</v>
      </c>
      <c r="F1036" s="2">
        <v>44102</v>
      </c>
      <c r="G1036" t="s">
        <v>40</v>
      </c>
      <c r="H1036" t="s">
        <v>7117</v>
      </c>
      <c r="I1036" t="s">
        <v>7118</v>
      </c>
      <c r="J1036" t="s">
        <v>43</v>
      </c>
      <c r="K1036" t="s">
        <v>86</v>
      </c>
      <c r="L1036" t="s">
        <v>46</v>
      </c>
      <c r="M1036" t="s">
        <v>86</v>
      </c>
      <c r="N1036" t="s">
        <v>195</v>
      </c>
      <c r="O1036" t="s">
        <v>7119</v>
      </c>
      <c r="P1036" t="s">
        <v>49</v>
      </c>
      <c r="Q1036" t="s">
        <v>250</v>
      </c>
      <c r="R1036" s="2">
        <v>36953</v>
      </c>
      <c r="S1036" t="s">
        <v>51</v>
      </c>
      <c r="T1036" t="s">
        <v>142</v>
      </c>
      <c r="U1036" t="s">
        <v>53</v>
      </c>
      <c r="V1036">
        <v>82370</v>
      </c>
      <c r="W1036" t="s">
        <v>176</v>
      </c>
      <c r="X1036" t="s">
        <v>55</v>
      </c>
      <c r="Y1036" t="s">
        <v>144</v>
      </c>
      <c r="Z1036">
        <v>3</v>
      </c>
      <c r="AA1036">
        <v>1461</v>
      </c>
      <c r="AB1036">
        <v>1</v>
      </c>
      <c r="AC1036">
        <v>1</v>
      </c>
      <c r="AD1036">
        <v>2</v>
      </c>
      <c r="AE1036" s="2">
        <v>45078</v>
      </c>
      <c r="AF1036" t="s">
        <v>221</v>
      </c>
      <c r="AG1036" t="s">
        <v>59</v>
      </c>
      <c r="AH1036" t="s">
        <v>130</v>
      </c>
      <c r="AI1036" t="s">
        <v>3155</v>
      </c>
      <c r="AJ1036" t="s">
        <v>7120</v>
      </c>
      <c r="AK1036">
        <v>1</v>
      </c>
      <c r="AL1036">
        <v>302.52</v>
      </c>
      <c r="AM1036" s="2">
        <v>45173</v>
      </c>
      <c r="AN1036">
        <v>1.5</v>
      </c>
    </row>
    <row r="1037" spans="1:40" hidden="1" x14ac:dyDescent="0.35">
      <c r="A1037" t="s">
        <v>7121</v>
      </c>
      <c r="B1037" t="s">
        <v>7122</v>
      </c>
      <c r="C1037">
        <v>66</v>
      </c>
      <c r="D1037" t="s">
        <v>44</v>
      </c>
      <c r="E1037" s="2">
        <v>45120</v>
      </c>
      <c r="F1037" s="2"/>
      <c r="G1037" t="s">
        <v>40</v>
      </c>
      <c r="H1037" t="s">
        <v>7123</v>
      </c>
      <c r="I1037" t="s">
        <v>7124</v>
      </c>
      <c r="J1037" t="s">
        <v>67</v>
      </c>
      <c r="K1037" t="s">
        <v>45</v>
      </c>
      <c r="L1037" t="s">
        <v>46</v>
      </c>
      <c r="M1037" t="s">
        <v>47</v>
      </c>
      <c r="N1037" t="s">
        <v>48</v>
      </c>
      <c r="P1037" t="s">
        <v>49</v>
      </c>
      <c r="Q1037" t="s">
        <v>334</v>
      </c>
      <c r="R1037" s="2">
        <v>22100</v>
      </c>
      <c r="S1037" t="s">
        <v>51</v>
      </c>
      <c r="T1037" t="s">
        <v>155</v>
      </c>
      <c r="U1037" t="s">
        <v>53</v>
      </c>
      <c r="V1037">
        <v>83401</v>
      </c>
      <c r="W1037" t="s">
        <v>100</v>
      </c>
      <c r="X1037" t="s">
        <v>55</v>
      </c>
      <c r="Y1037" t="s">
        <v>144</v>
      </c>
      <c r="Z1037">
        <v>3</v>
      </c>
      <c r="AA1037">
        <v>1462</v>
      </c>
      <c r="AB1037">
        <v>4</v>
      </c>
      <c r="AC1037">
        <v>5</v>
      </c>
      <c r="AD1037">
        <v>5</v>
      </c>
      <c r="AE1037" s="2">
        <v>44959</v>
      </c>
      <c r="AF1037" t="s">
        <v>58</v>
      </c>
      <c r="AG1037" t="s">
        <v>76</v>
      </c>
      <c r="AH1037" t="s">
        <v>104</v>
      </c>
      <c r="AI1037" t="s">
        <v>7125</v>
      </c>
      <c r="AJ1037" t="s">
        <v>7126</v>
      </c>
      <c r="AK1037">
        <v>4</v>
      </c>
      <c r="AL1037">
        <v>152.66</v>
      </c>
      <c r="AM1037" s="2">
        <v>44804</v>
      </c>
      <c r="AN1037">
        <v>2.8</v>
      </c>
    </row>
    <row r="1038" spans="1:40" hidden="1" x14ac:dyDescent="0.35">
      <c r="A1038" t="s">
        <v>7127</v>
      </c>
      <c r="B1038" t="s">
        <v>861</v>
      </c>
      <c r="C1038">
        <v>51</v>
      </c>
      <c r="D1038" t="s">
        <v>44</v>
      </c>
      <c r="E1038" s="2">
        <v>44109</v>
      </c>
      <c r="F1038" s="2"/>
      <c r="G1038" t="s">
        <v>40</v>
      </c>
      <c r="H1038" t="s">
        <v>7128</v>
      </c>
      <c r="I1038" t="s">
        <v>7129</v>
      </c>
      <c r="J1038" t="s">
        <v>194</v>
      </c>
      <c r="K1038" t="s">
        <v>45</v>
      </c>
      <c r="L1038" t="s">
        <v>46</v>
      </c>
      <c r="M1038" t="s">
        <v>47</v>
      </c>
      <c r="N1038" t="s">
        <v>48</v>
      </c>
      <c r="P1038" t="s">
        <v>49</v>
      </c>
      <c r="Q1038" t="s">
        <v>126</v>
      </c>
      <c r="R1038" s="2">
        <v>27726</v>
      </c>
      <c r="S1038" t="s">
        <v>51</v>
      </c>
      <c r="T1038" t="s">
        <v>142</v>
      </c>
      <c r="U1038" t="s">
        <v>53</v>
      </c>
      <c r="V1038">
        <v>28372</v>
      </c>
      <c r="W1038" t="s">
        <v>74</v>
      </c>
      <c r="X1038" t="s">
        <v>143</v>
      </c>
      <c r="Y1038" t="s">
        <v>144</v>
      </c>
      <c r="Z1038">
        <v>3</v>
      </c>
      <c r="AA1038">
        <v>1463</v>
      </c>
      <c r="AB1038">
        <v>5</v>
      </c>
      <c r="AC1038">
        <v>4</v>
      </c>
      <c r="AD1038">
        <v>5</v>
      </c>
      <c r="AE1038" s="2">
        <v>45030</v>
      </c>
      <c r="AF1038" t="s">
        <v>75</v>
      </c>
      <c r="AG1038" t="s">
        <v>59</v>
      </c>
      <c r="AH1038" t="s">
        <v>104</v>
      </c>
      <c r="AI1038" t="s">
        <v>7131</v>
      </c>
      <c r="AJ1038" t="s">
        <v>7132</v>
      </c>
      <c r="AK1038">
        <v>2</v>
      </c>
      <c r="AL1038">
        <v>399.05</v>
      </c>
      <c r="AM1038" s="2">
        <v>44998</v>
      </c>
      <c r="AN1038">
        <v>5.6</v>
      </c>
    </row>
    <row r="1039" spans="1:40" hidden="1" x14ac:dyDescent="0.35">
      <c r="A1039" t="s">
        <v>7133</v>
      </c>
      <c r="B1039" t="s">
        <v>7134</v>
      </c>
      <c r="C1039">
        <v>69</v>
      </c>
      <c r="D1039" t="s">
        <v>44</v>
      </c>
      <c r="E1039" s="2">
        <v>43492</v>
      </c>
      <c r="F1039" s="2"/>
      <c r="G1039" t="s">
        <v>40</v>
      </c>
      <c r="H1039" t="s">
        <v>7135</v>
      </c>
      <c r="I1039" t="s">
        <v>7136</v>
      </c>
      <c r="J1039" t="s">
        <v>163</v>
      </c>
      <c r="K1039" t="s">
        <v>69</v>
      </c>
      <c r="L1039" t="s">
        <v>46</v>
      </c>
      <c r="M1039" t="s">
        <v>86</v>
      </c>
      <c r="N1039" t="s">
        <v>48</v>
      </c>
      <c r="P1039" t="s">
        <v>49</v>
      </c>
      <c r="Q1039" t="s">
        <v>89</v>
      </c>
      <c r="R1039" s="2">
        <v>20830</v>
      </c>
      <c r="S1039" t="s">
        <v>51</v>
      </c>
      <c r="T1039" t="s">
        <v>6</v>
      </c>
      <c r="U1039" t="s">
        <v>53</v>
      </c>
      <c r="V1039">
        <v>7304</v>
      </c>
      <c r="W1039" t="s">
        <v>176</v>
      </c>
      <c r="X1039" t="s">
        <v>116</v>
      </c>
      <c r="Y1039" t="s">
        <v>144</v>
      </c>
      <c r="Z1039">
        <v>3</v>
      </c>
      <c r="AA1039">
        <v>1464</v>
      </c>
      <c r="AB1039">
        <v>2</v>
      </c>
      <c r="AC1039">
        <v>5</v>
      </c>
      <c r="AD1039">
        <v>1</v>
      </c>
      <c r="AE1039" s="2">
        <v>45102</v>
      </c>
      <c r="AF1039" t="s">
        <v>75</v>
      </c>
      <c r="AG1039" t="s">
        <v>59</v>
      </c>
      <c r="AH1039" t="s">
        <v>104</v>
      </c>
      <c r="AI1039" t="s">
        <v>7137</v>
      </c>
      <c r="AJ1039" t="s">
        <v>7138</v>
      </c>
      <c r="AK1039">
        <v>2</v>
      </c>
      <c r="AL1039">
        <v>791.74</v>
      </c>
      <c r="AM1039" s="2">
        <v>45023</v>
      </c>
      <c r="AN1039">
        <v>7.3</v>
      </c>
    </row>
    <row r="1040" spans="1:40" hidden="1" x14ac:dyDescent="0.35">
      <c r="A1040" t="s">
        <v>2258</v>
      </c>
      <c r="B1040" t="s">
        <v>1500</v>
      </c>
      <c r="C1040">
        <v>68</v>
      </c>
      <c r="D1040" t="s">
        <v>17836</v>
      </c>
      <c r="E1040" s="2">
        <v>44182</v>
      </c>
      <c r="F1040" s="2">
        <v>44520</v>
      </c>
      <c r="G1040" t="s">
        <v>40</v>
      </c>
      <c r="H1040" t="s">
        <v>7139</v>
      </c>
      <c r="I1040" t="s">
        <v>7140</v>
      </c>
      <c r="J1040" t="s">
        <v>85</v>
      </c>
      <c r="K1040" t="s">
        <v>69</v>
      </c>
      <c r="L1040" t="s">
        <v>68</v>
      </c>
      <c r="M1040" t="s">
        <v>86</v>
      </c>
      <c r="N1040" t="s">
        <v>195</v>
      </c>
      <c r="O1040" t="s">
        <v>7141</v>
      </c>
      <c r="P1040" t="s">
        <v>49</v>
      </c>
      <c r="Q1040" t="s">
        <v>1632</v>
      </c>
      <c r="R1040" s="2">
        <v>21358</v>
      </c>
      <c r="S1040" t="s">
        <v>51</v>
      </c>
      <c r="T1040" t="s">
        <v>7143</v>
      </c>
      <c r="U1040" t="s">
        <v>53</v>
      </c>
      <c r="V1040">
        <v>7717</v>
      </c>
      <c r="W1040" t="s">
        <v>100</v>
      </c>
      <c r="X1040" t="s">
        <v>101</v>
      </c>
      <c r="Y1040" t="s">
        <v>144</v>
      </c>
      <c r="Z1040">
        <v>3</v>
      </c>
      <c r="AA1040">
        <v>1465</v>
      </c>
      <c r="AB1040">
        <v>1</v>
      </c>
      <c r="AC1040">
        <v>1</v>
      </c>
      <c r="AD1040">
        <v>3</v>
      </c>
      <c r="AE1040" s="2">
        <v>44901</v>
      </c>
      <c r="AF1040" t="s">
        <v>58</v>
      </c>
      <c r="AG1040" t="s">
        <v>76</v>
      </c>
      <c r="AH1040" t="s">
        <v>77</v>
      </c>
      <c r="AI1040" t="s">
        <v>2764</v>
      </c>
      <c r="AJ1040" t="s">
        <v>7144</v>
      </c>
      <c r="AK1040">
        <v>4</v>
      </c>
      <c r="AL1040" s="25">
        <v>770.23</v>
      </c>
      <c r="AM1040" s="2">
        <v>44963</v>
      </c>
      <c r="AN1040">
        <v>0.9</v>
      </c>
    </row>
    <row r="1041" spans="1:40" hidden="1" x14ac:dyDescent="0.35">
      <c r="A1041" t="s">
        <v>7145</v>
      </c>
      <c r="B1041" t="s">
        <v>7146</v>
      </c>
      <c r="C1041">
        <v>37</v>
      </c>
      <c r="D1041" t="s">
        <v>44</v>
      </c>
      <c r="E1041" s="2">
        <v>44259</v>
      </c>
      <c r="F1041" s="2"/>
      <c r="G1041" t="s">
        <v>40</v>
      </c>
      <c r="H1041" t="s">
        <v>7147</v>
      </c>
      <c r="I1041" t="s">
        <v>7148</v>
      </c>
      <c r="J1041" t="s">
        <v>237</v>
      </c>
      <c r="K1041" t="s">
        <v>86</v>
      </c>
      <c r="L1041" t="s">
        <v>68</v>
      </c>
      <c r="M1041" t="s">
        <v>47</v>
      </c>
      <c r="N1041" t="s">
        <v>48</v>
      </c>
      <c r="P1041" t="s">
        <v>49</v>
      </c>
      <c r="Q1041" t="s">
        <v>1504</v>
      </c>
      <c r="R1041" s="2">
        <v>32723</v>
      </c>
      <c r="S1041" t="s">
        <v>51</v>
      </c>
      <c r="T1041" t="s">
        <v>155</v>
      </c>
      <c r="U1041" t="s">
        <v>53</v>
      </c>
      <c r="V1041">
        <v>50559</v>
      </c>
      <c r="W1041" t="s">
        <v>54</v>
      </c>
      <c r="X1041" t="s">
        <v>55</v>
      </c>
      <c r="Y1041" t="s">
        <v>144</v>
      </c>
      <c r="Z1041">
        <v>3</v>
      </c>
      <c r="AA1041">
        <v>1466</v>
      </c>
      <c r="AB1041">
        <v>1</v>
      </c>
      <c r="AC1041">
        <v>4</v>
      </c>
      <c r="AD1041">
        <v>5</v>
      </c>
      <c r="AE1041" s="2">
        <v>44911</v>
      </c>
      <c r="AF1041" t="s">
        <v>103</v>
      </c>
      <c r="AG1041" t="s">
        <v>76</v>
      </c>
      <c r="AH1041" t="s">
        <v>104</v>
      </c>
      <c r="AI1041" t="s">
        <v>7149</v>
      </c>
      <c r="AJ1041" t="s">
        <v>7150</v>
      </c>
      <c r="AK1041">
        <v>3</v>
      </c>
      <c r="AL1041">
        <v>746.05</v>
      </c>
      <c r="AM1041" s="2">
        <v>44693</v>
      </c>
      <c r="AN1041">
        <v>5.2</v>
      </c>
    </row>
    <row r="1042" spans="1:40" hidden="1" x14ac:dyDescent="0.35">
      <c r="A1042" t="s">
        <v>7151</v>
      </c>
      <c r="B1042" t="s">
        <v>7152</v>
      </c>
      <c r="C1042">
        <v>37</v>
      </c>
      <c r="D1042" t="s">
        <v>44</v>
      </c>
      <c r="E1042" s="2">
        <v>45015</v>
      </c>
      <c r="F1042" s="2"/>
      <c r="G1042" t="s">
        <v>40</v>
      </c>
      <c r="H1042" t="s">
        <v>7153</v>
      </c>
      <c r="I1042" t="s">
        <v>7154</v>
      </c>
      <c r="J1042" t="s">
        <v>184</v>
      </c>
      <c r="K1042" t="s">
        <v>86</v>
      </c>
      <c r="L1042" t="s">
        <v>68</v>
      </c>
      <c r="M1042" t="s">
        <v>47</v>
      </c>
      <c r="N1042" t="s">
        <v>48</v>
      </c>
      <c r="P1042" t="s">
        <v>49</v>
      </c>
      <c r="Q1042" t="s">
        <v>1115</v>
      </c>
      <c r="R1042" s="2">
        <v>32614</v>
      </c>
      <c r="S1042" t="s">
        <v>51</v>
      </c>
      <c r="T1042" t="s">
        <v>7156</v>
      </c>
      <c r="U1042" t="s">
        <v>53</v>
      </c>
      <c r="V1042">
        <v>18652</v>
      </c>
      <c r="W1042" t="s">
        <v>129</v>
      </c>
      <c r="X1042" t="s">
        <v>116</v>
      </c>
      <c r="Y1042" t="s">
        <v>56</v>
      </c>
      <c r="Z1042">
        <v>3</v>
      </c>
      <c r="AA1042">
        <v>1467</v>
      </c>
      <c r="AB1042">
        <v>3</v>
      </c>
      <c r="AC1042">
        <v>4</v>
      </c>
      <c r="AD1042">
        <v>2</v>
      </c>
      <c r="AE1042" s="2">
        <v>44939</v>
      </c>
      <c r="AF1042" t="s">
        <v>118</v>
      </c>
      <c r="AG1042" t="s">
        <v>76</v>
      </c>
      <c r="AH1042" t="s">
        <v>104</v>
      </c>
      <c r="AI1042" t="s">
        <v>7157</v>
      </c>
      <c r="AJ1042" t="s">
        <v>7158</v>
      </c>
      <c r="AK1042">
        <v>2</v>
      </c>
      <c r="AL1042">
        <v>177.66</v>
      </c>
      <c r="AM1042" s="2">
        <v>44786</v>
      </c>
      <c r="AN1042">
        <v>3.1</v>
      </c>
    </row>
    <row r="1043" spans="1:40" hidden="1" x14ac:dyDescent="0.35">
      <c r="A1043" t="s">
        <v>2192</v>
      </c>
      <c r="B1043" t="s">
        <v>39</v>
      </c>
      <c r="C1043">
        <v>61</v>
      </c>
      <c r="D1043" t="s">
        <v>44</v>
      </c>
      <c r="E1043" s="2">
        <v>43461</v>
      </c>
      <c r="F1043" s="2"/>
      <c r="G1043" t="s">
        <v>40</v>
      </c>
      <c r="H1043" t="s">
        <v>7159</v>
      </c>
      <c r="I1043" t="s">
        <v>7160</v>
      </c>
      <c r="J1043" t="s">
        <v>111</v>
      </c>
      <c r="K1043" t="s">
        <v>45</v>
      </c>
      <c r="L1043" t="s">
        <v>68</v>
      </c>
      <c r="M1043" t="s">
        <v>69</v>
      </c>
      <c r="N1043" t="s">
        <v>48</v>
      </c>
      <c r="P1043" t="s">
        <v>49</v>
      </c>
      <c r="Q1043" t="s">
        <v>126</v>
      </c>
      <c r="R1043" s="2">
        <v>23984</v>
      </c>
      <c r="S1043" t="s">
        <v>51</v>
      </c>
      <c r="T1043" t="s">
        <v>115</v>
      </c>
      <c r="U1043" t="s">
        <v>53</v>
      </c>
      <c r="V1043">
        <v>24605</v>
      </c>
      <c r="W1043" t="s">
        <v>74</v>
      </c>
      <c r="X1043" t="s">
        <v>143</v>
      </c>
      <c r="Y1043" t="s">
        <v>144</v>
      </c>
      <c r="Z1043">
        <v>3</v>
      </c>
      <c r="AA1043">
        <v>1468</v>
      </c>
      <c r="AB1043">
        <v>3</v>
      </c>
      <c r="AC1043">
        <v>1</v>
      </c>
      <c r="AD1043">
        <v>3</v>
      </c>
      <c r="AE1043" s="2">
        <v>45026</v>
      </c>
      <c r="AF1043" t="s">
        <v>58</v>
      </c>
      <c r="AG1043" t="s">
        <v>59</v>
      </c>
      <c r="AH1043" t="s">
        <v>130</v>
      </c>
      <c r="AI1043" t="s">
        <v>7161</v>
      </c>
      <c r="AJ1043" t="s">
        <v>7162</v>
      </c>
      <c r="AK1043">
        <v>5</v>
      </c>
      <c r="AL1043" s="25">
        <v>429.38</v>
      </c>
      <c r="AM1043" s="2">
        <v>45037</v>
      </c>
      <c r="AN1043">
        <v>7.4</v>
      </c>
    </row>
    <row r="1044" spans="1:40" hidden="1" x14ac:dyDescent="0.35">
      <c r="A1044" t="s">
        <v>7163</v>
      </c>
      <c r="B1044" t="s">
        <v>6886</v>
      </c>
      <c r="C1044">
        <v>50</v>
      </c>
      <c r="D1044" t="s">
        <v>44</v>
      </c>
      <c r="E1044" s="2">
        <v>44459</v>
      </c>
      <c r="F1044" s="2"/>
      <c r="G1044" t="s">
        <v>40</v>
      </c>
      <c r="H1044" t="s">
        <v>7164</v>
      </c>
      <c r="I1044" t="s">
        <v>7165</v>
      </c>
      <c r="J1044" t="s">
        <v>137</v>
      </c>
      <c r="K1044" t="s">
        <v>86</v>
      </c>
      <c r="L1044" t="s">
        <v>87</v>
      </c>
      <c r="M1044" t="s">
        <v>47</v>
      </c>
      <c r="N1044" t="s">
        <v>48</v>
      </c>
      <c r="P1044" t="s">
        <v>49</v>
      </c>
      <c r="Q1044" t="s">
        <v>126</v>
      </c>
      <c r="R1044" s="2">
        <v>27989</v>
      </c>
      <c r="S1044" t="s">
        <v>51</v>
      </c>
      <c r="T1044" t="s">
        <v>230</v>
      </c>
      <c r="U1044" t="s">
        <v>53</v>
      </c>
      <c r="V1044">
        <v>59499</v>
      </c>
      <c r="W1044" t="s">
        <v>176</v>
      </c>
      <c r="X1044" t="s">
        <v>116</v>
      </c>
      <c r="Y1044" t="s">
        <v>144</v>
      </c>
      <c r="Z1044">
        <v>3</v>
      </c>
      <c r="AA1044">
        <v>1469</v>
      </c>
      <c r="AB1044">
        <v>4</v>
      </c>
      <c r="AC1044">
        <v>2</v>
      </c>
      <c r="AD1044">
        <v>4</v>
      </c>
      <c r="AE1044" s="2">
        <v>44798</v>
      </c>
      <c r="AF1044" t="s">
        <v>58</v>
      </c>
      <c r="AG1044" t="s">
        <v>76</v>
      </c>
      <c r="AH1044" t="s">
        <v>77</v>
      </c>
      <c r="AI1044" t="s">
        <v>7167</v>
      </c>
      <c r="AJ1044" t="s">
        <v>7168</v>
      </c>
      <c r="AK1044">
        <v>3</v>
      </c>
      <c r="AL1044">
        <v>867.59</v>
      </c>
      <c r="AM1044" s="2">
        <v>44980</v>
      </c>
      <c r="AN1044">
        <v>4.5999999999999996</v>
      </c>
    </row>
    <row r="1045" spans="1:40" hidden="1" x14ac:dyDescent="0.35">
      <c r="A1045" t="s">
        <v>3851</v>
      </c>
      <c r="B1045" t="s">
        <v>6075</v>
      </c>
      <c r="C1045">
        <v>31</v>
      </c>
      <c r="D1045" t="s">
        <v>44</v>
      </c>
      <c r="E1045" s="2">
        <v>44965</v>
      </c>
      <c r="F1045" s="2"/>
      <c r="G1045" t="s">
        <v>40</v>
      </c>
      <c r="H1045" t="s">
        <v>7169</v>
      </c>
      <c r="I1045" t="s">
        <v>7170</v>
      </c>
      <c r="J1045" t="s">
        <v>125</v>
      </c>
      <c r="K1045" t="s">
        <v>69</v>
      </c>
      <c r="L1045" t="s">
        <v>87</v>
      </c>
      <c r="M1045" t="s">
        <v>69</v>
      </c>
      <c r="N1045" t="s">
        <v>48</v>
      </c>
      <c r="P1045" t="s">
        <v>49</v>
      </c>
      <c r="Q1045" t="s">
        <v>89</v>
      </c>
      <c r="R1045" s="2">
        <v>34962</v>
      </c>
      <c r="S1045" t="s">
        <v>51</v>
      </c>
      <c r="T1045" t="s">
        <v>607</v>
      </c>
      <c r="U1045" t="s">
        <v>53</v>
      </c>
      <c r="V1045">
        <v>62387</v>
      </c>
      <c r="W1045" t="s">
        <v>176</v>
      </c>
      <c r="X1045" t="s">
        <v>116</v>
      </c>
      <c r="Y1045" t="s">
        <v>144</v>
      </c>
      <c r="Z1045">
        <v>3</v>
      </c>
      <c r="AA1045">
        <v>1470</v>
      </c>
      <c r="AB1045">
        <v>1</v>
      </c>
      <c r="AC1045">
        <v>4</v>
      </c>
      <c r="AD1045">
        <v>1</v>
      </c>
      <c r="AE1045" s="2">
        <v>45033</v>
      </c>
      <c r="AF1045" t="s">
        <v>221</v>
      </c>
      <c r="AG1045" t="s">
        <v>76</v>
      </c>
      <c r="AH1045" t="s">
        <v>60</v>
      </c>
      <c r="AI1045" t="s">
        <v>7172</v>
      </c>
      <c r="AJ1045" t="s">
        <v>7173</v>
      </c>
      <c r="AK1045">
        <v>5</v>
      </c>
      <c r="AL1045">
        <v>502.65</v>
      </c>
      <c r="AM1045" s="2">
        <v>45006</v>
      </c>
      <c r="AN1045">
        <v>3.2</v>
      </c>
    </row>
    <row r="1046" spans="1:40" hidden="1" x14ac:dyDescent="0.35">
      <c r="A1046" t="s">
        <v>7174</v>
      </c>
      <c r="B1046" t="s">
        <v>2258</v>
      </c>
      <c r="C1046">
        <v>66</v>
      </c>
      <c r="D1046" t="s">
        <v>17836</v>
      </c>
      <c r="E1046" s="2">
        <v>43754</v>
      </c>
      <c r="F1046" s="2">
        <v>44573</v>
      </c>
      <c r="G1046" t="s">
        <v>1166</v>
      </c>
      <c r="H1046" t="s">
        <v>7175</v>
      </c>
      <c r="I1046" t="s">
        <v>7176</v>
      </c>
      <c r="J1046" t="s">
        <v>43</v>
      </c>
      <c r="K1046" t="s">
        <v>86</v>
      </c>
      <c r="L1046" t="s">
        <v>87</v>
      </c>
      <c r="M1046" t="s">
        <v>69</v>
      </c>
      <c r="N1046" t="s">
        <v>195</v>
      </c>
      <c r="O1046" t="s">
        <v>7177</v>
      </c>
      <c r="P1046" t="s">
        <v>49</v>
      </c>
      <c r="Q1046" t="s">
        <v>126</v>
      </c>
      <c r="R1046" s="2">
        <v>22163</v>
      </c>
      <c r="S1046" t="s">
        <v>51</v>
      </c>
      <c r="T1046" t="s">
        <v>230</v>
      </c>
      <c r="U1046" t="s">
        <v>73</v>
      </c>
      <c r="V1046">
        <v>4589</v>
      </c>
      <c r="W1046" t="s">
        <v>54</v>
      </c>
      <c r="X1046" t="s">
        <v>143</v>
      </c>
      <c r="Y1046" t="s">
        <v>144</v>
      </c>
      <c r="Z1046">
        <v>3</v>
      </c>
      <c r="AA1046">
        <v>1471</v>
      </c>
      <c r="AB1046">
        <v>3</v>
      </c>
      <c r="AC1046">
        <v>4</v>
      </c>
      <c r="AD1046">
        <v>2</v>
      </c>
      <c r="AE1046" s="2">
        <v>44991</v>
      </c>
      <c r="AF1046" t="s">
        <v>118</v>
      </c>
      <c r="AG1046" t="s">
        <v>59</v>
      </c>
      <c r="AH1046" t="s">
        <v>104</v>
      </c>
      <c r="AI1046" t="s">
        <v>7179</v>
      </c>
      <c r="AJ1046" t="s">
        <v>7180</v>
      </c>
      <c r="AK1046">
        <v>3</v>
      </c>
      <c r="AL1046">
        <v>488.68</v>
      </c>
      <c r="AM1046" s="2">
        <v>44918</v>
      </c>
      <c r="AN1046">
        <v>2.2000000000000002</v>
      </c>
    </row>
    <row r="1047" spans="1:40" hidden="1" x14ac:dyDescent="0.35">
      <c r="A1047" t="s">
        <v>7181</v>
      </c>
      <c r="B1047" t="s">
        <v>7182</v>
      </c>
      <c r="C1047">
        <v>54</v>
      </c>
      <c r="D1047" t="s">
        <v>44</v>
      </c>
      <c r="E1047" s="2">
        <v>44439</v>
      </c>
      <c r="F1047" s="2"/>
      <c r="G1047" t="s">
        <v>1166</v>
      </c>
      <c r="H1047" t="s">
        <v>7183</v>
      </c>
      <c r="I1047" t="s">
        <v>7184</v>
      </c>
      <c r="J1047" t="s">
        <v>184</v>
      </c>
      <c r="K1047" t="s">
        <v>45</v>
      </c>
      <c r="L1047" t="s">
        <v>46</v>
      </c>
      <c r="M1047" t="s">
        <v>86</v>
      </c>
      <c r="N1047" t="s">
        <v>48</v>
      </c>
      <c r="P1047" t="s">
        <v>49</v>
      </c>
      <c r="Q1047" t="s">
        <v>250</v>
      </c>
      <c r="R1047" s="2">
        <v>26403</v>
      </c>
      <c r="S1047" t="s">
        <v>51</v>
      </c>
      <c r="T1047" t="s">
        <v>1561</v>
      </c>
      <c r="U1047" t="s">
        <v>73</v>
      </c>
      <c r="V1047">
        <v>46068</v>
      </c>
      <c r="W1047" t="s">
        <v>100</v>
      </c>
      <c r="X1047" t="s">
        <v>101</v>
      </c>
      <c r="Y1047" t="s">
        <v>144</v>
      </c>
      <c r="Z1047">
        <v>3</v>
      </c>
      <c r="AA1047">
        <v>1472</v>
      </c>
      <c r="AB1047">
        <v>2</v>
      </c>
      <c r="AC1047">
        <v>4</v>
      </c>
      <c r="AD1047">
        <v>1</v>
      </c>
      <c r="AE1047" s="2">
        <v>45027</v>
      </c>
      <c r="AF1047" t="s">
        <v>103</v>
      </c>
      <c r="AG1047" t="s">
        <v>59</v>
      </c>
      <c r="AH1047" t="s">
        <v>130</v>
      </c>
      <c r="AI1047" t="s">
        <v>7186</v>
      </c>
      <c r="AJ1047" t="s">
        <v>7187</v>
      </c>
      <c r="AK1047">
        <v>3</v>
      </c>
      <c r="AL1047">
        <v>416.76</v>
      </c>
      <c r="AM1047" s="2">
        <v>44601</v>
      </c>
      <c r="AN1047">
        <v>4.7</v>
      </c>
    </row>
    <row r="1048" spans="1:40" hidden="1" x14ac:dyDescent="0.35">
      <c r="A1048" t="s">
        <v>1571</v>
      </c>
      <c r="B1048" t="s">
        <v>7188</v>
      </c>
      <c r="C1048">
        <v>84</v>
      </c>
      <c r="D1048" t="s">
        <v>44</v>
      </c>
      <c r="E1048" s="2">
        <v>44099</v>
      </c>
      <c r="F1048" s="2"/>
      <c r="G1048" t="s">
        <v>1166</v>
      </c>
      <c r="H1048" t="s">
        <v>7189</v>
      </c>
      <c r="I1048" t="s">
        <v>7190</v>
      </c>
      <c r="J1048" t="s">
        <v>67</v>
      </c>
      <c r="K1048" t="s">
        <v>45</v>
      </c>
      <c r="L1048" t="s">
        <v>87</v>
      </c>
      <c r="M1048" t="s">
        <v>86</v>
      </c>
      <c r="N1048" t="s">
        <v>48</v>
      </c>
      <c r="P1048" t="s">
        <v>49</v>
      </c>
      <c r="Q1048" t="s">
        <v>126</v>
      </c>
      <c r="R1048" s="2">
        <v>15502</v>
      </c>
      <c r="S1048" t="s">
        <v>51</v>
      </c>
      <c r="T1048" t="s">
        <v>115</v>
      </c>
      <c r="U1048" t="s">
        <v>53</v>
      </c>
      <c r="V1048">
        <v>24519</v>
      </c>
      <c r="W1048" t="s">
        <v>129</v>
      </c>
      <c r="X1048" t="s">
        <v>143</v>
      </c>
      <c r="Y1048" t="s">
        <v>144</v>
      </c>
      <c r="Z1048">
        <v>3</v>
      </c>
      <c r="AA1048">
        <v>1473</v>
      </c>
      <c r="AB1048">
        <v>5</v>
      </c>
      <c r="AC1048">
        <v>2</v>
      </c>
      <c r="AD1048">
        <v>1</v>
      </c>
      <c r="AE1048" s="2">
        <v>44968</v>
      </c>
      <c r="AF1048" t="s">
        <v>58</v>
      </c>
      <c r="AG1048" t="s">
        <v>76</v>
      </c>
      <c r="AH1048" t="s">
        <v>130</v>
      </c>
      <c r="AI1048" t="s">
        <v>7191</v>
      </c>
      <c r="AJ1048" t="s">
        <v>7192</v>
      </c>
      <c r="AK1048">
        <v>4</v>
      </c>
      <c r="AL1048">
        <v>336.08</v>
      </c>
      <c r="AM1048" s="2">
        <v>44877</v>
      </c>
      <c r="AN1048">
        <v>5.6</v>
      </c>
    </row>
    <row r="1049" spans="1:40" hidden="1" x14ac:dyDescent="0.35">
      <c r="A1049" t="s">
        <v>2821</v>
      </c>
      <c r="B1049" t="s">
        <v>7193</v>
      </c>
      <c r="C1049">
        <v>84</v>
      </c>
      <c r="D1049" t="s">
        <v>17836</v>
      </c>
      <c r="E1049" s="2">
        <v>44958</v>
      </c>
      <c r="F1049" s="2">
        <v>44960</v>
      </c>
      <c r="G1049" t="s">
        <v>1166</v>
      </c>
      <c r="H1049" t="s">
        <v>7194</v>
      </c>
      <c r="I1049" t="s">
        <v>7195</v>
      </c>
      <c r="J1049" t="s">
        <v>194</v>
      </c>
      <c r="K1049" t="s">
        <v>86</v>
      </c>
      <c r="L1049" t="s">
        <v>46</v>
      </c>
      <c r="M1049" t="s">
        <v>69</v>
      </c>
      <c r="N1049" t="s">
        <v>248</v>
      </c>
      <c r="O1049" t="s">
        <v>7196</v>
      </c>
      <c r="P1049" t="s">
        <v>49</v>
      </c>
      <c r="Q1049" t="s">
        <v>153</v>
      </c>
      <c r="R1049" s="2">
        <v>15535</v>
      </c>
      <c r="S1049" t="s">
        <v>51</v>
      </c>
      <c r="T1049" t="s">
        <v>155</v>
      </c>
      <c r="U1049" t="s">
        <v>53</v>
      </c>
      <c r="V1049">
        <v>46511</v>
      </c>
      <c r="W1049" t="s">
        <v>74</v>
      </c>
      <c r="X1049" t="s">
        <v>116</v>
      </c>
      <c r="Y1049" t="s">
        <v>144</v>
      </c>
      <c r="Z1049">
        <v>3</v>
      </c>
      <c r="AA1049">
        <v>1474</v>
      </c>
      <c r="AB1049">
        <v>2</v>
      </c>
      <c r="AC1049">
        <v>1</v>
      </c>
      <c r="AD1049">
        <v>3</v>
      </c>
      <c r="AE1049" s="2">
        <v>44976</v>
      </c>
      <c r="AF1049" t="s">
        <v>103</v>
      </c>
      <c r="AG1049" t="s">
        <v>76</v>
      </c>
      <c r="AH1049" t="s">
        <v>60</v>
      </c>
      <c r="AI1049" t="s">
        <v>7199</v>
      </c>
      <c r="AJ1049" t="s">
        <v>7200</v>
      </c>
      <c r="AK1049">
        <v>1</v>
      </c>
      <c r="AL1049" s="25">
        <v>798.37</v>
      </c>
      <c r="AM1049" s="2">
        <v>44826</v>
      </c>
      <c r="AN1049">
        <v>0</v>
      </c>
    </row>
    <row r="1050" spans="1:40" hidden="1" x14ac:dyDescent="0.35">
      <c r="A1050" t="s">
        <v>7201</v>
      </c>
      <c r="B1050" t="s">
        <v>1021</v>
      </c>
      <c r="C1050">
        <v>33</v>
      </c>
      <c r="D1050" t="s">
        <v>17836</v>
      </c>
      <c r="E1050" s="2">
        <v>44943</v>
      </c>
      <c r="F1050" s="2">
        <v>45067</v>
      </c>
      <c r="G1050" t="s">
        <v>1166</v>
      </c>
      <c r="H1050" t="s">
        <v>7202</v>
      </c>
      <c r="I1050" t="s">
        <v>7203</v>
      </c>
      <c r="J1050" t="s">
        <v>111</v>
      </c>
      <c r="K1050" t="s">
        <v>86</v>
      </c>
      <c r="L1050" t="s">
        <v>68</v>
      </c>
      <c r="M1050" t="s">
        <v>47</v>
      </c>
      <c r="N1050" t="s">
        <v>174</v>
      </c>
      <c r="O1050" t="s">
        <v>7204</v>
      </c>
      <c r="P1050" t="s">
        <v>49</v>
      </c>
      <c r="Q1050" t="s">
        <v>458</v>
      </c>
      <c r="R1050" s="2">
        <v>34200</v>
      </c>
      <c r="S1050" t="s">
        <v>51</v>
      </c>
      <c r="T1050" t="s">
        <v>115</v>
      </c>
      <c r="U1050" t="s">
        <v>73</v>
      </c>
      <c r="V1050">
        <v>86113</v>
      </c>
      <c r="W1050" t="s">
        <v>100</v>
      </c>
      <c r="X1050" t="s">
        <v>116</v>
      </c>
      <c r="Y1050" t="s">
        <v>144</v>
      </c>
      <c r="Z1050">
        <v>3</v>
      </c>
      <c r="AA1050">
        <v>1475</v>
      </c>
      <c r="AB1050">
        <v>2</v>
      </c>
      <c r="AC1050">
        <v>3</v>
      </c>
      <c r="AD1050">
        <v>3</v>
      </c>
      <c r="AE1050" s="2">
        <v>44869</v>
      </c>
      <c r="AF1050" t="s">
        <v>118</v>
      </c>
      <c r="AG1050" t="s">
        <v>59</v>
      </c>
      <c r="AH1050" t="s">
        <v>130</v>
      </c>
      <c r="AI1050" t="s">
        <v>7206</v>
      </c>
      <c r="AJ1050" t="s">
        <v>7207</v>
      </c>
      <c r="AK1050">
        <v>3</v>
      </c>
      <c r="AL1050" s="25">
        <v>499.48</v>
      </c>
      <c r="AM1050" s="2">
        <v>45132</v>
      </c>
      <c r="AN1050">
        <v>0.3</v>
      </c>
    </row>
    <row r="1051" spans="1:40" hidden="1" x14ac:dyDescent="0.35">
      <c r="A1051" t="s">
        <v>7208</v>
      </c>
      <c r="B1051" t="s">
        <v>746</v>
      </c>
      <c r="C1051">
        <v>64</v>
      </c>
      <c r="D1051" t="s">
        <v>17836</v>
      </c>
      <c r="E1051" s="2">
        <v>43806</v>
      </c>
      <c r="F1051" s="2">
        <v>44076</v>
      </c>
      <c r="G1051" t="s">
        <v>1166</v>
      </c>
      <c r="H1051" t="s">
        <v>7209</v>
      </c>
      <c r="I1051" t="s">
        <v>7210</v>
      </c>
      <c r="J1051" t="s">
        <v>237</v>
      </c>
      <c r="K1051" t="s">
        <v>45</v>
      </c>
      <c r="L1051" t="s">
        <v>46</v>
      </c>
      <c r="M1051" t="s">
        <v>69</v>
      </c>
      <c r="N1051" t="s">
        <v>248</v>
      </c>
      <c r="O1051" t="s">
        <v>7211</v>
      </c>
      <c r="P1051" t="s">
        <v>49</v>
      </c>
      <c r="Q1051" t="s">
        <v>126</v>
      </c>
      <c r="R1051" s="2">
        <v>22838</v>
      </c>
      <c r="S1051" t="s">
        <v>51</v>
      </c>
      <c r="T1051" t="s">
        <v>326</v>
      </c>
      <c r="U1051" t="s">
        <v>73</v>
      </c>
      <c r="V1051">
        <v>16157</v>
      </c>
      <c r="W1051" t="s">
        <v>100</v>
      </c>
      <c r="X1051" t="s">
        <v>143</v>
      </c>
      <c r="Y1051" t="s">
        <v>1185</v>
      </c>
      <c r="Z1051">
        <v>3</v>
      </c>
      <c r="AA1051">
        <v>1476</v>
      </c>
      <c r="AB1051">
        <v>1</v>
      </c>
      <c r="AC1051">
        <v>4</v>
      </c>
      <c r="AD1051">
        <v>1</v>
      </c>
      <c r="AE1051" s="2">
        <v>44993</v>
      </c>
      <c r="AF1051" t="s">
        <v>118</v>
      </c>
      <c r="AG1051" t="s">
        <v>76</v>
      </c>
      <c r="AH1051" t="s">
        <v>104</v>
      </c>
      <c r="AI1051" t="s">
        <v>7212</v>
      </c>
      <c r="AJ1051" t="s">
        <v>6650</v>
      </c>
      <c r="AK1051">
        <v>2</v>
      </c>
      <c r="AL1051">
        <v>615.32000000000005</v>
      </c>
      <c r="AM1051" s="2">
        <v>44916</v>
      </c>
      <c r="AN1051">
        <v>0.7</v>
      </c>
    </row>
    <row r="1052" spans="1:40" hidden="1" x14ac:dyDescent="0.35">
      <c r="A1052" t="s">
        <v>4613</v>
      </c>
      <c r="B1052" t="s">
        <v>2911</v>
      </c>
      <c r="C1052">
        <v>63</v>
      </c>
      <c r="D1052" t="s">
        <v>17836</v>
      </c>
      <c r="E1052" s="2">
        <v>43425</v>
      </c>
      <c r="F1052" s="2">
        <v>44572</v>
      </c>
      <c r="G1052" t="s">
        <v>40</v>
      </c>
      <c r="H1052" t="s">
        <v>7213</v>
      </c>
      <c r="I1052" t="s">
        <v>7214</v>
      </c>
      <c r="J1052" t="s">
        <v>43</v>
      </c>
      <c r="K1052" t="s">
        <v>45</v>
      </c>
      <c r="L1052" t="s">
        <v>87</v>
      </c>
      <c r="M1052" t="s">
        <v>86</v>
      </c>
      <c r="N1052" t="s">
        <v>195</v>
      </c>
      <c r="O1052" t="s">
        <v>7215</v>
      </c>
      <c r="P1052" t="s">
        <v>49</v>
      </c>
      <c r="Q1052" t="s">
        <v>458</v>
      </c>
      <c r="R1052" s="2">
        <v>23354</v>
      </c>
      <c r="S1052" t="s">
        <v>51</v>
      </c>
      <c r="T1052" t="s">
        <v>115</v>
      </c>
      <c r="U1052" t="s">
        <v>53</v>
      </c>
      <c r="V1052">
        <v>75398</v>
      </c>
      <c r="W1052" t="s">
        <v>176</v>
      </c>
      <c r="X1052" t="s">
        <v>116</v>
      </c>
      <c r="Y1052" t="s">
        <v>144</v>
      </c>
      <c r="Z1052">
        <v>3</v>
      </c>
      <c r="AA1052">
        <v>1477</v>
      </c>
      <c r="AB1052">
        <v>5</v>
      </c>
      <c r="AC1052">
        <v>5</v>
      </c>
      <c r="AD1052">
        <v>3</v>
      </c>
      <c r="AE1052" s="2">
        <v>44997</v>
      </c>
      <c r="AF1052" t="s">
        <v>118</v>
      </c>
      <c r="AG1052" t="s">
        <v>76</v>
      </c>
      <c r="AH1052" t="s">
        <v>60</v>
      </c>
      <c r="AI1052" t="s">
        <v>7216</v>
      </c>
      <c r="AJ1052" t="s">
        <v>7217</v>
      </c>
      <c r="AK1052">
        <v>5</v>
      </c>
      <c r="AL1052" s="25">
        <v>410.36</v>
      </c>
      <c r="AM1052" s="2">
        <v>44981</v>
      </c>
      <c r="AN1052">
        <v>3.1</v>
      </c>
    </row>
    <row r="1053" spans="1:40" hidden="1" x14ac:dyDescent="0.35">
      <c r="A1053" t="s">
        <v>7218</v>
      </c>
      <c r="B1053" t="s">
        <v>6910</v>
      </c>
      <c r="C1053">
        <v>73</v>
      </c>
      <c r="D1053" t="s">
        <v>17836</v>
      </c>
      <c r="E1053" s="2">
        <v>44242</v>
      </c>
      <c r="F1053" s="2">
        <v>45125</v>
      </c>
      <c r="G1053" t="s">
        <v>40</v>
      </c>
      <c r="H1053" t="s">
        <v>7219</v>
      </c>
      <c r="I1053" t="s">
        <v>7220</v>
      </c>
      <c r="J1053" t="s">
        <v>184</v>
      </c>
      <c r="K1053" t="s">
        <v>69</v>
      </c>
      <c r="L1053" t="s">
        <v>87</v>
      </c>
      <c r="M1053" t="s">
        <v>69</v>
      </c>
      <c r="N1053" t="s">
        <v>248</v>
      </c>
      <c r="O1053" t="s">
        <v>7221</v>
      </c>
      <c r="P1053" t="s">
        <v>49</v>
      </c>
      <c r="Q1053" t="s">
        <v>126</v>
      </c>
      <c r="R1053" s="2">
        <v>19623</v>
      </c>
      <c r="S1053" t="s">
        <v>51</v>
      </c>
      <c r="T1053" t="s">
        <v>1047</v>
      </c>
      <c r="U1053" t="s">
        <v>53</v>
      </c>
      <c r="V1053">
        <v>35244</v>
      </c>
      <c r="W1053" t="s">
        <v>100</v>
      </c>
      <c r="X1053" t="s">
        <v>143</v>
      </c>
      <c r="Y1053" t="s">
        <v>144</v>
      </c>
      <c r="Z1053">
        <v>3</v>
      </c>
      <c r="AA1053">
        <v>1478</v>
      </c>
      <c r="AB1053">
        <v>1</v>
      </c>
      <c r="AC1053">
        <v>1</v>
      </c>
      <c r="AD1053">
        <v>3</v>
      </c>
      <c r="AE1053" s="2">
        <v>45141</v>
      </c>
      <c r="AF1053" t="s">
        <v>58</v>
      </c>
      <c r="AG1053" t="s">
        <v>76</v>
      </c>
      <c r="AH1053" t="s">
        <v>60</v>
      </c>
      <c r="AI1053" t="s">
        <v>7224</v>
      </c>
      <c r="AJ1053" t="s">
        <v>7225</v>
      </c>
      <c r="AK1053">
        <v>5</v>
      </c>
      <c r="AL1053" s="25">
        <v>453.86</v>
      </c>
      <c r="AM1053" s="2">
        <v>44887</v>
      </c>
      <c r="AN1053">
        <v>2.4</v>
      </c>
    </row>
    <row r="1054" spans="1:40" hidden="1" x14ac:dyDescent="0.35">
      <c r="A1054" t="s">
        <v>4438</v>
      </c>
      <c r="B1054" t="s">
        <v>6694</v>
      </c>
      <c r="C1054">
        <v>75</v>
      </c>
      <c r="D1054" t="s">
        <v>44</v>
      </c>
      <c r="E1054" s="2">
        <v>44202</v>
      </c>
      <c r="F1054" s="2"/>
      <c r="G1054" t="s">
        <v>40</v>
      </c>
      <c r="H1054" t="s">
        <v>7226</v>
      </c>
      <c r="I1054" t="s">
        <v>7227</v>
      </c>
      <c r="J1054" t="s">
        <v>67</v>
      </c>
      <c r="K1054" t="s">
        <v>69</v>
      </c>
      <c r="L1054" t="s">
        <v>87</v>
      </c>
      <c r="M1054" t="s">
        <v>86</v>
      </c>
      <c r="N1054" t="s">
        <v>48</v>
      </c>
      <c r="P1054" t="s">
        <v>49</v>
      </c>
      <c r="Q1054" t="s">
        <v>250</v>
      </c>
      <c r="R1054" s="2">
        <v>18730</v>
      </c>
      <c r="S1054" t="s">
        <v>51</v>
      </c>
      <c r="T1054" t="s">
        <v>251</v>
      </c>
      <c r="U1054" t="s">
        <v>53</v>
      </c>
      <c r="V1054">
        <v>31819</v>
      </c>
      <c r="W1054" t="s">
        <v>54</v>
      </c>
      <c r="X1054" t="s">
        <v>116</v>
      </c>
      <c r="Y1054" t="s">
        <v>144</v>
      </c>
      <c r="Z1054">
        <v>3</v>
      </c>
      <c r="AA1054">
        <v>1479</v>
      </c>
      <c r="AB1054">
        <v>3</v>
      </c>
      <c r="AC1054">
        <v>4</v>
      </c>
      <c r="AD1054">
        <v>2</v>
      </c>
      <c r="AE1054" s="2">
        <v>44949</v>
      </c>
      <c r="AF1054" t="s">
        <v>103</v>
      </c>
      <c r="AG1054" t="s">
        <v>59</v>
      </c>
      <c r="AH1054" t="s">
        <v>60</v>
      </c>
      <c r="AI1054" t="s">
        <v>7228</v>
      </c>
      <c r="AJ1054" t="s">
        <v>7229</v>
      </c>
      <c r="AK1054">
        <v>1</v>
      </c>
      <c r="AL1054">
        <v>975.27</v>
      </c>
      <c r="AM1054" s="2">
        <v>44796</v>
      </c>
      <c r="AN1054">
        <v>5.3</v>
      </c>
    </row>
    <row r="1055" spans="1:40" hidden="1" x14ac:dyDescent="0.35">
      <c r="A1055" t="s">
        <v>7230</v>
      </c>
      <c r="B1055" t="s">
        <v>7231</v>
      </c>
      <c r="C1055">
        <v>32</v>
      </c>
      <c r="D1055" t="s">
        <v>44</v>
      </c>
      <c r="E1055" s="2">
        <v>43483</v>
      </c>
      <c r="F1055" s="2"/>
      <c r="G1055" t="s">
        <v>40</v>
      </c>
      <c r="H1055" t="s">
        <v>7232</v>
      </c>
      <c r="I1055" t="s">
        <v>7233</v>
      </c>
      <c r="J1055" t="s">
        <v>194</v>
      </c>
      <c r="K1055" t="s">
        <v>69</v>
      </c>
      <c r="L1055" t="s">
        <v>87</v>
      </c>
      <c r="M1055" t="s">
        <v>69</v>
      </c>
      <c r="N1055" t="s">
        <v>48</v>
      </c>
      <c r="P1055" t="s">
        <v>49</v>
      </c>
      <c r="Q1055" t="s">
        <v>425</v>
      </c>
      <c r="R1055" s="2">
        <v>34451</v>
      </c>
      <c r="S1055" t="s">
        <v>51</v>
      </c>
      <c r="T1055" t="s">
        <v>427</v>
      </c>
      <c r="U1055" t="s">
        <v>73</v>
      </c>
      <c r="V1055">
        <v>77316</v>
      </c>
      <c r="W1055" t="s">
        <v>129</v>
      </c>
      <c r="X1055" t="s">
        <v>116</v>
      </c>
      <c r="Y1055" t="s">
        <v>343</v>
      </c>
      <c r="Z1055">
        <v>3</v>
      </c>
      <c r="AA1055">
        <v>1480</v>
      </c>
      <c r="AB1055">
        <v>5</v>
      </c>
      <c r="AC1055">
        <v>1</v>
      </c>
      <c r="AD1055">
        <v>4</v>
      </c>
      <c r="AE1055" s="2">
        <v>45034</v>
      </c>
      <c r="AF1055" t="s">
        <v>58</v>
      </c>
      <c r="AG1055" t="s">
        <v>76</v>
      </c>
      <c r="AH1055" t="s">
        <v>60</v>
      </c>
      <c r="AI1055" t="s">
        <v>7235</v>
      </c>
      <c r="AJ1055" t="s">
        <v>7236</v>
      </c>
      <c r="AK1055">
        <v>2</v>
      </c>
      <c r="AL1055">
        <v>946.81</v>
      </c>
      <c r="AM1055" s="2">
        <v>44973</v>
      </c>
      <c r="AN1055">
        <v>7.3</v>
      </c>
    </row>
    <row r="1056" spans="1:40" hidden="1" x14ac:dyDescent="0.35">
      <c r="A1056" t="s">
        <v>7237</v>
      </c>
      <c r="B1056" t="s">
        <v>7075</v>
      </c>
      <c r="C1056">
        <v>26</v>
      </c>
      <c r="D1056" t="s">
        <v>44</v>
      </c>
      <c r="E1056" s="2">
        <v>45000</v>
      </c>
      <c r="F1056" s="2"/>
      <c r="G1056" t="s">
        <v>40</v>
      </c>
      <c r="H1056" t="s">
        <v>7238</v>
      </c>
      <c r="I1056" t="s">
        <v>7239</v>
      </c>
      <c r="J1056" t="s">
        <v>111</v>
      </c>
      <c r="K1056" t="s">
        <v>86</v>
      </c>
      <c r="L1056" t="s">
        <v>68</v>
      </c>
      <c r="M1056" t="s">
        <v>69</v>
      </c>
      <c r="N1056" t="s">
        <v>48</v>
      </c>
      <c r="P1056" t="s">
        <v>49</v>
      </c>
      <c r="Q1056" t="s">
        <v>126</v>
      </c>
      <c r="R1056" s="2">
        <v>36776</v>
      </c>
      <c r="S1056" t="s">
        <v>51</v>
      </c>
      <c r="T1056" t="s">
        <v>142</v>
      </c>
      <c r="U1056" t="s">
        <v>73</v>
      </c>
      <c r="V1056">
        <v>71882</v>
      </c>
      <c r="W1056" t="s">
        <v>176</v>
      </c>
      <c r="X1056" t="s">
        <v>101</v>
      </c>
      <c r="Y1056" t="s">
        <v>144</v>
      </c>
      <c r="Z1056">
        <v>3</v>
      </c>
      <c r="AA1056">
        <v>1481</v>
      </c>
      <c r="AB1056">
        <v>3</v>
      </c>
      <c r="AC1056">
        <v>5</v>
      </c>
      <c r="AD1056">
        <v>3</v>
      </c>
      <c r="AE1056" s="2">
        <v>45062</v>
      </c>
      <c r="AF1056" t="s">
        <v>221</v>
      </c>
      <c r="AG1056" t="s">
        <v>59</v>
      </c>
      <c r="AH1056" t="s">
        <v>104</v>
      </c>
      <c r="AI1056" t="s">
        <v>3090</v>
      </c>
      <c r="AJ1056" t="s">
        <v>7240</v>
      </c>
      <c r="AK1056">
        <v>5</v>
      </c>
      <c r="AL1056" s="25">
        <v>142.57</v>
      </c>
      <c r="AM1056" s="2">
        <v>45131</v>
      </c>
      <c r="AN1056">
        <v>3.1</v>
      </c>
    </row>
    <row r="1057" spans="1:40" hidden="1" x14ac:dyDescent="0.35">
      <c r="A1057" t="s">
        <v>7241</v>
      </c>
      <c r="B1057" t="s">
        <v>7242</v>
      </c>
      <c r="C1057">
        <v>74</v>
      </c>
      <c r="D1057" t="s">
        <v>44</v>
      </c>
      <c r="E1057" s="2">
        <v>43780</v>
      </c>
      <c r="F1057" s="2"/>
      <c r="G1057" t="s">
        <v>40</v>
      </c>
      <c r="H1057" t="s">
        <v>7243</v>
      </c>
      <c r="I1057" t="s">
        <v>7244</v>
      </c>
      <c r="J1057" t="s">
        <v>237</v>
      </c>
      <c r="K1057" t="s">
        <v>45</v>
      </c>
      <c r="L1057" t="s">
        <v>46</v>
      </c>
      <c r="M1057" t="s">
        <v>47</v>
      </c>
      <c r="N1057" t="s">
        <v>48</v>
      </c>
      <c r="P1057" t="s">
        <v>49</v>
      </c>
      <c r="Q1057" t="s">
        <v>50</v>
      </c>
      <c r="R1057" s="2">
        <v>19026</v>
      </c>
      <c r="S1057" t="s">
        <v>51</v>
      </c>
      <c r="T1057" t="s">
        <v>1133</v>
      </c>
      <c r="U1057" t="s">
        <v>53</v>
      </c>
      <c r="V1057">
        <v>81260</v>
      </c>
      <c r="W1057" t="s">
        <v>176</v>
      </c>
      <c r="X1057" t="s">
        <v>55</v>
      </c>
      <c r="Y1057" t="s">
        <v>144</v>
      </c>
      <c r="Z1057">
        <v>3</v>
      </c>
      <c r="AA1057">
        <v>1482</v>
      </c>
      <c r="AB1057">
        <v>1</v>
      </c>
      <c r="AC1057">
        <v>1</v>
      </c>
      <c r="AD1057">
        <v>1</v>
      </c>
      <c r="AE1057" s="2">
        <v>44847</v>
      </c>
      <c r="AF1057" t="s">
        <v>75</v>
      </c>
      <c r="AG1057" t="s">
        <v>59</v>
      </c>
      <c r="AH1057" t="s">
        <v>104</v>
      </c>
      <c r="AI1057" t="s">
        <v>7245</v>
      </c>
      <c r="AJ1057" t="s">
        <v>7246</v>
      </c>
      <c r="AK1057">
        <v>5</v>
      </c>
      <c r="AL1057">
        <v>186.57</v>
      </c>
      <c r="AM1057" s="2">
        <v>45039</v>
      </c>
      <c r="AN1057">
        <v>6.5</v>
      </c>
    </row>
    <row r="1058" spans="1:40" hidden="1" x14ac:dyDescent="0.35">
      <c r="A1058" t="s">
        <v>7247</v>
      </c>
      <c r="B1058" t="s">
        <v>7248</v>
      </c>
      <c r="C1058">
        <v>65</v>
      </c>
      <c r="D1058" t="s">
        <v>17836</v>
      </c>
      <c r="E1058" s="2">
        <v>44794</v>
      </c>
      <c r="F1058" s="2">
        <v>44946</v>
      </c>
      <c r="G1058" t="s">
        <v>40</v>
      </c>
      <c r="H1058" t="s">
        <v>7249</v>
      </c>
      <c r="I1058" t="s">
        <v>7250</v>
      </c>
      <c r="J1058" t="s">
        <v>137</v>
      </c>
      <c r="K1058" t="s">
        <v>86</v>
      </c>
      <c r="L1058" t="s">
        <v>68</v>
      </c>
      <c r="M1058" t="s">
        <v>86</v>
      </c>
      <c r="N1058" t="s">
        <v>195</v>
      </c>
      <c r="O1058" t="s">
        <v>7251</v>
      </c>
      <c r="P1058" t="s">
        <v>49</v>
      </c>
      <c r="Q1058" t="s">
        <v>425</v>
      </c>
      <c r="R1058" s="2">
        <v>22569</v>
      </c>
      <c r="S1058" t="s">
        <v>51</v>
      </c>
      <c r="T1058" t="s">
        <v>5159</v>
      </c>
      <c r="U1058" t="s">
        <v>53</v>
      </c>
      <c r="V1058">
        <v>74813</v>
      </c>
      <c r="W1058" t="s">
        <v>74</v>
      </c>
      <c r="X1058" t="s">
        <v>101</v>
      </c>
      <c r="Y1058" t="s">
        <v>144</v>
      </c>
      <c r="Z1058">
        <v>3</v>
      </c>
      <c r="AA1058">
        <v>1483</v>
      </c>
      <c r="AB1058">
        <v>3</v>
      </c>
      <c r="AC1058">
        <v>5</v>
      </c>
      <c r="AD1058">
        <v>4</v>
      </c>
      <c r="AE1058" s="2">
        <v>44795</v>
      </c>
      <c r="AF1058" t="s">
        <v>221</v>
      </c>
      <c r="AG1058" t="s">
        <v>76</v>
      </c>
      <c r="AH1058" t="s">
        <v>77</v>
      </c>
      <c r="AI1058" t="s">
        <v>7253</v>
      </c>
      <c r="AJ1058" t="s">
        <v>7254</v>
      </c>
      <c r="AK1058">
        <v>4</v>
      </c>
      <c r="AL1058">
        <v>168.71</v>
      </c>
      <c r="AM1058" s="2">
        <v>44792</v>
      </c>
      <c r="AN1058">
        <v>0.4</v>
      </c>
    </row>
    <row r="1059" spans="1:40" hidden="1" x14ac:dyDescent="0.35">
      <c r="A1059" t="s">
        <v>3361</v>
      </c>
      <c r="B1059" t="s">
        <v>7255</v>
      </c>
      <c r="C1059">
        <v>35</v>
      </c>
      <c r="D1059" t="s">
        <v>44</v>
      </c>
      <c r="E1059" s="2">
        <v>43956</v>
      </c>
      <c r="F1059" s="2"/>
      <c r="G1059" t="s">
        <v>40</v>
      </c>
      <c r="H1059" t="s">
        <v>7256</v>
      </c>
      <c r="I1059" t="s">
        <v>7257</v>
      </c>
      <c r="J1059" t="s">
        <v>163</v>
      </c>
      <c r="K1059" t="s">
        <v>86</v>
      </c>
      <c r="L1059" t="s">
        <v>87</v>
      </c>
      <c r="M1059" t="s">
        <v>86</v>
      </c>
      <c r="N1059" t="s">
        <v>48</v>
      </c>
      <c r="P1059" t="s">
        <v>49</v>
      </c>
      <c r="Q1059" t="s">
        <v>112</v>
      </c>
      <c r="R1059" s="2">
        <v>33276</v>
      </c>
      <c r="S1059" t="s">
        <v>51</v>
      </c>
      <c r="T1059" t="s">
        <v>115</v>
      </c>
      <c r="U1059" t="s">
        <v>53</v>
      </c>
      <c r="V1059">
        <v>43208</v>
      </c>
      <c r="W1059" t="s">
        <v>74</v>
      </c>
      <c r="X1059" t="s">
        <v>116</v>
      </c>
      <c r="Y1059" t="s">
        <v>144</v>
      </c>
      <c r="Z1059">
        <v>3</v>
      </c>
      <c r="AA1059">
        <v>1484</v>
      </c>
      <c r="AB1059">
        <v>5</v>
      </c>
      <c r="AC1059">
        <v>2</v>
      </c>
      <c r="AD1059">
        <v>1</v>
      </c>
      <c r="AE1059" s="2">
        <v>45136</v>
      </c>
      <c r="AF1059" t="s">
        <v>221</v>
      </c>
      <c r="AG1059" t="s">
        <v>76</v>
      </c>
      <c r="AH1059" t="s">
        <v>77</v>
      </c>
      <c r="AI1059" t="s">
        <v>7258</v>
      </c>
      <c r="AJ1059" t="s">
        <v>7259</v>
      </c>
      <c r="AK1059">
        <v>1</v>
      </c>
      <c r="AL1059">
        <v>473.77</v>
      </c>
      <c r="AM1059" s="2">
        <v>44920</v>
      </c>
      <c r="AN1059">
        <v>6</v>
      </c>
    </row>
    <row r="1060" spans="1:40" hidden="1" x14ac:dyDescent="0.35">
      <c r="A1060" t="s">
        <v>5192</v>
      </c>
      <c r="B1060" t="s">
        <v>1083</v>
      </c>
      <c r="C1060">
        <v>55</v>
      </c>
      <c r="D1060" t="s">
        <v>17836</v>
      </c>
      <c r="E1060" s="2">
        <v>44260</v>
      </c>
      <c r="F1060" s="2">
        <v>45018</v>
      </c>
      <c r="G1060" t="s">
        <v>40</v>
      </c>
      <c r="H1060" t="s">
        <v>7260</v>
      </c>
      <c r="I1060" t="s">
        <v>7261</v>
      </c>
      <c r="J1060" t="s">
        <v>85</v>
      </c>
      <c r="K1060" t="s">
        <v>45</v>
      </c>
      <c r="L1060" t="s">
        <v>68</v>
      </c>
      <c r="M1060" t="s">
        <v>69</v>
      </c>
      <c r="N1060" t="s">
        <v>138</v>
      </c>
      <c r="O1060" t="s">
        <v>7262</v>
      </c>
      <c r="P1060" t="s">
        <v>49</v>
      </c>
      <c r="Q1060" t="s">
        <v>70</v>
      </c>
      <c r="R1060" s="2">
        <v>26283</v>
      </c>
      <c r="S1060" t="s">
        <v>51</v>
      </c>
      <c r="T1060" t="s">
        <v>115</v>
      </c>
      <c r="U1060" t="s">
        <v>53</v>
      </c>
      <c r="V1060">
        <v>92712</v>
      </c>
      <c r="W1060" t="s">
        <v>176</v>
      </c>
      <c r="X1060" t="s">
        <v>116</v>
      </c>
      <c r="Y1060" t="s">
        <v>144</v>
      </c>
      <c r="Z1060">
        <v>3</v>
      </c>
      <c r="AA1060">
        <v>1485</v>
      </c>
      <c r="AB1060">
        <v>1</v>
      </c>
      <c r="AC1060">
        <v>2</v>
      </c>
      <c r="AD1060">
        <v>1</v>
      </c>
      <c r="AE1060" s="2">
        <v>45109</v>
      </c>
      <c r="AF1060" t="s">
        <v>58</v>
      </c>
      <c r="AG1060" t="s">
        <v>76</v>
      </c>
      <c r="AH1060" t="s">
        <v>104</v>
      </c>
      <c r="AI1060" t="s">
        <v>1954</v>
      </c>
      <c r="AJ1060" t="s">
        <v>7264</v>
      </c>
      <c r="AK1060">
        <v>5</v>
      </c>
      <c r="AL1060">
        <v>654.35</v>
      </c>
      <c r="AM1060" s="2">
        <v>44909</v>
      </c>
      <c r="AN1060">
        <v>2.1</v>
      </c>
    </row>
    <row r="1061" spans="1:40" hidden="1" x14ac:dyDescent="0.35">
      <c r="A1061" t="s">
        <v>7265</v>
      </c>
      <c r="B1061" t="s">
        <v>635</v>
      </c>
      <c r="C1061">
        <v>27</v>
      </c>
      <c r="D1061" t="s">
        <v>44</v>
      </c>
      <c r="E1061" s="2">
        <v>43531</v>
      </c>
      <c r="F1061" s="2"/>
      <c r="G1061" t="s">
        <v>40</v>
      </c>
      <c r="H1061" t="s">
        <v>7266</v>
      </c>
      <c r="I1061" t="s">
        <v>7267</v>
      </c>
      <c r="J1061" t="s">
        <v>125</v>
      </c>
      <c r="K1061" t="s">
        <v>69</v>
      </c>
      <c r="L1061" t="s">
        <v>68</v>
      </c>
      <c r="M1061" t="s">
        <v>86</v>
      </c>
      <c r="N1061" t="s">
        <v>48</v>
      </c>
      <c r="P1061" t="s">
        <v>49</v>
      </c>
      <c r="Q1061" t="s">
        <v>153</v>
      </c>
      <c r="R1061" s="2">
        <v>36293</v>
      </c>
      <c r="S1061" t="s">
        <v>51</v>
      </c>
      <c r="T1061" t="s">
        <v>155</v>
      </c>
      <c r="U1061" t="s">
        <v>53</v>
      </c>
      <c r="V1061">
        <v>53726</v>
      </c>
      <c r="W1061" t="s">
        <v>74</v>
      </c>
      <c r="X1061" t="s">
        <v>143</v>
      </c>
      <c r="Y1061" t="s">
        <v>56</v>
      </c>
      <c r="Z1061">
        <v>3</v>
      </c>
      <c r="AA1061">
        <v>1486</v>
      </c>
      <c r="AB1061">
        <v>5</v>
      </c>
      <c r="AC1061">
        <v>5</v>
      </c>
      <c r="AD1061">
        <v>2</v>
      </c>
      <c r="AE1061" s="2">
        <v>45076</v>
      </c>
      <c r="AF1061" t="s">
        <v>75</v>
      </c>
      <c r="AG1061" t="s">
        <v>59</v>
      </c>
      <c r="AH1061" t="s">
        <v>77</v>
      </c>
      <c r="AI1061" t="s">
        <v>7269</v>
      </c>
      <c r="AJ1061" t="s">
        <v>7270</v>
      </c>
      <c r="AK1061">
        <v>2</v>
      </c>
      <c r="AL1061">
        <v>176.63</v>
      </c>
      <c r="AM1061" s="2">
        <v>45049</v>
      </c>
      <c r="AN1061">
        <v>7.2</v>
      </c>
    </row>
    <row r="1062" spans="1:40" hidden="1" x14ac:dyDescent="0.35">
      <c r="A1062" t="s">
        <v>4613</v>
      </c>
      <c r="B1062" t="s">
        <v>4580</v>
      </c>
      <c r="C1062">
        <v>55</v>
      </c>
      <c r="D1062" t="s">
        <v>17836</v>
      </c>
      <c r="E1062" s="2">
        <v>44689</v>
      </c>
      <c r="F1062" s="2">
        <v>45012</v>
      </c>
      <c r="G1062" t="s">
        <v>40</v>
      </c>
      <c r="H1062" t="s">
        <v>7271</v>
      </c>
      <c r="I1062" t="s">
        <v>7272</v>
      </c>
      <c r="J1062" t="s">
        <v>43</v>
      </c>
      <c r="K1062" t="s">
        <v>86</v>
      </c>
      <c r="L1062" t="s">
        <v>87</v>
      </c>
      <c r="M1062" t="s">
        <v>69</v>
      </c>
      <c r="N1062" t="s">
        <v>138</v>
      </c>
      <c r="O1062" t="s">
        <v>7273</v>
      </c>
      <c r="P1062" t="s">
        <v>49</v>
      </c>
      <c r="Q1062" t="s">
        <v>112</v>
      </c>
      <c r="R1062" s="2">
        <v>26173</v>
      </c>
      <c r="S1062" t="s">
        <v>51</v>
      </c>
      <c r="T1062" t="s">
        <v>310</v>
      </c>
      <c r="U1062" t="s">
        <v>53</v>
      </c>
      <c r="V1062">
        <v>31742</v>
      </c>
      <c r="W1062" t="s">
        <v>176</v>
      </c>
      <c r="X1062" t="s">
        <v>55</v>
      </c>
      <c r="Y1062" t="s">
        <v>56</v>
      </c>
      <c r="Z1062">
        <v>3</v>
      </c>
      <c r="AA1062">
        <v>1487</v>
      </c>
      <c r="AB1062">
        <v>4</v>
      </c>
      <c r="AC1062">
        <v>4</v>
      </c>
      <c r="AD1062">
        <v>2</v>
      </c>
      <c r="AE1062" s="2">
        <v>44781</v>
      </c>
      <c r="AF1062" t="s">
        <v>75</v>
      </c>
      <c r="AG1062" t="s">
        <v>76</v>
      </c>
      <c r="AH1062" t="s">
        <v>60</v>
      </c>
      <c r="AI1062" t="s">
        <v>7275</v>
      </c>
      <c r="AJ1062" t="s">
        <v>7276</v>
      </c>
      <c r="AK1062">
        <v>3</v>
      </c>
      <c r="AL1062">
        <v>385.82</v>
      </c>
      <c r="AM1062" s="2">
        <v>45066</v>
      </c>
      <c r="AN1062">
        <v>0.9</v>
      </c>
    </row>
    <row r="1063" spans="1:40" hidden="1" x14ac:dyDescent="0.35">
      <c r="A1063" t="s">
        <v>7277</v>
      </c>
      <c r="B1063" t="s">
        <v>1934</v>
      </c>
      <c r="C1063">
        <v>63</v>
      </c>
      <c r="D1063" t="s">
        <v>17836</v>
      </c>
      <c r="E1063" s="2">
        <v>44064</v>
      </c>
      <c r="F1063" s="2">
        <v>44711</v>
      </c>
      <c r="G1063" t="s">
        <v>40</v>
      </c>
      <c r="H1063" t="s">
        <v>7278</v>
      </c>
      <c r="I1063" t="s">
        <v>7279</v>
      </c>
      <c r="J1063" t="s">
        <v>184</v>
      </c>
      <c r="K1063" t="s">
        <v>69</v>
      </c>
      <c r="L1063" t="s">
        <v>68</v>
      </c>
      <c r="M1063" t="s">
        <v>86</v>
      </c>
      <c r="N1063" t="s">
        <v>195</v>
      </c>
      <c r="O1063" t="s">
        <v>7280</v>
      </c>
      <c r="P1063" t="s">
        <v>49</v>
      </c>
      <c r="Q1063" t="s">
        <v>153</v>
      </c>
      <c r="R1063" s="2">
        <v>23062</v>
      </c>
      <c r="S1063" t="s">
        <v>51</v>
      </c>
      <c r="T1063" t="s">
        <v>646</v>
      </c>
      <c r="U1063" t="s">
        <v>53</v>
      </c>
      <c r="V1063">
        <v>7547</v>
      </c>
      <c r="W1063" t="s">
        <v>74</v>
      </c>
      <c r="X1063" t="s">
        <v>101</v>
      </c>
      <c r="Y1063" t="s">
        <v>56</v>
      </c>
      <c r="Z1063">
        <v>3</v>
      </c>
      <c r="AA1063">
        <v>1488</v>
      </c>
      <c r="AB1063">
        <v>2</v>
      </c>
      <c r="AC1063">
        <v>2</v>
      </c>
      <c r="AD1063">
        <v>4</v>
      </c>
      <c r="AE1063" s="2">
        <v>45130</v>
      </c>
      <c r="AF1063" t="s">
        <v>118</v>
      </c>
      <c r="AG1063" t="s">
        <v>59</v>
      </c>
      <c r="AH1063" t="s">
        <v>77</v>
      </c>
      <c r="AI1063" t="s">
        <v>7282</v>
      </c>
      <c r="AJ1063" t="s">
        <v>7283</v>
      </c>
      <c r="AK1063">
        <v>5</v>
      </c>
      <c r="AL1063">
        <v>428.44</v>
      </c>
      <c r="AM1063" s="2">
        <v>44999</v>
      </c>
      <c r="AN1063">
        <v>1.8</v>
      </c>
    </row>
    <row r="1064" spans="1:40" hidden="1" x14ac:dyDescent="0.35">
      <c r="A1064" t="s">
        <v>2685</v>
      </c>
      <c r="B1064" t="s">
        <v>7284</v>
      </c>
      <c r="C1064">
        <v>82</v>
      </c>
      <c r="D1064" t="s">
        <v>44</v>
      </c>
      <c r="E1064" s="2">
        <v>44166</v>
      </c>
      <c r="F1064" s="2"/>
      <c r="G1064" t="s">
        <v>40</v>
      </c>
      <c r="H1064" t="s">
        <v>7285</v>
      </c>
      <c r="I1064" t="s">
        <v>7286</v>
      </c>
      <c r="J1064" t="s">
        <v>67</v>
      </c>
      <c r="K1064" t="s">
        <v>45</v>
      </c>
      <c r="L1064" t="s">
        <v>68</v>
      </c>
      <c r="M1064" t="s">
        <v>69</v>
      </c>
      <c r="N1064" t="s">
        <v>48</v>
      </c>
      <c r="P1064" t="s">
        <v>49</v>
      </c>
      <c r="Q1064" t="s">
        <v>334</v>
      </c>
      <c r="R1064" s="2">
        <v>16303</v>
      </c>
      <c r="S1064" t="s">
        <v>51</v>
      </c>
      <c r="T1064" t="s">
        <v>142</v>
      </c>
      <c r="U1064" t="s">
        <v>53</v>
      </c>
      <c r="V1064">
        <v>42750</v>
      </c>
      <c r="W1064" t="s">
        <v>54</v>
      </c>
      <c r="X1064" t="s">
        <v>55</v>
      </c>
      <c r="Y1064" t="s">
        <v>56</v>
      </c>
      <c r="Z1064">
        <v>3</v>
      </c>
      <c r="AA1064">
        <v>1489</v>
      </c>
      <c r="AB1064">
        <v>3</v>
      </c>
      <c r="AC1064">
        <v>5</v>
      </c>
      <c r="AD1064">
        <v>2</v>
      </c>
      <c r="AE1064" s="2">
        <v>44835</v>
      </c>
      <c r="AF1064" t="s">
        <v>58</v>
      </c>
      <c r="AG1064" t="s">
        <v>76</v>
      </c>
      <c r="AH1064" t="s">
        <v>104</v>
      </c>
      <c r="AI1064" t="s">
        <v>7288</v>
      </c>
      <c r="AJ1064" t="s">
        <v>7289</v>
      </c>
      <c r="AK1064">
        <v>5</v>
      </c>
      <c r="AL1064">
        <v>112.64</v>
      </c>
      <c r="AM1064" s="2">
        <v>44847</v>
      </c>
      <c r="AN1064">
        <v>5.4</v>
      </c>
    </row>
    <row r="1065" spans="1:40" hidden="1" x14ac:dyDescent="0.35">
      <c r="A1065" t="s">
        <v>4398</v>
      </c>
      <c r="B1065" t="s">
        <v>1791</v>
      </c>
      <c r="C1065">
        <v>56</v>
      </c>
      <c r="D1065" t="s">
        <v>44</v>
      </c>
      <c r="E1065" s="2">
        <v>43690</v>
      </c>
      <c r="F1065" s="2"/>
      <c r="G1065" t="s">
        <v>40</v>
      </c>
      <c r="H1065" t="s">
        <v>7290</v>
      </c>
      <c r="I1065" t="s">
        <v>7291</v>
      </c>
      <c r="J1065" t="s">
        <v>194</v>
      </c>
      <c r="K1065" t="s">
        <v>45</v>
      </c>
      <c r="L1065" t="s">
        <v>68</v>
      </c>
      <c r="M1065" t="s">
        <v>47</v>
      </c>
      <c r="N1065" t="s">
        <v>48</v>
      </c>
      <c r="P1065" t="s">
        <v>49</v>
      </c>
      <c r="Q1065" t="s">
        <v>153</v>
      </c>
      <c r="R1065" s="2">
        <v>25650</v>
      </c>
      <c r="S1065" t="s">
        <v>51</v>
      </c>
      <c r="T1065" t="s">
        <v>261</v>
      </c>
      <c r="U1065" t="s">
        <v>53</v>
      </c>
      <c r="V1065">
        <v>40934</v>
      </c>
      <c r="W1065" t="s">
        <v>54</v>
      </c>
      <c r="X1065" t="s">
        <v>55</v>
      </c>
      <c r="Y1065" t="s">
        <v>343</v>
      </c>
      <c r="Z1065">
        <v>3</v>
      </c>
      <c r="AA1065">
        <v>1490</v>
      </c>
      <c r="AB1065">
        <v>2</v>
      </c>
      <c r="AC1065">
        <v>3</v>
      </c>
      <c r="AD1065">
        <v>4</v>
      </c>
      <c r="AE1065" s="2">
        <v>45130</v>
      </c>
      <c r="AF1065" t="s">
        <v>221</v>
      </c>
      <c r="AG1065" t="s">
        <v>76</v>
      </c>
      <c r="AH1065" t="s">
        <v>77</v>
      </c>
      <c r="AI1065" t="s">
        <v>7293</v>
      </c>
      <c r="AJ1065" t="s">
        <v>6023</v>
      </c>
      <c r="AK1065">
        <v>4</v>
      </c>
      <c r="AL1065">
        <v>849.95</v>
      </c>
      <c r="AM1065" s="2">
        <v>45080</v>
      </c>
      <c r="AN1065">
        <v>6.7</v>
      </c>
    </row>
    <row r="1066" spans="1:40" hidden="1" x14ac:dyDescent="0.35">
      <c r="A1066" t="s">
        <v>7294</v>
      </c>
      <c r="B1066" t="s">
        <v>3603</v>
      </c>
      <c r="C1066">
        <v>44</v>
      </c>
      <c r="D1066" t="s">
        <v>44</v>
      </c>
      <c r="E1066" s="2">
        <v>43899</v>
      </c>
      <c r="F1066" s="2"/>
      <c r="G1066" t="s">
        <v>40</v>
      </c>
      <c r="H1066" t="s">
        <v>7295</v>
      </c>
      <c r="I1066" t="s">
        <v>7296</v>
      </c>
      <c r="J1066" t="s">
        <v>111</v>
      </c>
      <c r="K1066" t="s">
        <v>69</v>
      </c>
      <c r="L1066" t="s">
        <v>46</v>
      </c>
      <c r="M1066" t="s">
        <v>47</v>
      </c>
      <c r="N1066" t="s">
        <v>48</v>
      </c>
      <c r="P1066" t="s">
        <v>49</v>
      </c>
      <c r="Q1066" t="s">
        <v>250</v>
      </c>
      <c r="R1066" s="2">
        <v>30009</v>
      </c>
      <c r="S1066" t="s">
        <v>51</v>
      </c>
      <c r="T1066" t="s">
        <v>354</v>
      </c>
      <c r="U1066" t="s">
        <v>53</v>
      </c>
      <c r="V1066">
        <v>4664</v>
      </c>
      <c r="W1066" t="s">
        <v>74</v>
      </c>
      <c r="X1066" t="s">
        <v>116</v>
      </c>
      <c r="Y1066" t="s">
        <v>144</v>
      </c>
      <c r="Z1066">
        <v>3</v>
      </c>
      <c r="AA1066">
        <v>1491</v>
      </c>
      <c r="AB1066">
        <v>1</v>
      </c>
      <c r="AC1066">
        <v>3</v>
      </c>
      <c r="AD1066">
        <v>3</v>
      </c>
      <c r="AE1066" s="2">
        <v>44783</v>
      </c>
      <c r="AF1066" t="s">
        <v>118</v>
      </c>
      <c r="AG1066" t="s">
        <v>76</v>
      </c>
      <c r="AH1066" t="s">
        <v>60</v>
      </c>
      <c r="AI1066" t="s">
        <v>7298</v>
      </c>
      <c r="AJ1066" t="s">
        <v>7299</v>
      </c>
      <c r="AK1066">
        <v>5</v>
      </c>
      <c r="AL1066" s="25">
        <v>187.65</v>
      </c>
      <c r="AM1066" s="2">
        <v>45014</v>
      </c>
      <c r="AN1066">
        <v>6.2</v>
      </c>
    </row>
    <row r="1067" spans="1:40" hidden="1" x14ac:dyDescent="0.35">
      <c r="A1067" t="s">
        <v>7300</v>
      </c>
      <c r="B1067" t="s">
        <v>5247</v>
      </c>
      <c r="C1067">
        <v>71</v>
      </c>
      <c r="D1067" t="s">
        <v>44</v>
      </c>
      <c r="E1067" s="2">
        <v>43957</v>
      </c>
      <c r="F1067" s="2"/>
      <c r="G1067" t="s">
        <v>1166</v>
      </c>
      <c r="H1067" t="s">
        <v>7301</v>
      </c>
      <c r="I1067" t="s">
        <v>7302</v>
      </c>
      <c r="J1067" t="s">
        <v>43</v>
      </c>
      <c r="K1067" t="s">
        <v>86</v>
      </c>
      <c r="L1067" t="s">
        <v>87</v>
      </c>
      <c r="M1067" t="s">
        <v>47</v>
      </c>
      <c r="N1067" t="s">
        <v>48</v>
      </c>
      <c r="P1067" t="s">
        <v>49</v>
      </c>
      <c r="Q1067" t="s">
        <v>153</v>
      </c>
      <c r="R1067" s="2">
        <v>20313</v>
      </c>
      <c r="S1067" t="s">
        <v>51</v>
      </c>
      <c r="T1067" t="s">
        <v>155</v>
      </c>
      <c r="U1067" t="s">
        <v>73</v>
      </c>
      <c r="V1067">
        <v>73153</v>
      </c>
      <c r="W1067" t="s">
        <v>100</v>
      </c>
      <c r="X1067" t="s">
        <v>143</v>
      </c>
      <c r="Y1067" t="s">
        <v>144</v>
      </c>
      <c r="Z1067">
        <v>3</v>
      </c>
      <c r="AA1067">
        <v>1492</v>
      </c>
      <c r="AB1067">
        <v>4</v>
      </c>
      <c r="AC1067">
        <v>5</v>
      </c>
      <c r="AD1067">
        <v>2</v>
      </c>
      <c r="AE1067" s="2">
        <v>44920</v>
      </c>
      <c r="AF1067" t="s">
        <v>75</v>
      </c>
      <c r="AG1067" t="s">
        <v>59</v>
      </c>
      <c r="AH1067" t="s">
        <v>60</v>
      </c>
      <c r="AI1067" t="s">
        <v>7303</v>
      </c>
      <c r="AJ1067" t="s">
        <v>7304</v>
      </c>
      <c r="AK1067">
        <v>1</v>
      </c>
      <c r="AL1067">
        <v>285.56</v>
      </c>
      <c r="AM1067" s="2">
        <v>45033</v>
      </c>
      <c r="AN1067">
        <v>6</v>
      </c>
    </row>
    <row r="1068" spans="1:40" hidden="1" x14ac:dyDescent="0.35">
      <c r="A1068" t="s">
        <v>7305</v>
      </c>
      <c r="B1068" t="s">
        <v>6082</v>
      </c>
      <c r="C1068">
        <v>46</v>
      </c>
      <c r="D1068" t="s">
        <v>44</v>
      </c>
      <c r="E1068" s="2">
        <v>44776</v>
      </c>
      <c r="F1068" s="2"/>
      <c r="G1068" t="s">
        <v>1166</v>
      </c>
      <c r="H1068" t="s">
        <v>7306</v>
      </c>
      <c r="I1068" t="s">
        <v>7307</v>
      </c>
      <c r="J1068" t="s">
        <v>184</v>
      </c>
      <c r="K1068" t="s">
        <v>86</v>
      </c>
      <c r="L1068" t="s">
        <v>87</v>
      </c>
      <c r="M1068" t="s">
        <v>47</v>
      </c>
      <c r="N1068" t="s">
        <v>48</v>
      </c>
      <c r="P1068" t="s">
        <v>49</v>
      </c>
      <c r="Q1068" t="s">
        <v>126</v>
      </c>
      <c r="R1068" s="2">
        <v>29421</v>
      </c>
      <c r="S1068" t="s">
        <v>51</v>
      </c>
      <c r="T1068" t="s">
        <v>115</v>
      </c>
      <c r="U1068" t="s">
        <v>73</v>
      </c>
      <c r="V1068">
        <v>57107</v>
      </c>
      <c r="W1068" t="s">
        <v>129</v>
      </c>
      <c r="X1068" t="s">
        <v>116</v>
      </c>
      <c r="Y1068" t="s">
        <v>56</v>
      </c>
      <c r="Z1068">
        <v>3</v>
      </c>
      <c r="AA1068">
        <v>1493</v>
      </c>
      <c r="AB1068">
        <v>2</v>
      </c>
      <c r="AC1068">
        <v>2</v>
      </c>
      <c r="AD1068">
        <v>4</v>
      </c>
      <c r="AE1068" s="2">
        <v>44843</v>
      </c>
      <c r="AF1068" t="s">
        <v>221</v>
      </c>
      <c r="AG1068" t="s">
        <v>59</v>
      </c>
      <c r="AH1068" t="s">
        <v>77</v>
      </c>
      <c r="AI1068" t="s">
        <v>7309</v>
      </c>
      <c r="AJ1068" t="s">
        <v>7310</v>
      </c>
      <c r="AK1068">
        <v>3</v>
      </c>
      <c r="AL1068">
        <v>793.43</v>
      </c>
      <c r="AM1068" s="2">
        <v>44724</v>
      </c>
      <c r="AN1068">
        <v>3.8</v>
      </c>
    </row>
    <row r="1069" spans="1:40" hidden="1" x14ac:dyDescent="0.35">
      <c r="A1069" t="s">
        <v>7311</v>
      </c>
      <c r="B1069" t="s">
        <v>7312</v>
      </c>
      <c r="C1069">
        <v>77</v>
      </c>
      <c r="D1069" t="s">
        <v>17836</v>
      </c>
      <c r="E1069" s="2">
        <v>43386</v>
      </c>
      <c r="F1069" s="2">
        <v>43803</v>
      </c>
      <c r="G1069" t="s">
        <v>1166</v>
      </c>
      <c r="H1069" t="s">
        <v>5388</v>
      </c>
      <c r="I1069" t="s">
        <v>7313</v>
      </c>
      <c r="J1069" t="s">
        <v>67</v>
      </c>
      <c r="K1069" t="s">
        <v>45</v>
      </c>
      <c r="L1069" t="s">
        <v>87</v>
      </c>
      <c r="M1069" t="s">
        <v>86</v>
      </c>
      <c r="N1069" t="s">
        <v>195</v>
      </c>
      <c r="O1069" t="s">
        <v>7314</v>
      </c>
      <c r="P1069" t="s">
        <v>49</v>
      </c>
      <c r="Q1069" t="s">
        <v>206</v>
      </c>
      <c r="R1069" s="2">
        <v>18235</v>
      </c>
      <c r="S1069" t="s">
        <v>51</v>
      </c>
      <c r="T1069" t="s">
        <v>251</v>
      </c>
      <c r="U1069" t="s">
        <v>53</v>
      </c>
      <c r="V1069">
        <v>18325</v>
      </c>
      <c r="W1069" t="s">
        <v>74</v>
      </c>
      <c r="X1069" t="s">
        <v>143</v>
      </c>
      <c r="Y1069" t="s">
        <v>56</v>
      </c>
      <c r="Z1069">
        <v>3</v>
      </c>
      <c r="AA1069">
        <v>1494</v>
      </c>
      <c r="AB1069">
        <v>5</v>
      </c>
      <c r="AC1069">
        <v>5</v>
      </c>
      <c r="AD1069">
        <v>5</v>
      </c>
      <c r="AE1069" s="2">
        <v>44958</v>
      </c>
      <c r="AF1069" t="s">
        <v>75</v>
      </c>
      <c r="AG1069" t="s">
        <v>76</v>
      </c>
      <c r="AH1069" t="s">
        <v>130</v>
      </c>
      <c r="AI1069" t="s">
        <v>1405</v>
      </c>
      <c r="AJ1069" t="s">
        <v>1191</v>
      </c>
      <c r="AK1069">
        <v>5</v>
      </c>
      <c r="AL1069">
        <v>978.89</v>
      </c>
      <c r="AM1069" s="2">
        <v>45082</v>
      </c>
      <c r="AN1069">
        <v>1.1000000000000001</v>
      </c>
    </row>
    <row r="1070" spans="1:40" hidden="1" x14ac:dyDescent="0.35">
      <c r="A1070" t="s">
        <v>7315</v>
      </c>
      <c r="B1070" t="s">
        <v>1942</v>
      </c>
      <c r="C1070">
        <v>55</v>
      </c>
      <c r="D1070" t="s">
        <v>44</v>
      </c>
      <c r="E1070" s="2">
        <v>44381</v>
      </c>
      <c r="F1070" s="2"/>
      <c r="G1070" t="s">
        <v>1166</v>
      </c>
      <c r="H1070" t="s">
        <v>7316</v>
      </c>
      <c r="I1070" t="s">
        <v>7317</v>
      </c>
      <c r="J1070" t="s">
        <v>194</v>
      </c>
      <c r="K1070" t="s">
        <v>69</v>
      </c>
      <c r="L1070" t="s">
        <v>68</v>
      </c>
      <c r="M1070" t="s">
        <v>47</v>
      </c>
      <c r="N1070" t="s">
        <v>48</v>
      </c>
      <c r="P1070" t="s">
        <v>49</v>
      </c>
      <c r="Q1070" t="s">
        <v>112</v>
      </c>
      <c r="R1070" s="2">
        <v>26238</v>
      </c>
      <c r="S1070" t="s">
        <v>51</v>
      </c>
      <c r="T1070" t="s">
        <v>115</v>
      </c>
      <c r="U1070" t="s">
        <v>73</v>
      </c>
      <c r="V1070">
        <v>38175</v>
      </c>
      <c r="W1070" t="s">
        <v>74</v>
      </c>
      <c r="X1070" t="s">
        <v>101</v>
      </c>
      <c r="Y1070" t="s">
        <v>56</v>
      </c>
      <c r="Z1070">
        <v>3</v>
      </c>
      <c r="AA1070">
        <v>1495</v>
      </c>
      <c r="AB1070">
        <v>3</v>
      </c>
      <c r="AC1070">
        <v>3</v>
      </c>
      <c r="AD1070">
        <v>4</v>
      </c>
      <c r="AE1070" s="2">
        <v>44982</v>
      </c>
      <c r="AF1070" t="s">
        <v>75</v>
      </c>
      <c r="AG1070" t="s">
        <v>59</v>
      </c>
      <c r="AH1070" t="s">
        <v>104</v>
      </c>
      <c r="AI1070" t="s">
        <v>7319</v>
      </c>
      <c r="AJ1070" t="s">
        <v>7320</v>
      </c>
      <c r="AK1070">
        <v>4</v>
      </c>
      <c r="AL1070">
        <v>993.66</v>
      </c>
      <c r="AM1070" s="2">
        <v>44925</v>
      </c>
      <c r="AN1070">
        <v>4.8</v>
      </c>
    </row>
    <row r="1071" spans="1:40" hidden="1" x14ac:dyDescent="0.35">
      <c r="A1071" t="s">
        <v>7321</v>
      </c>
      <c r="B1071" t="s">
        <v>7322</v>
      </c>
      <c r="C1071">
        <v>76</v>
      </c>
      <c r="D1071" t="s">
        <v>17836</v>
      </c>
      <c r="E1071" s="2">
        <v>43585</v>
      </c>
      <c r="F1071" s="2">
        <v>43955</v>
      </c>
      <c r="G1071" t="s">
        <v>1166</v>
      </c>
      <c r="H1071" t="s">
        <v>7323</v>
      </c>
      <c r="I1071" t="s">
        <v>7324</v>
      </c>
      <c r="J1071" t="s">
        <v>111</v>
      </c>
      <c r="K1071" t="s">
        <v>69</v>
      </c>
      <c r="L1071" t="s">
        <v>68</v>
      </c>
      <c r="M1071" t="s">
        <v>86</v>
      </c>
      <c r="N1071" t="s">
        <v>195</v>
      </c>
      <c r="O1071" t="s">
        <v>7325</v>
      </c>
      <c r="P1071" t="s">
        <v>49</v>
      </c>
      <c r="Q1071" t="s">
        <v>206</v>
      </c>
      <c r="R1071" s="2">
        <v>18561</v>
      </c>
      <c r="S1071" t="s">
        <v>51</v>
      </c>
      <c r="T1071" t="s">
        <v>142</v>
      </c>
      <c r="U1071" t="s">
        <v>73</v>
      </c>
      <c r="V1071">
        <v>27412</v>
      </c>
      <c r="W1071" t="s">
        <v>54</v>
      </c>
      <c r="X1071" t="s">
        <v>55</v>
      </c>
      <c r="Y1071" t="s">
        <v>56</v>
      </c>
      <c r="Z1071">
        <v>3</v>
      </c>
      <c r="AA1071">
        <v>1496</v>
      </c>
      <c r="AB1071">
        <v>2</v>
      </c>
      <c r="AC1071">
        <v>3</v>
      </c>
      <c r="AD1071">
        <v>3</v>
      </c>
      <c r="AE1071" s="2">
        <v>44811</v>
      </c>
      <c r="AF1071" t="s">
        <v>75</v>
      </c>
      <c r="AG1071" t="s">
        <v>76</v>
      </c>
      <c r="AH1071" t="s">
        <v>104</v>
      </c>
      <c r="AI1071" t="s">
        <v>7326</v>
      </c>
      <c r="AJ1071" t="s">
        <v>7327</v>
      </c>
      <c r="AK1071">
        <v>3</v>
      </c>
      <c r="AL1071" s="25">
        <v>768.55</v>
      </c>
      <c r="AM1071" s="2">
        <v>45176</v>
      </c>
      <c r="AN1071">
        <v>1</v>
      </c>
    </row>
    <row r="1072" spans="1:40" hidden="1" x14ac:dyDescent="0.35">
      <c r="A1072" t="s">
        <v>1607</v>
      </c>
      <c r="B1072" t="s">
        <v>486</v>
      </c>
      <c r="C1072">
        <v>31</v>
      </c>
      <c r="D1072" t="s">
        <v>44</v>
      </c>
      <c r="E1072" s="2">
        <v>44138</v>
      </c>
      <c r="F1072" s="2"/>
      <c r="G1072" t="s">
        <v>1166</v>
      </c>
      <c r="H1072" t="s">
        <v>7328</v>
      </c>
      <c r="I1072" t="s">
        <v>7329</v>
      </c>
      <c r="J1072" t="s">
        <v>237</v>
      </c>
      <c r="K1072" t="s">
        <v>45</v>
      </c>
      <c r="L1072" t="s">
        <v>46</v>
      </c>
      <c r="M1072" t="s">
        <v>47</v>
      </c>
      <c r="N1072" t="s">
        <v>48</v>
      </c>
      <c r="P1072" t="s">
        <v>49</v>
      </c>
      <c r="Q1072" t="s">
        <v>153</v>
      </c>
      <c r="R1072" s="2">
        <v>35015</v>
      </c>
      <c r="S1072" t="s">
        <v>51</v>
      </c>
      <c r="T1072" t="s">
        <v>1125</v>
      </c>
      <c r="U1072" t="s">
        <v>73</v>
      </c>
      <c r="V1072">
        <v>26808</v>
      </c>
      <c r="W1072" t="s">
        <v>129</v>
      </c>
      <c r="X1072" t="s">
        <v>55</v>
      </c>
      <c r="Y1072" t="s">
        <v>343</v>
      </c>
      <c r="Z1072">
        <v>3</v>
      </c>
      <c r="AA1072">
        <v>1497</v>
      </c>
      <c r="AB1072">
        <v>5</v>
      </c>
      <c r="AC1072">
        <v>4</v>
      </c>
      <c r="AD1072">
        <v>5</v>
      </c>
      <c r="AE1072" s="2">
        <v>44796</v>
      </c>
      <c r="AF1072" t="s">
        <v>118</v>
      </c>
      <c r="AG1072" t="s">
        <v>76</v>
      </c>
      <c r="AH1072" t="s">
        <v>104</v>
      </c>
      <c r="AI1072" t="s">
        <v>7330</v>
      </c>
      <c r="AJ1072" t="s">
        <v>7331</v>
      </c>
      <c r="AK1072">
        <v>3</v>
      </c>
      <c r="AL1072">
        <v>140.78</v>
      </c>
      <c r="AM1072" s="2">
        <v>45136</v>
      </c>
      <c r="AN1072">
        <v>5.5</v>
      </c>
    </row>
    <row r="1073" spans="1:40" hidden="1" x14ac:dyDescent="0.35">
      <c r="A1073" t="s">
        <v>7332</v>
      </c>
      <c r="B1073" t="s">
        <v>339</v>
      </c>
      <c r="C1073">
        <v>82</v>
      </c>
      <c r="D1073" t="s">
        <v>17836</v>
      </c>
      <c r="E1073" s="2">
        <v>44788</v>
      </c>
      <c r="F1073" s="2">
        <v>44793</v>
      </c>
      <c r="G1073" t="s">
        <v>40</v>
      </c>
      <c r="H1073" t="s">
        <v>7333</v>
      </c>
      <c r="I1073" t="s">
        <v>7334</v>
      </c>
      <c r="J1073" t="s">
        <v>125</v>
      </c>
      <c r="K1073" t="s">
        <v>86</v>
      </c>
      <c r="L1073" t="s">
        <v>87</v>
      </c>
      <c r="M1073" t="s">
        <v>69</v>
      </c>
      <c r="N1073" t="s">
        <v>195</v>
      </c>
      <c r="O1073" t="s">
        <v>7335</v>
      </c>
      <c r="P1073" t="s">
        <v>49</v>
      </c>
      <c r="Q1073" t="s">
        <v>153</v>
      </c>
      <c r="R1073" s="2">
        <v>16155</v>
      </c>
      <c r="S1073" t="s">
        <v>51</v>
      </c>
      <c r="T1073" t="s">
        <v>261</v>
      </c>
      <c r="U1073" t="s">
        <v>53</v>
      </c>
      <c r="V1073">
        <v>43193</v>
      </c>
      <c r="W1073" t="s">
        <v>129</v>
      </c>
      <c r="X1073" t="s">
        <v>116</v>
      </c>
      <c r="Y1073" t="s">
        <v>144</v>
      </c>
      <c r="Z1073">
        <v>3</v>
      </c>
      <c r="AA1073">
        <v>1498</v>
      </c>
      <c r="AB1073">
        <v>1</v>
      </c>
      <c r="AC1073">
        <v>5</v>
      </c>
      <c r="AD1073">
        <v>3</v>
      </c>
      <c r="AE1073" s="2">
        <v>45143</v>
      </c>
      <c r="AF1073" t="s">
        <v>103</v>
      </c>
      <c r="AG1073" t="s">
        <v>59</v>
      </c>
      <c r="AH1073" t="s">
        <v>130</v>
      </c>
      <c r="AI1073" t="s">
        <v>7337</v>
      </c>
      <c r="AJ1073" t="s">
        <v>7338</v>
      </c>
      <c r="AK1073">
        <v>3</v>
      </c>
      <c r="AL1073" s="25">
        <v>598.07000000000005</v>
      </c>
      <c r="AM1073" s="2">
        <v>44923</v>
      </c>
      <c r="AN1073">
        <v>0</v>
      </c>
    </row>
    <row r="1074" spans="1:40" hidden="1" x14ac:dyDescent="0.35">
      <c r="A1074" t="s">
        <v>7339</v>
      </c>
      <c r="B1074" t="s">
        <v>1004</v>
      </c>
      <c r="C1074">
        <v>51</v>
      </c>
      <c r="D1074" t="s">
        <v>17836</v>
      </c>
      <c r="E1074" s="2">
        <v>44618</v>
      </c>
      <c r="F1074" s="2">
        <v>44850</v>
      </c>
      <c r="G1074" t="s">
        <v>40</v>
      </c>
      <c r="H1074" t="s">
        <v>7340</v>
      </c>
      <c r="I1074" t="s">
        <v>7341</v>
      </c>
      <c r="J1074" t="s">
        <v>43</v>
      </c>
      <c r="K1074" t="s">
        <v>45</v>
      </c>
      <c r="L1074" t="s">
        <v>68</v>
      </c>
      <c r="M1074" t="s">
        <v>86</v>
      </c>
      <c r="N1074" t="s">
        <v>174</v>
      </c>
      <c r="O1074" t="s">
        <v>7342</v>
      </c>
      <c r="P1074" t="s">
        <v>49</v>
      </c>
      <c r="Q1074" t="s">
        <v>112</v>
      </c>
      <c r="R1074" s="2">
        <v>27511</v>
      </c>
      <c r="S1074" t="s">
        <v>51</v>
      </c>
      <c r="T1074" t="s">
        <v>310</v>
      </c>
      <c r="U1074" t="s">
        <v>53</v>
      </c>
      <c r="V1074">
        <v>94816</v>
      </c>
      <c r="W1074" t="s">
        <v>100</v>
      </c>
      <c r="X1074" t="s">
        <v>116</v>
      </c>
      <c r="Y1074" t="s">
        <v>56</v>
      </c>
      <c r="Z1074">
        <v>3</v>
      </c>
      <c r="AA1074">
        <v>1499</v>
      </c>
      <c r="AB1074">
        <v>4</v>
      </c>
      <c r="AC1074">
        <v>2</v>
      </c>
      <c r="AD1074">
        <v>3</v>
      </c>
      <c r="AE1074" s="2">
        <v>44944</v>
      </c>
      <c r="AF1074" t="s">
        <v>75</v>
      </c>
      <c r="AG1074" t="s">
        <v>76</v>
      </c>
      <c r="AH1074" t="s">
        <v>77</v>
      </c>
      <c r="AI1074" t="s">
        <v>7344</v>
      </c>
      <c r="AJ1074" t="s">
        <v>7345</v>
      </c>
      <c r="AK1074">
        <v>5</v>
      </c>
      <c r="AL1074" s="25">
        <v>543.52</v>
      </c>
      <c r="AM1074" s="2">
        <v>44893</v>
      </c>
      <c r="AN1074">
        <v>0.6</v>
      </c>
    </row>
    <row r="1075" spans="1:40" hidden="1" x14ac:dyDescent="0.35">
      <c r="A1075" t="s">
        <v>2185</v>
      </c>
      <c r="B1075" t="s">
        <v>715</v>
      </c>
      <c r="C1075">
        <v>41</v>
      </c>
      <c r="D1075" t="s">
        <v>44</v>
      </c>
      <c r="E1075" s="2">
        <v>43598</v>
      </c>
      <c r="F1075" s="2"/>
      <c r="G1075" t="s">
        <v>40</v>
      </c>
      <c r="H1075" t="s">
        <v>7346</v>
      </c>
      <c r="I1075" t="s">
        <v>7347</v>
      </c>
      <c r="J1075" t="s">
        <v>184</v>
      </c>
      <c r="K1075" t="s">
        <v>69</v>
      </c>
      <c r="L1075" t="s">
        <v>87</v>
      </c>
      <c r="M1075" t="s">
        <v>69</v>
      </c>
      <c r="N1075" t="s">
        <v>48</v>
      </c>
      <c r="P1075" t="s">
        <v>49</v>
      </c>
      <c r="Q1075" t="s">
        <v>126</v>
      </c>
      <c r="R1075" s="2">
        <v>31080</v>
      </c>
      <c r="S1075" t="s">
        <v>51</v>
      </c>
      <c r="T1075" t="s">
        <v>417</v>
      </c>
      <c r="U1075" t="s">
        <v>53</v>
      </c>
      <c r="V1075">
        <v>92438</v>
      </c>
      <c r="W1075" t="s">
        <v>74</v>
      </c>
      <c r="X1075" t="s">
        <v>143</v>
      </c>
      <c r="Y1075" t="s">
        <v>56</v>
      </c>
      <c r="Z1075">
        <v>3</v>
      </c>
      <c r="AA1075">
        <v>1500</v>
      </c>
      <c r="AB1075">
        <v>1</v>
      </c>
      <c r="AC1075">
        <v>4</v>
      </c>
      <c r="AD1075">
        <v>4</v>
      </c>
      <c r="AE1075" s="2">
        <v>44938</v>
      </c>
      <c r="AF1075" t="s">
        <v>118</v>
      </c>
      <c r="AG1075" t="s">
        <v>59</v>
      </c>
      <c r="AH1075" t="s">
        <v>130</v>
      </c>
      <c r="AI1075" t="s">
        <v>7348</v>
      </c>
      <c r="AJ1075" t="s">
        <v>7349</v>
      </c>
      <c r="AK1075">
        <v>2</v>
      </c>
      <c r="AL1075">
        <v>916.73</v>
      </c>
      <c r="AM1075" s="2">
        <v>45131</v>
      </c>
      <c r="AN1075">
        <v>7</v>
      </c>
    </row>
    <row r="1076" spans="1:40" hidden="1" x14ac:dyDescent="0.35">
      <c r="A1076" t="s">
        <v>1353</v>
      </c>
      <c r="B1076" t="s">
        <v>2220</v>
      </c>
      <c r="C1076">
        <v>27</v>
      </c>
      <c r="D1076" t="s">
        <v>17836</v>
      </c>
      <c r="E1076" s="2">
        <v>44493</v>
      </c>
      <c r="F1076" s="2">
        <v>44837</v>
      </c>
      <c r="G1076" t="s">
        <v>40</v>
      </c>
      <c r="H1076" t="s">
        <v>7350</v>
      </c>
      <c r="I1076" t="s">
        <v>7351</v>
      </c>
      <c r="J1076" t="s">
        <v>67</v>
      </c>
      <c r="K1076" t="s">
        <v>45</v>
      </c>
      <c r="L1076" t="s">
        <v>68</v>
      </c>
      <c r="M1076" t="s">
        <v>69</v>
      </c>
      <c r="N1076" t="s">
        <v>195</v>
      </c>
      <c r="O1076" t="s">
        <v>7352</v>
      </c>
      <c r="P1076" t="s">
        <v>49</v>
      </c>
      <c r="Q1076" t="s">
        <v>126</v>
      </c>
      <c r="R1076" s="2">
        <v>36170</v>
      </c>
      <c r="S1076" t="s">
        <v>51</v>
      </c>
      <c r="T1076" t="s">
        <v>417</v>
      </c>
      <c r="U1076" t="s">
        <v>73</v>
      </c>
      <c r="V1076">
        <v>12961</v>
      </c>
      <c r="W1076" t="s">
        <v>74</v>
      </c>
      <c r="X1076" t="s">
        <v>55</v>
      </c>
      <c r="Y1076" t="s">
        <v>56</v>
      </c>
      <c r="Z1076">
        <v>3</v>
      </c>
      <c r="AA1076">
        <v>1501</v>
      </c>
      <c r="AB1076">
        <v>5</v>
      </c>
      <c r="AC1076">
        <v>4</v>
      </c>
      <c r="AD1076">
        <v>4</v>
      </c>
      <c r="AE1076" s="2">
        <v>45136</v>
      </c>
      <c r="AF1076" t="s">
        <v>75</v>
      </c>
      <c r="AG1076" t="s">
        <v>59</v>
      </c>
      <c r="AH1076" t="s">
        <v>104</v>
      </c>
      <c r="AI1076" t="s">
        <v>7353</v>
      </c>
      <c r="AJ1076" t="s">
        <v>7354</v>
      </c>
      <c r="AK1076">
        <v>2</v>
      </c>
      <c r="AL1076">
        <v>491.99</v>
      </c>
      <c r="AM1076" s="2">
        <v>45143</v>
      </c>
      <c r="AN1076">
        <v>0.9</v>
      </c>
    </row>
    <row r="1077" spans="1:40" hidden="1" x14ac:dyDescent="0.35">
      <c r="A1077" t="s">
        <v>7355</v>
      </c>
      <c r="B1077" t="s">
        <v>2170</v>
      </c>
      <c r="C1077">
        <v>40</v>
      </c>
      <c r="D1077" t="s">
        <v>17836</v>
      </c>
      <c r="E1077" s="2">
        <v>44326</v>
      </c>
      <c r="F1077" s="2">
        <v>45026</v>
      </c>
      <c r="G1077" t="s">
        <v>40</v>
      </c>
      <c r="H1077" t="s">
        <v>7356</v>
      </c>
      <c r="I1077" t="s">
        <v>7357</v>
      </c>
      <c r="J1077" t="s">
        <v>194</v>
      </c>
      <c r="K1077" t="s">
        <v>86</v>
      </c>
      <c r="L1077" t="s">
        <v>87</v>
      </c>
      <c r="M1077" t="s">
        <v>86</v>
      </c>
      <c r="N1077" t="s">
        <v>195</v>
      </c>
      <c r="O1077" t="s">
        <v>7358</v>
      </c>
      <c r="P1077" t="s">
        <v>49</v>
      </c>
      <c r="Q1077" t="s">
        <v>140</v>
      </c>
      <c r="R1077" s="2">
        <v>31761</v>
      </c>
      <c r="S1077" t="s">
        <v>51</v>
      </c>
      <c r="T1077" t="s">
        <v>979</v>
      </c>
      <c r="U1077" t="s">
        <v>73</v>
      </c>
      <c r="V1077">
        <v>96477</v>
      </c>
      <c r="W1077" t="s">
        <v>54</v>
      </c>
      <c r="X1077" t="s">
        <v>143</v>
      </c>
      <c r="Y1077" t="s">
        <v>56</v>
      </c>
      <c r="Z1077">
        <v>3</v>
      </c>
      <c r="AA1077">
        <v>1502</v>
      </c>
      <c r="AB1077">
        <v>5</v>
      </c>
      <c r="AC1077">
        <v>3</v>
      </c>
      <c r="AD1077">
        <v>5</v>
      </c>
      <c r="AE1077" s="2">
        <v>44993</v>
      </c>
      <c r="AF1077" t="s">
        <v>118</v>
      </c>
      <c r="AG1077" t="s">
        <v>59</v>
      </c>
      <c r="AH1077" t="s">
        <v>60</v>
      </c>
      <c r="AI1077" t="s">
        <v>7360</v>
      </c>
      <c r="AJ1077" t="s">
        <v>7361</v>
      </c>
      <c r="AK1077">
        <v>4</v>
      </c>
      <c r="AL1077">
        <v>245</v>
      </c>
      <c r="AM1077" s="2">
        <v>45144</v>
      </c>
      <c r="AN1077">
        <v>1.9</v>
      </c>
    </row>
    <row r="1078" spans="1:40" hidden="1" x14ac:dyDescent="0.35">
      <c r="A1078" t="s">
        <v>2138</v>
      </c>
      <c r="B1078" t="s">
        <v>1400</v>
      </c>
      <c r="C1078">
        <v>41</v>
      </c>
      <c r="D1078" t="s">
        <v>17836</v>
      </c>
      <c r="E1078" s="2">
        <v>44360</v>
      </c>
      <c r="F1078" s="2">
        <v>44367</v>
      </c>
      <c r="G1078" t="s">
        <v>40</v>
      </c>
      <c r="H1078" t="s">
        <v>7362</v>
      </c>
      <c r="I1078" t="s">
        <v>7363</v>
      </c>
      <c r="J1078" t="s">
        <v>111</v>
      </c>
      <c r="K1078" t="s">
        <v>45</v>
      </c>
      <c r="L1078" t="s">
        <v>68</v>
      </c>
      <c r="M1078" t="s">
        <v>69</v>
      </c>
      <c r="N1078" t="s">
        <v>195</v>
      </c>
      <c r="O1078" t="s">
        <v>7364</v>
      </c>
      <c r="P1078" t="s">
        <v>49</v>
      </c>
      <c r="Q1078" t="s">
        <v>89</v>
      </c>
      <c r="R1078" s="2">
        <v>31158</v>
      </c>
      <c r="S1078" t="s">
        <v>51</v>
      </c>
      <c r="T1078" t="s">
        <v>7366</v>
      </c>
      <c r="U1078" t="s">
        <v>53</v>
      </c>
      <c r="V1078">
        <v>31097</v>
      </c>
      <c r="W1078" t="s">
        <v>129</v>
      </c>
      <c r="X1078" t="s">
        <v>101</v>
      </c>
      <c r="Y1078" t="s">
        <v>56</v>
      </c>
      <c r="Z1078">
        <v>3</v>
      </c>
      <c r="AA1078">
        <v>1503</v>
      </c>
      <c r="AB1078">
        <v>2</v>
      </c>
      <c r="AC1078">
        <v>2</v>
      </c>
      <c r="AD1078">
        <v>4</v>
      </c>
      <c r="AE1078" s="2">
        <v>44904</v>
      </c>
      <c r="AF1078" t="s">
        <v>221</v>
      </c>
      <c r="AG1078" t="s">
        <v>76</v>
      </c>
      <c r="AH1078" t="s">
        <v>60</v>
      </c>
      <c r="AI1078" t="s">
        <v>7367</v>
      </c>
      <c r="AJ1078" t="s">
        <v>7368</v>
      </c>
      <c r="AK1078">
        <v>3</v>
      </c>
      <c r="AL1078">
        <v>574.9</v>
      </c>
      <c r="AM1078" s="2">
        <v>44858</v>
      </c>
      <c r="AN1078">
        <v>0</v>
      </c>
    </row>
    <row r="1079" spans="1:40" hidden="1" x14ac:dyDescent="0.35">
      <c r="A1079" t="s">
        <v>7369</v>
      </c>
      <c r="B1079" t="s">
        <v>6694</v>
      </c>
      <c r="C1079">
        <v>55</v>
      </c>
      <c r="D1079" t="s">
        <v>17836</v>
      </c>
      <c r="E1079" s="2">
        <v>43773</v>
      </c>
      <c r="F1079" s="2">
        <v>44405</v>
      </c>
      <c r="G1079" t="s">
        <v>40</v>
      </c>
      <c r="H1079" t="s">
        <v>7370</v>
      </c>
      <c r="I1079" t="s">
        <v>7371</v>
      </c>
      <c r="J1079" t="s">
        <v>237</v>
      </c>
      <c r="K1079" t="s">
        <v>86</v>
      </c>
      <c r="L1079" t="s">
        <v>46</v>
      </c>
      <c r="M1079" t="s">
        <v>86</v>
      </c>
      <c r="N1079" t="s">
        <v>174</v>
      </c>
      <c r="O1079" t="s">
        <v>7372</v>
      </c>
      <c r="P1079" t="s">
        <v>49</v>
      </c>
      <c r="Q1079" t="s">
        <v>153</v>
      </c>
      <c r="R1079" s="2">
        <v>26168</v>
      </c>
      <c r="S1079" t="s">
        <v>51</v>
      </c>
      <c r="T1079" t="s">
        <v>142</v>
      </c>
      <c r="U1079" t="s">
        <v>53</v>
      </c>
      <c r="V1079">
        <v>11962</v>
      </c>
      <c r="W1079" t="s">
        <v>100</v>
      </c>
      <c r="X1079" t="s">
        <v>116</v>
      </c>
      <c r="Y1079" t="s">
        <v>343</v>
      </c>
      <c r="Z1079">
        <v>3</v>
      </c>
      <c r="AA1079">
        <v>1504</v>
      </c>
      <c r="AB1079">
        <v>5</v>
      </c>
      <c r="AC1079">
        <v>3</v>
      </c>
      <c r="AD1079">
        <v>2</v>
      </c>
      <c r="AE1079" s="2">
        <v>45097</v>
      </c>
      <c r="AF1079" t="s">
        <v>118</v>
      </c>
      <c r="AG1079" t="s">
        <v>59</v>
      </c>
      <c r="AH1079" t="s">
        <v>60</v>
      </c>
      <c r="AI1079" t="s">
        <v>7374</v>
      </c>
      <c r="AJ1079" t="s">
        <v>7375</v>
      </c>
      <c r="AK1079">
        <v>4</v>
      </c>
      <c r="AL1079">
        <v>684.08</v>
      </c>
      <c r="AM1079" s="2">
        <v>44857</v>
      </c>
      <c r="AN1079">
        <v>1.7</v>
      </c>
    </row>
    <row r="1080" spans="1:40" hidden="1" x14ac:dyDescent="0.35">
      <c r="A1080" t="s">
        <v>7376</v>
      </c>
      <c r="B1080" t="s">
        <v>7377</v>
      </c>
      <c r="C1080">
        <v>84</v>
      </c>
      <c r="D1080" t="s">
        <v>44</v>
      </c>
      <c r="E1080" s="2">
        <v>43859</v>
      </c>
      <c r="F1080" s="2"/>
      <c r="G1080" t="s">
        <v>40</v>
      </c>
      <c r="H1080" t="s">
        <v>7378</v>
      </c>
      <c r="I1080" t="s">
        <v>7379</v>
      </c>
      <c r="J1080" t="s">
        <v>137</v>
      </c>
      <c r="K1080" t="s">
        <v>86</v>
      </c>
      <c r="L1080" t="s">
        <v>68</v>
      </c>
      <c r="M1080" t="s">
        <v>69</v>
      </c>
      <c r="N1080" t="s">
        <v>48</v>
      </c>
      <c r="P1080" t="s">
        <v>49</v>
      </c>
      <c r="Q1080" t="s">
        <v>458</v>
      </c>
      <c r="R1080" s="2">
        <v>15570</v>
      </c>
      <c r="S1080" t="s">
        <v>51</v>
      </c>
      <c r="T1080" t="s">
        <v>6</v>
      </c>
      <c r="U1080" t="s">
        <v>53</v>
      </c>
      <c r="V1080">
        <v>29145</v>
      </c>
      <c r="W1080" t="s">
        <v>100</v>
      </c>
      <c r="X1080" t="s">
        <v>55</v>
      </c>
      <c r="Y1080" t="s">
        <v>144</v>
      </c>
      <c r="Z1080">
        <v>3</v>
      </c>
      <c r="AA1080">
        <v>1505</v>
      </c>
      <c r="AB1080">
        <v>2</v>
      </c>
      <c r="AC1080">
        <v>5</v>
      </c>
      <c r="AD1080">
        <v>4</v>
      </c>
      <c r="AE1080" s="2">
        <v>45054</v>
      </c>
      <c r="AF1080" t="s">
        <v>58</v>
      </c>
      <c r="AG1080" t="s">
        <v>59</v>
      </c>
      <c r="AH1080" t="s">
        <v>130</v>
      </c>
      <c r="AI1080" t="s">
        <v>7381</v>
      </c>
      <c r="AJ1080" t="s">
        <v>7382</v>
      </c>
      <c r="AK1080">
        <v>2</v>
      </c>
      <c r="AL1080">
        <v>204.1</v>
      </c>
      <c r="AM1080" s="2">
        <v>44603</v>
      </c>
      <c r="AN1080">
        <v>6.3</v>
      </c>
    </row>
    <row r="1081" spans="1:40" hidden="1" x14ac:dyDescent="0.35">
      <c r="A1081" t="s">
        <v>7383</v>
      </c>
      <c r="B1081" t="s">
        <v>7384</v>
      </c>
      <c r="C1081">
        <v>54</v>
      </c>
      <c r="D1081" t="s">
        <v>17836</v>
      </c>
      <c r="E1081" s="2">
        <v>43348</v>
      </c>
      <c r="F1081" s="2">
        <v>44082</v>
      </c>
      <c r="G1081" t="s">
        <v>40</v>
      </c>
      <c r="H1081" t="s">
        <v>2498</v>
      </c>
      <c r="I1081" t="s">
        <v>7385</v>
      </c>
      <c r="J1081" t="s">
        <v>163</v>
      </c>
      <c r="K1081" t="s">
        <v>69</v>
      </c>
      <c r="L1081" t="s">
        <v>87</v>
      </c>
      <c r="M1081" t="s">
        <v>69</v>
      </c>
      <c r="N1081" t="s">
        <v>195</v>
      </c>
      <c r="O1081" t="s">
        <v>7386</v>
      </c>
      <c r="P1081" t="s">
        <v>49</v>
      </c>
      <c r="Q1081" t="s">
        <v>153</v>
      </c>
      <c r="R1081" s="2">
        <v>26468</v>
      </c>
      <c r="S1081" t="s">
        <v>51</v>
      </c>
      <c r="T1081" t="s">
        <v>155</v>
      </c>
      <c r="U1081" t="s">
        <v>53</v>
      </c>
      <c r="V1081">
        <v>25033</v>
      </c>
      <c r="W1081" t="s">
        <v>74</v>
      </c>
      <c r="X1081" t="s">
        <v>101</v>
      </c>
      <c r="Y1081" t="s">
        <v>144</v>
      </c>
      <c r="Z1081">
        <v>3</v>
      </c>
      <c r="AA1081">
        <v>1506</v>
      </c>
      <c r="AB1081">
        <v>2</v>
      </c>
      <c r="AC1081">
        <v>3</v>
      </c>
      <c r="AD1081">
        <v>2</v>
      </c>
      <c r="AE1081" s="2">
        <v>44866</v>
      </c>
      <c r="AF1081" t="s">
        <v>58</v>
      </c>
      <c r="AG1081" t="s">
        <v>76</v>
      </c>
      <c r="AH1081" t="s">
        <v>60</v>
      </c>
      <c r="AI1081" t="s">
        <v>7388</v>
      </c>
      <c r="AJ1081" t="s">
        <v>7389</v>
      </c>
      <c r="AK1081">
        <v>1</v>
      </c>
      <c r="AL1081">
        <v>789.33</v>
      </c>
      <c r="AM1081" s="2">
        <v>45143</v>
      </c>
      <c r="AN1081">
        <v>2</v>
      </c>
    </row>
    <row r="1082" spans="1:40" hidden="1" x14ac:dyDescent="0.35">
      <c r="A1082" t="s">
        <v>4166</v>
      </c>
      <c r="B1082" t="s">
        <v>2805</v>
      </c>
      <c r="C1082">
        <v>30</v>
      </c>
      <c r="D1082" t="s">
        <v>44</v>
      </c>
      <c r="E1082" s="2">
        <v>44398</v>
      </c>
      <c r="F1082" s="2"/>
      <c r="G1082" t="s">
        <v>40</v>
      </c>
      <c r="H1082" t="s">
        <v>7390</v>
      </c>
      <c r="I1082" t="s">
        <v>7391</v>
      </c>
      <c r="J1082" t="s">
        <v>85</v>
      </c>
      <c r="K1082" t="s">
        <v>86</v>
      </c>
      <c r="L1082" t="s">
        <v>46</v>
      </c>
      <c r="M1082" t="s">
        <v>86</v>
      </c>
      <c r="N1082" t="s">
        <v>48</v>
      </c>
      <c r="P1082" t="s">
        <v>49</v>
      </c>
      <c r="Q1082" t="s">
        <v>89</v>
      </c>
      <c r="R1082" s="2">
        <v>35292</v>
      </c>
      <c r="S1082" t="s">
        <v>51</v>
      </c>
      <c r="T1082" t="s">
        <v>607</v>
      </c>
      <c r="U1082" t="s">
        <v>53</v>
      </c>
      <c r="V1082">
        <v>58830</v>
      </c>
      <c r="W1082" t="s">
        <v>129</v>
      </c>
      <c r="X1082" t="s">
        <v>55</v>
      </c>
      <c r="Y1082" t="s">
        <v>56</v>
      </c>
      <c r="Z1082">
        <v>3</v>
      </c>
      <c r="AA1082">
        <v>1507</v>
      </c>
      <c r="AB1082">
        <v>1</v>
      </c>
      <c r="AC1082">
        <v>2</v>
      </c>
      <c r="AD1082">
        <v>1</v>
      </c>
      <c r="AE1082" s="2">
        <v>44825</v>
      </c>
      <c r="AF1082" t="s">
        <v>118</v>
      </c>
      <c r="AG1082" t="s">
        <v>59</v>
      </c>
      <c r="AH1082" t="s">
        <v>104</v>
      </c>
      <c r="AI1082" t="s">
        <v>7393</v>
      </c>
      <c r="AJ1082" t="s">
        <v>7394</v>
      </c>
      <c r="AK1082">
        <v>3</v>
      </c>
      <c r="AL1082">
        <v>812.13</v>
      </c>
      <c r="AM1082" s="2">
        <v>44945</v>
      </c>
      <c r="AN1082">
        <v>4.8</v>
      </c>
    </row>
    <row r="1083" spans="1:40" hidden="1" x14ac:dyDescent="0.35">
      <c r="A1083" t="s">
        <v>3143</v>
      </c>
      <c r="B1083" t="s">
        <v>1973</v>
      </c>
      <c r="C1083">
        <v>62</v>
      </c>
      <c r="D1083" t="s">
        <v>44</v>
      </c>
      <c r="E1083" s="2">
        <v>45066</v>
      </c>
      <c r="F1083" s="2"/>
      <c r="G1083" t="s">
        <v>40</v>
      </c>
      <c r="H1083" t="s">
        <v>7395</v>
      </c>
      <c r="I1083" t="s">
        <v>7396</v>
      </c>
      <c r="J1083" t="s">
        <v>125</v>
      </c>
      <c r="K1083" t="s">
        <v>69</v>
      </c>
      <c r="L1083" t="s">
        <v>87</v>
      </c>
      <c r="M1083" t="s">
        <v>47</v>
      </c>
      <c r="N1083" t="s">
        <v>48</v>
      </c>
      <c r="P1083" t="s">
        <v>49</v>
      </c>
      <c r="Q1083" t="s">
        <v>112</v>
      </c>
      <c r="R1083" s="2">
        <v>23736</v>
      </c>
      <c r="S1083" t="s">
        <v>51</v>
      </c>
      <c r="T1083" t="s">
        <v>230</v>
      </c>
      <c r="U1083" t="s">
        <v>53</v>
      </c>
      <c r="V1083">
        <v>64063</v>
      </c>
      <c r="W1083" t="s">
        <v>54</v>
      </c>
      <c r="X1083" t="s">
        <v>101</v>
      </c>
      <c r="Y1083" t="s">
        <v>56</v>
      </c>
      <c r="Z1083">
        <v>3</v>
      </c>
      <c r="AA1083">
        <v>1508</v>
      </c>
      <c r="AB1083">
        <v>4</v>
      </c>
      <c r="AC1083">
        <v>3</v>
      </c>
      <c r="AD1083">
        <v>2</v>
      </c>
      <c r="AE1083" s="2">
        <v>45058</v>
      </c>
      <c r="AF1083" t="s">
        <v>75</v>
      </c>
      <c r="AG1083" t="s">
        <v>59</v>
      </c>
      <c r="AH1083" t="s">
        <v>130</v>
      </c>
      <c r="AI1083" t="s">
        <v>7398</v>
      </c>
      <c r="AJ1083" t="s">
        <v>7399</v>
      </c>
      <c r="AK1083">
        <v>2</v>
      </c>
      <c r="AL1083">
        <v>675.02</v>
      </c>
      <c r="AM1083" s="2">
        <v>44752</v>
      </c>
      <c r="AN1083">
        <v>3</v>
      </c>
    </row>
    <row r="1084" spans="1:40" hidden="1" x14ac:dyDescent="0.35">
      <c r="A1084" t="s">
        <v>3985</v>
      </c>
      <c r="B1084" t="s">
        <v>7400</v>
      </c>
      <c r="C1084">
        <v>66</v>
      </c>
      <c r="D1084" t="s">
        <v>44</v>
      </c>
      <c r="E1084" s="2">
        <v>44697</v>
      </c>
      <c r="F1084" s="2"/>
      <c r="G1084" t="s">
        <v>40</v>
      </c>
      <c r="H1084" t="s">
        <v>7401</v>
      </c>
      <c r="I1084" t="s">
        <v>7402</v>
      </c>
      <c r="J1084" t="s">
        <v>43</v>
      </c>
      <c r="K1084" t="s">
        <v>86</v>
      </c>
      <c r="L1084" t="s">
        <v>46</v>
      </c>
      <c r="M1084" t="s">
        <v>86</v>
      </c>
      <c r="N1084" t="s">
        <v>48</v>
      </c>
      <c r="P1084" t="s">
        <v>49</v>
      </c>
      <c r="Q1084" t="s">
        <v>89</v>
      </c>
      <c r="R1084" s="2">
        <v>21939</v>
      </c>
      <c r="S1084" t="s">
        <v>51</v>
      </c>
      <c r="T1084" t="s">
        <v>90</v>
      </c>
      <c r="U1084" t="s">
        <v>53</v>
      </c>
      <c r="V1084">
        <v>92210</v>
      </c>
      <c r="W1084" t="s">
        <v>100</v>
      </c>
      <c r="X1084" t="s">
        <v>101</v>
      </c>
      <c r="Y1084" t="s">
        <v>56</v>
      </c>
      <c r="Z1084">
        <v>3</v>
      </c>
      <c r="AA1084">
        <v>1509</v>
      </c>
      <c r="AB1084">
        <v>5</v>
      </c>
      <c r="AC1084">
        <v>1</v>
      </c>
      <c r="AD1084">
        <v>3</v>
      </c>
      <c r="AE1084" s="2">
        <v>45106</v>
      </c>
      <c r="AF1084" t="s">
        <v>103</v>
      </c>
      <c r="AG1084" t="s">
        <v>59</v>
      </c>
      <c r="AH1084" t="s">
        <v>77</v>
      </c>
      <c r="AI1084" t="s">
        <v>7404</v>
      </c>
      <c r="AJ1084" t="s">
        <v>7405</v>
      </c>
      <c r="AK1084">
        <v>4</v>
      </c>
      <c r="AL1084" s="25">
        <v>343.07</v>
      </c>
      <c r="AM1084" s="2">
        <v>44829</v>
      </c>
      <c r="AN1084">
        <v>4</v>
      </c>
    </row>
    <row r="1085" spans="1:40" hidden="1" x14ac:dyDescent="0.35">
      <c r="A1085" t="s">
        <v>7406</v>
      </c>
      <c r="B1085" t="s">
        <v>1744</v>
      </c>
      <c r="C1085">
        <v>46</v>
      </c>
      <c r="D1085" t="s">
        <v>44</v>
      </c>
      <c r="E1085" s="2">
        <v>44270</v>
      </c>
      <c r="F1085" s="2"/>
      <c r="G1085" t="s">
        <v>40</v>
      </c>
      <c r="H1085" t="s">
        <v>7407</v>
      </c>
      <c r="I1085" t="s">
        <v>7408</v>
      </c>
      <c r="J1085" t="s">
        <v>184</v>
      </c>
      <c r="K1085" t="s">
        <v>45</v>
      </c>
      <c r="L1085" t="s">
        <v>46</v>
      </c>
      <c r="M1085" t="s">
        <v>47</v>
      </c>
      <c r="N1085" t="s">
        <v>48</v>
      </c>
      <c r="P1085" t="s">
        <v>49</v>
      </c>
      <c r="Q1085" t="s">
        <v>89</v>
      </c>
      <c r="R1085" s="2">
        <v>29480</v>
      </c>
      <c r="S1085" t="s">
        <v>51</v>
      </c>
      <c r="T1085" t="s">
        <v>142</v>
      </c>
      <c r="U1085" t="s">
        <v>53</v>
      </c>
      <c r="V1085">
        <v>79031</v>
      </c>
      <c r="W1085" t="s">
        <v>129</v>
      </c>
      <c r="X1085" t="s">
        <v>116</v>
      </c>
      <c r="Y1085" t="s">
        <v>56</v>
      </c>
      <c r="Z1085">
        <v>3</v>
      </c>
      <c r="AA1085">
        <v>1510</v>
      </c>
      <c r="AB1085">
        <v>2</v>
      </c>
      <c r="AC1085">
        <v>3</v>
      </c>
      <c r="AD1085">
        <v>3</v>
      </c>
      <c r="AE1085" s="2">
        <v>44847</v>
      </c>
      <c r="AF1085" t="s">
        <v>118</v>
      </c>
      <c r="AG1085" t="s">
        <v>76</v>
      </c>
      <c r="AH1085" t="s">
        <v>77</v>
      </c>
      <c r="AI1085" t="s">
        <v>7410</v>
      </c>
      <c r="AJ1085" t="s">
        <v>7411</v>
      </c>
      <c r="AK1085">
        <v>5</v>
      </c>
      <c r="AL1085" s="25">
        <v>986.78</v>
      </c>
      <c r="AM1085" s="2">
        <v>45081</v>
      </c>
      <c r="AN1085">
        <v>5.0999999999999996</v>
      </c>
    </row>
    <row r="1086" spans="1:40" hidden="1" x14ac:dyDescent="0.35">
      <c r="A1086" t="s">
        <v>7412</v>
      </c>
      <c r="B1086" t="s">
        <v>3577</v>
      </c>
      <c r="C1086">
        <v>31</v>
      </c>
      <c r="D1086" t="s">
        <v>17836</v>
      </c>
      <c r="E1086" s="2">
        <v>45103</v>
      </c>
      <c r="F1086" s="2">
        <v>45137</v>
      </c>
      <c r="G1086" t="s">
        <v>40</v>
      </c>
      <c r="H1086" t="s">
        <v>7413</v>
      </c>
      <c r="I1086" t="s">
        <v>7414</v>
      </c>
      <c r="J1086" t="s">
        <v>67</v>
      </c>
      <c r="K1086" t="s">
        <v>86</v>
      </c>
      <c r="L1086" t="s">
        <v>46</v>
      </c>
      <c r="M1086" t="s">
        <v>86</v>
      </c>
      <c r="N1086" t="s">
        <v>195</v>
      </c>
      <c r="O1086" t="s">
        <v>7415</v>
      </c>
      <c r="P1086" t="s">
        <v>49</v>
      </c>
      <c r="Q1086" t="s">
        <v>126</v>
      </c>
      <c r="R1086" s="2">
        <v>34826</v>
      </c>
      <c r="S1086" t="s">
        <v>51</v>
      </c>
      <c r="T1086" t="s">
        <v>535</v>
      </c>
      <c r="U1086" t="s">
        <v>53</v>
      </c>
      <c r="V1086">
        <v>47284</v>
      </c>
      <c r="W1086" t="s">
        <v>74</v>
      </c>
      <c r="X1086" t="s">
        <v>101</v>
      </c>
      <c r="Y1086" t="s">
        <v>56</v>
      </c>
      <c r="Z1086">
        <v>3</v>
      </c>
      <c r="AA1086">
        <v>1511</v>
      </c>
      <c r="AB1086">
        <v>2</v>
      </c>
      <c r="AC1086">
        <v>3</v>
      </c>
      <c r="AD1086">
        <v>2</v>
      </c>
      <c r="AE1086" s="2">
        <v>44798</v>
      </c>
      <c r="AF1086" t="s">
        <v>58</v>
      </c>
      <c r="AG1086" t="s">
        <v>59</v>
      </c>
      <c r="AH1086" t="s">
        <v>60</v>
      </c>
      <c r="AI1086" t="s">
        <v>6873</v>
      </c>
      <c r="AJ1086" t="s">
        <v>7416</v>
      </c>
      <c r="AK1086">
        <v>5</v>
      </c>
      <c r="AL1086">
        <v>511.15</v>
      </c>
      <c r="AM1086" s="2">
        <v>44821</v>
      </c>
      <c r="AN1086">
        <v>0.1</v>
      </c>
    </row>
    <row r="1087" spans="1:40" hidden="1" x14ac:dyDescent="0.35">
      <c r="A1087" t="s">
        <v>7417</v>
      </c>
      <c r="B1087" t="s">
        <v>5933</v>
      </c>
      <c r="C1087">
        <v>44</v>
      </c>
      <c r="D1087" t="s">
        <v>17836</v>
      </c>
      <c r="E1087" s="2">
        <v>43749</v>
      </c>
      <c r="F1087" s="2">
        <v>44310</v>
      </c>
      <c r="G1087" t="s">
        <v>40</v>
      </c>
      <c r="H1087" t="s">
        <v>7418</v>
      </c>
      <c r="I1087" t="s">
        <v>7419</v>
      </c>
      <c r="J1087" t="s">
        <v>194</v>
      </c>
      <c r="K1087" t="s">
        <v>45</v>
      </c>
      <c r="L1087" t="s">
        <v>87</v>
      </c>
      <c r="M1087" t="s">
        <v>69</v>
      </c>
      <c r="N1087" t="s">
        <v>138</v>
      </c>
      <c r="O1087" t="s">
        <v>7420</v>
      </c>
      <c r="P1087" t="s">
        <v>49</v>
      </c>
      <c r="Q1087" t="s">
        <v>126</v>
      </c>
      <c r="R1087" s="2">
        <v>30131</v>
      </c>
      <c r="S1087" t="s">
        <v>51</v>
      </c>
      <c r="T1087" t="s">
        <v>115</v>
      </c>
      <c r="U1087" t="s">
        <v>53</v>
      </c>
      <c r="V1087">
        <v>42058</v>
      </c>
      <c r="W1087" t="s">
        <v>176</v>
      </c>
      <c r="X1087" t="s">
        <v>55</v>
      </c>
      <c r="Y1087" t="s">
        <v>56</v>
      </c>
      <c r="Z1087">
        <v>3</v>
      </c>
      <c r="AA1087">
        <v>1512</v>
      </c>
      <c r="AB1087">
        <v>4</v>
      </c>
      <c r="AC1087">
        <v>5</v>
      </c>
      <c r="AD1087">
        <v>2</v>
      </c>
      <c r="AE1087" s="2">
        <v>45074</v>
      </c>
      <c r="AF1087" t="s">
        <v>103</v>
      </c>
      <c r="AG1087" t="s">
        <v>76</v>
      </c>
      <c r="AH1087" t="s">
        <v>60</v>
      </c>
      <c r="AI1087" t="s">
        <v>402</v>
      </c>
      <c r="AJ1087" t="s">
        <v>7422</v>
      </c>
      <c r="AK1087">
        <v>5</v>
      </c>
      <c r="AL1087">
        <v>305.08999999999997</v>
      </c>
      <c r="AM1087" s="2">
        <v>45034</v>
      </c>
      <c r="AN1087">
        <v>1.5</v>
      </c>
    </row>
    <row r="1088" spans="1:40" hidden="1" x14ac:dyDescent="0.35">
      <c r="A1088" t="s">
        <v>7423</v>
      </c>
      <c r="B1088" t="s">
        <v>4179</v>
      </c>
      <c r="C1088">
        <v>33</v>
      </c>
      <c r="D1088" t="s">
        <v>44</v>
      </c>
      <c r="E1088" s="2">
        <v>43820</v>
      </c>
      <c r="F1088" s="2"/>
      <c r="G1088" t="s">
        <v>1166</v>
      </c>
      <c r="H1088" t="s">
        <v>7424</v>
      </c>
      <c r="I1088" t="s">
        <v>7425</v>
      </c>
      <c r="J1088" t="s">
        <v>85</v>
      </c>
      <c r="K1088" t="s">
        <v>45</v>
      </c>
      <c r="L1088" t="s">
        <v>46</v>
      </c>
      <c r="M1088" t="s">
        <v>47</v>
      </c>
      <c r="N1088" t="s">
        <v>48</v>
      </c>
      <c r="P1088" t="s">
        <v>49</v>
      </c>
      <c r="Q1088" t="s">
        <v>140</v>
      </c>
      <c r="R1088" s="2">
        <v>34038</v>
      </c>
      <c r="S1088" t="s">
        <v>51</v>
      </c>
      <c r="T1088" t="s">
        <v>155</v>
      </c>
      <c r="U1088" t="s">
        <v>73</v>
      </c>
      <c r="V1088">
        <v>75433</v>
      </c>
      <c r="W1088" t="s">
        <v>100</v>
      </c>
      <c r="X1088" t="s">
        <v>55</v>
      </c>
      <c r="Y1088" t="s">
        <v>56</v>
      </c>
      <c r="Z1088">
        <v>3</v>
      </c>
      <c r="AA1088">
        <v>1513</v>
      </c>
      <c r="AB1088">
        <v>5</v>
      </c>
      <c r="AC1088">
        <v>3</v>
      </c>
      <c r="AD1088">
        <v>5</v>
      </c>
      <c r="AE1088" s="2">
        <v>44875</v>
      </c>
      <c r="AF1088" t="s">
        <v>118</v>
      </c>
      <c r="AG1088" t="s">
        <v>76</v>
      </c>
      <c r="AH1088" t="s">
        <v>60</v>
      </c>
      <c r="AI1088" t="s">
        <v>7426</v>
      </c>
      <c r="AJ1088" t="s">
        <v>7427</v>
      </c>
      <c r="AK1088">
        <v>4</v>
      </c>
      <c r="AL1088">
        <v>746.57</v>
      </c>
      <c r="AM1088" s="2">
        <v>44883</v>
      </c>
      <c r="AN1088">
        <v>6.4</v>
      </c>
    </row>
    <row r="1089" spans="1:40" hidden="1" x14ac:dyDescent="0.35">
      <c r="A1089" t="s">
        <v>3570</v>
      </c>
      <c r="B1089" t="s">
        <v>323</v>
      </c>
      <c r="C1089">
        <v>43</v>
      </c>
      <c r="D1089" t="s">
        <v>44</v>
      </c>
      <c r="E1089" s="2">
        <v>44757</v>
      </c>
      <c r="F1089" s="2"/>
      <c r="G1089" t="s">
        <v>1166</v>
      </c>
      <c r="H1089" t="s">
        <v>7428</v>
      </c>
      <c r="I1089" t="s">
        <v>7429</v>
      </c>
      <c r="J1089" t="s">
        <v>237</v>
      </c>
      <c r="K1089" t="s">
        <v>45</v>
      </c>
      <c r="L1089" t="s">
        <v>46</v>
      </c>
      <c r="M1089" t="s">
        <v>69</v>
      </c>
      <c r="N1089" t="s">
        <v>48</v>
      </c>
      <c r="P1089" t="s">
        <v>49</v>
      </c>
      <c r="Q1089" t="s">
        <v>206</v>
      </c>
      <c r="R1089" s="2">
        <v>30448</v>
      </c>
      <c r="S1089" t="s">
        <v>51</v>
      </c>
      <c r="T1089" t="s">
        <v>354</v>
      </c>
      <c r="U1089" t="s">
        <v>73</v>
      </c>
      <c r="V1089">
        <v>22316</v>
      </c>
      <c r="W1089" t="s">
        <v>74</v>
      </c>
      <c r="X1089" t="s">
        <v>55</v>
      </c>
      <c r="Y1089" t="s">
        <v>56</v>
      </c>
      <c r="Z1089">
        <v>3</v>
      </c>
      <c r="AA1089">
        <v>1514</v>
      </c>
      <c r="AB1089">
        <v>1</v>
      </c>
      <c r="AC1089">
        <v>3</v>
      </c>
      <c r="AD1089">
        <v>2</v>
      </c>
      <c r="AE1089" s="2">
        <v>44896</v>
      </c>
      <c r="AF1089" t="s">
        <v>58</v>
      </c>
      <c r="AG1089" t="s">
        <v>59</v>
      </c>
      <c r="AH1089" t="s">
        <v>60</v>
      </c>
      <c r="AI1089" t="s">
        <v>7430</v>
      </c>
      <c r="AJ1089" t="s">
        <v>7431</v>
      </c>
      <c r="AK1089">
        <v>5</v>
      </c>
      <c r="AL1089">
        <v>434.39</v>
      </c>
      <c r="AM1089" s="2">
        <v>45143</v>
      </c>
      <c r="AN1089">
        <v>3.8</v>
      </c>
    </row>
    <row r="1090" spans="1:40" hidden="1" x14ac:dyDescent="0.35">
      <c r="A1090" t="s">
        <v>7432</v>
      </c>
      <c r="B1090" t="s">
        <v>7433</v>
      </c>
      <c r="C1090">
        <v>29</v>
      </c>
      <c r="D1090" t="s">
        <v>44</v>
      </c>
      <c r="E1090" s="2">
        <v>43369</v>
      </c>
      <c r="F1090" s="2"/>
      <c r="G1090" t="s">
        <v>1166</v>
      </c>
      <c r="H1090" t="s">
        <v>7434</v>
      </c>
      <c r="I1090" t="s">
        <v>7435</v>
      </c>
      <c r="J1090" t="s">
        <v>184</v>
      </c>
      <c r="K1090" t="s">
        <v>86</v>
      </c>
      <c r="L1090" t="s">
        <v>87</v>
      </c>
      <c r="M1090" t="s">
        <v>69</v>
      </c>
      <c r="N1090" t="s">
        <v>48</v>
      </c>
      <c r="P1090" t="s">
        <v>49</v>
      </c>
      <c r="Q1090" t="s">
        <v>112</v>
      </c>
      <c r="R1090" s="2">
        <v>35538</v>
      </c>
      <c r="S1090" t="s">
        <v>51</v>
      </c>
      <c r="T1090" t="s">
        <v>115</v>
      </c>
      <c r="U1090" t="s">
        <v>53</v>
      </c>
      <c r="V1090">
        <v>96974</v>
      </c>
      <c r="W1090" t="s">
        <v>100</v>
      </c>
      <c r="X1090" t="s">
        <v>116</v>
      </c>
      <c r="Y1090" t="s">
        <v>56</v>
      </c>
      <c r="Z1090">
        <v>3</v>
      </c>
      <c r="AA1090">
        <v>1515</v>
      </c>
      <c r="AB1090">
        <v>2</v>
      </c>
      <c r="AC1090">
        <v>3</v>
      </c>
      <c r="AD1090">
        <v>1</v>
      </c>
      <c r="AE1090" s="2">
        <v>45019</v>
      </c>
      <c r="AF1090" t="s">
        <v>221</v>
      </c>
      <c r="AG1090" t="s">
        <v>76</v>
      </c>
      <c r="AH1090" t="s">
        <v>104</v>
      </c>
      <c r="AI1090" t="s">
        <v>7437</v>
      </c>
      <c r="AJ1090" t="s">
        <v>7438</v>
      </c>
      <c r="AK1090">
        <v>3</v>
      </c>
      <c r="AL1090">
        <v>765.84</v>
      </c>
      <c r="AM1090" s="2">
        <v>44909</v>
      </c>
      <c r="AN1090">
        <v>7.6</v>
      </c>
    </row>
    <row r="1091" spans="1:40" hidden="1" x14ac:dyDescent="0.35">
      <c r="A1091" t="s">
        <v>5039</v>
      </c>
      <c r="B1091" t="s">
        <v>3761</v>
      </c>
      <c r="C1091">
        <v>83</v>
      </c>
      <c r="D1091" t="s">
        <v>44</v>
      </c>
      <c r="E1091" s="2">
        <v>44850</v>
      </c>
      <c r="F1091" s="2"/>
      <c r="G1091" t="s">
        <v>1166</v>
      </c>
      <c r="H1091" t="s">
        <v>7439</v>
      </c>
      <c r="I1091" t="s">
        <v>7440</v>
      </c>
      <c r="J1091" t="s">
        <v>111</v>
      </c>
      <c r="K1091" t="s">
        <v>45</v>
      </c>
      <c r="L1091" t="s">
        <v>87</v>
      </c>
      <c r="M1091" t="s">
        <v>86</v>
      </c>
      <c r="N1091" t="s">
        <v>48</v>
      </c>
      <c r="P1091" t="s">
        <v>49</v>
      </c>
      <c r="Q1091" t="s">
        <v>140</v>
      </c>
      <c r="R1091" s="2">
        <v>15832</v>
      </c>
      <c r="S1091" t="s">
        <v>51</v>
      </c>
      <c r="T1091" t="s">
        <v>354</v>
      </c>
      <c r="U1091" t="s">
        <v>73</v>
      </c>
      <c r="V1091">
        <v>46694</v>
      </c>
      <c r="W1091" t="s">
        <v>74</v>
      </c>
      <c r="X1091" t="s">
        <v>55</v>
      </c>
      <c r="Y1091" t="s">
        <v>56</v>
      </c>
      <c r="Z1091">
        <v>3</v>
      </c>
      <c r="AA1091">
        <v>1516</v>
      </c>
      <c r="AB1091">
        <v>1</v>
      </c>
      <c r="AC1091">
        <v>5</v>
      </c>
      <c r="AD1091">
        <v>3</v>
      </c>
      <c r="AE1091" s="2">
        <v>44883</v>
      </c>
      <c r="AF1091" t="s">
        <v>221</v>
      </c>
      <c r="AG1091" t="s">
        <v>59</v>
      </c>
      <c r="AH1091" t="s">
        <v>60</v>
      </c>
      <c r="AI1091" t="s">
        <v>7441</v>
      </c>
      <c r="AJ1091" t="s">
        <v>7442</v>
      </c>
      <c r="AK1091">
        <v>3</v>
      </c>
      <c r="AL1091" s="25">
        <v>457.4</v>
      </c>
      <c r="AM1091" s="2">
        <v>45123</v>
      </c>
      <c r="AN1091">
        <v>3.6</v>
      </c>
    </row>
    <row r="1092" spans="1:40" hidden="1" x14ac:dyDescent="0.35">
      <c r="A1092" t="s">
        <v>1941</v>
      </c>
      <c r="B1092" t="s">
        <v>4211</v>
      </c>
      <c r="C1092">
        <v>40</v>
      </c>
      <c r="D1092" t="s">
        <v>17836</v>
      </c>
      <c r="E1092" s="2">
        <v>44532</v>
      </c>
      <c r="F1092" s="2">
        <v>44676</v>
      </c>
      <c r="G1092" t="s">
        <v>1166</v>
      </c>
      <c r="H1092" t="s">
        <v>7443</v>
      </c>
      <c r="I1092" t="s">
        <v>7444</v>
      </c>
      <c r="J1092" t="s">
        <v>137</v>
      </c>
      <c r="K1092" t="s">
        <v>86</v>
      </c>
      <c r="L1092" t="s">
        <v>46</v>
      </c>
      <c r="M1092" t="s">
        <v>69</v>
      </c>
      <c r="N1092" t="s">
        <v>138</v>
      </c>
      <c r="O1092" t="s">
        <v>7445</v>
      </c>
      <c r="P1092" t="s">
        <v>49</v>
      </c>
      <c r="Q1092" t="s">
        <v>206</v>
      </c>
      <c r="R1092" s="2">
        <v>31535</v>
      </c>
      <c r="S1092" t="s">
        <v>51</v>
      </c>
      <c r="T1092" t="s">
        <v>209</v>
      </c>
      <c r="U1092" t="s">
        <v>73</v>
      </c>
      <c r="V1092">
        <v>4704</v>
      </c>
      <c r="W1092" t="s">
        <v>54</v>
      </c>
      <c r="X1092" t="s">
        <v>116</v>
      </c>
      <c r="Y1092" t="s">
        <v>56</v>
      </c>
      <c r="Z1092">
        <v>3</v>
      </c>
      <c r="AA1092">
        <v>1517</v>
      </c>
      <c r="AB1092">
        <v>4</v>
      </c>
      <c r="AC1092">
        <v>5</v>
      </c>
      <c r="AD1092">
        <v>3</v>
      </c>
      <c r="AE1092" s="2">
        <v>44938</v>
      </c>
      <c r="AF1092" t="s">
        <v>75</v>
      </c>
      <c r="AG1092" t="s">
        <v>76</v>
      </c>
      <c r="AH1092" t="s">
        <v>130</v>
      </c>
      <c r="AI1092" t="s">
        <v>7446</v>
      </c>
      <c r="AJ1092" t="s">
        <v>7447</v>
      </c>
      <c r="AK1092">
        <v>3</v>
      </c>
      <c r="AL1092" s="25">
        <v>615.84</v>
      </c>
      <c r="AM1092" s="2">
        <v>44948</v>
      </c>
      <c r="AN1092">
        <v>0.4</v>
      </c>
    </row>
    <row r="1093" spans="1:40" hidden="1" x14ac:dyDescent="0.35">
      <c r="A1093" t="s">
        <v>7448</v>
      </c>
      <c r="B1093" t="s">
        <v>7449</v>
      </c>
      <c r="C1093">
        <v>51</v>
      </c>
      <c r="D1093" t="s">
        <v>17836</v>
      </c>
      <c r="E1093" s="2">
        <v>43531</v>
      </c>
      <c r="F1093" s="2">
        <v>44991</v>
      </c>
      <c r="G1093" t="s">
        <v>1166</v>
      </c>
      <c r="H1093" t="s">
        <v>7450</v>
      </c>
      <c r="I1093" t="s">
        <v>7451</v>
      </c>
      <c r="J1093" t="s">
        <v>125</v>
      </c>
      <c r="K1093" t="s">
        <v>86</v>
      </c>
      <c r="L1093" t="s">
        <v>87</v>
      </c>
      <c r="M1093" t="s">
        <v>47</v>
      </c>
      <c r="N1093" t="s">
        <v>195</v>
      </c>
      <c r="O1093" t="s">
        <v>7452</v>
      </c>
      <c r="P1093" t="s">
        <v>49</v>
      </c>
      <c r="Q1093" t="s">
        <v>334</v>
      </c>
      <c r="R1093" s="2">
        <v>27724</v>
      </c>
      <c r="S1093" t="s">
        <v>51</v>
      </c>
      <c r="T1093" t="s">
        <v>155</v>
      </c>
      <c r="U1093" t="s">
        <v>73</v>
      </c>
      <c r="V1093">
        <v>35960</v>
      </c>
      <c r="W1093" t="s">
        <v>54</v>
      </c>
      <c r="X1093" t="s">
        <v>143</v>
      </c>
      <c r="Y1093" t="s">
        <v>56</v>
      </c>
      <c r="Z1093">
        <v>3</v>
      </c>
      <c r="AA1093">
        <v>1518</v>
      </c>
      <c r="AB1093">
        <v>4</v>
      </c>
      <c r="AC1093">
        <v>4</v>
      </c>
      <c r="AD1093">
        <v>2</v>
      </c>
      <c r="AE1093" s="2">
        <v>44903</v>
      </c>
      <c r="AF1093" t="s">
        <v>75</v>
      </c>
      <c r="AG1093" t="s">
        <v>59</v>
      </c>
      <c r="AH1093" t="s">
        <v>104</v>
      </c>
      <c r="AI1093" t="s">
        <v>7454</v>
      </c>
      <c r="AJ1093" t="s">
        <v>7455</v>
      </c>
      <c r="AK1093">
        <v>2</v>
      </c>
      <c r="AL1093">
        <v>803.79</v>
      </c>
      <c r="AM1093" s="2">
        <v>44832</v>
      </c>
      <c r="AN1093">
        <v>4</v>
      </c>
    </row>
    <row r="1094" spans="1:40" hidden="1" x14ac:dyDescent="0.35">
      <c r="A1094" t="s">
        <v>7456</v>
      </c>
      <c r="B1094" t="s">
        <v>4443</v>
      </c>
      <c r="C1094">
        <v>55</v>
      </c>
      <c r="D1094" t="s">
        <v>17836</v>
      </c>
      <c r="E1094" s="2">
        <v>45048</v>
      </c>
      <c r="F1094" s="2">
        <v>45133</v>
      </c>
      <c r="G1094" t="s">
        <v>40</v>
      </c>
      <c r="H1094" t="s">
        <v>7457</v>
      </c>
      <c r="I1094" t="s">
        <v>7458</v>
      </c>
      <c r="J1094" t="s">
        <v>125</v>
      </c>
      <c r="K1094" t="s">
        <v>69</v>
      </c>
      <c r="L1094" t="s">
        <v>87</v>
      </c>
      <c r="M1094" t="s">
        <v>86</v>
      </c>
      <c r="N1094" t="s">
        <v>248</v>
      </c>
      <c r="O1094" t="s">
        <v>7459</v>
      </c>
      <c r="P1094" t="s">
        <v>49</v>
      </c>
      <c r="Q1094" t="s">
        <v>250</v>
      </c>
      <c r="R1094" s="2">
        <v>26040</v>
      </c>
      <c r="S1094" t="s">
        <v>51</v>
      </c>
      <c r="T1094" t="s">
        <v>6</v>
      </c>
      <c r="U1094" t="s">
        <v>53</v>
      </c>
      <c r="V1094">
        <v>76669</v>
      </c>
      <c r="W1094" t="s">
        <v>176</v>
      </c>
      <c r="X1094" t="s">
        <v>101</v>
      </c>
      <c r="Y1094" t="s">
        <v>56</v>
      </c>
      <c r="Z1094">
        <v>3</v>
      </c>
      <c r="AA1094">
        <v>1519</v>
      </c>
      <c r="AB1094">
        <v>1</v>
      </c>
      <c r="AC1094">
        <v>3</v>
      </c>
      <c r="AD1094">
        <v>1</v>
      </c>
      <c r="AE1094" s="2">
        <v>44827</v>
      </c>
      <c r="AF1094" t="s">
        <v>58</v>
      </c>
      <c r="AG1094" t="s">
        <v>76</v>
      </c>
      <c r="AH1094" t="s">
        <v>104</v>
      </c>
      <c r="AI1094" t="s">
        <v>7461</v>
      </c>
      <c r="AJ1094" t="s">
        <v>7462</v>
      </c>
      <c r="AK1094">
        <v>2</v>
      </c>
      <c r="AL1094">
        <v>586.89</v>
      </c>
      <c r="AM1094" s="2">
        <v>44982</v>
      </c>
      <c r="AN1094">
        <v>0.2</v>
      </c>
    </row>
    <row r="1095" spans="1:40" hidden="1" x14ac:dyDescent="0.35">
      <c r="A1095" t="s">
        <v>4708</v>
      </c>
      <c r="B1095" t="s">
        <v>4461</v>
      </c>
      <c r="C1095">
        <v>50</v>
      </c>
      <c r="D1095" t="s">
        <v>17836</v>
      </c>
      <c r="E1095" s="2">
        <v>44067</v>
      </c>
      <c r="F1095" s="2">
        <v>44983</v>
      </c>
      <c r="G1095" t="s">
        <v>40</v>
      </c>
      <c r="H1095" t="s">
        <v>7463</v>
      </c>
      <c r="I1095" t="s">
        <v>7464</v>
      </c>
      <c r="J1095" t="s">
        <v>43</v>
      </c>
      <c r="K1095" t="s">
        <v>86</v>
      </c>
      <c r="L1095" t="s">
        <v>68</v>
      </c>
      <c r="M1095" t="s">
        <v>86</v>
      </c>
      <c r="N1095" t="s">
        <v>138</v>
      </c>
      <c r="O1095" t="s">
        <v>7465</v>
      </c>
      <c r="P1095" t="s">
        <v>49</v>
      </c>
      <c r="Q1095" t="s">
        <v>3316</v>
      </c>
      <c r="R1095" s="2">
        <v>27857</v>
      </c>
      <c r="S1095" t="s">
        <v>51</v>
      </c>
      <c r="T1095" t="s">
        <v>1133</v>
      </c>
      <c r="U1095" t="s">
        <v>53</v>
      </c>
      <c r="V1095">
        <v>34189</v>
      </c>
      <c r="W1095" t="s">
        <v>54</v>
      </c>
      <c r="X1095" t="s">
        <v>143</v>
      </c>
      <c r="Y1095" t="s">
        <v>56</v>
      </c>
      <c r="Z1095">
        <v>3</v>
      </c>
      <c r="AA1095">
        <v>1520</v>
      </c>
      <c r="AB1095">
        <v>2</v>
      </c>
      <c r="AC1095">
        <v>2</v>
      </c>
      <c r="AD1095">
        <v>5</v>
      </c>
      <c r="AE1095" s="2">
        <v>44845</v>
      </c>
      <c r="AF1095" t="s">
        <v>221</v>
      </c>
      <c r="AG1095" t="s">
        <v>76</v>
      </c>
      <c r="AH1095" t="s">
        <v>60</v>
      </c>
      <c r="AI1095" t="s">
        <v>7466</v>
      </c>
      <c r="AJ1095" t="s">
        <v>7467</v>
      </c>
      <c r="AK1095">
        <v>5</v>
      </c>
      <c r="AL1095">
        <v>104.48</v>
      </c>
      <c r="AM1095" s="2">
        <v>45050</v>
      </c>
      <c r="AN1095">
        <v>2.5</v>
      </c>
    </row>
    <row r="1096" spans="1:40" hidden="1" x14ac:dyDescent="0.35">
      <c r="A1096" t="s">
        <v>492</v>
      </c>
      <c r="B1096" t="s">
        <v>5330</v>
      </c>
      <c r="C1096">
        <v>36</v>
      </c>
      <c r="D1096" t="s">
        <v>17836</v>
      </c>
      <c r="E1096" s="2">
        <v>44173</v>
      </c>
      <c r="F1096" s="2">
        <v>44446</v>
      </c>
      <c r="G1096" t="s">
        <v>40</v>
      </c>
      <c r="H1096" t="s">
        <v>7468</v>
      </c>
      <c r="I1096" t="s">
        <v>7469</v>
      </c>
      <c r="J1096" t="s">
        <v>184</v>
      </c>
      <c r="K1096" t="s">
        <v>45</v>
      </c>
      <c r="L1096" t="s">
        <v>87</v>
      </c>
      <c r="M1096" t="s">
        <v>47</v>
      </c>
      <c r="N1096" t="s">
        <v>248</v>
      </c>
      <c r="O1096" t="s">
        <v>7470</v>
      </c>
      <c r="P1096" t="s">
        <v>49</v>
      </c>
      <c r="Q1096" t="s">
        <v>458</v>
      </c>
      <c r="R1096" s="2">
        <v>32978</v>
      </c>
      <c r="S1096" t="s">
        <v>51</v>
      </c>
      <c r="T1096" t="s">
        <v>535</v>
      </c>
      <c r="U1096" t="s">
        <v>73</v>
      </c>
      <c r="V1096">
        <v>16162</v>
      </c>
      <c r="W1096" t="s">
        <v>129</v>
      </c>
      <c r="X1096" t="s">
        <v>101</v>
      </c>
      <c r="Y1096" t="s">
        <v>343</v>
      </c>
      <c r="Z1096">
        <v>3</v>
      </c>
      <c r="AA1096">
        <v>1521</v>
      </c>
      <c r="AB1096">
        <v>4</v>
      </c>
      <c r="AC1096">
        <v>1</v>
      </c>
      <c r="AD1096">
        <v>3</v>
      </c>
      <c r="AE1096" s="2">
        <v>45079</v>
      </c>
      <c r="AF1096" t="s">
        <v>103</v>
      </c>
      <c r="AG1096" t="s">
        <v>59</v>
      </c>
      <c r="AH1096" t="s">
        <v>130</v>
      </c>
      <c r="AI1096" t="s">
        <v>7472</v>
      </c>
      <c r="AJ1096" t="s">
        <v>7473</v>
      </c>
      <c r="AK1096">
        <v>1</v>
      </c>
      <c r="AL1096" s="25">
        <v>877.41</v>
      </c>
      <c r="AM1096" s="2">
        <v>45236</v>
      </c>
      <c r="AN1096">
        <v>0.7</v>
      </c>
    </row>
    <row r="1097" spans="1:40" hidden="1" x14ac:dyDescent="0.35">
      <c r="A1097" t="s">
        <v>7474</v>
      </c>
      <c r="B1097" t="s">
        <v>7475</v>
      </c>
      <c r="C1097">
        <v>83</v>
      </c>
      <c r="D1097" t="s">
        <v>44</v>
      </c>
      <c r="E1097" s="2">
        <v>44242</v>
      </c>
      <c r="F1097" s="2"/>
      <c r="G1097" t="s">
        <v>40</v>
      </c>
      <c r="H1097" t="s">
        <v>7476</v>
      </c>
      <c r="I1097" t="s">
        <v>7477</v>
      </c>
      <c r="J1097" t="s">
        <v>67</v>
      </c>
      <c r="K1097" t="s">
        <v>86</v>
      </c>
      <c r="L1097" t="s">
        <v>87</v>
      </c>
      <c r="M1097" t="s">
        <v>86</v>
      </c>
      <c r="N1097" t="s">
        <v>48</v>
      </c>
      <c r="P1097" t="s">
        <v>49</v>
      </c>
      <c r="Q1097" t="s">
        <v>126</v>
      </c>
      <c r="R1097" s="2">
        <v>15942</v>
      </c>
      <c r="S1097" t="s">
        <v>51</v>
      </c>
      <c r="T1097" t="s">
        <v>310</v>
      </c>
      <c r="U1097" t="s">
        <v>73</v>
      </c>
      <c r="V1097">
        <v>49777</v>
      </c>
      <c r="W1097" t="s">
        <v>74</v>
      </c>
      <c r="X1097" t="s">
        <v>116</v>
      </c>
      <c r="Y1097" t="s">
        <v>56</v>
      </c>
      <c r="Z1097">
        <v>3</v>
      </c>
      <c r="AA1097">
        <v>1522</v>
      </c>
      <c r="AB1097">
        <v>3</v>
      </c>
      <c r="AC1097">
        <v>4</v>
      </c>
      <c r="AD1097">
        <v>5</v>
      </c>
      <c r="AE1097" s="2">
        <v>45063</v>
      </c>
      <c r="AF1097" t="s">
        <v>118</v>
      </c>
      <c r="AG1097" t="s">
        <v>76</v>
      </c>
      <c r="AH1097" t="s">
        <v>77</v>
      </c>
      <c r="AI1097" t="s">
        <v>7479</v>
      </c>
      <c r="AJ1097" t="s">
        <v>7480</v>
      </c>
      <c r="AK1097">
        <v>3</v>
      </c>
      <c r="AL1097">
        <v>791.99</v>
      </c>
      <c r="AM1097" s="2">
        <v>44632</v>
      </c>
      <c r="AN1097">
        <v>5.2</v>
      </c>
    </row>
    <row r="1098" spans="1:40" hidden="1" x14ac:dyDescent="0.35">
      <c r="A1098" t="s">
        <v>679</v>
      </c>
      <c r="B1098" t="s">
        <v>7481</v>
      </c>
      <c r="C1098">
        <v>55</v>
      </c>
      <c r="D1098" t="s">
        <v>17836</v>
      </c>
      <c r="E1098" s="2">
        <v>44089</v>
      </c>
      <c r="F1098" s="2">
        <v>45101</v>
      </c>
      <c r="G1098" t="s">
        <v>40</v>
      </c>
      <c r="H1098" t="s">
        <v>7482</v>
      </c>
      <c r="I1098" t="s">
        <v>7483</v>
      </c>
      <c r="J1098" t="s">
        <v>194</v>
      </c>
      <c r="K1098" t="s">
        <v>45</v>
      </c>
      <c r="L1098" t="s">
        <v>87</v>
      </c>
      <c r="M1098" t="s">
        <v>86</v>
      </c>
      <c r="N1098" t="s">
        <v>138</v>
      </c>
      <c r="O1098" t="s">
        <v>7484</v>
      </c>
      <c r="P1098" t="s">
        <v>49</v>
      </c>
      <c r="Q1098" t="s">
        <v>1115</v>
      </c>
      <c r="R1098" s="2">
        <v>26083</v>
      </c>
      <c r="S1098" t="s">
        <v>51</v>
      </c>
      <c r="T1098" t="s">
        <v>261</v>
      </c>
      <c r="U1098" t="s">
        <v>73</v>
      </c>
      <c r="V1098">
        <v>18628</v>
      </c>
      <c r="W1098" t="s">
        <v>100</v>
      </c>
      <c r="X1098" t="s">
        <v>116</v>
      </c>
      <c r="Y1098" t="s">
        <v>56</v>
      </c>
      <c r="Z1098">
        <v>3</v>
      </c>
      <c r="AA1098">
        <v>1523</v>
      </c>
      <c r="AB1098">
        <v>4</v>
      </c>
      <c r="AC1098">
        <v>4</v>
      </c>
      <c r="AD1098">
        <v>3</v>
      </c>
      <c r="AE1098" s="2">
        <v>44906</v>
      </c>
      <c r="AF1098" t="s">
        <v>118</v>
      </c>
      <c r="AG1098" t="s">
        <v>76</v>
      </c>
      <c r="AH1098" t="s">
        <v>77</v>
      </c>
      <c r="AI1098" t="s">
        <v>7487</v>
      </c>
      <c r="AJ1098" t="s">
        <v>7488</v>
      </c>
      <c r="AK1098">
        <v>2</v>
      </c>
      <c r="AL1098" s="25">
        <v>660.4</v>
      </c>
      <c r="AM1098" s="2">
        <v>44824</v>
      </c>
      <c r="AN1098">
        <v>2.8</v>
      </c>
    </row>
    <row r="1099" spans="1:40" hidden="1" x14ac:dyDescent="0.35">
      <c r="A1099" t="s">
        <v>7489</v>
      </c>
      <c r="B1099" t="s">
        <v>7490</v>
      </c>
      <c r="C1099">
        <v>51</v>
      </c>
      <c r="D1099" t="s">
        <v>44</v>
      </c>
      <c r="E1099" s="2">
        <v>45001</v>
      </c>
      <c r="F1099" s="2"/>
      <c r="G1099" t="s">
        <v>40</v>
      </c>
      <c r="H1099" t="s">
        <v>7491</v>
      </c>
      <c r="I1099" t="s">
        <v>7492</v>
      </c>
      <c r="J1099" t="s">
        <v>111</v>
      </c>
      <c r="K1099" t="s">
        <v>86</v>
      </c>
      <c r="L1099" t="s">
        <v>68</v>
      </c>
      <c r="M1099" t="s">
        <v>47</v>
      </c>
      <c r="N1099" t="s">
        <v>48</v>
      </c>
      <c r="P1099" t="s">
        <v>49</v>
      </c>
      <c r="Q1099" t="s">
        <v>153</v>
      </c>
      <c r="R1099" s="2">
        <v>27527</v>
      </c>
      <c r="S1099" t="s">
        <v>51</v>
      </c>
      <c r="T1099" t="s">
        <v>155</v>
      </c>
      <c r="U1099" t="s">
        <v>53</v>
      </c>
      <c r="V1099">
        <v>5112</v>
      </c>
      <c r="W1099" t="s">
        <v>100</v>
      </c>
      <c r="X1099" t="s">
        <v>101</v>
      </c>
      <c r="Y1099" t="s">
        <v>56</v>
      </c>
      <c r="Z1099">
        <v>3</v>
      </c>
      <c r="AA1099">
        <v>1524</v>
      </c>
      <c r="AB1099">
        <v>4</v>
      </c>
      <c r="AC1099">
        <v>1</v>
      </c>
      <c r="AD1099">
        <v>2</v>
      </c>
      <c r="AE1099" s="2">
        <v>45047</v>
      </c>
      <c r="AF1099" t="s">
        <v>221</v>
      </c>
      <c r="AG1099" t="s">
        <v>59</v>
      </c>
      <c r="AH1099" t="s">
        <v>104</v>
      </c>
      <c r="AI1099" t="s">
        <v>7494</v>
      </c>
      <c r="AJ1099" t="s">
        <v>7495</v>
      </c>
      <c r="AK1099">
        <v>2</v>
      </c>
      <c r="AL1099">
        <v>928.81</v>
      </c>
      <c r="AM1099" s="2">
        <v>44943</v>
      </c>
      <c r="AN1099">
        <v>3.1</v>
      </c>
    </row>
    <row r="1100" spans="1:40" hidden="1" x14ac:dyDescent="0.35">
      <c r="A1100" t="s">
        <v>2339</v>
      </c>
      <c r="B1100" t="s">
        <v>7496</v>
      </c>
      <c r="C1100">
        <v>79</v>
      </c>
      <c r="D1100" t="s">
        <v>17836</v>
      </c>
      <c r="E1100" s="2">
        <v>44514</v>
      </c>
      <c r="F1100" s="2">
        <v>44841</v>
      </c>
      <c r="G1100" t="s">
        <v>40</v>
      </c>
      <c r="H1100" t="s">
        <v>7497</v>
      </c>
      <c r="I1100" t="s">
        <v>7498</v>
      </c>
      <c r="J1100" t="s">
        <v>125</v>
      </c>
      <c r="K1100" t="s">
        <v>86</v>
      </c>
      <c r="L1100" t="s">
        <v>87</v>
      </c>
      <c r="M1100" t="s">
        <v>47</v>
      </c>
      <c r="N1100" t="s">
        <v>138</v>
      </c>
      <c r="O1100" t="s">
        <v>7499</v>
      </c>
      <c r="P1100" t="s">
        <v>49</v>
      </c>
      <c r="Q1100" t="s">
        <v>112</v>
      </c>
      <c r="R1100" s="2">
        <v>17271</v>
      </c>
      <c r="S1100" t="s">
        <v>51</v>
      </c>
      <c r="T1100" t="s">
        <v>115</v>
      </c>
      <c r="U1100" t="s">
        <v>53</v>
      </c>
      <c r="V1100">
        <v>42288</v>
      </c>
      <c r="W1100" t="s">
        <v>176</v>
      </c>
      <c r="X1100" t="s">
        <v>55</v>
      </c>
      <c r="Y1100" t="s">
        <v>343</v>
      </c>
      <c r="Z1100">
        <v>3</v>
      </c>
      <c r="AA1100">
        <v>1525</v>
      </c>
      <c r="AB1100">
        <v>2</v>
      </c>
      <c r="AC1100">
        <v>4</v>
      </c>
      <c r="AD1100">
        <v>1</v>
      </c>
      <c r="AE1100" s="2">
        <v>44905</v>
      </c>
      <c r="AF1100" t="s">
        <v>118</v>
      </c>
      <c r="AG1100" t="s">
        <v>59</v>
      </c>
      <c r="AH1100" t="s">
        <v>77</v>
      </c>
      <c r="AI1100" t="s">
        <v>7501</v>
      </c>
      <c r="AJ1100" t="s">
        <v>7502</v>
      </c>
      <c r="AK1100">
        <v>4</v>
      </c>
      <c r="AL1100">
        <v>347.29</v>
      </c>
      <c r="AM1100" s="2">
        <v>44863</v>
      </c>
      <c r="AN1100">
        <v>0.9</v>
      </c>
    </row>
    <row r="1101" spans="1:40" hidden="1" x14ac:dyDescent="0.35">
      <c r="A1101" t="s">
        <v>7503</v>
      </c>
      <c r="B1101" t="s">
        <v>1333</v>
      </c>
      <c r="C1101">
        <v>39</v>
      </c>
      <c r="D1101" t="s">
        <v>44</v>
      </c>
      <c r="E1101" s="2">
        <v>44309</v>
      </c>
      <c r="F1101" s="2"/>
      <c r="G1101" t="s">
        <v>40</v>
      </c>
      <c r="H1101" t="s">
        <v>7504</v>
      </c>
      <c r="I1101" t="s">
        <v>7505</v>
      </c>
      <c r="J1101" t="s">
        <v>43</v>
      </c>
      <c r="K1101" t="s">
        <v>45</v>
      </c>
      <c r="L1101" t="s">
        <v>87</v>
      </c>
      <c r="M1101" t="s">
        <v>86</v>
      </c>
      <c r="N1101" t="s">
        <v>48</v>
      </c>
      <c r="P1101" t="s">
        <v>49</v>
      </c>
      <c r="Q1101" t="s">
        <v>126</v>
      </c>
      <c r="R1101" s="2">
        <v>31871</v>
      </c>
      <c r="S1101" t="s">
        <v>51</v>
      </c>
      <c r="T1101" t="s">
        <v>326</v>
      </c>
      <c r="U1101" t="s">
        <v>53</v>
      </c>
      <c r="V1101">
        <v>13579</v>
      </c>
      <c r="W1101" t="s">
        <v>100</v>
      </c>
      <c r="X1101" t="s">
        <v>143</v>
      </c>
      <c r="Y1101" t="s">
        <v>56</v>
      </c>
      <c r="Z1101">
        <v>3</v>
      </c>
      <c r="AA1101">
        <v>1526</v>
      </c>
      <c r="AB1101">
        <v>2</v>
      </c>
      <c r="AC1101">
        <v>3</v>
      </c>
      <c r="AD1101">
        <v>3</v>
      </c>
      <c r="AE1101" s="2">
        <v>45072</v>
      </c>
      <c r="AF1101" t="s">
        <v>58</v>
      </c>
      <c r="AG1101" t="s">
        <v>59</v>
      </c>
      <c r="AH1101" t="s">
        <v>104</v>
      </c>
      <c r="AI1101" t="s">
        <v>7506</v>
      </c>
      <c r="AJ1101" t="s">
        <v>7507</v>
      </c>
      <c r="AK1101">
        <v>3</v>
      </c>
      <c r="AL1101" s="25">
        <v>190.51</v>
      </c>
      <c r="AM1101" s="2">
        <v>44946</v>
      </c>
      <c r="AN1101">
        <v>5</v>
      </c>
    </row>
    <row r="1102" spans="1:40" hidden="1" x14ac:dyDescent="0.35">
      <c r="A1102" t="s">
        <v>7508</v>
      </c>
      <c r="B1102" t="s">
        <v>4681</v>
      </c>
      <c r="C1102">
        <v>46</v>
      </c>
      <c r="D1102" t="s">
        <v>17836</v>
      </c>
      <c r="E1102" s="2">
        <v>44717</v>
      </c>
      <c r="F1102" s="2">
        <v>44799</v>
      </c>
      <c r="G1102" t="s">
        <v>40</v>
      </c>
      <c r="H1102" t="s">
        <v>7509</v>
      </c>
      <c r="I1102" t="s">
        <v>7510</v>
      </c>
      <c r="J1102" t="s">
        <v>67</v>
      </c>
      <c r="K1102" t="s">
        <v>69</v>
      </c>
      <c r="L1102" t="s">
        <v>68</v>
      </c>
      <c r="M1102" t="s">
        <v>86</v>
      </c>
      <c r="N1102" t="s">
        <v>248</v>
      </c>
      <c r="O1102" t="s">
        <v>7511</v>
      </c>
      <c r="P1102" t="s">
        <v>49</v>
      </c>
      <c r="Q1102" t="s">
        <v>153</v>
      </c>
      <c r="R1102" s="2">
        <v>29293</v>
      </c>
      <c r="S1102" t="s">
        <v>51</v>
      </c>
      <c r="T1102" t="s">
        <v>155</v>
      </c>
      <c r="U1102" t="s">
        <v>53</v>
      </c>
      <c r="V1102">
        <v>39855</v>
      </c>
      <c r="W1102" t="s">
        <v>176</v>
      </c>
      <c r="X1102" t="s">
        <v>55</v>
      </c>
      <c r="Y1102" t="s">
        <v>56</v>
      </c>
      <c r="Z1102">
        <v>3</v>
      </c>
      <c r="AA1102">
        <v>1527</v>
      </c>
      <c r="AB1102">
        <v>1</v>
      </c>
      <c r="AC1102">
        <v>1</v>
      </c>
      <c r="AD1102">
        <v>3</v>
      </c>
      <c r="AE1102" s="2">
        <v>45080</v>
      </c>
      <c r="AF1102" t="s">
        <v>75</v>
      </c>
      <c r="AG1102" t="s">
        <v>76</v>
      </c>
      <c r="AH1102" t="s">
        <v>77</v>
      </c>
      <c r="AI1102" t="s">
        <v>7513</v>
      </c>
      <c r="AJ1102" t="s">
        <v>7514</v>
      </c>
      <c r="AK1102">
        <v>3</v>
      </c>
      <c r="AL1102" s="25">
        <v>206.53</v>
      </c>
      <c r="AM1102" s="2">
        <v>44963</v>
      </c>
      <c r="AN1102">
        <v>0.2</v>
      </c>
    </row>
    <row r="1103" spans="1:40" hidden="1" x14ac:dyDescent="0.35">
      <c r="A1103" t="s">
        <v>7515</v>
      </c>
      <c r="B1103" t="s">
        <v>531</v>
      </c>
      <c r="C1103">
        <v>73</v>
      </c>
      <c r="D1103" t="s">
        <v>44</v>
      </c>
      <c r="E1103" s="2">
        <v>44884</v>
      </c>
      <c r="F1103" s="2"/>
      <c r="G1103" t="s">
        <v>40</v>
      </c>
      <c r="H1103" t="s">
        <v>7516</v>
      </c>
      <c r="I1103" t="s">
        <v>7517</v>
      </c>
      <c r="J1103" t="s">
        <v>194</v>
      </c>
      <c r="K1103" t="s">
        <v>69</v>
      </c>
      <c r="L1103" t="s">
        <v>68</v>
      </c>
      <c r="M1103" t="s">
        <v>69</v>
      </c>
      <c r="N1103" t="s">
        <v>48</v>
      </c>
      <c r="P1103" t="s">
        <v>49</v>
      </c>
      <c r="Q1103" t="s">
        <v>126</v>
      </c>
      <c r="R1103" s="2">
        <v>19690</v>
      </c>
      <c r="S1103" t="s">
        <v>51</v>
      </c>
      <c r="T1103" t="s">
        <v>115</v>
      </c>
      <c r="U1103" t="s">
        <v>53</v>
      </c>
      <c r="V1103">
        <v>47571</v>
      </c>
      <c r="W1103" t="s">
        <v>176</v>
      </c>
      <c r="X1103" t="s">
        <v>55</v>
      </c>
      <c r="Y1103" t="s">
        <v>56</v>
      </c>
      <c r="Z1103">
        <v>3</v>
      </c>
      <c r="AA1103">
        <v>1528</v>
      </c>
      <c r="AB1103">
        <v>5</v>
      </c>
      <c r="AC1103">
        <v>5</v>
      </c>
      <c r="AD1103">
        <v>2</v>
      </c>
      <c r="AE1103" s="2">
        <v>44905</v>
      </c>
      <c r="AF1103" t="s">
        <v>221</v>
      </c>
      <c r="AG1103" t="s">
        <v>59</v>
      </c>
      <c r="AH1103" t="s">
        <v>77</v>
      </c>
      <c r="AI1103" t="s">
        <v>7519</v>
      </c>
      <c r="AJ1103" t="s">
        <v>7520</v>
      </c>
      <c r="AK1103">
        <v>1</v>
      </c>
      <c r="AL1103">
        <v>639.92999999999995</v>
      </c>
      <c r="AM1103" s="2">
        <v>44982</v>
      </c>
      <c r="AN1103">
        <v>3.5</v>
      </c>
    </row>
    <row r="1104" spans="1:40" hidden="1" x14ac:dyDescent="0.35">
      <c r="A1104" t="s">
        <v>7521</v>
      </c>
      <c r="B1104" t="s">
        <v>2340</v>
      </c>
      <c r="C1104">
        <v>52</v>
      </c>
      <c r="D1104" t="s">
        <v>44</v>
      </c>
      <c r="E1104" s="2">
        <v>45030</v>
      </c>
      <c r="F1104" s="2"/>
      <c r="G1104" t="s">
        <v>40</v>
      </c>
      <c r="H1104" t="s">
        <v>7522</v>
      </c>
      <c r="I1104" t="s">
        <v>7523</v>
      </c>
      <c r="J1104" t="s">
        <v>163</v>
      </c>
      <c r="K1104" t="s">
        <v>86</v>
      </c>
      <c r="L1104" t="s">
        <v>46</v>
      </c>
      <c r="M1104" t="s">
        <v>69</v>
      </c>
      <c r="N1104" t="s">
        <v>48</v>
      </c>
      <c r="P1104" t="s">
        <v>49</v>
      </c>
      <c r="Q1104" t="s">
        <v>126</v>
      </c>
      <c r="R1104" s="2">
        <v>27237</v>
      </c>
      <c r="S1104" t="s">
        <v>51</v>
      </c>
      <c r="T1104" t="s">
        <v>115</v>
      </c>
      <c r="U1104" t="s">
        <v>53</v>
      </c>
      <c r="V1104">
        <v>90069</v>
      </c>
      <c r="W1104" t="s">
        <v>74</v>
      </c>
      <c r="X1104" t="s">
        <v>116</v>
      </c>
      <c r="Y1104" t="s">
        <v>56</v>
      </c>
      <c r="Z1104">
        <v>3</v>
      </c>
      <c r="AA1104">
        <v>1529</v>
      </c>
      <c r="AB1104">
        <v>3</v>
      </c>
      <c r="AC1104">
        <v>1</v>
      </c>
      <c r="AD1104">
        <v>3</v>
      </c>
      <c r="AE1104" s="2">
        <v>45030</v>
      </c>
      <c r="AF1104" t="s">
        <v>221</v>
      </c>
      <c r="AG1104" t="s">
        <v>76</v>
      </c>
      <c r="AH1104" t="s">
        <v>77</v>
      </c>
      <c r="AI1104" t="s">
        <v>7525</v>
      </c>
      <c r="AJ1104" t="s">
        <v>7526</v>
      </c>
      <c r="AK1104">
        <v>5</v>
      </c>
      <c r="AL1104" s="25">
        <v>304.06</v>
      </c>
      <c r="AM1104" s="2">
        <v>45044</v>
      </c>
      <c r="AN1104">
        <v>3.1</v>
      </c>
    </row>
    <row r="1105" spans="1:40" hidden="1" x14ac:dyDescent="0.35">
      <c r="A1105" t="s">
        <v>7527</v>
      </c>
      <c r="B1105" t="s">
        <v>4756</v>
      </c>
      <c r="C1105">
        <v>26</v>
      </c>
      <c r="D1105" t="s">
        <v>44</v>
      </c>
      <c r="E1105" s="2">
        <v>44908</v>
      </c>
      <c r="F1105" s="2"/>
      <c r="G1105" t="s">
        <v>40</v>
      </c>
      <c r="H1105" t="s">
        <v>7528</v>
      </c>
      <c r="I1105" t="s">
        <v>7529</v>
      </c>
      <c r="J1105" t="s">
        <v>85</v>
      </c>
      <c r="K1105" t="s">
        <v>45</v>
      </c>
      <c r="L1105" t="s">
        <v>87</v>
      </c>
      <c r="M1105" t="s">
        <v>86</v>
      </c>
      <c r="N1105" t="s">
        <v>48</v>
      </c>
      <c r="P1105" t="s">
        <v>49</v>
      </c>
      <c r="Q1105" t="s">
        <v>126</v>
      </c>
      <c r="R1105" s="2">
        <v>36558</v>
      </c>
      <c r="S1105" t="s">
        <v>51</v>
      </c>
      <c r="T1105" t="s">
        <v>926</v>
      </c>
      <c r="U1105" t="s">
        <v>53</v>
      </c>
      <c r="V1105">
        <v>25072</v>
      </c>
      <c r="W1105" t="s">
        <v>100</v>
      </c>
      <c r="X1105" t="s">
        <v>101</v>
      </c>
      <c r="Y1105" t="s">
        <v>56</v>
      </c>
      <c r="Z1105">
        <v>3</v>
      </c>
      <c r="AA1105">
        <v>1530</v>
      </c>
      <c r="AB1105">
        <v>1</v>
      </c>
      <c r="AC1105">
        <v>2</v>
      </c>
      <c r="AD1105">
        <v>3</v>
      </c>
      <c r="AE1105" s="2">
        <v>45083</v>
      </c>
      <c r="AF1105" t="s">
        <v>103</v>
      </c>
      <c r="AG1105" t="s">
        <v>76</v>
      </c>
      <c r="AH1105" t="s">
        <v>130</v>
      </c>
      <c r="AI1105" t="s">
        <v>7530</v>
      </c>
      <c r="AJ1105" t="s">
        <v>7531</v>
      </c>
      <c r="AK1105">
        <v>4</v>
      </c>
      <c r="AL1105" s="25">
        <v>261.13</v>
      </c>
      <c r="AM1105" s="2">
        <v>44865</v>
      </c>
      <c r="AN1105">
        <v>3.4</v>
      </c>
    </row>
    <row r="1106" spans="1:40" hidden="1" x14ac:dyDescent="0.35">
      <c r="A1106" t="s">
        <v>7532</v>
      </c>
      <c r="B1106" t="s">
        <v>4906</v>
      </c>
      <c r="C1106">
        <v>41</v>
      </c>
      <c r="D1106" t="s">
        <v>17836</v>
      </c>
      <c r="E1106" s="2">
        <v>44996</v>
      </c>
      <c r="F1106" s="2">
        <v>45025</v>
      </c>
      <c r="G1106" t="s">
        <v>40</v>
      </c>
      <c r="H1106" t="s">
        <v>7533</v>
      </c>
      <c r="I1106" t="s">
        <v>7534</v>
      </c>
      <c r="J1106" t="s">
        <v>237</v>
      </c>
      <c r="K1106" t="s">
        <v>69</v>
      </c>
      <c r="L1106" t="s">
        <v>68</v>
      </c>
      <c r="M1106" t="s">
        <v>86</v>
      </c>
      <c r="N1106" t="s">
        <v>248</v>
      </c>
      <c r="O1106" t="s">
        <v>7535</v>
      </c>
      <c r="P1106" t="s">
        <v>49</v>
      </c>
      <c r="Q1106" t="s">
        <v>70</v>
      </c>
      <c r="R1106" s="2">
        <v>31176</v>
      </c>
      <c r="S1106" t="s">
        <v>51</v>
      </c>
      <c r="T1106" t="s">
        <v>230</v>
      </c>
      <c r="U1106" t="s">
        <v>53</v>
      </c>
      <c r="V1106">
        <v>2315</v>
      </c>
      <c r="W1106" t="s">
        <v>176</v>
      </c>
      <c r="X1106" t="s">
        <v>55</v>
      </c>
      <c r="Y1106" t="s">
        <v>56</v>
      </c>
      <c r="Z1106">
        <v>3</v>
      </c>
      <c r="AA1106">
        <v>1531</v>
      </c>
      <c r="AB1106">
        <v>5</v>
      </c>
      <c r="AC1106">
        <v>5</v>
      </c>
      <c r="AD1106">
        <v>3</v>
      </c>
      <c r="AE1106" s="2">
        <v>45125</v>
      </c>
      <c r="AF1106" t="s">
        <v>58</v>
      </c>
      <c r="AG1106" t="s">
        <v>59</v>
      </c>
      <c r="AH1106" t="s">
        <v>130</v>
      </c>
      <c r="AI1106" t="s">
        <v>7536</v>
      </c>
      <c r="AJ1106" t="s">
        <v>7537</v>
      </c>
      <c r="AK1106">
        <v>4</v>
      </c>
      <c r="AL1106" s="25">
        <v>404.06</v>
      </c>
      <c r="AM1106" s="2">
        <v>44796</v>
      </c>
      <c r="AN1106">
        <v>0.1</v>
      </c>
    </row>
    <row r="1107" spans="1:40" hidden="1" x14ac:dyDescent="0.35">
      <c r="A1107" t="s">
        <v>2050</v>
      </c>
      <c r="B1107" t="s">
        <v>3552</v>
      </c>
      <c r="C1107">
        <v>82</v>
      </c>
      <c r="D1107" t="s">
        <v>17836</v>
      </c>
      <c r="E1107" s="2">
        <v>43791</v>
      </c>
      <c r="F1107" s="2">
        <v>43879</v>
      </c>
      <c r="G1107" t="s">
        <v>40</v>
      </c>
      <c r="H1107" t="s">
        <v>7538</v>
      </c>
      <c r="I1107" t="s">
        <v>7539</v>
      </c>
      <c r="J1107" t="s">
        <v>184</v>
      </c>
      <c r="K1107" t="s">
        <v>69</v>
      </c>
      <c r="L1107" t="s">
        <v>87</v>
      </c>
      <c r="M1107" t="s">
        <v>86</v>
      </c>
      <c r="N1107" t="s">
        <v>195</v>
      </c>
      <c r="O1107" t="s">
        <v>7540</v>
      </c>
      <c r="P1107" t="s">
        <v>49</v>
      </c>
      <c r="Q1107" t="s">
        <v>112</v>
      </c>
      <c r="R1107" s="2">
        <v>16348</v>
      </c>
      <c r="S1107" t="s">
        <v>51</v>
      </c>
      <c r="T1107" t="s">
        <v>142</v>
      </c>
      <c r="U1107" t="s">
        <v>53</v>
      </c>
      <c r="V1107">
        <v>74746</v>
      </c>
      <c r="W1107" t="s">
        <v>176</v>
      </c>
      <c r="X1107" t="s">
        <v>143</v>
      </c>
      <c r="Y1107" t="s">
        <v>56</v>
      </c>
      <c r="Z1107">
        <v>3</v>
      </c>
      <c r="AA1107">
        <v>1532</v>
      </c>
      <c r="AB1107">
        <v>5</v>
      </c>
      <c r="AC1107">
        <v>2</v>
      </c>
      <c r="AD1107">
        <v>2</v>
      </c>
      <c r="AE1107" s="2">
        <v>44784</v>
      </c>
      <c r="AF1107" t="s">
        <v>118</v>
      </c>
      <c r="AG1107" t="s">
        <v>76</v>
      </c>
      <c r="AH1107" t="s">
        <v>104</v>
      </c>
      <c r="AI1107" t="s">
        <v>7541</v>
      </c>
      <c r="AJ1107" t="s">
        <v>7542</v>
      </c>
      <c r="AK1107">
        <v>5</v>
      </c>
      <c r="AL1107">
        <v>746.17</v>
      </c>
      <c r="AM1107" s="2">
        <v>45024</v>
      </c>
      <c r="AN1107">
        <v>0.2</v>
      </c>
    </row>
    <row r="1108" spans="1:40" hidden="1" x14ac:dyDescent="0.35">
      <c r="A1108" t="s">
        <v>7543</v>
      </c>
      <c r="B1108" t="s">
        <v>4099</v>
      </c>
      <c r="C1108">
        <v>36</v>
      </c>
      <c r="D1108" t="s">
        <v>17836</v>
      </c>
      <c r="E1108" s="2">
        <v>44268</v>
      </c>
      <c r="F1108" s="2">
        <v>44519</v>
      </c>
      <c r="G1108" t="s">
        <v>40</v>
      </c>
      <c r="H1108" t="s">
        <v>7544</v>
      </c>
      <c r="I1108" t="s">
        <v>7545</v>
      </c>
      <c r="J1108" t="s">
        <v>111</v>
      </c>
      <c r="K1108" t="s">
        <v>45</v>
      </c>
      <c r="L1108" t="s">
        <v>46</v>
      </c>
      <c r="M1108" t="s">
        <v>86</v>
      </c>
      <c r="N1108" t="s">
        <v>174</v>
      </c>
      <c r="O1108" t="s">
        <v>7546</v>
      </c>
      <c r="P1108" t="s">
        <v>49</v>
      </c>
      <c r="Q1108" t="s">
        <v>70</v>
      </c>
      <c r="R1108" s="2">
        <v>33106</v>
      </c>
      <c r="S1108" t="s">
        <v>51</v>
      </c>
      <c r="T1108" t="s">
        <v>142</v>
      </c>
      <c r="U1108" t="s">
        <v>53</v>
      </c>
      <c r="V1108">
        <v>20157</v>
      </c>
      <c r="W1108" t="s">
        <v>129</v>
      </c>
      <c r="X1108" t="s">
        <v>55</v>
      </c>
      <c r="Y1108" t="s">
        <v>56</v>
      </c>
      <c r="Z1108">
        <v>3</v>
      </c>
      <c r="AA1108">
        <v>1533</v>
      </c>
      <c r="AB1108">
        <v>1</v>
      </c>
      <c r="AC1108">
        <v>3</v>
      </c>
      <c r="AD1108">
        <v>2</v>
      </c>
      <c r="AE1108" s="2">
        <v>44919</v>
      </c>
      <c r="AF1108" t="s">
        <v>58</v>
      </c>
      <c r="AG1108" t="s">
        <v>76</v>
      </c>
      <c r="AH1108" t="s">
        <v>130</v>
      </c>
      <c r="AI1108" t="s">
        <v>7548</v>
      </c>
      <c r="AJ1108" t="s">
        <v>7549</v>
      </c>
      <c r="AK1108">
        <v>2</v>
      </c>
      <c r="AL1108">
        <v>278.33</v>
      </c>
      <c r="AM1108" s="2">
        <v>45104</v>
      </c>
      <c r="AN1108">
        <v>0.7</v>
      </c>
    </row>
    <row r="1109" spans="1:40" hidden="1" x14ac:dyDescent="0.35">
      <c r="A1109" t="s">
        <v>7550</v>
      </c>
      <c r="B1109" t="s">
        <v>7551</v>
      </c>
      <c r="C1109">
        <v>62</v>
      </c>
      <c r="D1109" t="s">
        <v>44</v>
      </c>
      <c r="E1109" s="2">
        <v>44619</v>
      </c>
      <c r="F1109" s="2"/>
      <c r="G1109" t="s">
        <v>1166</v>
      </c>
      <c r="H1109" t="s">
        <v>7552</v>
      </c>
      <c r="I1109" t="s">
        <v>7553</v>
      </c>
      <c r="J1109" t="s">
        <v>43</v>
      </c>
      <c r="K1109" t="s">
        <v>86</v>
      </c>
      <c r="L1109" t="s">
        <v>87</v>
      </c>
      <c r="M1109" t="s">
        <v>47</v>
      </c>
      <c r="N1109" t="s">
        <v>48</v>
      </c>
      <c r="P1109" t="s">
        <v>49</v>
      </c>
      <c r="Q1109" t="s">
        <v>126</v>
      </c>
      <c r="R1109" s="2">
        <v>23661</v>
      </c>
      <c r="S1109" t="s">
        <v>51</v>
      </c>
      <c r="T1109" t="s">
        <v>310</v>
      </c>
      <c r="U1109" t="s">
        <v>73</v>
      </c>
      <c r="V1109">
        <v>11719</v>
      </c>
      <c r="W1109" t="s">
        <v>54</v>
      </c>
      <c r="X1109" t="s">
        <v>116</v>
      </c>
      <c r="Y1109" t="s">
        <v>56</v>
      </c>
      <c r="Z1109">
        <v>3</v>
      </c>
      <c r="AA1109">
        <v>1534</v>
      </c>
      <c r="AB1109">
        <v>1</v>
      </c>
      <c r="AC1109">
        <v>1</v>
      </c>
      <c r="AD1109">
        <v>5</v>
      </c>
      <c r="AE1109" s="2">
        <v>44861</v>
      </c>
      <c r="AF1109" t="s">
        <v>103</v>
      </c>
      <c r="AG1109" t="s">
        <v>76</v>
      </c>
      <c r="AH1109" t="s">
        <v>60</v>
      </c>
      <c r="AI1109" t="s">
        <v>7554</v>
      </c>
      <c r="AJ1109" t="s">
        <v>7555</v>
      </c>
      <c r="AK1109">
        <v>1</v>
      </c>
      <c r="AL1109">
        <v>857.19</v>
      </c>
      <c r="AM1109" s="2">
        <v>44903</v>
      </c>
      <c r="AN1109">
        <v>4.2</v>
      </c>
    </row>
    <row r="1110" spans="1:40" hidden="1" x14ac:dyDescent="0.35">
      <c r="A1110" t="s">
        <v>7556</v>
      </c>
      <c r="B1110" t="s">
        <v>5231</v>
      </c>
      <c r="C1110">
        <v>26</v>
      </c>
      <c r="D1110" t="s">
        <v>44</v>
      </c>
      <c r="E1110" s="2">
        <v>44324</v>
      </c>
      <c r="F1110" s="2"/>
      <c r="G1110" t="s">
        <v>1166</v>
      </c>
      <c r="H1110" t="s">
        <v>7557</v>
      </c>
      <c r="I1110" t="s">
        <v>7558</v>
      </c>
      <c r="J1110" t="s">
        <v>184</v>
      </c>
      <c r="K1110" t="s">
        <v>45</v>
      </c>
      <c r="L1110" t="s">
        <v>87</v>
      </c>
      <c r="M1110" t="s">
        <v>69</v>
      </c>
      <c r="N1110" t="s">
        <v>48</v>
      </c>
      <c r="P1110" t="s">
        <v>49</v>
      </c>
      <c r="Q1110" t="s">
        <v>112</v>
      </c>
      <c r="R1110" s="2">
        <v>36841</v>
      </c>
      <c r="S1110" t="s">
        <v>51</v>
      </c>
      <c r="T1110" t="s">
        <v>326</v>
      </c>
      <c r="U1110" t="s">
        <v>53</v>
      </c>
      <c r="V1110">
        <v>30912</v>
      </c>
      <c r="W1110" t="s">
        <v>129</v>
      </c>
      <c r="X1110" t="s">
        <v>55</v>
      </c>
      <c r="Y1110" t="s">
        <v>56</v>
      </c>
      <c r="Z1110">
        <v>3</v>
      </c>
      <c r="AA1110">
        <v>1535</v>
      </c>
      <c r="AB1110">
        <v>4</v>
      </c>
      <c r="AC1110">
        <v>2</v>
      </c>
      <c r="AD1110">
        <v>1</v>
      </c>
      <c r="AE1110" s="2">
        <v>44843</v>
      </c>
      <c r="AF1110" t="s">
        <v>75</v>
      </c>
      <c r="AG1110" t="s">
        <v>59</v>
      </c>
      <c r="AH1110" t="s">
        <v>60</v>
      </c>
      <c r="AI1110" t="s">
        <v>7559</v>
      </c>
      <c r="AJ1110" t="s">
        <v>7560</v>
      </c>
      <c r="AK1110">
        <v>3</v>
      </c>
      <c r="AL1110">
        <v>442.86</v>
      </c>
      <c r="AM1110" s="2">
        <v>44785</v>
      </c>
      <c r="AN1110">
        <v>5</v>
      </c>
    </row>
    <row r="1111" spans="1:40" hidden="1" x14ac:dyDescent="0.35">
      <c r="A1111" t="s">
        <v>7561</v>
      </c>
      <c r="B1111" t="s">
        <v>7562</v>
      </c>
      <c r="C1111">
        <v>71</v>
      </c>
      <c r="D1111" t="s">
        <v>44</v>
      </c>
      <c r="E1111" s="2">
        <v>44922</v>
      </c>
      <c r="F1111" s="2"/>
      <c r="G1111" t="s">
        <v>1166</v>
      </c>
      <c r="H1111" t="s">
        <v>7563</v>
      </c>
      <c r="I1111" t="s">
        <v>7564</v>
      </c>
      <c r="J1111" t="s">
        <v>67</v>
      </c>
      <c r="K1111" t="s">
        <v>45</v>
      </c>
      <c r="L1111" t="s">
        <v>46</v>
      </c>
      <c r="M1111" t="s">
        <v>69</v>
      </c>
      <c r="N1111" t="s">
        <v>48</v>
      </c>
      <c r="P1111" t="s">
        <v>49</v>
      </c>
      <c r="Q1111" t="s">
        <v>112</v>
      </c>
      <c r="R1111" s="2">
        <v>20442</v>
      </c>
      <c r="S1111" t="s">
        <v>51</v>
      </c>
      <c r="T1111" t="s">
        <v>1047</v>
      </c>
      <c r="U1111" t="s">
        <v>53</v>
      </c>
      <c r="V1111">
        <v>35052</v>
      </c>
      <c r="W1111" t="s">
        <v>176</v>
      </c>
      <c r="X1111" t="s">
        <v>101</v>
      </c>
      <c r="Y1111" t="s">
        <v>56</v>
      </c>
      <c r="Z1111">
        <v>3</v>
      </c>
      <c r="AA1111">
        <v>1536</v>
      </c>
      <c r="AB1111">
        <v>5</v>
      </c>
      <c r="AC1111">
        <v>3</v>
      </c>
      <c r="AD1111">
        <v>5</v>
      </c>
      <c r="AE1111" s="2">
        <v>44953</v>
      </c>
      <c r="AF1111" t="s">
        <v>221</v>
      </c>
      <c r="AG1111" t="s">
        <v>59</v>
      </c>
      <c r="AH1111" t="s">
        <v>130</v>
      </c>
      <c r="AI1111" t="s">
        <v>7566</v>
      </c>
      <c r="AJ1111" t="s">
        <v>7567</v>
      </c>
      <c r="AK1111">
        <v>4</v>
      </c>
      <c r="AL1111">
        <v>382</v>
      </c>
      <c r="AM1111" s="2">
        <v>45004</v>
      </c>
      <c r="AN1111">
        <v>3.4</v>
      </c>
    </row>
    <row r="1112" spans="1:40" hidden="1" x14ac:dyDescent="0.35">
      <c r="A1112" t="s">
        <v>1027</v>
      </c>
      <c r="B1112" t="s">
        <v>3157</v>
      </c>
      <c r="C1112">
        <v>76</v>
      </c>
      <c r="D1112" t="s">
        <v>44</v>
      </c>
      <c r="E1112" s="2">
        <v>44059</v>
      </c>
      <c r="F1112" s="2"/>
      <c r="G1112" t="s">
        <v>1166</v>
      </c>
      <c r="H1112" t="s">
        <v>7568</v>
      </c>
      <c r="I1112" t="s">
        <v>7569</v>
      </c>
      <c r="J1112" t="s">
        <v>194</v>
      </c>
      <c r="K1112" t="s">
        <v>45</v>
      </c>
      <c r="L1112" t="s">
        <v>87</v>
      </c>
      <c r="M1112" t="s">
        <v>86</v>
      </c>
      <c r="N1112" t="s">
        <v>48</v>
      </c>
      <c r="P1112" t="s">
        <v>49</v>
      </c>
      <c r="Q1112" t="s">
        <v>250</v>
      </c>
      <c r="R1112" s="2">
        <v>18598</v>
      </c>
      <c r="S1112" t="s">
        <v>51</v>
      </c>
      <c r="T1112" t="s">
        <v>1133</v>
      </c>
      <c r="U1112" t="s">
        <v>73</v>
      </c>
      <c r="V1112">
        <v>13235</v>
      </c>
      <c r="W1112" t="s">
        <v>74</v>
      </c>
      <c r="X1112" t="s">
        <v>143</v>
      </c>
      <c r="Y1112" t="s">
        <v>56</v>
      </c>
      <c r="Z1112">
        <v>3</v>
      </c>
      <c r="AA1112">
        <v>1537</v>
      </c>
      <c r="AB1112">
        <v>5</v>
      </c>
      <c r="AC1112">
        <v>2</v>
      </c>
      <c r="AD1112">
        <v>4</v>
      </c>
      <c r="AE1112" s="2">
        <v>45136</v>
      </c>
      <c r="AF1112" t="s">
        <v>221</v>
      </c>
      <c r="AG1112" t="s">
        <v>76</v>
      </c>
      <c r="AH1112" t="s">
        <v>77</v>
      </c>
      <c r="AI1112" t="s">
        <v>7570</v>
      </c>
      <c r="AJ1112" t="s">
        <v>2884</v>
      </c>
      <c r="AK1112">
        <v>2</v>
      </c>
      <c r="AL1112">
        <v>430.09</v>
      </c>
      <c r="AM1112" s="2">
        <v>44720</v>
      </c>
      <c r="AN1112">
        <v>5.7</v>
      </c>
    </row>
    <row r="1113" spans="1:40" hidden="1" x14ac:dyDescent="0.35">
      <c r="A1113" t="s">
        <v>1011</v>
      </c>
      <c r="B1113" t="s">
        <v>7571</v>
      </c>
      <c r="C1113">
        <v>25</v>
      </c>
      <c r="D1113" t="s">
        <v>44</v>
      </c>
      <c r="E1113" s="2">
        <v>44946</v>
      </c>
      <c r="F1113" s="2"/>
      <c r="G1113" t="s">
        <v>1166</v>
      </c>
      <c r="H1113" t="s">
        <v>7572</v>
      </c>
      <c r="I1113" t="s">
        <v>7573</v>
      </c>
      <c r="J1113" t="s">
        <v>111</v>
      </c>
      <c r="K1113" t="s">
        <v>45</v>
      </c>
      <c r="L1113" t="s">
        <v>87</v>
      </c>
      <c r="M1113" t="s">
        <v>86</v>
      </c>
      <c r="N1113" t="s">
        <v>48</v>
      </c>
      <c r="P1113" t="s">
        <v>49</v>
      </c>
      <c r="Q1113" t="s">
        <v>206</v>
      </c>
      <c r="R1113" s="2">
        <v>36909</v>
      </c>
      <c r="S1113" t="s">
        <v>51</v>
      </c>
      <c r="T1113" t="s">
        <v>209</v>
      </c>
      <c r="U1113" t="s">
        <v>73</v>
      </c>
      <c r="V1113">
        <v>27010</v>
      </c>
      <c r="W1113" t="s">
        <v>54</v>
      </c>
      <c r="X1113" t="s">
        <v>55</v>
      </c>
      <c r="Y1113" t="s">
        <v>56</v>
      </c>
      <c r="Z1113">
        <v>3</v>
      </c>
      <c r="AA1113">
        <v>1538</v>
      </c>
      <c r="AB1113">
        <v>2</v>
      </c>
      <c r="AC1113">
        <v>4</v>
      </c>
      <c r="AD1113">
        <v>5</v>
      </c>
      <c r="AE1113" s="2">
        <v>44855</v>
      </c>
      <c r="AF1113" t="s">
        <v>58</v>
      </c>
      <c r="AG1113" t="s">
        <v>76</v>
      </c>
      <c r="AH1113" t="s">
        <v>60</v>
      </c>
      <c r="AI1113" t="s">
        <v>7575</v>
      </c>
      <c r="AJ1113" t="s">
        <v>7576</v>
      </c>
      <c r="AK1113">
        <v>3</v>
      </c>
      <c r="AL1113">
        <v>854.47</v>
      </c>
      <c r="AM1113" s="2">
        <v>44876</v>
      </c>
      <c r="AN1113">
        <v>3.3</v>
      </c>
    </row>
    <row r="1114" spans="1:40" hidden="1" x14ac:dyDescent="0.35">
      <c r="A1114" t="s">
        <v>5801</v>
      </c>
      <c r="B1114" t="s">
        <v>5446</v>
      </c>
      <c r="C1114">
        <v>65</v>
      </c>
      <c r="D1114" t="s">
        <v>17836</v>
      </c>
      <c r="E1114" s="2">
        <v>44193</v>
      </c>
      <c r="F1114" s="2">
        <v>44470</v>
      </c>
      <c r="G1114" t="s">
        <v>1166</v>
      </c>
      <c r="H1114" t="s">
        <v>7577</v>
      </c>
      <c r="I1114" t="s">
        <v>7578</v>
      </c>
      <c r="J1114" t="s">
        <v>237</v>
      </c>
      <c r="K1114" t="s">
        <v>69</v>
      </c>
      <c r="L1114" t="s">
        <v>68</v>
      </c>
      <c r="M1114" t="s">
        <v>86</v>
      </c>
      <c r="N1114" t="s">
        <v>248</v>
      </c>
      <c r="O1114" t="s">
        <v>7579</v>
      </c>
      <c r="P1114" t="s">
        <v>49</v>
      </c>
      <c r="Q1114" t="s">
        <v>250</v>
      </c>
      <c r="R1114" s="2">
        <v>22315</v>
      </c>
      <c r="S1114" t="s">
        <v>51</v>
      </c>
      <c r="T1114" t="s">
        <v>115</v>
      </c>
      <c r="U1114" t="s">
        <v>73</v>
      </c>
      <c r="V1114">
        <v>79458</v>
      </c>
      <c r="W1114" t="s">
        <v>74</v>
      </c>
      <c r="X1114" t="s">
        <v>55</v>
      </c>
      <c r="Y1114" t="s">
        <v>56</v>
      </c>
      <c r="Z1114">
        <v>3</v>
      </c>
      <c r="AA1114">
        <v>1539</v>
      </c>
      <c r="AB1114">
        <v>4</v>
      </c>
      <c r="AC1114">
        <v>4</v>
      </c>
      <c r="AD1114">
        <v>5</v>
      </c>
      <c r="AE1114" s="2">
        <v>44915</v>
      </c>
      <c r="AF1114" t="s">
        <v>221</v>
      </c>
      <c r="AG1114" t="s">
        <v>59</v>
      </c>
      <c r="AH1114" t="s">
        <v>130</v>
      </c>
      <c r="AI1114" t="s">
        <v>7580</v>
      </c>
      <c r="AJ1114" t="s">
        <v>7581</v>
      </c>
      <c r="AK1114">
        <v>5</v>
      </c>
      <c r="AL1114">
        <v>899.57</v>
      </c>
      <c r="AM1114" s="2">
        <v>44948</v>
      </c>
      <c r="AN1114">
        <v>0.8</v>
      </c>
    </row>
    <row r="1115" spans="1:40" hidden="1" x14ac:dyDescent="0.35">
      <c r="A1115" t="s">
        <v>7582</v>
      </c>
      <c r="B1115" t="s">
        <v>7583</v>
      </c>
      <c r="C1115">
        <v>59</v>
      </c>
      <c r="D1115" t="s">
        <v>44</v>
      </c>
      <c r="E1115" s="2">
        <v>44245</v>
      </c>
      <c r="F1115" s="2"/>
      <c r="G1115" t="s">
        <v>40</v>
      </c>
      <c r="H1115" t="s">
        <v>7584</v>
      </c>
      <c r="I1115" t="s">
        <v>7585</v>
      </c>
      <c r="J1115" t="s">
        <v>125</v>
      </c>
      <c r="K1115" t="s">
        <v>45</v>
      </c>
      <c r="L1115" t="s">
        <v>46</v>
      </c>
      <c r="M1115" t="s">
        <v>47</v>
      </c>
      <c r="N1115" t="s">
        <v>48</v>
      </c>
      <c r="P1115" t="s">
        <v>49</v>
      </c>
      <c r="Q1115" t="s">
        <v>1632</v>
      </c>
      <c r="R1115" s="2">
        <v>24522</v>
      </c>
      <c r="S1115" t="s">
        <v>51</v>
      </c>
      <c r="T1115" t="s">
        <v>7587</v>
      </c>
      <c r="U1115" t="s">
        <v>53</v>
      </c>
      <c r="V1115">
        <v>62937</v>
      </c>
      <c r="W1115" t="s">
        <v>129</v>
      </c>
      <c r="X1115" t="s">
        <v>55</v>
      </c>
      <c r="Y1115" t="s">
        <v>56</v>
      </c>
      <c r="Z1115">
        <v>3</v>
      </c>
      <c r="AA1115">
        <v>1540</v>
      </c>
      <c r="AB1115">
        <v>2</v>
      </c>
      <c r="AC1115">
        <v>4</v>
      </c>
      <c r="AD1115">
        <v>2</v>
      </c>
      <c r="AE1115" s="2">
        <v>44861</v>
      </c>
      <c r="AF1115" t="s">
        <v>221</v>
      </c>
      <c r="AG1115" t="s">
        <v>59</v>
      </c>
      <c r="AH1115" t="s">
        <v>77</v>
      </c>
      <c r="AI1115" t="s">
        <v>7588</v>
      </c>
      <c r="AJ1115" t="s">
        <v>7589</v>
      </c>
      <c r="AK1115">
        <v>1</v>
      </c>
      <c r="AL1115">
        <v>686.34</v>
      </c>
      <c r="AM1115" s="2">
        <v>44950</v>
      </c>
      <c r="AN1115">
        <v>5.2</v>
      </c>
    </row>
    <row r="1116" spans="1:40" hidden="1" x14ac:dyDescent="0.35">
      <c r="A1116" t="s">
        <v>6401</v>
      </c>
      <c r="B1116" t="s">
        <v>791</v>
      </c>
      <c r="C1116">
        <v>54</v>
      </c>
      <c r="D1116" t="s">
        <v>44</v>
      </c>
      <c r="E1116" s="2">
        <v>44212</v>
      </c>
      <c r="F1116" s="2"/>
      <c r="G1116" t="s">
        <v>40</v>
      </c>
      <c r="H1116" t="s">
        <v>7590</v>
      </c>
      <c r="I1116" t="s">
        <v>7591</v>
      </c>
      <c r="J1116" t="s">
        <v>43</v>
      </c>
      <c r="K1116" t="s">
        <v>69</v>
      </c>
      <c r="L1116" t="s">
        <v>46</v>
      </c>
      <c r="M1116" t="s">
        <v>86</v>
      </c>
      <c r="N1116" t="s">
        <v>48</v>
      </c>
      <c r="P1116" t="s">
        <v>49</v>
      </c>
      <c r="Q1116" t="s">
        <v>89</v>
      </c>
      <c r="R1116" s="2">
        <v>26646</v>
      </c>
      <c r="S1116" t="s">
        <v>51</v>
      </c>
      <c r="T1116" t="s">
        <v>90</v>
      </c>
      <c r="U1116" t="s">
        <v>53</v>
      </c>
      <c r="V1116">
        <v>7598</v>
      </c>
      <c r="W1116" t="s">
        <v>129</v>
      </c>
      <c r="X1116" t="s">
        <v>55</v>
      </c>
      <c r="Y1116" t="s">
        <v>56</v>
      </c>
      <c r="Z1116">
        <v>3</v>
      </c>
      <c r="AA1116">
        <v>1541</v>
      </c>
      <c r="AB1116">
        <v>1</v>
      </c>
      <c r="AC1116">
        <v>4</v>
      </c>
      <c r="AD1116">
        <v>1</v>
      </c>
      <c r="AE1116" s="2">
        <v>44974</v>
      </c>
      <c r="AF1116" t="s">
        <v>221</v>
      </c>
      <c r="AG1116" t="s">
        <v>59</v>
      </c>
      <c r="AH1116" t="s">
        <v>130</v>
      </c>
      <c r="AI1116" t="s">
        <v>7593</v>
      </c>
      <c r="AJ1116" t="s">
        <v>7594</v>
      </c>
      <c r="AK1116">
        <v>4</v>
      </c>
      <c r="AL1116">
        <v>770.12</v>
      </c>
      <c r="AM1116" s="2">
        <v>44921</v>
      </c>
      <c r="AN1116">
        <v>5.3</v>
      </c>
    </row>
    <row r="1117" spans="1:40" hidden="1" x14ac:dyDescent="0.35">
      <c r="A1117" t="s">
        <v>7595</v>
      </c>
      <c r="B1117" t="s">
        <v>7596</v>
      </c>
      <c r="C1117">
        <v>34</v>
      </c>
      <c r="D1117" t="s">
        <v>44</v>
      </c>
      <c r="E1117" s="2">
        <v>44658</v>
      </c>
      <c r="F1117" s="2"/>
      <c r="G1117" t="s">
        <v>40</v>
      </c>
      <c r="H1117" t="s">
        <v>7597</v>
      </c>
      <c r="I1117" t="s">
        <v>7598</v>
      </c>
      <c r="J1117" t="s">
        <v>184</v>
      </c>
      <c r="K1117" t="s">
        <v>86</v>
      </c>
      <c r="L1117" t="s">
        <v>68</v>
      </c>
      <c r="M1117" t="s">
        <v>47</v>
      </c>
      <c r="N1117" t="s">
        <v>48</v>
      </c>
      <c r="P1117" t="s">
        <v>49</v>
      </c>
      <c r="Q1117" t="s">
        <v>206</v>
      </c>
      <c r="R1117" s="2">
        <v>33920</v>
      </c>
      <c r="S1117" t="s">
        <v>51</v>
      </c>
      <c r="T1117" t="s">
        <v>1338</v>
      </c>
      <c r="U1117" t="s">
        <v>73</v>
      </c>
      <c r="V1117">
        <v>26161</v>
      </c>
      <c r="W1117" t="s">
        <v>54</v>
      </c>
      <c r="X1117" t="s">
        <v>116</v>
      </c>
      <c r="Y1117" t="s">
        <v>56</v>
      </c>
      <c r="Z1117">
        <v>3</v>
      </c>
      <c r="AA1117">
        <v>1542</v>
      </c>
      <c r="AB1117">
        <v>5</v>
      </c>
      <c r="AC1117">
        <v>4</v>
      </c>
      <c r="AD1117">
        <v>4</v>
      </c>
      <c r="AE1117" s="2">
        <v>44841</v>
      </c>
      <c r="AF1117" t="s">
        <v>58</v>
      </c>
      <c r="AG1117" t="s">
        <v>76</v>
      </c>
      <c r="AH1117" t="s">
        <v>77</v>
      </c>
      <c r="AI1117" t="s">
        <v>7599</v>
      </c>
      <c r="AJ1117" t="s">
        <v>7600</v>
      </c>
      <c r="AK1117">
        <v>4</v>
      </c>
      <c r="AL1117">
        <v>180.73</v>
      </c>
      <c r="AM1117" s="2">
        <v>45138</v>
      </c>
      <c r="AN1117">
        <v>4.0999999999999996</v>
      </c>
    </row>
    <row r="1118" spans="1:40" hidden="1" x14ac:dyDescent="0.35">
      <c r="A1118" t="s">
        <v>7601</v>
      </c>
      <c r="B1118" t="s">
        <v>6830</v>
      </c>
      <c r="C1118">
        <v>65</v>
      </c>
      <c r="D1118" t="s">
        <v>17836</v>
      </c>
      <c r="E1118" s="2">
        <v>43657</v>
      </c>
      <c r="F1118" s="2">
        <v>44320</v>
      </c>
      <c r="G1118" t="s">
        <v>40</v>
      </c>
      <c r="H1118" t="s">
        <v>4092</v>
      </c>
      <c r="I1118" t="s">
        <v>7602</v>
      </c>
      <c r="J1118" t="s">
        <v>67</v>
      </c>
      <c r="K1118" t="s">
        <v>69</v>
      </c>
      <c r="L1118" t="s">
        <v>68</v>
      </c>
      <c r="M1118" t="s">
        <v>69</v>
      </c>
      <c r="N1118" t="s">
        <v>138</v>
      </c>
      <c r="O1118" t="s">
        <v>7603</v>
      </c>
      <c r="P1118" t="s">
        <v>49</v>
      </c>
      <c r="Q1118" t="s">
        <v>126</v>
      </c>
      <c r="R1118" s="2">
        <v>22478</v>
      </c>
      <c r="S1118" t="s">
        <v>51</v>
      </c>
      <c r="T1118" t="s">
        <v>115</v>
      </c>
      <c r="U1118" t="s">
        <v>73</v>
      </c>
      <c r="V1118">
        <v>43421</v>
      </c>
      <c r="W1118" t="s">
        <v>129</v>
      </c>
      <c r="X1118" t="s">
        <v>116</v>
      </c>
      <c r="Y1118" t="s">
        <v>56</v>
      </c>
      <c r="Z1118">
        <v>3</v>
      </c>
      <c r="AA1118">
        <v>1543</v>
      </c>
      <c r="AB1118">
        <v>4</v>
      </c>
      <c r="AC1118">
        <v>1</v>
      </c>
      <c r="AD1118">
        <v>1</v>
      </c>
      <c r="AE1118" s="2">
        <v>45047</v>
      </c>
      <c r="AF1118" t="s">
        <v>118</v>
      </c>
      <c r="AG1118" t="s">
        <v>59</v>
      </c>
      <c r="AH1118" t="s">
        <v>77</v>
      </c>
      <c r="AI1118" t="s">
        <v>7605</v>
      </c>
      <c r="AJ1118" t="s">
        <v>7606</v>
      </c>
      <c r="AK1118">
        <v>2</v>
      </c>
      <c r="AL1118">
        <v>734.87</v>
      </c>
      <c r="AM1118" s="2">
        <v>45108</v>
      </c>
      <c r="AN1118">
        <v>1.8</v>
      </c>
    </row>
    <row r="1119" spans="1:40" hidden="1" x14ac:dyDescent="0.35">
      <c r="A1119" t="s">
        <v>7607</v>
      </c>
      <c r="B1119" t="s">
        <v>7608</v>
      </c>
      <c r="C1119">
        <v>32</v>
      </c>
      <c r="D1119" t="s">
        <v>17836</v>
      </c>
      <c r="E1119" s="2">
        <v>44052</v>
      </c>
      <c r="F1119" s="2">
        <v>44871</v>
      </c>
      <c r="G1119" t="s">
        <v>40</v>
      </c>
      <c r="H1119" t="s">
        <v>7609</v>
      </c>
      <c r="I1119" t="s">
        <v>7610</v>
      </c>
      <c r="J1119" t="s">
        <v>194</v>
      </c>
      <c r="K1119" t="s">
        <v>69</v>
      </c>
      <c r="L1119" t="s">
        <v>46</v>
      </c>
      <c r="M1119" t="s">
        <v>47</v>
      </c>
      <c r="N1119" t="s">
        <v>195</v>
      </c>
      <c r="O1119" t="s">
        <v>7611</v>
      </c>
      <c r="P1119" t="s">
        <v>49</v>
      </c>
      <c r="Q1119" t="s">
        <v>140</v>
      </c>
      <c r="R1119" s="2">
        <v>34472</v>
      </c>
      <c r="S1119" t="s">
        <v>51</v>
      </c>
      <c r="T1119" t="s">
        <v>142</v>
      </c>
      <c r="U1119" t="s">
        <v>53</v>
      </c>
      <c r="V1119">
        <v>53393</v>
      </c>
      <c r="W1119" t="s">
        <v>100</v>
      </c>
      <c r="X1119" t="s">
        <v>116</v>
      </c>
      <c r="Y1119" t="s">
        <v>56</v>
      </c>
      <c r="Z1119">
        <v>3</v>
      </c>
      <c r="AA1119">
        <v>1544</v>
      </c>
      <c r="AB1119">
        <v>5</v>
      </c>
      <c r="AC1119">
        <v>1</v>
      </c>
      <c r="AD1119">
        <v>5</v>
      </c>
      <c r="AE1119" s="2">
        <v>44857</v>
      </c>
      <c r="AF1119" t="s">
        <v>221</v>
      </c>
      <c r="AG1119" t="s">
        <v>59</v>
      </c>
      <c r="AH1119" t="s">
        <v>130</v>
      </c>
      <c r="AI1119" t="s">
        <v>7614</v>
      </c>
      <c r="AJ1119" t="s">
        <v>7615</v>
      </c>
      <c r="AK1119">
        <v>3</v>
      </c>
      <c r="AL1119">
        <v>811.24</v>
      </c>
      <c r="AM1119" s="2">
        <v>45097</v>
      </c>
      <c r="AN1119">
        <v>2.2000000000000002</v>
      </c>
    </row>
    <row r="1120" spans="1:40" hidden="1" x14ac:dyDescent="0.35">
      <c r="A1120" t="s">
        <v>547</v>
      </c>
      <c r="B1120" t="s">
        <v>1106</v>
      </c>
      <c r="C1120">
        <v>69</v>
      </c>
      <c r="D1120" t="s">
        <v>44</v>
      </c>
      <c r="E1120" s="2">
        <v>43363</v>
      </c>
      <c r="F1120" s="2"/>
      <c r="G1120" t="s">
        <v>40</v>
      </c>
      <c r="H1120" t="s">
        <v>7616</v>
      </c>
      <c r="I1120" t="s">
        <v>7617</v>
      </c>
      <c r="J1120" t="s">
        <v>111</v>
      </c>
      <c r="K1120" t="s">
        <v>45</v>
      </c>
      <c r="L1120" t="s">
        <v>68</v>
      </c>
      <c r="M1120" t="s">
        <v>69</v>
      </c>
      <c r="N1120" t="s">
        <v>48</v>
      </c>
      <c r="P1120" t="s">
        <v>49</v>
      </c>
      <c r="Q1120" t="s">
        <v>126</v>
      </c>
      <c r="R1120" s="2">
        <v>21037</v>
      </c>
      <c r="S1120" t="s">
        <v>51</v>
      </c>
      <c r="T1120" t="s">
        <v>115</v>
      </c>
      <c r="U1120" t="s">
        <v>53</v>
      </c>
      <c r="V1120">
        <v>33362</v>
      </c>
      <c r="W1120" t="s">
        <v>74</v>
      </c>
      <c r="X1120" t="s">
        <v>116</v>
      </c>
      <c r="Y1120" t="s">
        <v>56</v>
      </c>
      <c r="Z1120">
        <v>3</v>
      </c>
      <c r="AA1120">
        <v>1545</v>
      </c>
      <c r="AB1120">
        <v>2</v>
      </c>
      <c r="AC1120">
        <v>4</v>
      </c>
      <c r="AD1120">
        <v>2</v>
      </c>
      <c r="AE1120" s="2">
        <v>44962</v>
      </c>
      <c r="AF1120" t="s">
        <v>58</v>
      </c>
      <c r="AG1120" t="s">
        <v>59</v>
      </c>
      <c r="AH1120" t="s">
        <v>130</v>
      </c>
      <c r="AI1120" t="s">
        <v>7618</v>
      </c>
      <c r="AJ1120" t="s">
        <v>7619</v>
      </c>
      <c r="AK1120">
        <v>3</v>
      </c>
      <c r="AL1120">
        <v>566</v>
      </c>
      <c r="AM1120" s="2">
        <v>44794</v>
      </c>
      <c r="AN1120">
        <v>7.6</v>
      </c>
    </row>
    <row r="1121" spans="1:40" hidden="1" x14ac:dyDescent="0.35">
      <c r="A1121" t="s">
        <v>7551</v>
      </c>
      <c r="B1121" t="s">
        <v>7620</v>
      </c>
      <c r="C1121">
        <v>74</v>
      </c>
      <c r="D1121" t="s">
        <v>17836</v>
      </c>
      <c r="E1121" s="2">
        <v>43851</v>
      </c>
      <c r="F1121" s="2">
        <v>44335</v>
      </c>
      <c r="G1121" t="s">
        <v>40</v>
      </c>
      <c r="H1121" t="s">
        <v>2280</v>
      </c>
      <c r="I1121" t="s">
        <v>7621</v>
      </c>
      <c r="J1121" t="s">
        <v>237</v>
      </c>
      <c r="K1121" t="s">
        <v>69</v>
      </c>
      <c r="L1121" t="s">
        <v>87</v>
      </c>
      <c r="M1121" t="s">
        <v>69</v>
      </c>
      <c r="N1121" t="s">
        <v>248</v>
      </c>
      <c r="O1121" t="s">
        <v>7622</v>
      </c>
      <c r="P1121" t="s">
        <v>49</v>
      </c>
      <c r="Q1121" t="s">
        <v>206</v>
      </c>
      <c r="R1121" s="2">
        <v>19219</v>
      </c>
      <c r="S1121" t="s">
        <v>51</v>
      </c>
      <c r="T1121" t="s">
        <v>1338</v>
      </c>
      <c r="U1121" t="s">
        <v>53</v>
      </c>
      <c r="V1121">
        <v>61239</v>
      </c>
      <c r="W1121" t="s">
        <v>74</v>
      </c>
      <c r="X1121" t="s">
        <v>55</v>
      </c>
      <c r="Y1121" t="s">
        <v>56</v>
      </c>
      <c r="Z1121">
        <v>3</v>
      </c>
      <c r="AA1121">
        <v>1546</v>
      </c>
      <c r="AB1121">
        <v>3</v>
      </c>
      <c r="AC1121">
        <v>1</v>
      </c>
      <c r="AD1121">
        <v>5</v>
      </c>
      <c r="AE1121" s="2">
        <v>44983</v>
      </c>
      <c r="AF1121" t="s">
        <v>103</v>
      </c>
      <c r="AG1121" t="s">
        <v>76</v>
      </c>
      <c r="AH1121" t="s">
        <v>77</v>
      </c>
      <c r="AI1121" t="s">
        <v>7624</v>
      </c>
      <c r="AJ1121" t="s">
        <v>7625</v>
      </c>
      <c r="AK1121">
        <v>5</v>
      </c>
      <c r="AL1121">
        <v>638.91999999999996</v>
      </c>
      <c r="AM1121" s="2">
        <v>45072</v>
      </c>
      <c r="AN1121">
        <v>1.3</v>
      </c>
    </row>
    <row r="1122" spans="1:40" hidden="1" x14ac:dyDescent="0.35">
      <c r="A1122" t="s">
        <v>7626</v>
      </c>
      <c r="B1122" t="s">
        <v>540</v>
      </c>
      <c r="C1122">
        <v>33</v>
      </c>
      <c r="D1122" t="s">
        <v>17836</v>
      </c>
      <c r="E1122" s="2">
        <v>44609</v>
      </c>
      <c r="F1122" s="2">
        <v>44971</v>
      </c>
      <c r="G1122" t="s">
        <v>40</v>
      </c>
      <c r="H1122" t="s">
        <v>7627</v>
      </c>
      <c r="I1122" t="s">
        <v>7628</v>
      </c>
      <c r="J1122" t="s">
        <v>137</v>
      </c>
      <c r="K1122" t="s">
        <v>45</v>
      </c>
      <c r="L1122" t="s">
        <v>87</v>
      </c>
      <c r="M1122" t="s">
        <v>47</v>
      </c>
      <c r="N1122" t="s">
        <v>195</v>
      </c>
      <c r="O1122" t="s">
        <v>7629</v>
      </c>
      <c r="P1122" t="s">
        <v>49</v>
      </c>
      <c r="Q1122" t="s">
        <v>1632</v>
      </c>
      <c r="R1122" s="2">
        <v>34328</v>
      </c>
      <c r="S1122" t="s">
        <v>51</v>
      </c>
      <c r="T1122" t="s">
        <v>2472</v>
      </c>
      <c r="U1122" t="s">
        <v>53</v>
      </c>
      <c r="V1122">
        <v>31989</v>
      </c>
      <c r="W1122" t="s">
        <v>74</v>
      </c>
      <c r="X1122" t="s">
        <v>55</v>
      </c>
      <c r="Y1122" t="s">
        <v>56</v>
      </c>
      <c r="Z1122">
        <v>3</v>
      </c>
      <c r="AA1122">
        <v>1547</v>
      </c>
      <c r="AB1122">
        <v>4</v>
      </c>
      <c r="AC1122">
        <v>4</v>
      </c>
      <c r="AD1122">
        <v>4</v>
      </c>
      <c r="AE1122" s="2">
        <v>45020</v>
      </c>
      <c r="AF1122" t="s">
        <v>58</v>
      </c>
      <c r="AG1122" t="s">
        <v>59</v>
      </c>
      <c r="AH1122" t="s">
        <v>77</v>
      </c>
      <c r="AI1122" t="s">
        <v>7631</v>
      </c>
      <c r="AJ1122" t="s">
        <v>7632</v>
      </c>
      <c r="AK1122">
        <v>3</v>
      </c>
      <c r="AL1122">
        <v>340.07</v>
      </c>
      <c r="AM1122" s="2">
        <v>44828</v>
      </c>
      <c r="AN1122">
        <v>1</v>
      </c>
    </row>
    <row r="1123" spans="1:40" hidden="1" x14ac:dyDescent="0.35">
      <c r="A1123" t="s">
        <v>7633</v>
      </c>
      <c r="B1123" t="s">
        <v>5231</v>
      </c>
      <c r="C1123">
        <v>62</v>
      </c>
      <c r="D1123" t="s">
        <v>44</v>
      </c>
      <c r="E1123" s="2">
        <v>43627</v>
      </c>
      <c r="F1123" s="2"/>
      <c r="G1123" t="s">
        <v>40</v>
      </c>
      <c r="H1123" t="s">
        <v>7634</v>
      </c>
      <c r="I1123" t="s">
        <v>7635</v>
      </c>
      <c r="J1123" t="s">
        <v>163</v>
      </c>
      <c r="K1123" t="s">
        <v>69</v>
      </c>
      <c r="L1123" t="s">
        <v>68</v>
      </c>
      <c r="M1123" t="s">
        <v>86</v>
      </c>
      <c r="N1123" t="s">
        <v>48</v>
      </c>
      <c r="P1123" t="s">
        <v>49</v>
      </c>
      <c r="Q1123" t="s">
        <v>153</v>
      </c>
      <c r="R1123" s="2">
        <v>23384</v>
      </c>
      <c r="S1123" t="s">
        <v>51</v>
      </c>
      <c r="T1123" t="s">
        <v>155</v>
      </c>
      <c r="U1123" t="s">
        <v>73</v>
      </c>
      <c r="V1123">
        <v>75761</v>
      </c>
      <c r="W1123" t="s">
        <v>176</v>
      </c>
      <c r="X1123" t="s">
        <v>55</v>
      </c>
      <c r="Y1123" t="s">
        <v>343</v>
      </c>
      <c r="Z1123">
        <v>3</v>
      </c>
      <c r="AA1123">
        <v>1548</v>
      </c>
      <c r="AB1123">
        <v>1</v>
      </c>
      <c r="AC1123">
        <v>4</v>
      </c>
      <c r="AD1123">
        <v>4</v>
      </c>
      <c r="AE1123" s="2">
        <v>45028</v>
      </c>
      <c r="AF1123" t="s">
        <v>221</v>
      </c>
      <c r="AG1123" t="s">
        <v>59</v>
      </c>
      <c r="AH1123" t="s">
        <v>130</v>
      </c>
      <c r="AI1123" t="s">
        <v>7636</v>
      </c>
      <c r="AJ1123" t="s">
        <v>7637</v>
      </c>
      <c r="AK1123">
        <v>4</v>
      </c>
      <c r="AL1123">
        <v>206.75</v>
      </c>
      <c r="AM1123" s="2">
        <v>45091</v>
      </c>
      <c r="AN1123">
        <v>6.9</v>
      </c>
    </row>
    <row r="1124" spans="1:40" hidden="1" x14ac:dyDescent="0.35">
      <c r="A1124" t="s">
        <v>7638</v>
      </c>
      <c r="B1124" t="s">
        <v>5753</v>
      </c>
      <c r="C1124">
        <v>33</v>
      </c>
      <c r="D1124" t="s">
        <v>44</v>
      </c>
      <c r="E1124" s="2">
        <v>44686</v>
      </c>
      <c r="F1124" s="2"/>
      <c r="G1124" t="s">
        <v>40</v>
      </c>
      <c r="H1124" t="s">
        <v>7639</v>
      </c>
      <c r="I1124" t="s">
        <v>7640</v>
      </c>
      <c r="J1124" t="s">
        <v>85</v>
      </c>
      <c r="K1124" t="s">
        <v>69</v>
      </c>
      <c r="L1124" t="s">
        <v>46</v>
      </c>
      <c r="M1124" t="s">
        <v>86</v>
      </c>
      <c r="N1124" t="s">
        <v>48</v>
      </c>
      <c r="P1124" t="s">
        <v>49</v>
      </c>
      <c r="Q1124" t="s">
        <v>164</v>
      </c>
      <c r="R1124" s="2">
        <v>33985</v>
      </c>
      <c r="S1124" t="s">
        <v>51</v>
      </c>
      <c r="T1124" t="s">
        <v>164</v>
      </c>
      <c r="U1124" t="s">
        <v>53</v>
      </c>
      <c r="V1124">
        <v>25854</v>
      </c>
      <c r="W1124" t="s">
        <v>100</v>
      </c>
      <c r="X1124" t="s">
        <v>116</v>
      </c>
      <c r="Y1124" t="s">
        <v>56</v>
      </c>
      <c r="Z1124">
        <v>3</v>
      </c>
      <c r="AA1124">
        <v>1549</v>
      </c>
      <c r="AB1124">
        <v>2</v>
      </c>
      <c r="AC1124">
        <v>3</v>
      </c>
      <c r="AD1124">
        <v>1</v>
      </c>
      <c r="AE1124" s="2">
        <v>45081</v>
      </c>
      <c r="AF1124" t="s">
        <v>103</v>
      </c>
      <c r="AG1124" t="s">
        <v>76</v>
      </c>
      <c r="AH1124" t="s">
        <v>104</v>
      </c>
      <c r="AI1124" t="s">
        <v>7642</v>
      </c>
      <c r="AJ1124" t="s">
        <v>7643</v>
      </c>
      <c r="AK1124">
        <v>1</v>
      </c>
      <c r="AL1124">
        <v>759.56</v>
      </c>
      <c r="AM1124" s="2">
        <v>45114</v>
      </c>
      <c r="AN1124">
        <v>4</v>
      </c>
    </row>
    <row r="1125" spans="1:40" hidden="1" x14ac:dyDescent="0.35">
      <c r="A1125" t="s">
        <v>5879</v>
      </c>
      <c r="B1125" t="s">
        <v>7644</v>
      </c>
      <c r="C1125">
        <v>65</v>
      </c>
      <c r="D1125" t="s">
        <v>17836</v>
      </c>
      <c r="E1125" s="2">
        <v>43362</v>
      </c>
      <c r="F1125" s="2">
        <v>44055</v>
      </c>
      <c r="G1125" t="s">
        <v>40</v>
      </c>
      <c r="H1125" t="s">
        <v>7645</v>
      </c>
      <c r="I1125" t="s">
        <v>7646</v>
      </c>
      <c r="J1125" t="s">
        <v>125</v>
      </c>
      <c r="K1125" t="s">
        <v>86</v>
      </c>
      <c r="L1125" t="s">
        <v>68</v>
      </c>
      <c r="M1125" t="s">
        <v>47</v>
      </c>
      <c r="N1125" t="s">
        <v>195</v>
      </c>
      <c r="O1125" t="s">
        <v>7647</v>
      </c>
      <c r="P1125" t="s">
        <v>49</v>
      </c>
      <c r="Q1125" t="s">
        <v>126</v>
      </c>
      <c r="R1125" s="2">
        <v>22508</v>
      </c>
      <c r="S1125" t="s">
        <v>51</v>
      </c>
      <c r="T1125" t="s">
        <v>142</v>
      </c>
      <c r="U1125" t="s">
        <v>53</v>
      </c>
      <c r="V1125">
        <v>92807</v>
      </c>
      <c r="W1125" t="s">
        <v>129</v>
      </c>
      <c r="X1125" t="s">
        <v>55</v>
      </c>
      <c r="Y1125" t="s">
        <v>56</v>
      </c>
      <c r="Z1125">
        <v>3</v>
      </c>
      <c r="AA1125">
        <v>1550</v>
      </c>
      <c r="AB1125">
        <v>2</v>
      </c>
      <c r="AC1125">
        <v>3</v>
      </c>
      <c r="AD1125">
        <v>3</v>
      </c>
      <c r="AE1125" s="2">
        <v>44874</v>
      </c>
      <c r="AF1125" t="s">
        <v>75</v>
      </c>
      <c r="AG1125" t="s">
        <v>76</v>
      </c>
      <c r="AH1125" t="s">
        <v>60</v>
      </c>
      <c r="AI1125" t="s">
        <v>7649</v>
      </c>
      <c r="AJ1125" t="s">
        <v>7650</v>
      </c>
      <c r="AK1125">
        <v>3</v>
      </c>
      <c r="AL1125" s="25">
        <v>354.19</v>
      </c>
      <c r="AM1125" s="2">
        <v>45019</v>
      </c>
      <c r="AN1125">
        <v>1.9</v>
      </c>
    </row>
    <row r="1126" spans="1:40" hidden="1" x14ac:dyDescent="0.35">
      <c r="A1126" t="s">
        <v>7651</v>
      </c>
      <c r="B1126" t="s">
        <v>7652</v>
      </c>
      <c r="C1126">
        <v>50</v>
      </c>
      <c r="D1126" t="s">
        <v>17836</v>
      </c>
      <c r="E1126" s="2">
        <v>44348</v>
      </c>
      <c r="F1126" s="2">
        <v>45096</v>
      </c>
      <c r="G1126" t="s">
        <v>40</v>
      </c>
      <c r="H1126" t="s">
        <v>7653</v>
      </c>
      <c r="I1126" t="s">
        <v>7654</v>
      </c>
      <c r="J1126" t="s">
        <v>43</v>
      </c>
      <c r="K1126" t="s">
        <v>45</v>
      </c>
      <c r="L1126" t="s">
        <v>87</v>
      </c>
      <c r="M1126" t="s">
        <v>86</v>
      </c>
      <c r="N1126" t="s">
        <v>174</v>
      </c>
      <c r="O1126" t="s">
        <v>7655</v>
      </c>
      <c r="P1126" t="s">
        <v>49</v>
      </c>
      <c r="Q1126" t="s">
        <v>153</v>
      </c>
      <c r="R1126" s="2">
        <v>28019</v>
      </c>
      <c r="S1126" t="s">
        <v>51</v>
      </c>
      <c r="T1126" t="s">
        <v>646</v>
      </c>
      <c r="U1126" t="s">
        <v>53</v>
      </c>
      <c r="V1126">
        <v>5288</v>
      </c>
      <c r="W1126" t="s">
        <v>129</v>
      </c>
      <c r="X1126" t="s">
        <v>143</v>
      </c>
      <c r="Y1126" t="s">
        <v>56</v>
      </c>
      <c r="Z1126">
        <v>3</v>
      </c>
      <c r="AA1126">
        <v>1551</v>
      </c>
      <c r="AB1126">
        <v>4</v>
      </c>
      <c r="AC1126">
        <v>4</v>
      </c>
      <c r="AD1126">
        <v>2</v>
      </c>
      <c r="AE1126" s="2">
        <v>44795</v>
      </c>
      <c r="AF1126" t="s">
        <v>103</v>
      </c>
      <c r="AG1126" t="s">
        <v>76</v>
      </c>
      <c r="AH1126" t="s">
        <v>77</v>
      </c>
      <c r="AI1126" t="s">
        <v>7657</v>
      </c>
      <c r="AJ1126" t="s">
        <v>7658</v>
      </c>
      <c r="AK1126">
        <v>4</v>
      </c>
      <c r="AL1126">
        <v>791.44</v>
      </c>
      <c r="AM1126" s="2">
        <v>45145</v>
      </c>
      <c r="AN1126">
        <v>2</v>
      </c>
    </row>
    <row r="1127" spans="1:40" hidden="1" x14ac:dyDescent="0.35">
      <c r="A1127" t="s">
        <v>7659</v>
      </c>
      <c r="B1127" t="s">
        <v>7660</v>
      </c>
      <c r="C1127">
        <v>73</v>
      </c>
      <c r="D1127" t="s">
        <v>17836</v>
      </c>
      <c r="E1127" s="2">
        <v>45112</v>
      </c>
      <c r="F1127" s="2">
        <v>45118</v>
      </c>
      <c r="G1127" t="s">
        <v>40</v>
      </c>
      <c r="H1127" t="s">
        <v>7661</v>
      </c>
      <c r="I1127" t="s">
        <v>7662</v>
      </c>
      <c r="J1127" t="s">
        <v>184</v>
      </c>
      <c r="K1127" t="s">
        <v>69</v>
      </c>
      <c r="L1127" t="s">
        <v>46</v>
      </c>
      <c r="M1127" t="s">
        <v>69</v>
      </c>
      <c r="N1127" t="s">
        <v>248</v>
      </c>
      <c r="O1127" t="s">
        <v>7663</v>
      </c>
      <c r="P1127" t="s">
        <v>49</v>
      </c>
      <c r="Q1127" t="s">
        <v>458</v>
      </c>
      <c r="R1127" s="2">
        <v>19422</v>
      </c>
      <c r="S1127" t="s">
        <v>51</v>
      </c>
      <c r="T1127" t="s">
        <v>115</v>
      </c>
      <c r="U1127" t="s">
        <v>53</v>
      </c>
      <c r="V1127">
        <v>66412</v>
      </c>
      <c r="W1127" t="s">
        <v>176</v>
      </c>
      <c r="X1127" t="s">
        <v>55</v>
      </c>
      <c r="Y1127" t="s">
        <v>56</v>
      </c>
      <c r="Z1127">
        <v>3</v>
      </c>
      <c r="AA1127">
        <v>1552</v>
      </c>
      <c r="AB1127">
        <v>3</v>
      </c>
      <c r="AC1127">
        <v>2</v>
      </c>
      <c r="AD1127">
        <v>4</v>
      </c>
      <c r="AE1127" s="2">
        <v>44832</v>
      </c>
      <c r="AF1127" t="s">
        <v>58</v>
      </c>
      <c r="AG1127" t="s">
        <v>76</v>
      </c>
      <c r="AH1127" t="s">
        <v>130</v>
      </c>
      <c r="AI1127" t="s">
        <v>7664</v>
      </c>
      <c r="AJ1127" t="s">
        <v>7665</v>
      </c>
      <c r="AK1127">
        <v>4</v>
      </c>
      <c r="AL1127">
        <v>616.86</v>
      </c>
      <c r="AM1127" s="2">
        <v>45077</v>
      </c>
      <c r="AN1127">
        <v>0</v>
      </c>
    </row>
    <row r="1128" spans="1:40" hidden="1" x14ac:dyDescent="0.35">
      <c r="A1128" t="s">
        <v>440</v>
      </c>
      <c r="B1128" t="s">
        <v>7040</v>
      </c>
      <c r="C1128">
        <v>66</v>
      </c>
      <c r="D1128" t="s">
        <v>44</v>
      </c>
      <c r="E1128" s="2">
        <v>44912</v>
      </c>
      <c r="F1128" s="2"/>
      <c r="G1128" t="s">
        <v>40</v>
      </c>
      <c r="H1128" t="s">
        <v>7666</v>
      </c>
      <c r="I1128" t="s">
        <v>7667</v>
      </c>
      <c r="J1128" t="s">
        <v>67</v>
      </c>
      <c r="K1128" t="s">
        <v>69</v>
      </c>
      <c r="L1128" t="s">
        <v>46</v>
      </c>
      <c r="M1128" t="s">
        <v>69</v>
      </c>
      <c r="N1128" t="s">
        <v>48</v>
      </c>
      <c r="P1128" t="s">
        <v>49</v>
      </c>
      <c r="Q1128" t="s">
        <v>126</v>
      </c>
      <c r="R1128" s="2">
        <v>22016</v>
      </c>
      <c r="S1128" t="s">
        <v>51</v>
      </c>
      <c r="T1128" t="s">
        <v>142</v>
      </c>
      <c r="U1128" t="s">
        <v>53</v>
      </c>
      <c r="V1128">
        <v>20484</v>
      </c>
      <c r="W1128" t="s">
        <v>100</v>
      </c>
      <c r="X1128" t="s">
        <v>101</v>
      </c>
      <c r="Y1128" t="s">
        <v>56</v>
      </c>
      <c r="Z1128">
        <v>3</v>
      </c>
      <c r="AA1128">
        <v>1553</v>
      </c>
      <c r="AB1128">
        <v>3</v>
      </c>
      <c r="AC1128">
        <v>1</v>
      </c>
      <c r="AD1128">
        <v>5</v>
      </c>
      <c r="AE1128" s="2">
        <v>45004</v>
      </c>
      <c r="AF1128" t="s">
        <v>58</v>
      </c>
      <c r="AG1128" t="s">
        <v>76</v>
      </c>
      <c r="AH1128" t="s">
        <v>104</v>
      </c>
      <c r="AI1128" t="s">
        <v>7668</v>
      </c>
      <c r="AJ1128" t="s">
        <v>7669</v>
      </c>
      <c r="AK1128">
        <v>3</v>
      </c>
      <c r="AL1128">
        <v>528.54999999999995</v>
      </c>
      <c r="AM1128" s="2">
        <v>45261</v>
      </c>
      <c r="AN1128">
        <v>3.4</v>
      </c>
    </row>
    <row r="1129" spans="1:40" hidden="1" x14ac:dyDescent="0.35">
      <c r="A1129" t="s">
        <v>7670</v>
      </c>
      <c r="B1129" t="s">
        <v>7671</v>
      </c>
      <c r="C1129">
        <v>75</v>
      </c>
      <c r="D1129" t="s">
        <v>17836</v>
      </c>
      <c r="E1129" s="2">
        <v>44383</v>
      </c>
      <c r="F1129" s="2">
        <v>44819</v>
      </c>
      <c r="G1129" t="s">
        <v>40</v>
      </c>
      <c r="H1129" t="s">
        <v>7672</v>
      </c>
      <c r="I1129" t="s">
        <v>7673</v>
      </c>
      <c r="J1129" t="s">
        <v>194</v>
      </c>
      <c r="K1129" t="s">
        <v>86</v>
      </c>
      <c r="L1129" t="s">
        <v>87</v>
      </c>
      <c r="M1129" t="s">
        <v>69</v>
      </c>
      <c r="N1129" t="s">
        <v>248</v>
      </c>
      <c r="O1129" t="s">
        <v>7674</v>
      </c>
      <c r="P1129" t="s">
        <v>49</v>
      </c>
      <c r="Q1129" t="s">
        <v>1632</v>
      </c>
      <c r="R1129" s="2">
        <v>18822</v>
      </c>
      <c r="S1129" t="s">
        <v>51</v>
      </c>
      <c r="T1129" t="s">
        <v>646</v>
      </c>
      <c r="U1129" t="s">
        <v>73</v>
      </c>
      <c r="V1129">
        <v>73854</v>
      </c>
      <c r="W1129" t="s">
        <v>54</v>
      </c>
      <c r="X1129" t="s">
        <v>55</v>
      </c>
      <c r="Y1129" t="s">
        <v>56</v>
      </c>
      <c r="Z1129">
        <v>3</v>
      </c>
      <c r="AA1129">
        <v>1554</v>
      </c>
      <c r="AB1129">
        <v>1</v>
      </c>
      <c r="AC1129">
        <v>3</v>
      </c>
      <c r="AD1129">
        <v>3</v>
      </c>
      <c r="AE1129" s="2">
        <v>44821</v>
      </c>
      <c r="AF1129" t="s">
        <v>103</v>
      </c>
      <c r="AG1129" t="s">
        <v>59</v>
      </c>
      <c r="AH1129" t="s">
        <v>104</v>
      </c>
      <c r="AI1129" t="s">
        <v>7676</v>
      </c>
      <c r="AJ1129" t="s">
        <v>7677</v>
      </c>
      <c r="AK1129">
        <v>2</v>
      </c>
      <c r="AL1129" s="25">
        <v>892.06</v>
      </c>
      <c r="AM1129" s="2">
        <v>45144</v>
      </c>
      <c r="AN1129">
        <v>1.2</v>
      </c>
    </row>
    <row r="1130" spans="1:40" hidden="1" x14ac:dyDescent="0.35">
      <c r="A1130" t="s">
        <v>2608</v>
      </c>
      <c r="B1130" t="s">
        <v>7678</v>
      </c>
      <c r="C1130">
        <v>60</v>
      </c>
      <c r="D1130" t="s">
        <v>44</v>
      </c>
      <c r="E1130" s="2">
        <v>43551</v>
      </c>
      <c r="F1130" s="2"/>
      <c r="G1130" t="s">
        <v>1166</v>
      </c>
      <c r="H1130" t="s">
        <v>7679</v>
      </c>
      <c r="I1130" t="s">
        <v>7680</v>
      </c>
      <c r="J1130" t="s">
        <v>85</v>
      </c>
      <c r="K1130" t="s">
        <v>69</v>
      </c>
      <c r="L1130" t="s">
        <v>68</v>
      </c>
      <c r="M1130" t="s">
        <v>69</v>
      </c>
      <c r="N1130" t="s">
        <v>48</v>
      </c>
      <c r="P1130" t="s">
        <v>49</v>
      </c>
      <c r="Q1130" t="s">
        <v>126</v>
      </c>
      <c r="R1130" s="2">
        <v>24223</v>
      </c>
      <c r="S1130" t="s">
        <v>51</v>
      </c>
      <c r="T1130" t="s">
        <v>142</v>
      </c>
      <c r="U1130" t="s">
        <v>53</v>
      </c>
      <c r="V1130">
        <v>86977</v>
      </c>
      <c r="W1130" t="s">
        <v>74</v>
      </c>
      <c r="X1130" t="s">
        <v>143</v>
      </c>
      <c r="Y1130" t="s">
        <v>56</v>
      </c>
      <c r="Z1130">
        <v>3</v>
      </c>
      <c r="AA1130">
        <v>1555</v>
      </c>
      <c r="AB1130">
        <v>5</v>
      </c>
      <c r="AC1130">
        <v>1</v>
      </c>
      <c r="AD1130">
        <v>2</v>
      </c>
      <c r="AE1130" s="2">
        <v>44983</v>
      </c>
      <c r="AF1130" t="s">
        <v>118</v>
      </c>
      <c r="AG1130" t="s">
        <v>76</v>
      </c>
      <c r="AH1130" t="s">
        <v>130</v>
      </c>
      <c r="AI1130" t="s">
        <v>7683</v>
      </c>
      <c r="AJ1130" t="s">
        <v>7684</v>
      </c>
      <c r="AK1130">
        <v>5</v>
      </c>
      <c r="AL1130">
        <v>757.78</v>
      </c>
      <c r="AM1130" s="2">
        <v>44914</v>
      </c>
      <c r="AN1130">
        <v>7.1</v>
      </c>
    </row>
    <row r="1131" spans="1:40" hidden="1" x14ac:dyDescent="0.35">
      <c r="A1131" t="s">
        <v>7685</v>
      </c>
      <c r="B1131" t="s">
        <v>6408</v>
      </c>
      <c r="C1131">
        <v>33</v>
      </c>
      <c r="D1131" t="s">
        <v>44</v>
      </c>
      <c r="E1131" s="2">
        <v>45054</v>
      </c>
      <c r="F1131" s="2"/>
      <c r="G1131" t="s">
        <v>1166</v>
      </c>
      <c r="H1131" t="s">
        <v>7686</v>
      </c>
      <c r="I1131" t="s">
        <v>7687</v>
      </c>
      <c r="J1131" t="s">
        <v>237</v>
      </c>
      <c r="K1131" t="s">
        <v>86</v>
      </c>
      <c r="L1131" t="s">
        <v>87</v>
      </c>
      <c r="M1131" t="s">
        <v>47</v>
      </c>
      <c r="N1131" t="s">
        <v>48</v>
      </c>
      <c r="P1131" t="s">
        <v>49</v>
      </c>
      <c r="Q1131" t="s">
        <v>250</v>
      </c>
      <c r="R1131" s="2">
        <v>34275</v>
      </c>
      <c r="S1131" t="s">
        <v>51</v>
      </c>
      <c r="T1131" t="s">
        <v>354</v>
      </c>
      <c r="U1131" t="s">
        <v>53</v>
      </c>
      <c r="V1131">
        <v>40039</v>
      </c>
      <c r="W1131" t="s">
        <v>176</v>
      </c>
      <c r="X1131" t="s">
        <v>55</v>
      </c>
      <c r="Y1131" t="s">
        <v>56</v>
      </c>
      <c r="Z1131">
        <v>3</v>
      </c>
      <c r="AA1131">
        <v>1556</v>
      </c>
      <c r="AB1131">
        <v>4</v>
      </c>
      <c r="AC1131">
        <v>5</v>
      </c>
      <c r="AD1131">
        <v>2</v>
      </c>
      <c r="AE1131" s="2">
        <v>45087</v>
      </c>
      <c r="AF1131" t="s">
        <v>221</v>
      </c>
      <c r="AG1131" t="s">
        <v>76</v>
      </c>
      <c r="AH1131" t="s">
        <v>104</v>
      </c>
      <c r="AI1131" t="s">
        <v>1553</v>
      </c>
      <c r="AJ1131" t="s">
        <v>7688</v>
      </c>
      <c r="AK1131">
        <v>1</v>
      </c>
      <c r="AL1131">
        <v>337.94</v>
      </c>
      <c r="AM1131" s="2">
        <v>44752</v>
      </c>
      <c r="AN1131">
        <v>3</v>
      </c>
    </row>
    <row r="1132" spans="1:40" hidden="1" x14ac:dyDescent="0.35">
      <c r="A1132" t="s">
        <v>7689</v>
      </c>
      <c r="B1132" t="s">
        <v>7690</v>
      </c>
      <c r="C1132">
        <v>35</v>
      </c>
      <c r="D1132" t="s">
        <v>17836</v>
      </c>
      <c r="E1132" s="2">
        <v>43446</v>
      </c>
      <c r="F1132" s="2">
        <v>44189</v>
      </c>
      <c r="G1132" t="s">
        <v>1166</v>
      </c>
      <c r="H1132" t="s">
        <v>7691</v>
      </c>
      <c r="I1132" t="s">
        <v>7692</v>
      </c>
      <c r="J1132" t="s">
        <v>184</v>
      </c>
      <c r="K1132" t="s">
        <v>69</v>
      </c>
      <c r="L1132" t="s">
        <v>87</v>
      </c>
      <c r="M1132" t="s">
        <v>47</v>
      </c>
      <c r="N1132" t="s">
        <v>248</v>
      </c>
      <c r="O1132" t="s">
        <v>7693</v>
      </c>
      <c r="P1132" t="s">
        <v>49</v>
      </c>
      <c r="Q1132" t="s">
        <v>250</v>
      </c>
      <c r="R1132" s="2">
        <v>33405</v>
      </c>
      <c r="S1132" t="s">
        <v>51</v>
      </c>
      <c r="T1132" t="s">
        <v>646</v>
      </c>
      <c r="U1132" t="s">
        <v>73</v>
      </c>
      <c r="V1132">
        <v>25683</v>
      </c>
      <c r="W1132" t="s">
        <v>74</v>
      </c>
      <c r="X1132" t="s">
        <v>143</v>
      </c>
      <c r="Y1132" t="s">
        <v>56</v>
      </c>
      <c r="Z1132">
        <v>3</v>
      </c>
      <c r="AA1132">
        <v>1557</v>
      </c>
      <c r="AB1132">
        <v>4</v>
      </c>
      <c r="AC1132">
        <v>1</v>
      </c>
      <c r="AD1132">
        <v>2</v>
      </c>
      <c r="AE1132" s="2">
        <v>45083</v>
      </c>
      <c r="AF1132" t="s">
        <v>75</v>
      </c>
      <c r="AG1132" t="s">
        <v>76</v>
      </c>
      <c r="AH1132" t="s">
        <v>77</v>
      </c>
      <c r="AI1132" t="s">
        <v>7694</v>
      </c>
      <c r="AJ1132" t="s">
        <v>7695</v>
      </c>
      <c r="AK1132">
        <v>5</v>
      </c>
      <c r="AL1132">
        <v>256.57</v>
      </c>
      <c r="AM1132" s="2">
        <v>44792</v>
      </c>
      <c r="AN1132">
        <v>2</v>
      </c>
    </row>
    <row r="1133" spans="1:40" hidden="1" x14ac:dyDescent="0.35">
      <c r="A1133" t="s">
        <v>7696</v>
      </c>
      <c r="B1133" t="s">
        <v>7697</v>
      </c>
      <c r="C1133">
        <v>45</v>
      </c>
      <c r="D1133" t="s">
        <v>44</v>
      </c>
      <c r="E1133" s="2">
        <v>44068</v>
      </c>
      <c r="F1133" s="2"/>
      <c r="G1133" t="s">
        <v>1166</v>
      </c>
      <c r="H1133" t="s">
        <v>7698</v>
      </c>
      <c r="I1133" t="s">
        <v>7699</v>
      </c>
      <c r="J1133" t="s">
        <v>111</v>
      </c>
      <c r="K1133" t="s">
        <v>69</v>
      </c>
      <c r="L1133" t="s">
        <v>68</v>
      </c>
      <c r="M1133" t="s">
        <v>47</v>
      </c>
      <c r="N1133" t="s">
        <v>48</v>
      </c>
      <c r="P1133" t="s">
        <v>49</v>
      </c>
      <c r="Q1133" t="s">
        <v>126</v>
      </c>
      <c r="R1133" s="2">
        <v>29641</v>
      </c>
      <c r="S1133" t="s">
        <v>51</v>
      </c>
      <c r="T1133" t="s">
        <v>646</v>
      </c>
      <c r="U1133" t="s">
        <v>73</v>
      </c>
      <c r="V1133">
        <v>3170</v>
      </c>
      <c r="W1133" t="s">
        <v>129</v>
      </c>
      <c r="X1133" t="s">
        <v>116</v>
      </c>
      <c r="Y1133" t="s">
        <v>56</v>
      </c>
      <c r="Z1133">
        <v>3</v>
      </c>
      <c r="AA1133">
        <v>1558</v>
      </c>
      <c r="AB1133">
        <v>3</v>
      </c>
      <c r="AC1133">
        <v>5</v>
      </c>
      <c r="AD1133">
        <v>2</v>
      </c>
      <c r="AE1133" s="2">
        <v>44829</v>
      </c>
      <c r="AF1133" t="s">
        <v>58</v>
      </c>
      <c r="AG1133" t="s">
        <v>76</v>
      </c>
      <c r="AH1133" t="s">
        <v>130</v>
      </c>
      <c r="AI1133" t="s">
        <v>7700</v>
      </c>
      <c r="AJ1133" t="s">
        <v>7701</v>
      </c>
      <c r="AK1133">
        <v>2</v>
      </c>
      <c r="AL1133">
        <v>839.12</v>
      </c>
      <c r="AM1133" s="2">
        <v>44814</v>
      </c>
      <c r="AN1133">
        <v>5.7</v>
      </c>
    </row>
    <row r="1134" spans="1:40" hidden="1" x14ac:dyDescent="0.35">
      <c r="A1134" t="s">
        <v>7702</v>
      </c>
      <c r="B1134" t="s">
        <v>6052</v>
      </c>
      <c r="C1134">
        <v>61</v>
      </c>
      <c r="D1134" t="s">
        <v>17836</v>
      </c>
      <c r="E1134" s="2">
        <v>44673</v>
      </c>
      <c r="F1134" s="2">
        <v>44802</v>
      </c>
      <c r="G1134" t="s">
        <v>1166</v>
      </c>
      <c r="H1134" t="s">
        <v>7703</v>
      </c>
      <c r="I1134" t="s">
        <v>7704</v>
      </c>
      <c r="J1134" t="s">
        <v>137</v>
      </c>
      <c r="K1134" t="s">
        <v>86</v>
      </c>
      <c r="L1134" t="s">
        <v>87</v>
      </c>
      <c r="M1134" t="s">
        <v>86</v>
      </c>
      <c r="N1134" t="s">
        <v>138</v>
      </c>
      <c r="O1134" t="s">
        <v>7705</v>
      </c>
      <c r="P1134" t="s">
        <v>49</v>
      </c>
      <c r="Q1134" t="s">
        <v>250</v>
      </c>
      <c r="R1134" s="2">
        <v>23785</v>
      </c>
      <c r="S1134" t="s">
        <v>51</v>
      </c>
      <c r="T1134" t="s">
        <v>251</v>
      </c>
      <c r="U1134" t="s">
        <v>73</v>
      </c>
      <c r="V1134">
        <v>32042</v>
      </c>
      <c r="W1134" t="s">
        <v>100</v>
      </c>
      <c r="X1134" t="s">
        <v>143</v>
      </c>
      <c r="Y1134" t="s">
        <v>56</v>
      </c>
      <c r="Z1134">
        <v>3</v>
      </c>
      <c r="AA1134">
        <v>1559</v>
      </c>
      <c r="AB1134">
        <v>3</v>
      </c>
      <c r="AC1134">
        <v>1</v>
      </c>
      <c r="AD1134">
        <v>3</v>
      </c>
      <c r="AE1134" s="2">
        <v>45024</v>
      </c>
      <c r="AF1134" t="s">
        <v>103</v>
      </c>
      <c r="AG1134" t="s">
        <v>76</v>
      </c>
      <c r="AH1134" t="s">
        <v>130</v>
      </c>
      <c r="AI1134" t="s">
        <v>7706</v>
      </c>
      <c r="AJ1134" t="s">
        <v>7707</v>
      </c>
      <c r="AK1134">
        <v>1</v>
      </c>
      <c r="AL1134" s="25">
        <v>281.94</v>
      </c>
      <c r="AM1134" s="2">
        <v>45018</v>
      </c>
      <c r="AN1134">
        <v>0.4</v>
      </c>
    </row>
    <row r="1135" spans="1:40" hidden="1" x14ac:dyDescent="0.35">
      <c r="A1135" t="s">
        <v>1885</v>
      </c>
      <c r="B1135" t="s">
        <v>672</v>
      </c>
      <c r="C1135">
        <v>79</v>
      </c>
      <c r="D1135" t="s">
        <v>17836</v>
      </c>
      <c r="E1135" s="2">
        <v>44550</v>
      </c>
      <c r="F1135" s="2">
        <v>44897</v>
      </c>
      <c r="G1135" t="s">
        <v>1166</v>
      </c>
      <c r="H1135" t="s">
        <v>7708</v>
      </c>
      <c r="I1135" t="s">
        <v>7709</v>
      </c>
      <c r="J1135" t="s">
        <v>237</v>
      </c>
      <c r="K1135" t="s">
        <v>86</v>
      </c>
      <c r="L1135" t="s">
        <v>68</v>
      </c>
      <c r="M1135" t="s">
        <v>86</v>
      </c>
      <c r="N1135" t="s">
        <v>195</v>
      </c>
      <c r="O1135" t="s">
        <v>7710</v>
      </c>
      <c r="P1135" t="s">
        <v>49</v>
      </c>
      <c r="Q1135" t="s">
        <v>112</v>
      </c>
      <c r="R1135" s="2">
        <v>17388</v>
      </c>
      <c r="S1135" t="s">
        <v>51</v>
      </c>
      <c r="T1135" t="s">
        <v>583</v>
      </c>
      <c r="U1135" t="s">
        <v>73</v>
      </c>
      <c r="V1135">
        <v>52047</v>
      </c>
      <c r="W1135" t="s">
        <v>100</v>
      </c>
      <c r="X1135" t="s">
        <v>143</v>
      </c>
      <c r="Y1135" t="s">
        <v>56</v>
      </c>
      <c r="Z1135">
        <v>3</v>
      </c>
      <c r="AA1135">
        <v>1560</v>
      </c>
      <c r="AB1135">
        <v>1</v>
      </c>
      <c r="AC1135">
        <v>2</v>
      </c>
      <c r="AD1135">
        <v>4</v>
      </c>
      <c r="AE1135" s="2">
        <v>45112</v>
      </c>
      <c r="AF1135" t="s">
        <v>118</v>
      </c>
      <c r="AG1135" t="s">
        <v>76</v>
      </c>
      <c r="AH1135" t="s">
        <v>104</v>
      </c>
      <c r="AI1135" t="s">
        <v>7711</v>
      </c>
      <c r="AJ1135" t="s">
        <v>7712</v>
      </c>
      <c r="AK1135">
        <v>2</v>
      </c>
      <c r="AL1135">
        <v>821.41</v>
      </c>
      <c r="AM1135" s="2">
        <v>44949</v>
      </c>
      <c r="AN1135">
        <v>1</v>
      </c>
    </row>
    <row r="1136" spans="1:40" hidden="1" x14ac:dyDescent="0.35">
      <c r="A1136" t="s">
        <v>1728</v>
      </c>
      <c r="B1136" t="s">
        <v>2623</v>
      </c>
      <c r="C1136">
        <v>70</v>
      </c>
      <c r="D1136" t="s">
        <v>44</v>
      </c>
      <c r="E1136" s="2">
        <v>44239</v>
      </c>
      <c r="F1136" s="2"/>
      <c r="G1136" t="s">
        <v>40</v>
      </c>
      <c r="H1136" t="s">
        <v>7713</v>
      </c>
      <c r="I1136" t="s">
        <v>7714</v>
      </c>
      <c r="J1136" t="s">
        <v>85</v>
      </c>
      <c r="K1136" t="s">
        <v>45</v>
      </c>
      <c r="L1136" t="s">
        <v>46</v>
      </c>
      <c r="M1136" t="s">
        <v>86</v>
      </c>
      <c r="N1136" t="s">
        <v>48</v>
      </c>
      <c r="P1136" t="s">
        <v>49</v>
      </c>
      <c r="Q1136" t="s">
        <v>112</v>
      </c>
      <c r="R1136" s="2">
        <v>20604</v>
      </c>
      <c r="S1136" t="s">
        <v>51</v>
      </c>
      <c r="T1136" t="s">
        <v>99</v>
      </c>
      <c r="U1136" t="s">
        <v>53</v>
      </c>
      <c r="V1136">
        <v>88833</v>
      </c>
      <c r="W1136" t="s">
        <v>74</v>
      </c>
      <c r="X1136" t="s">
        <v>101</v>
      </c>
      <c r="Y1136" t="s">
        <v>56</v>
      </c>
      <c r="Z1136">
        <v>3</v>
      </c>
      <c r="AA1136">
        <v>1561</v>
      </c>
      <c r="AB1136">
        <v>5</v>
      </c>
      <c r="AC1136">
        <v>1</v>
      </c>
      <c r="AD1136">
        <v>3</v>
      </c>
      <c r="AE1136" s="2">
        <v>44853</v>
      </c>
      <c r="AF1136" t="s">
        <v>58</v>
      </c>
      <c r="AG1136" t="s">
        <v>59</v>
      </c>
      <c r="AH1136" t="s">
        <v>77</v>
      </c>
      <c r="AI1136" t="s">
        <v>7716</v>
      </c>
      <c r="AJ1136" t="s">
        <v>7717</v>
      </c>
      <c r="AK1136">
        <v>3</v>
      </c>
      <c r="AL1136" s="25">
        <v>924.06</v>
      </c>
      <c r="AM1136" s="2">
        <v>44930</v>
      </c>
      <c r="AN1136">
        <v>5.2</v>
      </c>
    </row>
    <row r="1137" spans="1:40" hidden="1" x14ac:dyDescent="0.35">
      <c r="A1137" t="s">
        <v>7718</v>
      </c>
      <c r="B1137" t="s">
        <v>548</v>
      </c>
      <c r="C1137">
        <v>82</v>
      </c>
      <c r="D1137" t="s">
        <v>17836</v>
      </c>
      <c r="E1137" s="2">
        <v>44103</v>
      </c>
      <c r="F1137" s="2">
        <v>44488</v>
      </c>
      <c r="G1137" t="s">
        <v>40</v>
      </c>
      <c r="H1137" t="s">
        <v>7719</v>
      </c>
      <c r="I1137" t="s">
        <v>7720</v>
      </c>
      <c r="J1137" t="s">
        <v>125</v>
      </c>
      <c r="K1137" t="s">
        <v>86</v>
      </c>
      <c r="L1137" t="s">
        <v>87</v>
      </c>
      <c r="M1137" t="s">
        <v>47</v>
      </c>
      <c r="N1137" t="s">
        <v>138</v>
      </c>
      <c r="O1137" t="s">
        <v>7721</v>
      </c>
      <c r="P1137" t="s">
        <v>49</v>
      </c>
      <c r="Q1137" t="s">
        <v>89</v>
      </c>
      <c r="R1137" s="2">
        <v>16318</v>
      </c>
      <c r="S1137" t="s">
        <v>51</v>
      </c>
      <c r="T1137" t="s">
        <v>607</v>
      </c>
      <c r="U1137" t="s">
        <v>53</v>
      </c>
      <c r="V1137">
        <v>3211</v>
      </c>
      <c r="W1137" t="s">
        <v>129</v>
      </c>
      <c r="X1137" t="s">
        <v>101</v>
      </c>
      <c r="Y1137" t="s">
        <v>56</v>
      </c>
      <c r="Z1137">
        <v>3</v>
      </c>
      <c r="AA1137">
        <v>1562</v>
      </c>
      <c r="AB1137">
        <v>3</v>
      </c>
      <c r="AC1137">
        <v>2</v>
      </c>
      <c r="AD1137">
        <v>1</v>
      </c>
      <c r="AE1137" s="2">
        <v>44919</v>
      </c>
      <c r="AF1137" t="s">
        <v>58</v>
      </c>
      <c r="AG1137" t="s">
        <v>59</v>
      </c>
      <c r="AH1137" t="s">
        <v>130</v>
      </c>
      <c r="AI1137" t="s">
        <v>7722</v>
      </c>
      <c r="AJ1137" t="s">
        <v>7723</v>
      </c>
      <c r="AK1137">
        <v>2</v>
      </c>
      <c r="AL1137">
        <v>578.66</v>
      </c>
      <c r="AM1137" s="2">
        <v>45037</v>
      </c>
      <c r="AN1137">
        <v>1.1000000000000001</v>
      </c>
    </row>
    <row r="1138" spans="1:40" hidden="1" x14ac:dyDescent="0.35">
      <c r="A1138" t="s">
        <v>7406</v>
      </c>
      <c r="B1138" t="s">
        <v>7724</v>
      </c>
      <c r="C1138">
        <v>66</v>
      </c>
      <c r="D1138" t="s">
        <v>17836</v>
      </c>
      <c r="E1138" s="2">
        <v>44814</v>
      </c>
      <c r="F1138" s="2">
        <v>44966</v>
      </c>
      <c r="G1138" t="s">
        <v>40</v>
      </c>
      <c r="H1138" t="s">
        <v>7725</v>
      </c>
      <c r="I1138" t="s">
        <v>7726</v>
      </c>
      <c r="J1138" t="s">
        <v>43</v>
      </c>
      <c r="K1138" t="s">
        <v>45</v>
      </c>
      <c r="L1138" t="s">
        <v>46</v>
      </c>
      <c r="M1138" t="s">
        <v>47</v>
      </c>
      <c r="N1138" t="s">
        <v>174</v>
      </c>
      <c r="O1138" t="s">
        <v>7727</v>
      </c>
      <c r="P1138" t="s">
        <v>49</v>
      </c>
      <c r="Q1138" t="s">
        <v>126</v>
      </c>
      <c r="R1138" s="2">
        <v>22246</v>
      </c>
      <c r="S1138" t="s">
        <v>51</v>
      </c>
      <c r="T1138" t="s">
        <v>155</v>
      </c>
      <c r="U1138" t="s">
        <v>53</v>
      </c>
      <c r="V1138">
        <v>5789</v>
      </c>
      <c r="W1138" t="s">
        <v>129</v>
      </c>
      <c r="X1138" t="s">
        <v>55</v>
      </c>
      <c r="Y1138" t="s">
        <v>56</v>
      </c>
      <c r="Z1138">
        <v>3</v>
      </c>
      <c r="AA1138">
        <v>1563</v>
      </c>
      <c r="AB1138">
        <v>1</v>
      </c>
      <c r="AC1138">
        <v>4</v>
      </c>
      <c r="AD1138">
        <v>3</v>
      </c>
      <c r="AE1138" s="2">
        <v>44904</v>
      </c>
      <c r="AF1138" t="s">
        <v>58</v>
      </c>
      <c r="AG1138" t="s">
        <v>76</v>
      </c>
      <c r="AH1138" t="s">
        <v>77</v>
      </c>
      <c r="AI1138" t="s">
        <v>7729</v>
      </c>
      <c r="AJ1138" t="s">
        <v>7730</v>
      </c>
      <c r="AK1138">
        <v>3</v>
      </c>
      <c r="AL1138" s="25">
        <v>721.86</v>
      </c>
      <c r="AM1138" s="2">
        <v>45039</v>
      </c>
      <c r="AN1138">
        <v>0.4</v>
      </c>
    </row>
    <row r="1139" spans="1:40" hidden="1" x14ac:dyDescent="0.35">
      <c r="A1139" t="s">
        <v>1628</v>
      </c>
      <c r="B1139" t="s">
        <v>1744</v>
      </c>
      <c r="C1139">
        <v>35</v>
      </c>
      <c r="D1139" t="s">
        <v>17836</v>
      </c>
      <c r="E1139" s="2">
        <v>44996</v>
      </c>
      <c r="F1139" s="2">
        <v>45080</v>
      </c>
      <c r="G1139" t="s">
        <v>40</v>
      </c>
      <c r="H1139" t="s">
        <v>7731</v>
      </c>
      <c r="I1139" t="s">
        <v>7732</v>
      </c>
      <c r="J1139" t="s">
        <v>184</v>
      </c>
      <c r="K1139" t="s">
        <v>45</v>
      </c>
      <c r="L1139" t="s">
        <v>68</v>
      </c>
      <c r="M1139" t="s">
        <v>86</v>
      </c>
      <c r="N1139" t="s">
        <v>174</v>
      </c>
      <c r="O1139" t="s">
        <v>7733</v>
      </c>
      <c r="P1139" t="s">
        <v>49</v>
      </c>
      <c r="Q1139" t="s">
        <v>112</v>
      </c>
      <c r="R1139" s="2">
        <v>33331</v>
      </c>
      <c r="S1139" t="s">
        <v>51</v>
      </c>
      <c r="T1139" t="s">
        <v>142</v>
      </c>
      <c r="U1139" t="s">
        <v>73</v>
      </c>
      <c r="V1139">
        <v>14685</v>
      </c>
      <c r="W1139" t="s">
        <v>100</v>
      </c>
      <c r="X1139" t="s">
        <v>55</v>
      </c>
      <c r="Y1139" t="s">
        <v>144</v>
      </c>
      <c r="Z1139">
        <v>3</v>
      </c>
      <c r="AA1139">
        <v>1564</v>
      </c>
      <c r="AB1139">
        <v>4</v>
      </c>
      <c r="AC1139">
        <v>1</v>
      </c>
      <c r="AD1139">
        <v>4</v>
      </c>
      <c r="AE1139" s="2">
        <v>45036</v>
      </c>
      <c r="AF1139" t="s">
        <v>221</v>
      </c>
      <c r="AG1139" t="s">
        <v>76</v>
      </c>
      <c r="AH1139" t="s">
        <v>104</v>
      </c>
      <c r="AI1139" t="s">
        <v>7734</v>
      </c>
      <c r="AJ1139" t="s">
        <v>7735</v>
      </c>
      <c r="AK1139">
        <v>4</v>
      </c>
      <c r="AL1139">
        <v>430.3</v>
      </c>
      <c r="AM1139" s="2">
        <v>44915</v>
      </c>
      <c r="AN1139">
        <v>0.2</v>
      </c>
    </row>
    <row r="1140" spans="1:40" hidden="1" x14ac:dyDescent="0.35">
      <c r="A1140" t="s">
        <v>7369</v>
      </c>
      <c r="B1140" t="s">
        <v>7736</v>
      </c>
      <c r="C1140">
        <v>66</v>
      </c>
      <c r="D1140" t="s">
        <v>17836</v>
      </c>
      <c r="E1140" s="2">
        <v>44679</v>
      </c>
      <c r="F1140" s="2">
        <v>44997</v>
      </c>
      <c r="G1140" t="s">
        <v>40</v>
      </c>
      <c r="H1140" t="s">
        <v>7737</v>
      </c>
      <c r="I1140" t="s">
        <v>7738</v>
      </c>
      <c r="J1140" t="s">
        <v>67</v>
      </c>
      <c r="K1140" t="s">
        <v>86</v>
      </c>
      <c r="L1140" t="s">
        <v>46</v>
      </c>
      <c r="M1140" t="s">
        <v>86</v>
      </c>
      <c r="N1140" t="s">
        <v>248</v>
      </c>
      <c r="O1140" t="s">
        <v>7739</v>
      </c>
      <c r="P1140" t="s">
        <v>49</v>
      </c>
      <c r="Q1140" t="s">
        <v>126</v>
      </c>
      <c r="R1140" s="2">
        <v>22182</v>
      </c>
      <c r="S1140" t="s">
        <v>51</v>
      </c>
      <c r="T1140" t="s">
        <v>326</v>
      </c>
      <c r="U1140" t="s">
        <v>73</v>
      </c>
      <c r="V1140">
        <v>6954</v>
      </c>
      <c r="W1140" t="s">
        <v>176</v>
      </c>
      <c r="X1140" t="s">
        <v>55</v>
      </c>
      <c r="Y1140" t="s">
        <v>56</v>
      </c>
      <c r="Z1140">
        <v>3</v>
      </c>
      <c r="AA1140">
        <v>1565</v>
      </c>
      <c r="AB1140">
        <v>5</v>
      </c>
      <c r="AC1140">
        <v>4</v>
      </c>
      <c r="AD1140">
        <v>5</v>
      </c>
      <c r="AE1140" s="2">
        <v>44898</v>
      </c>
      <c r="AF1140" t="s">
        <v>75</v>
      </c>
      <c r="AG1140" t="s">
        <v>59</v>
      </c>
      <c r="AH1140" t="s">
        <v>104</v>
      </c>
      <c r="AI1140" t="s">
        <v>7741</v>
      </c>
      <c r="AJ1140" t="s">
        <v>7742</v>
      </c>
      <c r="AK1140">
        <v>3</v>
      </c>
      <c r="AL1140">
        <v>337.52</v>
      </c>
      <c r="AM1140" s="2">
        <v>45093</v>
      </c>
      <c r="AN1140">
        <v>0.9</v>
      </c>
    </row>
    <row r="1141" spans="1:40" hidden="1" x14ac:dyDescent="0.35">
      <c r="A1141" t="s">
        <v>7743</v>
      </c>
      <c r="B1141" t="s">
        <v>5046</v>
      </c>
      <c r="C1141">
        <v>64</v>
      </c>
      <c r="D1141" t="s">
        <v>17836</v>
      </c>
      <c r="E1141" s="2">
        <v>44640</v>
      </c>
      <c r="F1141" s="2">
        <v>45095</v>
      </c>
      <c r="G1141" t="s">
        <v>40</v>
      </c>
      <c r="H1141" t="s">
        <v>7744</v>
      </c>
      <c r="I1141" t="s">
        <v>7745</v>
      </c>
      <c r="J1141" t="s">
        <v>194</v>
      </c>
      <c r="K1141" t="s">
        <v>86</v>
      </c>
      <c r="L1141" t="s">
        <v>87</v>
      </c>
      <c r="M1141" t="s">
        <v>47</v>
      </c>
      <c r="N1141" t="s">
        <v>195</v>
      </c>
      <c r="O1141" t="s">
        <v>7746</v>
      </c>
      <c r="P1141" t="s">
        <v>49</v>
      </c>
      <c r="Q1141" t="s">
        <v>795</v>
      </c>
      <c r="R1141" s="2">
        <v>23004</v>
      </c>
      <c r="S1141" t="s">
        <v>51</v>
      </c>
      <c r="T1141" t="s">
        <v>142</v>
      </c>
      <c r="U1141" t="s">
        <v>53</v>
      </c>
      <c r="V1141">
        <v>69989</v>
      </c>
      <c r="W1141" t="s">
        <v>74</v>
      </c>
      <c r="X1141" t="s">
        <v>143</v>
      </c>
      <c r="Y1141" t="s">
        <v>144</v>
      </c>
      <c r="Z1141">
        <v>3</v>
      </c>
      <c r="AA1141">
        <v>1566</v>
      </c>
      <c r="AB1141">
        <v>1</v>
      </c>
      <c r="AC1141">
        <v>4</v>
      </c>
      <c r="AD1141">
        <v>1</v>
      </c>
      <c r="AE1141" s="2">
        <v>45051</v>
      </c>
      <c r="AF1141" t="s">
        <v>221</v>
      </c>
      <c r="AG1141" t="s">
        <v>59</v>
      </c>
      <c r="AH1141" t="s">
        <v>60</v>
      </c>
      <c r="AI1141" t="s">
        <v>7748</v>
      </c>
      <c r="AJ1141" t="s">
        <v>7749</v>
      </c>
      <c r="AK1141">
        <v>1</v>
      </c>
      <c r="AL1141">
        <v>692.71</v>
      </c>
      <c r="AM1141" s="2">
        <v>45132</v>
      </c>
      <c r="AN1141">
        <v>1.2</v>
      </c>
    </row>
    <row r="1142" spans="1:40" hidden="1" x14ac:dyDescent="0.35">
      <c r="A1142" t="s">
        <v>822</v>
      </c>
      <c r="B1142" t="s">
        <v>1622</v>
      </c>
      <c r="C1142">
        <v>48</v>
      </c>
      <c r="D1142" t="s">
        <v>17836</v>
      </c>
      <c r="E1142" s="2">
        <v>44624</v>
      </c>
      <c r="F1142" s="2">
        <v>44771</v>
      </c>
      <c r="G1142" t="s">
        <v>40</v>
      </c>
      <c r="H1142" t="s">
        <v>7750</v>
      </c>
      <c r="I1142" t="s">
        <v>7751</v>
      </c>
      <c r="J1142" t="s">
        <v>111</v>
      </c>
      <c r="K1142" t="s">
        <v>45</v>
      </c>
      <c r="L1142" t="s">
        <v>46</v>
      </c>
      <c r="M1142" t="s">
        <v>69</v>
      </c>
      <c r="N1142" t="s">
        <v>138</v>
      </c>
      <c r="O1142" t="s">
        <v>7752</v>
      </c>
      <c r="P1142" t="s">
        <v>49</v>
      </c>
      <c r="Q1142" t="s">
        <v>126</v>
      </c>
      <c r="R1142" s="2">
        <v>28823</v>
      </c>
      <c r="S1142" t="s">
        <v>51</v>
      </c>
      <c r="T1142" t="s">
        <v>354</v>
      </c>
      <c r="U1142" t="s">
        <v>53</v>
      </c>
      <c r="V1142">
        <v>19999</v>
      </c>
      <c r="W1142" t="s">
        <v>176</v>
      </c>
      <c r="X1142" t="s">
        <v>101</v>
      </c>
      <c r="Y1142" t="s">
        <v>56</v>
      </c>
      <c r="Z1142">
        <v>3</v>
      </c>
      <c r="AA1142">
        <v>1567</v>
      </c>
      <c r="AB1142">
        <v>4</v>
      </c>
      <c r="AC1142">
        <v>2</v>
      </c>
      <c r="AD1142">
        <v>4</v>
      </c>
      <c r="AE1142" s="2">
        <v>45059</v>
      </c>
      <c r="AF1142" t="s">
        <v>103</v>
      </c>
      <c r="AG1142" t="s">
        <v>76</v>
      </c>
      <c r="AH1142" t="s">
        <v>60</v>
      </c>
      <c r="AI1142" t="s">
        <v>7754</v>
      </c>
      <c r="AJ1142" t="s">
        <v>7755</v>
      </c>
      <c r="AK1142">
        <v>1</v>
      </c>
      <c r="AL1142">
        <v>177.99</v>
      </c>
      <c r="AM1142" s="2">
        <v>45264</v>
      </c>
      <c r="AN1142">
        <v>0.4</v>
      </c>
    </row>
    <row r="1143" spans="1:40" hidden="1" x14ac:dyDescent="0.35">
      <c r="A1143" t="s">
        <v>7756</v>
      </c>
      <c r="B1143" t="s">
        <v>1722</v>
      </c>
      <c r="C1143">
        <v>31</v>
      </c>
      <c r="D1143" t="s">
        <v>44</v>
      </c>
      <c r="E1143" s="2">
        <v>44958</v>
      </c>
      <c r="F1143" s="2"/>
      <c r="G1143" t="s">
        <v>40</v>
      </c>
      <c r="H1143" t="s">
        <v>7757</v>
      </c>
      <c r="I1143" t="s">
        <v>7758</v>
      </c>
      <c r="J1143" t="s">
        <v>237</v>
      </c>
      <c r="K1143" t="s">
        <v>69</v>
      </c>
      <c r="L1143" t="s">
        <v>87</v>
      </c>
      <c r="M1143" t="s">
        <v>86</v>
      </c>
      <c r="N1143" t="s">
        <v>48</v>
      </c>
      <c r="P1143" t="s">
        <v>49</v>
      </c>
      <c r="Q1143" t="s">
        <v>795</v>
      </c>
      <c r="R1143" s="2">
        <v>34773</v>
      </c>
      <c r="S1143" t="s">
        <v>51</v>
      </c>
      <c r="T1143" t="s">
        <v>251</v>
      </c>
      <c r="U1143" t="s">
        <v>53</v>
      </c>
      <c r="V1143">
        <v>15282</v>
      </c>
      <c r="W1143" t="s">
        <v>176</v>
      </c>
      <c r="X1143" t="s">
        <v>143</v>
      </c>
      <c r="Y1143" t="s">
        <v>56</v>
      </c>
      <c r="Z1143">
        <v>3</v>
      </c>
      <c r="AA1143">
        <v>1568</v>
      </c>
      <c r="AB1143">
        <v>1</v>
      </c>
      <c r="AC1143">
        <v>2</v>
      </c>
      <c r="AD1143">
        <v>3</v>
      </c>
      <c r="AE1143" s="2">
        <v>45023</v>
      </c>
      <c r="AF1143" t="s">
        <v>221</v>
      </c>
      <c r="AG1143" t="s">
        <v>76</v>
      </c>
      <c r="AH1143" t="s">
        <v>77</v>
      </c>
      <c r="AI1143" t="s">
        <v>7760</v>
      </c>
      <c r="AJ1143" t="s">
        <v>7761</v>
      </c>
      <c r="AK1143">
        <v>5</v>
      </c>
      <c r="AL1143" s="25">
        <v>586.71</v>
      </c>
      <c r="AM1143" s="2">
        <v>44661</v>
      </c>
      <c r="AN1143">
        <v>3.3</v>
      </c>
    </row>
    <row r="1144" spans="1:40" hidden="1" x14ac:dyDescent="0.35">
      <c r="A1144" t="s">
        <v>7406</v>
      </c>
      <c r="B1144" t="s">
        <v>5057</v>
      </c>
      <c r="C1144">
        <v>51</v>
      </c>
      <c r="D1144" t="s">
        <v>44</v>
      </c>
      <c r="E1144" s="2">
        <v>44232</v>
      </c>
      <c r="F1144" s="2"/>
      <c r="G1144" t="s">
        <v>40</v>
      </c>
      <c r="H1144" t="s">
        <v>7762</v>
      </c>
      <c r="I1144" t="s">
        <v>7763</v>
      </c>
      <c r="J1144" t="s">
        <v>137</v>
      </c>
      <c r="K1144" t="s">
        <v>69</v>
      </c>
      <c r="L1144" t="s">
        <v>46</v>
      </c>
      <c r="M1144" t="s">
        <v>86</v>
      </c>
      <c r="N1144" t="s">
        <v>48</v>
      </c>
      <c r="P1144" t="s">
        <v>49</v>
      </c>
      <c r="Q1144" t="s">
        <v>153</v>
      </c>
      <c r="R1144" s="2">
        <v>27449</v>
      </c>
      <c r="S1144" t="s">
        <v>51</v>
      </c>
      <c r="T1144" t="s">
        <v>155</v>
      </c>
      <c r="U1144" t="s">
        <v>73</v>
      </c>
      <c r="V1144">
        <v>65852</v>
      </c>
      <c r="W1144" t="s">
        <v>129</v>
      </c>
      <c r="X1144" t="s">
        <v>55</v>
      </c>
      <c r="Y1144" t="s">
        <v>56</v>
      </c>
      <c r="Z1144">
        <v>3</v>
      </c>
      <c r="AA1144">
        <v>1569</v>
      </c>
      <c r="AB1144">
        <v>1</v>
      </c>
      <c r="AC1144">
        <v>3</v>
      </c>
      <c r="AD1144">
        <v>1</v>
      </c>
      <c r="AE1144" s="2">
        <v>45005</v>
      </c>
      <c r="AF1144" t="s">
        <v>75</v>
      </c>
      <c r="AG1144" t="s">
        <v>59</v>
      </c>
      <c r="AH1144" t="s">
        <v>104</v>
      </c>
      <c r="AI1144" t="s">
        <v>7765</v>
      </c>
      <c r="AJ1144" t="s">
        <v>7766</v>
      </c>
      <c r="AK1144">
        <v>2</v>
      </c>
      <c r="AL1144">
        <v>771.98</v>
      </c>
      <c r="AM1144" s="2">
        <v>45141</v>
      </c>
      <c r="AN1144">
        <v>5.2</v>
      </c>
    </row>
    <row r="1145" spans="1:40" hidden="1" x14ac:dyDescent="0.35">
      <c r="A1145" t="s">
        <v>3085</v>
      </c>
      <c r="B1145" t="s">
        <v>3636</v>
      </c>
      <c r="C1145">
        <v>34</v>
      </c>
      <c r="D1145" t="s">
        <v>17836</v>
      </c>
      <c r="E1145" s="2">
        <v>44888</v>
      </c>
      <c r="F1145" s="2">
        <v>45072</v>
      </c>
      <c r="G1145" t="s">
        <v>40</v>
      </c>
      <c r="H1145" t="s">
        <v>7767</v>
      </c>
      <c r="I1145" t="s">
        <v>7768</v>
      </c>
      <c r="J1145" t="s">
        <v>163</v>
      </c>
      <c r="K1145" t="s">
        <v>45</v>
      </c>
      <c r="L1145" t="s">
        <v>46</v>
      </c>
      <c r="M1145" t="s">
        <v>69</v>
      </c>
      <c r="N1145" t="s">
        <v>195</v>
      </c>
      <c r="O1145" t="s">
        <v>7769</v>
      </c>
      <c r="P1145" t="s">
        <v>49</v>
      </c>
      <c r="Q1145" t="s">
        <v>112</v>
      </c>
      <c r="R1145" s="2">
        <v>33604</v>
      </c>
      <c r="S1145" t="s">
        <v>51</v>
      </c>
      <c r="T1145" t="s">
        <v>115</v>
      </c>
      <c r="U1145" t="s">
        <v>73</v>
      </c>
      <c r="V1145">
        <v>79576</v>
      </c>
      <c r="W1145" t="s">
        <v>176</v>
      </c>
      <c r="X1145" t="s">
        <v>101</v>
      </c>
      <c r="Y1145" t="s">
        <v>56</v>
      </c>
      <c r="Z1145">
        <v>3</v>
      </c>
      <c r="AA1145">
        <v>1570</v>
      </c>
      <c r="AB1145">
        <v>1</v>
      </c>
      <c r="AC1145">
        <v>4</v>
      </c>
      <c r="AD1145">
        <v>5</v>
      </c>
      <c r="AE1145" s="2">
        <v>45013</v>
      </c>
      <c r="AF1145" t="s">
        <v>103</v>
      </c>
      <c r="AG1145" t="s">
        <v>59</v>
      </c>
      <c r="AH1145" t="s">
        <v>130</v>
      </c>
      <c r="AI1145" t="s">
        <v>7770</v>
      </c>
      <c r="AJ1145" t="s">
        <v>7771</v>
      </c>
      <c r="AK1145">
        <v>4</v>
      </c>
      <c r="AL1145">
        <v>121.88</v>
      </c>
      <c r="AM1145" s="2">
        <v>44750</v>
      </c>
      <c r="AN1145">
        <v>0.5</v>
      </c>
    </row>
    <row r="1146" spans="1:40" hidden="1" x14ac:dyDescent="0.35">
      <c r="A1146" t="s">
        <v>7772</v>
      </c>
      <c r="B1146" t="s">
        <v>635</v>
      </c>
      <c r="C1146">
        <v>40</v>
      </c>
      <c r="D1146" t="s">
        <v>44</v>
      </c>
      <c r="E1146" s="2">
        <v>44340</v>
      </c>
      <c r="F1146" s="2"/>
      <c r="G1146" t="s">
        <v>40</v>
      </c>
      <c r="H1146" t="s">
        <v>7773</v>
      </c>
      <c r="I1146" t="s">
        <v>7774</v>
      </c>
      <c r="J1146" t="s">
        <v>85</v>
      </c>
      <c r="K1146" t="s">
        <v>69</v>
      </c>
      <c r="L1146" t="s">
        <v>68</v>
      </c>
      <c r="M1146" t="s">
        <v>86</v>
      </c>
      <c r="N1146" t="s">
        <v>48</v>
      </c>
      <c r="P1146" t="s">
        <v>49</v>
      </c>
      <c r="Q1146" t="s">
        <v>795</v>
      </c>
      <c r="R1146" s="2">
        <v>31755</v>
      </c>
      <c r="S1146" t="s">
        <v>51</v>
      </c>
      <c r="T1146" t="s">
        <v>292</v>
      </c>
      <c r="U1146" t="s">
        <v>53</v>
      </c>
      <c r="V1146">
        <v>47974</v>
      </c>
      <c r="W1146" t="s">
        <v>74</v>
      </c>
      <c r="X1146" t="s">
        <v>143</v>
      </c>
      <c r="Y1146" t="s">
        <v>144</v>
      </c>
      <c r="Z1146">
        <v>3</v>
      </c>
      <c r="AA1146">
        <v>1571</v>
      </c>
      <c r="AB1146">
        <v>3</v>
      </c>
      <c r="AC1146">
        <v>2</v>
      </c>
      <c r="AD1146">
        <v>4</v>
      </c>
      <c r="AE1146" s="2">
        <v>45000</v>
      </c>
      <c r="AF1146" t="s">
        <v>103</v>
      </c>
      <c r="AG1146" t="s">
        <v>76</v>
      </c>
      <c r="AH1146" t="s">
        <v>104</v>
      </c>
      <c r="AI1146" t="s">
        <v>7775</v>
      </c>
      <c r="AJ1146" t="s">
        <v>7776</v>
      </c>
      <c r="AK1146">
        <v>2</v>
      </c>
      <c r="AL1146">
        <v>379.68</v>
      </c>
      <c r="AM1146" s="2">
        <v>45022</v>
      </c>
      <c r="AN1146">
        <v>5</v>
      </c>
    </row>
    <row r="1147" spans="1:40" hidden="1" x14ac:dyDescent="0.35">
      <c r="A1147" t="s">
        <v>7777</v>
      </c>
      <c r="B1147" t="s">
        <v>2597</v>
      </c>
      <c r="C1147">
        <v>75</v>
      </c>
      <c r="D1147" t="s">
        <v>17836</v>
      </c>
      <c r="E1147" s="2">
        <v>44467</v>
      </c>
      <c r="F1147" s="2">
        <v>44843</v>
      </c>
      <c r="G1147" t="s">
        <v>40</v>
      </c>
      <c r="H1147" t="s">
        <v>7778</v>
      </c>
      <c r="I1147" t="s">
        <v>7779</v>
      </c>
      <c r="J1147" t="s">
        <v>125</v>
      </c>
      <c r="K1147" t="s">
        <v>69</v>
      </c>
      <c r="L1147" t="s">
        <v>46</v>
      </c>
      <c r="M1147" t="s">
        <v>69</v>
      </c>
      <c r="N1147" t="s">
        <v>174</v>
      </c>
      <c r="O1147" t="s">
        <v>7780</v>
      </c>
      <c r="P1147" t="s">
        <v>49</v>
      </c>
      <c r="Q1147" t="s">
        <v>334</v>
      </c>
      <c r="R1147" s="2">
        <v>18844</v>
      </c>
      <c r="S1147" t="s">
        <v>51</v>
      </c>
      <c r="T1147" t="s">
        <v>155</v>
      </c>
      <c r="U1147" t="s">
        <v>53</v>
      </c>
      <c r="V1147">
        <v>18550</v>
      </c>
      <c r="W1147" t="s">
        <v>129</v>
      </c>
      <c r="X1147" t="s">
        <v>116</v>
      </c>
      <c r="Y1147" t="s">
        <v>56</v>
      </c>
      <c r="Z1147">
        <v>3</v>
      </c>
      <c r="AA1147">
        <v>1572</v>
      </c>
      <c r="AB1147">
        <v>2</v>
      </c>
      <c r="AC1147">
        <v>4</v>
      </c>
      <c r="AD1147">
        <v>3</v>
      </c>
      <c r="AE1147" s="2">
        <v>44842</v>
      </c>
      <c r="AF1147" t="s">
        <v>75</v>
      </c>
      <c r="AG1147" t="s">
        <v>59</v>
      </c>
      <c r="AH1147" t="s">
        <v>104</v>
      </c>
      <c r="AI1147" t="s">
        <v>7781</v>
      </c>
      <c r="AJ1147" t="s">
        <v>7782</v>
      </c>
      <c r="AK1147">
        <v>2</v>
      </c>
      <c r="AL1147" s="25">
        <v>738.65</v>
      </c>
      <c r="AM1147" s="2">
        <v>44851</v>
      </c>
      <c r="AN1147">
        <v>1</v>
      </c>
    </row>
    <row r="1148" spans="1:40" hidden="1" x14ac:dyDescent="0.35">
      <c r="A1148" t="s">
        <v>1042</v>
      </c>
      <c r="B1148" t="s">
        <v>7571</v>
      </c>
      <c r="C1148">
        <v>41</v>
      </c>
      <c r="D1148" t="s">
        <v>44</v>
      </c>
      <c r="E1148" s="2">
        <v>44272</v>
      </c>
      <c r="F1148" s="2"/>
      <c r="G1148" t="s">
        <v>40</v>
      </c>
      <c r="H1148" t="s">
        <v>7783</v>
      </c>
      <c r="I1148" t="s">
        <v>7784</v>
      </c>
      <c r="J1148" t="s">
        <v>43</v>
      </c>
      <c r="K1148" t="s">
        <v>45</v>
      </c>
      <c r="L1148" t="s">
        <v>68</v>
      </c>
      <c r="M1148" t="s">
        <v>69</v>
      </c>
      <c r="N1148" t="s">
        <v>48</v>
      </c>
      <c r="P1148" t="s">
        <v>49</v>
      </c>
      <c r="Q1148" t="s">
        <v>425</v>
      </c>
      <c r="R1148" s="2">
        <v>31066</v>
      </c>
      <c r="S1148" t="s">
        <v>51</v>
      </c>
      <c r="T1148" t="s">
        <v>354</v>
      </c>
      <c r="U1148" t="s">
        <v>53</v>
      </c>
      <c r="V1148">
        <v>21985</v>
      </c>
      <c r="W1148" t="s">
        <v>100</v>
      </c>
      <c r="X1148" t="s">
        <v>55</v>
      </c>
      <c r="Y1148" t="s">
        <v>56</v>
      </c>
      <c r="Z1148">
        <v>3</v>
      </c>
      <c r="AA1148">
        <v>1573</v>
      </c>
      <c r="AB1148">
        <v>1</v>
      </c>
      <c r="AC1148">
        <v>1</v>
      </c>
      <c r="AD1148">
        <v>3</v>
      </c>
      <c r="AE1148" s="2">
        <v>44910</v>
      </c>
      <c r="AF1148" t="s">
        <v>118</v>
      </c>
      <c r="AG1148" t="s">
        <v>76</v>
      </c>
      <c r="AH1148" t="s">
        <v>77</v>
      </c>
      <c r="AI1148" t="s">
        <v>7786</v>
      </c>
      <c r="AJ1148" t="s">
        <v>7787</v>
      </c>
      <c r="AK1148">
        <v>2</v>
      </c>
      <c r="AL1148" s="25">
        <v>159.41999999999999</v>
      </c>
      <c r="AM1148" s="2">
        <v>45205</v>
      </c>
      <c r="AN1148">
        <v>5.0999999999999996</v>
      </c>
    </row>
    <row r="1149" spans="1:40" hidden="1" x14ac:dyDescent="0.35">
      <c r="A1149" t="s">
        <v>7788</v>
      </c>
      <c r="B1149" t="s">
        <v>7789</v>
      </c>
      <c r="C1149">
        <v>37</v>
      </c>
      <c r="D1149" t="s">
        <v>17836</v>
      </c>
      <c r="E1149" s="2">
        <v>45110</v>
      </c>
      <c r="F1149" s="2">
        <v>45126</v>
      </c>
      <c r="G1149" t="s">
        <v>40</v>
      </c>
      <c r="H1149" t="s">
        <v>7790</v>
      </c>
      <c r="I1149" t="s">
        <v>7791</v>
      </c>
      <c r="J1149" t="s">
        <v>184</v>
      </c>
      <c r="K1149" t="s">
        <v>86</v>
      </c>
      <c r="L1149" t="s">
        <v>46</v>
      </c>
      <c r="M1149" t="s">
        <v>47</v>
      </c>
      <c r="N1149" t="s">
        <v>248</v>
      </c>
      <c r="O1149" t="s">
        <v>7792</v>
      </c>
      <c r="P1149" t="s">
        <v>49</v>
      </c>
      <c r="Q1149" t="s">
        <v>112</v>
      </c>
      <c r="R1149" s="2">
        <v>32835</v>
      </c>
      <c r="S1149" t="s">
        <v>51</v>
      </c>
      <c r="T1149" t="s">
        <v>326</v>
      </c>
      <c r="U1149" t="s">
        <v>53</v>
      </c>
      <c r="V1149">
        <v>17356</v>
      </c>
      <c r="W1149" t="s">
        <v>74</v>
      </c>
      <c r="X1149" t="s">
        <v>55</v>
      </c>
      <c r="Y1149" t="s">
        <v>56</v>
      </c>
      <c r="Z1149">
        <v>3</v>
      </c>
      <c r="AA1149">
        <v>1574</v>
      </c>
      <c r="AB1149">
        <v>4</v>
      </c>
      <c r="AC1149">
        <v>3</v>
      </c>
      <c r="AD1149">
        <v>2</v>
      </c>
      <c r="AE1149" s="2">
        <v>45100</v>
      </c>
      <c r="AF1149" t="s">
        <v>221</v>
      </c>
      <c r="AG1149" t="s">
        <v>59</v>
      </c>
      <c r="AH1149" t="s">
        <v>130</v>
      </c>
      <c r="AI1149" t="s">
        <v>7794</v>
      </c>
      <c r="AJ1149" t="s">
        <v>7795</v>
      </c>
      <c r="AK1149">
        <v>1</v>
      </c>
      <c r="AL1149">
        <v>689.76</v>
      </c>
      <c r="AM1149" s="2">
        <v>45205</v>
      </c>
      <c r="AN1149">
        <v>0</v>
      </c>
    </row>
    <row r="1150" spans="1:40" hidden="1" x14ac:dyDescent="0.35">
      <c r="A1150" t="s">
        <v>1635</v>
      </c>
      <c r="B1150" t="s">
        <v>7796</v>
      </c>
      <c r="C1150">
        <v>84</v>
      </c>
      <c r="D1150" t="s">
        <v>17836</v>
      </c>
      <c r="E1150" s="2">
        <v>43688</v>
      </c>
      <c r="F1150" s="2">
        <v>44387</v>
      </c>
      <c r="G1150" t="s">
        <v>40</v>
      </c>
      <c r="H1150" t="s">
        <v>7797</v>
      </c>
      <c r="I1150" t="s">
        <v>7798</v>
      </c>
      <c r="J1150" t="s">
        <v>67</v>
      </c>
      <c r="K1150" t="s">
        <v>45</v>
      </c>
      <c r="L1150" t="s">
        <v>68</v>
      </c>
      <c r="M1150" t="s">
        <v>47</v>
      </c>
      <c r="N1150" t="s">
        <v>138</v>
      </c>
      <c r="O1150" t="s">
        <v>7799</v>
      </c>
      <c r="P1150" t="s">
        <v>49</v>
      </c>
      <c r="Q1150" t="s">
        <v>126</v>
      </c>
      <c r="R1150" s="2">
        <v>15541</v>
      </c>
      <c r="S1150" t="s">
        <v>51</v>
      </c>
      <c r="T1150" t="s">
        <v>115</v>
      </c>
      <c r="U1150" t="s">
        <v>53</v>
      </c>
      <c r="V1150">
        <v>82586</v>
      </c>
      <c r="W1150" t="s">
        <v>176</v>
      </c>
      <c r="X1150" t="s">
        <v>101</v>
      </c>
      <c r="Y1150" t="s">
        <v>56</v>
      </c>
      <c r="Z1150">
        <v>3</v>
      </c>
      <c r="AA1150">
        <v>1575</v>
      </c>
      <c r="AB1150">
        <v>2</v>
      </c>
      <c r="AC1150">
        <v>3</v>
      </c>
      <c r="AD1150">
        <v>2</v>
      </c>
      <c r="AE1150" s="2">
        <v>45030</v>
      </c>
      <c r="AF1150" t="s">
        <v>58</v>
      </c>
      <c r="AG1150" t="s">
        <v>59</v>
      </c>
      <c r="AH1150" t="s">
        <v>77</v>
      </c>
      <c r="AI1150" t="s">
        <v>7801</v>
      </c>
      <c r="AJ1150" t="s">
        <v>7802</v>
      </c>
      <c r="AK1150">
        <v>5</v>
      </c>
      <c r="AL1150">
        <v>981.36</v>
      </c>
      <c r="AM1150" s="2">
        <v>44881</v>
      </c>
      <c r="AN1150">
        <v>1.9</v>
      </c>
    </row>
    <row r="1151" spans="1:40" hidden="1" x14ac:dyDescent="0.35">
      <c r="A1151" t="s">
        <v>875</v>
      </c>
      <c r="B1151" t="s">
        <v>7803</v>
      </c>
      <c r="C1151">
        <v>81</v>
      </c>
      <c r="D1151" t="s">
        <v>17836</v>
      </c>
      <c r="E1151" s="2">
        <v>43780</v>
      </c>
      <c r="F1151" s="2">
        <v>44103</v>
      </c>
      <c r="G1151" t="s">
        <v>40</v>
      </c>
      <c r="H1151" t="s">
        <v>7804</v>
      </c>
      <c r="I1151" t="s">
        <v>7805</v>
      </c>
      <c r="J1151" t="s">
        <v>194</v>
      </c>
      <c r="K1151" t="s">
        <v>86</v>
      </c>
      <c r="L1151" t="s">
        <v>46</v>
      </c>
      <c r="M1151" t="s">
        <v>86</v>
      </c>
      <c r="N1151" t="s">
        <v>174</v>
      </c>
      <c r="O1151" t="s">
        <v>7806</v>
      </c>
      <c r="P1151" t="s">
        <v>49</v>
      </c>
      <c r="Q1151" t="s">
        <v>70</v>
      </c>
      <c r="R1151" s="2">
        <v>16700</v>
      </c>
      <c r="S1151" t="s">
        <v>51</v>
      </c>
      <c r="T1151" t="s">
        <v>230</v>
      </c>
      <c r="U1151" t="s">
        <v>73</v>
      </c>
      <c r="V1151">
        <v>74406</v>
      </c>
      <c r="W1151" t="s">
        <v>129</v>
      </c>
      <c r="X1151" t="s">
        <v>116</v>
      </c>
      <c r="Y1151" t="s">
        <v>343</v>
      </c>
      <c r="Z1151">
        <v>3</v>
      </c>
      <c r="AA1151">
        <v>1576</v>
      </c>
      <c r="AB1151">
        <v>5</v>
      </c>
      <c r="AC1151">
        <v>2</v>
      </c>
      <c r="AD1151">
        <v>3</v>
      </c>
      <c r="AE1151" s="2">
        <v>45113</v>
      </c>
      <c r="AF1151" t="s">
        <v>221</v>
      </c>
      <c r="AG1151" t="s">
        <v>59</v>
      </c>
      <c r="AH1151" t="s">
        <v>104</v>
      </c>
      <c r="AI1151" t="s">
        <v>7808</v>
      </c>
      <c r="AJ1151" t="s">
        <v>7809</v>
      </c>
      <c r="AK1151">
        <v>4</v>
      </c>
      <c r="AL1151" s="25">
        <v>104.34</v>
      </c>
      <c r="AM1151" s="2">
        <v>45112</v>
      </c>
      <c r="AN1151">
        <v>0.9</v>
      </c>
    </row>
    <row r="1152" spans="1:40" hidden="1" x14ac:dyDescent="0.35">
      <c r="A1152" t="s">
        <v>1249</v>
      </c>
      <c r="B1152" t="s">
        <v>1765</v>
      </c>
      <c r="C1152">
        <v>63</v>
      </c>
      <c r="D1152" t="s">
        <v>44</v>
      </c>
      <c r="E1152" s="2">
        <v>44180</v>
      </c>
      <c r="F1152" s="2"/>
      <c r="G1152" t="s">
        <v>1166</v>
      </c>
      <c r="H1152" t="s">
        <v>7810</v>
      </c>
      <c r="I1152" t="s">
        <v>7811</v>
      </c>
      <c r="J1152" t="s">
        <v>85</v>
      </c>
      <c r="K1152" t="s">
        <v>86</v>
      </c>
      <c r="L1152" t="s">
        <v>87</v>
      </c>
      <c r="M1152" t="s">
        <v>47</v>
      </c>
      <c r="N1152" t="s">
        <v>48</v>
      </c>
      <c r="P1152" t="s">
        <v>49</v>
      </c>
      <c r="Q1152" t="s">
        <v>50</v>
      </c>
      <c r="R1152" s="2">
        <v>23114</v>
      </c>
      <c r="S1152" t="s">
        <v>51</v>
      </c>
      <c r="T1152" t="s">
        <v>7813</v>
      </c>
      <c r="U1152" t="s">
        <v>53</v>
      </c>
      <c r="V1152">
        <v>11134</v>
      </c>
      <c r="W1152" t="s">
        <v>129</v>
      </c>
      <c r="X1152" t="s">
        <v>55</v>
      </c>
      <c r="Y1152" t="s">
        <v>56</v>
      </c>
      <c r="Z1152">
        <v>3</v>
      </c>
      <c r="AA1152">
        <v>1577</v>
      </c>
      <c r="AB1152">
        <v>5</v>
      </c>
      <c r="AC1152">
        <v>2</v>
      </c>
      <c r="AD1152">
        <v>1</v>
      </c>
      <c r="AE1152" s="2">
        <v>44860</v>
      </c>
      <c r="AF1152" t="s">
        <v>75</v>
      </c>
      <c r="AG1152" t="s">
        <v>76</v>
      </c>
      <c r="AH1152" t="s">
        <v>60</v>
      </c>
      <c r="AI1152" t="s">
        <v>7814</v>
      </c>
      <c r="AJ1152" t="s">
        <v>7815</v>
      </c>
      <c r="AK1152">
        <v>5</v>
      </c>
      <c r="AL1152">
        <v>413.08</v>
      </c>
      <c r="AM1152" s="2">
        <v>45014</v>
      </c>
      <c r="AN1152">
        <v>5.4</v>
      </c>
    </row>
    <row r="1153" spans="1:40" hidden="1" x14ac:dyDescent="0.35">
      <c r="A1153" t="s">
        <v>7816</v>
      </c>
      <c r="B1153" t="s">
        <v>7817</v>
      </c>
      <c r="C1153">
        <v>46</v>
      </c>
      <c r="D1153" t="s">
        <v>17836</v>
      </c>
      <c r="E1153" s="2">
        <v>44322</v>
      </c>
      <c r="F1153" s="2">
        <v>45024</v>
      </c>
      <c r="G1153" t="s">
        <v>1166</v>
      </c>
      <c r="H1153" t="s">
        <v>7818</v>
      </c>
      <c r="I1153" t="s">
        <v>7819</v>
      </c>
      <c r="J1153" t="s">
        <v>237</v>
      </c>
      <c r="K1153" t="s">
        <v>69</v>
      </c>
      <c r="L1153" t="s">
        <v>87</v>
      </c>
      <c r="M1153" t="s">
        <v>69</v>
      </c>
      <c r="N1153" t="s">
        <v>195</v>
      </c>
      <c r="O1153" t="s">
        <v>7820</v>
      </c>
      <c r="P1153" t="s">
        <v>49</v>
      </c>
      <c r="Q1153" t="s">
        <v>126</v>
      </c>
      <c r="R1153" s="2">
        <v>29453</v>
      </c>
      <c r="S1153" t="s">
        <v>51</v>
      </c>
      <c r="T1153" t="s">
        <v>417</v>
      </c>
      <c r="U1153" t="s">
        <v>73</v>
      </c>
      <c r="V1153">
        <v>71705</v>
      </c>
      <c r="W1153" t="s">
        <v>74</v>
      </c>
      <c r="X1153" t="s">
        <v>116</v>
      </c>
      <c r="Y1153" t="s">
        <v>343</v>
      </c>
      <c r="Z1153">
        <v>3</v>
      </c>
      <c r="AA1153">
        <v>1578</v>
      </c>
      <c r="AB1153">
        <v>5</v>
      </c>
      <c r="AC1153">
        <v>5</v>
      </c>
      <c r="AD1153">
        <v>1</v>
      </c>
      <c r="AE1153" s="2">
        <v>44924</v>
      </c>
      <c r="AF1153" t="s">
        <v>118</v>
      </c>
      <c r="AG1153" t="s">
        <v>76</v>
      </c>
      <c r="AH1153" t="s">
        <v>77</v>
      </c>
      <c r="AI1153" t="s">
        <v>7822</v>
      </c>
      <c r="AJ1153" t="s">
        <v>7823</v>
      </c>
      <c r="AK1153">
        <v>1</v>
      </c>
      <c r="AL1153">
        <v>856.71</v>
      </c>
      <c r="AM1153" s="2">
        <v>44987</v>
      </c>
      <c r="AN1153">
        <v>1.9</v>
      </c>
    </row>
    <row r="1154" spans="1:40" hidden="1" x14ac:dyDescent="0.35">
      <c r="A1154" t="s">
        <v>7824</v>
      </c>
      <c r="B1154" t="s">
        <v>4580</v>
      </c>
      <c r="C1154">
        <v>32</v>
      </c>
      <c r="D1154" t="s">
        <v>44</v>
      </c>
      <c r="E1154" s="2">
        <v>44385</v>
      </c>
      <c r="F1154" s="2"/>
      <c r="G1154" t="s">
        <v>1166</v>
      </c>
      <c r="H1154" t="s">
        <v>7825</v>
      </c>
      <c r="I1154" t="s">
        <v>7826</v>
      </c>
      <c r="J1154" t="s">
        <v>184</v>
      </c>
      <c r="K1154" t="s">
        <v>69</v>
      </c>
      <c r="L1154" t="s">
        <v>68</v>
      </c>
      <c r="M1154" t="s">
        <v>86</v>
      </c>
      <c r="N1154" t="s">
        <v>48</v>
      </c>
      <c r="P1154" t="s">
        <v>49</v>
      </c>
      <c r="Q1154" t="s">
        <v>112</v>
      </c>
      <c r="R1154" s="2">
        <v>34607</v>
      </c>
      <c r="S1154" t="s">
        <v>51</v>
      </c>
      <c r="T1154" t="s">
        <v>326</v>
      </c>
      <c r="U1154" t="s">
        <v>73</v>
      </c>
      <c r="V1154">
        <v>48643</v>
      </c>
      <c r="W1154" t="s">
        <v>54</v>
      </c>
      <c r="X1154" t="s">
        <v>143</v>
      </c>
      <c r="Y1154" t="s">
        <v>56</v>
      </c>
      <c r="Z1154">
        <v>3</v>
      </c>
      <c r="AA1154">
        <v>1579</v>
      </c>
      <c r="AB1154">
        <v>1</v>
      </c>
      <c r="AC1154">
        <v>3</v>
      </c>
      <c r="AD1154">
        <v>1</v>
      </c>
      <c r="AE1154" s="2">
        <v>44854</v>
      </c>
      <c r="AF1154" t="s">
        <v>221</v>
      </c>
      <c r="AG1154" t="s">
        <v>59</v>
      </c>
      <c r="AH1154" t="s">
        <v>130</v>
      </c>
      <c r="AI1154" t="s">
        <v>7828</v>
      </c>
      <c r="AJ1154" t="s">
        <v>7829</v>
      </c>
      <c r="AK1154">
        <v>5</v>
      </c>
      <c r="AL1154">
        <v>322.3</v>
      </c>
      <c r="AM1154" s="2">
        <v>45031</v>
      </c>
      <c r="AN1154">
        <v>4.8</v>
      </c>
    </row>
    <row r="1155" spans="1:40" hidden="1" x14ac:dyDescent="0.35">
      <c r="A1155" t="s">
        <v>4708</v>
      </c>
      <c r="B1155" t="s">
        <v>7736</v>
      </c>
      <c r="C1155">
        <v>54</v>
      </c>
      <c r="D1155" t="s">
        <v>44</v>
      </c>
      <c r="E1155" s="2">
        <v>45020</v>
      </c>
      <c r="F1155" s="2"/>
      <c r="G1155" t="s">
        <v>1166</v>
      </c>
      <c r="H1155" t="s">
        <v>7830</v>
      </c>
      <c r="I1155" t="s">
        <v>7831</v>
      </c>
      <c r="J1155" t="s">
        <v>111</v>
      </c>
      <c r="K1155" t="s">
        <v>69</v>
      </c>
      <c r="L1155" t="s">
        <v>68</v>
      </c>
      <c r="M1155" t="s">
        <v>86</v>
      </c>
      <c r="N1155" t="s">
        <v>48</v>
      </c>
      <c r="P1155" t="s">
        <v>49</v>
      </c>
      <c r="Q1155" t="s">
        <v>50</v>
      </c>
      <c r="R1155" s="2">
        <v>26576</v>
      </c>
      <c r="S1155" t="s">
        <v>51</v>
      </c>
      <c r="T1155" t="s">
        <v>2062</v>
      </c>
      <c r="U1155" t="s">
        <v>73</v>
      </c>
      <c r="V1155">
        <v>66491</v>
      </c>
      <c r="W1155" t="s">
        <v>176</v>
      </c>
      <c r="X1155" t="s">
        <v>101</v>
      </c>
      <c r="Y1155" t="s">
        <v>343</v>
      </c>
      <c r="Z1155">
        <v>3</v>
      </c>
      <c r="AA1155">
        <v>1580</v>
      </c>
      <c r="AB1155">
        <v>1</v>
      </c>
      <c r="AC1155">
        <v>1</v>
      </c>
      <c r="AD1155">
        <v>5</v>
      </c>
      <c r="AE1155" s="2">
        <v>45014</v>
      </c>
      <c r="AF1155" t="s">
        <v>103</v>
      </c>
      <c r="AG1155" t="s">
        <v>59</v>
      </c>
      <c r="AH1155" t="s">
        <v>130</v>
      </c>
      <c r="AI1155" t="s">
        <v>7832</v>
      </c>
      <c r="AJ1155" t="s">
        <v>7833</v>
      </c>
      <c r="AK1155">
        <v>3</v>
      </c>
      <c r="AL1155">
        <v>527.92999999999995</v>
      </c>
      <c r="AM1155" s="2">
        <v>45039</v>
      </c>
      <c r="AN1155">
        <v>3.1</v>
      </c>
    </row>
    <row r="1156" spans="1:40" hidden="1" x14ac:dyDescent="0.35">
      <c r="A1156" t="s">
        <v>7834</v>
      </c>
      <c r="B1156" t="s">
        <v>7835</v>
      </c>
      <c r="C1156">
        <v>76</v>
      </c>
      <c r="D1156" t="s">
        <v>17836</v>
      </c>
      <c r="E1156" s="2">
        <v>44778</v>
      </c>
      <c r="F1156" s="2">
        <v>44956</v>
      </c>
      <c r="G1156" t="s">
        <v>1166</v>
      </c>
      <c r="H1156" t="s">
        <v>7836</v>
      </c>
      <c r="I1156" t="s">
        <v>7837</v>
      </c>
      <c r="J1156" t="s">
        <v>137</v>
      </c>
      <c r="K1156" t="s">
        <v>86</v>
      </c>
      <c r="L1156" t="s">
        <v>46</v>
      </c>
      <c r="M1156" t="s">
        <v>69</v>
      </c>
      <c r="N1156" t="s">
        <v>248</v>
      </c>
      <c r="O1156" t="s">
        <v>7838</v>
      </c>
      <c r="P1156" t="s">
        <v>49</v>
      </c>
      <c r="Q1156" t="s">
        <v>112</v>
      </c>
      <c r="R1156" s="2">
        <v>18468</v>
      </c>
      <c r="S1156" t="s">
        <v>51</v>
      </c>
      <c r="T1156" t="s">
        <v>326</v>
      </c>
      <c r="U1156" t="s">
        <v>73</v>
      </c>
      <c r="V1156">
        <v>40823</v>
      </c>
      <c r="W1156" t="s">
        <v>176</v>
      </c>
      <c r="X1156" t="s">
        <v>101</v>
      </c>
      <c r="Y1156" t="s">
        <v>56</v>
      </c>
      <c r="Z1156">
        <v>3</v>
      </c>
      <c r="AA1156">
        <v>1581</v>
      </c>
      <c r="AB1156">
        <v>1</v>
      </c>
      <c r="AC1156">
        <v>3</v>
      </c>
      <c r="AD1156">
        <v>5</v>
      </c>
      <c r="AE1156" s="2">
        <v>44936</v>
      </c>
      <c r="AF1156" t="s">
        <v>103</v>
      </c>
      <c r="AG1156" t="s">
        <v>76</v>
      </c>
      <c r="AH1156" t="s">
        <v>60</v>
      </c>
      <c r="AI1156" t="s">
        <v>7840</v>
      </c>
      <c r="AJ1156" t="s">
        <v>7841</v>
      </c>
      <c r="AK1156">
        <v>2</v>
      </c>
      <c r="AL1156">
        <v>480.2</v>
      </c>
      <c r="AM1156" s="2">
        <v>44877</v>
      </c>
      <c r="AN1156">
        <v>0.5</v>
      </c>
    </row>
    <row r="1157" spans="1:40" hidden="1" x14ac:dyDescent="0.35">
      <c r="A1157" t="s">
        <v>1287</v>
      </c>
      <c r="B1157" t="s">
        <v>6837</v>
      </c>
      <c r="C1157">
        <v>31</v>
      </c>
      <c r="D1157" t="s">
        <v>17836</v>
      </c>
      <c r="E1157" s="2">
        <v>43927</v>
      </c>
      <c r="F1157" s="2">
        <v>44538</v>
      </c>
      <c r="G1157" t="s">
        <v>1166</v>
      </c>
      <c r="H1157" t="s">
        <v>7842</v>
      </c>
      <c r="I1157" t="s">
        <v>7843</v>
      </c>
      <c r="J1157" t="s">
        <v>125</v>
      </c>
      <c r="K1157" t="s">
        <v>69</v>
      </c>
      <c r="L1157" t="s">
        <v>46</v>
      </c>
      <c r="M1157" t="s">
        <v>47</v>
      </c>
      <c r="N1157" t="s">
        <v>174</v>
      </c>
      <c r="O1157" t="s">
        <v>7844</v>
      </c>
      <c r="P1157" t="s">
        <v>49</v>
      </c>
      <c r="Q1157" t="s">
        <v>126</v>
      </c>
      <c r="R1157" s="2">
        <v>34703</v>
      </c>
      <c r="S1157" t="s">
        <v>51</v>
      </c>
      <c r="T1157" t="s">
        <v>155</v>
      </c>
      <c r="U1157" t="s">
        <v>53</v>
      </c>
      <c r="V1157">
        <v>95601</v>
      </c>
      <c r="W1157" t="s">
        <v>100</v>
      </c>
      <c r="X1157" t="s">
        <v>101</v>
      </c>
      <c r="Y1157" t="s">
        <v>343</v>
      </c>
      <c r="Z1157">
        <v>3</v>
      </c>
      <c r="AA1157">
        <v>1582</v>
      </c>
      <c r="AB1157">
        <v>2</v>
      </c>
      <c r="AC1157">
        <v>1</v>
      </c>
      <c r="AD1157">
        <v>5</v>
      </c>
      <c r="AE1157" s="2">
        <v>44866</v>
      </c>
      <c r="AF1157" t="s">
        <v>58</v>
      </c>
      <c r="AG1157" t="s">
        <v>59</v>
      </c>
      <c r="AH1157" t="s">
        <v>104</v>
      </c>
      <c r="AI1157" t="s">
        <v>812</v>
      </c>
      <c r="AJ1157" t="s">
        <v>7845</v>
      </c>
      <c r="AK1157">
        <v>5</v>
      </c>
      <c r="AL1157">
        <v>323.79000000000002</v>
      </c>
      <c r="AM1157" s="2">
        <v>44662</v>
      </c>
      <c r="AN1157">
        <v>1.7</v>
      </c>
    </row>
    <row r="1158" spans="1:40" hidden="1" x14ac:dyDescent="0.35">
      <c r="A1158" t="s">
        <v>7846</v>
      </c>
      <c r="B1158" t="s">
        <v>2090</v>
      </c>
      <c r="C1158">
        <v>53</v>
      </c>
      <c r="D1158" t="s">
        <v>17836</v>
      </c>
      <c r="E1158" s="2">
        <v>44987</v>
      </c>
      <c r="F1158" s="2">
        <v>44997</v>
      </c>
      <c r="G1158" t="s">
        <v>40</v>
      </c>
      <c r="H1158" t="s">
        <v>7847</v>
      </c>
      <c r="I1158" t="s">
        <v>7848</v>
      </c>
      <c r="J1158" t="s">
        <v>163</v>
      </c>
      <c r="K1158" t="s">
        <v>86</v>
      </c>
      <c r="L1158" t="s">
        <v>87</v>
      </c>
      <c r="M1158" t="s">
        <v>69</v>
      </c>
      <c r="N1158" t="s">
        <v>138</v>
      </c>
      <c r="O1158" t="s">
        <v>7849</v>
      </c>
      <c r="P1158" t="s">
        <v>49</v>
      </c>
      <c r="Q1158" t="s">
        <v>250</v>
      </c>
      <c r="R1158" s="2">
        <v>26671</v>
      </c>
      <c r="S1158" t="s">
        <v>51</v>
      </c>
      <c r="T1158" t="s">
        <v>251</v>
      </c>
      <c r="U1158" t="s">
        <v>53</v>
      </c>
      <c r="V1158">
        <v>60634</v>
      </c>
      <c r="W1158" t="s">
        <v>100</v>
      </c>
      <c r="X1158" t="s">
        <v>55</v>
      </c>
      <c r="Y1158" t="s">
        <v>56</v>
      </c>
      <c r="Z1158">
        <v>3</v>
      </c>
      <c r="AA1158">
        <v>1583</v>
      </c>
      <c r="AB1158">
        <v>3</v>
      </c>
      <c r="AC1158">
        <v>3</v>
      </c>
      <c r="AD1158">
        <v>3</v>
      </c>
      <c r="AE1158" s="2">
        <v>45095</v>
      </c>
      <c r="AF1158" t="s">
        <v>58</v>
      </c>
      <c r="AG1158" t="s">
        <v>76</v>
      </c>
      <c r="AH1158" t="s">
        <v>60</v>
      </c>
      <c r="AI1158" t="s">
        <v>7850</v>
      </c>
      <c r="AJ1158" t="s">
        <v>7851</v>
      </c>
      <c r="AK1158">
        <v>3</v>
      </c>
      <c r="AL1158" s="25">
        <v>184.66</v>
      </c>
      <c r="AM1158" s="2">
        <v>45104</v>
      </c>
      <c r="AN1158">
        <v>0</v>
      </c>
    </row>
    <row r="1159" spans="1:40" hidden="1" x14ac:dyDescent="0.35">
      <c r="A1159" t="s">
        <v>7743</v>
      </c>
      <c r="B1159" t="s">
        <v>7852</v>
      </c>
      <c r="C1159">
        <v>83</v>
      </c>
      <c r="D1159" t="s">
        <v>44</v>
      </c>
      <c r="E1159" s="2">
        <v>43930</v>
      </c>
      <c r="F1159" s="2"/>
      <c r="G1159" t="s">
        <v>40</v>
      </c>
      <c r="H1159" t="s">
        <v>7853</v>
      </c>
      <c r="I1159" t="s">
        <v>7854</v>
      </c>
      <c r="J1159" t="s">
        <v>85</v>
      </c>
      <c r="K1159" t="s">
        <v>45</v>
      </c>
      <c r="L1159" t="s">
        <v>87</v>
      </c>
      <c r="M1159" t="s">
        <v>69</v>
      </c>
      <c r="N1159" t="s">
        <v>48</v>
      </c>
      <c r="P1159" t="s">
        <v>49</v>
      </c>
      <c r="Q1159" t="s">
        <v>334</v>
      </c>
      <c r="R1159" s="2">
        <v>15997</v>
      </c>
      <c r="S1159" t="s">
        <v>51</v>
      </c>
      <c r="T1159" t="s">
        <v>155</v>
      </c>
      <c r="U1159" t="s">
        <v>53</v>
      </c>
      <c r="V1159">
        <v>2053</v>
      </c>
      <c r="W1159" t="s">
        <v>54</v>
      </c>
      <c r="X1159" t="s">
        <v>116</v>
      </c>
      <c r="Y1159" t="s">
        <v>56</v>
      </c>
      <c r="Z1159">
        <v>3</v>
      </c>
      <c r="AA1159">
        <v>1584</v>
      </c>
      <c r="AB1159">
        <v>4</v>
      </c>
      <c r="AC1159">
        <v>1</v>
      </c>
      <c r="AD1159">
        <v>4</v>
      </c>
      <c r="AE1159" s="2">
        <v>45056</v>
      </c>
      <c r="AF1159" t="s">
        <v>58</v>
      </c>
      <c r="AG1159" t="s">
        <v>76</v>
      </c>
      <c r="AH1159" t="s">
        <v>130</v>
      </c>
      <c r="AI1159" t="s">
        <v>7856</v>
      </c>
      <c r="AJ1159" t="s">
        <v>7857</v>
      </c>
      <c r="AK1159">
        <v>4</v>
      </c>
      <c r="AL1159">
        <v>265.22000000000003</v>
      </c>
      <c r="AM1159" s="2">
        <v>45003</v>
      </c>
      <c r="AN1159">
        <v>6.1</v>
      </c>
    </row>
    <row r="1160" spans="1:40" hidden="1" x14ac:dyDescent="0.35">
      <c r="A1160" t="s">
        <v>7858</v>
      </c>
      <c r="B1160" t="s">
        <v>7859</v>
      </c>
      <c r="C1160">
        <v>70</v>
      </c>
      <c r="D1160" t="s">
        <v>17836</v>
      </c>
      <c r="E1160" s="2">
        <v>44821</v>
      </c>
      <c r="F1160" s="2">
        <v>45117</v>
      </c>
      <c r="G1160" t="s">
        <v>40</v>
      </c>
      <c r="H1160" t="s">
        <v>7860</v>
      </c>
      <c r="I1160" t="s">
        <v>7861</v>
      </c>
      <c r="J1160" t="s">
        <v>125</v>
      </c>
      <c r="K1160" t="s">
        <v>69</v>
      </c>
      <c r="L1160" t="s">
        <v>68</v>
      </c>
      <c r="M1160" t="s">
        <v>47</v>
      </c>
      <c r="N1160" t="s">
        <v>195</v>
      </c>
      <c r="O1160" t="s">
        <v>7862</v>
      </c>
      <c r="P1160" t="s">
        <v>49</v>
      </c>
      <c r="Q1160" t="s">
        <v>206</v>
      </c>
      <c r="R1160" s="2">
        <v>20550</v>
      </c>
      <c r="S1160" t="s">
        <v>51</v>
      </c>
      <c r="T1160" t="s">
        <v>3529</v>
      </c>
      <c r="U1160" t="s">
        <v>53</v>
      </c>
      <c r="V1160">
        <v>77910</v>
      </c>
      <c r="W1160" t="s">
        <v>129</v>
      </c>
      <c r="X1160" t="s">
        <v>101</v>
      </c>
      <c r="Y1160" t="s">
        <v>56</v>
      </c>
      <c r="Z1160">
        <v>3</v>
      </c>
      <c r="AA1160">
        <v>1585</v>
      </c>
      <c r="AB1160">
        <v>5</v>
      </c>
      <c r="AC1160">
        <v>4</v>
      </c>
      <c r="AD1160">
        <v>4</v>
      </c>
      <c r="AE1160" s="2">
        <v>44963</v>
      </c>
      <c r="AF1160" t="s">
        <v>118</v>
      </c>
      <c r="AG1160" t="s">
        <v>76</v>
      </c>
      <c r="AH1160" t="s">
        <v>77</v>
      </c>
      <c r="AI1160" t="s">
        <v>7863</v>
      </c>
      <c r="AJ1160" t="s">
        <v>7864</v>
      </c>
      <c r="AK1160">
        <v>5</v>
      </c>
      <c r="AL1160">
        <v>843.28</v>
      </c>
      <c r="AM1160" s="2">
        <v>44918</v>
      </c>
      <c r="AN1160">
        <v>0.8</v>
      </c>
    </row>
    <row r="1161" spans="1:40" hidden="1" x14ac:dyDescent="0.35">
      <c r="A1161" t="s">
        <v>714</v>
      </c>
      <c r="B1161" t="s">
        <v>2251</v>
      </c>
      <c r="C1161">
        <v>53</v>
      </c>
      <c r="D1161" t="s">
        <v>44</v>
      </c>
      <c r="E1161" s="2">
        <v>44576</v>
      </c>
      <c r="F1161" s="2"/>
      <c r="G1161" t="s">
        <v>40</v>
      </c>
      <c r="H1161" t="s">
        <v>7865</v>
      </c>
      <c r="I1161" t="s">
        <v>7866</v>
      </c>
      <c r="J1161" t="s">
        <v>43</v>
      </c>
      <c r="K1161" t="s">
        <v>86</v>
      </c>
      <c r="L1161" t="s">
        <v>46</v>
      </c>
      <c r="M1161" t="s">
        <v>86</v>
      </c>
      <c r="N1161" t="s">
        <v>48</v>
      </c>
      <c r="P1161" t="s">
        <v>49</v>
      </c>
      <c r="Q1161" t="s">
        <v>112</v>
      </c>
      <c r="R1161" s="2">
        <v>26785</v>
      </c>
      <c r="S1161" t="s">
        <v>51</v>
      </c>
      <c r="T1161" t="s">
        <v>142</v>
      </c>
      <c r="U1161" t="s">
        <v>53</v>
      </c>
      <c r="V1161">
        <v>16737</v>
      </c>
      <c r="W1161" t="s">
        <v>74</v>
      </c>
      <c r="X1161" t="s">
        <v>55</v>
      </c>
      <c r="Y1161" t="s">
        <v>56</v>
      </c>
      <c r="Z1161">
        <v>3</v>
      </c>
      <c r="AA1161">
        <v>1586</v>
      </c>
      <c r="AB1161">
        <v>3</v>
      </c>
      <c r="AC1161">
        <v>3</v>
      </c>
      <c r="AD1161">
        <v>4</v>
      </c>
      <c r="AE1161" s="2">
        <v>44901</v>
      </c>
      <c r="AF1161" t="s">
        <v>221</v>
      </c>
      <c r="AG1161" t="s">
        <v>59</v>
      </c>
      <c r="AH1161" t="s">
        <v>130</v>
      </c>
      <c r="AI1161" t="s">
        <v>7867</v>
      </c>
      <c r="AJ1161" t="s">
        <v>7868</v>
      </c>
      <c r="AK1161">
        <v>3</v>
      </c>
      <c r="AL1161">
        <v>643.9</v>
      </c>
      <c r="AM1161" s="2">
        <v>45123</v>
      </c>
      <c r="AN1161">
        <v>4.3</v>
      </c>
    </row>
    <row r="1162" spans="1:40" hidden="1" x14ac:dyDescent="0.35">
      <c r="A1162" t="s">
        <v>1728</v>
      </c>
      <c r="B1162" t="s">
        <v>1400</v>
      </c>
      <c r="C1162">
        <v>42</v>
      </c>
      <c r="D1162" t="s">
        <v>44</v>
      </c>
      <c r="E1162" s="2">
        <v>44704</v>
      </c>
      <c r="F1162" s="2"/>
      <c r="G1162" t="s">
        <v>40</v>
      </c>
      <c r="H1162" t="s">
        <v>7869</v>
      </c>
      <c r="I1162" t="s">
        <v>7870</v>
      </c>
      <c r="J1162" t="s">
        <v>184</v>
      </c>
      <c r="K1162" t="s">
        <v>69</v>
      </c>
      <c r="L1162" t="s">
        <v>46</v>
      </c>
      <c r="M1162" t="s">
        <v>69</v>
      </c>
      <c r="N1162" t="s">
        <v>48</v>
      </c>
      <c r="P1162" t="s">
        <v>49</v>
      </c>
      <c r="Q1162" t="s">
        <v>206</v>
      </c>
      <c r="R1162" s="2">
        <v>31028</v>
      </c>
      <c r="S1162" t="s">
        <v>51</v>
      </c>
      <c r="T1162" t="s">
        <v>209</v>
      </c>
      <c r="U1162" t="s">
        <v>73</v>
      </c>
      <c r="V1162">
        <v>12898</v>
      </c>
      <c r="W1162" t="s">
        <v>100</v>
      </c>
      <c r="X1162" t="s">
        <v>143</v>
      </c>
      <c r="Y1162" t="s">
        <v>56</v>
      </c>
      <c r="Z1162">
        <v>3</v>
      </c>
      <c r="AA1162">
        <v>1587</v>
      </c>
      <c r="AB1162">
        <v>4</v>
      </c>
      <c r="AC1162">
        <v>5</v>
      </c>
      <c r="AD1162">
        <v>3</v>
      </c>
      <c r="AE1162" s="2">
        <v>44995</v>
      </c>
      <c r="AF1162" t="s">
        <v>75</v>
      </c>
      <c r="AG1162" t="s">
        <v>59</v>
      </c>
      <c r="AH1162" t="s">
        <v>104</v>
      </c>
      <c r="AI1162" t="s">
        <v>7871</v>
      </c>
      <c r="AJ1162" t="s">
        <v>7872</v>
      </c>
      <c r="AK1162">
        <v>4</v>
      </c>
      <c r="AL1162" s="25">
        <v>876.73</v>
      </c>
      <c r="AM1162" s="2">
        <v>45104</v>
      </c>
      <c r="AN1162">
        <v>4</v>
      </c>
    </row>
    <row r="1163" spans="1:40" hidden="1" x14ac:dyDescent="0.35">
      <c r="A1163" t="s">
        <v>3941</v>
      </c>
      <c r="B1163" t="s">
        <v>7873</v>
      </c>
      <c r="C1163">
        <v>80</v>
      </c>
      <c r="D1163" t="s">
        <v>44</v>
      </c>
      <c r="E1163" s="2">
        <v>44392</v>
      </c>
      <c r="F1163" s="2"/>
      <c r="G1163" t="s">
        <v>40</v>
      </c>
      <c r="H1163" t="s">
        <v>7874</v>
      </c>
      <c r="I1163" t="s">
        <v>7875</v>
      </c>
      <c r="J1163" t="s">
        <v>67</v>
      </c>
      <c r="K1163" t="s">
        <v>86</v>
      </c>
      <c r="L1163" t="s">
        <v>68</v>
      </c>
      <c r="M1163" t="s">
        <v>47</v>
      </c>
      <c r="N1163" t="s">
        <v>48</v>
      </c>
      <c r="P1163" t="s">
        <v>49</v>
      </c>
      <c r="Q1163" t="s">
        <v>206</v>
      </c>
      <c r="R1163" s="2">
        <v>16851</v>
      </c>
      <c r="S1163" t="s">
        <v>51</v>
      </c>
      <c r="T1163" t="s">
        <v>142</v>
      </c>
      <c r="U1163" t="s">
        <v>73</v>
      </c>
      <c r="V1163">
        <v>51245</v>
      </c>
      <c r="W1163" t="s">
        <v>74</v>
      </c>
      <c r="X1163" t="s">
        <v>55</v>
      </c>
      <c r="Y1163" t="s">
        <v>56</v>
      </c>
      <c r="Z1163">
        <v>3</v>
      </c>
      <c r="AA1163">
        <v>1588</v>
      </c>
      <c r="AB1163">
        <v>1</v>
      </c>
      <c r="AC1163">
        <v>5</v>
      </c>
      <c r="AD1163">
        <v>5</v>
      </c>
      <c r="AE1163" s="2">
        <v>44873</v>
      </c>
      <c r="AF1163" t="s">
        <v>58</v>
      </c>
      <c r="AG1163" t="s">
        <v>59</v>
      </c>
      <c r="AH1163" t="s">
        <v>60</v>
      </c>
      <c r="AI1163" t="s">
        <v>7877</v>
      </c>
      <c r="AJ1163" t="s">
        <v>7878</v>
      </c>
      <c r="AK1163">
        <v>1</v>
      </c>
      <c r="AL1163">
        <v>293.85000000000002</v>
      </c>
      <c r="AM1163" s="2">
        <v>45128</v>
      </c>
      <c r="AN1163">
        <v>4.8</v>
      </c>
    </row>
    <row r="1164" spans="1:40" hidden="1" x14ac:dyDescent="0.35">
      <c r="A1164" t="s">
        <v>4626</v>
      </c>
      <c r="B1164" t="s">
        <v>2656</v>
      </c>
      <c r="C1164">
        <v>30</v>
      </c>
      <c r="D1164" t="s">
        <v>17836</v>
      </c>
      <c r="E1164" s="2">
        <v>44071</v>
      </c>
      <c r="F1164" s="2">
        <v>44798</v>
      </c>
      <c r="G1164" t="s">
        <v>40</v>
      </c>
      <c r="H1164" t="s">
        <v>7879</v>
      </c>
      <c r="I1164" t="s">
        <v>7880</v>
      </c>
      <c r="J1164" t="s">
        <v>194</v>
      </c>
      <c r="K1164" t="s">
        <v>45</v>
      </c>
      <c r="L1164" t="s">
        <v>68</v>
      </c>
      <c r="M1164" t="s">
        <v>69</v>
      </c>
      <c r="N1164" t="s">
        <v>138</v>
      </c>
      <c r="O1164" t="s">
        <v>7881</v>
      </c>
      <c r="P1164" t="s">
        <v>49</v>
      </c>
      <c r="Q1164" t="s">
        <v>126</v>
      </c>
      <c r="R1164" s="2">
        <v>35102</v>
      </c>
      <c r="S1164" t="s">
        <v>51</v>
      </c>
      <c r="T1164" t="s">
        <v>142</v>
      </c>
      <c r="U1164" t="s">
        <v>53</v>
      </c>
      <c r="V1164">
        <v>22497</v>
      </c>
      <c r="W1164" t="s">
        <v>54</v>
      </c>
      <c r="X1164" t="s">
        <v>116</v>
      </c>
      <c r="Y1164" t="s">
        <v>56</v>
      </c>
      <c r="Z1164">
        <v>3</v>
      </c>
      <c r="AA1164">
        <v>1589</v>
      </c>
      <c r="AB1164">
        <v>2</v>
      </c>
      <c r="AC1164">
        <v>1</v>
      </c>
      <c r="AD1164">
        <v>1</v>
      </c>
      <c r="AE1164" s="2">
        <v>44856</v>
      </c>
      <c r="AF1164" t="s">
        <v>103</v>
      </c>
      <c r="AG1164" t="s">
        <v>59</v>
      </c>
      <c r="AH1164" t="s">
        <v>77</v>
      </c>
      <c r="AI1164" t="s">
        <v>7882</v>
      </c>
      <c r="AJ1164" t="s">
        <v>7883</v>
      </c>
      <c r="AK1164">
        <v>4</v>
      </c>
      <c r="AL1164">
        <v>328.06</v>
      </c>
      <c r="AM1164" s="2">
        <v>45042</v>
      </c>
      <c r="AN1164">
        <v>2</v>
      </c>
    </row>
    <row r="1165" spans="1:40" hidden="1" x14ac:dyDescent="0.35">
      <c r="A1165" t="s">
        <v>7858</v>
      </c>
      <c r="B1165" t="s">
        <v>7884</v>
      </c>
      <c r="C1165">
        <v>43</v>
      </c>
      <c r="D1165" t="s">
        <v>44</v>
      </c>
      <c r="E1165" s="2">
        <v>44448</v>
      </c>
      <c r="F1165" s="2"/>
      <c r="G1165" t="s">
        <v>40</v>
      </c>
      <c r="H1165" t="s">
        <v>7885</v>
      </c>
      <c r="I1165" t="s">
        <v>7886</v>
      </c>
      <c r="J1165" t="s">
        <v>111</v>
      </c>
      <c r="K1165" t="s">
        <v>69</v>
      </c>
      <c r="L1165" t="s">
        <v>68</v>
      </c>
      <c r="M1165" t="s">
        <v>86</v>
      </c>
      <c r="N1165" t="s">
        <v>48</v>
      </c>
      <c r="P1165" t="s">
        <v>49</v>
      </c>
      <c r="Q1165" t="s">
        <v>458</v>
      </c>
      <c r="R1165" s="2">
        <v>30568</v>
      </c>
      <c r="S1165" t="s">
        <v>51</v>
      </c>
      <c r="T1165" t="s">
        <v>326</v>
      </c>
      <c r="U1165" t="s">
        <v>73</v>
      </c>
      <c r="V1165">
        <v>30814</v>
      </c>
      <c r="W1165" t="s">
        <v>129</v>
      </c>
      <c r="X1165" t="s">
        <v>101</v>
      </c>
      <c r="Y1165" t="s">
        <v>56</v>
      </c>
      <c r="Z1165">
        <v>3</v>
      </c>
      <c r="AA1165">
        <v>1590</v>
      </c>
      <c r="AB1165">
        <v>5</v>
      </c>
      <c r="AC1165">
        <v>1</v>
      </c>
      <c r="AD1165">
        <v>3</v>
      </c>
      <c r="AE1165" s="2">
        <v>45001</v>
      </c>
      <c r="AF1165" t="s">
        <v>58</v>
      </c>
      <c r="AG1165" t="s">
        <v>59</v>
      </c>
      <c r="AH1165" t="s">
        <v>60</v>
      </c>
      <c r="AI1165" t="s">
        <v>7887</v>
      </c>
      <c r="AJ1165" t="s">
        <v>7888</v>
      </c>
      <c r="AK1165">
        <v>2</v>
      </c>
      <c r="AL1165" s="25">
        <v>187.35</v>
      </c>
      <c r="AM1165" s="2">
        <v>45036</v>
      </c>
      <c r="AN1165">
        <v>4.7</v>
      </c>
    </row>
    <row r="1166" spans="1:40" hidden="1" x14ac:dyDescent="0.35">
      <c r="A1166" t="s">
        <v>7889</v>
      </c>
      <c r="B1166" t="s">
        <v>2414</v>
      </c>
      <c r="C1166">
        <v>69</v>
      </c>
      <c r="D1166" t="s">
        <v>17836</v>
      </c>
      <c r="E1166" s="2">
        <v>44967</v>
      </c>
      <c r="F1166" s="2">
        <v>45069</v>
      </c>
      <c r="G1166" t="s">
        <v>40</v>
      </c>
      <c r="H1166" t="s">
        <v>7890</v>
      </c>
      <c r="I1166" t="s">
        <v>7891</v>
      </c>
      <c r="J1166" t="s">
        <v>237</v>
      </c>
      <c r="K1166" t="s">
        <v>45</v>
      </c>
      <c r="L1166" t="s">
        <v>68</v>
      </c>
      <c r="M1166" t="s">
        <v>69</v>
      </c>
      <c r="N1166" t="s">
        <v>248</v>
      </c>
      <c r="O1166" t="s">
        <v>7892</v>
      </c>
      <c r="P1166" t="s">
        <v>49</v>
      </c>
      <c r="Q1166" t="s">
        <v>112</v>
      </c>
      <c r="R1166" s="2">
        <v>21113</v>
      </c>
      <c r="S1166" t="s">
        <v>51</v>
      </c>
      <c r="T1166" t="s">
        <v>142</v>
      </c>
      <c r="U1166" t="s">
        <v>53</v>
      </c>
      <c r="V1166">
        <v>69254</v>
      </c>
      <c r="W1166" t="s">
        <v>176</v>
      </c>
      <c r="X1166" t="s">
        <v>143</v>
      </c>
      <c r="Y1166" t="s">
        <v>56</v>
      </c>
      <c r="Z1166">
        <v>3</v>
      </c>
      <c r="AA1166">
        <v>1591</v>
      </c>
      <c r="AB1166">
        <v>4</v>
      </c>
      <c r="AC1166">
        <v>3</v>
      </c>
      <c r="AD1166">
        <v>1</v>
      </c>
      <c r="AE1166" s="2">
        <v>45086</v>
      </c>
      <c r="AF1166" t="s">
        <v>58</v>
      </c>
      <c r="AG1166" t="s">
        <v>59</v>
      </c>
      <c r="AH1166" t="s">
        <v>130</v>
      </c>
      <c r="AI1166" t="s">
        <v>7894</v>
      </c>
      <c r="AJ1166" t="s">
        <v>7895</v>
      </c>
      <c r="AK1166">
        <v>5</v>
      </c>
      <c r="AL1166">
        <v>340.01</v>
      </c>
      <c r="AM1166" s="2">
        <v>45204</v>
      </c>
      <c r="AN1166">
        <v>0.3</v>
      </c>
    </row>
    <row r="1167" spans="1:40" hidden="1" x14ac:dyDescent="0.35">
      <c r="A1167" t="s">
        <v>1586</v>
      </c>
      <c r="B1167" t="s">
        <v>1059</v>
      </c>
      <c r="C1167">
        <v>45</v>
      </c>
      <c r="D1167" t="s">
        <v>17836</v>
      </c>
      <c r="E1167" s="2">
        <v>43996</v>
      </c>
      <c r="F1167" s="2">
        <v>45125</v>
      </c>
      <c r="G1167" t="s">
        <v>40</v>
      </c>
      <c r="H1167" t="s">
        <v>2088</v>
      </c>
      <c r="I1167" t="s">
        <v>7896</v>
      </c>
      <c r="J1167" t="s">
        <v>137</v>
      </c>
      <c r="K1167" t="s">
        <v>86</v>
      </c>
      <c r="L1167" t="s">
        <v>68</v>
      </c>
      <c r="M1167" t="s">
        <v>86</v>
      </c>
      <c r="N1167" t="s">
        <v>195</v>
      </c>
      <c r="O1167" t="s">
        <v>7897</v>
      </c>
      <c r="P1167" t="s">
        <v>49</v>
      </c>
      <c r="Q1167" t="s">
        <v>153</v>
      </c>
      <c r="R1167" s="2">
        <v>29813</v>
      </c>
      <c r="S1167" t="s">
        <v>51</v>
      </c>
      <c r="T1167" t="s">
        <v>155</v>
      </c>
      <c r="U1167" t="s">
        <v>73</v>
      </c>
      <c r="V1167">
        <v>20973</v>
      </c>
      <c r="W1167" t="s">
        <v>100</v>
      </c>
      <c r="X1167" t="s">
        <v>101</v>
      </c>
      <c r="Y1167" t="s">
        <v>144</v>
      </c>
      <c r="Z1167">
        <v>3</v>
      </c>
      <c r="AA1167">
        <v>1592</v>
      </c>
      <c r="AB1167">
        <v>1</v>
      </c>
      <c r="AC1167">
        <v>1</v>
      </c>
      <c r="AD1167">
        <v>4</v>
      </c>
      <c r="AE1167" s="2">
        <v>45097</v>
      </c>
      <c r="AF1167" t="s">
        <v>221</v>
      </c>
      <c r="AG1167" t="s">
        <v>59</v>
      </c>
      <c r="AH1167" t="s">
        <v>77</v>
      </c>
      <c r="AI1167" t="s">
        <v>7899</v>
      </c>
      <c r="AJ1167" t="s">
        <v>7900</v>
      </c>
      <c r="AK1167">
        <v>1</v>
      </c>
      <c r="AL1167">
        <v>590.82000000000005</v>
      </c>
      <c r="AM1167" s="2">
        <v>45083</v>
      </c>
      <c r="AN1167">
        <v>3.1</v>
      </c>
    </row>
    <row r="1168" spans="1:40" hidden="1" x14ac:dyDescent="0.35">
      <c r="A1168" t="s">
        <v>7901</v>
      </c>
      <c r="B1168" t="s">
        <v>4420</v>
      </c>
      <c r="C1168">
        <v>42</v>
      </c>
      <c r="D1168" t="s">
        <v>44</v>
      </c>
      <c r="E1168" s="2">
        <v>44170</v>
      </c>
      <c r="F1168" s="2"/>
      <c r="G1168" t="s">
        <v>40</v>
      </c>
      <c r="H1168" t="s">
        <v>7902</v>
      </c>
      <c r="I1168" t="s">
        <v>7903</v>
      </c>
      <c r="J1168" t="s">
        <v>163</v>
      </c>
      <c r="K1168" t="s">
        <v>69</v>
      </c>
      <c r="L1168" t="s">
        <v>87</v>
      </c>
      <c r="M1168" t="s">
        <v>86</v>
      </c>
      <c r="N1168" t="s">
        <v>48</v>
      </c>
      <c r="P1168" t="s">
        <v>49</v>
      </c>
      <c r="Q1168" t="s">
        <v>503</v>
      </c>
      <c r="R1168" s="2">
        <v>31004</v>
      </c>
      <c r="S1168" t="s">
        <v>51</v>
      </c>
      <c r="T1168" t="s">
        <v>115</v>
      </c>
      <c r="U1168" t="s">
        <v>73</v>
      </c>
      <c r="V1168">
        <v>43757</v>
      </c>
      <c r="W1168" t="s">
        <v>176</v>
      </c>
      <c r="X1168" t="s">
        <v>55</v>
      </c>
      <c r="Y1168" t="s">
        <v>144</v>
      </c>
      <c r="Z1168">
        <v>3</v>
      </c>
      <c r="AA1168">
        <v>1593</v>
      </c>
      <c r="AB1168">
        <v>1</v>
      </c>
      <c r="AC1168">
        <v>4</v>
      </c>
      <c r="AD1168">
        <v>1</v>
      </c>
      <c r="AE1168" s="2">
        <v>45054</v>
      </c>
      <c r="AF1168" t="s">
        <v>58</v>
      </c>
      <c r="AG1168" t="s">
        <v>76</v>
      </c>
      <c r="AH1168" t="s">
        <v>60</v>
      </c>
      <c r="AI1168" t="s">
        <v>7905</v>
      </c>
      <c r="AJ1168" t="s">
        <v>7906</v>
      </c>
      <c r="AK1168">
        <v>1</v>
      </c>
      <c r="AL1168">
        <v>321.08</v>
      </c>
      <c r="AM1168" s="2">
        <v>44602</v>
      </c>
      <c r="AN1168">
        <v>5.4</v>
      </c>
    </row>
    <row r="1169" spans="1:40" hidden="1" x14ac:dyDescent="0.35">
      <c r="A1169" t="s">
        <v>7907</v>
      </c>
      <c r="B1169" t="s">
        <v>5286</v>
      </c>
      <c r="C1169">
        <v>58</v>
      </c>
      <c r="D1169" t="s">
        <v>44</v>
      </c>
      <c r="E1169" s="2">
        <v>44758</v>
      </c>
      <c r="F1169" s="2"/>
      <c r="G1169" t="s">
        <v>40</v>
      </c>
      <c r="H1169" t="s">
        <v>3118</v>
      </c>
      <c r="I1169" t="s">
        <v>7908</v>
      </c>
      <c r="J1169" t="s">
        <v>85</v>
      </c>
      <c r="K1169" t="s">
        <v>69</v>
      </c>
      <c r="L1169" t="s">
        <v>87</v>
      </c>
      <c r="M1169" t="s">
        <v>86</v>
      </c>
      <c r="N1169" t="s">
        <v>48</v>
      </c>
      <c r="P1169" t="s">
        <v>49</v>
      </c>
      <c r="Q1169" t="s">
        <v>70</v>
      </c>
      <c r="R1169" s="2">
        <v>24958</v>
      </c>
      <c r="S1169" t="s">
        <v>51</v>
      </c>
      <c r="T1169" t="s">
        <v>230</v>
      </c>
      <c r="U1169" t="s">
        <v>53</v>
      </c>
      <c r="V1169">
        <v>32811</v>
      </c>
      <c r="W1169" t="s">
        <v>129</v>
      </c>
      <c r="X1169" t="s">
        <v>101</v>
      </c>
      <c r="Y1169" t="s">
        <v>144</v>
      </c>
      <c r="Z1169">
        <v>3</v>
      </c>
      <c r="AA1169">
        <v>1594</v>
      </c>
      <c r="AB1169">
        <v>1</v>
      </c>
      <c r="AC1169">
        <v>1</v>
      </c>
      <c r="AD1169">
        <v>4</v>
      </c>
      <c r="AE1169" s="2">
        <v>45020</v>
      </c>
      <c r="AF1169" t="s">
        <v>221</v>
      </c>
      <c r="AG1169" t="s">
        <v>76</v>
      </c>
      <c r="AH1169" t="s">
        <v>60</v>
      </c>
      <c r="AI1169" t="s">
        <v>7910</v>
      </c>
      <c r="AJ1169" t="s">
        <v>7911</v>
      </c>
      <c r="AK1169">
        <v>1</v>
      </c>
      <c r="AL1169">
        <v>684.45</v>
      </c>
      <c r="AM1169" s="2">
        <v>44785</v>
      </c>
      <c r="AN1169">
        <v>3.8</v>
      </c>
    </row>
    <row r="1170" spans="1:40" hidden="1" x14ac:dyDescent="0.35">
      <c r="A1170" t="s">
        <v>516</v>
      </c>
      <c r="B1170" t="s">
        <v>1601</v>
      </c>
      <c r="C1170">
        <v>57</v>
      </c>
      <c r="D1170" t="s">
        <v>44</v>
      </c>
      <c r="E1170" s="2">
        <v>45086</v>
      </c>
      <c r="F1170" s="2"/>
      <c r="G1170" t="s">
        <v>40</v>
      </c>
      <c r="H1170" t="s">
        <v>7912</v>
      </c>
      <c r="I1170" t="s">
        <v>7913</v>
      </c>
      <c r="J1170" t="s">
        <v>125</v>
      </c>
      <c r="K1170" t="s">
        <v>69</v>
      </c>
      <c r="L1170" t="s">
        <v>68</v>
      </c>
      <c r="M1170" t="s">
        <v>86</v>
      </c>
      <c r="N1170" t="s">
        <v>48</v>
      </c>
      <c r="P1170" t="s">
        <v>49</v>
      </c>
      <c r="Q1170" t="s">
        <v>140</v>
      </c>
      <c r="R1170" s="2">
        <v>25516</v>
      </c>
      <c r="S1170" t="s">
        <v>51</v>
      </c>
      <c r="T1170" t="s">
        <v>979</v>
      </c>
      <c r="U1170" t="s">
        <v>53</v>
      </c>
      <c r="V1170">
        <v>75995</v>
      </c>
      <c r="W1170" t="s">
        <v>129</v>
      </c>
      <c r="X1170" t="s">
        <v>116</v>
      </c>
      <c r="Y1170" t="s">
        <v>144</v>
      </c>
      <c r="Z1170">
        <v>3</v>
      </c>
      <c r="AA1170">
        <v>1595</v>
      </c>
      <c r="AB1170">
        <v>3</v>
      </c>
      <c r="AC1170">
        <v>4</v>
      </c>
      <c r="AD1170">
        <v>3</v>
      </c>
      <c r="AE1170" s="2">
        <v>45053</v>
      </c>
      <c r="AF1170" t="s">
        <v>58</v>
      </c>
      <c r="AG1170" t="s">
        <v>76</v>
      </c>
      <c r="AH1170" t="s">
        <v>130</v>
      </c>
      <c r="AI1170" t="s">
        <v>7914</v>
      </c>
      <c r="AJ1170" t="s">
        <v>7915</v>
      </c>
      <c r="AK1170">
        <v>4</v>
      </c>
      <c r="AL1170" s="25">
        <v>571.48</v>
      </c>
      <c r="AM1170" s="2">
        <v>45261</v>
      </c>
      <c r="AN1170">
        <v>2.9</v>
      </c>
    </row>
    <row r="1171" spans="1:40" hidden="1" x14ac:dyDescent="0.35">
      <c r="A1171" t="s">
        <v>3673</v>
      </c>
      <c r="B1171" t="s">
        <v>588</v>
      </c>
      <c r="C1171">
        <v>68</v>
      </c>
      <c r="D1171" t="s">
        <v>17836</v>
      </c>
      <c r="E1171" s="2">
        <v>43892</v>
      </c>
      <c r="F1171" s="2">
        <v>43976</v>
      </c>
      <c r="G1171" t="s">
        <v>40</v>
      </c>
      <c r="H1171" t="s">
        <v>7916</v>
      </c>
      <c r="I1171" t="s">
        <v>7917</v>
      </c>
      <c r="J1171" t="s">
        <v>43</v>
      </c>
      <c r="K1171" t="s">
        <v>45</v>
      </c>
      <c r="L1171" t="s">
        <v>46</v>
      </c>
      <c r="M1171" t="s">
        <v>47</v>
      </c>
      <c r="N1171" t="s">
        <v>248</v>
      </c>
      <c r="O1171" t="s">
        <v>7918</v>
      </c>
      <c r="P1171" t="s">
        <v>49</v>
      </c>
      <c r="Q1171" t="s">
        <v>89</v>
      </c>
      <c r="R1171" s="2">
        <v>21412</v>
      </c>
      <c r="S1171" t="s">
        <v>51</v>
      </c>
      <c r="T1171" t="s">
        <v>607</v>
      </c>
      <c r="U1171" t="s">
        <v>53</v>
      </c>
      <c r="V1171">
        <v>2999</v>
      </c>
      <c r="W1171" t="s">
        <v>100</v>
      </c>
      <c r="X1171" t="s">
        <v>116</v>
      </c>
      <c r="Y1171" t="s">
        <v>144</v>
      </c>
      <c r="Z1171">
        <v>3</v>
      </c>
      <c r="AA1171">
        <v>1596</v>
      </c>
      <c r="AB1171">
        <v>4</v>
      </c>
      <c r="AC1171">
        <v>4</v>
      </c>
      <c r="AD1171">
        <v>1</v>
      </c>
      <c r="AE1171" s="2">
        <v>44960</v>
      </c>
      <c r="AF1171" t="s">
        <v>103</v>
      </c>
      <c r="AG1171" t="s">
        <v>59</v>
      </c>
      <c r="AH1171" t="s">
        <v>77</v>
      </c>
      <c r="AI1171" t="s">
        <v>7920</v>
      </c>
      <c r="AJ1171" t="s">
        <v>7921</v>
      </c>
      <c r="AK1171">
        <v>4</v>
      </c>
      <c r="AL1171">
        <v>683.34</v>
      </c>
      <c r="AM1171" s="2">
        <v>45201</v>
      </c>
      <c r="AN1171">
        <v>0.2</v>
      </c>
    </row>
    <row r="1172" spans="1:40" hidden="1" x14ac:dyDescent="0.35">
      <c r="A1172" t="s">
        <v>6723</v>
      </c>
      <c r="B1172" t="s">
        <v>665</v>
      </c>
      <c r="C1172">
        <v>28</v>
      </c>
      <c r="D1172" t="s">
        <v>17836</v>
      </c>
      <c r="E1172" s="2">
        <v>43427</v>
      </c>
      <c r="F1172" s="2">
        <v>44466</v>
      </c>
      <c r="G1172" t="s">
        <v>40</v>
      </c>
      <c r="H1172" t="s">
        <v>7922</v>
      </c>
      <c r="I1172" t="s">
        <v>7923</v>
      </c>
      <c r="J1172" t="s">
        <v>184</v>
      </c>
      <c r="K1172" t="s">
        <v>69</v>
      </c>
      <c r="L1172" t="s">
        <v>46</v>
      </c>
      <c r="M1172" t="s">
        <v>47</v>
      </c>
      <c r="N1172" t="s">
        <v>248</v>
      </c>
      <c r="O1172" t="s">
        <v>7924</v>
      </c>
      <c r="P1172" t="s">
        <v>49</v>
      </c>
      <c r="Q1172" t="s">
        <v>250</v>
      </c>
      <c r="R1172" s="2">
        <v>35849</v>
      </c>
      <c r="S1172" t="s">
        <v>51</v>
      </c>
      <c r="T1172" t="s">
        <v>251</v>
      </c>
      <c r="U1172" t="s">
        <v>53</v>
      </c>
      <c r="V1172">
        <v>75959</v>
      </c>
      <c r="W1172" t="s">
        <v>54</v>
      </c>
      <c r="X1172" t="s">
        <v>116</v>
      </c>
      <c r="Y1172" t="s">
        <v>144</v>
      </c>
      <c r="Z1172">
        <v>3</v>
      </c>
      <c r="AA1172">
        <v>1597</v>
      </c>
      <c r="AB1172">
        <v>2</v>
      </c>
      <c r="AC1172">
        <v>1</v>
      </c>
      <c r="AD1172">
        <v>4</v>
      </c>
      <c r="AE1172" s="2">
        <v>45114</v>
      </c>
      <c r="AF1172" t="s">
        <v>75</v>
      </c>
      <c r="AG1172" t="s">
        <v>59</v>
      </c>
      <c r="AH1172" t="s">
        <v>77</v>
      </c>
      <c r="AI1172" t="s">
        <v>7926</v>
      </c>
      <c r="AJ1172" t="s">
        <v>7927</v>
      </c>
      <c r="AK1172">
        <v>2</v>
      </c>
      <c r="AL1172">
        <v>865.57</v>
      </c>
      <c r="AM1172" s="2">
        <v>45130</v>
      </c>
      <c r="AN1172">
        <v>2.8</v>
      </c>
    </row>
    <row r="1173" spans="1:40" hidden="1" x14ac:dyDescent="0.35">
      <c r="A1173" t="s">
        <v>3482</v>
      </c>
      <c r="B1173" t="s">
        <v>7873</v>
      </c>
      <c r="C1173">
        <v>48</v>
      </c>
      <c r="D1173" t="s">
        <v>17836</v>
      </c>
      <c r="E1173" s="2">
        <v>43612</v>
      </c>
      <c r="F1173" s="2">
        <v>45096</v>
      </c>
      <c r="G1173" t="s">
        <v>40</v>
      </c>
      <c r="H1173" t="s">
        <v>7928</v>
      </c>
      <c r="I1173" t="s">
        <v>7929</v>
      </c>
      <c r="J1173" t="s">
        <v>67</v>
      </c>
      <c r="K1173" t="s">
        <v>45</v>
      </c>
      <c r="L1173" t="s">
        <v>68</v>
      </c>
      <c r="M1173" t="s">
        <v>69</v>
      </c>
      <c r="N1173" t="s">
        <v>174</v>
      </c>
      <c r="O1173" t="s">
        <v>7930</v>
      </c>
      <c r="P1173" t="s">
        <v>49</v>
      </c>
      <c r="Q1173" t="s">
        <v>112</v>
      </c>
      <c r="R1173" s="2">
        <v>28613</v>
      </c>
      <c r="S1173" t="s">
        <v>51</v>
      </c>
      <c r="T1173" t="s">
        <v>535</v>
      </c>
      <c r="U1173" t="s">
        <v>53</v>
      </c>
      <c r="V1173">
        <v>8372</v>
      </c>
      <c r="W1173" t="s">
        <v>129</v>
      </c>
      <c r="X1173" t="s">
        <v>143</v>
      </c>
      <c r="Y1173" t="s">
        <v>343</v>
      </c>
      <c r="Z1173">
        <v>3</v>
      </c>
      <c r="AA1173">
        <v>1598</v>
      </c>
      <c r="AB1173">
        <v>2</v>
      </c>
      <c r="AC1173">
        <v>5</v>
      </c>
      <c r="AD1173">
        <v>5</v>
      </c>
      <c r="AE1173" s="2">
        <v>45094</v>
      </c>
      <c r="AF1173" t="s">
        <v>118</v>
      </c>
      <c r="AG1173" t="s">
        <v>59</v>
      </c>
      <c r="AH1173" t="s">
        <v>77</v>
      </c>
      <c r="AI1173" t="s">
        <v>7931</v>
      </c>
      <c r="AJ1173" t="s">
        <v>7932</v>
      </c>
      <c r="AK1173">
        <v>2</v>
      </c>
      <c r="AL1173">
        <v>130.29</v>
      </c>
      <c r="AM1173" s="2">
        <v>45074</v>
      </c>
      <c r="AN1173">
        <v>4.0999999999999996</v>
      </c>
    </row>
    <row r="1174" spans="1:40" hidden="1" x14ac:dyDescent="0.35">
      <c r="A1174" t="s">
        <v>7933</v>
      </c>
      <c r="B1174" t="s">
        <v>1696</v>
      </c>
      <c r="C1174">
        <v>51</v>
      </c>
      <c r="D1174" t="s">
        <v>17836</v>
      </c>
      <c r="E1174" s="2">
        <v>44699</v>
      </c>
      <c r="F1174" s="2">
        <v>45026</v>
      </c>
      <c r="G1174" t="s">
        <v>1166</v>
      </c>
      <c r="H1174" t="s">
        <v>7934</v>
      </c>
      <c r="I1174" t="s">
        <v>7935</v>
      </c>
      <c r="J1174" t="s">
        <v>125</v>
      </c>
      <c r="K1174" t="s">
        <v>86</v>
      </c>
      <c r="L1174" t="s">
        <v>46</v>
      </c>
      <c r="M1174" t="s">
        <v>86</v>
      </c>
      <c r="N1174" t="s">
        <v>174</v>
      </c>
      <c r="O1174" t="s">
        <v>7936</v>
      </c>
      <c r="P1174" t="s">
        <v>49</v>
      </c>
      <c r="Q1174" t="s">
        <v>126</v>
      </c>
      <c r="R1174" s="2">
        <v>27711</v>
      </c>
      <c r="S1174" t="s">
        <v>51</v>
      </c>
      <c r="T1174" t="s">
        <v>115</v>
      </c>
      <c r="U1174" t="s">
        <v>73</v>
      </c>
      <c r="V1174">
        <v>82257</v>
      </c>
      <c r="W1174" t="s">
        <v>54</v>
      </c>
      <c r="X1174" t="s">
        <v>143</v>
      </c>
      <c r="Y1174" t="s">
        <v>144</v>
      </c>
      <c r="Z1174">
        <v>3</v>
      </c>
      <c r="AA1174">
        <v>1599</v>
      </c>
      <c r="AB1174">
        <v>4</v>
      </c>
      <c r="AC1174">
        <v>5</v>
      </c>
      <c r="AD1174">
        <v>2</v>
      </c>
      <c r="AE1174" s="2">
        <v>45063</v>
      </c>
      <c r="AF1174" t="s">
        <v>58</v>
      </c>
      <c r="AG1174" t="s">
        <v>76</v>
      </c>
      <c r="AH1174" t="s">
        <v>130</v>
      </c>
      <c r="AI1174" t="s">
        <v>7937</v>
      </c>
      <c r="AJ1174" t="s">
        <v>7938</v>
      </c>
      <c r="AK1174">
        <v>2</v>
      </c>
      <c r="AL1174">
        <v>848.72</v>
      </c>
      <c r="AM1174" s="2">
        <v>44817</v>
      </c>
      <c r="AN1174">
        <v>0.9</v>
      </c>
    </row>
    <row r="1175" spans="1:40" hidden="1" x14ac:dyDescent="0.35">
      <c r="A1175" t="s">
        <v>4557</v>
      </c>
      <c r="B1175" t="s">
        <v>7939</v>
      </c>
      <c r="C1175">
        <v>33</v>
      </c>
      <c r="D1175" t="s">
        <v>44</v>
      </c>
      <c r="E1175" s="2">
        <v>43410</v>
      </c>
      <c r="F1175" s="2"/>
      <c r="G1175" t="s">
        <v>1166</v>
      </c>
      <c r="H1175" t="s">
        <v>7940</v>
      </c>
      <c r="I1175" t="s">
        <v>7941</v>
      </c>
      <c r="J1175" t="s">
        <v>43</v>
      </c>
      <c r="K1175" t="s">
        <v>45</v>
      </c>
      <c r="L1175" t="s">
        <v>68</v>
      </c>
      <c r="M1175" t="s">
        <v>86</v>
      </c>
      <c r="N1175" t="s">
        <v>48</v>
      </c>
      <c r="P1175" t="s">
        <v>49</v>
      </c>
      <c r="Q1175" t="s">
        <v>112</v>
      </c>
      <c r="R1175" s="2">
        <v>34108</v>
      </c>
      <c r="S1175" t="s">
        <v>51</v>
      </c>
      <c r="T1175" t="s">
        <v>142</v>
      </c>
      <c r="U1175" t="s">
        <v>53</v>
      </c>
      <c r="V1175">
        <v>23314</v>
      </c>
      <c r="W1175" t="s">
        <v>74</v>
      </c>
      <c r="X1175" t="s">
        <v>116</v>
      </c>
      <c r="Y1175" t="s">
        <v>144</v>
      </c>
      <c r="Z1175">
        <v>3</v>
      </c>
      <c r="AA1175">
        <v>1600</v>
      </c>
      <c r="AB1175">
        <v>5</v>
      </c>
      <c r="AC1175">
        <v>3</v>
      </c>
      <c r="AD1175">
        <v>2</v>
      </c>
      <c r="AE1175" s="2">
        <v>44788</v>
      </c>
      <c r="AF1175" t="s">
        <v>103</v>
      </c>
      <c r="AG1175" t="s">
        <v>59</v>
      </c>
      <c r="AH1175" t="s">
        <v>130</v>
      </c>
      <c r="AI1175" t="s">
        <v>7943</v>
      </c>
      <c r="AJ1175" t="s">
        <v>7944</v>
      </c>
      <c r="AK1175">
        <v>5</v>
      </c>
      <c r="AL1175">
        <v>851.93</v>
      </c>
      <c r="AM1175" s="2">
        <v>45044</v>
      </c>
      <c r="AN1175">
        <v>7.5</v>
      </c>
    </row>
    <row r="1176" spans="1:40" hidden="1" x14ac:dyDescent="0.35">
      <c r="A1176" t="s">
        <v>7945</v>
      </c>
      <c r="B1176" t="s">
        <v>2588</v>
      </c>
      <c r="C1176">
        <v>36</v>
      </c>
      <c r="D1176" t="s">
        <v>17836</v>
      </c>
      <c r="E1176" s="2">
        <v>44649</v>
      </c>
      <c r="F1176" s="2">
        <v>45131</v>
      </c>
      <c r="G1176" t="s">
        <v>1166</v>
      </c>
      <c r="H1176" t="s">
        <v>7946</v>
      </c>
      <c r="I1176" t="s">
        <v>7947</v>
      </c>
      <c r="J1176" t="s">
        <v>184</v>
      </c>
      <c r="K1176" t="s">
        <v>69</v>
      </c>
      <c r="L1176" t="s">
        <v>46</v>
      </c>
      <c r="M1176" t="s">
        <v>47</v>
      </c>
      <c r="N1176" t="s">
        <v>174</v>
      </c>
      <c r="O1176" t="s">
        <v>7948</v>
      </c>
      <c r="P1176" t="s">
        <v>49</v>
      </c>
      <c r="Q1176" t="s">
        <v>153</v>
      </c>
      <c r="R1176" s="2">
        <v>33095</v>
      </c>
      <c r="S1176" t="s">
        <v>51</v>
      </c>
      <c r="T1176" t="s">
        <v>155</v>
      </c>
      <c r="U1176" t="s">
        <v>73</v>
      </c>
      <c r="V1176">
        <v>45740</v>
      </c>
      <c r="W1176" t="s">
        <v>176</v>
      </c>
      <c r="X1176" t="s">
        <v>101</v>
      </c>
      <c r="Y1176" t="s">
        <v>144</v>
      </c>
      <c r="Z1176">
        <v>3</v>
      </c>
      <c r="AA1176">
        <v>1601</v>
      </c>
      <c r="AB1176">
        <v>4</v>
      </c>
      <c r="AC1176">
        <v>2</v>
      </c>
      <c r="AD1176">
        <v>5</v>
      </c>
      <c r="AE1176" s="2">
        <v>45066</v>
      </c>
      <c r="AF1176" t="s">
        <v>118</v>
      </c>
      <c r="AG1176" t="s">
        <v>59</v>
      </c>
      <c r="AH1176" t="s">
        <v>77</v>
      </c>
      <c r="AI1176" t="s">
        <v>7949</v>
      </c>
      <c r="AJ1176" t="s">
        <v>7950</v>
      </c>
      <c r="AK1176">
        <v>4</v>
      </c>
      <c r="AL1176">
        <v>381.09</v>
      </c>
      <c r="AM1176" s="2">
        <v>45047</v>
      </c>
      <c r="AN1176">
        <v>1.3</v>
      </c>
    </row>
    <row r="1177" spans="1:40" hidden="1" x14ac:dyDescent="0.35">
      <c r="A1177" t="s">
        <v>2860</v>
      </c>
      <c r="B1177" t="s">
        <v>7255</v>
      </c>
      <c r="C1177">
        <v>26</v>
      </c>
      <c r="D1177" t="s">
        <v>17836</v>
      </c>
      <c r="E1177" s="2">
        <v>44504</v>
      </c>
      <c r="F1177" s="2">
        <v>44691</v>
      </c>
      <c r="G1177" t="s">
        <v>1166</v>
      </c>
      <c r="H1177" t="s">
        <v>7951</v>
      </c>
      <c r="I1177" t="s">
        <v>7952</v>
      </c>
      <c r="J1177" t="s">
        <v>67</v>
      </c>
      <c r="K1177" t="s">
        <v>86</v>
      </c>
      <c r="L1177" t="s">
        <v>68</v>
      </c>
      <c r="M1177" t="s">
        <v>69</v>
      </c>
      <c r="N1177" t="s">
        <v>248</v>
      </c>
      <c r="O1177" t="s">
        <v>7953</v>
      </c>
      <c r="P1177" t="s">
        <v>49</v>
      </c>
      <c r="Q1177" t="s">
        <v>112</v>
      </c>
      <c r="R1177" s="2">
        <v>36809</v>
      </c>
      <c r="S1177" t="s">
        <v>51</v>
      </c>
      <c r="T1177" t="s">
        <v>142</v>
      </c>
      <c r="U1177" t="s">
        <v>53</v>
      </c>
      <c r="V1177">
        <v>60262</v>
      </c>
      <c r="W1177" t="s">
        <v>176</v>
      </c>
      <c r="X1177" t="s">
        <v>116</v>
      </c>
      <c r="Y1177" t="s">
        <v>144</v>
      </c>
      <c r="Z1177">
        <v>3</v>
      </c>
      <c r="AA1177">
        <v>1602</v>
      </c>
      <c r="AB1177">
        <v>2</v>
      </c>
      <c r="AC1177">
        <v>1</v>
      </c>
      <c r="AD1177">
        <v>3</v>
      </c>
      <c r="AE1177" s="2">
        <v>45039</v>
      </c>
      <c r="AF1177" t="s">
        <v>103</v>
      </c>
      <c r="AG1177" t="s">
        <v>76</v>
      </c>
      <c r="AH1177" t="s">
        <v>77</v>
      </c>
      <c r="AI1177" t="s">
        <v>7954</v>
      </c>
      <c r="AJ1177" t="s">
        <v>7955</v>
      </c>
      <c r="AK1177">
        <v>4</v>
      </c>
      <c r="AL1177" s="25">
        <v>175.5</v>
      </c>
      <c r="AM1177" s="2">
        <v>44930</v>
      </c>
      <c r="AN1177">
        <v>0.5</v>
      </c>
    </row>
    <row r="1178" spans="1:40" hidden="1" x14ac:dyDescent="0.35">
      <c r="A1178" t="s">
        <v>7237</v>
      </c>
      <c r="B1178" t="s">
        <v>3577</v>
      </c>
      <c r="C1178">
        <v>58</v>
      </c>
      <c r="D1178" t="s">
        <v>44</v>
      </c>
      <c r="E1178" s="2">
        <v>45043</v>
      </c>
      <c r="F1178" s="2"/>
      <c r="G1178" t="s">
        <v>1166</v>
      </c>
      <c r="H1178" t="s">
        <v>7956</v>
      </c>
      <c r="I1178" t="s">
        <v>7957</v>
      </c>
      <c r="J1178" t="s">
        <v>194</v>
      </c>
      <c r="K1178" t="s">
        <v>69</v>
      </c>
      <c r="L1178" t="s">
        <v>87</v>
      </c>
      <c r="M1178" t="s">
        <v>69</v>
      </c>
      <c r="N1178" t="s">
        <v>48</v>
      </c>
      <c r="P1178" t="s">
        <v>49</v>
      </c>
      <c r="Q1178" t="s">
        <v>112</v>
      </c>
      <c r="R1178" s="2">
        <v>25197</v>
      </c>
      <c r="S1178" t="s">
        <v>51</v>
      </c>
      <c r="T1178" t="s">
        <v>1047</v>
      </c>
      <c r="U1178" t="s">
        <v>73</v>
      </c>
      <c r="V1178">
        <v>29223</v>
      </c>
      <c r="W1178" t="s">
        <v>54</v>
      </c>
      <c r="X1178" t="s">
        <v>101</v>
      </c>
      <c r="Y1178" t="s">
        <v>144</v>
      </c>
      <c r="Z1178">
        <v>3</v>
      </c>
      <c r="AA1178">
        <v>1603</v>
      </c>
      <c r="AB1178">
        <v>2</v>
      </c>
      <c r="AC1178">
        <v>5</v>
      </c>
      <c r="AD1178">
        <v>1</v>
      </c>
      <c r="AE1178" s="2">
        <v>44996</v>
      </c>
      <c r="AF1178" t="s">
        <v>221</v>
      </c>
      <c r="AG1178" t="s">
        <v>76</v>
      </c>
      <c r="AH1178" t="s">
        <v>104</v>
      </c>
      <c r="AI1178" t="s">
        <v>7959</v>
      </c>
      <c r="AJ1178" t="s">
        <v>7960</v>
      </c>
      <c r="AK1178">
        <v>2</v>
      </c>
      <c r="AL1178">
        <v>784.15</v>
      </c>
      <c r="AM1178" s="2">
        <v>44804</v>
      </c>
      <c r="AN1178">
        <v>3</v>
      </c>
    </row>
    <row r="1179" spans="1:40" hidden="1" x14ac:dyDescent="0.35">
      <c r="A1179" t="s">
        <v>4318</v>
      </c>
      <c r="B1179" t="s">
        <v>421</v>
      </c>
      <c r="C1179">
        <v>50</v>
      </c>
      <c r="D1179" t="s">
        <v>44</v>
      </c>
      <c r="E1179" s="2">
        <v>43898</v>
      </c>
      <c r="F1179" s="2"/>
      <c r="G1179" t="s">
        <v>1166</v>
      </c>
      <c r="H1179" t="s">
        <v>7961</v>
      </c>
      <c r="I1179" t="s">
        <v>7962</v>
      </c>
      <c r="J1179" t="s">
        <v>111</v>
      </c>
      <c r="K1179" t="s">
        <v>86</v>
      </c>
      <c r="L1179" t="s">
        <v>87</v>
      </c>
      <c r="M1179" t="s">
        <v>86</v>
      </c>
      <c r="N1179" t="s">
        <v>48</v>
      </c>
      <c r="P1179" t="s">
        <v>49</v>
      </c>
      <c r="Q1179" t="s">
        <v>112</v>
      </c>
      <c r="R1179" s="2">
        <v>28052</v>
      </c>
      <c r="S1179" t="s">
        <v>51</v>
      </c>
      <c r="T1179" t="s">
        <v>310</v>
      </c>
      <c r="U1179" t="s">
        <v>73</v>
      </c>
      <c r="V1179">
        <v>80948</v>
      </c>
      <c r="W1179" t="s">
        <v>176</v>
      </c>
      <c r="X1179" t="s">
        <v>116</v>
      </c>
      <c r="Y1179" t="s">
        <v>144</v>
      </c>
      <c r="Z1179">
        <v>3</v>
      </c>
      <c r="AA1179">
        <v>1604</v>
      </c>
      <c r="AB1179">
        <v>1</v>
      </c>
      <c r="AC1179">
        <v>5</v>
      </c>
      <c r="AD1179">
        <v>1</v>
      </c>
      <c r="AE1179" s="2">
        <v>44965</v>
      </c>
      <c r="AF1179" t="s">
        <v>221</v>
      </c>
      <c r="AG1179" t="s">
        <v>76</v>
      </c>
      <c r="AH1179" t="s">
        <v>130</v>
      </c>
      <c r="AI1179" t="s">
        <v>7964</v>
      </c>
      <c r="AJ1179" t="s">
        <v>7965</v>
      </c>
      <c r="AK1179">
        <v>3</v>
      </c>
      <c r="AL1179">
        <v>999.97</v>
      </c>
      <c r="AM1179" s="2">
        <v>44954</v>
      </c>
      <c r="AN1179">
        <v>6.2</v>
      </c>
    </row>
    <row r="1180" spans="1:40" hidden="1" x14ac:dyDescent="0.35">
      <c r="A1180" t="s">
        <v>7966</v>
      </c>
      <c r="B1180" t="s">
        <v>1216</v>
      </c>
      <c r="C1180">
        <v>70</v>
      </c>
      <c r="D1180" t="s">
        <v>17836</v>
      </c>
      <c r="E1180" s="2">
        <v>43582</v>
      </c>
      <c r="F1180" s="2">
        <v>44112</v>
      </c>
      <c r="G1180" t="s">
        <v>40</v>
      </c>
      <c r="H1180" t="s">
        <v>7967</v>
      </c>
      <c r="I1180" t="s">
        <v>7968</v>
      </c>
      <c r="J1180" t="s">
        <v>163</v>
      </c>
      <c r="K1180" t="s">
        <v>86</v>
      </c>
      <c r="L1180" t="s">
        <v>87</v>
      </c>
      <c r="M1180" t="s">
        <v>86</v>
      </c>
      <c r="N1180" t="s">
        <v>174</v>
      </c>
      <c r="O1180" t="s">
        <v>7969</v>
      </c>
      <c r="P1180" t="s">
        <v>49</v>
      </c>
      <c r="Q1180" t="s">
        <v>126</v>
      </c>
      <c r="R1180" s="2">
        <v>20748</v>
      </c>
      <c r="S1180" t="s">
        <v>51</v>
      </c>
      <c r="T1180" t="s">
        <v>115</v>
      </c>
      <c r="U1180" t="s">
        <v>53</v>
      </c>
      <c r="V1180">
        <v>95266</v>
      </c>
      <c r="W1180" t="s">
        <v>129</v>
      </c>
      <c r="X1180" t="s">
        <v>101</v>
      </c>
      <c r="Y1180" t="s">
        <v>144</v>
      </c>
      <c r="Z1180">
        <v>3</v>
      </c>
      <c r="AA1180">
        <v>1605</v>
      </c>
      <c r="AB1180">
        <v>2</v>
      </c>
      <c r="AC1180">
        <v>3</v>
      </c>
      <c r="AD1180">
        <v>3</v>
      </c>
      <c r="AE1180" s="2">
        <v>45024</v>
      </c>
      <c r="AF1180" t="s">
        <v>75</v>
      </c>
      <c r="AG1180" t="s">
        <v>59</v>
      </c>
      <c r="AH1180" t="s">
        <v>130</v>
      </c>
      <c r="AI1180" t="s">
        <v>7971</v>
      </c>
      <c r="AJ1180" t="s">
        <v>7972</v>
      </c>
      <c r="AK1180">
        <v>5</v>
      </c>
      <c r="AL1180" s="25">
        <v>878.65</v>
      </c>
      <c r="AM1180" s="2">
        <v>45143</v>
      </c>
      <c r="AN1180">
        <v>1.5</v>
      </c>
    </row>
    <row r="1181" spans="1:40" hidden="1" x14ac:dyDescent="0.35">
      <c r="A1181" t="s">
        <v>7973</v>
      </c>
      <c r="B1181" t="s">
        <v>7974</v>
      </c>
      <c r="C1181">
        <v>82</v>
      </c>
      <c r="D1181" t="s">
        <v>44</v>
      </c>
      <c r="E1181" s="2">
        <v>43596</v>
      </c>
      <c r="F1181" s="2"/>
      <c r="G1181" t="s">
        <v>40</v>
      </c>
      <c r="H1181" t="s">
        <v>7975</v>
      </c>
      <c r="I1181" t="s">
        <v>7976</v>
      </c>
      <c r="J1181" t="s">
        <v>85</v>
      </c>
      <c r="K1181" t="s">
        <v>86</v>
      </c>
      <c r="L1181" t="s">
        <v>46</v>
      </c>
      <c r="M1181" t="s">
        <v>86</v>
      </c>
      <c r="N1181" t="s">
        <v>48</v>
      </c>
      <c r="P1181" t="s">
        <v>49</v>
      </c>
      <c r="Q1181" t="s">
        <v>126</v>
      </c>
      <c r="R1181" s="2">
        <v>16226</v>
      </c>
      <c r="S1181" t="s">
        <v>51</v>
      </c>
      <c r="T1181" t="s">
        <v>115</v>
      </c>
      <c r="U1181" t="s">
        <v>53</v>
      </c>
      <c r="V1181">
        <v>33304</v>
      </c>
      <c r="W1181" t="s">
        <v>54</v>
      </c>
      <c r="X1181" t="s">
        <v>143</v>
      </c>
      <c r="Y1181" t="s">
        <v>144</v>
      </c>
      <c r="Z1181">
        <v>3</v>
      </c>
      <c r="AA1181">
        <v>1606</v>
      </c>
      <c r="AB1181">
        <v>5</v>
      </c>
      <c r="AC1181">
        <v>4</v>
      </c>
      <c r="AD1181">
        <v>3</v>
      </c>
      <c r="AE1181" s="2">
        <v>44830</v>
      </c>
      <c r="AF1181" t="s">
        <v>103</v>
      </c>
      <c r="AG1181" t="s">
        <v>59</v>
      </c>
      <c r="AH1181" t="s">
        <v>104</v>
      </c>
      <c r="AI1181" t="s">
        <v>7977</v>
      </c>
      <c r="AJ1181" t="s">
        <v>7978</v>
      </c>
      <c r="AK1181">
        <v>5</v>
      </c>
      <c r="AL1181" s="25">
        <v>937.89</v>
      </c>
      <c r="AM1181" s="2">
        <v>45105</v>
      </c>
      <c r="AN1181">
        <v>7</v>
      </c>
    </row>
    <row r="1182" spans="1:40" hidden="1" x14ac:dyDescent="0.35">
      <c r="A1182" t="s">
        <v>1917</v>
      </c>
      <c r="B1182" t="s">
        <v>5700</v>
      </c>
      <c r="C1182">
        <v>39</v>
      </c>
      <c r="D1182" t="s">
        <v>44</v>
      </c>
      <c r="E1182" s="2">
        <v>44264</v>
      </c>
      <c r="F1182" s="2"/>
      <c r="G1182" t="s">
        <v>40</v>
      </c>
      <c r="H1182" t="s">
        <v>7979</v>
      </c>
      <c r="I1182" t="s">
        <v>7980</v>
      </c>
      <c r="J1182" t="s">
        <v>125</v>
      </c>
      <c r="K1182" t="s">
        <v>45</v>
      </c>
      <c r="L1182" t="s">
        <v>46</v>
      </c>
      <c r="M1182" t="s">
        <v>47</v>
      </c>
      <c r="N1182" t="s">
        <v>48</v>
      </c>
      <c r="P1182" t="s">
        <v>49</v>
      </c>
      <c r="Q1182" t="s">
        <v>425</v>
      </c>
      <c r="R1182" s="2">
        <v>32062</v>
      </c>
      <c r="S1182" t="s">
        <v>51</v>
      </c>
      <c r="T1182" t="s">
        <v>5159</v>
      </c>
      <c r="U1182" t="s">
        <v>53</v>
      </c>
      <c r="V1182">
        <v>36632</v>
      </c>
      <c r="W1182" t="s">
        <v>74</v>
      </c>
      <c r="X1182" t="s">
        <v>116</v>
      </c>
      <c r="Y1182" t="s">
        <v>343</v>
      </c>
      <c r="Z1182">
        <v>3</v>
      </c>
      <c r="AA1182">
        <v>1607</v>
      </c>
      <c r="AB1182">
        <v>3</v>
      </c>
      <c r="AC1182">
        <v>5</v>
      </c>
      <c r="AD1182">
        <v>5</v>
      </c>
      <c r="AE1182" s="2">
        <v>44895</v>
      </c>
      <c r="AF1182" t="s">
        <v>75</v>
      </c>
      <c r="AG1182" t="s">
        <v>76</v>
      </c>
      <c r="AH1182" t="s">
        <v>104</v>
      </c>
      <c r="AI1182" t="s">
        <v>7981</v>
      </c>
      <c r="AJ1182" t="s">
        <v>7982</v>
      </c>
      <c r="AK1182">
        <v>3</v>
      </c>
      <c r="AL1182">
        <v>961.1</v>
      </c>
      <c r="AM1182" s="2">
        <v>45003</v>
      </c>
      <c r="AN1182">
        <v>5.2</v>
      </c>
    </row>
    <row r="1183" spans="1:40" hidden="1" x14ac:dyDescent="0.35">
      <c r="A1183" t="s">
        <v>7983</v>
      </c>
      <c r="B1183" t="s">
        <v>7984</v>
      </c>
      <c r="C1183">
        <v>29</v>
      </c>
      <c r="D1183" t="s">
        <v>44</v>
      </c>
      <c r="E1183" s="2">
        <v>44140</v>
      </c>
      <c r="F1183" s="2"/>
      <c r="G1183" t="s">
        <v>40</v>
      </c>
      <c r="H1183" t="s">
        <v>7985</v>
      </c>
      <c r="I1183" t="s">
        <v>7986</v>
      </c>
      <c r="J1183" t="s">
        <v>43</v>
      </c>
      <c r="K1183" t="s">
        <v>69</v>
      </c>
      <c r="L1183" t="s">
        <v>68</v>
      </c>
      <c r="M1183" t="s">
        <v>47</v>
      </c>
      <c r="N1183" t="s">
        <v>48</v>
      </c>
      <c r="P1183" t="s">
        <v>49</v>
      </c>
      <c r="Q1183" t="s">
        <v>126</v>
      </c>
      <c r="R1183" s="2">
        <v>35485</v>
      </c>
      <c r="S1183" t="s">
        <v>51</v>
      </c>
      <c r="T1183" t="s">
        <v>142</v>
      </c>
      <c r="U1183" t="s">
        <v>53</v>
      </c>
      <c r="V1183">
        <v>20625</v>
      </c>
      <c r="W1183" t="s">
        <v>54</v>
      </c>
      <c r="X1183" t="s">
        <v>55</v>
      </c>
      <c r="Y1183" t="s">
        <v>1185</v>
      </c>
      <c r="Z1183">
        <v>3</v>
      </c>
      <c r="AA1183">
        <v>1608</v>
      </c>
      <c r="AB1183">
        <v>2</v>
      </c>
      <c r="AC1183">
        <v>4</v>
      </c>
      <c r="AD1183">
        <v>3</v>
      </c>
      <c r="AE1183" s="2">
        <v>44871</v>
      </c>
      <c r="AF1183" t="s">
        <v>75</v>
      </c>
      <c r="AG1183" t="s">
        <v>59</v>
      </c>
      <c r="AH1183" t="s">
        <v>77</v>
      </c>
      <c r="AI1183" t="s">
        <v>7988</v>
      </c>
      <c r="AJ1183" t="s">
        <v>7989</v>
      </c>
      <c r="AK1183">
        <v>1</v>
      </c>
      <c r="AL1183" s="25">
        <v>820.96</v>
      </c>
      <c r="AM1183" s="2">
        <v>44877</v>
      </c>
      <c r="AN1183">
        <v>5.5</v>
      </c>
    </row>
    <row r="1184" spans="1:40" hidden="1" x14ac:dyDescent="0.35">
      <c r="A1184" t="s">
        <v>2023</v>
      </c>
      <c r="B1184" t="s">
        <v>3609</v>
      </c>
      <c r="C1184">
        <v>73</v>
      </c>
      <c r="D1184" t="s">
        <v>17836</v>
      </c>
      <c r="E1184" s="2">
        <v>43355</v>
      </c>
      <c r="F1184" s="2">
        <v>44982</v>
      </c>
      <c r="G1184" t="s">
        <v>40</v>
      </c>
      <c r="H1184" t="s">
        <v>7990</v>
      </c>
      <c r="I1184" t="s">
        <v>7991</v>
      </c>
      <c r="J1184" t="s">
        <v>184</v>
      </c>
      <c r="K1184" t="s">
        <v>45</v>
      </c>
      <c r="L1184" t="s">
        <v>68</v>
      </c>
      <c r="M1184" t="s">
        <v>86</v>
      </c>
      <c r="N1184" t="s">
        <v>195</v>
      </c>
      <c r="O1184" t="s">
        <v>7992</v>
      </c>
      <c r="P1184" t="s">
        <v>49</v>
      </c>
      <c r="Q1184" t="s">
        <v>140</v>
      </c>
      <c r="R1184" s="2">
        <v>19689</v>
      </c>
      <c r="S1184" t="s">
        <v>51</v>
      </c>
      <c r="T1184" t="s">
        <v>155</v>
      </c>
      <c r="U1184" t="s">
        <v>73</v>
      </c>
      <c r="V1184">
        <v>26283</v>
      </c>
      <c r="W1184" t="s">
        <v>129</v>
      </c>
      <c r="X1184" t="s">
        <v>116</v>
      </c>
      <c r="Y1184" t="s">
        <v>1185</v>
      </c>
      <c r="Z1184">
        <v>3</v>
      </c>
      <c r="AA1184">
        <v>1609</v>
      </c>
      <c r="AB1184">
        <v>5</v>
      </c>
      <c r="AC1184">
        <v>5</v>
      </c>
      <c r="AD1184">
        <v>4</v>
      </c>
      <c r="AE1184" s="2">
        <v>45038</v>
      </c>
      <c r="AF1184" t="s">
        <v>103</v>
      </c>
      <c r="AG1184" t="s">
        <v>59</v>
      </c>
      <c r="AH1184" t="s">
        <v>60</v>
      </c>
      <c r="AI1184" t="s">
        <v>5641</v>
      </c>
      <c r="AJ1184" t="s">
        <v>7994</v>
      </c>
      <c r="AK1184">
        <v>3</v>
      </c>
      <c r="AL1184">
        <v>455.52</v>
      </c>
      <c r="AM1184" s="2">
        <v>45029</v>
      </c>
      <c r="AN1184">
        <v>4.5</v>
      </c>
    </row>
    <row r="1185" spans="1:40" hidden="1" x14ac:dyDescent="0.35">
      <c r="A1185" t="s">
        <v>7582</v>
      </c>
      <c r="B1185" t="s">
        <v>5247</v>
      </c>
      <c r="C1185">
        <v>40</v>
      </c>
      <c r="D1185" t="s">
        <v>17836</v>
      </c>
      <c r="E1185" s="2">
        <v>43778</v>
      </c>
      <c r="F1185" s="2">
        <v>43787</v>
      </c>
      <c r="G1185" t="s">
        <v>40</v>
      </c>
      <c r="H1185" t="s">
        <v>7995</v>
      </c>
      <c r="I1185" t="s">
        <v>7996</v>
      </c>
      <c r="J1185" t="s">
        <v>67</v>
      </c>
      <c r="K1185" t="s">
        <v>69</v>
      </c>
      <c r="L1185" t="s">
        <v>87</v>
      </c>
      <c r="M1185" t="s">
        <v>86</v>
      </c>
      <c r="N1185" t="s">
        <v>138</v>
      </c>
      <c r="O1185" t="s">
        <v>7997</v>
      </c>
      <c r="P1185" t="s">
        <v>49</v>
      </c>
      <c r="Q1185" t="s">
        <v>112</v>
      </c>
      <c r="R1185" s="2">
        <v>31440</v>
      </c>
      <c r="S1185" t="s">
        <v>51</v>
      </c>
      <c r="T1185" t="s">
        <v>435</v>
      </c>
      <c r="U1185" t="s">
        <v>53</v>
      </c>
      <c r="V1185">
        <v>67750</v>
      </c>
      <c r="W1185" t="s">
        <v>54</v>
      </c>
      <c r="X1185" t="s">
        <v>101</v>
      </c>
      <c r="Y1185" t="s">
        <v>343</v>
      </c>
      <c r="Z1185">
        <v>3</v>
      </c>
      <c r="AA1185">
        <v>1610</v>
      </c>
      <c r="AB1185">
        <v>4</v>
      </c>
      <c r="AC1185">
        <v>5</v>
      </c>
      <c r="AD1185">
        <v>5</v>
      </c>
      <c r="AE1185" s="2">
        <v>45014</v>
      </c>
      <c r="AF1185" t="s">
        <v>221</v>
      </c>
      <c r="AG1185" t="s">
        <v>76</v>
      </c>
      <c r="AH1185" t="s">
        <v>104</v>
      </c>
      <c r="AI1185" t="s">
        <v>3445</v>
      </c>
      <c r="AJ1185" t="s">
        <v>7999</v>
      </c>
      <c r="AK1185">
        <v>4</v>
      </c>
      <c r="AL1185">
        <v>815.24</v>
      </c>
      <c r="AM1185" s="2">
        <v>44857</v>
      </c>
      <c r="AN1185">
        <v>0</v>
      </c>
    </row>
    <row r="1186" spans="1:40" hidden="1" x14ac:dyDescent="0.35">
      <c r="A1186" t="s">
        <v>8000</v>
      </c>
      <c r="B1186" t="s">
        <v>5981</v>
      </c>
      <c r="C1186">
        <v>64</v>
      </c>
      <c r="D1186" t="s">
        <v>17836</v>
      </c>
      <c r="E1186" s="2">
        <v>43433</v>
      </c>
      <c r="F1186" s="2">
        <v>44751</v>
      </c>
      <c r="G1186" t="s">
        <v>40</v>
      </c>
      <c r="H1186" t="s">
        <v>8001</v>
      </c>
      <c r="I1186" t="s">
        <v>8002</v>
      </c>
      <c r="J1186" t="s">
        <v>194</v>
      </c>
      <c r="K1186" t="s">
        <v>86</v>
      </c>
      <c r="L1186" t="s">
        <v>46</v>
      </c>
      <c r="M1186" t="s">
        <v>69</v>
      </c>
      <c r="N1186" t="s">
        <v>248</v>
      </c>
      <c r="O1186" t="s">
        <v>8003</v>
      </c>
      <c r="P1186" t="s">
        <v>49</v>
      </c>
      <c r="Q1186" t="s">
        <v>250</v>
      </c>
      <c r="R1186" s="2">
        <v>22671</v>
      </c>
      <c r="S1186" t="s">
        <v>51</v>
      </c>
      <c r="T1186" t="s">
        <v>251</v>
      </c>
      <c r="U1186" t="s">
        <v>53</v>
      </c>
      <c r="V1186">
        <v>53913</v>
      </c>
      <c r="W1186" t="s">
        <v>74</v>
      </c>
      <c r="X1186" t="s">
        <v>55</v>
      </c>
      <c r="Y1186" t="s">
        <v>343</v>
      </c>
      <c r="Z1186">
        <v>3</v>
      </c>
      <c r="AA1186">
        <v>1611</v>
      </c>
      <c r="AB1186">
        <v>1</v>
      </c>
      <c r="AC1186">
        <v>2</v>
      </c>
      <c r="AD1186">
        <v>2</v>
      </c>
      <c r="AE1186" s="2">
        <v>44835</v>
      </c>
      <c r="AF1186" t="s">
        <v>58</v>
      </c>
      <c r="AG1186" t="s">
        <v>76</v>
      </c>
      <c r="AH1186" t="s">
        <v>60</v>
      </c>
      <c r="AI1186" t="s">
        <v>8005</v>
      </c>
      <c r="AJ1186" t="s">
        <v>8006</v>
      </c>
      <c r="AK1186">
        <v>5</v>
      </c>
      <c r="AL1186">
        <v>534.82000000000005</v>
      </c>
      <c r="AM1186" s="2">
        <v>45067</v>
      </c>
      <c r="AN1186">
        <v>3.6</v>
      </c>
    </row>
    <row r="1187" spans="1:40" hidden="1" x14ac:dyDescent="0.35">
      <c r="A1187" t="s">
        <v>4824</v>
      </c>
      <c r="B1187" t="s">
        <v>8007</v>
      </c>
      <c r="C1187">
        <v>33</v>
      </c>
      <c r="D1187" t="s">
        <v>17836</v>
      </c>
      <c r="E1187" s="2">
        <v>44745</v>
      </c>
      <c r="F1187" s="2">
        <v>44979</v>
      </c>
      <c r="G1187" t="s">
        <v>40</v>
      </c>
      <c r="H1187" t="s">
        <v>8008</v>
      </c>
      <c r="I1187" t="s">
        <v>8009</v>
      </c>
      <c r="J1187" t="s">
        <v>111</v>
      </c>
      <c r="K1187" t="s">
        <v>69</v>
      </c>
      <c r="L1187" t="s">
        <v>87</v>
      </c>
      <c r="M1187" t="s">
        <v>47</v>
      </c>
      <c r="N1187" t="s">
        <v>195</v>
      </c>
      <c r="O1187" t="s">
        <v>8010</v>
      </c>
      <c r="P1187" t="s">
        <v>49</v>
      </c>
      <c r="Q1187" t="s">
        <v>89</v>
      </c>
      <c r="R1187" s="2">
        <v>34117</v>
      </c>
      <c r="S1187" t="s">
        <v>51</v>
      </c>
      <c r="T1187" t="s">
        <v>230</v>
      </c>
      <c r="U1187" t="s">
        <v>73</v>
      </c>
      <c r="V1187">
        <v>76052</v>
      </c>
      <c r="W1187" t="s">
        <v>54</v>
      </c>
      <c r="X1187" t="s">
        <v>101</v>
      </c>
      <c r="Y1187" t="s">
        <v>343</v>
      </c>
      <c r="Z1187">
        <v>3</v>
      </c>
      <c r="AA1187">
        <v>1612</v>
      </c>
      <c r="AB1187">
        <v>5</v>
      </c>
      <c r="AC1187">
        <v>5</v>
      </c>
      <c r="AD1187">
        <v>3</v>
      </c>
      <c r="AE1187" s="2">
        <v>44951</v>
      </c>
      <c r="AF1187" t="s">
        <v>118</v>
      </c>
      <c r="AG1187" t="s">
        <v>76</v>
      </c>
      <c r="AH1187" t="s">
        <v>77</v>
      </c>
      <c r="AI1187" t="s">
        <v>8012</v>
      </c>
      <c r="AJ1187" t="s">
        <v>8013</v>
      </c>
      <c r="AK1187">
        <v>4</v>
      </c>
      <c r="AL1187" s="25">
        <v>522.79</v>
      </c>
      <c r="AM1187" s="2">
        <v>44908</v>
      </c>
      <c r="AN1187">
        <v>0.6</v>
      </c>
    </row>
    <row r="1188" spans="1:40" hidden="1" x14ac:dyDescent="0.35">
      <c r="A1188" t="s">
        <v>8014</v>
      </c>
      <c r="B1188" t="s">
        <v>7322</v>
      </c>
      <c r="C1188">
        <v>31</v>
      </c>
      <c r="D1188" t="s">
        <v>17836</v>
      </c>
      <c r="E1188" s="2">
        <v>43734</v>
      </c>
      <c r="F1188" s="2">
        <v>44044</v>
      </c>
      <c r="G1188" t="s">
        <v>40</v>
      </c>
      <c r="H1188" t="s">
        <v>8015</v>
      </c>
      <c r="I1188" t="s">
        <v>8016</v>
      </c>
      <c r="J1188" t="s">
        <v>237</v>
      </c>
      <c r="K1188" t="s">
        <v>45</v>
      </c>
      <c r="L1188" t="s">
        <v>46</v>
      </c>
      <c r="M1188" t="s">
        <v>86</v>
      </c>
      <c r="N1188" t="s">
        <v>248</v>
      </c>
      <c r="O1188" t="s">
        <v>8017</v>
      </c>
      <c r="P1188" t="s">
        <v>49</v>
      </c>
      <c r="Q1188" t="s">
        <v>126</v>
      </c>
      <c r="R1188" s="2">
        <v>34765</v>
      </c>
      <c r="S1188" t="s">
        <v>51</v>
      </c>
      <c r="T1188" t="s">
        <v>115</v>
      </c>
      <c r="U1188" t="s">
        <v>53</v>
      </c>
      <c r="V1188">
        <v>61768</v>
      </c>
      <c r="W1188" t="s">
        <v>100</v>
      </c>
      <c r="X1188" t="s">
        <v>101</v>
      </c>
      <c r="Y1188" t="s">
        <v>144</v>
      </c>
      <c r="Z1188">
        <v>3</v>
      </c>
      <c r="AA1188">
        <v>1613</v>
      </c>
      <c r="AB1188">
        <v>4</v>
      </c>
      <c r="AC1188">
        <v>2</v>
      </c>
      <c r="AD1188">
        <v>1</v>
      </c>
      <c r="AE1188" s="2">
        <v>44954</v>
      </c>
      <c r="AF1188" t="s">
        <v>58</v>
      </c>
      <c r="AG1188" t="s">
        <v>59</v>
      </c>
      <c r="AH1188" t="s">
        <v>104</v>
      </c>
      <c r="AI1188" t="s">
        <v>8018</v>
      </c>
      <c r="AJ1188" t="s">
        <v>8019</v>
      </c>
      <c r="AK1188">
        <v>1</v>
      </c>
      <c r="AL1188">
        <v>868.8</v>
      </c>
      <c r="AM1188" s="2">
        <v>44751</v>
      </c>
      <c r="AN1188">
        <v>0.8</v>
      </c>
    </row>
    <row r="1189" spans="1:40" hidden="1" x14ac:dyDescent="0.35">
      <c r="A1189" t="s">
        <v>8020</v>
      </c>
      <c r="B1189" t="s">
        <v>5826</v>
      </c>
      <c r="C1189">
        <v>75</v>
      </c>
      <c r="D1189" t="s">
        <v>44</v>
      </c>
      <c r="E1189" s="2">
        <v>44918</v>
      </c>
      <c r="F1189" s="2"/>
      <c r="G1189" t="s">
        <v>40</v>
      </c>
      <c r="H1189" t="s">
        <v>8021</v>
      </c>
      <c r="I1189" t="s">
        <v>8022</v>
      </c>
      <c r="J1189" t="s">
        <v>137</v>
      </c>
      <c r="K1189" t="s">
        <v>69</v>
      </c>
      <c r="L1189" t="s">
        <v>87</v>
      </c>
      <c r="M1189" t="s">
        <v>69</v>
      </c>
      <c r="N1189" t="s">
        <v>48</v>
      </c>
      <c r="P1189" t="s">
        <v>49</v>
      </c>
      <c r="Q1189" t="s">
        <v>126</v>
      </c>
      <c r="R1189" s="2">
        <v>18706</v>
      </c>
      <c r="S1189" t="s">
        <v>51</v>
      </c>
      <c r="T1189" t="s">
        <v>261</v>
      </c>
      <c r="U1189" t="s">
        <v>73</v>
      </c>
      <c r="V1189">
        <v>33335</v>
      </c>
      <c r="W1189" t="s">
        <v>176</v>
      </c>
      <c r="X1189" t="s">
        <v>143</v>
      </c>
      <c r="Y1189" t="s">
        <v>343</v>
      </c>
      <c r="Z1189">
        <v>3</v>
      </c>
      <c r="AA1189">
        <v>1614</v>
      </c>
      <c r="AB1189">
        <v>1</v>
      </c>
      <c r="AC1189">
        <v>4</v>
      </c>
      <c r="AD1189">
        <v>2</v>
      </c>
      <c r="AE1189" s="2">
        <v>45129</v>
      </c>
      <c r="AF1189" t="s">
        <v>221</v>
      </c>
      <c r="AG1189" t="s">
        <v>76</v>
      </c>
      <c r="AH1189" t="s">
        <v>130</v>
      </c>
      <c r="AI1189" t="s">
        <v>8024</v>
      </c>
      <c r="AJ1189" t="s">
        <v>8025</v>
      </c>
      <c r="AK1189">
        <v>1</v>
      </c>
      <c r="AL1189">
        <v>808.85</v>
      </c>
      <c r="AM1189" s="2">
        <v>45203</v>
      </c>
      <c r="AN1189">
        <v>3.4</v>
      </c>
    </row>
    <row r="1190" spans="1:40" hidden="1" x14ac:dyDescent="0.35">
      <c r="A1190" t="s">
        <v>8026</v>
      </c>
      <c r="B1190" t="s">
        <v>6963</v>
      </c>
      <c r="C1190">
        <v>66</v>
      </c>
      <c r="D1190" t="s">
        <v>44</v>
      </c>
      <c r="E1190" s="2">
        <v>44945</v>
      </c>
      <c r="F1190" s="2"/>
      <c r="G1190" t="s">
        <v>40</v>
      </c>
      <c r="H1190" t="s">
        <v>8027</v>
      </c>
      <c r="I1190" t="s">
        <v>8028</v>
      </c>
      <c r="J1190" t="s">
        <v>163</v>
      </c>
      <c r="K1190" t="s">
        <v>69</v>
      </c>
      <c r="L1190" t="s">
        <v>46</v>
      </c>
      <c r="M1190" t="s">
        <v>69</v>
      </c>
      <c r="N1190" t="s">
        <v>48</v>
      </c>
      <c r="P1190" t="s">
        <v>49</v>
      </c>
      <c r="Q1190" t="s">
        <v>112</v>
      </c>
      <c r="R1190" s="2">
        <v>21931</v>
      </c>
      <c r="S1190" t="s">
        <v>51</v>
      </c>
      <c r="T1190" t="s">
        <v>326</v>
      </c>
      <c r="U1190" t="s">
        <v>73</v>
      </c>
      <c r="V1190">
        <v>69290</v>
      </c>
      <c r="W1190" t="s">
        <v>54</v>
      </c>
      <c r="X1190" t="s">
        <v>116</v>
      </c>
      <c r="Y1190" t="s">
        <v>144</v>
      </c>
      <c r="Z1190">
        <v>3</v>
      </c>
      <c r="AA1190">
        <v>1615</v>
      </c>
      <c r="AB1190">
        <v>1</v>
      </c>
      <c r="AC1190">
        <v>1</v>
      </c>
      <c r="AD1190">
        <v>3</v>
      </c>
      <c r="AE1190" s="2">
        <v>44804</v>
      </c>
      <c r="AF1190" t="s">
        <v>118</v>
      </c>
      <c r="AG1190" t="s">
        <v>59</v>
      </c>
      <c r="AH1190" t="s">
        <v>130</v>
      </c>
      <c r="AI1190" t="s">
        <v>8030</v>
      </c>
      <c r="AJ1190" t="s">
        <v>8031</v>
      </c>
      <c r="AK1190">
        <v>1</v>
      </c>
      <c r="AL1190" s="25">
        <v>874.1</v>
      </c>
      <c r="AM1190" s="2">
        <v>45134</v>
      </c>
      <c r="AN1190">
        <v>3.3</v>
      </c>
    </row>
    <row r="1191" spans="1:40" hidden="1" x14ac:dyDescent="0.35">
      <c r="A1191" t="s">
        <v>1980</v>
      </c>
      <c r="B1191" t="s">
        <v>1773</v>
      </c>
      <c r="C1191">
        <v>35</v>
      </c>
      <c r="D1191" t="s">
        <v>44</v>
      </c>
      <c r="E1191" s="2">
        <v>43374</v>
      </c>
      <c r="F1191" s="2"/>
      <c r="G1191" t="s">
        <v>40</v>
      </c>
      <c r="H1191" t="s">
        <v>8032</v>
      </c>
      <c r="I1191" t="s">
        <v>8033</v>
      </c>
      <c r="J1191" t="s">
        <v>85</v>
      </c>
      <c r="K1191" t="s">
        <v>86</v>
      </c>
      <c r="L1191" t="s">
        <v>68</v>
      </c>
      <c r="M1191" t="s">
        <v>69</v>
      </c>
      <c r="N1191" t="s">
        <v>48</v>
      </c>
      <c r="P1191" t="s">
        <v>49</v>
      </c>
      <c r="Q1191" t="s">
        <v>126</v>
      </c>
      <c r="R1191" s="2">
        <v>33303</v>
      </c>
      <c r="S1191" t="s">
        <v>51</v>
      </c>
      <c r="T1191" t="s">
        <v>115</v>
      </c>
      <c r="U1191" t="s">
        <v>53</v>
      </c>
      <c r="V1191">
        <v>65106</v>
      </c>
      <c r="W1191" t="s">
        <v>129</v>
      </c>
      <c r="X1191" t="s">
        <v>143</v>
      </c>
      <c r="Y1191" t="s">
        <v>343</v>
      </c>
      <c r="Z1191">
        <v>3</v>
      </c>
      <c r="AA1191">
        <v>1616</v>
      </c>
      <c r="AB1191">
        <v>3</v>
      </c>
      <c r="AC1191">
        <v>4</v>
      </c>
      <c r="AD1191">
        <v>1</v>
      </c>
      <c r="AE1191" s="2">
        <v>45125</v>
      </c>
      <c r="AF1191" t="s">
        <v>58</v>
      </c>
      <c r="AG1191" t="s">
        <v>76</v>
      </c>
      <c r="AH1191" t="s">
        <v>104</v>
      </c>
      <c r="AI1191" t="s">
        <v>8034</v>
      </c>
      <c r="AJ1191" t="s">
        <v>8035</v>
      </c>
      <c r="AK1191">
        <v>2</v>
      </c>
      <c r="AL1191">
        <v>206.73</v>
      </c>
      <c r="AM1191" s="2">
        <v>44955</v>
      </c>
      <c r="AN1191">
        <v>7.6</v>
      </c>
    </row>
    <row r="1192" spans="1:40" hidden="1" x14ac:dyDescent="0.35">
      <c r="A1192" t="s">
        <v>1354</v>
      </c>
      <c r="B1192" t="s">
        <v>5597</v>
      </c>
      <c r="C1192">
        <v>35</v>
      </c>
      <c r="D1192" t="s">
        <v>44</v>
      </c>
      <c r="E1192" s="2">
        <v>44610</v>
      </c>
      <c r="F1192" s="2"/>
      <c r="G1192" t="s">
        <v>40</v>
      </c>
      <c r="H1192" t="s">
        <v>8036</v>
      </c>
      <c r="I1192" t="s">
        <v>8037</v>
      </c>
      <c r="J1192" t="s">
        <v>125</v>
      </c>
      <c r="K1192" t="s">
        <v>86</v>
      </c>
      <c r="L1192" t="s">
        <v>87</v>
      </c>
      <c r="M1192" t="s">
        <v>86</v>
      </c>
      <c r="N1192" t="s">
        <v>48</v>
      </c>
      <c r="P1192" t="s">
        <v>49</v>
      </c>
      <c r="Q1192" t="s">
        <v>70</v>
      </c>
      <c r="R1192" s="2">
        <v>33599</v>
      </c>
      <c r="S1192" t="s">
        <v>51</v>
      </c>
      <c r="T1192" t="s">
        <v>230</v>
      </c>
      <c r="U1192" t="s">
        <v>53</v>
      </c>
      <c r="V1192">
        <v>12740</v>
      </c>
      <c r="W1192" t="s">
        <v>129</v>
      </c>
      <c r="X1192" t="s">
        <v>143</v>
      </c>
      <c r="Y1192" t="s">
        <v>343</v>
      </c>
      <c r="Z1192">
        <v>3</v>
      </c>
      <c r="AA1192">
        <v>1617</v>
      </c>
      <c r="AB1192">
        <v>5</v>
      </c>
      <c r="AC1192">
        <v>1</v>
      </c>
      <c r="AD1192">
        <v>2</v>
      </c>
      <c r="AE1192" s="2">
        <v>44963</v>
      </c>
      <c r="AF1192" t="s">
        <v>58</v>
      </c>
      <c r="AG1192" t="s">
        <v>59</v>
      </c>
      <c r="AH1192" t="s">
        <v>104</v>
      </c>
      <c r="AI1192" t="s">
        <v>8039</v>
      </c>
      <c r="AJ1192" t="s">
        <v>8040</v>
      </c>
      <c r="AK1192">
        <v>3</v>
      </c>
      <c r="AL1192">
        <v>586.5</v>
      </c>
      <c r="AM1192" s="2">
        <v>45140</v>
      </c>
      <c r="AN1192">
        <v>4.2</v>
      </c>
    </row>
    <row r="1193" spans="1:40" hidden="1" x14ac:dyDescent="0.35">
      <c r="A1193" t="s">
        <v>8041</v>
      </c>
      <c r="B1193" t="s">
        <v>8042</v>
      </c>
      <c r="C1193">
        <v>49</v>
      </c>
      <c r="D1193" t="s">
        <v>44</v>
      </c>
      <c r="E1193" s="2">
        <v>44539</v>
      </c>
      <c r="F1193" s="2"/>
      <c r="G1193" t="s">
        <v>40</v>
      </c>
      <c r="H1193" t="s">
        <v>8043</v>
      </c>
      <c r="I1193" t="s">
        <v>8044</v>
      </c>
      <c r="J1193" t="s">
        <v>43</v>
      </c>
      <c r="K1193" t="s">
        <v>86</v>
      </c>
      <c r="L1193" t="s">
        <v>87</v>
      </c>
      <c r="M1193" t="s">
        <v>47</v>
      </c>
      <c r="N1193" t="s">
        <v>48</v>
      </c>
      <c r="P1193" t="s">
        <v>49</v>
      </c>
      <c r="Q1193" t="s">
        <v>126</v>
      </c>
      <c r="R1193" s="2">
        <v>28292</v>
      </c>
      <c r="S1193" t="s">
        <v>51</v>
      </c>
      <c r="T1193" t="s">
        <v>115</v>
      </c>
      <c r="U1193" t="s">
        <v>73</v>
      </c>
      <c r="V1193">
        <v>58121</v>
      </c>
      <c r="W1193" t="s">
        <v>54</v>
      </c>
      <c r="X1193" t="s">
        <v>55</v>
      </c>
      <c r="Y1193" t="s">
        <v>343</v>
      </c>
      <c r="Z1193">
        <v>3</v>
      </c>
      <c r="AA1193">
        <v>1618</v>
      </c>
      <c r="AB1193">
        <v>2</v>
      </c>
      <c r="AC1193">
        <v>5</v>
      </c>
      <c r="AD1193">
        <v>4</v>
      </c>
      <c r="AE1193" s="2">
        <v>45040</v>
      </c>
      <c r="AF1193" t="s">
        <v>58</v>
      </c>
      <c r="AG1193" t="s">
        <v>59</v>
      </c>
      <c r="AH1193" t="s">
        <v>130</v>
      </c>
      <c r="AI1193" t="s">
        <v>8046</v>
      </c>
      <c r="AJ1193" t="s">
        <v>8047</v>
      </c>
      <c r="AK1193">
        <v>2</v>
      </c>
      <c r="AL1193">
        <v>779.69</v>
      </c>
      <c r="AM1193" s="2">
        <v>44881</v>
      </c>
      <c r="AN1193">
        <v>4.4000000000000004</v>
      </c>
    </row>
    <row r="1194" spans="1:40" hidden="1" x14ac:dyDescent="0.35">
      <c r="A1194" t="s">
        <v>8048</v>
      </c>
      <c r="B1194" t="s">
        <v>1326</v>
      </c>
      <c r="C1194">
        <v>62</v>
      </c>
      <c r="D1194" t="s">
        <v>17836</v>
      </c>
      <c r="E1194" s="2">
        <v>43466</v>
      </c>
      <c r="F1194" s="2">
        <v>44462</v>
      </c>
      <c r="G1194" t="s">
        <v>40</v>
      </c>
      <c r="H1194" t="s">
        <v>8049</v>
      </c>
      <c r="I1194" t="s">
        <v>8050</v>
      </c>
      <c r="J1194" t="s">
        <v>184</v>
      </c>
      <c r="K1194" t="s">
        <v>69</v>
      </c>
      <c r="L1194" t="s">
        <v>87</v>
      </c>
      <c r="M1194" t="s">
        <v>86</v>
      </c>
      <c r="N1194" t="s">
        <v>195</v>
      </c>
      <c r="O1194" t="s">
        <v>8051</v>
      </c>
      <c r="P1194" t="s">
        <v>49</v>
      </c>
      <c r="Q1194" t="s">
        <v>112</v>
      </c>
      <c r="R1194" s="2">
        <v>23597</v>
      </c>
      <c r="S1194" t="s">
        <v>51</v>
      </c>
      <c r="T1194" t="s">
        <v>326</v>
      </c>
      <c r="U1194" t="s">
        <v>53</v>
      </c>
      <c r="V1194">
        <v>95591</v>
      </c>
      <c r="W1194" t="s">
        <v>129</v>
      </c>
      <c r="X1194" t="s">
        <v>55</v>
      </c>
      <c r="Y1194" t="s">
        <v>343</v>
      </c>
      <c r="Z1194">
        <v>3</v>
      </c>
      <c r="AA1194">
        <v>1619</v>
      </c>
      <c r="AB1194">
        <v>4</v>
      </c>
      <c r="AC1194">
        <v>2</v>
      </c>
      <c r="AD1194">
        <v>2</v>
      </c>
      <c r="AE1194" s="2">
        <v>44872</v>
      </c>
      <c r="AF1194" t="s">
        <v>118</v>
      </c>
      <c r="AG1194" t="s">
        <v>59</v>
      </c>
      <c r="AH1194" t="s">
        <v>77</v>
      </c>
      <c r="AI1194" t="s">
        <v>8052</v>
      </c>
      <c r="AJ1194" t="s">
        <v>8053</v>
      </c>
      <c r="AK1194">
        <v>4</v>
      </c>
      <c r="AL1194">
        <v>506.99</v>
      </c>
      <c r="AM1194" s="2">
        <v>45047</v>
      </c>
      <c r="AN1194">
        <v>2.7</v>
      </c>
    </row>
    <row r="1195" spans="1:40" hidden="1" x14ac:dyDescent="0.35">
      <c r="A1195" t="s">
        <v>5338</v>
      </c>
      <c r="B1195" t="s">
        <v>5712</v>
      </c>
      <c r="C1195">
        <v>59</v>
      </c>
      <c r="D1195" t="s">
        <v>44</v>
      </c>
      <c r="E1195" s="2">
        <v>43978</v>
      </c>
      <c r="F1195" s="2"/>
      <c r="G1195" t="s">
        <v>40</v>
      </c>
      <c r="H1195" t="s">
        <v>8054</v>
      </c>
      <c r="I1195" t="s">
        <v>8055</v>
      </c>
      <c r="J1195" t="s">
        <v>67</v>
      </c>
      <c r="K1195" t="s">
        <v>45</v>
      </c>
      <c r="L1195" t="s">
        <v>68</v>
      </c>
      <c r="M1195" t="s">
        <v>86</v>
      </c>
      <c r="N1195" t="s">
        <v>48</v>
      </c>
      <c r="P1195" t="s">
        <v>49</v>
      </c>
      <c r="Q1195" t="s">
        <v>164</v>
      </c>
      <c r="R1195" s="2">
        <v>24565</v>
      </c>
      <c r="S1195" t="s">
        <v>51</v>
      </c>
      <c r="T1195" t="s">
        <v>167</v>
      </c>
      <c r="U1195" t="s">
        <v>73</v>
      </c>
      <c r="V1195">
        <v>70072</v>
      </c>
      <c r="W1195" t="s">
        <v>176</v>
      </c>
      <c r="X1195" t="s">
        <v>101</v>
      </c>
      <c r="Y1195" t="s">
        <v>343</v>
      </c>
      <c r="Z1195">
        <v>3</v>
      </c>
      <c r="AA1195">
        <v>1620</v>
      </c>
      <c r="AB1195">
        <v>5</v>
      </c>
      <c r="AC1195">
        <v>3</v>
      </c>
      <c r="AD1195">
        <v>2</v>
      </c>
      <c r="AE1195" s="2">
        <v>44944</v>
      </c>
      <c r="AF1195" t="s">
        <v>103</v>
      </c>
      <c r="AG1195" t="s">
        <v>76</v>
      </c>
      <c r="AH1195" t="s">
        <v>104</v>
      </c>
      <c r="AI1195" t="s">
        <v>8056</v>
      </c>
      <c r="AJ1195" t="s">
        <v>8057</v>
      </c>
      <c r="AK1195">
        <v>5</v>
      </c>
      <c r="AL1195">
        <v>986.14</v>
      </c>
      <c r="AM1195" s="2">
        <v>44864</v>
      </c>
      <c r="AN1195">
        <v>5.9</v>
      </c>
    </row>
    <row r="1196" spans="1:40" hidden="1" x14ac:dyDescent="0.35">
      <c r="A1196" t="s">
        <v>8058</v>
      </c>
      <c r="B1196" t="s">
        <v>8059</v>
      </c>
      <c r="C1196">
        <v>51</v>
      </c>
      <c r="D1196" t="s">
        <v>17836</v>
      </c>
      <c r="E1196" s="2">
        <v>44460</v>
      </c>
      <c r="F1196" s="2">
        <v>44954</v>
      </c>
      <c r="G1196" t="s">
        <v>8060</v>
      </c>
      <c r="H1196" t="s">
        <v>8061</v>
      </c>
      <c r="I1196" t="s">
        <v>8062</v>
      </c>
      <c r="J1196" t="s">
        <v>194</v>
      </c>
      <c r="K1196" t="s">
        <v>86</v>
      </c>
      <c r="L1196" t="s">
        <v>87</v>
      </c>
      <c r="M1196" t="s">
        <v>47</v>
      </c>
      <c r="N1196" t="s">
        <v>138</v>
      </c>
      <c r="O1196" t="s">
        <v>8063</v>
      </c>
      <c r="P1196" t="s">
        <v>239</v>
      </c>
      <c r="Q1196" t="s">
        <v>126</v>
      </c>
      <c r="R1196" s="2">
        <v>27649</v>
      </c>
      <c r="S1196" t="s">
        <v>51</v>
      </c>
      <c r="T1196" t="s">
        <v>6</v>
      </c>
      <c r="U1196" t="s">
        <v>73</v>
      </c>
      <c r="V1196">
        <v>2134</v>
      </c>
      <c r="W1196" t="s">
        <v>100</v>
      </c>
      <c r="X1196" t="s">
        <v>143</v>
      </c>
      <c r="Y1196" t="s">
        <v>343</v>
      </c>
      <c r="Z1196">
        <v>3</v>
      </c>
      <c r="AA1196">
        <v>1621</v>
      </c>
      <c r="AB1196">
        <v>4</v>
      </c>
      <c r="AC1196">
        <v>1</v>
      </c>
      <c r="AD1196">
        <v>3</v>
      </c>
      <c r="AE1196" s="2">
        <v>44837</v>
      </c>
      <c r="AF1196" t="s">
        <v>118</v>
      </c>
      <c r="AG1196" t="s">
        <v>59</v>
      </c>
      <c r="AH1196" t="s">
        <v>104</v>
      </c>
      <c r="AI1196" t="s">
        <v>8064</v>
      </c>
      <c r="AJ1196" t="s">
        <v>8065</v>
      </c>
      <c r="AK1196">
        <v>2</v>
      </c>
      <c r="AL1196" s="25">
        <v>264.74</v>
      </c>
      <c r="AM1196" s="2">
        <v>45067</v>
      </c>
      <c r="AN1196">
        <v>1.4</v>
      </c>
    </row>
    <row r="1197" spans="1:40" hidden="1" x14ac:dyDescent="0.35">
      <c r="A1197" t="s">
        <v>8066</v>
      </c>
      <c r="B1197" t="s">
        <v>8067</v>
      </c>
      <c r="C1197">
        <v>84</v>
      </c>
      <c r="D1197" t="s">
        <v>17836</v>
      </c>
      <c r="E1197" s="2">
        <v>44438</v>
      </c>
      <c r="F1197" s="2">
        <v>44642</v>
      </c>
      <c r="G1197" t="s">
        <v>8060</v>
      </c>
      <c r="H1197" t="s">
        <v>8068</v>
      </c>
      <c r="I1197" t="s">
        <v>8069</v>
      </c>
      <c r="J1197" t="s">
        <v>111</v>
      </c>
      <c r="K1197" t="s">
        <v>45</v>
      </c>
      <c r="L1197" t="s">
        <v>68</v>
      </c>
      <c r="M1197" t="s">
        <v>69</v>
      </c>
      <c r="N1197" t="s">
        <v>195</v>
      </c>
      <c r="O1197" t="s">
        <v>8070</v>
      </c>
      <c r="P1197" t="s">
        <v>239</v>
      </c>
      <c r="Q1197" t="s">
        <v>70</v>
      </c>
      <c r="R1197" s="2">
        <v>15362</v>
      </c>
      <c r="S1197" t="s">
        <v>51</v>
      </c>
      <c r="T1197" t="s">
        <v>261</v>
      </c>
      <c r="U1197" t="s">
        <v>73</v>
      </c>
      <c r="V1197">
        <v>2134</v>
      </c>
      <c r="W1197" t="s">
        <v>176</v>
      </c>
      <c r="X1197" t="s">
        <v>101</v>
      </c>
      <c r="Y1197" t="s">
        <v>343</v>
      </c>
      <c r="Z1197">
        <v>3</v>
      </c>
      <c r="AA1197">
        <v>1622</v>
      </c>
      <c r="AB1197">
        <v>1</v>
      </c>
      <c r="AC1197">
        <v>5</v>
      </c>
      <c r="AD1197">
        <v>5</v>
      </c>
      <c r="AE1197" s="2">
        <v>44912</v>
      </c>
      <c r="AF1197" t="s">
        <v>221</v>
      </c>
      <c r="AG1197" t="s">
        <v>59</v>
      </c>
      <c r="AH1197" t="s">
        <v>130</v>
      </c>
      <c r="AI1197" t="s">
        <v>8072</v>
      </c>
      <c r="AJ1197" t="s">
        <v>8073</v>
      </c>
      <c r="AK1197">
        <v>4</v>
      </c>
      <c r="AL1197">
        <v>344.06</v>
      </c>
      <c r="AM1197" s="2">
        <v>45045</v>
      </c>
      <c r="AN1197">
        <v>0.6</v>
      </c>
    </row>
    <row r="1198" spans="1:40" hidden="1" x14ac:dyDescent="0.35">
      <c r="A1198" t="s">
        <v>3843</v>
      </c>
      <c r="B1198" t="s">
        <v>2678</v>
      </c>
      <c r="C1198">
        <v>25</v>
      </c>
      <c r="D1198" t="s">
        <v>17836</v>
      </c>
      <c r="E1198" s="2">
        <v>45096</v>
      </c>
      <c r="F1198" s="2">
        <v>45138</v>
      </c>
      <c r="G1198" t="s">
        <v>8060</v>
      </c>
      <c r="H1198" t="s">
        <v>8074</v>
      </c>
      <c r="I1198" t="s">
        <v>8075</v>
      </c>
      <c r="J1198" t="s">
        <v>237</v>
      </c>
      <c r="K1198" t="s">
        <v>86</v>
      </c>
      <c r="L1198" t="s">
        <v>46</v>
      </c>
      <c r="M1198" t="s">
        <v>47</v>
      </c>
      <c r="N1198" t="s">
        <v>248</v>
      </c>
      <c r="O1198" t="s">
        <v>8076</v>
      </c>
      <c r="P1198" t="s">
        <v>239</v>
      </c>
      <c r="Q1198" t="s">
        <v>50</v>
      </c>
      <c r="R1198" s="2">
        <v>37059</v>
      </c>
      <c r="S1198" t="s">
        <v>51</v>
      </c>
      <c r="T1198" t="s">
        <v>2472</v>
      </c>
      <c r="U1198" t="s">
        <v>73</v>
      </c>
      <c r="V1198">
        <v>2045</v>
      </c>
      <c r="W1198" t="s">
        <v>100</v>
      </c>
      <c r="X1198" t="s">
        <v>143</v>
      </c>
      <c r="Y1198" t="s">
        <v>343</v>
      </c>
      <c r="Z1198">
        <v>3</v>
      </c>
      <c r="AA1198">
        <v>1623</v>
      </c>
      <c r="AB1198">
        <v>1</v>
      </c>
      <c r="AC1198">
        <v>2</v>
      </c>
      <c r="AD1198">
        <v>2</v>
      </c>
      <c r="AE1198" s="2">
        <v>44891</v>
      </c>
      <c r="AF1198" t="s">
        <v>103</v>
      </c>
      <c r="AG1198" t="s">
        <v>59</v>
      </c>
      <c r="AH1198" t="s">
        <v>130</v>
      </c>
      <c r="AI1198" t="s">
        <v>8079</v>
      </c>
      <c r="AJ1198" t="s">
        <v>8080</v>
      </c>
      <c r="AK1198">
        <v>3</v>
      </c>
      <c r="AL1198">
        <v>232.5</v>
      </c>
      <c r="AM1198" s="2">
        <v>44913</v>
      </c>
      <c r="AN1198">
        <v>0.1</v>
      </c>
    </row>
    <row r="1199" spans="1:40" hidden="1" x14ac:dyDescent="0.35">
      <c r="A1199" t="s">
        <v>516</v>
      </c>
      <c r="B1199" t="s">
        <v>8081</v>
      </c>
      <c r="C1199">
        <v>30</v>
      </c>
      <c r="D1199" t="s">
        <v>17836</v>
      </c>
      <c r="E1199" s="2">
        <v>45058</v>
      </c>
      <c r="F1199" s="2">
        <v>45062</v>
      </c>
      <c r="G1199" t="s">
        <v>4326</v>
      </c>
      <c r="H1199" t="s">
        <v>8082</v>
      </c>
      <c r="I1199" t="s">
        <v>8083</v>
      </c>
      <c r="J1199" t="s">
        <v>137</v>
      </c>
      <c r="K1199" t="s">
        <v>86</v>
      </c>
      <c r="L1199" t="s">
        <v>68</v>
      </c>
      <c r="M1199" t="s">
        <v>47</v>
      </c>
      <c r="N1199" t="s">
        <v>174</v>
      </c>
      <c r="O1199" t="s">
        <v>8084</v>
      </c>
      <c r="P1199" t="s">
        <v>239</v>
      </c>
      <c r="Q1199" t="s">
        <v>126</v>
      </c>
      <c r="R1199" s="2">
        <v>35360</v>
      </c>
      <c r="S1199" t="s">
        <v>51</v>
      </c>
      <c r="T1199" t="s">
        <v>926</v>
      </c>
      <c r="U1199" t="s">
        <v>73</v>
      </c>
      <c r="V1199">
        <v>1887</v>
      </c>
      <c r="W1199" t="s">
        <v>54</v>
      </c>
      <c r="X1199" t="s">
        <v>55</v>
      </c>
      <c r="Y1199" t="s">
        <v>343</v>
      </c>
      <c r="Z1199">
        <v>3</v>
      </c>
      <c r="AA1199">
        <v>1624</v>
      </c>
      <c r="AB1199">
        <v>5</v>
      </c>
      <c r="AC1199">
        <v>1</v>
      </c>
      <c r="AD1199">
        <v>3</v>
      </c>
      <c r="AE1199" s="2">
        <v>45037</v>
      </c>
      <c r="AF1199" t="s">
        <v>75</v>
      </c>
      <c r="AG1199" t="s">
        <v>59</v>
      </c>
      <c r="AH1199" t="s">
        <v>60</v>
      </c>
      <c r="AI1199" t="s">
        <v>8086</v>
      </c>
      <c r="AJ1199" t="s">
        <v>8087</v>
      </c>
      <c r="AK1199">
        <v>1</v>
      </c>
      <c r="AL1199" s="25">
        <v>953.68</v>
      </c>
      <c r="AM1199" s="2">
        <v>45131</v>
      </c>
      <c r="AN1199">
        <v>0</v>
      </c>
    </row>
    <row r="1200" spans="1:40" hidden="1" x14ac:dyDescent="0.35">
      <c r="A1200" t="s">
        <v>8088</v>
      </c>
      <c r="B1200" t="s">
        <v>8089</v>
      </c>
      <c r="C1200">
        <v>49</v>
      </c>
      <c r="D1200" t="s">
        <v>44</v>
      </c>
      <c r="E1200" s="2">
        <v>44717</v>
      </c>
      <c r="F1200" s="2"/>
      <c r="G1200" t="s">
        <v>4326</v>
      </c>
      <c r="H1200" t="s">
        <v>8090</v>
      </c>
      <c r="I1200" t="s">
        <v>8091</v>
      </c>
      <c r="J1200" t="s">
        <v>163</v>
      </c>
      <c r="K1200" t="s">
        <v>69</v>
      </c>
      <c r="L1200" t="s">
        <v>87</v>
      </c>
      <c r="M1200" t="s">
        <v>69</v>
      </c>
      <c r="N1200" t="s">
        <v>48</v>
      </c>
      <c r="P1200" t="s">
        <v>239</v>
      </c>
      <c r="Q1200" t="s">
        <v>425</v>
      </c>
      <c r="R1200" s="2">
        <v>28384</v>
      </c>
      <c r="S1200" t="s">
        <v>51</v>
      </c>
      <c r="T1200" t="s">
        <v>354</v>
      </c>
      <c r="U1200" t="s">
        <v>73</v>
      </c>
      <c r="V1200">
        <v>2056</v>
      </c>
      <c r="W1200" t="s">
        <v>100</v>
      </c>
      <c r="X1200" t="s">
        <v>101</v>
      </c>
      <c r="Y1200" t="s">
        <v>144</v>
      </c>
      <c r="Z1200">
        <v>3</v>
      </c>
      <c r="AA1200">
        <v>1625</v>
      </c>
      <c r="AB1200">
        <v>5</v>
      </c>
      <c r="AC1200">
        <v>2</v>
      </c>
      <c r="AD1200">
        <v>2</v>
      </c>
      <c r="AE1200" s="2">
        <v>44880</v>
      </c>
      <c r="AF1200" t="s">
        <v>103</v>
      </c>
      <c r="AG1200" t="s">
        <v>76</v>
      </c>
      <c r="AH1200" t="s">
        <v>130</v>
      </c>
      <c r="AI1200" t="s">
        <v>8092</v>
      </c>
      <c r="AJ1200" t="s">
        <v>8093</v>
      </c>
      <c r="AK1200">
        <v>5</v>
      </c>
      <c r="AL1200">
        <v>101.56</v>
      </c>
      <c r="AM1200" s="2">
        <v>44789</v>
      </c>
      <c r="AN1200">
        <v>3.9</v>
      </c>
    </row>
    <row r="1201" spans="1:40" hidden="1" x14ac:dyDescent="0.35">
      <c r="A1201" t="s">
        <v>7659</v>
      </c>
      <c r="B1201" t="s">
        <v>8094</v>
      </c>
      <c r="C1201">
        <v>79</v>
      </c>
      <c r="D1201" t="s">
        <v>17836</v>
      </c>
      <c r="E1201" s="2">
        <v>44091</v>
      </c>
      <c r="F1201" s="2">
        <v>44355</v>
      </c>
      <c r="G1201" t="s">
        <v>3950</v>
      </c>
      <c r="H1201" t="s">
        <v>8095</v>
      </c>
      <c r="I1201" t="s">
        <v>8096</v>
      </c>
      <c r="J1201" t="s">
        <v>85</v>
      </c>
      <c r="K1201" t="s">
        <v>86</v>
      </c>
      <c r="L1201" t="s">
        <v>87</v>
      </c>
      <c r="M1201" t="s">
        <v>47</v>
      </c>
      <c r="N1201" t="s">
        <v>174</v>
      </c>
      <c r="O1201" t="s">
        <v>8097</v>
      </c>
      <c r="P1201" t="s">
        <v>239</v>
      </c>
      <c r="Q1201" t="s">
        <v>112</v>
      </c>
      <c r="R1201" s="2">
        <v>17506</v>
      </c>
      <c r="S1201" t="s">
        <v>51</v>
      </c>
      <c r="T1201" t="s">
        <v>142</v>
      </c>
      <c r="U1201" t="s">
        <v>53</v>
      </c>
      <c r="V1201">
        <v>2056</v>
      </c>
      <c r="W1201" t="s">
        <v>100</v>
      </c>
      <c r="X1201" t="s">
        <v>116</v>
      </c>
      <c r="Y1201" t="s">
        <v>343</v>
      </c>
      <c r="Z1201">
        <v>3</v>
      </c>
      <c r="AA1201">
        <v>1626</v>
      </c>
      <c r="AB1201">
        <v>3</v>
      </c>
      <c r="AC1201">
        <v>4</v>
      </c>
      <c r="AD1201">
        <v>5</v>
      </c>
      <c r="AE1201" s="2">
        <v>45051</v>
      </c>
      <c r="AF1201" t="s">
        <v>103</v>
      </c>
      <c r="AG1201" t="s">
        <v>59</v>
      </c>
      <c r="AH1201" t="s">
        <v>60</v>
      </c>
      <c r="AI1201" t="s">
        <v>8098</v>
      </c>
      <c r="AJ1201" t="s">
        <v>8099</v>
      </c>
      <c r="AK1201">
        <v>3</v>
      </c>
      <c r="AL1201">
        <v>624.79999999999995</v>
      </c>
      <c r="AM1201" s="2">
        <v>45231</v>
      </c>
      <c r="AN1201">
        <v>0.7</v>
      </c>
    </row>
    <row r="1202" spans="1:40" hidden="1" x14ac:dyDescent="0.35">
      <c r="A1202" t="s">
        <v>8100</v>
      </c>
      <c r="B1202" t="s">
        <v>5407</v>
      </c>
      <c r="C1202">
        <v>60</v>
      </c>
      <c r="D1202" t="s">
        <v>44</v>
      </c>
      <c r="E1202" s="2">
        <v>45061</v>
      </c>
      <c r="F1202" s="2"/>
      <c r="G1202" t="s">
        <v>8060</v>
      </c>
      <c r="H1202" t="s">
        <v>8101</v>
      </c>
      <c r="I1202" t="s">
        <v>8102</v>
      </c>
      <c r="J1202" t="s">
        <v>125</v>
      </c>
      <c r="K1202" t="s">
        <v>86</v>
      </c>
      <c r="L1202" t="s">
        <v>46</v>
      </c>
      <c r="M1202" t="s">
        <v>86</v>
      </c>
      <c r="N1202" t="s">
        <v>48</v>
      </c>
      <c r="P1202" t="s">
        <v>239</v>
      </c>
      <c r="Q1202" t="s">
        <v>126</v>
      </c>
      <c r="R1202" s="2">
        <v>24121</v>
      </c>
      <c r="S1202" t="s">
        <v>51</v>
      </c>
      <c r="T1202" t="s">
        <v>142</v>
      </c>
      <c r="U1202" t="s">
        <v>53</v>
      </c>
      <c r="V1202">
        <v>2110</v>
      </c>
      <c r="W1202" t="s">
        <v>100</v>
      </c>
      <c r="X1202" t="s">
        <v>143</v>
      </c>
      <c r="Y1202" t="s">
        <v>144</v>
      </c>
      <c r="Z1202">
        <v>3</v>
      </c>
      <c r="AA1202">
        <v>1627</v>
      </c>
      <c r="AB1202">
        <v>4</v>
      </c>
      <c r="AC1202">
        <v>4</v>
      </c>
      <c r="AD1202">
        <v>1</v>
      </c>
      <c r="AE1202" s="2">
        <v>44900</v>
      </c>
      <c r="AF1202" t="s">
        <v>103</v>
      </c>
      <c r="AG1202" t="s">
        <v>59</v>
      </c>
      <c r="AH1202" t="s">
        <v>104</v>
      </c>
      <c r="AI1202" t="s">
        <v>8104</v>
      </c>
      <c r="AJ1202" t="s">
        <v>8105</v>
      </c>
      <c r="AK1202">
        <v>5</v>
      </c>
      <c r="AL1202">
        <v>943.93</v>
      </c>
      <c r="AM1202" s="2">
        <v>44720</v>
      </c>
      <c r="AN1202">
        <v>3</v>
      </c>
    </row>
    <row r="1203" spans="1:40" hidden="1" x14ac:dyDescent="0.35">
      <c r="A1203" t="s">
        <v>8106</v>
      </c>
      <c r="B1203" t="s">
        <v>2306</v>
      </c>
      <c r="C1203">
        <v>52</v>
      </c>
      <c r="D1203" t="s">
        <v>17836</v>
      </c>
      <c r="E1203" s="2">
        <v>43449</v>
      </c>
      <c r="F1203" s="2">
        <v>43783</v>
      </c>
      <c r="G1203" t="s">
        <v>4326</v>
      </c>
      <c r="H1203" t="s">
        <v>8107</v>
      </c>
      <c r="I1203" t="s">
        <v>8108</v>
      </c>
      <c r="J1203" t="s">
        <v>43</v>
      </c>
      <c r="K1203" t="s">
        <v>69</v>
      </c>
      <c r="L1203" t="s">
        <v>68</v>
      </c>
      <c r="M1203" t="s">
        <v>47</v>
      </c>
      <c r="N1203" t="s">
        <v>195</v>
      </c>
      <c r="O1203" t="s">
        <v>8109</v>
      </c>
      <c r="P1203" t="s">
        <v>239</v>
      </c>
      <c r="Q1203" t="s">
        <v>503</v>
      </c>
      <c r="R1203" s="2">
        <v>27367</v>
      </c>
      <c r="S1203" t="s">
        <v>51</v>
      </c>
      <c r="T1203" t="s">
        <v>326</v>
      </c>
      <c r="U1203" t="s">
        <v>53</v>
      </c>
      <c r="V1203">
        <v>1886</v>
      </c>
      <c r="W1203" t="s">
        <v>176</v>
      </c>
      <c r="X1203" t="s">
        <v>101</v>
      </c>
      <c r="Y1203" t="s">
        <v>343</v>
      </c>
      <c r="Z1203">
        <v>3</v>
      </c>
      <c r="AA1203">
        <v>1628</v>
      </c>
      <c r="AB1203">
        <v>4</v>
      </c>
      <c r="AC1203">
        <v>4</v>
      </c>
      <c r="AD1203">
        <v>2</v>
      </c>
      <c r="AE1203" s="2">
        <v>45066</v>
      </c>
      <c r="AF1203" t="s">
        <v>75</v>
      </c>
      <c r="AG1203" t="s">
        <v>59</v>
      </c>
      <c r="AH1203" t="s">
        <v>104</v>
      </c>
      <c r="AI1203" t="s">
        <v>8110</v>
      </c>
      <c r="AJ1203" t="s">
        <v>8111</v>
      </c>
      <c r="AK1203">
        <v>1</v>
      </c>
      <c r="AL1203">
        <v>781.52</v>
      </c>
      <c r="AM1203" s="2">
        <v>45264</v>
      </c>
      <c r="AN1203">
        <v>0.9</v>
      </c>
    </row>
    <row r="1204" spans="1:40" hidden="1" x14ac:dyDescent="0.35">
      <c r="A1204" t="s">
        <v>5303</v>
      </c>
      <c r="B1204" t="s">
        <v>5193</v>
      </c>
      <c r="C1204">
        <v>80</v>
      </c>
      <c r="D1204" t="s">
        <v>17836</v>
      </c>
      <c r="E1204" s="2">
        <v>43775</v>
      </c>
      <c r="F1204" s="2">
        <v>45007</v>
      </c>
      <c r="G1204" t="s">
        <v>8060</v>
      </c>
      <c r="H1204" t="s">
        <v>8112</v>
      </c>
      <c r="I1204" t="s">
        <v>8113</v>
      </c>
      <c r="J1204" t="s">
        <v>85</v>
      </c>
      <c r="K1204" t="s">
        <v>69</v>
      </c>
      <c r="L1204" t="s">
        <v>87</v>
      </c>
      <c r="M1204" t="s">
        <v>86</v>
      </c>
      <c r="N1204" t="s">
        <v>248</v>
      </c>
      <c r="O1204" t="s">
        <v>8114</v>
      </c>
      <c r="P1204" t="s">
        <v>239</v>
      </c>
      <c r="Q1204" t="s">
        <v>126</v>
      </c>
      <c r="R1204" s="2">
        <v>16893</v>
      </c>
      <c r="S1204" t="s">
        <v>51</v>
      </c>
      <c r="T1204" t="s">
        <v>155</v>
      </c>
      <c r="U1204" t="s">
        <v>53</v>
      </c>
      <c r="V1204">
        <v>2970</v>
      </c>
      <c r="W1204" t="s">
        <v>74</v>
      </c>
      <c r="X1204" t="s">
        <v>116</v>
      </c>
      <c r="Y1204" t="s">
        <v>56</v>
      </c>
      <c r="Z1204">
        <v>3</v>
      </c>
      <c r="AA1204">
        <v>1629</v>
      </c>
      <c r="AB1204">
        <v>1</v>
      </c>
      <c r="AC1204">
        <v>2</v>
      </c>
      <c r="AD1204">
        <v>4</v>
      </c>
      <c r="AE1204" s="2">
        <v>45125</v>
      </c>
      <c r="AF1204" t="s">
        <v>58</v>
      </c>
      <c r="AG1204" t="s">
        <v>59</v>
      </c>
      <c r="AH1204" t="s">
        <v>60</v>
      </c>
      <c r="AI1204" t="s">
        <v>8115</v>
      </c>
      <c r="AJ1204" t="s">
        <v>8116</v>
      </c>
      <c r="AK1204">
        <v>2</v>
      </c>
      <c r="AL1204">
        <v>615.28</v>
      </c>
      <c r="AM1204" s="2">
        <v>44827</v>
      </c>
      <c r="AN1204">
        <v>3.4</v>
      </c>
    </row>
    <row r="1205" spans="1:40" hidden="1" x14ac:dyDescent="0.35">
      <c r="A1205" t="s">
        <v>8117</v>
      </c>
      <c r="B1205" t="s">
        <v>2919</v>
      </c>
      <c r="C1205">
        <v>82</v>
      </c>
      <c r="D1205" t="s">
        <v>17836</v>
      </c>
      <c r="E1205" s="2">
        <v>44311</v>
      </c>
      <c r="F1205" s="2">
        <v>44859</v>
      </c>
      <c r="G1205" t="s">
        <v>8060</v>
      </c>
      <c r="H1205" t="s">
        <v>8118</v>
      </c>
      <c r="I1205" t="s">
        <v>8119</v>
      </c>
      <c r="J1205" t="s">
        <v>125</v>
      </c>
      <c r="K1205" t="s">
        <v>45</v>
      </c>
      <c r="L1205" t="s">
        <v>46</v>
      </c>
      <c r="M1205" t="s">
        <v>47</v>
      </c>
      <c r="N1205" t="s">
        <v>138</v>
      </c>
      <c r="O1205" t="s">
        <v>8120</v>
      </c>
      <c r="P1205" t="s">
        <v>239</v>
      </c>
      <c r="Q1205" t="s">
        <v>112</v>
      </c>
      <c r="R1205" s="2">
        <v>16194</v>
      </c>
      <c r="S1205" t="s">
        <v>51</v>
      </c>
      <c r="T1205" t="s">
        <v>326</v>
      </c>
      <c r="U1205" t="s">
        <v>53</v>
      </c>
      <c r="V1205">
        <v>13058</v>
      </c>
      <c r="W1205" t="s">
        <v>100</v>
      </c>
      <c r="X1205" t="s">
        <v>101</v>
      </c>
      <c r="Y1205" t="s">
        <v>56</v>
      </c>
      <c r="Z1205">
        <v>3</v>
      </c>
      <c r="AA1205">
        <v>1630</v>
      </c>
      <c r="AB1205">
        <v>4</v>
      </c>
      <c r="AC1205">
        <v>3</v>
      </c>
      <c r="AD1205">
        <v>2</v>
      </c>
      <c r="AE1205" s="2">
        <v>45011</v>
      </c>
      <c r="AF1205" t="s">
        <v>75</v>
      </c>
      <c r="AG1205" t="s">
        <v>76</v>
      </c>
      <c r="AH1205" t="s">
        <v>77</v>
      </c>
      <c r="AI1205" t="s">
        <v>8121</v>
      </c>
      <c r="AJ1205" t="s">
        <v>8122</v>
      </c>
      <c r="AK1205">
        <v>4</v>
      </c>
      <c r="AL1205">
        <v>779.26</v>
      </c>
      <c r="AM1205" s="2">
        <v>44982</v>
      </c>
      <c r="AN1205">
        <v>1.5</v>
      </c>
    </row>
    <row r="1206" spans="1:40" hidden="1" x14ac:dyDescent="0.35">
      <c r="A1206" t="s">
        <v>7777</v>
      </c>
      <c r="B1206" t="s">
        <v>4067</v>
      </c>
      <c r="C1206">
        <v>40</v>
      </c>
      <c r="D1206" t="s">
        <v>17836</v>
      </c>
      <c r="E1206" s="2">
        <v>45094</v>
      </c>
      <c r="F1206" s="2">
        <v>45126</v>
      </c>
      <c r="G1206" t="s">
        <v>8060</v>
      </c>
      <c r="H1206" t="s">
        <v>413</v>
      </c>
      <c r="I1206" t="s">
        <v>8123</v>
      </c>
      <c r="J1206" t="s">
        <v>43</v>
      </c>
      <c r="K1206" t="s">
        <v>86</v>
      </c>
      <c r="L1206" t="s">
        <v>46</v>
      </c>
      <c r="M1206" t="s">
        <v>86</v>
      </c>
      <c r="N1206" t="s">
        <v>248</v>
      </c>
      <c r="O1206" t="s">
        <v>8124</v>
      </c>
      <c r="P1206" t="s">
        <v>239</v>
      </c>
      <c r="Q1206" t="s">
        <v>164</v>
      </c>
      <c r="R1206" s="2">
        <v>31709</v>
      </c>
      <c r="S1206" t="s">
        <v>51</v>
      </c>
      <c r="T1206" t="s">
        <v>167</v>
      </c>
      <c r="U1206" t="s">
        <v>53</v>
      </c>
      <c r="V1206">
        <v>20602</v>
      </c>
      <c r="W1206" t="s">
        <v>54</v>
      </c>
      <c r="X1206" t="s">
        <v>55</v>
      </c>
      <c r="Y1206" t="s">
        <v>56</v>
      </c>
      <c r="Z1206">
        <v>3</v>
      </c>
      <c r="AA1206">
        <v>1631</v>
      </c>
      <c r="AB1206">
        <v>2</v>
      </c>
      <c r="AC1206">
        <v>4</v>
      </c>
      <c r="AD1206">
        <v>1</v>
      </c>
      <c r="AE1206" s="2">
        <v>44940</v>
      </c>
      <c r="AF1206" t="s">
        <v>75</v>
      </c>
      <c r="AG1206" t="s">
        <v>76</v>
      </c>
      <c r="AH1206" t="s">
        <v>77</v>
      </c>
      <c r="AI1206" t="s">
        <v>8126</v>
      </c>
      <c r="AJ1206" t="s">
        <v>8127</v>
      </c>
      <c r="AK1206">
        <v>1</v>
      </c>
      <c r="AL1206">
        <v>464.49</v>
      </c>
      <c r="AM1206" s="2">
        <v>45101</v>
      </c>
      <c r="AN1206">
        <v>0.1</v>
      </c>
    </row>
    <row r="1207" spans="1:40" hidden="1" x14ac:dyDescent="0.35">
      <c r="A1207" t="s">
        <v>8128</v>
      </c>
      <c r="B1207" t="s">
        <v>6131</v>
      </c>
      <c r="C1207">
        <v>56</v>
      </c>
      <c r="D1207" t="s">
        <v>44</v>
      </c>
      <c r="E1207" s="2">
        <v>44575</v>
      </c>
      <c r="F1207" s="2"/>
      <c r="G1207" t="s">
        <v>8060</v>
      </c>
      <c r="H1207" t="s">
        <v>8129</v>
      </c>
      <c r="I1207" t="s">
        <v>8130</v>
      </c>
      <c r="J1207" t="s">
        <v>184</v>
      </c>
      <c r="K1207" t="s">
        <v>86</v>
      </c>
      <c r="L1207" t="s">
        <v>46</v>
      </c>
      <c r="M1207" t="s">
        <v>86</v>
      </c>
      <c r="N1207" t="s">
        <v>48</v>
      </c>
      <c r="P1207" t="s">
        <v>239</v>
      </c>
      <c r="Q1207" t="s">
        <v>126</v>
      </c>
      <c r="R1207" s="2">
        <v>25727</v>
      </c>
      <c r="S1207" t="s">
        <v>51</v>
      </c>
      <c r="T1207" t="s">
        <v>275</v>
      </c>
      <c r="U1207" t="s">
        <v>53</v>
      </c>
      <c r="V1207">
        <v>40731</v>
      </c>
      <c r="W1207" t="s">
        <v>129</v>
      </c>
      <c r="X1207" t="s">
        <v>55</v>
      </c>
      <c r="Y1207" t="s">
        <v>56</v>
      </c>
      <c r="Z1207">
        <v>3</v>
      </c>
      <c r="AA1207">
        <v>1632</v>
      </c>
      <c r="AB1207">
        <v>5</v>
      </c>
      <c r="AC1207">
        <v>4</v>
      </c>
      <c r="AD1207">
        <v>4</v>
      </c>
      <c r="AE1207" s="2">
        <v>45011</v>
      </c>
      <c r="AF1207" t="s">
        <v>58</v>
      </c>
      <c r="AG1207" t="s">
        <v>76</v>
      </c>
      <c r="AH1207" t="s">
        <v>104</v>
      </c>
      <c r="AI1207" t="s">
        <v>8131</v>
      </c>
      <c r="AJ1207" t="s">
        <v>8132</v>
      </c>
      <c r="AK1207">
        <v>4</v>
      </c>
      <c r="AL1207">
        <v>196.31</v>
      </c>
      <c r="AM1207" s="2">
        <v>45263</v>
      </c>
      <c r="AN1207">
        <v>4.3</v>
      </c>
    </row>
    <row r="1208" spans="1:40" hidden="1" x14ac:dyDescent="0.35">
      <c r="A1208" t="s">
        <v>8133</v>
      </c>
      <c r="B1208" t="s">
        <v>315</v>
      </c>
      <c r="C1208">
        <v>32</v>
      </c>
      <c r="D1208" t="s">
        <v>17836</v>
      </c>
      <c r="E1208" s="2">
        <v>43395</v>
      </c>
      <c r="F1208" s="2">
        <v>43537</v>
      </c>
      <c r="G1208" t="s">
        <v>82</v>
      </c>
      <c r="H1208" t="s">
        <v>8134</v>
      </c>
      <c r="I1208" t="s">
        <v>8135</v>
      </c>
      <c r="J1208" t="s">
        <v>67</v>
      </c>
      <c r="K1208" t="s">
        <v>45</v>
      </c>
      <c r="L1208" t="s">
        <v>87</v>
      </c>
      <c r="M1208" t="s">
        <v>47</v>
      </c>
      <c r="N1208" t="s">
        <v>138</v>
      </c>
      <c r="O1208" t="s">
        <v>8136</v>
      </c>
      <c r="P1208" t="s">
        <v>239</v>
      </c>
      <c r="Q1208" t="s">
        <v>126</v>
      </c>
      <c r="R1208" s="2">
        <v>34459</v>
      </c>
      <c r="S1208" t="s">
        <v>51</v>
      </c>
      <c r="T1208" t="s">
        <v>115</v>
      </c>
      <c r="U1208" t="s">
        <v>53</v>
      </c>
      <c r="V1208">
        <v>94379</v>
      </c>
      <c r="W1208" t="s">
        <v>129</v>
      </c>
      <c r="X1208" t="s">
        <v>55</v>
      </c>
      <c r="Y1208" t="s">
        <v>56</v>
      </c>
      <c r="Z1208">
        <v>3</v>
      </c>
      <c r="AA1208">
        <v>1633</v>
      </c>
      <c r="AB1208">
        <v>4</v>
      </c>
      <c r="AC1208">
        <v>3</v>
      </c>
      <c r="AD1208">
        <v>2</v>
      </c>
      <c r="AE1208" s="2">
        <v>44843</v>
      </c>
      <c r="AF1208" t="s">
        <v>103</v>
      </c>
      <c r="AG1208" t="s">
        <v>76</v>
      </c>
      <c r="AH1208" t="s">
        <v>130</v>
      </c>
      <c r="AI1208" t="s">
        <v>8137</v>
      </c>
      <c r="AJ1208" t="s">
        <v>8138</v>
      </c>
      <c r="AK1208">
        <v>3</v>
      </c>
      <c r="AL1208">
        <v>300.12</v>
      </c>
      <c r="AM1208" s="2">
        <v>44816</v>
      </c>
      <c r="AN1208">
        <v>0.4</v>
      </c>
    </row>
    <row r="1209" spans="1:40" hidden="1" x14ac:dyDescent="0.35">
      <c r="A1209" t="s">
        <v>4311</v>
      </c>
      <c r="B1209" t="s">
        <v>8139</v>
      </c>
      <c r="C1209">
        <v>52</v>
      </c>
      <c r="D1209" t="s">
        <v>17836</v>
      </c>
      <c r="E1209" s="2">
        <v>44486</v>
      </c>
      <c r="F1209" s="2">
        <v>44878</v>
      </c>
      <c r="G1209" t="s">
        <v>82</v>
      </c>
      <c r="H1209" t="s">
        <v>8140</v>
      </c>
      <c r="I1209" t="s">
        <v>8141</v>
      </c>
      <c r="J1209" t="s">
        <v>194</v>
      </c>
      <c r="K1209" t="s">
        <v>45</v>
      </c>
      <c r="L1209" t="s">
        <v>46</v>
      </c>
      <c r="M1209" t="s">
        <v>69</v>
      </c>
      <c r="N1209" t="s">
        <v>248</v>
      </c>
      <c r="O1209" t="s">
        <v>8142</v>
      </c>
      <c r="P1209" t="s">
        <v>239</v>
      </c>
      <c r="Q1209" t="s">
        <v>50</v>
      </c>
      <c r="R1209" s="2">
        <v>27232</v>
      </c>
      <c r="S1209" t="s">
        <v>51</v>
      </c>
      <c r="T1209" t="s">
        <v>2062</v>
      </c>
      <c r="U1209" t="s">
        <v>73</v>
      </c>
      <c r="V1209">
        <v>62674</v>
      </c>
      <c r="W1209" t="s">
        <v>129</v>
      </c>
      <c r="X1209" t="s">
        <v>143</v>
      </c>
      <c r="Y1209" t="s">
        <v>56</v>
      </c>
      <c r="Z1209">
        <v>3</v>
      </c>
      <c r="AA1209">
        <v>1634</v>
      </c>
      <c r="AB1209">
        <v>2</v>
      </c>
      <c r="AC1209">
        <v>3</v>
      </c>
      <c r="AD1209">
        <v>1</v>
      </c>
      <c r="AE1209" s="2">
        <v>45011</v>
      </c>
      <c r="AF1209" t="s">
        <v>221</v>
      </c>
      <c r="AG1209" t="s">
        <v>76</v>
      </c>
      <c r="AH1209" t="s">
        <v>60</v>
      </c>
      <c r="AI1209" t="s">
        <v>8144</v>
      </c>
      <c r="AJ1209" t="s">
        <v>8145</v>
      </c>
      <c r="AK1209">
        <v>3</v>
      </c>
      <c r="AL1209">
        <v>895.42</v>
      </c>
      <c r="AM1209" s="2">
        <v>44939</v>
      </c>
      <c r="AN1209">
        <v>1.1000000000000001</v>
      </c>
    </row>
    <row r="1210" spans="1:40" hidden="1" x14ac:dyDescent="0.35">
      <c r="A1210" t="s">
        <v>8146</v>
      </c>
      <c r="B1210" t="s">
        <v>6497</v>
      </c>
      <c r="C1210">
        <v>38</v>
      </c>
      <c r="D1210" t="s">
        <v>17836</v>
      </c>
      <c r="E1210" s="2">
        <v>44488</v>
      </c>
      <c r="F1210" s="2">
        <v>45026</v>
      </c>
      <c r="G1210" t="s">
        <v>82</v>
      </c>
      <c r="H1210" t="s">
        <v>8147</v>
      </c>
      <c r="I1210" t="s">
        <v>8148</v>
      </c>
      <c r="J1210" t="s">
        <v>111</v>
      </c>
      <c r="K1210" t="s">
        <v>86</v>
      </c>
      <c r="L1210" t="s">
        <v>46</v>
      </c>
      <c r="M1210" t="s">
        <v>69</v>
      </c>
      <c r="N1210" t="s">
        <v>195</v>
      </c>
      <c r="O1210" t="s">
        <v>8149</v>
      </c>
      <c r="P1210" t="s">
        <v>239</v>
      </c>
      <c r="Q1210" t="s">
        <v>4157</v>
      </c>
      <c r="R1210" s="2">
        <v>32412</v>
      </c>
      <c r="S1210" t="s">
        <v>51</v>
      </c>
      <c r="T1210" t="s">
        <v>4157</v>
      </c>
      <c r="U1210" t="s">
        <v>73</v>
      </c>
      <c r="V1210">
        <v>18618</v>
      </c>
      <c r="W1210" t="s">
        <v>74</v>
      </c>
      <c r="X1210" t="s">
        <v>101</v>
      </c>
      <c r="Y1210" t="s">
        <v>56</v>
      </c>
      <c r="Z1210">
        <v>3</v>
      </c>
      <c r="AA1210">
        <v>1635</v>
      </c>
      <c r="AB1210">
        <v>4</v>
      </c>
      <c r="AC1210">
        <v>4</v>
      </c>
      <c r="AD1210">
        <v>2</v>
      </c>
      <c r="AE1210" s="2">
        <v>45061</v>
      </c>
      <c r="AF1210" t="s">
        <v>58</v>
      </c>
      <c r="AG1210" t="s">
        <v>76</v>
      </c>
      <c r="AH1210" t="s">
        <v>104</v>
      </c>
      <c r="AI1210" t="s">
        <v>8151</v>
      </c>
      <c r="AJ1210" t="s">
        <v>8152</v>
      </c>
      <c r="AK1210">
        <v>3</v>
      </c>
      <c r="AL1210">
        <v>619.86</v>
      </c>
      <c r="AM1210" s="2">
        <v>44914</v>
      </c>
      <c r="AN1210">
        <v>1.5</v>
      </c>
    </row>
    <row r="1211" spans="1:40" hidden="1" x14ac:dyDescent="0.35">
      <c r="A1211" t="s">
        <v>8153</v>
      </c>
      <c r="B1211" t="s">
        <v>2476</v>
      </c>
      <c r="C1211">
        <v>28</v>
      </c>
      <c r="D1211" t="s">
        <v>17836</v>
      </c>
      <c r="E1211" s="2">
        <v>43389</v>
      </c>
      <c r="F1211" s="2">
        <v>43451</v>
      </c>
      <c r="G1211" t="s">
        <v>8154</v>
      </c>
      <c r="H1211" t="s">
        <v>8155</v>
      </c>
      <c r="I1211" t="s">
        <v>8156</v>
      </c>
      <c r="J1211" t="s">
        <v>184</v>
      </c>
      <c r="K1211" t="s">
        <v>45</v>
      </c>
      <c r="L1211" t="s">
        <v>87</v>
      </c>
      <c r="M1211" t="s">
        <v>69</v>
      </c>
      <c r="N1211" t="s">
        <v>138</v>
      </c>
      <c r="O1211" t="s">
        <v>8157</v>
      </c>
      <c r="P1211" t="s">
        <v>4330</v>
      </c>
      <c r="Q1211" t="s">
        <v>70</v>
      </c>
      <c r="R1211" s="2">
        <v>35987</v>
      </c>
      <c r="S1211" t="s">
        <v>51</v>
      </c>
      <c r="T1211" t="s">
        <v>230</v>
      </c>
      <c r="U1211" t="s">
        <v>73</v>
      </c>
      <c r="V1211">
        <v>6067</v>
      </c>
      <c r="W1211" t="s">
        <v>54</v>
      </c>
      <c r="X1211" t="s">
        <v>101</v>
      </c>
      <c r="Y1211" t="s">
        <v>56</v>
      </c>
      <c r="Z1211">
        <v>3</v>
      </c>
      <c r="AA1211">
        <v>1636</v>
      </c>
      <c r="AB1211">
        <v>4</v>
      </c>
      <c r="AC1211">
        <v>5</v>
      </c>
      <c r="AD1211">
        <v>2</v>
      </c>
      <c r="AE1211" s="2">
        <v>44804</v>
      </c>
      <c r="AF1211" t="s">
        <v>118</v>
      </c>
      <c r="AG1211" t="s">
        <v>76</v>
      </c>
      <c r="AH1211" t="s">
        <v>104</v>
      </c>
      <c r="AI1211" t="s">
        <v>8158</v>
      </c>
      <c r="AJ1211" t="s">
        <v>8159</v>
      </c>
      <c r="AK1211">
        <v>1</v>
      </c>
      <c r="AL1211">
        <v>943.84</v>
      </c>
      <c r="AM1211" s="2">
        <v>44848</v>
      </c>
      <c r="AN1211">
        <v>0.2</v>
      </c>
    </row>
    <row r="1212" spans="1:40" x14ac:dyDescent="0.35">
      <c r="A1212" t="s">
        <v>8160</v>
      </c>
      <c r="B1212" t="s">
        <v>8161</v>
      </c>
      <c r="C1212">
        <v>40</v>
      </c>
      <c r="D1212" t="s">
        <v>17836</v>
      </c>
      <c r="E1212" s="2">
        <v>43947</v>
      </c>
      <c r="F1212" s="2">
        <v>44033</v>
      </c>
      <c r="G1212" t="s">
        <v>8154</v>
      </c>
      <c r="H1212" t="s">
        <v>8162</v>
      </c>
      <c r="I1212" t="s">
        <v>8163</v>
      </c>
      <c r="J1212" t="s">
        <v>67</v>
      </c>
      <c r="K1212" t="s">
        <v>86</v>
      </c>
      <c r="L1212" t="s">
        <v>46</v>
      </c>
      <c r="M1212" t="s">
        <v>69</v>
      </c>
      <c r="N1212" t="s">
        <v>174</v>
      </c>
      <c r="O1212" t="s">
        <v>8164</v>
      </c>
      <c r="P1212" t="s">
        <v>4330</v>
      </c>
      <c r="Q1212" t="s">
        <v>112</v>
      </c>
      <c r="R1212" s="2">
        <v>31430</v>
      </c>
      <c r="S1212" t="s">
        <v>51</v>
      </c>
      <c r="T1212" t="s">
        <v>326</v>
      </c>
      <c r="U1212" t="s">
        <v>73</v>
      </c>
      <c r="V1212">
        <v>78952</v>
      </c>
      <c r="W1212" t="s">
        <v>129</v>
      </c>
      <c r="X1212" t="s">
        <v>143</v>
      </c>
      <c r="Y1212" t="s">
        <v>56</v>
      </c>
      <c r="Z1212">
        <v>3</v>
      </c>
      <c r="AA1212">
        <v>1637</v>
      </c>
      <c r="AB1212">
        <v>4</v>
      </c>
      <c r="AC1212">
        <v>1</v>
      </c>
      <c r="AD1212">
        <v>2</v>
      </c>
      <c r="AE1212" s="2">
        <v>44838</v>
      </c>
      <c r="AF1212" t="s">
        <v>75</v>
      </c>
      <c r="AG1212" t="s">
        <v>76</v>
      </c>
      <c r="AH1212" t="s">
        <v>60</v>
      </c>
      <c r="AI1212" t="s">
        <v>8166</v>
      </c>
      <c r="AJ1212" t="s">
        <v>8167</v>
      </c>
      <c r="AK1212">
        <v>5</v>
      </c>
      <c r="AL1212">
        <v>556.33000000000004</v>
      </c>
      <c r="AM1212" s="2">
        <v>44854</v>
      </c>
      <c r="AN1212">
        <v>0.2</v>
      </c>
    </row>
    <row r="1213" spans="1:40" hidden="1" x14ac:dyDescent="0.35">
      <c r="A1213" t="s">
        <v>8168</v>
      </c>
      <c r="B1213" t="s">
        <v>5273</v>
      </c>
      <c r="C1213">
        <v>32</v>
      </c>
      <c r="D1213" t="s">
        <v>17836</v>
      </c>
      <c r="E1213" s="2">
        <v>43852</v>
      </c>
      <c r="F1213" s="2">
        <v>44860</v>
      </c>
      <c r="G1213" t="s">
        <v>8154</v>
      </c>
      <c r="H1213" t="s">
        <v>8169</v>
      </c>
      <c r="I1213" t="s">
        <v>8170</v>
      </c>
      <c r="J1213" t="s">
        <v>194</v>
      </c>
      <c r="K1213" t="s">
        <v>86</v>
      </c>
      <c r="L1213" t="s">
        <v>87</v>
      </c>
      <c r="M1213" t="s">
        <v>86</v>
      </c>
      <c r="N1213" t="s">
        <v>138</v>
      </c>
      <c r="O1213" t="s">
        <v>8171</v>
      </c>
      <c r="P1213" t="s">
        <v>88</v>
      </c>
      <c r="Q1213" t="s">
        <v>50</v>
      </c>
      <c r="R1213" s="2">
        <v>34535</v>
      </c>
      <c r="S1213" t="s">
        <v>51</v>
      </c>
      <c r="T1213" t="s">
        <v>52</v>
      </c>
      <c r="U1213" t="s">
        <v>73</v>
      </c>
      <c r="V1213">
        <v>82541</v>
      </c>
      <c r="W1213" t="s">
        <v>176</v>
      </c>
      <c r="X1213" t="s">
        <v>143</v>
      </c>
      <c r="Y1213" t="s">
        <v>56</v>
      </c>
      <c r="Z1213">
        <v>3</v>
      </c>
      <c r="AA1213">
        <v>1638</v>
      </c>
      <c r="AB1213">
        <v>2</v>
      </c>
      <c r="AC1213">
        <v>4</v>
      </c>
      <c r="AD1213">
        <v>5</v>
      </c>
      <c r="AE1213" s="2">
        <v>44922</v>
      </c>
      <c r="AF1213" t="s">
        <v>75</v>
      </c>
      <c r="AG1213" t="s">
        <v>76</v>
      </c>
      <c r="AH1213" t="s">
        <v>104</v>
      </c>
      <c r="AI1213" t="s">
        <v>6849</v>
      </c>
      <c r="AJ1213" t="s">
        <v>8173</v>
      </c>
      <c r="AK1213">
        <v>4</v>
      </c>
      <c r="AL1213">
        <v>274.97000000000003</v>
      </c>
      <c r="AM1213" s="2">
        <v>45143</v>
      </c>
      <c r="AN1213">
        <v>2.8</v>
      </c>
    </row>
    <row r="1214" spans="1:40" hidden="1" x14ac:dyDescent="0.35">
      <c r="A1214" t="s">
        <v>6368</v>
      </c>
      <c r="B1214" t="s">
        <v>5223</v>
      </c>
      <c r="C1214">
        <v>68</v>
      </c>
      <c r="D1214" t="s">
        <v>17836</v>
      </c>
      <c r="E1214" s="2">
        <v>44650</v>
      </c>
      <c r="F1214" s="2">
        <v>44763</v>
      </c>
      <c r="G1214" t="s">
        <v>3965</v>
      </c>
      <c r="H1214" t="s">
        <v>8174</v>
      </c>
      <c r="I1214" t="s">
        <v>8175</v>
      </c>
      <c r="J1214" t="s">
        <v>67</v>
      </c>
      <c r="K1214" t="s">
        <v>86</v>
      </c>
      <c r="L1214" t="s">
        <v>68</v>
      </c>
      <c r="M1214" t="s">
        <v>86</v>
      </c>
      <c r="N1214" t="s">
        <v>174</v>
      </c>
      <c r="O1214" t="s">
        <v>8176</v>
      </c>
      <c r="P1214" t="s">
        <v>239</v>
      </c>
      <c r="Q1214" t="s">
        <v>126</v>
      </c>
      <c r="R1214" s="2">
        <v>21459</v>
      </c>
      <c r="S1214" t="s">
        <v>51</v>
      </c>
      <c r="T1214" t="s">
        <v>142</v>
      </c>
      <c r="U1214" t="s">
        <v>73</v>
      </c>
      <c r="V1214">
        <v>87307</v>
      </c>
      <c r="W1214" t="s">
        <v>129</v>
      </c>
      <c r="X1214" t="s">
        <v>116</v>
      </c>
      <c r="Y1214" t="s">
        <v>56</v>
      </c>
      <c r="Z1214">
        <v>3</v>
      </c>
      <c r="AA1214">
        <v>1639</v>
      </c>
      <c r="AB1214">
        <v>1</v>
      </c>
      <c r="AC1214">
        <v>2</v>
      </c>
      <c r="AD1214">
        <v>1</v>
      </c>
      <c r="AE1214" s="2">
        <v>44947</v>
      </c>
      <c r="AF1214" t="s">
        <v>221</v>
      </c>
      <c r="AG1214" t="s">
        <v>59</v>
      </c>
      <c r="AH1214" t="s">
        <v>104</v>
      </c>
      <c r="AI1214" t="s">
        <v>8177</v>
      </c>
      <c r="AJ1214" t="s">
        <v>8178</v>
      </c>
      <c r="AK1214">
        <v>5</v>
      </c>
      <c r="AL1214">
        <v>359.87</v>
      </c>
      <c r="AM1214" s="2">
        <v>44905</v>
      </c>
      <c r="AN1214">
        <v>0.3</v>
      </c>
    </row>
    <row r="1215" spans="1:40" hidden="1" x14ac:dyDescent="0.35">
      <c r="A1215" t="s">
        <v>8179</v>
      </c>
      <c r="B1215" t="s">
        <v>8180</v>
      </c>
      <c r="C1215">
        <v>65</v>
      </c>
      <c r="D1215" t="s">
        <v>17836</v>
      </c>
      <c r="E1215" s="2">
        <v>44345</v>
      </c>
      <c r="F1215" s="2">
        <v>44807</v>
      </c>
      <c r="G1215" t="s">
        <v>8060</v>
      </c>
      <c r="H1215" t="s">
        <v>8181</v>
      </c>
      <c r="I1215" t="s">
        <v>8182</v>
      </c>
      <c r="J1215" t="s">
        <v>194</v>
      </c>
      <c r="K1215" t="s">
        <v>45</v>
      </c>
      <c r="L1215" t="s">
        <v>68</v>
      </c>
      <c r="M1215" t="s">
        <v>86</v>
      </c>
      <c r="N1215" t="s">
        <v>248</v>
      </c>
      <c r="O1215" t="s">
        <v>8183</v>
      </c>
      <c r="P1215" t="s">
        <v>239</v>
      </c>
      <c r="Q1215" t="s">
        <v>153</v>
      </c>
      <c r="R1215" s="2">
        <v>22523</v>
      </c>
      <c r="S1215" t="s">
        <v>51</v>
      </c>
      <c r="T1215" t="s">
        <v>1561</v>
      </c>
      <c r="U1215" t="s">
        <v>53</v>
      </c>
      <c r="V1215">
        <v>59443</v>
      </c>
      <c r="W1215" t="s">
        <v>74</v>
      </c>
      <c r="X1215" t="s">
        <v>143</v>
      </c>
      <c r="Y1215" t="s">
        <v>56</v>
      </c>
      <c r="Z1215">
        <v>3</v>
      </c>
      <c r="AA1215">
        <v>1640</v>
      </c>
      <c r="AB1215">
        <v>2</v>
      </c>
      <c r="AC1215">
        <v>4</v>
      </c>
      <c r="AD1215">
        <v>1</v>
      </c>
      <c r="AE1215" s="2">
        <v>44958</v>
      </c>
      <c r="AF1215" t="s">
        <v>221</v>
      </c>
      <c r="AG1215" t="s">
        <v>59</v>
      </c>
      <c r="AH1215" t="s">
        <v>104</v>
      </c>
      <c r="AI1215" t="s">
        <v>8185</v>
      </c>
      <c r="AJ1215" t="s">
        <v>8186</v>
      </c>
      <c r="AK1215">
        <v>1</v>
      </c>
      <c r="AL1215">
        <v>881.51</v>
      </c>
      <c r="AM1215" s="2">
        <v>44914</v>
      </c>
      <c r="AN1215">
        <v>1.3</v>
      </c>
    </row>
    <row r="1216" spans="1:40" hidden="1" x14ac:dyDescent="0.35">
      <c r="A1216" t="s">
        <v>2043</v>
      </c>
      <c r="B1216" t="s">
        <v>7939</v>
      </c>
      <c r="C1216">
        <v>37</v>
      </c>
      <c r="D1216" t="s">
        <v>17836</v>
      </c>
      <c r="E1216" s="2">
        <v>44994</v>
      </c>
      <c r="F1216" s="2">
        <v>45076</v>
      </c>
      <c r="G1216" t="s">
        <v>8060</v>
      </c>
      <c r="H1216" t="s">
        <v>8187</v>
      </c>
      <c r="I1216" t="s">
        <v>8188</v>
      </c>
      <c r="J1216" t="s">
        <v>163</v>
      </c>
      <c r="K1216" t="s">
        <v>69</v>
      </c>
      <c r="L1216" t="s">
        <v>46</v>
      </c>
      <c r="M1216" t="s">
        <v>47</v>
      </c>
      <c r="N1216" t="s">
        <v>248</v>
      </c>
      <c r="O1216" t="s">
        <v>8189</v>
      </c>
      <c r="P1216" t="s">
        <v>239</v>
      </c>
      <c r="Q1216" t="s">
        <v>126</v>
      </c>
      <c r="R1216" s="2">
        <v>32669</v>
      </c>
      <c r="S1216" t="s">
        <v>51</v>
      </c>
      <c r="T1216" t="s">
        <v>115</v>
      </c>
      <c r="U1216" t="s">
        <v>53</v>
      </c>
      <c r="V1216">
        <v>40835</v>
      </c>
      <c r="W1216" t="s">
        <v>100</v>
      </c>
      <c r="X1216" t="s">
        <v>116</v>
      </c>
      <c r="Y1216" t="s">
        <v>56</v>
      </c>
      <c r="Z1216">
        <v>3</v>
      </c>
      <c r="AA1216">
        <v>1641</v>
      </c>
      <c r="AB1216">
        <v>5</v>
      </c>
      <c r="AC1216">
        <v>4</v>
      </c>
      <c r="AD1216">
        <v>4</v>
      </c>
      <c r="AE1216" s="2">
        <v>44917</v>
      </c>
      <c r="AF1216" t="s">
        <v>103</v>
      </c>
      <c r="AG1216" t="s">
        <v>76</v>
      </c>
      <c r="AH1216" t="s">
        <v>130</v>
      </c>
      <c r="AI1216" t="s">
        <v>8190</v>
      </c>
      <c r="AJ1216" t="s">
        <v>8191</v>
      </c>
      <c r="AK1216">
        <v>5</v>
      </c>
      <c r="AL1216">
        <v>879.86</v>
      </c>
      <c r="AM1216" s="2">
        <v>45003</v>
      </c>
      <c r="AN1216">
        <v>0.2</v>
      </c>
    </row>
    <row r="1217" spans="1:40" hidden="1" x14ac:dyDescent="0.35">
      <c r="A1217" t="s">
        <v>3851</v>
      </c>
      <c r="B1217" t="s">
        <v>2074</v>
      </c>
      <c r="C1217">
        <v>80</v>
      </c>
      <c r="D1217" t="s">
        <v>17836</v>
      </c>
      <c r="E1217" s="2">
        <v>43791</v>
      </c>
      <c r="F1217" s="2">
        <v>43827</v>
      </c>
      <c r="G1217" t="s">
        <v>8060</v>
      </c>
      <c r="H1217" t="s">
        <v>8192</v>
      </c>
      <c r="I1217" t="s">
        <v>8193</v>
      </c>
      <c r="J1217" t="s">
        <v>85</v>
      </c>
      <c r="K1217" t="s">
        <v>45</v>
      </c>
      <c r="L1217" t="s">
        <v>68</v>
      </c>
      <c r="M1217" t="s">
        <v>69</v>
      </c>
      <c r="N1217" t="s">
        <v>195</v>
      </c>
      <c r="O1217" t="s">
        <v>8194</v>
      </c>
      <c r="P1217" t="s">
        <v>239</v>
      </c>
      <c r="Q1217" t="s">
        <v>458</v>
      </c>
      <c r="R1217" s="2">
        <v>17068</v>
      </c>
      <c r="S1217" t="s">
        <v>51</v>
      </c>
      <c r="T1217" t="s">
        <v>646</v>
      </c>
      <c r="U1217" t="s">
        <v>53</v>
      </c>
      <c r="V1217">
        <v>9049</v>
      </c>
      <c r="W1217" t="s">
        <v>129</v>
      </c>
      <c r="X1217" t="s">
        <v>101</v>
      </c>
      <c r="Y1217" t="s">
        <v>56</v>
      </c>
      <c r="Z1217">
        <v>3</v>
      </c>
      <c r="AA1217">
        <v>1642</v>
      </c>
      <c r="AB1217">
        <v>3</v>
      </c>
      <c r="AC1217">
        <v>2</v>
      </c>
      <c r="AD1217">
        <v>2</v>
      </c>
      <c r="AE1217" s="2">
        <v>45125</v>
      </c>
      <c r="AF1217" t="s">
        <v>75</v>
      </c>
      <c r="AG1217" t="s">
        <v>76</v>
      </c>
      <c r="AH1217" t="s">
        <v>130</v>
      </c>
      <c r="AI1217" t="s">
        <v>8196</v>
      </c>
      <c r="AJ1217" t="s">
        <v>8197</v>
      </c>
      <c r="AK1217">
        <v>3</v>
      </c>
      <c r="AL1217">
        <v>226.92</v>
      </c>
      <c r="AM1217" s="2">
        <v>45030</v>
      </c>
      <c r="AN1217">
        <v>0.1</v>
      </c>
    </row>
    <row r="1218" spans="1:40" hidden="1" x14ac:dyDescent="0.35">
      <c r="A1218" t="s">
        <v>7889</v>
      </c>
      <c r="B1218" t="s">
        <v>6620</v>
      </c>
      <c r="C1218">
        <v>45</v>
      </c>
      <c r="D1218" t="s">
        <v>17836</v>
      </c>
      <c r="E1218" s="2">
        <v>43562</v>
      </c>
      <c r="F1218" s="2">
        <v>44187</v>
      </c>
      <c r="G1218" t="s">
        <v>82</v>
      </c>
      <c r="H1218" t="s">
        <v>8198</v>
      </c>
      <c r="I1218" t="s">
        <v>8199</v>
      </c>
      <c r="J1218" t="s">
        <v>184</v>
      </c>
      <c r="K1218" t="s">
        <v>86</v>
      </c>
      <c r="L1218" t="s">
        <v>68</v>
      </c>
      <c r="M1218" t="s">
        <v>86</v>
      </c>
      <c r="N1218" t="s">
        <v>138</v>
      </c>
      <c r="O1218" t="s">
        <v>8200</v>
      </c>
      <c r="P1218" t="s">
        <v>239</v>
      </c>
      <c r="Q1218" t="s">
        <v>70</v>
      </c>
      <c r="R1218" s="2">
        <v>29725</v>
      </c>
      <c r="S1218" t="s">
        <v>51</v>
      </c>
      <c r="T1218" t="s">
        <v>6</v>
      </c>
      <c r="U1218" t="s">
        <v>73</v>
      </c>
      <c r="V1218">
        <v>12567</v>
      </c>
      <c r="W1218" t="s">
        <v>100</v>
      </c>
      <c r="X1218" t="s">
        <v>55</v>
      </c>
      <c r="Y1218" t="s">
        <v>56</v>
      </c>
      <c r="Z1218">
        <v>3</v>
      </c>
      <c r="AA1218">
        <v>1643</v>
      </c>
      <c r="AB1218">
        <v>5</v>
      </c>
      <c r="AC1218">
        <v>3</v>
      </c>
      <c r="AD1218">
        <v>4</v>
      </c>
      <c r="AE1218" s="2">
        <v>45120</v>
      </c>
      <c r="AF1218" t="s">
        <v>118</v>
      </c>
      <c r="AG1218" t="s">
        <v>76</v>
      </c>
      <c r="AH1218" t="s">
        <v>104</v>
      </c>
      <c r="AI1218" t="s">
        <v>8202</v>
      </c>
      <c r="AJ1218" t="s">
        <v>8203</v>
      </c>
      <c r="AK1218">
        <v>3</v>
      </c>
      <c r="AL1218">
        <v>674.14</v>
      </c>
      <c r="AM1218" s="2">
        <v>44796</v>
      </c>
      <c r="AN1218">
        <v>1.7</v>
      </c>
    </row>
    <row r="1219" spans="1:40" hidden="1" x14ac:dyDescent="0.35">
      <c r="A1219" t="s">
        <v>8204</v>
      </c>
      <c r="B1219" t="s">
        <v>739</v>
      </c>
      <c r="C1219">
        <v>26</v>
      </c>
      <c r="D1219" t="s">
        <v>17836</v>
      </c>
      <c r="E1219" s="2">
        <v>45008</v>
      </c>
      <c r="F1219" s="2">
        <v>45013</v>
      </c>
      <c r="G1219" t="s">
        <v>82</v>
      </c>
      <c r="H1219" t="s">
        <v>8205</v>
      </c>
      <c r="I1219" t="s">
        <v>8206</v>
      </c>
      <c r="J1219" t="s">
        <v>111</v>
      </c>
      <c r="K1219" t="s">
        <v>45</v>
      </c>
      <c r="L1219" t="s">
        <v>46</v>
      </c>
      <c r="M1219" t="s">
        <v>47</v>
      </c>
      <c r="N1219" t="s">
        <v>248</v>
      </c>
      <c r="O1219" t="s">
        <v>8207</v>
      </c>
      <c r="P1219" t="s">
        <v>239</v>
      </c>
      <c r="Q1219" t="s">
        <v>70</v>
      </c>
      <c r="R1219" s="2">
        <v>36656</v>
      </c>
      <c r="S1219" t="s">
        <v>51</v>
      </c>
      <c r="T1219" t="s">
        <v>326</v>
      </c>
      <c r="U1219" t="s">
        <v>73</v>
      </c>
      <c r="V1219">
        <v>94154</v>
      </c>
      <c r="W1219" t="s">
        <v>100</v>
      </c>
      <c r="X1219" t="s">
        <v>55</v>
      </c>
      <c r="Y1219" t="s">
        <v>56</v>
      </c>
      <c r="Z1219">
        <v>3</v>
      </c>
      <c r="AA1219">
        <v>1644</v>
      </c>
      <c r="AB1219">
        <v>3</v>
      </c>
      <c r="AC1219">
        <v>1</v>
      </c>
      <c r="AD1219">
        <v>1</v>
      </c>
      <c r="AE1219" s="2">
        <v>44908</v>
      </c>
      <c r="AF1219" t="s">
        <v>75</v>
      </c>
      <c r="AG1219" t="s">
        <v>76</v>
      </c>
      <c r="AH1219" t="s">
        <v>60</v>
      </c>
      <c r="AI1219" t="s">
        <v>8208</v>
      </c>
      <c r="AJ1219" t="s">
        <v>8209</v>
      </c>
      <c r="AK1219">
        <v>4</v>
      </c>
      <c r="AL1219">
        <v>383.95</v>
      </c>
      <c r="AM1219" s="2">
        <v>44930</v>
      </c>
      <c r="AN1219">
        <v>0</v>
      </c>
    </row>
    <row r="1220" spans="1:40" hidden="1" x14ac:dyDescent="0.35">
      <c r="A1220" t="s">
        <v>8210</v>
      </c>
      <c r="B1220" t="s">
        <v>1408</v>
      </c>
      <c r="C1220">
        <v>51</v>
      </c>
      <c r="D1220" t="s">
        <v>17836</v>
      </c>
      <c r="E1220" s="2">
        <v>44245</v>
      </c>
      <c r="F1220" s="2">
        <v>44862</v>
      </c>
      <c r="G1220" t="s">
        <v>82</v>
      </c>
      <c r="H1220" t="s">
        <v>8211</v>
      </c>
      <c r="I1220" t="s">
        <v>8212</v>
      </c>
      <c r="J1220" t="s">
        <v>137</v>
      </c>
      <c r="K1220" t="s">
        <v>69</v>
      </c>
      <c r="L1220" t="s">
        <v>68</v>
      </c>
      <c r="M1220" t="s">
        <v>47</v>
      </c>
      <c r="N1220" t="s">
        <v>174</v>
      </c>
      <c r="O1220" t="s">
        <v>8213</v>
      </c>
      <c r="P1220" t="s">
        <v>239</v>
      </c>
      <c r="Q1220" t="s">
        <v>334</v>
      </c>
      <c r="R1220" s="2">
        <v>27747</v>
      </c>
      <c r="S1220" t="s">
        <v>51</v>
      </c>
      <c r="T1220" t="s">
        <v>155</v>
      </c>
      <c r="U1220" t="s">
        <v>73</v>
      </c>
      <c r="V1220">
        <v>42258</v>
      </c>
      <c r="W1220" t="s">
        <v>74</v>
      </c>
      <c r="X1220" t="s">
        <v>55</v>
      </c>
      <c r="Y1220" t="s">
        <v>56</v>
      </c>
      <c r="Z1220">
        <v>3</v>
      </c>
      <c r="AA1220">
        <v>1645</v>
      </c>
      <c r="AB1220">
        <v>5</v>
      </c>
      <c r="AC1220">
        <v>5</v>
      </c>
      <c r="AD1220">
        <v>5</v>
      </c>
      <c r="AE1220" s="2">
        <v>44785</v>
      </c>
      <c r="AF1220" t="s">
        <v>118</v>
      </c>
      <c r="AG1220" t="s">
        <v>76</v>
      </c>
      <c r="AH1220" t="s">
        <v>104</v>
      </c>
      <c r="AI1220" t="s">
        <v>8215</v>
      </c>
      <c r="AJ1220" t="s">
        <v>8216</v>
      </c>
      <c r="AK1220">
        <v>1</v>
      </c>
      <c r="AL1220">
        <v>122.81</v>
      </c>
      <c r="AM1220" s="2">
        <v>44830</v>
      </c>
      <c r="AN1220">
        <v>1.7</v>
      </c>
    </row>
    <row r="1221" spans="1:40" x14ac:dyDescent="0.35">
      <c r="A1221" t="s">
        <v>8217</v>
      </c>
      <c r="B1221" t="s">
        <v>3964</v>
      </c>
      <c r="C1221">
        <v>39</v>
      </c>
      <c r="D1221" t="s">
        <v>17836</v>
      </c>
      <c r="E1221" s="2">
        <v>43560</v>
      </c>
      <c r="F1221" s="2">
        <v>44323</v>
      </c>
      <c r="G1221" t="s">
        <v>8154</v>
      </c>
      <c r="H1221" t="s">
        <v>8218</v>
      </c>
      <c r="I1221" t="s">
        <v>8219</v>
      </c>
      <c r="J1221" t="s">
        <v>184</v>
      </c>
      <c r="K1221" t="s">
        <v>45</v>
      </c>
      <c r="L1221" t="s">
        <v>46</v>
      </c>
      <c r="M1221" t="s">
        <v>86</v>
      </c>
      <c r="N1221" t="s">
        <v>248</v>
      </c>
      <c r="O1221" t="s">
        <v>8220</v>
      </c>
      <c r="P1221" t="s">
        <v>4330</v>
      </c>
      <c r="Q1221" t="s">
        <v>89</v>
      </c>
      <c r="R1221" s="2">
        <v>31945</v>
      </c>
      <c r="S1221" t="s">
        <v>51</v>
      </c>
      <c r="T1221" t="s">
        <v>155</v>
      </c>
      <c r="U1221" t="s">
        <v>73</v>
      </c>
      <c r="V1221">
        <v>74220</v>
      </c>
      <c r="W1221" t="s">
        <v>129</v>
      </c>
      <c r="X1221" t="s">
        <v>143</v>
      </c>
      <c r="Y1221" t="s">
        <v>56</v>
      </c>
      <c r="Z1221">
        <v>3</v>
      </c>
      <c r="AA1221">
        <v>1646</v>
      </c>
      <c r="AB1221">
        <v>2</v>
      </c>
      <c r="AC1221">
        <v>2</v>
      </c>
      <c r="AD1221">
        <v>1</v>
      </c>
      <c r="AE1221" s="2">
        <v>44780</v>
      </c>
      <c r="AF1221" t="s">
        <v>75</v>
      </c>
      <c r="AG1221" t="s">
        <v>59</v>
      </c>
      <c r="AH1221" t="s">
        <v>104</v>
      </c>
      <c r="AI1221" t="s">
        <v>8222</v>
      </c>
      <c r="AJ1221" t="s">
        <v>8223</v>
      </c>
      <c r="AK1221">
        <v>5</v>
      </c>
      <c r="AL1221">
        <v>380.22</v>
      </c>
      <c r="AM1221" s="2">
        <v>44946</v>
      </c>
      <c r="AN1221">
        <v>2.1</v>
      </c>
    </row>
    <row r="1222" spans="1:40" hidden="1" x14ac:dyDescent="0.35">
      <c r="A1222" t="s">
        <v>8224</v>
      </c>
      <c r="B1222" t="s">
        <v>6429</v>
      </c>
      <c r="C1222">
        <v>40</v>
      </c>
      <c r="D1222" t="s">
        <v>17836</v>
      </c>
      <c r="E1222" s="2">
        <v>43761</v>
      </c>
      <c r="F1222" s="2">
        <v>44751</v>
      </c>
      <c r="G1222" t="s">
        <v>8154</v>
      </c>
      <c r="H1222" t="s">
        <v>8225</v>
      </c>
      <c r="I1222" t="s">
        <v>8226</v>
      </c>
      <c r="J1222" t="s">
        <v>67</v>
      </c>
      <c r="K1222" t="s">
        <v>45</v>
      </c>
      <c r="L1222" t="s">
        <v>87</v>
      </c>
      <c r="M1222" t="s">
        <v>69</v>
      </c>
      <c r="N1222" t="s">
        <v>138</v>
      </c>
      <c r="O1222" t="s">
        <v>8227</v>
      </c>
      <c r="P1222" t="s">
        <v>239</v>
      </c>
      <c r="Q1222" t="s">
        <v>503</v>
      </c>
      <c r="R1222" s="2">
        <v>31473</v>
      </c>
      <c r="S1222" t="s">
        <v>51</v>
      </c>
      <c r="T1222" t="s">
        <v>326</v>
      </c>
      <c r="U1222" t="s">
        <v>73</v>
      </c>
      <c r="V1222">
        <v>47015</v>
      </c>
      <c r="W1222" t="s">
        <v>129</v>
      </c>
      <c r="X1222" t="s">
        <v>55</v>
      </c>
      <c r="Y1222" t="s">
        <v>56</v>
      </c>
      <c r="Z1222">
        <v>3</v>
      </c>
      <c r="AA1222">
        <v>1647</v>
      </c>
      <c r="AB1222">
        <v>4</v>
      </c>
      <c r="AC1222">
        <v>2</v>
      </c>
      <c r="AD1222">
        <v>5</v>
      </c>
      <c r="AE1222" s="2">
        <v>44819</v>
      </c>
      <c r="AF1222" t="s">
        <v>221</v>
      </c>
      <c r="AG1222" t="s">
        <v>76</v>
      </c>
      <c r="AH1222" t="s">
        <v>130</v>
      </c>
      <c r="AI1222" t="s">
        <v>8228</v>
      </c>
      <c r="AJ1222" t="s">
        <v>8229</v>
      </c>
      <c r="AK1222">
        <v>5</v>
      </c>
      <c r="AL1222">
        <v>719.1</v>
      </c>
      <c r="AM1222" s="2">
        <v>44973</v>
      </c>
      <c r="AN1222">
        <v>2.7</v>
      </c>
    </row>
    <row r="1223" spans="1:40" hidden="1" x14ac:dyDescent="0.35">
      <c r="A1223" t="s">
        <v>1586</v>
      </c>
      <c r="B1223" t="s">
        <v>7449</v>
      </c>
      <c r="C1223">
        <v>49</v>
      </c>
      <c r="D1223" t="s">
        <v>44</v>
      </c>
      <c r="E1223" s="2">
        <v>44330</v>
      </c>
      <c r="F1223" s="2"/>
      <c r="G1223" t="s">
        <v>8154</v>
      </c>
      <c r="H1223" t="s">
        <v>8230</v>
      </c>
      <c r="I1223" t="s">
        <v>8231</v>
      </c>
      <c r="J1223" t="s">
        <v>194</v>
      </c>
      <c r="K1223" t="s">
        <v>69</v>
      </c>
      <c r="L1223" t="s">
        <v>46</v>
      </c>
      <c r="M1223" t="s">
        <v>69</v>
      </c>
      <c r="N1223" t="s">
        <v>48</v>
      </c>
      <c r="P1223" t="s">
        <v>88</v>
      </c>
      <c r="Q1223" t="s">
        <v>70</v>
      </c>
      <c r="R1223" s="2">
        <v>28356</v>
      </c>
      <c r="S1223" t="s">
        <v>51</v>
      </c>
      <c r="T1223" t="s">
        <v>128</v>
      </c>
      <c r="U1223" t="s">
        <v>73</v>
      </c>
      <c r="V1223">
        <v>96848</v>
      </c>
      <c r="W1223" t="s">
        <v>54</v>
      </c>
      <c r="X1223" t="s">
        <v>101</v>
      </c>
      <c r="Y1223" t="s">
        <v>56</v>
      </c>
      <c r="Z1223">
        <v>3</v>
      </c>
      <c r="AA1223">
        <v>1648</v>
      </c>
      <c r="AB1223">
        <v>4</v>
      </c>
      <c r="AC1223">
        <v>4</v>
      </c>
      <c r="AD1223">
        <v>5</v>
      </c>
      <c r="AE1223" s="2">
        <v>44937</v>
      </c>
      <c r="AF1223" t="s">
        <v>103</v>
      </c>
      <c r="AG1223" t="s">
        <v>76</v>
      </c>
      <c r="AH1223" t="s">
        <v>130</v>
      </c>
      <c r="AI1223" t="s">
        <v>8233</v>
      </c>
      <c r="AJ1223" t="s">
        <v>8234</v>
      </c>
      <c r="AK1223">
        <v>1</v>
      </c>
      <c r="AL1223">
        <v>699.81</v>
      </c>
      <c r="AM1223" s="2">
        <v>44911</v>
      </c>
      <c r="AN1223">
        <v>5</v>
      </c>
    </row>
    <row r="1224" spans="1:40" hidden="1" x14ac:dyDescent="0.35">
      <c r="A1224" t="s">
        <v>3717</v>
      </c>
      <c r="B1224" t="s">
        <v>1722</v>
      </c>
      <c r="C1224">
        <v>62</v>
      </c>
      <c r="D1224" t="s">
        <v>44</v>
      </c>
      <c r="E1224" s="2">
        <v>43543</v>
      </c>
      <c r="F1224" s="2"/>
      <c r="G1224" t="s">
        <v>3958</v>
      </c>
      <c r="H1224" t="s">
        <v>8235</v>
      </c>
      <c r="I1224" t="s">
        <v>8236</v>
      </c>
      <c r="J1224" t="s">
        <v>137</v>
      </c>
      <c r="K1224" t="s">
        <v>86</v>
      </c>
      <c r="L1224" t="s">
        <v>68</v>
      </c>
      <c r="M1224" t="s">
        <v>69</v>
      </c>
      <c r="N1224" t="s">
        <v>48</v>
      </c>
      <c r="P1224" t="s">
        <v>239</v>
      </c>
      <c r="Q1224" t="s">
        <v>458</v>
      </c>
      <c r="R1224" s="2">
        <v>23653</v>
      </c>
      <c r="S1224" t="s">
        <v>166</v>
      </c>
      <c r="T1224" t="s">
        <v>535</v>
      </c>
      <c r="U1224" t="s">
        <v>73</v>
      </c>
      <c r="V1224">
        <v>87451</v>
      </c>
      <c r="W1224" t="s">
        <v>54</v>
      </c>
      <c r="X1224" t="s">
        <v>101</v>
      </c>
      <c r="Y1224" t="s">
        <v>56</v>
      </c>
      <c r="Z1224">
        <v>3</v>
      </c>
      <c r="AA1224">
        <v>1649</v>
      </c>
      <c r="AB1224">
        <v>3</v>
      </c>
      <c r="AC1224">
        <v>1</v>
      </c>
      <c r="AD1224">
        <v>2</v>
      </c>
      <c r="AE1224" s="2">
        <v>44889</v>
      </c>
      <c r="AF1224" t="s">
        <v>58</v>
      </c>
      <c r="AG1224" t="s">
        <v>59</v>
      </c>
      <c r="AH1224" t="s">
        <v>130</v>
      </c>
      <c r="AI1224" t="s">
        <v>8237</v>
      </c>
      <c r="AJ1224" t="s">
        <v>8238</v>
      </c>
      <c r="AK1224">
        <v>5</v>
      </c>
      <c r="AL1224">
        <v>452.38</v>
      </c>
      <c r="AM1224" s="2">
        <v>45135</v>
      </c>
      <c r="AN1224">
        <v>7.1</v>
      </c>
    </row>
    <row r="1225" spans="1:40" hidden="1" x14ac:dyDescent="0.35">
      <c r="A1225" t="s">
        <v>8239</v>
      </c>
      <c r="B1225" t="s">
        <v>8240</v>
      </c>
      <c r="C1225">
        <v>80</v>
      </c>
      <c r="D1225" t="s">
        <v>17836</v>
      </c>
      <c r="E1225" s="2">
        <v>43593</v>
      </c>
      <c r="F1225" s="2">
        <v>44105</v>
      </c>
      <c r="G1225" t="s">
        <v>3965</v>
      </c>
      <c r="H1225" t="s">
        <v>8241</v>
      </c>
      <c r="I1225" t="s">
        <v>8242</v>
      </c>
      <c r="J1225" t="s">
        <v>163</v>
      </c>
      <c r="K1225" t="s">
        <v>69</v>
      </c>
      <c r="L1225" t="s">
        <v>46</v>
      </c>
      <c r="M1225" t="s">
        <v>47</v>
      </c>
      <c r="N1225" t="s">
        <v>174</v>
      </c>
      <c r="O1225" t="s">
        <v>8243</v>
      </c>
      <c r="P1225" t="s">
        <v>239</v>
      </c>
      <c r="Q1225" t="s">
        <v>153</v>
      </c>
      <c r="R1225" s="2">
        <v>16860</v>
      </c>
      <c r="S1225" t="s">
        <v>51</v>
      </c>
      <c r="T1225" t="s">
        <v>142</v>
      </c>
      <c r="U1225" t="s">
        <v>73</v>
      </c>
      <c r="V1225">
        <v>29739</v>
      </c>
      <c r="W1225" t="s">
        <v>176</v>
      </c>
      <c r="X1225" t="s">
        <v>55</v>
      </c>
      <c r="Y1225" t="s">
        <v>56</v>
      </c>
      <c r="Z1225">
        <v>3</v>
      </c>
      <c r="AA1225">
        <v>1650</v>
      </c>
      <c r="AB1225">
        <v>5</v>
      </c>
      <c r="AC1225">
        <v>1</v>
      </c>
      <c r="AD1225">
        <v>3</v>
      </c>
      <c r="AE1225" s="2">
        <v>44842</v>
      </c>
      <c r="AF1225" t="s">
        <v>58</v>
      </c>
      <c r="AG1225" t="s">
        <v>59</v>
      </c>
      <c r="AH1225" t="s">
        <v>104</v>
      </c>
      <c r="AI1225" t="s">
        <v>8245</v>
      </c>
      <c r="AJ1225" t="s">
        <v>8246</v>
      </c>
      <c r="AK1225">
        <v>3</v>
      </c>
      <c r="AL1225" s="25">
        <v>727.36</v>
      </c>
      <c r="AM1225" s="2">
        <v>45014</v>
      </c>
      <c r="AN1225">
        <v>1.4</v>
      </c>
    </row>
    <row r="1226" spans="1:40" hidden="1" x14ac:dyDescent="0.35">
      <c r="A1226" t="s">
        <v>7474</v>
      </c>
      <c r="B1226" t="s">
        <v>8247</v>
      </c>
      <c r="C1226">
        <v>33</v>
      </c>
      <c r="D1226" t="s">
        <v>17836</v>
      </c>
      <c r="E1226" s="2">
        <v>43743</v>
      </c>
      <c r="F1226" s="2">
        <v>45067</v>
      </c>
      <c r="G1226" t="s">
        <v>8060</v>
      </c>
      <c r="H1226" t="s">
        <v>8248</v>
      </c>
      <c r="I1226" t="s">
        <v>8249</v>
      </c>
      <c r="J1226" t="s">
        <v>85</v>
      </c>
      <c r="K1226" t="s">
        <v>69</v>
      </c>
      <c r="L1226" t="s">
        <v>68</v>
      </c>
      <c r="M1226" t="s">
        <v>47</v>
      </c>
      <c r="N1226" t="s">
        <v>138</v>
      </c>
      <c r="O1226" t="s">
        <v>8250</v>
      </c>
      <c r="P1226" t="s">
        <v>239</v>
      </c>
      <c r="Q1226" t="s">
        <v>70</v>
      </c>
      <c r="R1226" s="2">
        <v>33992</v>
      </c>
      <c r="S1226" t="s">
        <v>51</v>
      </c>
      <c r="T1226" t="s">
        <v>115</v>
      </c>
      <c r="U1226" t="s">
        <v>53</v>
      </c>
      <c r="V1226">
        <v>13117</v>
      </c>
      <c r="W1226" t="s">
        <v>129</v>
      </c>
      <c r="X1226" t="s">
        <v>55</v>
      </c>
      <c r="Y1226" t="s">
        <v>56</v>
      </c>
      <c r="Z1226">
        <v>3</v>
      </c>
      <c r="AA1226">
        <v>1651</v>
      </c>
      <c r="AB1226">
        <v>4</v>
      </c>
      <c r="AC1226">
        <v>4</v>
      </c>
      <c r="AD1226">
        <v>4</v>
      </c>
      <c r="AE1226" s="2">
        <v>44915</v>
      </c>
      <c r="AF1226" t="s">
        <v>75</v>
      </c>
      <c r="AG1226" t="s">
        <v>59</v>
      </c>
      <c r="AH1226" t="s">
        <v>130</v>
      </c>
      <c r="AI1226" t="s">
        <v>8252</v>
      </c>
      <c r="AJ1226" t="s">
        <v>8253</v>
      </c>
      <c r="AK1226">
        <v>5</v>
      </c>
      <c r="AL1226">
        <v>595.83000000000004</v>
      </c>
      <c r="AM1226" s="2">
        <v>44572</v>
      </c>
      <c r="AN1226">
        <v>3.6</v>
      </c>
    </row>
    <row r="1227" spans="1:40" hidden="1" x14ac:dyDescent="0.35">
      <c r="A1227" t="s">
        <v>485</v>
      </c>
      <c r="B1227" t="s">
        <v>7678</v>
      </c>
      <c r="C1227">
        <v>41</v>
      </c>
      <c r="D1227" t="s">
        <v>17836</v>
      </c>
      <c r="E1227" s="2">
        <v>44529</v>
      </c>
      <c r="F1227" s="2">
        <v>44712</v>
      </c>
      <c r="G1227" t="s">
        <v>8060</v>
      </c>
      <c r="H1227" t="s">
        <v>8254</v>
      </c>
      <c r="I1227" t="s">
        <v>8255</v>
      </c>
      <c r="J1227" t="s">
        <v>125</v>
      </c>
      <c r="K1227" t="s">
        <v>86</v>
      </c>
      <c r="L1227" t="s">
        <v>46</v>
      </c>
      <c r="M1227" t="s">
        <v>86</v>
      </c>
      <c r="N1227" t="s">
        <v>174</v>
      </c>
      <c r="O1227" t="s">
        <v>8256</v>
      </c>
      <c r="P1227" t="s">
        <v>239</v>
      </c>
      <c r="Q1227" t="s">
        <v>126</v>
      </c>
      <c r="R1227" s="2">
        <v>31053</v>
      </c>
      <c r="S1227" t="s">
        <v>51</v>
      </c>
      <c r="T1227" t="s">
        <v>128</v>
      </c>
      <c r="U1227" t="s">
        <v>53</v>
      </c>
      <c r="V1227">
        <v>2581</v>
      </c>
      <c r="W1227" t="s">
        <v>54</v>
      </c>
      <c r="X1227" t="s">
        <v>101</v>
      </c>
      <c r="Y1227" t="s">
        <v>56</v>
      </c>
      <c r="Z1227">
        <v>3</v>
      </c>
      <c r="AA1227">
        <v>1652</v>
      </c>
      <c r="AB1227">
        <v>1</v>
      </c>
      <c r="AC1227">
        <v>4</v>
      </c>
      <c r="AD1227">
        <v>4</v>
      </c>
      <c r="AE1227" s="2">
        <v>44904</v>
      </c>
      <c r="AF1227" t="s">
        <v>58</v>
      </c>
      <c r="AG1227" t="s">
        <v>59</v>
      </c>
      <c r="AH1227" t="s">
        <v>104</v>
      </c>
      <c r="AI1227" t="s">
        <v>8257</v>
      </c>
      <c r="AJ1227" t="s">
        <v>8258</v>
      </c>
      <c r="AK1227">
        <v>4</v>
      </c>
      <c r="AL1227">
        <v>740.51</v>
      </c>
      <c r="AM1227" s="2">
        <v>45175</v>
      </c>
      <c r="AN1227">
        <v>0.5</v>
      </c>
    </row>
    <row r="1228" spans="1:40" hidden="1" x14ac:dyDescent="0.35">
      <c r="A1228" t="s">
        <v>8259</v>
      </c>
      <c r="B1228" t="s">
        <v>2407</v>
      </c>
      <c r="C1228">
        <v>69</v>
      </c>
      <c r="D1228" t="s">
        <v>17836</v>
      </c>
      <c r="E1228" s="2">
        <v>43410</v>
      </c>
      <c r="F1228" s="2">
        <v>43825</v>
      </c>
      <c r="G1228" t="s">
        <v>82</v>
      </c>
      <c r="H1228" t="s">
        <v>8260</v>
      </c>
      <c r="I1228" t="s">
        <v>8261</v>
      </c>
      <c r="J1228" t="s">
        <v>67</v>
      </c>
      <c r="K1228" t="s">
        <v>69</v>
      </c>
      <c r="L1228" t="s">
        <v>87</v>
      </c>
      <c r="M1228" t="s">
        <v>47</v>
      </c>
      <c r="N1228" t="s">
        <v>138</v>
      </c>
      <c r="O1228" t="s">
        <v>8262</v>
      </c>
      <c r="P1228" t="s">
        <v>239</v>
      </c>
      <c r="Q1228" t="s">
        <v>126</v>
      </c>
      <c r="R1228" s="2">
        <v>21002</v>
      </c>
      <c r="S1228" t="s">
        <v>51</v>
      </c>
      <c r="T1228" t="s">
        <v>326</v>
      </c>
      <c r="U1228" t="s">
        <v>73</v>
      </c>
      <c r="V1228">
        <v>63435</v>
      </c>
      <c r="W1228" t="s">
        <v>74</v>
      </c>
      <c r="X1228" t="s">
        <v>116</v>
      </c>
      <c r="Y1228" t="s">
        <v>56</v>
      </c>
      <c r="Z1228">
        <v>3</v>
      </c>
      <c r="AA1228">
        <v>1653</v>
      </c>
      <c r="AB1228">
        <v>2</v>
      </c>
      <c r="AC1228">
        <v>4</v>
      </c>
      <c r="AD1228">
        <v>5</v>
      </c>
      <c r="AE1228" s="2">
        <v>45131</v>
      </c>
      <c r="AF1228" t="s">
        <v>118</v>
      </c>
      <c r="AG1228" t="s">
        <v>76</v>
      </c>
      <c r="AH1228" t="s">
        <v>77</v>
      </c>
      <c r="AI1228" t="s">
        <v>8263</v>
      </c>
      <c r="AJ1228" t="s">
        <v>8264</v>
      </c>
      <c r="AK1228">
        <v>1</v>
      </c>
      <c r="AL1228">
        <v>886.01</v>
      </c>
      <c r="AM1228" s="2">
        <v>44604</v>
      </c>
      <c r="AN1228">
        <v>1.1000000000000001</v>
      </c>
    </row>
    <row r="1229" spans="1:40" hidden="1" x14ac:dyDescent="0.35">
      <c r="A1229" t="s">
        <v>7670</v>
      </c>
      <c r="B1229" t="s">
        <v>3590</v>
      </c>
      <c r="C1229">
        <v>27</v>
      </c>
      <c r="D1229" t="s">
        <v>17836</v>
      </c>
      <c r="E1229" s="2">
        <v>44404</v>
      </c>
      <c r="F1229" s="2">
        <v>44523</v>
      </c>
      <c r="G1229" t="s">
        <v>82</v>
      </c>
      <c r="H1229" t="s">
        <v>8265</v>
      </c>
      <c r="I1229" t="s">
        <v>8266</v>
      </c>
      <c r="J1229" t="s">
        <v>194</v>
      </c>
      <c r="K1229" t="s">
        <v>86</v>
      </c>
      <c r="L1229" t="s">
        <v>87</v>
      </c>
      <c r="M1229" t="s">
        <v>47</v>
      </c>
      <c r="N1229" t="s">
        <v>174</v>
      </c>
      <c r="O1229" t="s">
        <v>8267</v>
      </c>
      <c r="P1229" t="s">
        <v>239</v>
      </c>
      <c r="Q1229" t="s">
        <v>153</v>
      </c>
      <c r="R1229" s="2">
        <v>36513</v>
      </c>
      <c r="S1229" t="s">
        <v>51</v>
      </c>
      <c r="T1229" t="s">
        <v>979</v>
      </c>
      <c r="U1229" t="s">
        <v>73</v>
      </c>
      <c r="V1229">
        <v>87224</v>
      </c>
      <c r="W1229" t="s">
        <v>129</v>
      </c>
      <c r="X1229" t="s">
        <v>143</v>
      </c>
      <c r="Y1229" t="s">
        <v>56</v>
      </c>
      <c r="Z1229">
        <v>3</v>
      </c>
      <c r="AA1229">
        <v>1654</v>
      </c>
      <c r="AB1229">
        <v>2</v>
      </c>
      <c r="AC1229">
        <v>3</v>
      </c>
      <c r="AD1229">
        <v>3</v>
      </c>
      <c r="AE1229" s="2">
        <v>45047</v>
      </c>
      <c r="AF1229" t="s">
        <v>118</v>
      </c>
      <c r="AG1229" t="s">
        <v>76</v>
      </c>
      <c r="AH1229" t="s">
        <v>60</v>
      </c>
      <c r="AI1229" t="s">
        <v>8269</v>
      </c>
      <c r="AJ1229" t="s">
        <v>8270</v>
      </c>
      <c r="AK1229">
        <v>2</v>
      </c>
      <c r="AL1229" s="25">
        <v>641.09</v>
      </c>
      <c r="AM1229" s="2">
        <v>45236</v>
      </c>
      <c r="AN1229">
        <v>0.3</v>
      </c>
    </row>
    <row r="1230" spans="1:40" hidden="1" x14ac:dyDescent="0.35">
      <c r="A1230" t="s">
        <v>8271</v>
      </c>
      <c r="B1230" t="s">
        <v>6983</v>
      </c>
      <c r="C1230">
        <v>84</v>
      </c>
      <c r="D1230" t="s">
        <v>44</v>
      </c>
      <c r="E1230" s="2">
        <v>45125</v>
      </c>
      <c r="F1230" s="2"/>
      <c r="G1230" t="s">
        <v>82</v>
      </c>
      <c r="H1230" t="s">
        <v>8272</v>
      </c>
      <c r="I1230" t="s">
        <v>8273</v>
      </c>
      <c r="J1230" t="s">
        <v>111</v>
      </c>
      <c r="K1230" t="s">
        <v>69</v>
      </c>
      <c r="L1230" t="s">
        <v>68</v>
      </c>
      <c r="M1230" t="s">
        <v>47</v>
      </c>
      <c r="N1230" t="s">
        <v>48</v>
      </c>
      <c r="P1230" t="s">
        <v>239</v>
      </c>
      <c r="Q1230" t="s">
        <v>458</v>
      </c>
      <c r="R1230" s="2">
        <v>15350</v>
      </c>
      <c r="S1230" t="s">
        <v>51</v>
      </c>
      <c r="T1230" t="s">
        <v>646</v>
      </c>
      <c r="U1230" t="s">
        <v>73</v>
      </c>
      <c r="V1230">
        <v>3563</v>
      </c>
      <c r="W1230" t="s">
        <v>129</v>
      </c>
      <c r="X1230" t="s">
        <v>116</v>
      </c>
      <c r="Y1230" t="s">
        <v>56</v>
      </c>
      <c r="Z1230">
        <v>3</v>
      </c>
      <c r="AA1230">
        <v>1655</v>
      </c>
      <c r="AB1230">
        <v>3</v>
      </c>
      <c r="AC1230">
        <v>1</v>
      </c>
      <c r="AD1230">
        <v>2</v>
      </c>
      <c r="AE1230" s="2">
        <v>45092</v>
      </c>
      <c r="AF1230" t="s">
        <v>221</v>
      </c>
      <c r="AG1230" t="s">
        <v>59</v>
      </c>
      <c r="AH1230" t="s">
        <v>104</v>
      </c>
      <c r="AI1230" t="s">
        <v>7832</v>
      </c>
      <c r="AJ1230" t="s">
        <v>8274</v>
      </c>
      <c r="AK1230">
        <v>5</v>
      </c>
      <c r="AL1230">
        <v>780.94</v>
      </c>
      <c r="AM1230" s="2">
        <v>44829</v>
      </c>
      <c r="AN1230">
        <v>2.8</v>
      </c>
    </row>
    <row r="1231" spans="1:40" hidden="1" x14ac:dyDescent="0.35">
      <c r="A1231" t="s">
        <v>5872</v>
      </c>
      <c r="B1231" t="s">
        <v>531</v>
      </c>
      <c r="C1231">
        <v>41</v>
      </c>
      <c r="D1231" t="s">
        <v>44</v>
      </c>
      <c r="E1231" s="2">
        <v>44808</v>
      </c>
      <c r="F1231" s="2"/>
      <c r="G1231" t="s">
        <v>4326</v>
      </c>
      <c r="H1231" t="s">
        <v>8275</v>
      </c>
      <c r="I1231" t="s">
        <v>8276</v>
      </c>
      <c r="J1231" t="s">
        <v>43</v>
      </c>
      <c r="K1231" t="s">
        <v>69</v>
      </c>
      <c r="L1231" t="s">
        <v>46</v>
      </c>
      <c r="M1231" t="s">
        <v>47</v>
      </c>
      <c r="N1231" t="s">
        <v>48</v>
      </c>
      <c r="P1231" t="s">
        <v>4330</v>
      </c>
      <c r="Q1231" t="s">
        <v>126</v>
      </c>
      <c r="R1231" s="2">
        <v>31187</v>
      </c>
      <c r="S1231" t="s">
        <v>51</v>
      </c>
      <c r="T1231" t="s">
        <v>417</v>
      </c>
      <c r="U1231" t="s">
        <v>73</v>
      </c>
      <c r="V1231">
        <v>10497</v>
      </c>
      <c r="W1231" t="s">
        <v>129</v>
      </c>
      <c r="X1231" t="s">
        <v>101</v>
      </c>
      <c r="Y1231" t="s">
        <v>56</v>
      </c>
      <c r="Z1231">
        <v>3</v>
      </c>
      <c r="AA1231">
        <v>1656</v>
      </c>
      <c r="AB1231">
        <v>1</v>
      </c>
      <c r="AC1231">
        <v>4</v>
      </c>
      <c r="AD1231">
        <v>5</v>
      </c>
      <c r="AE1231" s="2">
        <v>45004</v>
      </c>
      <c r="AF1231" t="s">
        <v>58</v>
      </c>
      <c r="AG1231" t="s">
        <v>59</v>
      </c>
      <c r="AH1231" t="s">
        <v>104</v>
      </c>
      <c r="AI1231" t="s">
        <v>4801</v>
      </c>
      <c r="AJ1231" t="s">
        <v>8278</v>
      </c>
      <c r="AK1231">
        <v>3</v>
      </c>
      <c r="AL1231">
        <v>132.75</v>
      </c>
      <c r="AM1231" s="2">
        <v>44834</v>
      </c>
      <c r="AN1231">
        <v>3.7</v>
      </c>
    </row>
    <row r="1232" spans="1:40" hidden="1" x14ac:dyDescent="0.35">
      <c r="A1232" t="s">
        <v>8279</v>
      </c>
      <c r="B1232" t="s">
        <v>1676</v>
      </c>
      <c r="C1232">
        <v>57</v>
      </c>
      <c r="D1232" t="s">
        <v>44</v>
      </c>
      <c r="E1232" s="2">
        <v>43609</v>
      </c>
      <c r="F1232" s="2"/>
      <c r="G1232" t="s">
        <v>8154</v>
      </c>
      <c r="H1232" t="s">
        <v>8280</v>
      </c>
      <c r="I1232" t="s">
        <v>8281</v>
      </c>
      <c r="J1232" t="s">
        <v>184</v>
      </c>
      <c r="K1232" t="s">
        <v>45</v>
      </c>
      <c r="L1232" t="s">
        <v>87</v>
      </c>
      <c r="M1232" t="s">
        <v>69</v>
      </c>
      <c r="N1232" t="s">
        <v>48</v>
      </c>
      <c r="P1232" t="s">
        <v>239</v>
      </c>
      <c r="Q1232" t="s">
        <v>153</v>
      </c>
      <c r="R1232" s="2">
        <v>25445</v>
      </c>
      <c r="S1232" t="s">
        <v>51</v>
      </c>
      <c r="T1232" t="s">
        <v>155</v>
      </c>
      <c r="U1232" t="s">
        <v>73</v>
      </c>
      <c r="V1232">
        <v>38675</v>
      </c>
      <c r="W1232" t="s">
        <v>100</v>
      </c>
      <c r="X1232" t="s">
        <v>116</v>
      </c>
      <c r="Y1232" t="s">
        <v>56</v>
      </c>
      <c r="Z1232">
        <v>3</v>
      </c>
      <c r="AA1232">
        <v>1657</v>
      </c>
      <c r="AB1232">
        <v>1</v>
      </c>
      <c r="AC1232">
        <v>5</v>
      </c>
      <c r="AD1232">
        <v>1</v>
      </c>
      <c r="AE1232" s="2">
        <v>44835</v>
      </c>
      <c r="AF1232" t="s">
        <v>118</v>
      </c>
      <c r="AG1232" t="s">
        <v>59</v>
      </c>
      <c r="AH1232" t="s">
        <v>130</v>
      </c>
      <c r="AI1232" t="s">
        <v>8283</v>
      </c>
      <c r="AJ1232" t="s">
        <v>8284</v>
      </c>
      <c r="AK1232">
        <v>1</v>
      </c>
      <c r="AL1232">
        <v>838.52</v>
      </c>
      <c r="AM1232" s="2">
        <v>45136</v>
      </c>
      <c r="AN1232">
        <v>7</v>
      </c>
    </row>
    <row r="1233" spans="1:40" hidden="1" x14ac:dyDescent="0.35">
      <c r="A1233" t="s">
        <v>7984</v>
      </c>
      <c r="B1233" t="s">
        <v>8285</v>
      </c>
      <c r="C1233">
        <v>51</v>
      </c>
      <c r="D1233" t="s">
        <v>44</v>
      </c>
      <c r="E1233" s="2">
        <v>43772</v>
      </c>
      <c r="F1233" s="2"/>
      <c r="G1233" t="s">
        <v>8154</v>
      </c>
      <c r="H1233" t="s">
        <v>8286</v>
      </c>
      <c r="I1233" t="s">
        <v>8287</v>
      </c>
      <c r="J1233" t="s">
        <v>67</v>
      </c>
      <c r="K1233" t="s">
        <v>45</v>
      </c>
      <c r="L1233" t="s">
        <v>87</v>
      </c>
      <c r="M1233" t="s">
        <v>69</v>
      </c>
      <c r="N1233" t="s">
        <v>48</v>
      </c>
      <c r="P1233" t="s">
        <v>239</v>
      </c>
      <c r="Q1233" t="s">
        <v>126</v>
      </c>
      <c r="R1233" s="2">
        <v>27757</v>
      </c>
      <c r="S1233" t="s">
        <v>51</v>
      </c>
      <c r="T1233" t="s">
        <v>115</v>
      </c>
      <c r="U1233" t="s">
        <v>73</v>
      </c>
      <c r="V1233">
        <v>72313</v>
      </c>
      <c r="W1233" t="s">
        <v>100</v>
      </c>
      <c r="X1233" t="s">
        <v>55</v>
      </c>
      <c r="Y1233" t="s">
        <v>56</v>
      </c>
      <c r="Z1233">
        <v>3</v>
      </c>
      <c r="AA1233">
        <v>1658</v>
      </c>
      <c r="AB1233">
        <v>2</v>
      </c>
      <c r="AC1233">
        <v>1</v>
      </c>
      <c r="AD1233">
        <v>2</v>
      </c>
      <c r="AE1233" s="2">
        <v>45083</v>
      </c>
      <c r="AF1233" t="s">
        <v>103</v>
      </c>
      <c r="AG1233" t="s">
        <v>76</v>
      </c>
      <c r="AH1233" t="s">
        <v>60</v>
      </c>
      <c r="AI1233" t="s">
        <v>8289</v>
      </c>
      <c r="AJ1233" t="s">
        <v>8290</v>
      </c>
      <c r="AK1233">
        <v>4</v>
      </c>
      <c r="AL1233">
        <v>474.23</v>
      </c>
      <c r="AM1233" s="2">
        <v>44750</v>
      </c>
      <c r="AN1233">
        <v>6.5</v>
      </c>
    </row>
    <row r="1234" spans="1:40" hidden="1" x14ac:dyDescent="0.35">
      <c r="A1234" t="s">
        <v>8291</v>
      </c>
      <c r="B1234" t="s">
        <v>8292</v>
      </c>
      <c r="C1234">
        <v>49</v>
      </c>
      <c r="D1234" t="s">
        <v>17836</v>
      </c>
      <c r="E1234" s="2">
        <v>43795</v>
      </c>
      <c r="F1234" s="2">
        <v>44274</v>
      </c>
      <c r="G1234" t="s">
        <v>8154</v>
      </c>
      <c r="H1234" t="s">
        <v>8293</v>
      </c>
      <c r="I1234" t="s">
        <v>8294</v>
      </c>
      <c r="J1234" t="s">
        <v>194</v>
      </c>
      <c r="K1234" t="s">
        <v>86</v>
      </c>
      <c r="L1234" t="s">
        <v>46</v>
      </c>
      <c r="M1234" t="s">
        <v>69</v>
      </c>
      <c r="N1234" t="s">
        <v>138</v>
      </c>
      <c r="O1234" t="s">
        <v>8295</v>
      </c>
      <c r="P1234" t="s">
        <v>88</v>
      </c>
      <c r="Q1234" t="s">
        <v>126</v>
      </c>
      <c r="R1234" s="2">
        <v>28306</v>
      </c>
      <c r="S1234" t="s">
        <v>51</v>
      </c>
      <c r="T1234" t="s">
        <v>115</v>
      </c>
      <c r="U1234" t="s">
        <v>53</v>
      </c>
      <c r="V1234">
        <v>39930</v>
      </c>
      <c r="W1234" t="s">
        <v>54</v>
      </c>
      <c r="X1234" t="s">
        <v>101</v>
      </c>
      <c r="Y1234" t="s">
        <v>56</v>
      </c>
      <c r="Z1234">
        <v>3</v>
      </c>
      <c r="AA1234">
        <v>1659</v>
      </c>
      <c r="AB1234">
        <v>4</v>
      </c>
      <c r="AC1234">
        <v>5</v>
      </c>
      <c r="AD1234">
        <v>5</v>
      </c>
      <c r="AE1234" s="2">
        <v>45069</v>
      </c>
      <c r="AF1234" t="s">
        <v>58</v>
      </c>
      <c r="AG1234" t="s">
        <v>59</v>
      </c>
      <c r="AH1234" t="s">
        <v>77</v>
      </c>
      <c r="AI1234" t="s">
        <v>8297</v>
      </c>
      <c r="AJ1234" t="s">
        <v>8298</v>
      </c>
      <c r="AK1234">
        <v>1</v>
      </c>
      <c r="AL1234">
        <v>579.05999999999995</v>
      </c>
      <c r="AM1234" s="2">
        <v>45237</v>
      </c>
      <c r="AN1234">
        <v>1.3</v>
      </c>
    </row>
    <row r="1235" spans="1:40" hidden="1" x14ac:dyDescent="0.35">
      <c r="A1235" t="s">
        <v>1326</v>
      </c>
      <c r="B1235" t="s">
        <v>6119</v>
      </c>
      <c r="C1235">
        <v>55</v>
      </c>
      <c r="D1235" t="s">
        <v>17836</v>
      </c>
      <c r="E1235" s="2">
        <v>44782</v>
      </c>
      <c r="F1235" s="2">
        <v>44805</v>
      </c>
      <c r="G1235" t="s">
        <v>3958</v>
      </c>
      <c r="H1235" t="s">
        <v>8299</v>
      </c>
      <c r="I1235" t="s">
        <v>8300</v>
      </c>
      <c r="J1235" t="s">
        <v>137</v>
      </c>
      <c r="K1235" t="s">
        <v>45</v>
      </c>
      <c r="L1235" t="s">
        <v>87</v>
      </c>
      <c r="M1235" t="s">
        <v>86</v>
      </c>
      <c r="N1235" t="s">
        <v>195</v>
      </c>
      <c r="O1235" t="s">
        <v>8301</v>
      </c>
      <c r="P1235" t="s">
        <v>239</v>
      </c>
      <c r="Q1235" t="s">
        <v>112</v>
      </c>
      <c r="R1235" s="2">
        <v>25971</v>
      </c>
      <c r="S1235" t="s">
        <v>51</v>
      </c>
      <c r="T1235" t="s">
        <v>142</v>
      </c>
      <c r="U1235" t="s">
        <v>73</v>
      </c>
      <c r="V1235">
        <v>47536</v>
      </c>
      <c r="W1235" t="s">
        <v>100</v>
      </c>
      <c r="X1235" t="s">
        <v>55</v>
      </c>
      <c r="Y1235" t="s">
        <v>56</v>
      </c>
      <c r="Z1235">
        <v>3</v>
      </c>
      <c r="AA1235">
        <v>1660</v>
      </c>
      <c r="AB1235">
        <v>5</v>
      </c>
      <c r="AC1235">
        <v>5</v>
      </c>
      <c r="AD1235">
        <v>1</v>
      </c>
      <c r="AE1235" s="2">
        <v>45132</v>
      </c>
      <c r="AF1235" t="s">
        <v>221</v>
      </c>
      <c r="AG1235" t="s">
        <v>59</v>
      </c>
      <c r="AH1235" t="s">
        <v>60</v>
      </c>
      <c r="AI1235" t="s">
        <v>8302</v>
      </c>
      <c r="AJ1235" t="s">
        <v>8303</v>
      </c>
      <c r="AK1235">
        <v>5</v>
      </c>
      <c r="AL1235">
        <v>698.82</v>
      </c>
      <c r="AM1235" s="2">
        <v>45094</v>
      </c>
      <c r="AN1235">
        <v>0.1</v>
      </c>
    </row>
    <row r="1236" spans="1:40" hidden="1" x14ac:dyDescent="0.35">
      <c r="A1236" t="s">
        <v>8304</v>
      </c>
      <c r="B1236" t="s">
        <v>4750</v>
      </c>
      <c r="C1236">
        <v>44</v>
      </c>
      <c r="D1236" t="s">
        <v>44</v>
      </c>
      <c r="E1236" s="2">
        <v>43543</v>
      </c>
      <c r="F1236" s="2"/>
      <c r="G1236" t="s">
        <v>3965</v>
      </c>
      <c r="H1236" t="s">
        <v>8305</v>
      </c>
      <c r="I1236" t="s">
        <v>8306</v>
      </c>
      <c r="J1236" t="s">
        <v>163</v>
      </c>
      <c r="K1236" t="s">
        <v>45</v>
      </c>
      <c r="L1236" t="s">
        <v>46</v>
      </c>
      <c r="M1236" t="s">
        <v>86</v>
      </c>
      <c r="N1236" t="s">
        <v>48</v>
      </c>
      <c r="P1236" t="s">
        <v>239</v>
      </c>
      <c r="Q1236" t="s">
        <v>50</v>
      </c>
      <c r="R1236" s="2">
        <v>30087</v>
      </c>
      <c r="S1236" t="s">
        <v>51</v>
      </c>
      <c r="T1236" t="s">
        <v>99</v>
      </c>
      <c r="U1236" t="s">
        <v>73</v>
      </c>
      <c r="V1236">
        <v>91255</v>
      </c>
      <c r="W1236" t="s">
        <v>74</v>
      </c>
      <c r="X1236" t="s">
        <v>143</v>
      </c>
      <c r="Y1236" t="s">
        <v>56</v>
      </c>
      <c r="Z1236">
        <v>3</v>
      </c>
      <c r="AA1236">
        <v>1661</v>
      </c>
      <c r="AB1236">
        <v>5</v>
      </c>
      <c r="AC1236">
        <v>4</v>
      </c>
      <c r="AD1236">
        <v>4</v>
      </c>
      <c r="AE1236" s="2">
        <v>45127</v>
      </c>
      <c r="AF1236" t="s">
        <v>118</v>
      </c>
      <c r="AG1236" t="s">
        <v>59</v>
      </c>
      <c r="AH1236" t="s">
        <v>60</v>
      </c>
      <c r="AI1236" t="s">
        <v>8308</v>
      </c>
      <c r="AJ1236" t="s">
        <v>8309</v>
      </c>
      <c r="AK1236">
        <v>5</v>
      </c>
      <c r="AL1236">
        <v>633.36</v>
      </c>
      <c r="AM1236" s="2">
        <v>44982</v>
      </c>
      <c r="AN1236">
        <v>7.1</v>
      </c>
    </row>
    <row r="1237" spans="1:40" hidden="1" x14ac:dyDescent="0.35">
      <c r="A1237" t="s">
        <v>6274</v>
      </c>
      <c r="B1237" t="s">
        <v>8310</v>
      </c>
      <c r="C1237">
        <v>63</v>
      </c>
      <c r="D1237" t="s">
        <v>44</v>
      </c>
      <c r="E1237" s="2">
        <v>43429</v>
      </c>
      <c r="F1237" s="2"/>
      <c r="G1237" t="s">
        <v>8060</v>
      </c>
      <c r="H1237" t="s">
        <v>8311</v>
      </c>
      <c r="I1237" t="s">
        <v>8312</v>
      </c>
      <c r="J1237" t="s">
        <v>85</v>
      </c>
      <c r="K1237" t="s">
        <v>45</v>
      </c>
      <c r="L1237" t="s">
        <v>46</v>
      </c>
      <c r="M1237" t="s">
        <v>86</v>
      </c>
      <c r="N1237" t="s">
        <v>48</v>
      </c>
      <c r="P1237" t="s">
        <v>239</v>
      </c>
      <c r="Q1237" t="s">
        <v>153</v>
      </c>
      <c r="R1237" s="2">
        <v>23112</v>
      </c>
      <c r="S1237" t="s">
        <v>51</v>
      </c>
      <c r="T1237" t="s">
        <v>155</v>
      </c>
      <c r="U1237" t="s">
        <v>53</v>
      </c>
      <c r="V1237">
        <v>19115</v>
      </c>
      <c r="W1237" t="s">
        <v>74</v>
      </c>
      <c r="X1237" t="s">
        <v>116</v>
      </c>
      <c r="Y1237" t="s">
        <v>56</v>
      </c>
      <c r="Z1237">
        <v>3</v>
      </c>
      <c r="AA1237">
        <v>1662</v>
      </c>
      <c r="AB1237">
        <v>2</v>
      </c>
      <c r="AC1237">
        <v>4</v>
      </c>
      <c r="AD1237">
        <v>5</v>
      </c>
      <c r="AE1237" s="2">
        <v>44975</v>
      </c>
      <c r="AF1237" t="s">
        <v>118</v>
      </c>
      <c r="AG1237" t="s">
        <v>59</v>
      </c>
      <c r="AH1237" t="s">
        <v>60</v>
      </c>
      <c r="AI1237" t="s">
        <v>8313</v>
      </c>
      <c r="AJ1237" t="s">
        <v>8314</v>
      </c>
      <c r="AK1237">
        <v>3</v>
      </c>
      <c r="AL1237">
        <v>241.19</v>
      </c>
      <c r="AM1237" s="2">
        <v>45063</v>
      </c>
      <c r="AN1237">
        <v>7.4</v>
      </c>
    </row>
    <row r="1238" spans="1:40" hidden="1" x14ac:dyDescent="0.35">
      <c r="A1238" t="s">
        <v>8315</v>
      </c>
      <c r="B1238" t="s">
        <v>6131</v>
      </c>
      <c r="C1238">
        <v>65</v>
      </c>
      <c r="D1238" t="s">
        <v>17836</v>
      </c>
      <c r="E1238" s="2">
        <v>44661</v>
      </c>
      <c r="F1238" s="2">
        <v>45019</v>
      </c>
      <c r="G1238" t="s">
        <v>8060</v>
      </c>
      <c r="H1238" t="s">
        <v>8316</v>
      </c>
      <c r="I1238" t="s">
        <v>8317</v>
      </c>
      <c r="J1238" t="s">
        <v>125</v>
      </c>
      <c r="K1238" t="s">
        <v>86</v>
      </c>
      <c r="L1238" t="s">
        <v>46</v>
      </c>
      <c r="M1238" t="s">
        <v>86</v>
      </c>
      <c r="N1238" t="s">
        <v>195</v>
      </c>
      <c r="O1238" t="s">
        <v>8318</v>
      </c>
      <c r="P1238" t="s">
        <v>239</v>
      </c>
      <c r="Q1238" t="s">
        <v>70</v>
      </c>
      <c r="R1238" s="2">
        <v>22311</v>
      </c>
      <c r="S1238" t="s">
        <v>51</v>
      </c>
      <c r="T1238" t="s">
        <v>230</v>
      </c>
      <c r="U1238" t="s">
        <v>53</v>
      </c>
      <c r="V1238">
        <v>32063</v>
      </c>
      <c r="W1238" t="s">
        <v>176</v>
      </c>
      <c r="X1238" t="s">
        <v>55</v>
      </c>
      <c r="Y1238" t="s">
        <v>56</v>
      </c>
      <c r="Z1238">
        <v>3</v>
      </c>
      <c r="AA1238">
        <v>1663</v>
      </c>
      <c r="AB1238">
        <v>4</v>
      </c>
      <c r="AC1238">
        <v>2</v>
      </c>
      <c r="AD1238">
        <v>4</v>
      </c>
      <c r="AE1238" s="2">
        <v>45120</v>
      </c>
      <c r="AF1238" t="s">
        <v>221</v>
      </c>
      <c r="AG1238" t="s">
        <v>76</v>
      </c>
      <c r="AH1238" t="s">
        <v>130</v>
      </c>
      <c r="AI1238" t="s">
        <v>8320</v>
      </c>
      <c r="AJ1238" t="s">
        <v>8321</v>
      </c>
      <c r="AK1238">
        <v>5</v>
      </c>
      <c r="AL1238">
        <v>271.37</v>
      </c>
      <c r="AM1238" s="2">
        <v>45202</v>
      </c>
      <c r="AN1238">
        <v>1</v>
      </c>
    </row>
    <row r="1239" spans="1:40" hidden="1" x14ac:dyDescent="0.35">
      <c r="A1239" t="s">
        <v>8322</v>
      </c>
      <c r="B1239" t="s">
        <v>5077</v>
      </c>
      <c r="C1239">
        <v>35</v>
      </c>
      <c r="D1239" t="s">
        <v>44</v>
      </c>
      <c r="E1239" s="2">
        <v>44288</v>
      </c>
      <c r="F1239" s="2"/>
      <c r="G1239" t="s">
        <v>82</v>
      </c>
      <c r="H1239" t="s">
        <v>8323</v>
      </c>
      <c r="I1239" t="s">
        <v>8324</v>
      </c>
      <c r="J1239" t="s">
        <v>67</v>
      </c>
      <c r="K1239" t="s">
        <v>86</v>
      </c>
      <c r="L1239" t="s">
        <v>46</v>
      </c>
      <c r="M1239" t="s">
        <v>86</v>
      </c>
      <c r="N1239" t="s">
        <v>48</v>
      </c>
      <c r="P1239" t="s">
        <v>239</v>
      </c>
      <c r="Q1239" t="s">
        <v>206</v>
      </c>
      <c r="R1239" s="2">
        <v>33520</v>
      </c>
      <c r="S1239" t="s">
        <v>51</v>
      </c>
      <c r="T1239" t="s">
        <v>115</v>
      </c>
      <c r="U1239" t="s">
        <v>73</v>
      </c>
      <c r="V1239">
        <v>2597</v>
      </c>
      <c r="W1239" t="s">
        <v>54</v>
      </c>
      <c r="X1239" t="s">
        <v>101</v>
      </c>
      <c r="Y1239" t="s">
        <v>56</v>
      </c>
      <c r="Z1239">
        <v>3</v>
      </c>
      <c r="AA1239">
        <v>1664</v>
      </c>
      <c r="AB1239">
        <v>2</v>
      </c>
      <c r="AC1239">
        <v>1</v>
      </c>
      <c r="AD1239">
        <v>1</v>
      </c>
      <c r="AE1239" s="2">
        <v>45115</v>
      </c>
      <c r="AF1239" t="s">
        <v>103</v>
      </c>
      <c r="AG1239" t="s">
        <v>59</v>
      </c>
      <c r="AH1239" t="s">
        <v>77</v>
      </c>
      <c r="AI1239" t="s">
        <v>8325</v>
      </c>
      <c r="AJ1239" t="s">
        <v>7266</v>
      </c>
      <c r="AK1239">
        <v>1</v>
      </c>
      <c r="AL1239">
        <v>137.87</v>
      </c>
      <c r="AM1239" s="2">
        <v>45262</v>
      </c>
      <c r="AN1239">
        <v>5.0999999999999996</v>
      </c>
    </row>
    <row r="1240" spans="1:40" hidden="1" x14ac:dyDescent="0.35">
      <c r="A1240" t="s">
        <v>8326</v>
      </c>
      <c r="B1240" t="s">
        <v>4106</v>
      </c>
      <c r="C1240">
        <v>63</v>
      </c>
      <c r="D1240" t="s">
        <v>44</v>
      </c>
      <c r="E1240" s="2">
        <v>43821</v>
      </c>
      <c r="F1240" s="2"/>
      <c r="G1240" t="s">
        <v>82</v>
      </c>
      <c r="H1240" t="s">
        <v>8327</v>
      </c>
      <c r="I1240" t="s">
        <v>8328</v>
      </c>
      <c r="J1240" t="s">
        <v>194</v>
      </c>
      <c r="K1240" t="s">
        <v>45</v>
      </c>
      <c r="L1240" t="s">
        <v>68</v>
      </c>
      <c r="M1240" t="s">
        <v>69</v>
      </c>
      <c r="N1240" t="s">
        <v>48</v>
      </c>
      <c r="P1240" t="s">
        <v>239</v>
      </c>
      <c r="Q1240" t="s">
        <v>250</v>
      </c>
      <c r="R1240" s="2">
        <v>23291</v>
      </c>
      <c r="S1240" t="s">
        <v>51</v>
      </c>
      <c r="T1240" t="s">
        <v>251</v>
      </c>
      <c r="U1240" t="s">
        <v>73</v>
      </c>
      <c r="V1240">
        <v>30018</v>
      </c>
      <c r="W1240" t="s">
        <v>129</v>
      </c>
      <c r="X1240" t="s">
        <v>55</v>
      </c>
      <c r="Y1240" t="s">
        <v>56</v>
      </c>
      <c r="Z1240">
        <v>3</v>
      </c>
      <c r="AA1240">
        <v>1665</v>
      </c>
      <c r="AB1240">
        <v>4</v>
      </c>
      <c r="AC1240">
        <v>2</v>
      </c>
      <c r="AD1240">
        <v>3</v>
      </c>
      <c r="AE1240" s="2">
        <v>44880</v>
      </c>
      <c r="AF1240" t="s">
        <v>103</v>
      </c>
      <c r="AG1240" t="s">
        <v>59</v>
      </c>
      <c r="AH1240" t="s">
        <v>130</v>
      </c>
      <c r="AI1240" t="s">
        <v>8329</v>
      </c>
      <c r="AJ1240" t="s">
        <v>8330</v>
      </c>
      <c r="AK1240">
        <v>3</v>
      </c>
      <c r="AL1240" s="25">
        <v>999.83</v>
      </c>
      <c r="AM1240" s="2">
        <v>44796</v>
      </c>
      <c r="AN1240">
        <v>6.4</v>
      </c>
    </row>
    <row r="1241" spans="1:40" hidden="1" x14ac:dyDescent="0.35">
      <c r="A1241" t="s">
        <v>4824</v>
      </c>
      <c r="B1241" t="s">
        <v>8331</v>
      </c>
      <c r="C1241">
        <v>48</v>
      </c>
      <c r="D1241" t="s">
        <v>44</v>
      </c>
      <c r="E1241" s="2">
        <v>44422</v>
      </c>
      <c r="F1241" s="2"/>
      <c r="G1241" t="s">
        <v>82</v>
      </c>
      <c r="H1241" t="s">
        <v>8332</v>
      </c>
      <c r="I1241" t="s">
        <v>8333</v>
      </c>
      <c r="J1241" t="s">
        <v>111</v>
      </c>
      <c r="K1241" t="s">
        <v>86</v>
      </c>
      <c r="L1241" t="s">
        <v>68</v>
      </c>
      <c r="M1241" t="s">
        <v>69</v>
      </c>
      <c r="N1241" t="s">
        <v>48</v>
      </c>
      <c r="P1241" t="s">
        <v>239</v>
      </c>
      <c r="Q1241" t="s">
        <v>112</v>
      </c>
      <c r="R1241" s="2">
        <v>28693</v>
      </c>
      <c r="S1241" t="s">
        <v>154</v>
      </c>
      <c r="T1241" t="s">
        <v>1047</v>
      </c>
      <c r="U1241" t="s">
        <v>73</v>
      </c>
      <c r="V1241">
        <v>38619</v>
      </c>
      <c r="W1241" t="s">
        <v>129</v>
      </c>
      <c r="X1241" t="s">
        <v>143</v>
      </c>
      <c r="Y1241" t="s">
        <v>56</v>
      </c>
      <c r="Z1241">
        <v>3</v>
      </c>
      <c r="AA1241">
        <v>1666</v>
      </c>
      <c r="AB1241">
        <v>3</v>
      </c>
      <c r="AC1241">
        <v>3</v>
      </c>
      <c r="AD1241">
        <v>4</v>
      </c>
      <c r="AE1241" s="2">
        <v>44978</v>
      </c>
      <c r="AF1241" t="s">
        <v>118</v>
      </c>
      <c r="AG1241" t="s">
        <v>59</v>
      </c>
      <c r="AH1241" t="s">
        <v>60</v>
      </c>
      <c r="AI1241" t="s">
        <v>8335</v>
      </c>
      <c r="AJ1241" t="s">
        <v>8336</v>
      </c>
      <c r="AK1241">
        <v>5</v>
      </c>
      <c r="AL1241">
        <v>597.62</v>
      </c>
      <c r="AM1241" s="2">
        <v>44903</v>
      </c>
      <c r="AN1241">
        <v>4.7</v>
      </c>
    </row>
    <row r="1242" spans="1:40" hidden="1" x14ac:dyDescent="0.35">
      <c r="A1242" t="s">
        <v>1272</v>
      </c>
      <c r="B1242" t="s">
        <v>5996</v>
      </c>
      <c r="C1242">
        <v>54</v>
      </c>
      <c r="D1242" t="s">
        <v>44</v>
      </c>
      <c r="E1242" s="2">
        <v>43340</v>
      </c>
      <c r="F1242" s="2"/>
      <c r="G1242" t="s">
        <v>4326</v>
      </c>
      <c r="H1242" t="s">
        <v>8337</v>
      </c>
      <c r="I1242" t="s">
        <v>8338</v>
      </c>
      <c r="J1242" t="s">
        <v>125</v>
      </c>
      <c r="K1242" t="s">
        <v>86</v>
      </c>
      <c r="L1242" t="s">
        <v>68</v>
      </c>
      <c r="M1242" t="s">
        <v>86</v>
      </c>
      <c r="N1242" t="s">
        <v>48</v>
      </c>
      <c r="P1242" t="s">
        <v>4330</v>
      </c>
      <c r="Q1242" t="s">
        <v>206</v>
      </c>
      <c r="R1242" s="2">
        <v>26377</v>
      </c>
      <c r="S1242" t="s">
        <v>51</v>
      </c>
      <c r="T1242" t="s">
        <v>209</v>
      </c>
      <c r="U1242" t="s">
        <v>73</v>
      </c>
      <c r="V1242">
        <v>62112</v>
      </c>
      <c r="W1242" t="s">
        <v>129</v>
      </c>
      <c r="X1242" t="s">
        <v>55</v>
      </c>
      <c r="Y1242" t="s">
        <v>56</v>
      </c>
      <c r="Z1242">
        <v>3</v>
      </c>
      <c r="AA1242">
        <v>1667</v>
      </c>
      <c r="AB1242">
        <v>1</v>
      </c>
      <c r="AC1242">
        <v>3</v>
      </c>
      <c r="AD1242">
        <v>5</v>
      </c>
      <c r="AE1242" s="2">
        <v>44815</v>
      </c>
      <c r="AF1242" t="s">
        <v>58</v>
      </c>
      <c r="AG1242" t="s">
        <v>76</v>
      </c>
      <c r="AH1242" t="s">
        <v>104</v>
      </c>
      <c r="AI1242" t="s">
        <v>8339</v>
      </c>
      <c r="AJ1242" t="s">
        <v>8340</v>
      </c>
      <c r="AK1242">
        <v>1</v>
      </c>
      <c r="AL1242">
        <v>697.89</v>
      </c>
      <c r="AM1242" s="2">
        <v>44858</v>
      </c>
      <c r="AN1242">
        <v>7.7</v>
      </c>
    </row>
    <row r="1243" spans="1:40" x14ac:dyDescent="0.35">
      <c r="A1243" t="s">
        <v>8341</v>
      </c>
      <c r="B1243" t="s">
        <v>680</v>
      </c>
      <c r="C1243">
        <v>79</v>
      </c>
      <c r="D1243" t="s">
        <v>44</v>
      </c>
      <c r="E1243" s="2">
        <v>45117</v>
      </c>
      <c r="F1243" s="2"/>
      <c r="G1243" t="s">
        <v>4326</v>
      </c>
      <c r="H1243" t="s">
        <v>8342</v>
      </c>
      <c r="I1243" t="s">
        <v>8343</v>
      </c>
      <c r="J1243" t="s">
        <v>43</v>
      </c>
      <c r="K1243" t="s">
        <v>69</v>
      </c>
      <c r="L1243" t="s">
        <v>46</v>
      </c>
      <c r="M1243" t="s">
        <v>69</v>
      </c>
      <c r="N1243" t="s">
        <v>48</v>
      </c>
      <c r="P1243" t="s">
        <v>4330</v>
      </c>
      <c r="Q1243" t="s">
        <v>70</v>
      </c>
      <c r="R1243" s="2">
        <v>17357</v>
      </c>
      <c r="S1243" t="s">
        <v>51</v>
      </c>
      <c r="T1243" t="s">
        <v>115</v>
      </c>
      <c r="U1243" t="s">
        <v>73</v>
      </c>
      <c r="V1243">
        <v>35842</v>
      </c>
      <c r="W1243" t="s">
        <v>129</v>
      </c>
      <c r="X1243" t="s">
        <v>101</v>
      </c>
      <c r="Y1243" t="s">
        <v>56</v>
      </c>
      <c r="Z1243">
        <v>3</v>
      </c>
      <c r="AA1243">
        <v>1668</v>
      </c>
      <c r="AB1243">
        <v>2</v>
      </c>
      <c r="AC1243">
        <v>1</v>
      </c>
      <c r="AD1243">
        <v>3</v>
      </c>
      <c r="AE1243" s="2">
        <v>45100</v>
      </c>
      <c r="AF1243" t="s">
        <v>75</v>
      </c>
      <c r="AG1243" t="s">
        <v>76</v>
      </c>
      <c r="AH1243" t="s">
        <v>60</v>
      </c>
      <c r="AI1243" t="s">
        <v>8344</v>
      </c>
      <c r="AJ1243" t="s">
        <v>8345</v>
      </c>
      <c r="AK1243">
        <v>5</v>
      </c>
      <c r="AL1243" s="25">
        <v>673.27</v>
      </c>
      <c r="AM1243" s="2">
        <v>44571</v>
      </c>
      <c r="AN1243">
        <v>2.8</v>
      </c>
    </row>
    <row r="1244" spans="1:40" hidden="1" x14ac:dyDescent="0.35">
      <c r="A1244" t="s">
        <v>4311</v>
      </c>
      <c r="B1244" t="s">
        <v>8346</v>
      </c>
      <c r="C1244">
        <v>65</v>
      </c>
      <c r="D1244" t="s">
        <v>44</v>
      </c>
      <c r="E1244" s="2">
        <v>44092</v>
      </c>
      <c r="F1244" s="2"/>
      <c r="G1244" t="s">
        <v>8154</v>
      </c>
      <c r="H1244" t="s">
        <v>8347</v>
      </c>
      <c r="I1244" t="s">
        <v>8348</v>
      </c>
      <c r="J1244" t="s">
        <v>184</v>
      </c>
      <c r="K1244" t="s">
        <v>69</v>
      </c>
      <c r="L1244" t="s">
        <v>68</v>
      </c>
      <c r="M1244" t="s">
        <v>47</v>
      </c>
      <c r="N1244" t="s">
        <v>48</v>
      </c>
      <c r="P1244" t="s">
        <v>239</v>
      </c>
      <c r="Q1244" t="s">
        <v>126</v>
      </c>
      <c r="R1244" s="2">
        <v>22538</v>
      </c>
      <c r="S1244" t="s">
        <v>51</v>
      </c>
      <c r="T1244" t="s">
        <v>167</v>
      </c>
      <c r="U1244" t="s">
        <v>73</v>
      </c>
      <c r="V1244">
        <v>78813</v>
      </c>
      <c r="W1244" t="s">
        <v>176</v>
      </c>
      <c r="X1244" t="s">
        <v>143</v>
      </c>
      <c r="Y1244" t="s">
        <v>56</v>
      </c>
      <c r="Z1244">
        <v>3</v>
      </c>
      <c r="AA1244">
        <v>1669</v>
      </c>
      <c r="AB1244">
        <v>3</v>
      </c>
      <c r="AC1244">
        <v>1</v>
      </c>
      <c r="AD1244">
        <v>2</v>
      </c>
      <c r="AE1244" s="2">
        <v>44936</v>
      </c>
      <c r="AF1244" t="s">
        <v>103</v>
      </c>
      <c r="AG1244" t="s">
        <v>76</v>
      </c>
      <c r="AH1244" t="s">
        <v>130</v>
      </c>
      <c r="AI1244" t="s">
        <v>8350</v>
      </c>
      <c r="AJ1244" t="s">
        <v>8351</v>
      </c>
      <c r="AK1244">
        <v>5</v>
      </c>
      <c r="AL1244">
        <v>753.01</v>
      </c>
      <c r="AM1244" s="2">
        <v>44817</v>
      </c>
      <c r="AN1244">
        <v>5.6</v>
      </c>
    </row>
    <row r="1245" spans="1:40" hidden="1" x14ac:dyDescent="0.35">
      <c r="A1245" t="s">
        <v>5168</v>
      </c>
      <c r="B1245" t="s">
        <v>854</v>
      </c>
      <c r="C1245">
        <v>66</v>
      </c>
      <c r="D1245" t="s">
        <v>44</v>
      </c>
      <c r="E1245" s="2">
        <v>43664</v>
      </c>
      <c r="F1245" s="2"/>
      <c r="G1245" t="s">
        <v>8154</v>
      </c>
      <c r="H1245" t="s">
        <v>8352</v>
      </c>
      <c r="I1245" t="s">
        <v>8353</v>
      </c>
      <c r="J1245" t="s">
        <v>67</v>
      </c>
      <c r="K1245" t="s">
        <v>45</v>
      </c>
      <c r="L1245" t="s">
        <v>68</v>
      </c>
      <c r="M1245" t="s">
        <v>86</v>
      </c>
      <c r="N1245" t="s">
        <v>48</v>
      </c>
      <c r="P1245" t="s">
        <v>239</v>
      </c>
      <c r="Q1245" t="s">
        <v>206</v>
      </c>
      <c r="R1245" s="2">
        <v>22078</v>
      </c>
      <c r="S1245" t="s">
        <v>51</v>
      </c>
      <c r="T1245" t="s">
        <v>115</v>
      </c>
      <c r="U1245" t="s">
        <v>53</v>
      </c>
      <c r="V1245">
        <v>4772</v>
      </c>
      <c r="W1245" t="s">
        <v>100</v>
      </c>
      <c r="X1245" t="s">
        <v>55</v>
      </c>
      <c r="Y1245" t="s">
        <v>56</v>
      </c>
      <c r="Z1245">
        <v>3</v>
      </c>
      <c r="AA1245">
        <v>1670</v>
      </c>
      <c r="AB1245">
        <v>2</v>
      </c>
      <c r="AC1245">
        <v>2</v>
      </c>
      <c r="AD1245">
        <v>2</v>
      </c>
      <c r="AE1245" s="2">
        <v>44958</v>
      </c>
      <c r="AF1245" t="s">
        <v>58</v>
      </c>
      <c r="AG1245" t="s">
        <v>59</v>
      </c>
      <c r="AH1245" t="s">
        <v>60</v>
      </c>
      <c r="AI1245" t="s">
        <v>8354</v>
      </c>
      <c r="AJ1245" t="s">
        <v>8355</v>
      </c>
      <c r="AK1245">
        <v>5</v>
      </c>
      <c r="AL1245">
        <v>939.02</v>
      </c>
      <c r="AM1245" s="2">
        <v>44873</v>
      </c>
      <c r="AN1245">
        <v>6.8</v>
      </c>
    </row>
    <row r="1246" spans="1:40" hidden="1" x14ac:dyDescent="0.35">
      <c r="A1246" t="s">
        <v>6694</v>
      </c>
      <c r="B1246" t="s">
        <v>2503</v>
      </c>
      <c r="C1246">
        <v>62</v>
      </c>
      <c r="D1246" t="s">
        <v>17836</v>
      </c>
      <c r="E1246" s="2">
        <v>44521</v>
      </c>
      <c r="F1246" s="2">
        <v>44542</v>
      </c>
      <c r="G1246" t="s">
        <v>8154</v>
      </c>
      <c r="H1246" t="s">
        <v>8356</v>
      </c>
      <c r="I1246" t="s">
        <v>8357</v>
      </c>
      <c r="J1246" t="s">
        <v>194</v>
      </c>
      <c r="K1246" t="s">
        <v>45</v>
      </c>
      <c r="L1246" t="s">
        <v>68</v>
      </c>
      <c r="M1246" t="s">
        <v>86</v>
      </c>
      <c r="N1246" t="s">
        <v>138</v>
      </c>
      <c r="O1246" t="s">
        <v>8358</v>
      </c>
      <c r="P1246" t="s">
        <v>88</v>
      </c>
      <c r="Q1246" t="s">
        <v>250</v>
      </c>
      <c r="R1246" s="2">
        <v>23660</v>
      </c>
      <c r="S1246" t="s">
        <v>51</v>
      </c>
      <c r="T1246" t="s">
        <v>251</v>
      </c>
      <c r="U1246" t="s">
        <v>53</v>
      </c>
      <c r="V1246">
        <v>83162</v>
      </c>
      <c r="W1246" t="s">
        <v>54</v>
      </c>
      <c r="X1246" t="s">
        <v>116</v>
      </c>
      <c r="Y1246" t="s">
        <v>56</v>
      </c>
      <c r="Z1246">
        <v>3</v>
      </c>
      <c r="AA1246">
        <v>1671</v>
      </c>
      <c r="AB1246">
        <v>5</v>
      </c>
      <c r="AC1246">
        <v>3</v>
      </c>
      <c r="AD1246">
        <v>5</v>
      </c>
      <c r="AE1246" s="2">
        <v>44880</v>
      </c>
      <c r="AF1246" t="s">
        <v>75</v>
      </c>
      <c r="AG1246" t="s">
        <v>76</v>
      </c>
      <c r="AH1246" t="s">
        <v>130</v>
      </c>
      <c r="AI1246" t="s">
        <v>8359</v>
      </c>
      <c r="AJ1246" t="s">
        <v>8360</v>
      </c>
      <c r="AK1246">
        <v>2</v>
      </c>
      <c r="AL1246">
        <v>680.45</v>
      </c>
      <c r="AM1246" s="2">
        <v>45145</v>
      </c>
      <c r="AN1246">
        <v>0.1</v>
      </c>
    </row>
    <row r="1247" spans="1:40" hidden="1" x14ac:dyDescent="0.35">
      <c r="A1247" t="s">
        <v>3596</v>
      </c>
      <c r="B1247" t="s">
        <v>3957</v>
      </c>
      <c r="C1247">
        <v>79</v>
      </c>
      <c r="D1247" t="s">
        <v>44</v>
      </c>
      <c r="E1247" s="2">
        <v>44263</v>
      </c>
      <c r="F1247" s="2"/>
      <c r="G1247" t="s">
        <v>3958</v>
      </c>
      <c r="H1247" t="s">
        <v>8361</v>
      </c>
      <c r="I1247" t="s">
        <v>8362</v>
      </c>
      <c r="J1247" t="s">
        <v>43</v>
      </c>
      <c r="K1247" t="s">
        <v>86</v>
      </c>
      <c r="L1247" t="s">
        <v>87</v>
      </c>
      <c r="M1247" t="s">
        <v>69</v>
      </c>
      <c r="N1247" t="s">
        <v>48</v>
      </c>
      <c r="P1247" t="s">
        <v>239</v>
      </c>
      <c r="Q1247" t="s">
        <v>126</v>
      </c>
      <c r="R1247" s="2">
        <v>17313</v>
      </c>
      <c r="S1247" t="s">
        <v>51</v>
      </c>
      <c r="T1247" t="s">
        <v>3529</v>
      </c>
      <c r="U1247" t="s">
        <v>73</v>
      </c>
      <c r="V1247">
        <v>21426</v>
      </c>
      <c r="W1247" t="s">
        <v>176</v>
      </c>
      <c r="X1247" t="s">
        <v>116</v>
      </c>
      <c r="Y1247" t="s">
        <v>56</v>
      </c>
      <c r="Z1247">
        <v>3</v>
      </c>
      <c r="AA1247">
        <v>1672</v>
      </c>
      <c r="AB1247">
        <v>1</v>
      </c>
      <c r="AC1247">
        <v>3</v>
      </c>
      <c r="AD1247">
        <v>4</v>
      </c>
      <c r="AE1247" s="2">
        <v>44818</v>
      </c>
      <c r="AF1247" t="s">
        <v>118</v>
      </c>
      <c r="AG1247" t="s">
        <v>76</v>
      </c>
      <c r="AH1247" t="s">
        <v>104</v>
      </c>
      <c r="AI1247" t="s">
        <v>8364</v>
      </c>
      <c r="AJ1247" t="s">
        <v>8365</v>
      </c>
      <c r="AK1247">
        <v>3</v>
      </c>
      <c r="AL1247">
        <v>263.8</v>
      </c>
      <c r="AM1247" s="2">
        <v>44783</v>
      </c>
      <c r="AN1247">
        <v>5.2</v>
      </c>
    </row>
    <row r="1248" spans="1:40" hidden="1" x14ac:dyDescent="0.35">
      <c r="A1248" t="s">
        <v>7689</v>
      </c>
      <c r="B1248" t="s">
        <v>8366</v>
      </c>
      <c r="C1248">
        <v>76</v>
      </c>
      <c r="D1248" t="s">
        <v>44</v>
      </c>
      <c r="E1248" s="2">
        <v>43698</v>
      </c>
      <c r="F1248" s="2"/>
      <c r="G1248" t="s">
        <v>3965</v>
      </c>
      <c r="H1248" t="s">
        <v>8367</v>
      </c>
      <c r="I1248" t="s">
        <v>8368</v>
      </c>
      <c r="J1248" t="s">
        <v>67</v>
      </c>
      <c r="K1248" t="s">
        <v>69</v>
      </c>
      <c r="L1248" t="s">
        <v>46</v>
      </c>
      <c r="M1248" t="s">
        <v>86</v>
      </c>
      <c r="N1248" t="s">
        <v>48</v>
      </c>
      <c r="P1248" t="s">
        <v>239</v>
      </c>
      <c r="Q1248" t="s">
        <v>112</v>
      </c>
      <c r="R1248" s="2">
        <v>18455</v>
      </c>
      <c r="S1248" t="s">
        <v>51</v>
      </c>
      <c r="T1248" t="s">
        <v>115</v>
      </c>
      <c r="U1248" t="s">
        <v>53</v>
      </c>
      <c r="V1248">
        <v>74874</v>
      </c>
      <c r="W1248" t="s">
        <v>100</v>
      </c>
      <c r="X1248" t="s">
        <v>55</v>
      </c>
      <c r="Y1248" t="s">
        <v>56</v>
      </c>
      <c r="Z1248">
        <v>3</v>
      </c>
      <c r="AA1248">
        <v>1673</v>
      </c>
      <c r="AB1248">
        <v>3</v>
      </c>
      <c r="AC1248">
        <v>5</v>
      </c>
      <c r="AD1248">
        <v>5</v>
      </c>
      <c r="AE1248" s="2">
        <v>44930</v>
      </c>
      <c r="AF1248" t="s">
        <v>103</v>
      </c>
      <c r="AG1248" t="s">
        <v>76</v>
      </c>
      <c r="AH1248" t="s">
        <v>77</v>
      </c>
      <c r="AI1248" t="s">
        <v>8369</v>
      </c>
      <c r="AJ1248" t="s">
        <v>8370</v>
      </c>
      <c r="AK1248">
        <v>2</v>
      </c>
      <c r="AL1248">
        <v>981.06</v>
      </c>
      <c r="AM1248" s="2">
        <v>44792</v>
      </c>
      <c r="AN1248">
        <v>6.7</v>
      </c>
    </row>
    <row r="1249" spans="1:40" hidden="1" x14ac:dyDescent="0.35">
      <c r="A1249" t="s">
        <v>8371</v>
      </c>
      <c r="B1249" t="s">
        <v>8372</v>
      </c>
      <c r="C1249">
        <v>80</v>
      </c>
      <c r="D1249" t="s">
        <v>17836</v>
      </c>
      <c r="E1249" s="2">
        <v>44681</v>
      </c>
      <c r="F1249" s="2">
        <v>45086</v>
      </c>
      <c r="G1249" t="s">
        <v>8060</v>
      </c>
      <c r="H1249" t="s">
        <v>8373</v>
      </c>
      <c r="I1249" t="s">
        <v>8374</v>
      </c>
      <c r="J1249" t="s">
        <v>194</v>
      </c>
      <c r="K1249" t="s">
        <v>69</v>
      </c>
      <c r="L1249" t="s">
        <v>87</v>
      </c>
      <c r="M1249" t="s">
        <v>86</v>
      </c>
      <c r="N1249" t="s">
        <v>138</v>
      </c>
      <c r="O1249" t="s">
        <v>8375</v>
      </c>
      <c r="P1249" t="s">
        <v>239</v>
      </c>
      <c r="Q1249" t="s">
        <v>458</v>
      </c>
      <c r="R1249" s="2">
        <v>16970</v>
      </c>
      <c r="S1249" t="s">
        <v>51</v>
      </c>
      <c r="T1249" t="s">
        <v>115</v>
      </c>
      <c r="U1249" t="s">
        <v>53</v>
      </c>
      <c r="V1249">
        <v>56043</v>
      </c>
      <c r="W1249" t="s">
        <v>100</v>
      </c>
      <c r="X1249" t="s">
        <v>116</v>
      </c>
      <c r="Y1249" t="s">
        <v>56</v>
      </c>
      <c r="Z1249">
        <v>3</v>
      </c>
      <c r="AA1249">
        <v>1674</v>
      </c>
      <c r="AB1249">
        <v>1</v>
      </c>
      <c r="AC1249">
        <v>5</v>
      </c>
      <c r="AD1249">
        <v>5</v>
      </c>
      <c r="AE1249" s="2">
        <v>44887</v>
      </c>
      <c r="AF1249" t="s">
        <v>75</v>
      </c>
      <c r="AG1249" t="s">
        <v>59</v>
      </c>
      <c r="AH1249" t="s">
        <v>130</v>
      </c>
      <c r="AI1249" t="s">
        <v>8377</v>
      </c>
      <c r="AJ1249" t="s">
        <v>8378</v>
      </c>
      <c r="AK1249">
        <v>1</v>
      </c>
      <c r="AL1249">
        <v>293.55</v>
      </c>
      <c r="AM1249" s="2">
        <v>44661</v>
      </c>
      <c r="AN1249">
        <v>1.1000000000000001</v>
      </c>
    </row>
    <row r="1250" spans="1:40" hidden="1" x14ac:dyDescent="0.35">
      <c r="A1250" t="s">
        <v>5897</v>
      </c>
      <c r="B1250" t="s">
        <v>8379</v>
      </c>
      <c r="C1250">
        <v>67</v>
      </c>
      <c r="D1250" t="s">
        <v>17836</v>
      </c>
      <c r="E1250" s="2">
        <v>44960</v>
      </c>
      <c r="F1250" s="2">
        <v>45032</v>
      </c>
      <c r="G1250" t="s">
        <v>82</v>
      </c>
      <c r="H1250" t="s">
        <v>8380</v>
      </c>
      <c r="I1250" t="s">
        <v>8381</v>
      </c>
      <c r="J1250" t="s">
        <v>184</v>
      </c>
      <c r="K1250" t="s">
        <v>86</v>
      </c>
      <c r="L1250" t="s">
        <v>68</v>
      </c>
      <c r="M1250" t="s">
        <v>69</v>
      </c>
      <c r="N1250" t="s">
        <v>174</v>
      </c>
      <c r="O1250" t="s">
        <v>8382</v>
      </c>
      <c r="P1250" t="s">
        <v>239</v>
      </c>
      <c r="Q1250" t="s">
        <v>126</v>
      </c>
      <c r="R1250" s="2">
        <v>21592</v>
      </c>
      <c r="S1250" t="s">
        <v>51</v>
      </c>
      <c r="T1250" t="s">
        <v>142</v>
      </c>
      <c r="U1250" t="s">
        <v>73</v>
      </c>
      <c r="V1250">
        <v>59192</v>
      </c>
      <c r="W1250" t="s">
        <v>74</v>
      </c>
      <c r="X1250" t="s">
        <v>55</v>
      </c>
      <c r="Y1250" t="s">
        <v>56</v>
      </c>
      <c r="Z1250">
        <v>3</v>
      </c>
      <c r="AA1250">
        <v>1675</v>
      </c>
      <c r="AB1250">
        <v>4</v>
      </c>
      <c r="AC1250">
        <v>1</v>
      </c>
      <c r="AD1250">
        <v>4</v>
      </c>
      <c r="AE1250" s="2">
        <v>44992</v>
      </c>
      <c r="AF1250" t="s">
        <v>118</v>
      </c>
      <c r="AG1250" t="s">
        <v>59</v>
      </c>
      <c r="AH1250" t="s">
        <v>60</v>
      </c>
      <c r="AI1250" t="s">
        <v>8383</v>
      </c>
      <c r="AJ1250" t="s">
        <v>8384</v>
      </c>
      <c r="AK1250">
        <v>4</v>
      </c>
      <c r="AL1250">
        <v>904.68</v>
      </c>
      <c r="AM1250" s="2">
        <v>44951</v>
      </c>
      <c r="AN1250">
        <v>0.2</v>
      </c>
    </row>
    <row r="1251" spans="1:40" hidden="1" x14ac:dyDescent="0.35">
      <c r="A1251" t="s">
        <v>7376</v>
      </c>
      <c r="B1251" t="s">
        <v>7690</v>
      </c>
      <c r="C1251">
        <v>63</v>
      </c>
      <c r="D1251" t="s">
        <v>44</v>
      </c>
      <c r="E1251" s="2">
        <v>45054</v>
      </c>
      <c r="F1251" s="2"/>
      <c r="G1251" t="s">
        <v>82</v>
      </c>
      <c r="H1251" t="s">
        <v>8385</v>
      </c>
      <c r="I1251" t="s">
        <v>8386</v>
      </c>
      <c r="J1251" t="s">
        <v>111</v>
      </c>
      <c r="K1251" t="s">
        <v>69</v>
      </c>
      <c r="L1251" t="s">
        <v>87</v>
      </c>
      <c r="M1251" t="s">
        <v>86</v>
      </c>
      <c r="N1251" t="s">
        <v>48</v>
      </c>
      <c r="P1251" t="s">
        <v>239</v>
      </c>
      <c r="Q1251" t="s">
        <v>503</v>
      </c>
      <c r="R1251" s="2">
        <v>23353</v>
      </c>
      <c r="S1251" t="s">
        <v>51</v>
      </c>
      <c r="T1251" t="s">
        <v>326</v>
      </c>
      <c r="U1251" t="s">
        <v>73</v>
      </c>
      <c r="V1251">
        <v>82767</v>
      </c>
      <c r="W1251" t="s">
        <v>100</v>
      </c>
      <c r="X1251" t="s">
        <v>55</v>
      </c>
      <c r="Y1251" t="s">
        <v>56</v>
      </c>
      <c r="Z1251">
        <v>3</v>
      </c>
      <c r="AA1251">
        <v>1676</v>
      </c>
      <c r="AB1251">
        <v>2</v>
      </c>
      <c r="AC1251">
        <v>5</v>
      </c>
      <c r="AD1251">
        <v>1</v>
      </c>
      <c r="AE1251" s="2">
        <v>44902</v>
      </c>
      <c r="AF1251" t="s">
        <v>103</v>
      </c>
      <c r="AG1251" t="s">
        <v>59</v>
      </c>
      <c r="AH1251" t="s">
        <v>60</v>
      </c>
      <c r="AI1251" t="s">
        <v>8387</v>
      </c>
      <c r="AJ1251" t="s">
        <v>8388</v>
      </c>
      <c r="AK1251">
        <v>5</v>
      </c>
      <c r="AL1251">
        <v>104.66</v>
      </c>
      <c r="AM1251" s="2">
        <v>45012</v>
      </c>
      <c r="AN1251">
        <v>3</v>
      </c>
    </row>
    <row r="1252" spans="1:40" hidden="1" x14ac:dyDescent="0.35">
      <c r="A1252" t="s">
        <v>8389</v>
      </c>
      <c r="B1252" t="s">
        <v>5996</v>
      </c>
      <c r="C1252">
        <v>61</v>
      </c>
      <c r="D1252" t="s">
        <v>44</v>
      </c>
      <c r="E1252" s="2">
        <v>44771</v>
      </c>
      <c r="F1252" s="2"/>
      <c r="G1252" t="s">
        <v>82</v>
      </c>
      <c r="H1252" t="s">
        <v>8390</v>
      </c>
      <c r="I1252" t="s">
        <v>8391</v>
      </c>
      <c r="J1252" t="s">
        <v>137</v>
      </c>
      <c r="K1252" t="s">
        <v>69</v>
      </c>
      <c r="L1252" t="s">
        <v>87</v>
      </c>
      <c r="M1252" t="s">
        <v>69</v>
      </c>
      <c r="N1252" t="s">
        <v>48</v>
      </c>
      <c r="P1252" t="s">
        <v>239</v>
      </c>
      <c r="Q1252" t="s">
        <v>112</v>
      </c>
      <c r="R1252" s="2">
        <v>24068</v>
      </c>
      <c r="S1252" t="s">
        <v>154</v>
      </c>
      <c r="T1252" t="s">
        <v>326</v>
      </c>
      <c r="U1252" t="s">
        <v>53</v>
      </c>
      <c r="V1252">
        <v>44156</v>
      </c>
      <c r="W1252" t="s">
        <v>100</v>
      </c>
      <c r="X1252" t="s">
        <v>55</v>
      </c>
      <c r="Y1252" t="s">
        <v>56</v>
      </c>
      <c r="Z1252">
        <v>3</v>
      </c>
      <c r="AA1252">
        <v>1677</v>
      </c>
      <c r="AB1252">
        <v>5</v>
      </c>
      <c r="AC1252">
        <v>4</v>
      </c>
      <c r="AD1252">
        <v>5</v>
      </c>
      <c r="AE1252" s="2">
        <v>44897</v>
      </c>
      <c r="AF1252" t="s">
        <v>118</v>
      </c>
      <c r="AG1252" t="s">
        <v>76</v>
      </c>
      <c r="AH1252" t="s">
        <v>77</v>
      </c>
      <c r="AI1252" t="s">
        <v>8393</v>
      </c>
      <c r="AJ1252" t="s">
        <v>8394</v>
      </c>
      <c r="AK1252">
        <v>2</v>
      </c>
      <c r="AL1252">
        <v>836.37</v>
      </c>
      <c r="AM1252" s="2">
        <v>45202</v>
      </c>
      <c r="AN1252">
        <v>3.8</v>
      </c>
    </row>
    <row r="1253" spans="1:40" x14ac:dyDescent="0.35">
      <c r="A1253" t="s">
        <v>7265</v>
      </c>
      <c r="B1253" t="s">
        <v>2192</v>
      </c>
      <c r="C1253">
        <v>80</v>
      </c>
      <c r="D1253" t="s">
        <v>17836</v>
      </c>
      <c r="E1253" s="2">
        <v>44153</v>
      </c>
      <c r="F1253" s="2">
        <v>44338</v>
      </c>
      <c r="G1253" t="s">
        <v>4326</v>
      </c>
      <c r="H1253" t="s">
        <v>8395</v>
      </c>
      <c r="I1253" t="s">
        <v>8396</v>
      </c>
      <c r="J1253" t="s">
        <v>85</v>
      </c>
      <c r="K1253" t="s">
        <v>69</v>
      </c>
      <c r="L1253" t="s">
        <v>68</v>
      </c>
      <c r="M1253" t="s">
        <v>69</v>
      </c>
      <c r="N1253" t="s">
        <v>174</v>
      </c>
      <c r="O1253" t="s">
        <v>8397</v>
      </c>
      <c r="P1253" t="s">
        <v>4330</v>
      </c>
      <c r="Q1253" t="s">
        <v>126</v>
      </c>
      <c r="R1253" s="2">
        <v>16889</v>
      </c>
      <c r="S1253" t="s">
        <v>51</v>
      </c>
      <c r="T1253" t="s">
        <v>142</v>
      </c>
      <c r="U1253" t="s">
        <v>53</v>
      </c>
      <c r="V1253">
        <v>59433</v>
      </c>
      <c r="W1253" t="s">
        <v>129</v>
      </c>
      <c r="X1253" t="s">
        <v>55</v>
      </c>
      <c r="Y1253" t="s">
        <v>56</v>
      </c>
      <c r="Z1253">
        <v>3</v>
      </c>
      <c r="AA1253">
        <v>1678</v>
      </c>
      <c r="AB1253">
        <v>2</v>
      </c>
      <c r="AC1253">
        <v>1</v>
      </c>
      <c r="AD1253">
        <v>1</v>
      </c>
      <c r="AE1253" s="2">
        <v>45030</v>
      </c>
      <c r="AF1253" t="s">
        <v>58</v>
      </c>
      <c r="AG1253" t="s">
        <v>59</v>
      </c>
      <c r="AH1253" t="s">
        <v>104</v>
      </c>
      <c r="AI1253" t="s">
        <v>8399</v>
      </c>
      <c r="AJ1253" t="s">
        <v>589</v>
      </c>
      <c r="AK1253">
        <v>1</v>
      </c>
      <c r="AL1253">
        <v>749.64</v>
      </c>
      <c r="AM1253" s="2">
        <v>45098</v>
      </c>
      <c r="AN1253">
        <v>0.5</v>
      </c>
    </row>
    <row r="1254" spans="1:40" hidden="1" x14ac:dyDescent="0.35">
      <c r="A1254" t="s">
        <v>7638</v>
      </c>
      <c r="B1254" t="s">
        <v>8400</v>
      </c>
      <c r="C1254">
        <v>82</v>
      </c>
      <c r="D1254" t="s">
        <v>17836</v>
      </c>
      <c r="E1254" s="2">
        <v>44332</v>
      </c>
      <c r="F1254" s="2">
        <v>44665</v>
      </c>
      <c r="G1254" t="s">
        <v>4326</v>
      </c>
      <c r="H1254" t="s">
        <v>8401</v>
      </c>
      <c r="I1254" t="s">
        <v>8402</v>
      </c>
      <c r="J1254" t="s">
        <v>125</v>
      </c>
      <c r="K1254" t="s">
        <v>69</v>
      </c>
      <c r="L1254" t="s">
        <v>46</v>
      </c>
      <c r="M1254" t="s">
        <v>69</v>
      </c>
      <c r="N1254" t="s">
        <v>248</v>
      </c>
      <c r="O1254" t="s">
        <v>8403</v>
      </c>
      <c r="P1254" t="s">
        <v>4330</v>
      </c>
      <c r="Q1254" t="s">
        <v>153</v>
      </c>
      <c r="R1254" s="2">
        <v>16420</v>
      </c>
      <c r="S1254" t="s">
        <v>51</v>
      </c>
      <c r="T1254" t="s">
        <v>646</v>
      </c>
      <c r="U1254" t="s">
        <v>73</v>
      </c>
      <c r="V1254">
        <v>42691</v>
      </c>
      <c r="W1254" t="s">
        <v>129</v>
      </c>
      <c r="X1254" t="s">
        <v>55</v>
      </c>
      <c r="Y1254" t="s">
        <v>56</v>
      </c>
      <c r="Z1254">
        <v>3</v>
      </c>
      <c r="AA1254">
        <v>1679</v>
      </c>
      <c r="AB1254">
        <v>5</v>
      </c>
      <c r="AC1254">
        <v>4</v>
      </c>
      <c r="AD1254">
        <v>3</v>
      </c>
      <c r="AE1254" s="2">
        <v>45010</v>
      </c>
      <c r="AF1254" t="s">
        <v>58</v>
      </c>
      <c r="AG1254" t="s">
        <v>76</v>
      </c>
      <c r="AH1254" t="s">
        <v>60</v>
      </c>
      <c r="AI1254" t="s">
        <v>8405</v>
      </c>
      <c r="AJ1254" t="s">
        <v>8406</v>
      </c>
      <c r="AK1254">
        <v>5</v>
      </c>
      <c r="AL1254" s="25">
        <v>213.06</v>
      </c>
      <c r="AM1254" s="2">
        <v>44934</v>
      </c>
      <c r="AN1254">
        <v>0.9</v>
      </c>
    </row>
    <row r="1255" spans="1:40" hidden="1" x14ac:dyDescent="0.35">
      <c r="A1255" t="s">
        <v>8407</v>
      </c>
      <c r="B1255" t="s">
        <v>8408</v>
      </c>
      <c r="C1255">
        <v>50</v>
      </c>
      <c r="D1255" t="s">
        <v>17836</v>
      </c>
      <c r="E1255" s="2">
        <v>43763</v>
      </c>
      <c r="F1255" s="2">
        <v>44120</v>
      </c>
      <c r="G1255" t="s">
        <v>4326</v>
      </c>
      <c r="H1255" t="s">
        <v>8409</v>
      </c>
      <c r="I1255" t="s">
        <v>8410</v>
      </c>
      <c r="J1255" t="s">
        <v>43</v>
      </c>
      <c r="K1255" t="s">
        <v>86</v>
      </c>
      <c r="L1255" t="s">
        <v>46</v>
      </c>
      <c r="M1255" t="s">
        <v>47</v>
      </c>
      <c r="N1255" t="s">
        <v>138</v>
      </c>
      <c r="O1255" t="s">
        <v>8411</v>
      </c>
      <c r="P1255" t="s">
        <v>239</v>
      </c>
      <c r="Q1255" t="s">
        <v>112</v>
      </c>
      <c r="R1255" s="2">
        <v>27768</v>
      </c>
      <c r="S1255" t="s">
        <v>51</v>
      </c>
      <c r="T1255" t="s">
        <v>115</v>
      </c>
      <c r="U1255" t="s">
        <v>73</v>
      </c>
      <c r="V1255">
        <v>33673</v>
      </c>
      <c r="W1255" t="s">
        <v>100</v>
      </c>
      <c r="X1255" t="s">
        <v>143</v>
      </c>
      <c r="Y1255" t="s">
        <v>56</v>
      </c>
      <c r="Z1255">
        <v>3</v>
      </c>
      <c r="AA1255">
        <v>1680</v>
      </c>
      <c r="AB1255">
        <v>5</v>
      </c>
      <c r="AC1255">
        <v>4</v>
      </c>
      <c r="AD1255">
        <v>5</v>
      </c>
      <c r="AE1255" s="2">
        <v>44838</v>
      </c>
      <c r="AF1255" t="s">
        <v>75</v>
      </c>
      <c r="AG1255" t="s">
        <v>59</v>
      </c>
      <c r="AH1255" t="s">
        <v>104</v>
      </c>
      <c r="AI1255" t="s">
        <v>8412</v>
      </c>
      <c r="AJ1255" t="s">
        <v>8413</v>
      </c>
      <c r="AK1255">
        <v>3</v>
      </c>
      <c r="AL1255">
        <v>882.76</v>
      </c>
      <c r="AM1255" s="2">
        <v>44929</v>
      </c>
      <c r="AN1255">
        <v>1</v>
      </c>
    </row>
    <row r="1256" spans="1:40" hidden="1" x14ac:dyDescent="0.35">
      <c r="A1256" t="s">
        <v>2804</v>
      </c>
      <c r="B1256" t="s">
        <v>8414</v>
      </c>
      <c r="C1256">
        <v>52</v>
      </c>
      <c r="D1256" t="s">
        <v>17836</v>
      </c>
      <c r="E1256" s="2">
        <v>44990</v>
      </c>
      <c r="F1256" s="2">
        <v>45050</v>
      </c>
      <c r="G1256" t="s">
        <v>8154</v>
      </c>
      <c r="H1256" t="s">
        <v>8415</v>
      </c>
      <c r="I1256" t="s">
        <v>8416</v>
      </c>
      <c r="J1256" t="s">
        <v>184</v>
      </c>
      <c r="K1256" t="s">
        <v>45</v>
      </c>
      <c r="L1256" t="s">
        <v>87</v>
      </c>
      <c r="M1256" t="s">
        <v>47</v>
      </c>
      <c r="N1256" t="s">
        <v>195</v>
      </c>
      <c r="O1256" t="s">
        <v>8417</v>
      </c>
      <c r="P1256" t="s">
        <v>239</v>
      </c>
      <c r="Q1256" t="s">
        <v>153</v>
      </c>
      <c r="R1256" s="2">
        <v>27312</v>
      </c>
      <c r="S1256" t="s">
        <v>51</v>
      </c>
      <c r="T1256" t="s">
        <v>155</v>
      </c>
      <c r="U1256" t="s">
        <v>53</v>
      </c>
      <c r="V1256">
        <v>34659</v>
      </c>
      <c r="W1256" t="s">
        <v>54</v>
      </c>
      <c r="X1256" t="s">
        <v>143</v>
      </c>
      <c r="Y1256" t="s">
        <v>56</v>
      </c>
      <c r="Z1256">
        <v>3</v>
      </c>
      <c r="AA1256">
        <v>1681</v>
      </c>
      <c r="AB1256">
        <v>2</v>
      </c>
      <c r="AC1256">
        <v>3</v>
      </c>
      <c r="AD1256">
        <v>4</v>
      </c>
      <c r="AE1256" s="2">
        <v>44915</v>
      </c>
      <c r="AF1256" t="s">
        <v>75</v>
      </c>
      <c r="AG1256" t="s">
        <v>76</v>
      </c>
      <c r="AH1256" t="s">
        <v>60</v>
      </c>
      <c r="AI1256" t="s">
        <v>8418</v>
      </c>
      <c r="AJ1256" t="s">
        <v>8419</v>
      </c>
      <c r="AK1256">
        <v>1</v>
      </c>
      <c r="AL1256">
        <v>113.42</v>
      </c>
      <c r="AM1256" s="2">
        <v>45076</v>
      </c>
      <c r="AN1256">
        <v>0.2</v>
      </c>
    </row>
    <row r="1257" spans="1:40" hidden="1" x14ac:dyDescent="0.35">
      <c r="A1257" t="s">
        <v>8420</v>
      </c>
      <c r="B1257" t="s">
        <v>4523</v>
      </c>
      <c r="C1257">
        <v>56</v>
      </c>
      <c r="D1257" t="s">
        <v>44</v>
      </c>
      <c r="E1257" s="2">
        <v>44348</v>
      </c>
      <c r="F1257" s="2"/>
      <c r="G1257" t="s">
        <v>8154</v>
      </c>
      <c r="H1257" t="s">
        <v>8421</v>
      </c>
      <c r="I1257" t="s">
        <v>8422</v>
      </c>
      <c r="J1257" t="s">
        <v>67</v>
      </c>
      <c r="K1257" t="s">
        <v>69</v>
      </c>
      <c r="L1257" t="s">
        <v>87</v>
      </c>
      <c r="M1257" t="s">
        <v>69</v>
      </c>
      <c r="N1257" t="s">
        <v>48</v>
      </c>
      <c r="P1257" t="s">
        <v>239</v>
      </c>
      <c r="Q1257" t="s">
        <v>70</v>
      </c>
      <c r="R1257" s="2">
        <v>25931</v>
      </c>
      <c r="S1257" t="s">
        <v>51</v>
      </c>
      <c r="T1257" t="s">
        <v>326</v>
      </c>
      <c r="U1257" t="s">
        <v>53</v>
      </c>
      <c r="V1257">
        <v>65125</v>
      </c>
      <c r="W1257" t="s">
        <v>129</v>
      </c>
      <c r="X1257" t="s">
        <v>116</v>
      </c>
      <c r="Y1257" t="s">
        <v>56</v>
      </c>
      <c r="Z1257">
        <v>3</v>
      </c>
      <c r="AA1257">
        <v>1682</v>
      </c>
      <c r="AB1257">
        <v>5</v>
      </c>
      <c r="AC1257">
        <v>3</v>
      </c>
      <c r="AD1257">
        <v>4</v>
      </c>
      <c r="AE1257" s="2">
        <v>44823</v>
      </c>
      <c r="AF1257" t="s">
        <v>103</v>
      </c>
      <c r="AG1257" t="s">
        <v>76</v>
      </c>
      <c r="AH1257" t="s">
        <v>60</v>
      </c>
      <c r="AI1257" t="s">
        <v>8424</v>
      </c>
      <c r="AJ1257" t="s">
        <v>8425</v>
      </c>
      <c r="AK1257">
        <v>3</v>
      </c>
      <c r="AL1257">
        <v>284.61</v>
      </c>
      <c r="AM1257" s="2">
        <v>45031</v>
      </c>
      <c r="AN1257">
        <v>4.9000000000000004</v>
      </c>
    </row>
    <row r="1258" spans="1:40" hidden="1" x14ac:dyDescent="0.35">
      <c r="A1258" t="s">
        <v>8426</v>
      </c>
      <c r="B1258" t="s">
        <v>5529</v>
      </c>
      <c r="C1258">
        <v>38</v>
      </c>
      <c r="D1258" t="s">
        <v>17836</v>
      </c>
      <c r="E1258" s="2">
        <v>44583</v>
      </c>
      <c r="F1258" s="2">
        <v>44767</v>
      </c>
      <c r="G1258" t="s">
        <v>8154</v>
      </c>
      <c r="H1258" t="s">
        <v>8427</v>
      </c>
      <c r="I1258" t="s">
        <v>8428</v>
      </c>
      <c r="J1258" t="s">
        <v>194</v>
      </c>
      <c r="K1258" t="s">
        <v>86</v>
      </c>
      <c r="L1258" t="s">
        <v>87</v>
      </c>
      <c r="M1258" t="s">
        <v>69</v>
      </c>
      <c r="N1258" t="s">
        <v>248</v>
      </c>
      <c r="O1258" t="s">
        <v>8429</v>
      </c>
      <c r="P1258" t="s">
        <v>88</v>
      </c>
      <c r="Q1258" t="s">
        <v>70</v>
      </c>
      <c r="R1258" s="2">
        <v>32187</v>
      </c>
      <c r="S1258" t="s">
        <v>51</v>
      </c>
      <c r="T1258" t="s">
        <v>230</v>
      </c>
      <c r="U1258" t="s">
        <v>53</v>
      </c>
      <c r="V1258">
        <v>97969</v>
      </c>
      <c r="W1258" t="s">
        <v>100</v>
      </c>
      <c r="X1258" t="s">
        <v>116</v>
      </c>
      <c r="Y1258" t="s">
        <v>56</v>
      </c>
      <c r="Z1258">
        <v>3</v>
      </c>
      <c r="AA1258">
        <v>1683</v>
      </c>
      <c r="AB1258">
        <v>2</v>
      </c>
      <c r="AC1258">
        <v>4</v>
      </c>
      <c r="AD1258">
        <v>4</v>
      </c>
      <c r="AE1258" s="2">
        <v>45105</v>
      </c>
      <c r="AF1258" t="s">
        <v>103</v>
      </c>
      <c r="AG1258" t="s">
        <v>59</v>
      </c>
      <c r="AH1258" t="s">
        <v>60</v>
      </c>
      <c r="AI1258" t="s">
        <v>3303</v>
      </c>
      <c r="AJ1258" t="s">
        <v>8431</v>
      </c>
      <c r="AK1258">
        <v>1</v>
      </c>
      <c r="AL1258">
        <v>599.74</v>
      </c>
      <c r="AM1258" s="2">
        <v>44924</v>
      </c>
      <c r="AN1258">
        <v>0.5</v>
      </c>
    </row>
    <row r="1259" spans="1:40" hidden="1" x14ac:dyDescent="0.35">
      <c r="A1259" t="s">
        <v>8432</v>
      </c>
      <c r="B1259" t="s">
        <v>783</v>
      </c>
      <c r="C1259">
        <v>63</v>
      </c>
      <c r="D1259" t="s">
        <v>17836</v>
      </c>
      <c r="E1259" s="2">
        <v>45116</v>
      </c>
      <c r="F1259" s="2">
        <v>45138</v>
      </c>
      <c r="G1259" t="s">
        <v>3958</v>
      </c>
      <c r="H1259" t="s">
        <v>8433</v>
      </c>
      <c r="I1259" t="s">
        <v>8434</v>
      </c>
      <c r="J1259" t="s">
        <v>137</v>
      </c>
      <c r="K1259" t="s">
        <v>45</v>
      </c>
      <c r="L1259" t="s">
        <v>68</v>
      </c>
      <c r="M1259" t="s">
        <v>69</v>
      </c>
      <c r="N1259" t="s">
        <v>138</v>
      </c>
      <c r="O1259" t="s">
        <v>8435</v>
      </c>
      <c r="P1259" t="s">
        <v>239</v>
      </c>
      <c r="Q1259" t="s">
        <v>153</v>
      </c>
      <c r="R1259" s="2">
        <v>23195</v>
      </c>
      <c r="S1259" t="s">
        <v>51</v>
      </c>
      <c r="T1259" t="s">
        <v>155</v>
      </c>
      <c r="U1259" t="s">
        <v>73</v>
      </c>
      <c r="V1259">
        <v>18894</v>
      </c>
      <c r="W1259" t="s">
        <v>74</v>
      </c>
      <c r="X1259" t="s">
        <v>55</v>
      </c>
      <c r="Y1259" t="s">
        <v>56</v>
      </c>
      <c r="Z1259">
        <v>3</v>
      </c>
      <c r="AA1259">
        <v>1684</v>
      </c>
      <c r="AB1259">
        <v>2</v>
      </c>
      <c r="AC1259">
        <v>4</v>
      </c>
      <c r="AD1259">
        <v>3</v>
      </c>
      <c r="AE1259" s="2">
        <v>45082</v>
      </c>
      <c r="AF1259" t="s">
        <v>58</v>
      </c>
      <c r="AG1259" t="s">
        <v>59</v>
      </c>
      <c r="AH1259" t="s">
        <v>60</v>
      </c>
      <c r="AI1259" t="s">
        <v>8436</v>
      </c>
      <c r="AJ1259" t="s">
        <v>8437</v>
      </c>
      <c r="AK1259">
        <v>5</v>
      </c>
      <c r="AL1259" s="25">
        <v>700.99</v>
      </c>
      <c r="AM1259" s="2">
        <v>44925</v>
      </c>
      <c r="AN1259">
        <v>0.1</v>
      </c>
    </row>
    <row r="1260" spans="1:40" hidden="1" x14ac:dyDescent="0.35">
      <c r="A1260" t="s">
        <v>5952</v>
      </c>
      <c r="B1260" t="s">
        <v>5322</v>
      </c>
      <c r="C1260">
        <v>58</v>
      </c>
      <c r="D1260" t="s">
        <v>17836</v>
      </c>
      <c r="E1260" s="2">
        <v>43415</v>
      </c>
      <c r="F1260" s="2">
        <v>43612</v>
      </c>
      <c r="G1260" t="s">
        <v>3965</v>
      </c>
      <c r="H1260" t="s">
        <v>8438</v>
      </c>
      <c r="I1260" t="s">
        <v>8439</v>
      </c>
      <c r="J1260" t="s">
        <v>163</v>
      </c>
      <c r="K1260" t="s">
        <v>86</v>
      </c>
      <c r="L1260" t="s">
        <v>68</v>
      </c>
      <c r="M1260" t="s">
        <v>86</v>
      </c>
      <c r="N1260" t="s">
        <v>195</v>
      </c>
      <c r="O1260" t="s">
        <v>8440</v>
      </c>
      <c r="P1260" t="s">
        <v>239</v>
      </c>
      <c r="Q1260" t="s">
        <v>70</v>
      </c>
      <c r="R1260" s="2">
        <v>25015</v>
      </c>
      <c r="S1260" t="s">
        <v>51</v>
      </c>
      <c r="T1260" t="s">
        <v>326</v>
      </c>
      <c r="U1260" t="s">
        <v>53</v>
      </c>
      <c r="V1260">
        <v>16287</v>
      </c>
      <c r="W1260" t="s">
        <v>129</v>
      </c>
      <c r="X1260" t="s">
        <v>143</v>
      </c>
      <c r="Y1260" t="s">
        <v>56</v>
      </c>
      <c r="Z1260">
        <v>3</v>
      </c>
      <c r="AA1260">
        <v>1685</v>
      </c>
      <c r="AB1260">
        <v>1</v>
      </c>
      <c r="AC1260">
        <v>4</v>
      </c>
      <c r="AD1260">
        <v>2</v>
      </c>
      <c r="AE1260" s="2">
        <v>44927</v>
      </c>
      <c r="AF1260" t="s">
        <v>75</v>
      </c>
      <c r="AG1260" t="s">
        <v>59</v>
      </c>
      <c r="AH1260" t="s">
        <v>130</v>
      </c>
      <c r="AI1260" t="s">
        <v>8442</v>
      </c>
      <c r="AJ1260" t="s">
        <v>8443</v>
      </c>
      <c r="AK1260">
        <v>1</v>
      </c>
      <c r="AL1260">
        <v>650.07000000000005</v>
      </c>
      <c r="AM1260" s="2">
        <v>44944</v>
      </c>
      <c r="AN1260">
        <v>0.5</v>
      </c>
    </row>
    <row r="1261" spans="1:40" hidden="1" x14ac:dyDescent="0.35">
      <c r="A1261" t="s">
        <v>4392</v>
      </c>
      <c r="B1261" t="s">
        <v>1651</v>
      </c>
      <c r="C1261">
        <v>72</v>
      </c>
      <c r="D1261" t="s">
        <v>17836</v>
      </c>
      <c r="E1261" s="2">
        <v>44201</v>
      </c>
      <c r="F1261" s="2">
        <v>44365</v>
      </c>
      <c r="G1261" t="s">
        <v>8060</v>
      </c>
      <c r="H1261" t="s">
        <v>4510</v>
      </c>
      <c r="I1261" t="s">
        <v>8444</v>
      </c>
      <c r="J1261" t="s">
        <v>184</v>
      </c>
      <c r="K1261" t="s">
        <v>45</v>
      </c>
      <c r="L1261" t="s">
        <v>46</v>
      </c>
      <c r="M1261" t="s">
        <v>86</v>
      </c>
      <c r="N1261" t="s">
        <v>195</v>
      </c>
      <c r="O1261" t="s">
        <v>8445</v>
      </c>
      <c r="P1261" t="s">
        <v>239</v>
      </c>
      <c r="Q1261" t="s">
        <v>50</v>
      </c>
      <c r="R1261" s="2">
        <v>19878</v>
      </c>
      <c r="S1261" t="s">
        <v>51</v>
      </c>
      <c r="T1261" t="s">
        <v>2472</v>
      </c>
      <c r="U1261" t="s">
        <v>73</v>
      </c>
      <c r="V1261">
        <v>63472</v>
      </c>
      <c r="W1261" t="s">
        <v>129</v>
      </c>
      <c r="X1261" t="s">
        <v>55</v>
      </c>
      <c r="Y1261" t="s">
        <v>56</v>
      </c>
      <c r="Z1261">
        <v>3</v>
      </c>
      <c r="AA1261">
        <v>1686</v>
      </c>
      <c r="AB1261">
        <v>2</v>
      </c>
      <c r="AC1261">
        <v>4</v>
      </c>
      <c r="AD1261">
        <v>2</v>
      </c>
      <c r="AE1261" s="2">
        <v>44876</v>
      </c>
      <c r="AF1261" t="s">
        <v>221</v>
      </c>
      <c r="AG1261" t="s">
        <v>76</v>
      </c>
      <c r="AH1261" t="s">
        <v>104</v>
      </c>
      <c r="AI1261" t="s">
        <v>3064</v>
      </c>
      <c r="AJ1261" t="s">
        <v>8446</v>
      </c>
      <c r="AK1261">
        <v>2</v>
      </c>
      <c r="AL1261">
        <v>851.38</v>
      </c>
      <c r="AM1261" s="2">
        <v>45079</v>
      </c>
      <c r="AN1261">
        <v>0.4</v>
      </c>
    </row>
    <row r="1262" spans="1:40" hidden="1" x14ac:dyDescent="0.35">
      <c r="A1262" t="s">
        <v>8447</v>
      </c>
      <c r="B1262" t="s">
        <v>4167</v>
      </c>
      <c r="C1262">
        <v>59</v>
      </c>
      <c r="D1262" t="s">
        <v>44</v>
      </c>
      <c r="E1262" s="2">
        <v>44890</v>
      </c>
      <c r="F1262" s="2"/>
      <c r="G1262" t="s">
        <v>82</v>
      </c>
      <c r="H1262" t="s">
        <v>8448</v>
      </c>
      <c r="I1262" t="s">
        <v>8449</v>
      </c>
      <c r="J1262" t="s">
        <v>67</v>
      </c>
      <c r="K1262" t="s">
        <v>69</v>
      </c>
      <c r="L1262" t="s">
        <v>46</v>
      </c>
      <c r="M1262" t="s">
        <v>86</v>
      </c>
      <c r="N1262" t="s">
        <v>48</v>
      </c>
      <c r="P1262" t="s">
        <v>239</v>
      </c>
      <c r="Q1262" t="s">
        <v>153</v>
      </c>
      <c r="R1262" s="2">
        <v>24587</v>
      </c>
      <c r="S1262" t="s">
        <v>51</v>
      </c>
      <c r="T1262" t="s">
        <v>1125</v>
      </c>
      <c r="U1262" t="s">
        <v>73</v>
      </c>
      <c r="V1262">
        <v>19801</v>
      </c>
      <c r="W1262" t="s">
        <v>54</v>
      </c>
      <c r="X1262" t="s">
        <v>55</v>
      </c>
      <c r="Y1262" t="s">
        <v>56</v>
      </c>
      <c r="Z1262">
        <v>3</v>
      </c>
      <c r="AA1262">
        <v>1687</v>
      </c>
      <c r="AB1262">
        <v>3</v>
      </c>
      <c r="AC1262">
        <v>4</v>
      </c>
      <c r="AD1262">
        <v>5</v>
      </c>
      <c r="AE1262" s="2">
        <v>44981</v>
      </c>
      <c r="AF1262" t="s">
        <v>75</v>
      </c>
      <c r="AG1262" t="s">
        <v>59</v>
      </c>
      <c r="AH1262" t="s">
        <v>60</v>
      </c>
      <c r="AI1262" t="s">
        <v>8451</v>
      </c>
      <c r="AJ1262" t="s">
        <v>8452</v>
      </c>
      <c r="AK1262">
        <v>4</v>
      </c>
      <c r="AL1262">
        <v>455.1</v>
      </c>
      <c r="AM1262" s="2">
        <v>44993</v>
      </c>
      <c r="AN1262">
        <v>3.4</v>
      </c>
    </row>
    <row r="1263" spans="1:40" hidden="1" x14ac:dyDescent="0.35">
      <c r="A1263" t="s">
        <v>8453</v>
      </c>
      <c r="B1263" t="s">
        <v>8454</v>
      </c>
      <c r="C1263">
        <v>70</v>
      </c>
      <c r="D1263" t="s">
        <v>17836</v>
      </c>
      <c r="E1263" s="2">
        <v>43920</v>
      </c>
      <c r="F1263" s="2">
        <v>45128</v>
      </c>
      <c r="G1263" t="s">
        <v>82</v>
      </c>
      <c r="H1263" t="s">
        <v>8455</v>
      </c>
      <c r="I1263" t="s">
        <v>8456</v>
      </c>
      <c r="J1263" t="s">
        <v>194</v>
      </c>
      <c r="K1263" t="s">
        <v>86</v>
      </c>
      <c r="L1263" t="s">
        <v>68</v>
      </c>
      <c r="M1263" t="s">
        <v>86</v>
      </c>
      <c r="N1263" t="s">
        <v>248</v>
      </c>
      <c r="O1263" t="s">
        <v>8457</v>
      </c>
      <c r="P1263" t="s">
        <v>239</v>
      </c>
      <c r="Q1263" t="s">
        <v>425</v>
      </c>
      <c r="R1263" s="2">
        <v>20659</v>
      </c>
      <c r="S1263" t="s">
        <v>154</v>
      </c>
      <c r="T1263" t="s">
        <v>427</v>
      </c>
      <c r="U1263" t="s">
        <v>73</v>
      </c>
      <c r="V1263">
        <v>34107</v>
      </c>
      <c r="W1263" t="s">
        <v>100</v>
      </c>
      <c r="X1263" t="s">
        <v>143</v>
      </c>
      <c r="Y1263" t="s">
        <v>56</v>
      </c>
      <c r="Z1263">
        <v>3</v>
      </c>
      <c r="AA1263">
        <v>1688</v>
      </c>
      <c r="AB1263">
        <v>1</v>
      </c>
      <c r="AC1263">
        <v>4</v>
      </c>
      <c r="AD1263">
        <v>5</v>
      </c>
      <c r="AE1263" s="2">
        <v>44916</v>
      </c>
      <c r="AF1263" t="s">
        <v>103</v>
      </c>
      <c r="AG1263" t="s">
        <v>59</v>
      </c>
      <c r="AH1263" t="s">
        <v>104</v>
      </c>
      <c r="AI1263" t="s">
        <v>8459</v>
      </c>
      <c r="AJ1263" t="s">
        <v>8460</v>
      </c>
      <c r="AK1263">
        <v>3</v>
      </c>
      <c r="AL1263">
        <v>880.67</v>
      </c>
      <c r="AM1263" s="2">
        <v>44906</v>
      </c>
      <c r="AN1263">
        <v>3.3</v>
      </c>
    </row>
    <row r="1264" spans="1:40" hidden="1" x14ac:dyDescent="0.35">
      <c r="A1264" t="s">
        <v>8461</v>
      </c>
      <c r="B1264" t="s">
        <v>4681</v>
      </c>
      <c r="C1264">
        <v>41</v>
      </c>
      <c r="D1264" t="s">
        <v>17836</v>
      </c>
      <c r="E1264" s="2">
        <v>44198</v>
      </c>
      <c r="F1264" s="2">
        <v>44826</v>
      </c>
      <c r="G1264" t="s">
        <v>4326</v>
      </c>
      <c r="H1264" t="s">
        <v>8462</v>
      </c>
      <c r="I1264" t="s">
        <v>8463</v>
      </c>
      <c r="J1264" t="s">
        <v>194</v>
      </c>
      <c r="K1264" t="s">
        <v>69</v>
      </c>
      <c r="L1264" t="s">
        <v>46</v>
      </c>
      <c r="M1264" t="s">
        <v>47</v>
      </c>
      <c r="N1264" t="s">
        <v>195</v>
      </c>
      <c r="O1264" t="s">
        <v>8464</v>
      </c>
      <c r="P1264" t="s">
        <v>4330</v>
      </c>
      <c r="Q1264" t="s">
        <v>126</v>
      </c>
      <c r="R1264" s="2">
        <v>31149</v>
      </c>
      <c r="S1264" t="s">
        <v>51</v>
      </c>
      <c r="T1264" t="s">
        <v>142</v>
      </c>
      <c r="U1264" t="s">
        <v>73</v>
      </c>
      <c r="V1264">
        <v>35372</v>
      </c>
      <c r="W1264" t="s">
        <v>100</v>
      </c>
      <c r="X1264" t="s">
        <v>116</v>
      </c>
      <c r="Y1264" t="s">
        <v>56</v>
      </c>
      <c r="Z1264">
        <v>3</v>
      </c>
      <c r="AA1264">
        <v>1689</v>
      </c>
      <c r="AB1264">
        <v>5</v>
      </c>
      <c r="AC1264">
        <v>3</v>
      </c>
      <c r="AD1264">
        <v>5</v>
      </c>
      <c r="AE1264" s="2">
        <v>44819</v>
      </c>
      <c r="AF1264" t="s">
        <v>75</v>
      </c>
      <c r="AG1264" t="s">
        <v>76</v>
      </c>
      <c r="AH1264" t="s">
        <v>130</v>
      </c>
      <c r="AI1264" t="s">
        <v>8465</v>
      </c>
      <c r="AJ1264" t="s">
        <v>8466</v>
      </c>
      <c r="AK1264">
        <v>2</v>
      </c>
      <c r="AL1264">
        <v>712.64</v>
      </c>
      <c r="AM1264" s="2">
        <v>45042</v>
      </c>
      <c r="AN1264">
        <v>1.7</v>
      </c>
    </row>
    <row r="1265" spans="1:40" x14ac:dyDescent="0.35">
      <c r="A1265" t="s">
        <v>8467</v>
      </c>
      <c r="B1265" t="s">
        <v>8468</v>
      </c>
      <c r="C1265">
        <v>84</v>
      </c>
      <c r="D1265" t="s">
        <v>17836</v>
      </c>
      <c r="E1265" s="2">
        <v>43522</v>
      </c>
      <c r="F1265" s="2">
        <v>43672</v>
      </c>
      <c r="G1265" t="s">
        <v>4326</v>
      </c>
      <c r="H1265" t="s">
        <v>8469</v>
      </c>
      <c r="I1265" t="s">
        <v>8470</v>
      </c>
      <c r="J1265" t="s">
        <v>163</v>
      </c>
      <c r="K1265" t="s">
        <v>45</v>
      </c>
      <c r="L1265" t="s">
        <v>68</v>
      </c>
      <c r="M1265" t="s">
        <v>47</v>
      </c>
      <c r="N1265" t="s">
        <v>248</v>
      </c>
      <c r="O1265" t="s">
        <v>8471</v>
      </c>
      <c r="P1265" t="s">
        <v>4330</v>
      </c>
      <c r="Q1265" t="s">
        <v>795</v>
      </c>
      <c r="R1265" s="2">
        <v>15361</v>
      </c>
      <c r="S1265" t="s">
        <v>51</v>
      </c>
      <c r="T1265" t="s">
        <v>979</v>
      </c>
      <c r="U1265" t="s">
        <v>73</v>
      </c>
      <c r="V1265">
        <v>56249</v>
      </c>
      <c r="W1265" t="s">
        <v>129</v>
      </c>
      <c r="X1265" t="s">
        <v>55</v>
      </c>
      <c r="Y1265" t="s">
        <v>56</v>
      </c>
      <c r="Z1265">
        <v>3</v>
      </c>
      <c r="AA1265">
        <v>1690</v>
      </c>
      <c r="AB1265">
        <v>3</v>
      </c>
      <c r="AC1265">
        <v>1</v>
      </c>
      <c r="AD1265">
        <v>5</v>
      </c>
      <c r="AE1265" s="2">
        <v>44947</v>
      </c>
      <c r="AF1265" t="s">
        <v>221</v>
      </c>
      <c r="AG1265" t="s">
        <v>59</v>
      </c>
      <c r="AH1265" t="s">
        <v>60</v>
      </c>
      <c r="AI1265" t="s">
        <v>8473</v>
      </c>
      <c r="AJ1265" t="s">
        <v>8474</v>
      </c>
      <c r="AK1265">
        <v>3</v>
      </c>
      <c r="AL1265">
        <v>504.34</v>
      </c>
      <c r="AM1265" s="2">
        <v>44906</v>
      </c>
      <c r="AN1265">
        <v>0.4</v>
      </c>
    </row>
    <row r="1266" spans="1:40" hidden="1" x14ac:dyDescent="0.35">
      <c r="A1266" t="s">
        <v>8475</v>
      </c>
      <c r="B1266" t="s">
        <v>8476</v>
      </c>
      <c r="C1266">
        <v>80</v>
      </c>
      <c r="D1266" t="s">
        <v>44</v>
      </c>
      <c r="E1266" s="2">
        <v>43744</v>
      </c>
      <c r="F1266" s="2"/>
      <c r="G1266" t="s">
        <v>4326</v>
      </c>
      <c r="H1266" t="s">
        <v>8477</v>
      </c>
      <c r="I1266" t="s">
        <v>8478</v>
      </c>
      <c r="J1266" t="s">
        <v>85</v>
      </c>
      <c r="K1266" t="s">
        <v>45</v>
      </c>
      <c r="L1266" t="s">
        <v>68</v>
      </c>
      <c r="M1266" t="s">
        <v>69</v>
      </c>
      <c r="N1266" t="s">
        <v>48</v>
      </c>
      <c r="P1266" t="s">
        <v>239</v>
      </c>
      <c r="Q1266" t="s">
        <v>250</v>
      </c>
      <c r="R1266" s="2">
        <v>16823</v>
      </c>
      <c r="S1266" t="s">
        <v>51</v>
      </c>
      <c r="T1266" t="s">
        <v>142</v>
      </c>
      <c r="U1266" t="s">
        <v>73</v>
      </c>
      <c r="V1266">
        <v>77562</v>
      </c>
      <c r="W1266" t="s">
        <v>129</v>
      </c>
      <c r="X1266" t="s">
        <v>55</v>
      </c>
      <c r="Y1266" t="s">
        <v>56</v>
      </c>
      <c r="Z1266">
        <v>3</v>
      </c>
      <c r="AA1266">
        <v>1691</v>
      </c>
      <c r="AB1266">
        <v>3</v>
      </c>
      <c r="AC1266">
        <v>1</v>
      </c>
      <c r="AD1266">
        <v>2</v>
      </c>
      <c r="AE1266" s="2">
        <v>44825</v>
      </c>
      <c r="AF1266" t="s">
        <v>75</v>
      </c>
      <c r="AG1266" t="s">
        <v>76</v>
      </c>
      <c r="AH1266" t="s">
        <v>60</v>
      </c>
      <c r="AI1266" t="s">
        <v>8480</v>
      </c>
      <c r="AJ1266" t="s">
        <v>8481</v>
      </c>
      <c r="AK1266">
        <v>3</v>
      </c>
      <c r="AL1266">
        <v>120.37</v>
      </c>
      <c r="AM1266" s="2">
        <v>44895</v>
      </c>
      <c r="AN1266">
        <v>6.6</v>
      </c>
    </row>
    <row r="1267" spans="1:40" hidden="1" x14ac:dyDescent="0.35">
      <c r="A1267" t="s">
        <v>8482</v>
      </c>
      <c r="B1267" t="s">
        <v>2324</v>
      </c>
      <c r="C1267">
        <v>83</v>
      </c>
      <c r="D1267" t="s">
        <v>17836</v>
      </c>
      <c r="E1267" s="2">
        <v>43940</v>
      </c>
      <c r="F1267" s="2">
        <v>44772</v>
      </c>
      <c r="G1267" t="s">
        <v>8154</v>
      </c>
      <c r="H1267" t="s">
        <v>8483</v>
      </c>
      <c r="I1267" t="s">
        <v>8484</v>
      </c>
      <c r="J1267" t="s">
        <v>237</v>
      </c>
      <c r="K1267" t="s">
        <v>69</v>
      </c>
      <c r="L1267" t="s">
        <v>46</v>
      </c>
      <c r="M1267" t="s">
        <v>69</v>
      </c>
      <c r="N1267" t="s">
        <v>248</v>
      </c>
      <c r="O1267" t="s">
        <v>8485</v>
      </c>
      <c r="P1267" t="s">
        <v>239</v>
      </c>
      <c r="Q1267" t="s">
        <v>153</v>
      </c>
      <c r="R1267" s="2">
        <v>15972</v>
      </c>
      <c r="S1267" t="s">
        <v>51</v>
      </c>
      <c r="T1267" t="s">
        <v>155</v>
      </c>
      <c r="U1267" t="s">
        <v>53</v>
      </c>
      <c r="V1267">
        <v>23764</v>
      </c>
      <c r="W1267" t="s">
        <v>100</v>
      </c>
      <c r="X1267" t="s">
        <v>55</v>
      </c>
      <c r="Y1267" t="s">
        <v>56</v>
      </c>
      <c r="Z1267">
        <v>3</v>
      </c>
      <c r="AA1267">
        <v>1692</v>
      </c>
      <c r="AB1267">
        <v>2</v>
      </c>
      <c r="AC1267">
        <v>2</v>
      </c>
      <c r="AD1267">
        <v>1</v>
      </c>
      <c r="AE1267" s="2">
        <v>44993</v>
      </c>
      <c r="AF1267" t="s">
        <v>103</v>
      </c>
      <c r="AG1267" t="s">
        <v>76</v>
      </c>
      <c r="AH1267" t="s">
        <v>60</v>
      </c>
      <c r="AI1267" t="s">
        <v>8487</v>
      </c>
      <c r="AJ1267" t="s">
        <v>8488</v>
      </c>
      <c r="AK1267">
        <v>1</v>
      </c>
      <c r="AL1267">
        <v>705.24</v>
      </c>
      <c r="AM1267" s="2">
        <v>45102</v>
      </c>
      <c r="AN1267">
        <v>2.2999999999999998</v>
      </c>
    </row>
    <row r="1268" spans="1:40" hidden="1" x14ac:dyDescent="0.35">
      <c r="A1268" t="s">
        <v>6875</v>
      </c>
      <c r="B1268" t="s">
        <v>3039</v>
      </c>
      <c r="C1268">
        <v>41</v>
      </c>
      <c r="D1268" t="s">
        <v>44</v>
      </c>
      <c r="E1268" s="2">
        <v>44919</v>
      </c>
      <c r="F1268" s="2"/>
      <c r="G1268" t="s">
        <v>8154</v>
      </c>
      <c r="H1268" t="s">
        <v>8489</v>
      </c>
      <c r="I1268" t="s">
        <v>8490</v>
      </c>
      <c r="J1268" t="s">
        <v>184</v>
      </c>
      <c r="K1268" t="s">
        <v>45</v>
      </c>
      <c r="L1268" t="s">
        <v>46</v>
      </c>
      <c r="M1268" t="s">
        <v>69</v>
      </c>
      <c r="N1268" t="s">
        <v>48</v>
      </c>
      <c r="P1268" t="s">
        <v>239</v>
      </c>
      <c r="Q1268" t="s">
        <v>126</v>
      </c>
      <c r="R1268" s="2">
        <v>31272</v>
      </c>
      <c r="S1268" t="s">
        <v>51</v>
      </c>
      <c r="T1268" t="s">
        <v>417</v>
      </c>
      <c r="U1268" t="s">
        <v>53</v>
      </c>
      <c r="V1268">
        <v>2558</v>
      </c>
      <c r="W1268" t="s">
        <v>100</v>
      </c>
      <c r="X1268" t="s">
        <v>101</v>
      </c>
      <c r="Y1268" t="s">
        <v>56</v>
      </c>
      <c r="Z1268">
        <v>3</v>
      </c>
      <c r="AA1268">
        <v>1693</v>
      </c>
      <c r="AB1268">
        <v>3</v>
      </c>
      <c r="AC1268">
        <v>5</v>
      </c>
      <c r="AD1268">
        <v>1</v>
      </c>
      <c r="AE1268" s="2">
        <v>44995</v>
      </c>
      <c r="AF1268" t="s">
        <v>103</v>
      </c>
      <c r="AG1268" t="s">
        <v>76</v>
      </c>
      <c r="AH1268" t="s">
        <v>130</v>
      </c>
      <c r="AI1268" t="s">
        <v>8492</v>
      </c>
      <c r="AJ1268" t="s">
        <v>8493</v>
      </c>
      <c r="AK1268">
        <v>5</v>
      </c>
      <c r="AL1268">
        <v>928.81</v>
      </c>
      <c r="AM1268" s="2">
        <v>44913</v>
      </c>
      <c r="AN1268">
        <v>3.4</v>
      </c>
    </row>
    <row r="1269" spans="1:40" hidden="1" x14ac:dyDescent="0.35">
      <c r="A1269" t="s">
        <v>8494</v>
      </c>
      <c r="B1269" t="s">
        <v>6175</v>
      </c>
      <c r="C1269">
        <v>65</v>
      </c>
      <c r="D1269" t="s">
        <v>17836</v>
      </c>
      <c r="E1269" s="2">
        <v>44295</v>
      </c>
      <c r="F1269" s="2">
        <v>44345</v>
      </c>
      <c r="G1269" t="s">
        <v>3958</v>
      </c>
      <c r="H1269" t="s">
        <v>8495</v>
      </c>
      <c r="I1269" t="s">
        <v>8496</v>
      </c>
      <c r="J1269" t="s">
        <v>111</v>
      </c>
      <c r="K1269" t="s">
        <v>69</v>
      </c>
      <c r="L1269" t="s">
        <v>68</v>
      </c>
      <c r="M1269" t="s">
        <v>47</v>
      </c>
      <c r="N1269" t="s">
        <v>174</v>
      </c>
      <c r="O1269" t="s">
        <v>8497</v>
      </c>
      <c r="P1269" t="s">
        <v>239</v>
      </c>
      <c r="Q1269" t="s">
        <v>70</v>
      </c>
      <c r="R1269" s="2">
        <v>22381</v>
      </c>
      <c r="S1269" t="s">
        <v>51</v>
      </c>
      <c r="T1269" t="s">
        <v>326</v>
      </c>
      <c r="U1269" t="s">
        <v>73</v>
      </c>
      <c r="V1269">
        <v>82773</v>
      </c>
      <c r="W1269" t="s">
        <v>176</v>
      </c>
      <c r="X1269" t="s">
        <v>116</v>
      </c>
      <c r="Y1269" t="s">
        <v>56</v>
      </c>
      <c r="Z1269">
        <v>3</v>
      </c>
      <c r="AA1269">
        <v>1694</v>
      </c>
      <c r="AB1269">
        <v>3</v>
      </c>
      <c r="AC1269">
        <v>5</v>
      </c>
      <c r="AD1269">
        <v>3</v>
      </c>
      <c r="AE1269" s="2">
        <v>44803</v>
      </c>
      <c r="AF1269" t="s">
        <v>221</v>
      </c>
      <c r="AG1269" t="s">
        <v>59</v>
      </c>
      <c r="AH1269" t="s">
        <v>104</v>
      </c>
      <c r="AI1269" t="s">
        <v>4997</v>
      </c>
      <c r="AJ1269" t="s">
        <v>8498</v>
      </c>
      <c r="AK1269">
        <v>5</v>
      </c>
      <c r="AL1269" s="25">
        <v>638.07000000000005</v>
      </c>
      <c r="AM1269" s="2">
        <v>44804</v>
      </c>
      <c r="AN1269">
        <v>0.1</v>
      </c>
    </row>
    <row r="1270" spans="1:40" hidden="1" x14ac:dyDescent="0.35">
      <c r="A1270" t="s">
        <v>8499</v>
      </c>
      <c r="B1270" t="s">
        <v>4074</v>
      </c>
      <c r="C1270">
        <v>45</v>
      </c>
      <c r="D1270" t="s">
        <v>17836</v>
      </c>
      <c r="E1270" s="2">
        <v>43347</v>
      </c>
      <c r="F1270" s="2">
        <v>44911</v>
      </c>
      <c r="G1270" t="s">
        <v>3965</v>
      </c>
      <c r="H1270" t="s">
        <v>8500</v>
      </c>
      <c r="I1270" t="s">
        <v>8501</v>
      </c>
      <c r="J1270" t="s">
        <v>184</v>
      </c>
      <c r="K1270" t="s">
        <v>45</v>
      </c>
      <c r="L1270" t="s">
        <v>46</v>
      </c>
      <c r="M1270" t="s">
        <v>86</v>
      </c>
      <c r="N1270" t="s">
        <v>248</v>
      </c>
      <c r="O1270" t="s">
        <v>8502</v>
      </c>
      <c r="P1270" t="s">
        <v>239</v>
      </c>
      <c r="Q1270" t="s">
        <v>5334</v>
      </c>
      <c r="R1270" s="2">
        <v>29903</v>
      </c>
      <c r="S1270" t="s">
        <v>51</v>
      </c>
      <c r="T1270" t="s">
        <v>292</v>
      </c>
      <c r="U1270" t="s">
        <v>53</v>
      </c>
      <c r="V1270">
        <v>20654</v>
      </c>
      <c r="W1270" t="s">
        <v>100</v>
      </c>
      <c r="X1270" t="s">
        <v>55</v>
      </c>
      <c r="Y1270" t="s">
        <v>56</v>
      </c>
      <c r="Z1270">
        <v>3</v>
      </c>
      <c r="AA1270">
        <v>1695</v>
      </c>
      <c r="AB1270">
        <v>3</v>
      </c>
      <c r="AC1270">
        <v>3</v>
      </c>
      <c r="AD1270">
        <v>3</v>
      </c>
      <c r="AE1270" s="2">
        <v>44929</v>
      </c>
      <c r="AF1270" t="s">
        <v>58</v>
      </c>
      <c r="AG1270" t="s">
        <v>59</v>
      </c>
      <c r="AH1270" t="s">
        <v>130</v>
      </c>
      <c r="AI1270" t="s">
        <v>8504</v>
      </c>
      <c r="AJ1270" t="s">
        <v>8505</v>
      </c>
      <c r="AK1270">
        <v>2</v>
      </c>
      <c r="AL1270" s="25">
        <v>913.34</v>
      </c>
      <c r="AM1270" s="2">
        <v>45071</v>
      </c>
      <c r="AN1270">
        <v>4.3</v>
      </c>
    </row>
    <row r="1271" spans="1:40" hidden="1" x14ac:dyDescent="0.35">
      <c r="A1271" t="s">
        <v>2235</v>
      </c>
      <c r="B1271" t="s">
        <v>7433</v>
      </c>
      <c r="C1271">
        <v>64</v>
      </c>
      <c r="D1271" t="s">
        <v>44</v>
      </c>
      <c r="E1271" s="2">
        <v>44507</v>
      </c>
      <c r="F1271" s="2"/>
      <c r="G1271" t="s">
        <v>8060</v>
      </c>
      <c r="H1271" t="s">
        <v>5418</v>
      </c>
      <c r="I1271" t="s">
        <v>8506</v>
      </c>
      <c r="J1271" t="s">
        <v>163</v>
      </c>
      <c r="K1271" t="s">
        <v>86</v>
      </c>
      <c r="L1271" t="s">
        <v>46</v>
      </c>
      <c r="M1271" t="s">
        <v>47</v>
      </c>
      <c r="N1271" t="s">
        <v>48</v>
      </c>
      <c r="P1271" t="s">
        <v>239</v>
      </c>
      <c r="Q1271" t="s">
        <v>140</v>
      </c>
      <c r="R1271" s="2">
        <v>22905</v>
      </c>
      <c r="S1271" t="s">
        <v>51</v>
      </c>
      <c r="T1271" t="s">
        <v>251</v>
      </c>
      <c r="U1271" t="s">
        <v>73</v>
      </c>
      <c r="V1271">
        <v>74846</v>
      </c>
      <c r="W1271" t="s">
        <v>74</v>
      </c>
      <c r="X1271" t="s">
        <v>116</v>
      </c>
      <c r="Y1271" t="s">
        <v>56</v>
      </c>
      <c r="Z1271">
        <v>3</v>
      </c>
      <c r="AA1271">
        <v>1696</v>
      </c>
      <c r="AB1271">
        <v>4</v>
      </c>
      <c r="AC1271">
        <v>4</v>
      </c>
      <c r="AD1271">
        <v>1</v>
      </c>
      <c r="AE1271" s="2">
        <v>45075</v>
      </c>
      <c r="AF1271" t="s">
        <v>103</v>
      </c>
      <c r="AG1271" t="s">
        <v>59</v>
      </c>
      <c r="AH1271" t="s">
        <v>104</v>
      </c>
      <c r="AI1271" t="s">
        <v>8508</v>
      </c>
      <c r="AJ1271" t="s">
        <v>8509</v>
      </c>
      <c r="AK1271">
        <v>1</v>
      </c>
      <c r="AL1271">
        <v>754.78</v>
      </c>
      <c r="AM1271" s="2">
        <v>45073</v>
      </c>
      <c r="AN1271">
        <v>4.5</v>
      </c>
    </row>
    <row r="1272" spans="1:40" hidden="1" x14ac:dyDescent="0.35">
      <c r="A1272" t="s">
        <v>8510</v>
      </c>
      <c r="B1272" t="s">
        <v>1934</v>
      </c>
      <c r="C1272">
        <v>39</v>
      </c>
      <c r="D1272" t="s">
        <v>17836</v>
      </c>
      <c r="E1272" s="2">
        <v>45070</v>
      </c>
      <c r="F1272" s="2">
        <v>45128</v>
      </c>
      <c r="G1272" t="s">
        <v>8060</v>
      </c>
      <c r="H1272" t="s">
        <v>8511</v>
      </c>
      <c r="I1272" t="s">
        <v>8512</v>
      </c>
      <c r="J1272" t="s">
        <v>194</v>
      </c>
      <c r="K1272" t="s">
        <v>86</v>
      </c>
      <c r="L1272" t="s">
        <v>87</v>
      </c>
      <c r="M1272" t="s">
        <v>69</v>
      </c>
      <c r="N1272" t="s">
        <v>195</v>
      </c>
      <c r="O1272" t="s">
        <v>8513</v>
      </c>
      <c r="P1272" t="s">
        <v>239</v>
      </c>
      <c r="Q1272" t="s">
        <v>112</v>
      </c>
      <c r="R1272" s="2">
        <v>31943</v>
      </c>
      <c r="S1272" t="s">
        <v>51</v>
      </c>
      <c r="T1272" t="s">
        <v>326</v>
      </c>
      <c r="U1272" t="s">
        <v>73</v>
      </c>
      <c r="V1272">
        <v>3758</v>
      </c>
      <c r="W1272" t="s">
        <v>176</v>
      </c>
      <c r="X1272" t="s">
        <v>55</v>
      </c>
      <c r="Y1272" t="s">
        <v>56</v>
      </c>
      <c r="Z1272">
        <v>3</v>
      </c>
      <c r="AA1272">
        <v>1697</v>
      </c>
      <c r="AB1272">
        <v>1</v>
      </c>
      <c r="AC1272">
        <v>5</v>
      </c>
      <c r="AD1272">
        <v>2</v>
      </c>
      <c r="AE1272" s="2">
        <v>44848</v>
      </c>
      <c r="AF1272" t="s">
        <v>58</v>
      </c>
      <c r="AG1272" t="s">
        <v>76</v>
      </c>
      <c r="AH1272" t="s">
        <v>130</v>
      </c>
      <c r="AI1272" t="s">
        <v>8515</v>
      </c>
      <c r="AJ1272" t="s">
        <v>8516</v>
      </c>
      <c r="AK1272">
        <v>4</v>
      </c>
      <c r="AL1272">
        <v>503.3</v>
      </c>
      <c r="AM1272" s="2">
        <v>44849</v>
      </c>
      <c r="AN1272">
        <v>0.2</v>
      </c>
    </row>
    <row r="1273" spans="1:40" hidden="1" x14ac:dyDescent="0.35">
      <c r="A1273" t="s">
        <v>8517</v>
      </c>
      <c r="B1273" t="s">
        <v>405</v>
      </c>
      <c r="C1273">
        <v>32</v>
      </c>
      <c r="D1273" t="s">
        <v>17836</v>
      </c>
      <c r="E1273" s="2">
        <v>44242</v>
      </c>
      <c r="F1273" s="2">
        <v>44352</v>
      </c>
      <c r="G1273" t="s">
        <v>82</v>
      </c>
      <c r="H1273" t="s">
        <v>8518</v>
      </c>
      <c r="I1273" t="s">
        <v>8519</v>
      </c>
      <c r="J1273" t="s">
        <v>67</v>
      </c>
      <c r="K1273" t="s">
        <v>86</v>
      </c>
      <c r="L1273" t="s">
        <v>68</v>
      </c>
      <c r="M1273" t="s">
        <v>69</v>
      </c>
      <c r="N1273" t="s">
        <v>174</v>
      </c>
      <c r="O1273" t="s">
        <v>8520</v>
      </c>
      <c r="P1273" t="s">
        <v>239</v>
      </c>
      <c r="Q1273" t="s">
        <v>1504</v>
      </c>
      <c r="R1273" s="2">
        <v>34652</v>
      </c>
      <c r="S1273" t="s">
        <v>51</v>
      </c>
      <c r="T1273" t="s">
        <v>155</v>
      </c>
      <c r="U1273" t="s">
        <v>73</v>
      </c>
      <c r="V1273">
        <v>5156</v>
      </c>
      <c r="W1273" t="s">
        <v>54</v>
      </c>
      <c r="X1273" t="s">
        <v>116</v>
      </c>
      <c r="Y1273" t="s">
        <v>56</v>
      </c>
      <c r="Z1273">
        <v>3</v>
      </c>
      <c r="AA1273">
        <v>1698</v>
      </c>
      <c r="AB1273">
        <v>3</v>
      </c>
      <c r="AC1273">
        <v>5</v>
      </c>
      <c r="AD1273">
        <v>4</v>
      </c>
      <c r="AE1273" s="2">
        <v>44888</v>
      </c>
      <c r="AF1273" t="s">
        <v>118</v>
      </c>
      <c r="AG1273" t="s">
        <v>76</v>
      </c>
      <c r="AH1273" t="s">
        <v>130</v>
      </c>
      <c r="AI1273" t="s">
        <v>8522</v>
      </c>
      <c r="AJ1273" t="s">
        <v>8523</v>
      </c>
      <c r="AK1273">
        <v>5</v>
      </c>
      <c r="AL1273">
        <v>218.31</v>
      </c>
      <c r="AM1273" s="2">
        <v>45006</v>
      </c>
      <c r="AN1273">
        <v>0.3</v>
      </c>
    </row>
    <row r="1274" spans="1:40" hidden="1" x14ac:dyDescent="0.35">
      <c r="A1274" t="s">
        <v>8524</v>
      </c>
      <c r="B1274" t="s">
        <v>1676</v>
      </c>
      <c r="C1274">
        <v>33</v>
      </c>
      <c r="D1274" t="s">
        <v>17836</v>
      </c>
      <c r="E1274" s="2">
        <v>44503</v>
      </c>
      <c r="F1274" s="2">
        <v>44792</v>
      </c>
      <c r="G1274" t="s">
        <v>4326</v>
      </c>
      <c r="H1274" t="s">
        <v>8525</v>
      </c>
      <c r="I1274" t="s">
        <v>8526</v>
      </c>
      <c r="J1274" t="s">
        <v>85</v>
      </c>
      <c r="K1274" t="s">
        <v>45</v>
      </c>
      <c r="L1274" t="s">
        <v>46</v>
      </c>
      <c r="M1274" t="s">
        <v>69</v>
      </c>
      <c r="N1274" t="s">
        <v>248</v>
      </c>
      <c r="O1274" t="s">
        <v>8527</v>
      </c>
      <c r="P1274" t="s">
        <v>4330</v>
      </c>
      <c r="Q1274" t="s">
        <v>164</v>
      </c>
      <c r="R1274" s="2">
        <v>34137</v>
      </c>
      <c r="S1274" t="s">
        <v>51</v>
      </c>
      <c r="T1274" t="s">
        <v>354</v>
      </c>
      <c r="U1274" t="s">
        <v>73</v>
      </c>
      <c r="V1274">
        <v>64233</v>
      </c>
      <c r="W1274" t="s">
        <v>74</v>
      </c>
      <c r="X1274" t="s">
        <v>116</v>
      </c>
      <c r="Y1274" t="s">
        <v>56</v>
      </c>
      <c r="Z1274">
        <v>3</v>
      </c>
      <c r="AA1274">
        <v>1699</v>
      </c>
      <c r="AB1274">
        <v>2</v>
      </c>
      <c r="AC1274">
        <v>4</v>
      </c>
      <c r="AD1274">
        <v>3</v>
      </c>
      <c r="AE1274" s="2">
        <v>45131</v>
      </c>
      <c r="AF1274" t="s">
        <v>75</v>
      </c>
      <c r="AG1274" t="s">
        <v>76</v>
      </c>
      <c r="AH1274" t="s">
        <v>77</v>
      </c>
      <c r="AI1274" t="s">
        <v>8529</v>
      </c>
      <c r="AJ1274" t="s">
        <v>8530</v>
      </c>
      <c r="AK1274">
        <v>3</v>
      </c>
      <c r="AL1274" s="25">
        <v>730.86</v>
      </c>
      <c r="AM1274" s="2">
        <v>45041</v>
      </c>
      <c r="AN1274">
        <v>0.8</v>
      </c>
    </row>
    <row r="1275" spans="1:40" hidden="1" x14ac:dyDescent="0.35">
      <c r="A1275" t="s">
        <v>5038</v>
      </c>
      <c r="B1275" t="s">
        <v>1451</v>
      </c>
      <c r="C1275">
        <v>68</v>
      </c>
      <c r="D1275" t="s">
        <v>44</v>
      </c>
      <c r="E1275" s="2">
        <v>43363</v>
      </c>
      <c r="F1275" s="2"/>
      <c r="G1275" t="s">
        <v>4326</v>
      </c>
      <c r="H1275" t="s">
        <v>8531</v>
      </c>
      <c r="I1275" t="s">
        <v>8532</v>
      </c>
      <c r="J1275" t="s">
        <v>125</v>
      </c>
      <c r="K1275" t="s">
        <v>45</v>
      </c>
      <c r="L1275" t="s">
        <v>46</v>
      </c>
      <c r="M1275" t="s">
        <v>47</v>
      </c>
      <c r="N1275" t="s">
        <v>48</v>
      </c>
      <c r="P1275" t="s">
        <v>239</v>
      </c>
      <c r="Q1275" t="s">
        <v>153</v>
      </c>
      <c r="R1275" s="2">
        <v>21401</v>
      </c>
      <c r="S1275" t="s">
        <v>51</v>
      </c>
      <c r="T1275" t="s">
        <v>155</v>
      </c>
      <c r="U1275" t="s">
        <v>73</v>
      </c>
      <c r="V1275">
        <v>61270</v>
      </c>
      <c r="W1275" t="s">
        <v>176</v>
      </c>
      <c r="X1275" t="s">
        <v>55</v>
      </c>
      <c r="Y1275" t="s">
        <v>56</v>
      </c>
      <c r="Z1275">
        <v>3</v>
      </c>
      <c r="AA1275">
        <v>1700</v>
      </c>
      <c r="AB1275">
        <v>5</v>
      </c>
      <c r="AC1275">
        <v>2</v>
      </c>
      <c r="AD1275">
        <v>4</v>
      </c>
      <c r="AE1275" s="2">
        <v>44823</v>
      </c>
      <c r="AF1275" t="s">
        <v>75</v>
      </c>
      <c r="AG1275" t="s">
        <v>76</v>
      </c>
      <c r="AH1275" t="s">
        <v>104</v>
      </c>
      <c r="AI1275" t="s">
        <v>8533</v>
      </c>
      <c r="AJ1275" t="s">
        <v>8534</v>
      </c>
      <c r="AK1275">
        <v>4</v>
      </c>
      <c r="AL1275">
        <v>203.34</v>
      </c>
      <c r="AM1275" s="2">
        <v>45021</v>
      </c>
      <c r="AN1275">
        <v>7.6</v>
      </c>
    </row>
    <row r="1276" spans="1:40" hidden="1" x14ac:dyDescent="0.35">
      <c r="A1276" t="s">
        <v>8535</v>
      </c>
      <c r="B1276" t="s">
        <v>8536</v>
      </c>
      <c r="C1276">
        <v>72</v>
      </c>
      <c r="D1276" t="s">
        <v>17836</v>
      </c>
      <c r="E1276" s="2">
        <v>43669</v>
      </c>
      <c r="F1276" s="2">
        <v>44933</v>
      </c>
      <c r="G1276" t="s">
        <v>4326</v>
      </c>
      <c r="H1276" t="s">
        <v>8537</v>
      </c>
      <c r="I1276" t="s">
        <v>8538</v>
      </c>
      <c r="J1276" t="s">
        <v>43</v>
      </c>
      <c r="K1276" t="s">
        <v>45</v>
      </c>
      <c r="L1276" t="s">
        <v>68</v>
      </c>
      <c r="M1276" t="s">
        <v>86</v>
      </c>
      <c r="N1276" t="s">
        <v>138</v>
      </c>
      <c r="O1276" t="s">
        <v>8539</v>
      </c>
      <c r="P1276" t="s">
        <v>239</v>
      </c>
      <c r="Q1276" t="s">
        <v>250</v>
      </c>
      <c r="R1276" s="2">
        <v>19886</v>
      </c>
      <c r="S1276" t="s">
        <v>51</v>
      </c>
      <c r="T1276" t="s">
        <v>435</v>
      </c>
      <c r="U1276" t="s">
        <v>73</v>
      </c>
      <c r="V1276">
        <v>36731</v>
      </c>
      <c r="W1276" t="s">
        <v>100</v>
      </c>
      <c r="X1276" t="s">
        <v>101</v>
      </c>
      <c r="Y1276" t="s">
        <v>56</v>
      </c>
      <c r="Z1276">
        <v>3</v>
      </c>
      <c r="AA1276">
        <v>1701</v>
      </c>
      <c r="AB1276">
        <v>5</v>
      </c>
      <c r="AC1276">
        <v>3</v>
      </c>
      <c r="AD1276">
        <v>2</v>
      </c>
      <c r="AE1276" s="2">
        <v>45095</v>
      </c>
      <c r="AF1276" t="s">
        <v>118</v>
      </c>
      <c r="AG1276" t="s">
        <v>59</v>
      </c>
      <c r="AH1276" t="s">
        <v>130</v>
      </c>
      <c r="AI1276" t="s">
        <v>8540</v>
      </c>
      <c r="AJ1276" t="s">
        <v>3014</v>
      </c>
      <c r="AK1276">
        <v>1</v>
      </c>
      <c r="AL1276">
        <v>460.53</v>
      </c>
      <c r="AM1276" s="2">
        <v>45045</v>
      </c>
      <c r="AN1276">
        <v>3.5</v>
      </c>
    </row>
    <row r="1277" spans="1:40" hidden="1" x14ac:dyDescent="0.35">
      <c r="A1277" t="s">
        <v>8541</v>
      </c>
      <c r="B1277" t="s">
        <v>723</v>
      </c>
      <c r="C1277">
        <v>37</v>
      </c>
      <c r="D1277" t="s">
        <v>44</v>
      </c>
      <c r="E1277" s="2">
        <v>44693</v>
      </c>
      <c r="F1277" s="2"/>
      <c r="G1277" t="s">
        <v>8154</v>
      </c>
      <c r="H1277" t="s">
        <v>8542</v>
      </c>
      <c r="I1277" t="s">
        <v>8543</v>
      </c>
      <c r="J1277" t="s">
        <v>184</v>
      </c>
      <c r="K1277" t="s">
        <v>45</v>
      </c>
      <c r="L1277" t="s">
        <v>68</v>
      </c>
      <c r="M1277" t="s">
        <v>69</v>
      </c>
      <c r="N1277" t="s">
        <v>48</v>
      </c>
      <c r="P1277" t="s">
        <v>239</v>
      </c>
      <c r="Q1277" t="s">
        <v>250</v>
      </c>
      <c r="R1277" s="2">
        <v>32729</v>
      </c>
      <c r="S1277" t="s">
        <v>51</v>
      </c>
      <c r="T1277" t="s">
        <v>8544</v>
      </c>
      <c r="U1277" t="s">
        <v>53</v>
      </c>
      <c r="V1277">
        <v>49479</v>
      </c>
      <c r="W1277" t="s">
        <v>100</v>
      </c>
      <c r="X1277" t="s">
        <v>101</v>
      </c>
      <c r="Y1277" t="s">
        <v>56</v>
      </c>
      <c r="Z1277">
        <v>3</v>
      </c>
      <c r="AA1277">
        <v>1702</v>
      </c>
      <c r="AB1277">
        <v>4</v>
      </c>
      <c r="AC1277">
        <v>1</v>
      </c>
      <c r="AD1277">
        <v>2</v>
      </c>
      <c r="AE1277" s="2">
        <v>45004</v>
      </c>
      <c r="AF1277" t="s">
        <v>221</v>
      </c>
      <c r="AG1277" t="s">
        <v>59</v>
      </c>
      <c r="AH1277" t="s">
        <v>104</v>
      </c>
      <c r="AI1277" t="s">
        <v>8545</v>
      </c>
      <c r="AJ1277" t="s">
        <v>8546</v>
      </c>
      <c r="AK1277">
        <v>5</v>
      </c>
      <c r="AL1277">
        <v>733.92</v>
      </c>
      <c r="AM1277" s="2">
        <v>44946</v>
      </c>
      <c r="AN1277">
        <v>4</v>
      </c>
    </row>
    <row r="1278" spans="1:40" hidden="1" x14ac:dyDescent="0.35">
      <c r="A1278" t="s">
        <v>6368</v>
      </c>
      <c r="B1278" t="s">
        <v>1644</v>
      </c>
      <c r="C1278">
        <v>48</v>
      </c>
      <c r="D1278" t="s">
        <v>44</v>
      </c>
      <c r="E1278" s="2">
        <v>43376</v>
      </c>
      <c r="F1278" s="2"/>
      <c r="G1278" t="s">
        <v>8154</v>
      </c>
      <c r="H1278" t="s">
        <v>8547</v>
      </c>
      <c r="I1278" t="s">
        <v>8548</v>
      </c>
      <c r="J1278" t="s">
        <v>67</v>
      </c>
      <c r="K1278" t="s">
        <v>86</v>
      </c>
      <c r="L1278" t="s">
        <v>87</v>
      </c>
      <c r="M1278" t="s">
        <v>69</v>
      </c>
      <c r="N1278" t="s">
        <v>48</v>
      </c>
      <c r="P1278" t="s">
        <v>88</v>
      </c>
      <c r="Q1278" t="s">
        <v>70</v>
      </c>
      <c r="R1278" s="2">
        <v>28544</v>
      </c>
      <c r="S1278" t="s">
        <v>51</v>
      </c>
      <c r="T1278" t="s">
        <v>230</v>
      </c>
      <c r="U1278" t="s">
        <v>53</v>
      </c>
      <c r="V1278">
        <v>26140</v>
      </c>
      <c r="W1278" t="s">
        <v>100</v>
      </c>
      <c r="X1278" t="s">
        <v>101</v>
      </c>
      <c r="Y1278" t="s">
        <v>56</v>
      </c>
      <c r="Z1278">
        <v>3</v>
      </c>
      <c r="AA1278">
        <v>1703</v>
      </c>
      <c r="AB1278">
        <v>1</v>
      </c>
      <c r="AC1278">
        <v>1</v>
      </c>
      <c r="AD1278">
        <v>4</v>
      </c>
      <c r="AE1278" s="2">
        <v>44840</v>
      </c>
      <c r="AF1278" t="s">
        <v>75</v>
      </c>
      <c r="AG1278" t="s">
        <v>59</v>
      </c>
      <c r="AH1278" t="s">
        <v>104</v>
      </c>
      <c r="AI1278" t="s">
        <v>8550</v>
      </c>
      <c r="AJ1278" t="s">
        <v>8551</v>
      </c>
      <c r="AK1278">
        <v>2</v>
      </c>
      <c r="AL1278">
        <v>987.43</v>
      </c>
      <c r="AM1278" s="2">
        <v>44973</v>
      </c>
      <c r="AN1278">
        <v>7.6</v>
      </c>
    </row>
    <row r="1279" spans="1:40" hidden="1" x14ac:dyDescent="0.35">
      <c r="A1279" t="s">
        <v>8454</v>
      </c>
      <c r="B1279" t="s">
        <v>6837</v>
      </c>
      <c r="C1279">
        <v>32</v>
      </c>
      <c r="D1279" t="s">
        <v>44</v>
      </c>
      <c r="E1279" s="2">
        <v>44161</v>
      </c>
      <c r="F1279" s="2"/>
      <c r="G1279" t="s">
        <v>3958</v>
      </c>
      <c r="H1279" t="s">
        <v>8552</v>
      </c>
      <c r="I1279" t="s">
        <v>8553</v>
      </c>
      <c r="J1279" t="s">
        <v>43</v>
      </c>
      <c r="K1279" t="s">
        <v>69</v>
      </c>
      <c r="L1279" t="s">
        <v>46</v>
      </c>
      <c r="M1279" t="s">
        <v>69</v>
      </c>
      <c r="N1279" t="s">
        <v>48</v>
      </c>
      <c r="P1279" t="s">
        <v>239</v>
      </c>
      <c r="Q1279" t="s">
        <v>250</v>
      </c>
      <c r="R1279" s="2">
        <v>34506</v>
      </c>
      <c r="S1279" t="s">
        <v>51</v>
      </c>
      <c r="T1279" t="s">
        <v>646</v>
      </c>
      <c r="U1279" t="s">
        <v>53</v>
      </c>
      <c r="V1279">
        <v>59091</v>
      </c>
      <c r="W1279" t="s">
        <v>74</v>
      </c>
      <c r="X1279" t="s">
        <v>55</v>
      </c>
      <c r="Y1279" t="s">
        <v>56</v>
      </c>
      <c r="Z1279">
        <v>3</v>
      </c>
      <c r="AA1279">
        <v>1704</v>
      </c>
      <c r="AB1279">
        <v>4</v>
      </c>
      <c r="AC1279">
        <v>4</v>
      </c>
      <c r="AD1279">
        <v>3</v>
      </c>
      <c r="AE1279" s="2">
        <v>45059</v>
      </c>
      <c r="AF1279" t="s">
        <v>75</v>
      </c>
      <c r="AG1279" t="s">
        <v>76</v>
      </c>
      <c r="AH1279" t="s">
        <v>104</v>
      </c>
      <c r="AI1279" t="s">
        <v>8555</v>
      </c>
      <c r="AJ1279" t="s">
        <v>8556</v>
      </c>
      <c r="AK1279">
        <v>1</v>
      </c>
      <c r="AL1279" s="25">
        <v>691.32</v>
      </c>
      <c r="AM1279" s="2">
        <v>45081</v>
      </c>
      <c r="AN1279">
        <v>5.4</v>
      </c>
    </row>
    <row r="1280" spans="1:40" hidden="1" x14ac:dyDescent="0.35">
      <c r="A1280" t="s">
        <v>1121</v>
      </c>
      <c r="B1280" t="s">
        <v>3597</v>
      </c>
      <c r="C1280">
        <v>68</v>
      </c>
      <c r="D1280" t="s">
        <v>44</v>
      </c>
      <c r="E1280" s="2">
        <v>43377</v>
      </c>
      <c r="F1280" s="2"/>
      <c r="G1280" t="s">
        <v>3965</v>
      </c>
      <c r="H1280" t="s">
        <v>8557</v>
      </c>
      <c r="I1280" t="s">
        <v>8558</v>
      </c>
      <c r="J1280" t="s">
        <v>67</v>
      </c>
      <c r="K1280" t="s">
        <v>69</v>
      </c>
      <c r="L1280" t="s">
        <v>87</v>
      </c>
      <c r="M1280" t="s">
        <v>86</v>
      </c>
      <c r="N1280" t="s">
        <v>48</v>
      </c>
      <c r="P1280" t="s">
        <v>239</v>
      </c>
      <c r="Q1280" t="s">
        <v>250</v>
      </c>
      <c r="R1280" s="2">
        <v>21321</v>
      </c>
      <c r="S1280" t="s">
        <v>51</v>
      </c>
      <c r="T1280" t="s">
        <v>2472</v>
      </c>
      <c r="U1280" t="s">
        <v>53</v>
      </c>
      <c r="V1280">
        <v>50425</v>
      </c>
      <c r="W1280" t="s">
        <v>74</v>
      </c>
      <c r="X1280" t="s">
        <v>101</v>
      </c>
      <c r="Y1280" t="s">
        <v>56</v>
      </c>
      <c r="Z1280">
        <v>3</v>
      </c>
      <c r="AA1280">
        <v>1705</v>
      </c>
      <c r="AB1280">
        <v>4</v>
      </c>
      <c r="AC1280">
        <v>4</v>
      </c>
      <c r="AD1280">
        <v>1</v>
      </c>
      <c r="AE1280" s="2">
        <v>44856</v>
      </c>
      <c r="AF1280" t="s">
        <v>221</v>
      </c>
      <c r="AG1280" t="s">
        <v>76</v>
      </c>
      <c r="AH1280" t="s">
        <v>130</v>
      </c>
      <c r="AI1280" t="s">
        <v>8560</v>
      </c>
      <c r="AJ1280" t="s">
        <v>8561</v>
      </c>
      <c r="AK1280">
        <v>1</v>
      </c>
      <c r="AL1280">
        <v>663.08</v>
      </c>
      <c r="AM1280" s="2">
        <v>44961</v>
      </c>
      <c r="AN1280">
        <v>7.6</v>
      </c>
    </row>
    <row r="1281" spans="1:40" hidden="1" x14ac:dyDescent="0.35">
      <c r="A1281" t="s">
        <v>8562</v>
      </c>
      <c r="B1281" t="s">
        <v>7193</v>
      </c>
      <c r="C1281">
        <v>36</v>
      </c>
      <c r="D1281" t="s">
        <v>17836</v>
      </c>
      <c r="E1281" s="2">
        <v>44167</v>
      </c>
      <c r="F1281" s="2">
        <v>44982</v>
      </c>
      <c r="G1281" t="s">
        <v>8060</v>
      </c>
      <c r="H1281" t="s">
        <v>8563</v>
      </c>
      <c r="I1281" t="s">
        <v>8564</v>
      </c>
      <c r="J1281" t="s">
        <v>163</v>
      </c>
      <c r="K1281" t="s">
        <v>45</v>
      </c>
      <c r="L1281" t="s">
        <v>68</v>
      </c>
      <c r="M1281" t="s">
        <v>86</v>
      </c>
      <c r="N1281" t="s">
        <v>138</v>
      </c>
      <c r="O1281" t="s">
        <v>8565</v>
      </c>
      <c r="P1281" t="s">
        <v>239</v>
      </c>
      <c r="Q1281" t="s">
        <v>70</v>
      </c>
      <c r="R1281" s="2">
        <v>32936</v>
      </c>
      <c r="S1281" t="s">
        <v>51</v>
      </c>
      <c r="T1281" t="s">
        <v>6</v>
      </c>
      <c r="U1281" t="s">
        <v>53</v>
      </c>
      <c r="V1281">
        <v>81407</v>
      </c>
      <c r="W1281" t="s">
        <v>74</v>
      </c>
      <c r="X1281" t="s">
        <v>116</v>
      </c>
      <c r="Y1281" t="s">
        <v>56</v>
      </c>
      <c r="Z1281">
        <v>3</v>
      </c>
      <c r="AA1281">
        <v>1706</v>
      </c>
      <c r="AB1281">
        <v>3</v>
      </c>
      <c r="AC1281">
        <v>2</v>
      </c>
      <c r="AD1281">
        <v>5</v>
      </c>
      <c r="AE1281" s="2">
        <v>44825</v>
      </c>
      <c r="AF1281" t="s">
        <v>75</v>
      </c>
      <c r="AG1281" t="s">
        <v>76</v>
      </c>
      <c r="AH1281" t="s">
        <v>77</v>
      </c>
      <c r="AI1281" t="s">
        <v>7025</v>
      </c>
      <c r="AJ1281" t="s">
        <v>8566</v>
      </c>
      <c r="AK1281">
        <v>1</v>
      </c>
      <c r="AL1281">
        <v>970.01</v>
      </c>
      <c r="AM1281" s="2">
        <v>45096</v>
      </c>
      <c r="AN1281">
        <v>2.2000000000000002</v>
      </c>
    </row>
    <row r="1282" spans="1:40" hidden="1" x14ac:dyDescent="0.35">
      <c r="A1282" t="s">
        <v>8567</v>
      </c>
      <c r="B1282" t="s">
        <v>8568</v>
      </c>
      <c r="C1282">
        <v>32</v>
      </c>
      <c r="D1282" t="s">
        <v>17836</v>
      </c>
      <c r="E1282" s="2">
        <v>44463</v>
      </c>
      <c r="F1282" s="2">
        <v>45127</v>
      </c>
      <c r="G1282" t="s">
        <v>8060</v>
      </c>
      <c r="H1282" t="s">
        <v>8569</v>
      </c>
      <c r="I1282" t="s">
        <v>8570</v>
      </c>
      <c r="J1282" t="s">
        <v>85</v>
      </c>
      <c r="K1282" t="s">
        <v>69</v>
      </c>
      <c r="L1282" t="s">
        <v>46</v>
      </c>
      <c r="M1282" t="s">
        <v>86</v>
      </c>
      <c r="N1282" t="s">
        <v>248</v>
      </c>
      <c r="O1282" t="s">
        <v>8571</v>
      </c>
      <c r="P1282" t="s">
        <v>239</v>
      </c>
      <c r="Q1282" t="s">
        <v>458</v>
      </c>
      <c r="R1282" s="2">
        <v>34413</v>
      </c>
      <c r="S1282" t="s">
        <v>51</v>
      </c>
      <c r="T1282" t="s">
        <v>99</v>
      </c>
      <c r="U1282" t="s">
        <v>73</v>
      </c>
      <c r="V1282">
        <v>93935</v>
      </c>
      <c r="W1282" t="s">
        <v>176</v>
      </c>
      <c r="X1282" t="s">
        <v>116</v>
      </c>
      <c r="Y1282" t="s">
        <v>56</v>
      </c>
      <c r="Z1282">
        <v>3</v>
      </c>
      <c r="AA1282">
        <v>1707</v>
      </c>
      <c r="AB1282">
        <v>5</v>
      </c>
      <c r="AC1282">
        <v>4</v>
      </c>
      <c r="AD1282">
        <v>3</v>
      </c>
      <c r="AE1282" s="2">
        <v>45072</v>
      </c>
      <c r="AF1282" t="s">
        <v>75</v>
      </c>
      <c r="AG1282" t="s">
        <v>59</v>
      </c>
      <c r="AH1282" t="s">
        <v>130</v>
      </c>
      <c r="AI1282" t="s">
        <v>8573</v>
      </c>
      <c r="AJ1282" t="s">
        <v>6445</v>
      </c>
      <c r="AK1282">
        <v>3</v>
      </c>
      <c r="AL1282" s="25">
        <v>496.31</v>
      </c>
      <c r="AM1282" s="2">
        <v>44855</v>
      </c>
      <c r="AN1282">
        <v>1.8</v>
      </c>
    </row>
    <row r="1283" spans="1:40" hidden="1" x14ac:dyDescent="0.35">
      <c r="A1283" t="s">
        <v>8574</v>
      </c>
      <c r="B1283" t="s">
        <v>2650</v>
      </c>
      <c r="C1283">
        <v>36</v>
      </c>
      <c r="D1283" t="s">
        <v>17836</v>
      </c>
      <c r="E1283" s="2">
        <v>44084</v>
      </c>
      <c r="F1283" s="2">
        <v>44338</v>
      </c>
      <c r="G1283" t="s">
        <v>8060</v>
      </c>
      <c r="H1283" t="s">
        <v>8575</v>
      </c>
      <c r="I1283" t="s">
        <v>8576</v>
      </c>
      <c r="J1283" t="s">
        <v>237</v>
      </c>
      <c r="K1283" t="s">
        <v>86</v>
      </c>
      <c r="L1283" t="s">
        <v>68</v>
      </c>
      <c r="M1283" t="s">
        <v>47</v>
      </c>
      <c r="N1283" t="s">
        <v>138</v>
      </c>
      <c r="O1283" t="s">
        <v>8577</v>
      </c>
      <c r="P1283" t="s">
        <v>239</v>
      </c>
      <c r="Q1283" t="s">
        <v>206</v>
      </c>
      <c r="R1283" s="2">
        <v>33212</v>
      </c>
      <c r="S1283" t="s">
        <v>51</v>
      </c>
      <c r="T1283" t="s">
        <v>2015</v>
      </c>
      <c r="U1283" t="s">
        <v>73</v>
      </c>
      <c r="V1283">
        <v>65055</v>
      </c>
      <c r="W1283" t="s">
        <v>176</v>
      </c>
      <c r="X1283" t="s">
        <v>55</v>
      </c>
      <c r="Y1283" t="s">
        <v>56</v>
      </c>
      <c r="Z1283">
        <v>3</v>
      </c>
      <c r="AA1283">
        <v>1708</v>
      </c>
      <c r="AB1283">
        <v>4</v>
      </c>
      <c r="AC1283">
        <v>5</v>
      </c>
      <c r="AD1283">
        <v>4</v>
      </c>
      <c r="AE1283" s="2">
        <v>45097</v>
      </c>
      <c r="AF1283" t="s">
        <v>75</v>
      </c>
      <c r="AG1283" t="s">
        <v>59</v>
      </c>
      <c r="AH1283" t="s">
        <v>77</v>
      </c>
      <c r="AI1283" t="s">
        <v>8578</v>
      </c>
      <c r="AJ1283" t="s">
        <v>8579</v>
      </c>
      <c r="AK1283">
        <v>5</v>
      </c>
      <c r="AL1283">
        <v>640.01</v>
      </c>
      <c r="AM1283" s="2">
        <v>44955</v>
      </c>
      <c r="AN1283">
        <v>0.7</v>
      </c>
    </row>
    <row r="1284" spans="1:40" hidden="1" x14ac:dyDescent="0.35">
      <c r="A1284" t="s">
        <v>3547</v>
      </c>
      <c r="B1284" t="s">
        <v>7583</v>
      </c>
      <c r="C1284">
        <v>64</v>
      </c>
      <c r="D1284" t="s">
        <v>17836</v>
      </c>
      <c r="E1284" s="2">
        <v>44706</v>
      </c>
      <c r="F1284" s="2">
        <v>44882</v>
      </c>
      <c r="G1284" t="s">
        <v>82</v>
      </c>
      <c r="H1284" t="s">
        <v>8580</v>
      </c>
      <c r="I1284" t="s">
        <v>8581</v>
      </c>
      <c r="J1284" t="s">
        <v>184</v>
      </c>
      <c r="K1284" t="s">
        <v>86</v>
      </c>
      <c r="L1284" t="s">
        <v>46</v>
      </c>
      <c r="M1284" t="s">
        <v>47</v>
      </c>
      <c r="N1284" t="s">
        <v>138</v>
      </c>
      <c r="O1284" t="s">
        <v>8582</v>
      </c>
      <c r="P1284" t="s">
        <v>239</v>
      </c>
      <c r="Q1284" t="s">
        <v>89</v>
      </c>
      <c r="R1284" s="2">
        <v>22727</v>
      </c>
      <c r="S1284" t="s">
        <v>154</v>
      </c>
      <c r="T1284" t="s">
        <v>354</v>
      </c>
      <c r="U1284" t="s">
        <v>73</v>
      </c>
      <c r="V1284">
        <v>55354</v>
      </c>
      <c r="W1284" t="s">
        <v>129</v>
      </c>
      <c r="X1284" t="s">
        <v>116</v>
      </c>
      <c r="Y1284" t="s">
        <v>56</v>
      </c>
      <c r="Z1284">
        <v>3</v>
      </c>
      <c r="AA1284">
        <v>1709</v>
      </c>
      <c r="AB1284">
        <v>5</v>
      </c>
      <c r="AC1284">
        <v>4</v>
      </c>
      <c r="AD1284">
        <v>2</v>
      </c>
      <c r="AE1284" s="2">
        <v>45080</v>
      </c>
      <c r="AF1284" t="s">
        <v>118</v>
      </c>
      <c r="AG1284" t="s">
        <v>76</v>
      </c>
      <c r="AH1284" t="s">
        <v>60</v>
      </c>
      <c r="AI1284" t="s">
        <v>8584</v>
      </c>
      <c r="AJ1284" t="s">
        <v>8585</v>
      </c>
      <c r="AK1284">
        <v>4</v>
      </c>
      <c r="AL1284">
        <v>858.8</v>
      </c>
      <c r="AM1284" s="2">
        <v>45204</v>
      </c>
      <c r="AN1284">
        <v>0.5</v>
      </c>
    </row>
    <row r="1285" spans="1:40" x14ac:dyDescent="0.35">
      <c r="A1285" t="s">
        <v>8586</v>
      </c>
      <c r="B1285" t="s">
        <v>1477</v>
      </c>
      <c r="C1285">
        <v>55</v>
      </c>
      <c r="D1285" t="s">
        <v>17836</v>
      </c>
      <c r="E1285" s="2">
        <v>43511</v>
      </c>
      <c r="F1285" s="2">
        <v>43808</v>
      </c>
      <c r="G1285" t="s">
        <v>4326</v>
      </c>
      <c r="H1285" t="s">
        <v>8587</v>
      </c>
      <c r="I1285" t="s">
        <v>8588</v>
      </c>
      <c r="J1285" t="s">
        <v>85</v>
      </c>
      <c r="K1285" t="s">
        <v>69</v>
      </c>
      <c r="L1285" t="s">
        <v>68</v>
      </c>
      <c r="M1285" t="s">
        <v>69</v>
      </c>
      <c r="N1285" t="s">
        <v>174</v>
      </c>
      <c r="O1285" t="s">
        <v>8589</v>
      </c>
      <c r="P1285" t="s">
        <v>4330</v>
      </c>
      <c r="Q1285" t="s">
        <v>126</v>
      </c>
      <c r="R1285" s="2">
        <v>26077</v>
      </c>
      <c r="S1285" t="s">
        <v>51</v>
      </c>
      <c r="T1285" t="s">
        <v>142</v>
      </c>
      <c r="U1285" t="s">
        <v>73</v>
      </c>
      <c r="V1285">
        <v>46239</v>
      </c>
      <c r="W1285" t="s">
        <v>129</v>
      </c>
      <c r="X1285" t="s">
        <v>143</v>
      </c>
      <c r="Y1285" t="s">
        <v>56</v>
      </c>
      <c r="Z1285">
        <v>3</v>
      </c>
      <c r="AA1285">
        <v>1710</v>
      </c>
      <c r="AB1285">
        <v>1</v>
      </c>
      <c r="AC1285">
        <v>2</v>
      </c>
      <c r="AD1285">
        <v>3</v>
      </c>
      <c r="AE1285" s="2">
        <v>44906</v>
      </c>
      <c r="AF1285" t="s">
        <v>221</v>
      </c>
      <c r="AG1285" t="s">
        <v>76</v>
      </c>
      <c r="AH1285" t="s">
        <v>130</v>
      </c>
      <c r="AI1285" t="s">
        <v>8591</v>
      </c>
      <c r="AJ1285" t="s">
        <v>8592</v>
      </c>
      <c r="AK1285">
        <v>2</v>
      </c>
      <c r="AL1285" s="25">
        <v>300.52</v>
      </c>
      <c r="AM1285" s="2">
        <v>44992</v>
      </c>
      <c r="AN1285">
        <v>0.8</v>
      </c>
    </row>
    <row r="1286" spans="1:40" hidden="1" x14ac:dyDescent="0.35">
      <c r="A1286" t="s">
        <v>8593</v>
      </c>
      <c r="B1286" t="s">
        <v>1578</v>
      </c>
      <c r="C1286">
        <v>41</v>
      </c>
      <c r="D1286" t="s">
        <v>17836</v>
      </c>
      <c r="E1286" s="2">
        <v>43371</v>
      </c>
      <c r="F1286" s="2">
        <v>44958</v>
      </c>
      <c r="G1286" t="s">
        <v>4326</v>
      </c>
      <c r="H1286" t="s">
        <v>8594</v>
      </c>
      <c r="I1286" t="s">
        <v>8595</v>
      </c>
      <c r="J1286" t="s">
        <v>125</v>
      </c>
      <c r="K1286" t="s">
        <v>86</v>
      </c>
      <c r="L1286" t="s">
        <v>68</v>
      </c>
      <c r="M1286" t="s">
        <v>47</v>
      </c>
      <c r="N1286" t="s">
        <v>248</v>
      </c>
      <c r="O1286" t="s">
        <v>8596</v>
      </c>
      <c r="P1286" t="s">
        <v>239</v>
      </c>
      <c r="Q1286" t="s">
        <v>112</v>
      </c>
      <c r="R1286" s="2">
        <v>31158</v>
      </c>
      <c r="S1286" t="s">
        <v>51</v>
      </c>
      <c r="T1286" t="s">
        <v>115</v>
      </c>
      <c r="U1286" t="s">
        <v>73</v>
      </c>
      <c r="V1286">
        <v>43594</v>
      </c>
      <c r="W1286" t="s">
        <v>100</v>
      </c>
      <c r="X1286" t="s">
        <v>55</v>
      </c>
      <c r="Y1286" t="s">
        <v>56</v>
      </c>
      <c r="Z1286">
        <v>3</v>
      </c>
      <c r="AA1286">
        <v>1711</v>
      </c>
      <c r="AB1286">
        <v>5</v>
      </c>
      <c r="AC1286">
        <v>1</v>
      </c>
      <c r="AD1286">
        <v>4</v>
      </c>
      <c r="AE1286" s="2">
        <v>44834</v>
      </c>
      <c r="AF1286" t="s">
        <v>118</v>
      </c>
      <c r="AG1286" t="s">
        <v>76</v>
      </c>
      <c r="AH1286" t="s">
        <v>60</v>
      </c>
      <c r="AI1286" t="s">
        <v>8597</v>
      </c>
      <c r="AJ1286" t="s">
        <v>8598</v>
      </c>
      <c r="AK1286">
        <v>3</v>
      </c>
      <c r="AL1286">
        <v>102.19</v>
      </c>
      <c r="AM1286" s="2">
        <v>45051</v>
      </c>
      <c r="AN1286">
        <v>4.3</v>
      </c>
    </row>
    <row r="1287" spans="1:40" hidden="1" x14ac:dyDescent="0.35">
      <c r="A1287" t="s">
        <v>3072</v>
      </c>
      <c r="B1287" t="s">
        <v>739</v>
      </c>
      <c r="C1287">
        <v>54</v>
      </c>
      <c r="D1287" t="s">
        <v>44</v>
      </c>
      <c r="E1287" s="2">
        <v>43446</v>
      </c>
      <c r="F1287" s="2"/>
      <c r="G1287" t="s">
        <v>4326</v>
      </c>
      <c r="H1287" t="s">
        <v>8599</v>
      </c>
      <c r="I1287" t="s">
        <v>8600</v>
      </c>
      <c r="J1287" t="s">
        <v>43</v>
      </c>
      <c r="K1287" t="s">
        <v>86</v>
      </c>
      <c r="L1287" t="s">
        <v>68</v>
      </c>
      <c r="M1287" t="s">
        <v>47</v>
      </c>
      <c r="N1287" t="s">
        <v>48</v>
      </c>
      <c r="P1287" t="s">
        <v>239</v>
      </c>
      <c r="Q1287" t="s">
        <v>153</v>
      </c>
      <c r="R1287" s="2">
        <v>26358</v>
      </c>
      <c r="S1287" t="s">
        <v>51</v>
      </c>
      <c r="T1287" t="s">
        <v>155</v>
      </c>
      <c r="U1287" t="s">
        <v>53</v>
      </c>
      <c r="V1287">
        <v>72035</v>
      </c>
      <c r="W1287" t="s">
        <v>129</v>
      </c>
      <c r="X1287" t="s">
        <v>101</v>
      </c>
      <c r="Y1287" t="s">
        <v>56</v>
      </c>
      <c r="Z1287">
        <v>3</v>
      </c>
      <c r="AA1287">
        <v>1712</v>
      </c>
      <c r="AB1287">
        <v>3</v>
      </c>
      <c r="AC1287">
        <v>2</v>
      </c>
      <c r="AD1287">
        <v>3</v>
      </c>
      <c r="AE1287" s="2">
        <v>45083</v>
      </c>
      <c r="AF1287" t="s">
        <v>221</v>
      </c>
      <c r="AG1287" t="s">
        <v>59</v>
      </c>
      <c r="AH1287" t="s">
        <v>104</v>
      </c>
      <c r="AI1287" t="s">
        <v>1323</v>
      </c>
      <c r="AJ1287" t="s">
        <v>8602</v>
      </c>
      <c r="AK1287">
        <v>2</v>
      </c>
      <c r="AL1287" s="25">
        <v>581.16</v>
      </c>
      <c r="AM1287" s="2">
        <v>45265</v>
      </c>
      <c r="AN1287">
        <v>7.4</v>
      </c>
    </row>
    <row r="1288" spans="1:40" hidden="1" x14ac:dyDescent="0.35">
      <c r="A1288" t="s">
        <v>8603</v>
      </c>
      <c r="B1288" t="s">
        <v>8604</v>
      </c>
      <c r="C1288">
        <v>36</v>
      </c>
      <c r="D1288" t="s">
        <v>44</v>
      </c>
      <c r="E1288" s="2">
        <v>44531</v>
      </c>
      <c r="F1288" s="2"/>
      <c r="G1288" t="s">
        <v>8154</v>
      </c>
      <c r="H1288" t="s">
        <v>8605</v>
      </c>
      <c r="I1288" t="s">
        <v>8606</v>
      </c>
      <c r="J1288" t="s">
        <v>184</v>
      </c>
      <c r="K1288" t="s">
        <v>45</v>
      </c>
      <c r="L1288" t="s">
        <v>87</v>
      </c>
      <c r="M1288" t="s">
        <v>86</v>
      </c>
      <c r="N1288" t="s">
        <v>48</v>
      </c>
      <c r="P1288" t="s">
        <v>239</v>
      </c>
      <c r="Q1288" t="s">
        <v>112</v>
      </c>
      <c r="R1288" s="2">
        <v>33114</v>
      </c>
      <c r="S1288" t="s">
        <v>51</v>
      </c>
      <c r="T1288" t="s">
        <v>435</v>
      </c>
      <c r="U1288" t="s">
        <v>53</v>
      </c>
      <c r="V1288">
        <v>1218</v>
      </c>
      <c r="W1288" t="s">
        <v>176</v>
      </c>
      <c r="X1288" t="s">
        <v>116</v>
      </c>
      <c r="Y1288" t="s">
        <v>56</v>
      </c>
      <c r="Z1288">
        <v>3</v>
      </c>
      <c r="AA1288">
        <v>1713</v>
      </c>
      <c r="AB1288">
        <v>4</v>
      </c>
      <c r="AC1288">
        <v>4</v>
      </c>
      <c r="AD1288">
        <v>5</v>
      </c>
      <c r="AE1288" s="2">
        <v>44996</v>
      </c>
      <c r="AF1288" t="s">
        <v>58</v>
      </c>
      <c r="AG1288" t="s">
        <v>59</v>
      </c>
      <c r="AH1288" t="s">
        <v>77</v>
      </c>
      <c r="AI1288" t="s">
        <v>8608</v>
      </c>
      <c r="AJ1288" t="s">
        <v>8609</v>
      </c>
      <c r="AK1288">
        <v>3</v>
      </c>
      <c r="AL1288">
        <v>752.91</v>
      </c>
      <c r="AM1288" s="2">
        <v>44875</v>
      </c>
      <c r="AN1288">
        <v>4.4000000000000004</v>
      </c>
    </row>
    <row r="1289" spans="1:40" hidden="1" x14ac:dyDescent="0.35">
      <c r="A1289" t="s">
        <v>8610</v>
      </c>
      <c r="B1289" t="s">
        <v>305</v>
      </c>
      <c r="C1289">
        <v>26</v>
      </c>
      <c r="D1289" t="s">
        <v>44</v>
      </c>
      <c r="E1289" s="2">
        <v>44573</v>
      </c>
      <c r="F1289" s="2"/>
      <c r="G1289" t="s">
        <v>8154</v>
      </c>
      <c r="H1289" t="s">
        <v>8611</v>
      </c>
      <c r="I1289" t="s">
        <v>8612</v>
      </c>
      <c r="J1289" t="s">
        <v>67</v>
      </c>
      <c r="K1289" t="s">
        <v>86</v>
      </c>
      <c r="L1289" t="s">
        <v>87</v>
      </c>
      <c r="M1289" t="s">
        <v>47</v>
      </c>
      <c r="N1289" t="s">
        <v>48</v>
      </c>
      <c r="P1289" t="s">
        <v>88</v>
      </c>
      <c r="Q1289" t="s">
        <v>126</v>
      </c>
      <c r="R1289" s="2">
        <v>36636</v>
      </c>
      <c r="S1289" t="s">
        <v>51</v>
      </c>
      <c r="T1289" t="s">
        <v>115</v>
      </c>
      <c r="U1289" t="s">
        <v>53</v>
      </c>
      <c r="V1289">
        <v>5062</v>
      </c>
      <c r="W1289" t="s">
        <v>54</v>
      </c>
      <c r="X1289" t="s">
        <v>116</v>
      </c>
      <c r="Y1289" t="s">
        <v>56</v>
      </c>
      <c r="Z1289">
        <v>3</v>
      </c>
      <c r="AA1289">
        <v>1714</v>
      </c>
      <c r="AB1289">
        <v>1</v>
      </c>
      <c r="AC1289">
        <v>2</v>
      </c>
      <c r="AD1289">
        <v>3</v>
      </c>
      <c r="AE1289" s="2">
        <v>45131</v>
      </c>
      <c r="AF1289" t="s">
        <v>103</v>
      </c>
      <c r="AG1289" t="s">
        <v>76</v>
      </c>
      <c r="AH1289" t="s">
        <v>130</v>
      </c>
      <c r="AI1289" t="s">
        <v>1784</v>
      </c>
      <c r="AJ1289" t="s">
        <v>8614</v>
      </c>
      <c r="AK1289">
        <v>3</v>
      </c>
      <c r="AL1289" s="25">
        <v>374.58</v>
      </c>
      <c r="AM1289" s="2">
        <v>44984</v>
      </c>
      <c r="AN1289">
        <v>4.3</v>
      </c>
    </row>
    <row r="1290" spans="1:40" hidden="1" x14ac:dyDescent="0.35">
      <c r="A1290" t="s">
        <v>8615</v>
      </c>
      <c r="B1290" t="s">
        <v>8616</v>
      </c>
      <c r="C1290">
        <v>60</v>
      </c>
      <c r="D1290" t="s">
        <v>17836</v>
      </c>
      <c r="E1290" s="2">
        <v>44131</v>
      </c>
      <c r="F1290" s="2">
        <v>44832</v>
      </c>
      <c r="G1290" t="s">
        <v>3958</v>
      </c>
      <c r="H1290" t="s">
        <v>8617</v>
      </c>
      <c r="I1290" t="s">
        <v>8618</v>
      </c>
      <c r="J1290" t="s">
        <v>137</v>
      </c>
      <c r="K1290" t="s">
        <v>86</v>
      </c>
      <c r="L1290" t="s">
        <v>87</v>
      </c>
      <c r="M1290" t="s">
        <v>69</v>
      </c>
      <c r="N1290" t="s">
        <v>138</v>
      </c>
      <c r="O1290" t="s">
        <v>8619</v>
      </c>
      <c r="P1290" t="s">
        <v>239</v>
      </c>
      <c r="Q1290" t="s">
        <v>70</v>
      </c>
      <c r="R1290" s="2">
        <v>24381</v>
      </c>
      <c r="S1290" t="s">
        <v>51</v>
      </c>
      <c r="T1290" t="s">
        <v>326</v>
      </c>
      <c r="U1290" t="s">
        <v>53</v>
      </c>
      <c r="V1290">
        <v>86362</v>
      </c>
      <c r="W1290" t="s">
        <v>54</v>
      </c>
      <c r="X1290" t="s">
        <v>143</v>
      </c>
      <c r="Y1290" t="s">
        <v>56</v>
      </c>
      <c r="Z1290">
        <v>3</v>
      </c>
      <c r="AA1290">
        <v>1715</v>
      </c>
      <c r="AB1290">
        <v>2</v>
      </c>
      <c r="AC1290">
        <v>2</v>
      </c>
      <c r="AD1290">
        <v>5</v>
      </c>
      <c r="AE1290" s="2">
        <v>44974</v>
      </c>
      <c r="AF1290" t="s">
        <v>58</v>
      </c>
      <c r="AG1290" t="s">
        <v>59</v>
      </c>
      <c r="AH1290" t="s">
        <v>77</v>
      </c>
      <c r="AI1290" t="s">
        <v>8620</v>
      </c>
      <c r="AJ1290" t="s">
        <v>8621</v>
      </c>
      <c r="AK1290">
        <v>3</v>
      </c>
      <c r="AL1290">
        <v>788.64</v>
      </c>
      <c r="AM1290" s="2">
        <v>45032</v>
      </c>
      <c r="AN1290">
        <v>1.9</v>
      </c>
    </row>
    <row r="1291" spans="1:40" hidden="1" x14ac:dyDescent="0.35">
      <c r="A1291" t="s">
        <v>8622</v>
      </c>
      <c r="B1291" t="s">
        <v>8623</v>
      </c>
      <c r="C1291">
        <v>65</v>
      </c>
      <c r="D1291" t="s">
        <v>17836</v>
      </c>
      <c r="E1291" s="2">
        <v>44137</v>
      </c>
      <c r="F1291" s="2">
        <v>44733</v>
      </c>
      <c r="G1291" t="s">
        <v>3965</v>
      </c>
      <c r="H1291" t="s">
        <v>8624</v>
      </c>
      <c r="I1291" t="s">
        <v>8625</v>
      </c>
      <c r="J1291" t="s">
        <v>163</v>
      </c>
      <c r="K1291" t="s">
        <v>45</v>
      </c>
      <c r="L1291" t="s">
        <v>46</v>
      </c>
      <c r="M1291" t="s">
        <v>69</v>
      </c>
      <c r="N1291" t="s">
        <v>138</v>
      </c>
      <c r="O1291" t="s">
        <v>8626</v>
      </c>
      <c r="P1291" t="s">
        <v>239</v>
      </c>
      <c r="Q1291" t="s">
        <v>112</v>
      </c>
      <c r="R1291" s="2">
        <v>22359</v>
      </c>
      <c r="S1291" t="s">
        <v>51</v>
      </c>
      <c r="T1291" t="s">
        <v>435</v>
      </c>
      <c r="U1291" t="s">
        <v>53</v>
      </c>
      <c r="V1291">
        <v>21457</v>
      </c>
      <c r="W1291" t="s">
        <v>176</v>
      </c>
      <c r="X1291" t="s">
        <v>55</v>
      </c>
      <c r="Y1291" t="s">
        <v>56</v>
      </c>
      <c r="Z1291">
        <v>3</v>
      </c>
      <c r="AA1291">
        <v>1716</v>
      </c>
      <c r="AB1291">
        <v>2</v>
      </c>
      <c r="AC1291">
        <v>1</v>
      </c>
      <c r="AD1291">
        <v>1</v>
      </c>
      <c r="AE1291" s="2">
        <v>44970</v>
      </c>
      <c r="AF1291" t="s">
        <v>221</v>
      </c>
      <c r="AG1291" t="s">
        <v>76</v>
      </c>
      <c r="AH1291" t="s">
        <v>77</v>
      </c>
      <c r="AI1291" t="s">
        <v>8629</v>
      </c>
      <c r="AJ1291" t="s">
        <v>8630</v>
      </c>
      <c r="AK1291">
        <v>2</v>
      </c>
      <c r="AL1291">
        <v>234.05</v>
      </c>
      <c r="AM1291" s="2">
        <v>44941</v>
      </c>
      <c r="AN1291">
        <v>1.6</v>
      </c>
    </row>
    <row r="1292" spans="1:40" hidden="1" x14ac:dyDescent="0.35">
      <c r="A1292" t="s">
        <v>914</v>
      </c>
      <c r="B1292" t="s">
        <v>7724</v>
      </c>
      <c r="C1292">
        <v>67</v>
      </c>
      <c r="D1292" t="s">
        <v>17836</v>
      </c>
      <c r="E1292" s="2">
        <v>44310</v>
      </c>
      <c r="F1292" s="2">
        <v>44985</v>
      </c>
      <c r="G1292" t="s">
        <v>8060</v>
      </c>
      <c r="H1292" t="s">
        <v>8631</v>
      </c>
      <c r="I1292" t="s">
        <v>8632</v>
      </c>
      <c r="J1292" t="s">
        <v>125</v>
      </c>
      <c r="K1292" t="s">
        <v>69</v>
      </c>
      <c r="L1292" t="s">
        <v>87</v>
      </c>
      <c r="M1292" t="s">
        <v>69</v>
      </c>
      <c r="N1292" t="s">
        <v>195</v>
      </c>
      <c r="O1292" t="s">
        <v>8633</v>
      </c>
      <c r="P1292" t="s">
        <v>239</v>
      </c>
      <c r="Q1292" t="s">
        <v>112</v>
      </c>
      <c r="R1292" s="2">
        <v>21880</v>
      </c>
      <c r="S1292" t="s">
        <v>51</v>
      </c>
      <c r="T1292" t="s">
        <v>583</v>
      </c>
      <c r="U1292" t="s">
        <v>73</v>
      </c>
      <c r="V1292">
        <v>49370</v>
      </c>
      <c r="W1292" t="s">
        <v>176</v>
      </c>
      <c r="X1292" t="s">
        <v>55</v>
      </c>
      <c r="Y1292" t="s">
        <v>56</v>
      </c>
      <c r="Z1292">
        <v>3</v>
      </c>
      <c r="AA1292">
        <v>1717</v>
      </c>
      <c r="AB1292">
        <v>4</v>
      </c>
      <c r="AC1292">
        <v>2</v>
      </c>
      <c r="AD1292">
        <v>5</v>
      </c>
      <c r="AE1292" s="2">
        <v>44870</v>
      </c>
      <c r="AF1292" t="s">
        <v>75</v>
      </c>
      <c r="AG1292" t="s">
        <v>76</v>
      </c>
      <c r="AH1292" t="s">
        <v>77</v>
      </c>
      <c r="AI1292" t="s">
        <v>8635</v>
      </c>
      <c r="AJ1292" t="s">
        <v>8636</v>
      </c>
      <c r="AK1292">
        <v>1</v>
      </c>
      <c r="AL1292">
        <v>381.33</v>
      </c>
      <c r="AM1292" s="2">
        <v>45080</v>
      </c>
      <c r="AN1292">
        <v>1.8</v>
      </c>
    </row>
    <row r="1293" spans="1:40" hidden="1" x14ac:dyDescent="0.35">
      <c r="A1293" t="s">
        <v>6949</v>
      </c>
      <c r="B1293" t="s">
        <v>3356</v>
      </c>
      <c r="C1293">
        <v>25</v>
      </c>
      <c r="D1293" t="s">
        <v>17836</v>
      </c>
      <c r="E1293" s="2">
        <v>44011</v>
      </c>
      <c r="F1293" s="2">
        <v>45141</v>
      </c>
      <c r="G1293" t="s">
        <v>8060</v>
      </c>
      <c r="H1293" t="s">
        <v>8637</v>
      </c>
      <c r="I1293" t="s">
        <v>8638</v>
      </c>
      <c r="J1293" t="s">
        <v>43</v>
      </c>
      <c r="K1293" t="s">
        <v>86</v>
      </c>
      <c r="L1293" t="s">
        <v>87</v>
      </c>
      <c r="M1293" t="s">
        <v>47</v>
      </c>
      <c r="N1293" t="s">
        <v>138</v>
      </c>
      <c r="O1293" t="s">
        <v>8639</v>
      </c>
      <c r="P1293" t="s">
        <v>239</v>
      </c>
      <c r="Q1293" t="s">
        <v>126</v>
      </c>
      <c r="R1293" s="2">
        <v>36982</v>
      </c>
      <c r="S1293" t="s">
        <v>51</v>
      </c>
      <c r="T1293" t="s">
        <v>275</v>
      </c>
      <c r="U1293" t="s">
        <v>73</v>
      </c>
      <c r="V1293">
        <v>17318</v>
      </c>
      <c r="W1293" t="s">
        <v>100</v>
      </c>
      <c r="X1293" t="s">
        <v>143</v>
      </c>
      <c r="Y1293" t="s">
        <v>56</v>
      </c>
      <c r="Z1293">
        <v>3</v>
      </c>
      <c r="AA1293">
        <v>1718</v>
      </c>
      <c r="AB1293">
        <v>5</v>
      </c>
      <c r="AC1293">
        <v>4</v>
      </c>
      <c r="AD1293">
        <v>5</v>
      </c>
      <c r="AE1293" s="2">
        <v>44919</v>
      </c>
      <c r="AF1293" t="s">
        <v>58</v>
      </c>
      <c r="AG1293" t="s">
        <v>59</v>
      </c>
      <c r="AH1293" t="s">
        <v>130</v>
      </c>
      <c r="AI1293" t="s">
        <v>8640</v>
      </c>
      <c r="AJ1293" t="s">
        <v>8641</v>
      </c>
      <c r="AK1293">
        <v>3</v>
      </c>
      <c r="AL1293">
        <v>527.62</v>
      </c>
      <c r="AM1293" s="2">
        <v>45126</v>
      </c>
      <c r="AN1293">
        <v>3.1</v>
      </c>
    </row>
    <row r="1294" spans="1:40" hidden="1" x14ac:dyDescent="0.35">
      <c r="A1294" t="s">
        <v>8642</v>
      </c>
      <c r="B1294" t="s">
        <v>3986</v>
      </c>
      <c r="C1294">
        <v>33</v>
      </c>
      <c r="D1294" t="s">
        <v>44</v>
      </c>
      <c r="E1294" s="2">
        <v>44392</v>
      </c>
      <c r="F1294" s="2"/>
      <c r="G1294" t="s">
        <v>8060</v>
      </c>
      <c r="H1294" t="s">
        <v>8643</v>
      </c>
      <c r="I1294" t="s">
        <v>8644</v>
      </c>
      <c r="J1294" t="s">
        <v>184</v>
      </c>
      <c r="K1294" t="s">
        <v>45</v>
      </c>
      <c r="L1294" t="s">
        <v>87</v>
      </c>
      <c r="M1294" t="s">
        <v>47</v>
      </c>
      <c r="N1294" t="s">
        <v>48</v>
      </c>
      <c r="P1294" t="s">
        <v>239</v>
      </c>
      <c r="Q1294" t="s">
        <v>126</v>
      </c>
      <c r="R1294" s="2">
        <v>34247</v>
      </c>
      <c r="S1294" t="s">
        <v>51</v>
      </c>
      <c r="T1294" t="s">
        <v>115</v>
      </c>
      <c r="U1294" t="s">
        <v>73</v>
      </c>
      <c r="V1294">
        <v>93155</v>
      </c>
      <c r="W1294" t="s">
        <v>74</v>
      </c>
      <c r="X1294" t="s">
        <v>55</v>
      </c>
      <c r="Y1294" t="s">
        <v>56</v>
      </c>
      <c r="Z1294">
        <v>3</v>
      </c>
      <c r="AA1294">
        <v>1719</v>
      </c>
      <c r="AB1294">
        <v>2</v>
      </c>
      <c r="AC1294">
        <v>3</v>
      </c>
      <c r="AD1294">
        <v>1</v>
      </c>
      <c r="AE1294" s="2">
        <v>44816</v>
      </c>
      <c r="AF1294" t="s">
        <v>58</v>
      </c>
      <c r="AG1294" t="s">
        <v>76</v>
      </c>
      <c r="AH1294" t="s">
        <v>130</v>
      </c>
      <c r="AI1294" t="s">
        <v>8645</v>
      </c>
      <c r="AJ1294" t="s">
        <v>8646</v>
      </c>
      <c r="AK1294">
        <v>3</v>
      </c>
      <c r="AL1294">
        <v>442.1</v>
      </c>
      <c r="AM1294" s="2">
        <v>45014</v>
      </c>
      <c r="AN1294">
        <v>4.8</v>
      </c>
    </row>
    <row r="1295" spans="1:40" hidden="1" x14ac:dyDescent="0.35">
      <c r="A1295" t="s">
        <v>587</v>
      </c>
      <c r="B1295" t="s">
        <v>5231</v>
      </c>
      <c r="C1295">
        <v>61</v>
      </c>
      <c r="D1295" t="s">
        <v>44</v>
      </c>
      <c r="E1295" s="2">
        <v>45097</v>
      </c>
      <c r="F1295" s="2"/>
      <c r="G1295" t="s">
        <v>4326</v>
      </c>
      <c r="H1295" t="s">
        <v>8647</v>
      </c>
      <c r="I1295" t="s">
        <v>8648</v>
      </c>
      <c r="J1295" t="s">
        <v>194</v>
      </c>
      <c r="K1295" t="s">
        <v>69</v>
      </c>
      <c r="L1295" t="s">
        <v>46</v>
      </c>
      <c r="M1295" t="s">
        <v>69</v>
      </c>
      <c r="N1295" t="s">
        <v>48</v>
      </c>
      <c r="P1295" t="s">
        <v>239</v>
      </c>
      <c r="Q1295" t="s">
        <v>126</v>
      </c>
      <c r="R1295" s="2">
        <v>23957</v>
      </c>
      <c r="S1295" t="s">
        <v>51</v>
      </c>
      <c r="T1295" t="s">
        <v>115</v>
      </c>
      <c r="U1295" t="s">
        <v>73</v>
      </c>
      <c r="V1295">
        <v>32840</v>
      </c>
      <c r="W1295" t="s">
        <v>100</v>
      </c>
      <c r="X1295" t="s">
        <v>101</v>
      </c>
      <c r="Y1295" t="s">
        <v>56</v>
      </c>
      <c r="Z1295">
        <v>3</v>
      </c>
      <c r="AA1295">
        <v>1720</v>
      </c>
      <c r="AB1295">
        <v>4</v>
      </c>
      <c r="AC1295">
        <v>3</v>
      </c>
      <c r="AD1295">
        <v>2</v>
      </c>
      <c r="AE1295" s="2">
        <v>44945</v>
      </c>
      <c r="AF1295" t="s">
        <v>103</v>
      </c>
      <c r="AG1295" t="s">
        <v>59</v>
      </c>
      <c r="AH1295" t="s">
        <v>130</v>
      </c>
      <c r="AI1295" t="s">
        <v>8649</v>
      </c>
      <c r="AJ1295" t="s">
        <v>8650</v>
      </c>
      <c r="AK1295">
        <v>2</v>
      </c>
      <c r="AL1295">
        <v>396.81</v>
      </c>
      <c r="AM1295" s="2">
        <v>45206</v>
      </c>
      <c r="AN1295">
        <v>2.9</v>
      </c>
    </row>
    <row r="1296" spans="1:40" hidden="1" x14ac:dyDescent="0.35">
      <c r="A1296" t="s">
        <v>4516</v>
      </c>
      <c r="B1296" t="s">
        <v>5419</v>
      </c>
      <c r="C1296">
        <v>28</v>
      </c>
      <c r="D1296" t="s">
        <v>17836</v>
      </c>
      <c r="E1296" s="2">
        <v>43730</v>
      </c>
      <c r="F1296" s="2">
        <v>44875</v>
      </c>
      <c r="G1296" t="s">
        <v>4326</v>
      </c>
      <c r="H1296" t="s">
        <v>8651</v>
      </c>
      <c r="I1296" t="s">
        <v>8652</v>
      </c>
      <c r="J1296" t="s">
        <v>163</v>
      </c>
      <c r="K1296" t="s">
        <v>86</v>
      </c>
      <c r="L1296" t="s">
        <v>87</v>
      </c>
      <c r="M1296" t="s">
        <v>86</v>
      </c>
      <c r="N1296" t="s">
        <v>195</v>
      </c>
      <c r="O1296" t="s">
        <v>8653</v>
      </c>
      <c r="P1296" t="s">
        <v>239</v>
      </c>
      <c r="Q1296" t="s">
        <v>50</v>
      </c>
      <c r="R1296" s="2">
        <v>36124</v>
      </c>
      <c r="S1296" t="s">
        <v>51</v>
      </c>
      <c r="T1296" t="s">
        <v>90</v>
      </c>
      <c r="U1296" t="s">
        <v>73</v>
      </c>
      <c r="V1296">
        <v>46552</v>
      </c>
      <c r="W1296" t="s">
        <v>54</v>
      </c>
      <c r="X1296" t="s">
        <v>143</v>
      </c>
      <c r="Y1296" t="s">
        <v>56</v>
      </c>
      <c r="Z1296">
        <v>3</v>
      </c>
      <c r="AA1296">
        <v>1721</v>
      </c>
      <c r="AB1296">
        <v>5</v>
      </c>
      <c r="AC1296">
        <v>4</v>
      </c>
      <c r="AD1296">
        <v>4</v>
      </c>
      <c r="AE1296" s="2">
        <v>44973</v>
      </c>
      <c r="AF1296" t="s">
        <v>103</v>
      </c>
      <c r="AG1296" t="s">
        <v>76</v>
      </c>
      <c r="AH1296" t="s">
        <v>60</v>
      </c>
      <c r="AI1296" t="s">
        <v>7025</v>
      </c>
      <c r="AJ1296" t="s">
        <v>8655</v>
      </c>
      <c r="AK1296">
        <v>2</v>
      </c>
      <c r="AL1296">
        <v>730.31</v>
      </c>
      <c r="AM1296" s="2">
        <v>45107</v>
      </c>
      <c r="AN1296">
        <v>3.1</v>
      </c>
    </row>
    <row r="1297" spans="1:40" hidden="1" x14ac:dyDescent="0.35">
      <c r="A1297" t="s">
        <v>937</v>
      </c>
      <c r="B1297" t="s">
        <v>1826</v>
      </c>
      <c r="C1297">
        <v>58</v>
      </c>
      <c r="D1297" t="s">
        <v>44</v>
      </c>
      <c r="E1297" s="2">
        <v>44614</v>
      </c>
      <c r="F1297" s="2"/>
      <c r="G1297" t="s">
        <v>4326</v>
      </c>
      <c r="H1297" t="s">
        <v>4961</v>
      </c>
      <c r="I1297" t="s">
        <v>8656</v>
      </c>
      <c r="J1297" t="s">
        <v>85</v>
      </c>
      <c r="K1297" t="s">
        <v>86</v>
      </c>
      <c r="L1297" t="s">
        <v>87</v>
      </c>
      <c r="M1297" t="s">
        <v>86</v>
      </c>
      <c r="N1297" t="s">
        <v>48</v>
      </c>
      <c r="P1297" t="s">
        <v>239</v>
      </c>
      <c r="Q1297" t="s">
        <v>949</v>
      </c>
      <c r="R1297" s="2">
        <v>24867</v>
      </c>
      <c r="S1297" t="s">
        <v>51</v>
      </c>
      <c r="T1297" t="s">
        <v>535</v>
      </c>
      <c r="U1297" t="s">
        <v>53</v>
      </c>
      <c r="V1297">
        <v>26893</v>
      </c>
      <c r="W1297" t="s">
        <v>74</v>
      </c>
      <c r="X1297" t="s">
        <v>143</v>
      </c>
      <c r="Y1297" t="s">
        <v>56</v>
      </c>
      <c r="Z1297">
        <v>3</v>
      </c>
      <c r="AA1297">
        <v>1722</v>
      </c>
      <c r="AB1297">
        <v>2</v>
      </c>
      <c r="AC1297">
        <v>2</v>
      </c>
      <c r="AD1297">
        <v>4</v>
      </c>
      <c r="AE1297" s="2">
        <v>45060</v>
      </c>
      <c r="AF1297" t="s">
        <v>118</v>
      </c>
      <c r="AG1297" t="s">
        <v>76</v>
      </c>
      <c r="AH1297" t="s">
        <v>77</v>
      </c>
      <c r="AI1297" t="s">
        <v>8657</v>
      </c>
      <c r="AJ1297" t="s">
        <v>8658</v>
      </c>
      <c r="AK1297">
        <v>2</v>
      </c>
      <c r="AL1297">
        <v>128.06</v>
      </c>
      <c r="AM1297" s="2">
        <v>45001</v>
      </c>
      <c r="AN1297">
        <v>4.2</v>
      </c>
    </row>
    <row r="1298" spans="1:40" hidden="1" x14ac:dyDescent="0.35">
      <c r="A1298" t="s">
        <v>8659</v>
      </c>
      <c r="B1298" t="s">
        <v>5729</v>
      </c>
      <c r="C1298">
        <v>57</v>
      </c>
      <c r="D1298" t="s">
        <v>17836</v>
      </c>
      <c r="E1298" s="2">
        <v>44013</v>
      </c>
      <c r="F1298" s="2">
        <v>44738</v>
      </c>
      <c r="G1298" t="s">
        <v>8154</v>
      </c>
      <c r="H1298" t="s">
        <v>4359</v>
      </c>
      <c r="I1298" t="s">
        <v>8660</v>
      </c>
      <c r="J1298" t="s">
        <v>237</v>
      </c>
      <c r="K1298" t="s">
        <v>86</v>
      </c>
      <c r="L1298" t="s">
        <v>87</v>
      </c>
      <c r="M1298" t="s">
        <v>86</v>
      </c>
      <c r="N1298" t="s">
        <v>195</v>
      </c>
      <c r="O1298" t="s">
        <v>8661</v>
      </c>
      <c r="P1298" t="s">
        <v>88</v>
      </c>
      <c r="Q1298" t="s">
        <v>140</v>
      </c>
      <c r="R1298" s="2">
        <v>25388</v>
      </c>
      <c r="S1298" t="s">
        <v>51</v>
      </c>
      <c r="T1298" t="s">
        <v>251</v>
      </c>
      <c r="U1298" t="s">
        <v>53</v>
      </c>
      <c r="V1298">
        <v>34649</v>
      </c>
      <c r="W1298" t="s">
        <v>129</v>
      </c>
      <c r="X1298" t="s">
        <v>55</v>
      </c>
      <c r="Y1298" t="s">
        <v>56</v>
      </c>
      <c r="Z1298">
        <v>3</v>
      </c>
      <c r="AA1298">
        <v>1723</v>
      </c>
      <c r="AB1298">
        <v>5</v>
      </c>
      <c r="AC1298">
        <v>1</v>
      </c>
      <c r="AD1298">
        <v>5</v>
      </c>
      <c r="AE1298" s="2">
        <v>44829</v>
      </c>
      <c r="AF1298" t="s">
        <v>118</v>
      </c>
      <c r="AG1298" t="s">
        <v>76</v>
      </c>
      <c r="AH1298" t="s">
        <v>130</v>
      </c>
      <c r="AI1298" t="s">
        <v>8662</v>
      </c>
      <c r="AJ1298" t="s">
        <v>8663</v>
      </c>
      <c r="AK1298">
        <v>5</v>
      </c>
      <c r="AL1298">
        <v>942.63</v>
      </c>
      <c r="AM1298" s="2">
        <v>44820</v>
      </c>
      <c r="AN1298">
        <v>2</v>
      </c>
    </row>
    <row r="1299" spans="1:40" hidden="1" x14ac:dyDescent="0.35">
      <c r="A1299" t="s">
        <v>8664</v>
      </c>
      <c r="B1299" t="s">
        <v>2504</v>
      </c>
      <c r="C1299">
        <v>69</v>
      </c>
      <c r="D1299" t="s">
        <v>17836</v>
      </c>
      <c r="E1299" s="2">
        <v>44329</v>
      </c>
      <c r="F1299" s="2">
        <v>44541</v>
      </c>
      <c r="G1299" t="s">
        <v>3958</v>
      </c>
      <c r="H1299" t="s">
        <v>8665</v>
      </c>
      <c r="I1299" t="s">
        <v>8666</v>
      </c>
      <c r="J1299" t="s">
        <v>111</v>
      </c>
      <c r="K1299" t="s">
        <v>69</v>
      </c>
      <c r="L1299" t="s">
        <v>46</v>
      </c>
      <c r="M1299" t="s">
        <v>69</v>
      </c>
      <c r="N1299" t="s">
        <v>195</v>
      </c>
      <c r="O1299" t="s">
        <v>8667</v>
      </c>
      <c r="P1299" t="s">
        <v>239</v>
      </c>
      <c r="Q1299" t="s">
        <v>795</v>
      </c>
      <c r="R1299" s="2">
        <v>21113</v>
      </c>
      <c r="S1299" t="s">
        <v>51</v>
      </c>
      <c r="T1299" t="s">
        <v>251</v>
      </c>
      <c r="U1299" t="s">
        <v>53</v>
      </c>
      <c r="V1299">
        <v>46050</v>
      </c>
      <c r="W1299" t="s">
        <v>100</v>
      </c>
      <c r="X1299" t="s">
        <v>143</v>
      </c>
      <c r="Y1299" t="s">
        <v>56</v>
      </c>
      <c r="Z1299">
        <v>3</v>
      </c>
      <c r="AA1299">
        <v>1724</v>
      </c>
      <c r="AB1299">
        <v>4</v>
      </c>
      <c r="AC1299">
        <v>2</v>
      </c>
      <c r="AD1299">
        <v>2</v>
      </c>
      <c r="AE1299" s="2">
        <v>45027</v>
      </c>
      <c r="AF1299" t="s">
        <v>75</v>
      </c>
      <c r="AG1299" t="s">
        <v>59</v>
      </c>
      <c r="AH1299" t="s">
        <v>60</v>
      </c>
      <c r="AI1299" t="s">
        <v>8668</v>
      </c>
      <c r="AJ1299" t="s">
        <v>8669</v>
      </c>
      <c r="AK1299">
        <v>5</v>
      </c>
      <c r="AL1299">
        <v>733.63</v>
      </c>
      <c r="AM1299" s="2">
        <v>44826</v>
      </c>
      <c r="AN1299">
        <v>0.6</v>
      </c>
    </row>
    <row r="1300" spans="1:40" hidden="1" x14ac:dyDescent="0.35">
      <c r="A1300" t="s">
        <v>8670</v>
      </c>
      <c r="B1300" t="s">
        <v>530</v>
      </c>
      <c r="C1300">
        <v>79</v>
      </c>
      <c r="D1300" t="s">
        <v>44</v>
      </c>
      <c r="E1300" s="2">
        <v>44346</v>
      </c>
      <c r="F1300" s="2"/>
      <c r="G1300" t="s">
        <v>8060</v>
      </c>
      <c r="H1300" t="s">
        <v>8671</v>
      </c>
      <c r="I1300" t="s">
        <v>8672</v>
      </c>
      <c r="J1300" t="s">
        <v>85</v>
      </c>
      <c r="K1300" t="s">
        <v>45</v>
      </c>
      <c r="L1300" t="s">
        <v>68</v>
      </c>
      <c r="M1300" t="s">
        <v>69</v>
      </c>
      <c r="N1300" t="s">
        <v>48</v>
      </c>
      <c r="P1300" t="s">
        <v>239</v>
      </c>
      <c r="Q1300" t="s">
        <v>126</v>
      </c>
      <c r="R1300" s="2">
        <v>17439</v>
      </c>
      <c r="S1300" t="s">
        <v>51</v>
      </c>
      <c r="T1300" t="s">
        <v>142</v>
      </c>
      <c r="U1300" t="s">
        <v>73</v>
      </c>
      <c r="V1300">
        <v>55738</v>
      </c>
      <c r="W1300" t="s">
        <v>129</v>
      </c>
      <c r="X1300" t="s">
        <v>143</v>
      </c>
      <c r="Y1300" t="s">
        <v>56</v>
      </c>
      <c r="Z1300">
        <v>3</v>
      </c>
      <c r="AA1300">
        <v>1725</v>
      </c>
      <c r="AB1300">
        <v>2</v>
      </c>
      <c r="AC1300">
        <v>4</v>
      </c>
      <c r="AD1300">
        <v>5</v>
      </c>
      <c r="AE1300" s="2">
        <v>44942</v>
      </c>
      <c r="AF1300" t="s">
        <v>75</v>
      </c>
      <c r="AG1300" t="s">
        <v>76</v>
      </c>
      <c r="AH1300" t="s">
        <v>104</v>
      </c>
      <c r="AI1300" t="s">
        <v>8674</v>
      </c>
      <c r="AJ1300" t="s">
        <v>8675</v>
      </c>
      <c r="AK1300">
        <v>1</v>
      </c>
      <c r="AL1300">
        <v>743.28</v>
      </c>
      <c r="AM1300" s="2">
        <v>45173</v>
      </c>
      <c r="AN1300">
        <v>4.9000000000000004</v>
      </c>
    </row>
    <row r="1301" spans="1:40" hidden="1" x14ac:dyDescent="0.35">
      <c r="A1301" t="s">
        <v>8676</v>
      </c>
      <c r="B1301" t="s">
        <v>618</v>
      </c>
      <c r="C1301">
        <v>45</v>
      </c>
      <c r="D1301" t="s">
        <v>44</v>
      </c>
      <c r="E1301" s="2">
        <v>43650</v>
      </c>
      <c r="F1301" s="2"/>
      <c r="G1301" t="s">
        <v>8060</v>
      </c>
      <c r="H1301" t="s">
        <v>8677</v>
      </c>
      <c r="I1301" t="s">
        <v>8678</v>
      </c>
      <c r="J1301" t="s">
        <v>163</v>
      </c>
      <c r="K1301" t="s">
        <v>45</v>
      </c>
      <c r="L1301" t="s">
        <v>87</v>
      </c>
      <c r="M1301" t="s">
        <v>86</v>
      </c>
      <c r="N1301" t="s">
        <v>48</v>
      </c>
      <c r="P1301" t="s">
        <v>239</v>
      </c>
      <c r="Q1301" t="s">
        <v>458</v>
      </c>
      <c r="R1301" s="2">
        <v>29607</v>
      </c>
      <c r="S1301" t="s">
        <v>51</v>
      </c>
      <c r="T1301" t="s">
        <v>99</v>
      </c>
      <c r="U1301" t="s">
        <v>73</v>
      </c>
      <c r="V1301">
        <v>71994</v>
      </c>
      <c r="W1301" t="s">
        <v>176</v>
      </c>
      <c r="X1301" t="s">
        <v>101</v>
      </c>
      <c r="Y1301" t="s">
        <v>56</v>
      </c>
      <c r="Z1301">
        <v>3</v>
      </c>
      <c r="AA1301">
        <v>1726</v>
      </c>
      <c r="AB1301">
        <v>3</v>
      </c>
      <c r="AC1301">
        <v>5</v>
      </c>
      <c r="AD1301">
        <v>3</v>
      </c>
      <c r="AE1301" s="2">
        <v>44853</v>
      </c>
      <c r="AF1301" t="s">
        <v>118</v>
      </c>
      <c r="AG1301" t="s">
        <v>59</v>
      </c>
      <c r="AH1301" t="s">
        <v>104</v>
      </c>
      <c r="AI1301" t="s">
        <v>8680</v>
      </c>
      <c r="AJ1301" t="s">
        <v>8681</v>
      </c>
      <c r="AK1301">
        <v>4</v>
      </c>
      <c r="AL1301" s="25">
        <v>435.18</v>
      </c>
      <c r="AM1301" s="2">
        <v>45091</v>
      </c>
      <c r="AN1301">
        <v>6.8</v>
      </c>
    </row>
    <row r="1302" spans="1:40" hidden="1" x14ac:dyDescent="0.35">
      <c r="A1302" t="s">
        <v>8682</v>
      </c>
      <c r="B1302" t="s">
        <v>8683</v>
      </c>
      <c r="C1302">
        <v>30</v>
      </c>
      <c r="D1302" t="s">
        <v>17836</v>
      </c>
      <c r="E1302" s="2">
        <v>43616</v>
      </c>
      <c r="F1302" s="2">
        <v>44712</v>
      </c>
      <c r="G1302" t="s">
        <v>8060</v>
      </c>
      <c r="H1302" t="s">
        <v>8684</v>
      </c>
      <c r="I1302" t="s">
        <v>8685</v>
      </c>
      <c r="J1302" t="s">
        <v>194</v>
      </c>
      <c r="K1302" t="s">
        <v>86</v>
      </c>
      <c r="L1302" t="s">
        <v>87</v>
      </c>
      <c r="M1302" t="s">
        <v>86</v>
      </c>
      <c r="N1302" t="s">
        <v>138</v>
      </c>
      <c r="O1302" t="s">
        <v>8686</v>
      </c>
      <c r="P1302" t="s">
        <v>239</v>
      </c>
      <c r="Q1302" t="s">
        <v>112</v>
      </c>
      <c r="R1302" s="2">
        <v>35111</v>
      </c>
      <c r="S1302" t="s">
        <v>51</v>
      </c>
      <c r="T1302" t="s">
        <v>326</v>
      </c>
      <c r="U1302" t="s">
        <v>73</v>
      </c>
      <c r="V1302">
        <v>50024</v>
      </c>
      <c r="W1302" t="s">
        <v>74</v>
      </c>
      <c r="X1302" t="s">
        <v>55</v>
      </c>
      <c r="Y1302" t="s">
        <v>56</v>
      </c>
      <c r="Z1302">
        <v>3</v>
      </c>
      <c r="AA1302">
        <v>1727</v>
      </c>
      <c r="AB1302">
        <v>4</v>
      </c>
      <c r="AC1302">
        <v>2</v>
      </c>
      <c r="AD1302">
        <v>4</v>
      </c>
      <c r="AE1302" s="2">
        <v>44973</v>
      </c>
      <c r="AF1302" t="s">
        <v>118</v>
      </c>
      <c r="AG1302" t="s">
        <v>59</v>
      </c>
      <c r="AH1302" t="s">
        <v>60</v>
      </c>
      <c r="AI1302" t="s">
        <v>8688</v>
      </c>
      <c r="AJ1302" t="s">
        <v>8689</v>
      </c>
      <c r="AK1302">
        <v>5</v>
      </c>
      <c r="AL1302">
        <v>252.22</v>
      </c>
      <c r="AM1302" s="2">
        <v>44917</v>
      </c>
      <c r="AN1302">
        <v>3</v>
      </c>
    </row>
    <row r="1303" spans="1:40" hidden="1" x14ac:dyDescent="0.35">
      <c r="A1303" t="s">
        <v>389</v>
      </c>
      <c r="B1303" t="s">
        <v>8690</v>
      </c>
      <c r="C1303">
        <v>54</v>
      </c>
      <c r="D1303" t="s">
        <v>44</v>
      </c>
      <c r="E1303" s="2">
        <v>43903</v>
      </c>
      <c r="F1303" s="2"/>
      <c r="G1303" t="s">
        <v>40</v>
      </c>
      <c r="H1303" t="s">
        <v>8691</v>
      </c>
      <c r="I1303" t="s">
        <v>8692</v>
      </c>
      <c r="J1303" t="s">
        <v>137</v>
      </c>
      <c r="K1303" t="s">
        <v>86</v>
      </c>
      <c r="L1303" t="s">
        <v>46</v>
      </c>
      <c r="M1303" t="s">
        <v>47</v>
      </c>
      <c r="N1303" t="s">
        <v>48</v>
      </c>
      <c r="P1303" t="s">
        <v>49</v>
      </c>
      <c r="Q1303" t="s">
        <v>112</v>
      </c>
      <c r="R1303" s="2">
        <v>26604</v>
      </c>
      <c r="S1303" t="s">
        <v>51</v>
      </c>
      <c r="T1303" t="s">
        <v>326</v>
      </c>
      <c r="U1303" t="s">
        <v>73</v>
      </c>
      <c r="V1303">
        <v>2452</v>
      </c>
      <c r="W1303" t="s">
        <v>54</v>
      </c>
      <c r="X1303" t="s">
        <v>143</v>
      </c>
      <c r="Y1303" t="s">
        <v>56</v>
      </c>
      <c r="Z1303">
        <v>3</v>
      </c>
      <c r="AA1303">
        <v>1728</v>
      </c>
      <c r="AB1303">
        <v>1</v>
      </c>
      <c r="AC1303">
        <v>4</v>
      </c>
      <c r="AD1303">
        <v>2</v>
      </c>
      <c r="AE1303" s="2">
        <v>44926</v>
      </c>
      <c r="AF1303" t="s">
        <v>75</v>
      </c>
      <c r="AG1303" t="s">
        <v>76</v>
      </c>
      <c r="AH1303" t="s">
        <v>104</v>
      </c>
      <c r="AI1303" t="s">
        <v>8693</v>
      </c>
      <c r="AJ1303" t="s">
        <v>8694</v>
      </c>
      <c r="AK1303">
        <v>2</v>
      </c>
      <c r="AL1303">
        <v>103.07</v>
      </c>
      <c r="AM1303" s="2">
        <v>44934</v>
      </c>
      <c r="AN1303">
        <v>6.2</v>
      </c>
    </row>
    <row r="1304" spans="1:40" hidden="1" x14ac:dyDescent="0.35">
      <c r="A1304" t="s">
        <v>8695</v>
      </c>
      <c r="B1304" t="s">
        <v>8696</v>
      </c>
      <c r="C1304">
        <v>80</v>
      </c>
      <c r="D1304" t="s">
        <v>17836</v>
      </c>
      <c r="E1304" s="2">
        <v>43836</v>
      </c>
      <c r="F1304" s="2">
        <v>44189</v>
      </c>
      <c r="G1304" t="s">
        <v>40</v>
      </c>
      <c r="H1304" t="s">
        <v>8697</v>
      </c>
      <c r="I1304" t="s">
        <v>8698</v>
      </c>
      <c r="J1304" t="s">
        <v>67</v>
      </c>
      <c r="K1304" t="s">
        <v>45</v>
      </c>
      <c r="L1304" t="s">
        <v>68</v>
      </c>
      <c r="M1304" t="s">
        <v>69</v>
      </c>
      <c r="N1304" t="s">
        <v>248</v>
      </c>
      <c r="O1304" t="s">
        <v>8699</v>
      </c>
      <c r="P1304" t="s">
        <v>49</v>
      </c>
      <c r="Q1304" t="s">
        <v>112</v>
      </c>
      <c r="R1304" s="2">
        <v>17166</v>
      </c>
      <c r="S1304" t="s">
        <v>51</v>
      </c>
      <c r="T1304" t="s">
        <v>326</v>
      </c>
      <c r="U1304" t="s">
        <v>53</v>
      </c>
      <c r="V1304">
        <v>1701</v>
      </c>
      <c r="W1304" t="s">
        <v>100</v>
      </c>
      <c r="X1304" t="s">
        <v>143</v>
      </c>
      <c r="Y1304" t="s">
        <v>56</v>
      </c>
      <c r="Z1304">
        <v>3</v>
      </c>
      <c r="AA1304">
        <v>1729</v>
      </c>
      <c r="AB1304">
        <v>1</v>
      </c>
      <c r="AC1304">
        <v>1</v>
      </c>
      <c r="AD1304">
        <v>2</v>
      </c>
      <c r="AE1304" s="2">
        <v>45007</v>
      </c>
      <c r="AF1304" t="s">
        <v>118</v>
      </c>
      <c r="AG1304" t="s">
        <v>59</v>
      </c>
      <c r="AH1304" t="s">
        <v>77</v>
      </c>
      <c r="AI1304" t="s">
        <v>8701</v>
      </c>
      <c r="AJ1304" t="s">
        <v>8702</v>
      </c>
      <c r="AK1304">
        <v>2</v>
      </c>
      <c r="AL1304">
        <v>386.87</v>
      </c>
      <c r="AM1304" s="2">
        <v>44972</v>
      </c>
      <c r="AN1304">
        <v>1</v>
      </c>
    </row>
    <row r="1305" spans="1:40" hidden="1" x14ac:dyDescent="0.35">
      <c r="A1305" t="s">
        <v>244</v>
      </c>
      <c r="B1305" t="s">
        <v>8703</v>
      </c>
      <c r="C1305">
        <v>50</v>
      </c>
      <c r="D1305" t="s">
        <v>44</v>
      </c>
      <c r="E1305" s="2">
        <v>45046</v>
      </c>
      <c r="F1305" s="2"/>
      <c r="G1305" t="s">
        <v>40</v>
      </c>
      <c r="H1305" t="s">
        <v>8704</v>
      </c>
      <c r="I1305" t="s">
        <v>8705</v>
      </c>
      <c r="J1305" t="s">
        <v>67</v>
      </c>
      <c r="K1305" t="s">
        <v>86</v>
      </c>
      <c r="L1305" t="s">
        <v>87</v>
      </c>
      <c r="M1305" t="s">
        <v>69</v>
      </c>
      <c r="N1305" t="s">
        <v>48</v>
      </c>
      <c r="P1305" t="s">
        <v>49</v>
      </c>
      <c r="Q1305" t="s">
        <v>140</v>
      </c>
      <c r="R1305" s="2">
        <v>28039</v>
      </c>
      <c r="S1305" t="s">
        <v>51</v>
      </c>
      <c r="T1305" t="s">
        <v>142</v>
      </c>
      <c r="U1305" t="s">
        <v>53</v>
      </c>
      <c r="V1305">
        <v>2359</v>
      </c>
      <c r="W1305" t="s">
        <v>54</v>
      </c>
      <c r="X1305" t="s">
        <v>143</v>
      </c>
      <c r="Y1305" t="s">
        <v>56</v>
      </c>
      <c r="Z1305">
        <v>3</v>
      </c>
      <c r="AA1305">
        <v>1730</v>
      </c>
      <c r="AB1305">
        <v>2</v>
      </c>
      <c r="AC1305">
        <v>4</v>
      </c>
      <c r="AD1305">
        <v>4</v>
      </c>
      <c r="AE1305" s="2">
        <v>45005</v>
      </c>
      <c r="AF1305" t="s">
        <v>75</v>
      </c>
      <c r="AG1305" t="s">
        <v>76</v>
      </c>
      <c r="AH1305" t="s">
        <v>77</v>
      </c>
      <c r="AI1305" t="s">
        <v>8706</v>
      </c>
      <c r="AJ1305" t="s">
        <v>8707</v>
      </c>
      <c r="AK1305">
        <v>3</v>
      </c>
      <c r="AL1305">
        <v>718.21</v>
      </c>
      <c r="AM1305" s="2">
        <v>44992</v>
      </c>
      <c r="AN1305">
        <v>3</v>
      </c>
    </row>
    <row r="1306" spans="1:40" hidden="1" x14ac:dyDescent="0.35">
      <c r="A1306" t="s">
        <v>8708</v>
      </c>
      <c r="B1306" t="s">
        <v>8709</v>
      </c>
      <c r="C1306">
        <v>79</v>
      </c>
      <c r="D1306" t="s">
        <v>17836</v>
      </c>
      <c r="E1306" s="2">
        <v>44388</v>
      </c>
      <c r="F1306" s="2">
        <v>44600</v>
      </c>
      <c r="G1306" t="s">
        <v>1166</v>
      </c>
      <c r="H1306" t="s">
        <v>8710</v>
      </c>
      <c r="I1306" t="s">
        <v>8711</v>
      </c>
      <c r="J1306" t="s">
        <v>137</v>
      </c>
      <c r="K1306" t="s">
        <v>45</v>
      </c>
      <c r="L1306" t="s">
        <v>87</v>
      </c>
      <c r="M1306" t="s">
        <v>47</v>
      </c>
      <c r="N1306" t="s">
        <v>195</v>
      </c>
      <c r="O1306" t="s">
        <v>8712</v>
      </c>
      <c r="P1306" t="s">
        <v>49</v>
      </c>
      <c r="Q1306" t="s">
        <v>153</v>
      </c>
      <c r="R1306" s="2">
        <v>17248</v>
      </c>
      <c r="S1306" t="s">
        <v>51</v>
      </c>
      <c r="T1306" t="s">
        <v>155</v>
      </c>
      <c r="U1306" t="s">
        <v>73</v>
      </c>
      <c r="V1306">
        <v>1450</v>
      </c>
      <c r="W1306" t="s">
        <v>129</v>
      </c>
      <c r="X1306" t="s">
        <v>143</v>
      </c>
      <c r="Y1306" t="s">
        <v>56</v>
      </c>
      <c r="Z1306">
        <v>3</v>
      </c>
      <c r="AA1306">
        <v>1731</v>
      </c>
      <c r="AB1306">
        <v>1</v>
      </c>
      <c r="AC1306">
        <v>4</v>
      </c>
      <c r="AD1306">
        <v>1</v>
      </c>
      <c r="AE1306" s="2">
        <v>44984</v>
      </c>
      <c r="AF1306" t="s">
        <v>75</v>
      </c>
      <c r="AG1306" t="s">
        <v>59</v>
      </c>
      <c r="AH1306" t="s">
        <v>60</v>
      </c>
      <c r="AI1306" t="s">
        <v>6135</v>
      </c>
      <c r="AJ1306" t="s">
        <v>8714</v>
      </c>
      <c r="AK1306">
        <v>1</v>
      </c>
      <c r="AL1306">
        <v>578.80999999999995</v>
      </c>
      <c r="AM1306" s="2">
        <v>45100</v>
      </c>
      <c r="AN1306">
        <v>0.6</v>
      </c>
    </row>
    <row r="1307" spans="1:40" hidden="1" x14ac:dyDescent="0.35">
      <c r="A1307" t="s">
        <v>8715</v>
      </c>
      <c r="B1307" t="s">
        <v>8042</v>
      </c>
      <c r="C1307">
        <v>65</v>
      </c>
      <c r="D1307" t="s">
        <v>17836</v>
      </c>
      <c r="E1307" s="2">
        <v>44379</v>
      </c>
      <c r="F1307" s="2">
        <v>44543</v>
      </c>
      <c r="G1307" t="s">
        <v>1166</v>
      </c>
      <c r="H1307" t="s">
        <v>8716</v>
      </c>
      <c r="I1307" t="s">
        <v>8717</v>
      </c>
      <c r="J1307" t="s">
        <v>137</v>
      </c>
      <c r="K1307" t="s">
        <v>45</v>
      </c>
      <c r="L1307" t="s">
        <v>87</v>
      </c>
      <c r="M1307" t="s">
        <v>47</v>
      </c>
      <c r="N1307" t="s">
        <v>248</v>
      </c>
      <c r="O1307" t="s">
        <v>8718</v>
      </c>
      <c r="P1307" t="s">
        <v>49</v>
      </c>
      <c r="Q1307" t="s">
        <v>334</v>
      </c>
      <c r="R1307" s="2">
        <v>22384</v>
      </c>
      <c r="S1307" t="s">
        <v>51</v>
      </c>
      <c r="T1307" t="s">
        <v>155</v>
      </c>
      <c r="U1307" t="s">
        <v>53</v>
      </c>
      <c r="V1307">
        <v>1902</v>
      </c>
      <c r="W1307" t="s">
        <v>74</v>
      </c>
      <c r="X1307" t="s">
        <v>55</v>
      </c>
      <c r="Y1307" t="s">
        <v>56</v>
      </c>
      <c r="Z1307">
        <v>3</v>
      </c>
      <c r="AA1307">
        <v>1732</v>
      </c>
      <c r="AB1307">
        <v>1</v>
      </c>
      <c r="AC1307">
        <v>5</v>
      </c>
      <c r="AD1307">
        <v>4</v>
      </c>
      <c r="AE1307" s="2">
        <v>45113</v>
      </c>
      <c r="AF1307" t="s">
        <v>103</v>
      </c>
      <c r="AG1307" t="s">
        <v>59</v>
      </c>
      <c r="AH1307" t="s">
        <v>104</v>
      </c>
      <c r="AI1307" t="s">
        <v>8720</v>
      </c>
      <c r="AJ1307" t="s">
        <v>8721</v>
      </c>
      <c r="AK1307">
        <v>1</v>
      </c>
      <c r="AL1307">
        <v>562.05999999999995</v>
      </c>
      <c r="AM1307" s="2">
        <v>44858</v>
      </c>
      <c r="AN1307">
        <v>0.4</v>
      </c>
    </row>
    <row r="1308" spans="1:40" hidden="1" x14ac:dyDescent="0.35">
      <c r="A1308" t="s">
        <v>6774</v>
      </c>
      <c r="B1308" t="s">
        <v>8722</v>
      </c>
      <c r="C1308">
        <v>76</v>
      </c>
      <c r="D1308" t="s">
        <v>17836</v>
      </c>
      <c r="E1308" s="2">
        <v>43761</v>
      </c>
      <c r="F1308" s="2">
        <v>44168</v>
      </c>
      <c r="G1308" t="s">
        <v>40</v>
      </c>
      <c r="H1308" t="s">
        <v>8723</v>
      </c>
      <c r="I1308" t="s">
        <v>8724</v>
      </c>
      <c r="J1308" t="s">
        <v>67</v>
      </c>
      <c r="K1308" t="s">
        <v>86</v>
      </c>
      <c r="L1308" t="s">
        <v>68</v>
      </c>
      <c r="M1308" t="s">
        <v>47</v>
      </c>
      <c r="N1308" t="s">
        <v>174</v>
      </c>
      <c r="O1308" t="s">
        <v>8725</v>
      </c>
      <c r="P1308" t="s">
        <v>49</v>
      </c>
      <c r="Q1308" t="s">
        <v>126</v>
      </c>
      <c r="R1308" s="2">
        <v>18309</v>
      </c>
      <c r="S1308" t="s">
        <v>51</v>
      </c>
      <c r="T1308" t="s">
        <v>115</v>
      </c>
      <c r="U1308" t="s">
        <v>53</v>
      </c>
      <c r="V1308">
        <v>2330</v>
      </c>
      <c r="W1308" t="s">
        <v>129</v>
      </c>
      <c r="X1308" t="s">
        <v>116</v>
      </c>
      <c r="Y1308" t="s">
        <v>56</v>
      </c>
      <c r="Z1308">
        <v>3</v>
      </c>
      <c r="AA1308">
        <v>1733</v>
      </c>
      <c r="AB1308">
        <v>4</v>
      </c>
      <c r="AC1308">
        <v>5</v>
      </c>
      <c r="AD1308">
        <v>3</v>
      </c>
      <c r="AE1308" s="2">
        <v>44934</v>
      </c>
      <c r="AF1308" t="s">
        <v>58</v>
      </c>
      <c r="AG1308" t="s">
        <v>76</v>
      </c>
      <c r="AH1308" t="s">
        <v>77</v>
      </c>
      <c r="AI1308" t="s">
        <v>8727</v>
      </c>
      <c r="AJ1308" t="s">
        <v>8728</v>
      </c>
      <c r="AK1308">
        <v>5</v>
      </c>
      <c r="AL1308" s="25">
        <v>845.86</v>
      </c>
      <c r="AM1308" s="2">
        <v>44860</v>
      </c>
      <c r="AN1308">
        <v>1.1000000000000001</v>
      </c>
    </row>
    <row r="1309" spans="1:40" hidden="1" x14ac:dyDescent="0.35">
      <c r="A1309" t="s">
        <v>8729</v>
      </c>
      <c r="B1309" t="s">
        <v>8730</v>
      </c>
      <c r="C1309">
        <v>84</v>
      </c>
      <c r="D1309" t="s">
        <v>44</v>
      </c>
      <c r="E1309" s="2">
        <v>43484</v>
      </c>
      <c r="F1309" s="2"/>
      <c r="G1309" t="s">
        <v>40</v>
      </c>
      <c r="H1309" t="s">
        <v>8731</v>
      </c>
      <c r="I1309" t="s">
        <v>8732</v>
      </c>
      <c r="J1309" t="s">
        <v>163</v>
      </c>
      <c r="K1309" t="s">
        <v>45</v>
      </c>
      <c r="L1309" t="s">
        <v>46</v>
      </c>
      <c r="M1309" t="s">
        <v>86</v>
      </c>
      <c r="N1309" t="s">
        <v>48</v>
      </c>
      <c r="P1309" t="s">
        <v>49</v>
      </c>
      <c r="Q1309" t="s">
        <v>126</v>
      </c>
      <c r="R1309" s="2">
        <v>15514</v>
      </c>
      <c r="S1309" t="s">
        <v>51</v>
      </c>
      <c r="T1309" t="s">
        <v>128</v>
      </c>
      <c r="U1309" t="s">
        <v>73</v>
      </c>
      <c r="V1309">
        <v>1905</v>
      </c>
      <c r="W1309" t="s">
        <v>54</v>
      </c>
      <c r="X1309" t="s">
        <v>55</v>
      </c>
      <c r="Y1309" t="s">
        <v>56</v>
      </c>
      <c r="Z1309">
        <v>3</v>
      </c>
      <c r="AA1309">
        <v>1734</v>
      </c>
      <c r="AB1309">
        <v>4</v>
      </c>
      <c r="AC1309">
        <v>1</v>
      </c>
      <c r="AD1309">
        <v>4</v>
      </c>
      <c r="AE1309" s="2">
        <v>44942</v>
      </c>
      <c r="AF1309" t="s">
        <v>103</v>
      </c>
      <c r="AG1309" t="s">
        <v>76</v>
      </c>
      <c r="AH1309" t="s">
        <v>104</v>
      </c>
      <c r="AI1309" t="s">
        <v>8734</v>
      </c>
      <c r="AJ1309" t="s">
        <v>8735</v>
      </c>
      <c r="AK1309">
        <v>2</v>
      </c>
      <c r="AL1309">
        <v>391.39</v>
      </c>
      <c r="AM1309" s="2">
        <v>45020</v>
      </c>
      <c r="AN1309">
        <v>7.3</v>
      </c>
    </row>
    <row r="1310" spans="1:40" hidden="1" x14ac:dyDescent="0.35">
      <c r="A1310" t="s">
        <v>5407</v>
      </c>
      <c r="B1310" t="s">
        <v>8736</v>
      </c>
      <c r="C1310">
        <v>84</v>
      </c>
      <c r="D1310" t="s">
        <v>17836</v>
      </c>
      <c r="E1310" s="2">
        <v>44204</v>
      </c>
      <c r="F1310" s="2">
        <v>44940</v>
      </c>
      <c r="G1310" t="s">
        <v>40</v>
      </c>
      <c r="H1310" t="s">
        <v>8737</v>
      </c>
      <c r="I1310" t="s">
        <v>8738</v>
      </c>
      <c r="J1310" t="s">
        <v>163</v>
      </c>
      <c r="K1310" t="s">
        <v>86</v>
      </c>
      <c r="L1310" t="s">
        <v>68</v>
      </c>
      <c r="M1310" t="s">
        <v>86</v>
      </c>
      <c r="N1310" t="s">
        <v>174</v>
      </c>
      <c r="O1310" t="s">
        <v>8739</v>
      </c>
      <c r="P1310" t="s">
        <v>49</v>
      </c>
      <c r="Q1310" t="s">
        <v>425</v>
      </c>
      <c r="R1310" s="2">
        <v>15557</v>
      </c>
      <c r="S1310" t="s">
        <v>51</v>
      </c>
      <c r="T1310" t="s">
        <v>427</v>
      </c>
      <c r="U1310" t="s">
        <v>53</v>
      </c>
      <c r="V1310">
        <v>1902</v>
      </c>
      <c r="W1310" t="s">
        <v>54</v>
      </c>
      <c r="X1310" t="s">
        <v>143</v>
      </c>
      <c r="Y1310" t="s">
        <v>56</v>
      </c>
      <c r="Z1310">
        <v>3</v>
      </c>
      <c r="AA1310">
        <v>1735</v>
      </c>
      <c r="AB1310">
        <v>4</v>
      </c>
      <c r="AC1310">
        <v>4</v>
      </c>
      <c r="AD1310">
        <v>5</v>
      </c>
      <c r="AE1310" s="2">
        <v>45129</v>
      </c>
      <c r="AF1310" t="s">
        <v>103</v>
      </c>
      <c r="AG1310" t="s">
        <v>59</v>
      </c>
      <c r="AH1310" t="s">
        <v>130</v>
      </c>
      <c r="AI1310" t="s">
        <v>8740</v>
      </c>
      <c r="AJ1310" t="s">
        <v>8741</v>
      </c>
      <c r="AK1310">
        <v>1</v>
      </c>
      <c r="AL1310">
        <v>203.04</v>
      </c>
      <c r="AM1310" s="2">
        <v>45204</v>
      </c>
      <c r="AN1310">
        <v>2</v>
      </c>
    </row>
    <row r="1311" spans="1:40" hidden="1" x14ac:dyDescent="0.35">
      <c r="A1311" t="s">
        <v>8742</v>
      </c>
      <c r="B1311" t="s">
        <v>8743</v>
      </c>
      <c r="C1311">
        <v>71</v>
      </c>
      <c r="D1311" t="s">
        <v>17836</v>
      </c>
      <c r="E1311" s="2">
        <v>43494</v>
      </c>
      <c r="F1311" s="2">
        <v>44750</v>
      </c>
      <c r="G1311" t="s">
        <v>40</v>
      </c>
      <c r="H1311" t="s">
        <v>8744</v>
      </c>
      <c r="I1311" t="s">
        <v>8745</v>
      </c>
      <c r="J1311" t="s">
        <v>111</v>
      </c>
      <c r="K1311" t="s">
        <v>45</v>
      </c>
      <c r="L1311" t="s">
        <v>68</v>
      </c>
      <c r="M1311" t="s">
        <v>69</v>
      </c>
      <c r="N1311" t="s">
        <v>138</v>
      </c>
      <c r="O1311" t="s">
        <v>8746</v>
      </c>
      <c r="P1311" t="s">
        <v>49</v>
      </c>
      <c r="Q1311" t="s">
        <v>126</v>
      </c>
      <c r="R1311" s="2">
        <v>20326</v>
      </c>
      <c r="S1311" t="s">
        <v>51</v>
      </c>
      <c r="T1311" t="s">
        <v>142</v>
      </c>
      <c r="U1311" t="s">
        <v>73</v>
      </c>
      <c r="V1311">
        <v>2048</v>
      </c>
      <c r="W1311" t="s">
        <v>100</v>
      </c>
      <c r="X1311" t="s">
        <v>116</v>
      </c>
      <c r="Y1311" t="s">
        <v>56</v>
      </c>
      <c r="Z1311">
        <v>3</v>
      </c>
      <c r="AA1311">
        <v>1736</v>
      </c>
      <c r="AB1311">
        <v>3</v>
      </c>
      <c r="AC1311">
        <v>1</v>
      </c>
      <c r="AD1311">
        <v>3</v>
      </c>
      <c r="AE1311" s="2">
        <v>44994</v>
      </c>
      <c r="AF1311" t="s">
        <v>58</v>
      </c>
      <c r="AG1311" t="s">
        <v>59</v>
      </c>
      <c r="AH1311" t="s">
        <v>77</v>
      </c>
      <c r="AI1311" t="s">
        <v>8748</v>
      </c>
      <c r="AJ1311" t="s">
        <v>8749</v>
      </c>
      <c r="AK1311">
        <v>4</v>
      </c>
      <c r="AL1311" s="25">
        <v>717.29</v>
      </c>
      <c r="AM1311" s="2">
        <v>45037</v>
      </c>
      <c r="AN1311">
        <v>3.4</v>
      </c>
    </row>
    <row r="1312" spans="1:40" hidden="1" x14ac:dyDescent="0.35">
      <c r="A1312" t="s">
        <v>8750</v>
      </c>
      <c r="B1312" t="s">
        <v>8751</v>
      </c>
      <c r="C1312">
        <v>43</v>
      </c>
      <c r="D1312" t="s">
        <v>44</v>
      </c>
      <c r="E1312" s="2">
        <v>43400</v>
      </c>
      <c r="F1312" s="2"/>
      <c r="G1312" t="s">
        <v>40</v>
      </c>
      <c r="H1312" t="s">
        <v>8752</v>
      </c>
      <c r="I1312" t="s">
        <v>8753</v>
      </c>
      <c r="J1312" t="s">
        <v>111</v>
      </c>
      <c r="K1312" t="s">
        <v>45</v>
      </c>
      <c r="L1312" t="s">
        <v>46</v>
      </c>
      <c r="M1312" t="s">
        <v>86</v>
      </c>
      <c r="N1312" t="s">
        <v>48</v>
      </c>
      <c r="P1312" t="s">
        <v>49</v>
      </c>
      <c r="Q1312" t="s">
        <v>140</v>
      </c>
      <c r="R1312" s="2">
        <v>30373</v>
      </c>
      <c r="S1312" t="s">
        <v>51</v>
      </c>
      <c r="T1312" t="s">
        <v>155</v>
      </c>
      <c r="U1312" t="s">
        <v>53</v>
      </c>
      <c r="V1312">
        <v>1730</v>
      </c>
      <c r="W1312" t="s">
        <v>74</v>
      </c>
      <c r="X1312" t="s">
        <v>55</v>
      </c>
      <c r="Y1312" t="s">
        <v>56</v>
      </c>
      <c r="Z1312">
        <v>3</v>
      </c>
      <c r="AA1312">
        <v>1737</v>
      </c>
      <c r="AB1312">
        <v>4</v>
      </c>
      <c r="AC1312">
        <v>5</v>
      </c>
      <c r="AD1312">
        <v>2</v>
      </c>
      <c r="AE1312" s="2">
        <v>44851</v>
      </c>
      <c r="AF1312" t="s">
        <v>58</v>
      </c>
      <c r="AG1312" t="s">
        <v>76</v>
      </c>
      <c r="AH1312" t="s">
        <v>77</v>
      </c>
      <c r="AI1312" t="s">
        <v>8755</v>
      </c>
      <c r="AJ1312" t="s">
        <v>8756</v>
      </c>
      <c r="AK1312">
        <v>5</v>
      </c>
      <c r="AL1312">
        <v>719</v>
      </c>
      <c r="AM1312" s="2">
        <v>45015</v>
      </c>
      <c r="AN1312">
        <v>7.5</v>
      </c>
    </row>
    <row r="1313" spans="1:40" hidden="1" x14ac:dyDescent="0.35">
      <c r="A1313" t="s">
        <v>8757</v>
      </c>
      <c r="B1313" t="s">
        <v>8758</v>
      </c>
      <c r="C1313">
        <v>43</v>
      </c>
      <c r="D1313" t="s">
        <v>17836</v>
      </c>
      <c r="E1313" s="2">
        <v>45076</v>
      </c>
      <c r="F1313" s="2">
        <v>45112</v>
      </c>
      <c r="G1313" t="s">
        <v>1166</v>
      </c>
      <c r="H1313" t="s">
        <v>8759</v>
      </c>
      <c r="I1313" t="s">
        <v>8760</v>
      </c>
      <c r="J1313" t="s">
        <v>43</v>
      </c>
      <c r="K1313" t="s">
        <v>45</v>
      </c>
      <c r="L1313" t="s">
        <v>68</v>
      </c>
      <c r="M1313" t="s">
        <v>69</v>
      </c>
      <c r="N1313" t="s">
        <v>138</v>
      </c>
      <c r="O1313" t="s">
        <v>8761</v>
      </c>
      <c r="P1313" t="s">
        <v>49</v>
      </c>
      <c r="Q1313" t="s">
        <v>140</v>
      </c>
      <c r="R1313" s="2">
        <v>30637</v>
      </c>
      <c r="S1313" t="s">
        <v>51</v>
      </c>
      <c r="T1313" t="s">
        <v>251</v>
      </c>
      <c r="U1313" t="s">
        <v>73</v>
      </c>
      <c r="V1313">
        <v>2169</v>
      </c>
      <c r="W1313" t="s">
        <v>54</v>
      </c>
      <c r="X1313" t="s">
        <v>101</v>
      </c>
      <c r="Y1313" t="s">
        <v>56</v>
      </c>
      <c r="Z1313">
        <v>3</v>
      </c>
      <c r="AA1313">
        <v>1738</v>
      </c>
      <c r="AB1313">
        <v>4</v>
      </c>
      <c r="AC1313">
        <v>1</v>
      </c>
      <c r="AD1313">
        <v>2</v>
      </c>
      <c r="AE1313" s="2">
        <v>44935</v>
      </c>
      <c r="AF1313" t="s">
        <v>75</v>
      </c>
      <c r="AG1313" t="s">
        <v>76</v>
      </c>
      <c r="AH1313" t="s">
        <v>77</v>
      </c>
      <c r="AI1313" t="s">
        <v>8763</v>
      </c>
      <c r="AJ1313" t="s">
        <v>8764</v>
      </c>
      <c r="AK1313">
        <v>5</v>
      </c>
      <c r="AL1313">
        <v>802.66</v>
      </c>
      <c r="AM1313" s="2">
        <v>44878</v>
      </c>
      <c r="AN1313">
        <v>0.1</v>
      </c>
    </row>
    <row r="1314" spans="1:40" hidden="1" x14ac:dyDescent="0.35">
      <c r="A1314" t="s">
        <v>8765</v>
      </c>
      <c r="B1314" t="s">
        <v>8766</v>
      </c>
      <c r="C1314">
        <v>44</v>
      </c>
      <c r="D1314" t="s">
        <v>17836</v>
      </c>
      <c r="E1314" s="2">
        <v>43661</v>
      </c>
      <c r="F1314" s="2">
        <v>45047</v>
      </c>
      <c r="G1314" t="s">
        <v>1166</v>
      </c>
      <c r="H1314" t="s">
        <v>8767</v>
      </c>
      <c r="I1314" t="s">
        <v>8768</v>
      </c>
      <c r="J1314" t="s">
        <v>43</v>
      </c>
      <c r="K1314" t="s">
        <v>45</v>
      </c>
      <c r="L1314" t="s">
        <v>87</v>
      </c>
      <c r="M1314" t="s">
        <v>86</v>
      </c>
      <c r="N1314" t="s">
        <v>138</v>
      </c>
      <c r="O1314" t="s">
        <v>8769</v>
      </c>
      <c r="P1314" t="s">
        <v>49</v>
      </c>
      <c r="Q1314" t="s">
        <v>70</v>
      </c>
      <c r="R1314" s="2">
        <v>30256</v>
      </c>
      <c r="S1314" t="s">
        <v>51</v>
      </c>
      <c r="T1314" t="s">
        <v>115</v>
      </c>
      <c r="U1314" t="s">
        <v>53</v>
      </c>
      <c r="V1314">
        <v>2302</v>
      </c>
      <c r="W1314" t="s">
        <v>74</v>
      </c>
      <c r="X1314" t="s">
        <v>116</v>
      </c>
      <c r="Y1314" t="s">
        <v>56</v>
      </c>
      <c r="Z1314">
        <v>3</v>
      </c>
      <c r="AA1314">
        <v>1739</v>
      </c>
      <c r="AB1314">
        <v>2</v>
      </c>
      <c r="AC1314">
        <v>5</v>
      </c>
      <c r="AD1314">
        <v>1</v>
      </c>
      <c r="AE1314" s="2">
        <v>45111</v>
      </c>
      <c r="AF1314" t="s">
        <v>221</v>
      </c>
      <c r="AG1314" t="s">
        <v>59</v>
      </c>
      <c r="AH1314" t="s">
        <v>77</v>
      </c>
      <c r="AI1314" t="s">
        <v>8706</v>
      </c>
      <c r="AJ1314" t="s">
        <v>8770</v>
      </c>
      <c r="AK1314">
        <v>1</v>
      </c>
      <c r="AL1314">
        <v>388.07</v>
      </c>
      <c r="AM1314" s="2">
        <v>44844</v>
      </c>
      <c r="AN1314">
        <v>3.8</v>
      </c>
    </row>
    <row r="1315" spans="1:40" hidden="1" x14ac:dyDescent="0.35">
      <c r="A1315" t="s">
        <v>8771</v>
      </c>
      <c r="B1315" t="s">
        <v>191</v>
      </c>
      <c r="C1315">
        <v>63</v>
      </c>
      <c r="D1315" t="s">
        <v>17836</v>
      </c>
      <c r="E1315" s="2">
        <v>43907</v>
      </c>
      <c r="F1315" s="2">
        <v>44410</v>
      </c>
      <c r="G1315" t="s">
        <v>40</v>
      </c>
      <c r="H1315" t="s">
        <v>8772</v>
      </c>
      <c r="I1315" t="s">
        <v>8773</v>
      </c>
      <c r="J1315" t="s">
        <v>163</v>
      </c>
      <c r="K1315" t="s">
        <v>45</v>
      </c>
      <c r="L1315" t="s">
        <v>87</v>
      </c>
      <c r="M1315" t="s">
        <v>69</v>
      </c>
      <c r="N1315" t="s">
        <v>248</v>
      </c>
      <c r="O1315" t="s">
        <v>8774</v>
      </c>
      <c r="P1315" t="s">
        <v>49</v>
      </c>
      <c r="Q1315" t="s">
        <v>112</v>
      </c>
      <c r="R1315" s="2">
        <v>23074</v>
      </c>
      <c r="S1315" t="s">
        <v>51</v>
      </c>
      <c r="T1315" t="s">
        <v>115</v>
      </c>
      <c r="U1315" t="s">
        <v>53</v>
      </c>
      <c r="V1315">
        <v>2132</v>
      </c>
      <c r="W1315" t="s">
        <v>100</v>
      </c>
      <c r="X1315" t="s">
        <v>116</v>
      </c>
      <c r="Y1315" t="s">
        <v>56</v>
      </c>
      <c r="Z1315">
        <v>3</v>
      </c>
      <c r="AA1315">
        <v>1740</v>
      </c>
      <c r="AB1315">
        <v>5</v>
      </c>
      <c r="AC1315">
        <v>4</v>
      </c>
      <c r="AD1315">
        <v>4</v>
      </c>
      <c r="AE1315" s="2">
        <v>44975</v>
      </c>
      <c r="AF1315" t="s">
        <v>103</v>
      </c>
      <c r="AG1315" t="s">
        <v>59</v>
      </c>
      <c r="AH1315" t="s">
        <v>104</v>
      </c>
      <c r="AI1315" t="s">
        <v>8775</v>
      </c>
      <c r="AJ1315" t="s">
        <v>8776</v>
      </c>
      <c r="AK1315">
        <v>2</v>
      </c>
      <c r="AL1315">
        <v>350.26</v>
      </c>
      <c r="AM1315" s="2">
        <v>44824</v>
      </c>
      <c r="AN1315">
        <v>1.4</v>
      </c>
    </row>
    <row r="1316" spans="1:40" hidden="1" x14ac:dyDescent="0.35">
      <c r="A1316" t="s">
        <v>8777</v>
      </c>
      <c r="B1316" t="s">
        <v>8778</v>
      </c>
      <c r="C1316">
        <v>45</v>
      </c>
      <c r="D1316" t="s">
        <v>44</v>
      </c>
      <c r="E1316" s="2">
        <v>44820</v>
      </c>
      <c r="F1316" s="2"/>
      <c r="G1316" t="s">
        <v>40</v>
      </c>
      <c r="H1316" t="s">
        <v>8779</v>
      </c>
      <c r="I1316" t="s">
        <v>8780</v>
      </c>
      <c r="J1316" t="s">
        <v>194</v>
      </c>
      <c r="K1316" t="s">
        <v>45</v>
      </c>
      <c r="L1316" t="s">
        <v>68</v>
      </c>
      <c r="M1316" t="s">
        <v>47</v>
      </c>
      <c r="N1316" t="s">
        <v>48</v>
      </c>
      <c r="P1316" t="s">
        <v>49</v>
      </c>
      <c r="Q1316" t="s">
        <v>140</v>
      </c>
      <c r="R1316" s="2">
        <v>29891</v>
      </c>
      <c r="S1316" t="s">
        <v>51</v>
      </c>
      <c r="T1316" t="s">
        <v>1125</v>
      </c>
      <c r="U1316" t="s">
        <v>53</v>
      </c>
      <c r="V1316">
        <v>2125</v>
      </c>
      <c r="W1316" t="s">
        <v>176</v>
      </c>
      <c r="X1316" t="s">
        <v>101</v>
      </c>
      <c r="Y1316" t="s">
        <v>56</v>
      </c>
      <c r="Z1316">
        <v>3</v>
      </c>
      <c r="AA1316">
        <v>1741</v>
      </c>
      <c r="AB1316">
        <v>3</v>
      </c>
      <c r="AC1316">
        <v>4</v>
      </c>
      <c r="AD1316">
        <v>2</v>
      </c>
      <c r="AE1316" s="2">
        <v>44873</v>
      </c>
      <c r="AF1316" t="s">
        <v>58</v>
      </c>
      <c r="AG1316" t="s">
        <v>76</v>
      </c>
      <c r="AH1316" t="s">
        <v>104</v>
      </c>
      <c r="AI1316" t="s">
        <v>8781</v>
      </c>
      <c r="AJ1316" t="s">
        <v>8782</v>
      </c>
      <c r="AK1316">
        <v>5</v>
      </c>
      <c r="AL1316">
        <v>625.76</v>
      </c>
      <c r="AM1316" s="2">
        <v>44795</v>
      </c>
      <c r="AN1316">
        <v>3.6</v>
      </c>
    </row>
    <row r="1317" spans="1:40" hidden="1" x14ac:dyDescent="0.35">
      <c r="A1317" t="s">
        <v>8783</v>
      </c>
      <c r="B1317" t="s">
        <v>4319</v>
      </c>
      <c r="C1317">
        <v>55</v>
      </c>
      <c r="D1317" t="s">
        <v>44</v>
      </c>
      <c r="E1317" s="2">
        <v>44200</v>
      </c>
      <c r="F1317" s="2"/>
      <c r="G1317" t="s">
        <v>40</v>
      </c>
      <c r="H1317" t="s">
        <v>8784</v>
      </c>
      <c r="I1317" t="s">
        <v>8785</v>
      </c>
      <c r="J1317" t="s">
        <v>111</v>
      </c>
      <c r="K1317" t="s">
        <v>69</v>
      </c>
      <c r="L1317" t="s">
        <v>87</v>
      </c>
      <c r="M1317" t="s">
        <v>69</v>
      </c>
      <c r="N1317" t="s">
        <v>48</v>
      </c>
      <c r="P1317" t="s">
        <v>49</v>
      </c>
      <c r="Q1317" t="s">
        <v>458</v>
      </c>
      <c r="R1317" s="2">
        <v>25967</v>
      </c>
      <c r="S1317" t="s">
        <v>51</v>
      </c>
      <c r="T1317" t="s">
        <v>115</v>
      </c>
      <c r="U1317" t="s">
        <v>53</v>
      </c>
      <c r="V1317">
        <v>2081</v>
      </c>
      <c r="W1317" t="s">
        <v>176</v>
      </c>
      <c r="X1317" t="s">
        <v>143</v>
      </c>
      <c r="Y1317" t="s">
        <v>56</v>
      </c>
      <c r="Z1317">
        <v>3</v>
      </c>
      <c r="AA1317">
        <v>1742</v>
      </c>
      <c r="AB1317">
        <v>5</v>
      </c>
      <c r="AC1317">
        <v>5</v>
      </c>
      <c r="AD1317">
        <v>3</v>
      </c>
      <c r="AE1317" s="2">
        <v>45035</v>
      </c>
      <c r="AF1317" t="s">
        <v>221</v>
      </c>
      <c r="AG1317" t="s">
        <v>76</v>
      </c>
      <c r="AH1317" t="s">
        <v>77</v>
      </c>
      <c r="AI1317" t="s">
        <v>8786</v>
      </c>
      <c r="AJ1317" t="s">
        <v>7051</v>
      </c>
      <c r="AK1317">
        <v>1</v>
      </c>
      <c r="AL1317" s="25">
        <v>206.72</v>
      </c>
      <c r="AM1317" s="2">
        <v>45066</v>
      </c>
      <c r="AN1317">
        <v>5.3</v>
      </c>
    </row>
    <row r="1318" spans="1:40" hidden="1" x14ac:dyDescent="0.35">
      <c r="A1318" t="s">
        <v>5681</v>
      </c>
      <c r="B1318" t="s">
        <v>4074</v>
      </c>
      <c r="C1318">
        <v>25</v>
      </c>
      <c r="D1318" t="s">
        <v>44</v>
      </c>
      <c r="E1318" s="2">
        <v>43434</v>
      </c>
      <c r="F1318" s="2"/>
      <c r="G1318" t="s">
        <v>40</v>
      </c>
      <c r="H1318" t="s">
        <v>8787</v>
      </c>
      <c r="I1318" t="s">
        <v>8788</v>
      </c>
      <c r="J1318" t="s">
        <v>184</v>
      </c>
      <c r="K1318" t="s">
        <v>86</v>
      </c>
      <c r="L1318" t="s">
        <v>46</v>
      </c>
      <c r="M1318" t="s">
        <v>47</v>
      </c>
      <c r="N1318" t="s">
        <v>48</v>
      </c>
      <c r="P1318" t="s">
        <v>49</v>
      </c>
      <c r="Q1318" t="s">
        <v>206</v>
      </c>
      <c r="R1318" s="2">
        <v>36956</v>
      </c>
      <c r="S1318" t="s">
        <v>51</v>
      </c>
      <c r="T1318" t="s">
        <v>6</v>
      </c>
      <c r="U1318" t="s">
        <v>73</v>
      </c>
      <c r="V1318">
        <v>2169</v>
      </c>
      <c r="W1318" t="s">
        <v>129</v>
      </c>
      <c r="X1318" t="s">
        <v>101</v>
      </c>
      <c r="Y1318" t="s">
        <v>56</v>
      </c>
      <c r="Z1318">
        <v>3</v>
      </c>
      <c r="AA1318">
        <v>1743</v>
      </c>
      <c r="AB1318">
        <v>4</v>
      </c>
      <c r="AC1318">
        <v>1</v>
      </c>
      <c r="AD1318">
        <v>5</v>
      </c>
      <c r="AE1318" s="2">
        <v>45120</v>
      </c>
      <c r="AF1318" t="s">
        <v>103</v>
      </c>
      <c r="AG1318" t="s">
        <v>76</v>
      </c>
      <c r="AH1318" t="s">
        <v>130</v>
      </c>
      <c r="AI1318" t="s">
        <v>8237</v>
      </c>
      <c r="AJ1318" t="s">
        <v>8789</v>
      </c>
      <c r="AK1318">
        <v>4</v>
      </c>
      <c r="AL1318">
        <v>954.37</v>
      </c>
      <c r="AM1318" s="2">
        <v>45036</v>
      </c>
      <c r="AN1318">
        <v>7.4</v>
      </c>
    </row>
    <row r="1319" spans="1:40" hidden="1" x14ac:dyDescent="0.35">
      <c r="A1319" t="s">
        <v>8790</v>
      </c>
      <c r="B1319" t="s">
        <v>8791</v>
      </c>
      <c r="C1319">
        <v>79</v>
      </c>
      <c r="D1319" t="s">
        <v>44</v>
      </c>
      <c r="E1319" s="2">
        <v>44766</v>
      </c>
      <c r="F1319" s="2"/>
      <c r="G1319" t="s">
        <v>40</v>
      </c>
      <c r="H1319" t="s">
        <v>8792</v>
      </c>
      <c r="I1319" t="s">
        <v>8793</v>
      </c>
      <c r="J1319" t="s">
        <v>85</v>
      </c>
      <c r="K1319" t="s">
        <v>86</v>
      </c>
      <c r="L1319" t="s">
        <v>46</v>
      </c>
      <c r="M1319" t="s">
        <v>86</v>
      </c>
      <c r="N1319" t="s">
        <v>48</v>
      </c>
      <c r="P1319" t="s">
        <v>49</v>
      </c>
      <c r="Q1319" t="s">
        <v>126</v>
      </c>
      <c r="R1319" s="2">
        <v>17292</v>
      </c>
      <c r="S1319" t="s">
        <v>51</v>
      </c>
      <c r="T1319" t="s">
        <v>275</v>
      </c>
      <c r="U1319" t="s">
        <v>53</v>
      </c>
      <c r="V1319">
        <v>2021</v>
      </c>
      <c r="W1319" t="s">
        <v>74</v>
      </c>
      <c r="X1319" t="s">
        <v>116</v>
      </c>
      <c r="Y1319" t="s">
        <v>56</v>
      </c>
      <c r="Z1319">
        <v>3</v>
      </c>
      <c r="AA1319">
        <v>1744</v>
      </c>
      <c r="AB1319">
        <v>2</v>
      </c>
      <c r="AC1319">
        <v>1</v>
      </c>
      <c r="AD1319">
        <v>4</v>
      </c>
      <c r="AE1319" s="2">
        <v>44919</v>
      </c>
      <c r="AF1319" t="s">
        <v>221</v>
      </c>
      <c r="AG1319" t="s">
        <v>59</v>
      </c>
      <c r="AH1319" t="s">
        <v>60</v>
      </c>
      <c r="AI1319" t="s">
        <v>8794</v>
      </c>
      <c r="AJ1319" t="s">
        <v>8795</v>
      </c>
      <c r="AK1319">
        <v>4</v>
      </c>
      <c r="AL1319">
        <v>728.77</v>
      </c>
      <c r="AM1319" s="2">
        <v>44962</v>
      </c>
      <c r="AN1319">
        <v>3.8</v>
      </c>
    </row>
    <row r="1320" spans="1:40" hidden="1" x14ac:dyDescent="0.35">
      <c r="A1320" t="s">
        <v>2427</v>
      </c>
      <c r="B1320" t="s">
        <v>8796</v>
      </c>
      <c r="C1320">
        <v>37</v>
      </c>
      <c r="D1320" t="s">
        <v>44</v>
      </c>
      <c r="E1320" s="2">
        <v>44597</v>
      </c>
      <c r="F1320" s="2"/>
      <c r="G1320" t="s">
        <v>1166</v>
      </c>
      <c r="H1320" t="s">
        <v>8797</v>
      </c>
      <c r="I1320" t="s">
        <v>8798</v>
      </c>
      <c r="J1320" t="s">
        <v>67</v>
      </c>
      <c r="K1320" t="s">
        <v>45</v>
      </c>
      <c r="L1320" t="s">
        <v>46</v>
      </c>
      <c r="M1320" t="s">
        <v>69</v>
      </c>
      <c r="N1320" t="s">
        <v>48</v>
      </c>
      <c r="P1320" t="s">
        <v>49</v>
      </c>
      <c r="Q1320" t="s">
        <v>70</v>
      </c>
      <c r="R1320" s="2">
        <v>32777</v>
      </c>
      <c r="S1320" t="s">
        <v>51</v>
      </c>
      <c r="T1320" t="s">
        <v>326</v>
      </c>
      <c r="U1320" t="s">
        <v>53</v>
      </c>
      <c r="V1320">
        <v>2090</v>
      </c>
      <c r="W1320" t="s">
        <v>100</v>
      </c>
      <c r="X1320" t="s">
        <v>55</v>
      </c>
      <c r="Y1320" t="s">
        <v>56</v>
      </c>
      <c r="Z1320">
        <v>3</v>
      </c>
      <c r="AA1320">
        <v>1745</v>
      </c>
      <c r="AB1320">
        <v>4</v>
      </c>
      <c r="AC1320">
        <v>4</v>
      </c>
      <c r="AD1320">
        <v>3</v>
      </c>
      <c r="AE1320" s="2">
        <v>44809</v>
      </c>
      <c r="AF1320" t="s">
        <v>58</v>
      </c>
      <c r="AG1320" t="s">
        <v>76</v>
      </c>
      <c r="AH1320" t="s">
        <v>104</v>
      </c>
      <c r="AI1320" t="s">
        <v>8800</v>
      </c>
      <c r="AJ1320" t="s">
        <v>8801</v>
      </c>
      <c r="AK1320">
        <v>1</v>
      </c>
      <c r="AL1320" s="25">
        <v>996.01</v>
      </c>
      <c r="AM1320" s="2">
        <v>44879</v>
      </c>
      <c r="AN1320">
        <v>4.2</v>
      </c>
    </row>
    <row r="1321" spans="1:40" hidden="1" x14ac:dyDescent="0.35">
      <c r="A1321" t="s">
        <v>8802</v>
      </c>
      <c r="B1321" t="s">
        <v>8803</v>
      </c>
      <c r="C1321">
        <v>64</v>
      </c>
      <c r="D1321" t="s">
        <v>17836</v>
      </c>
      <c r="E1321" s="2">
        <v>43944</v>
      </c>
      <c r="F1321" s="2">
        <v>44568</v>
      </c>
      <c r="G1321" t="s">
        <v>40</v>
      </c>
      <c r="H1321" t="s">
        <v>4333</v>
      </c>
      <c r="I1321" t="s">
        <v>8804</v>
      </c>
      <c r="J1321" t="s">
        <v>137</v>
      </c>
      <c r="K1321" t="s">
        <v>86</v>
      </c>
      <c r="L1321" t="s">
        <v>68</v>
      </c>
      <c r="M1321" t="s">
        <v>86</v>
      </c>
      <c r="N1321" t="s">
        <v>248</v>
      </c>
      <c r="O1321" t="s">
        <v>8805</v>
      </c>
      <c r="P1321" t="s">
        <v>49</v>
      </c>
      <c r="Q1321" t="s">
        <v>89</v>
      </c>
      <c r="R1321" s="2">
        <v>22801</v>
      </c>
      <c r="S1321" t="s">
        <v>51</v>
      </c>
      <c r="T1321" t="s">
        <v>1133</v>
      </c>
      <c r="U1321" t="s">
        <v>73</v>
      </c>
      <c r="V1321">
        <v>2451</v>
      </c>
      <c r="W1321" t="s">
        <v>74</v>
      </c>
      <c r="X1321" t="s">
        <v>55</v>
      </c>
      <c r="Y1321" t="s">
        <v>56</v>
      </c>
      <c r="Z1321">
        <v>3</v>
      </c>
      <c r="AA1321">
        <v>1746</v>
      </c>
      <c r="AB1321">
        <v>4</v>
      </c>
      <c r="AC1321">
        <v>3</v>
      </c>
      <c r="AD1321">
        <v>4</v>
      </c>
      <c r="AE1321" s="2">
        <v>44883</v>
      </c>
      <c r="AF1321" t="s">
        <v>221</v>
      </c>
      <c r="AG1321" t="s">
        <v>59</v>
      </c>
      <c r="AH1321" t="s">
        <v>77</v>
      </c>
      <c r="AI1321" t="s">
        <v>8806</v>
      </c>
      <c r="AJ1321" t="s">
        <v>8807</v>
      </c>
      <c r="AK1321">
        <v>2</v>
      </c>
      <c r="AL1321">
        <v>787.19</v>
      </c>
      <c r="AM1321" s="2">
        <v>45097</v>
      </c>
      <c r="AN1321">
        <v>1.7</v>
      </c>
    </row>
    <row r="1322" spans="1:40" hidden="1" x14ac:dyDescent="0.35">
      <c r="A1322" t="s">
        <v>1189</v>
      </c>
      <c r="B1322" t="s">
        <v>5965</v>
      </c>
      <c r="C1322">
        <v>34</v>
      </c>
      <c r="D1322" t="s">
        <v>17836</v>
      </c>
      <c r="E1322" s="2">
        <v>45100</v>
      </c>
      <c r="F1322" s="2">
        <v>45117</v>
      </c>
      <c r="G1322" t="s">
        <v>1166</v>
      </c>
      <c r="H1322" t="s">
        <v>8808</v>
      </c>
      <c r="I1322" t="s">
        <v>8809</v>
      </c>
      <c r="J1322" t="s">
        <v>85</v>
      </c>
      <c r="K1322" t="s">
        <v>86</v>
      </c>
      <c r="L1322" t="s">
        <v>68</v>
      </c>
      <c r="M1322" t="s">
        <v>47</v>
      </c>
      <c r="N1322" t="s">
        <v>174</v>
      </c>
      <c r="O1322" t="s">
        <v>8810</v>
      </c>
      <c r="P1322" t="s">
        <v>49</v>
      </c>
      <c r="Q1322" t="s">
        <v>126</v>
      </c>
      <c r="R1322" s="2">
        <v>33642</v>
      </c>
      <c r="S1322" t="s">
        <v>51</v>
      </c>
      <c r="T1322" t="s">
        <v>209</v>
      </c>
      <c r="U1322" t="s">
        <v>53</v>
      </c>
      <c r="V1322">
        <v>1886</v>
      </c>
      <c r="W1322" t="s">
        <v>54</v>
      </c>
      <c r="X1322" t="s">
        <v>143</v>
      </c>
      <c r="Y1322" t="s">
        <v>56</v>
      </c>
      <c r="Z1322">
        <v>3</v>
      </c>
      <c r="AA1322">
        <v>1747</v>
      </c>
      <c r="AB1322">
        <v>1</v>
      </c>
      <c r="AC1322">
        <v>4</v>
      </c>
      <c r="AD1322">
        <v>4</v>
      </c>
      <c r="AE1322" s="2">
        <v>44987</v>
      </c>
      <c r="AF1322" t="s">
        <v>103</v>
      </c>
      <c r="AG1322" t="s">
        <v>76</v>
      </c>
      <c r="AH1322" t="s">
        <v>130</v>
      </c>
      <c r="AI1322" t="s">
        <v>8811</v>
      </c>
      <c r="AJ1322" t="s">
        <v>8812</v>
      </c>
      <c r="AK1322">
        <v>3</v>
      </c>
      <c r="AL1322">
        <v>853.43</v>
      </c>
      <c r="AM1322" s="2">
        <v>45013</v>
      </c>
      <c r="AN1322">
        <v>0</v>
      </c>
    </row>
    <row r="1323" spans="1:40" hidden="1" x14ac:dyDescent="0.35">
      <c r="A1323" t="s">
        <v>4517</v>
      </c>
      <c r="B1323" t="s">
        <v>6694</v>
      </c>
      <c r="C1323">
        <v>53</v>
      </c>
      <c r="D1323" t="s">
        <v>17836</v>
      </c>
      <c r="E1323" s="2">
        <v>44574</v>
      </c>
      <c r="F1323" s="2">
        <v>44747</v>
      </c>
      <c r="G1323" t="s">
        <v>40</v>
      </c>
      <c r="H1323" t="s">
        <v>8813</v>
      </c>
      <c r="I1323" t="s">
        <v>8814</v>
      </c>
      <c r="J1323" t="s">
        <v>237</v>
      </c>
      <c r="K1323" t="s">
        <v>69</v>
      </c>
      <c r="L1323" t="s">
        <v>68</v>
      </c>
      <c r="M1323" t="s">
        <v>47</v>
      </c>
      <c r="N1323" t="s">
        <v>195</v>
      </c>
      <c r="O1323" t="s">
        <v>8815</v>
      </c>
      <c r="P1323" t="s">
        <v>49</v>
      </c>
      <c r="Q1323" t="s">
        <v>1269</v>
      </c>
      <c r="R1323" s="2">
        <v>26908</v>
      </c>
      <c r="S1323" t="s">
        <v>51</v>
      </c>
      <c r="T1323" t="s">
        <v>115</v>
      </c>
      <c r="U1323" t="s">
        <v>53</v>
      </c>
      <c r="V1323">
        <v>1886</v>
      </c>
      <c r="W1323" t="s">
        <v>54</v>
      </c>
      <c r="X1323" t="s">
        <v>55</v>
      </c>
      <c r="Y1323" t="s">
        <v>56</v>
      </c>
      <c r="Z1323">
        <v>3</v>
      </c>
      <c r="AA1323">
        <v>1748</v>
      </c>
      <c r="AB1323">
        <v>3</v>
      </c>
      <c r="AC1323">
        <v>2</v>
      </c>
      <c r="AD1323">
        <v>4</v>
      </c>
      <c r="AE1323" s="2">
        <v>45011</v>
      </c>
      <c r="AF1323" t="s">
        <v>58</v>
      </c>
      <c r="AG1323" t="s">
        <v>76</v>
      </c>
      <c r="AH1323" t="s">
        <v>60</v>
      </c>
      <c r="AI1323" t="s">
        <v>8816</v>
      </c>
      <c r="AJ1323" t="s">
        <v>8817</v>
      </c>
      <c r="AK1323">
        <v>5</v>
      </c>
      <c r="AL1323">
        <v>433.03</v>
      </c>
      <c r="AM1323" s="2">
        <v>45262</v>
      </c>
      <c r="AN1323">
        <v>0.5</v>
      </c>
    </row>
    <row r="1324" spans="1:40" hidden="1" x14ac:dyDescent="0.35">
      <c r="A1324" t="s">
        <v>3320</v>
      </c>
      <c r="B1324" t="s">
        <v>8818</v>
      </c>
      <c r="C1324">
        <v>62</v>
      </c>
      <c r="D1324" t="s">
        <v>44</v>
      </c>
      <c r="E1324" s="2">
        <v>44161</v>
      </c>
      <c r="F1324" s="2"/>
      <c r="G1324" t="s">
        <v>40</v>
      </c>
      <c r="H1324" t="s">
        <v>8819</v>
      </c>
      <c r="I1324" t="s">
        <v>8820</v>
      </c>
      <c r="J1324" t="s">
        <v>237</v>
      </c>
      <c r="K1324" t="s">
        <v>45</v>
      </c>
      <c r="L1324" t="s">
        <v>87</v>
      </c>
      <c r="M1324" t="s">
        <v>47</v>
      </c>
      <c r="N1324" t="s">
        <v>48</v>
      </c>
      <c r="P1324" t="s">
        <v>49</v>
      </c>
      <c r="Q1324" t="s">
        <v>126</v>
      </c>
      <c r="R1324" s="2">
        <v>23438</v>
      </c>
      <c r="S1324" t="s">
        <v>51</v>
      </c>
      <c r="T1324" t="s">
        <v>646</v>
      </c>
      <c r="U1324" t="s">
        <v>53</v>
      </c>
      <c r="V1324">
        <v>70227</v>
      </c>
      <c r="W1324" t="s">
        <v>74</v>
      </c>
      <c r="X1324" t="s">
        <v>143</v>
      </c>
      <c r="Y1324" t="s">
        <v>56</v>
      </c>
      <c r="Z1324">
        <v>3</v>
      </c>
      <c r="AA1324">
        <v>1749</v>
      </c>
      <c r="AB1324">
        <v>1</v>
      </c>
      <c r="AC1324">
        <v>4</v>
      </c>
      <c r="AD1324">
        <v>5</v>
      </c>
      <c r="AE1324" s="2">
        <v>45128</v>
      </c>
      <c r="AF1324" t="s">
        <v>58</v>
      </c>
      <c r="AG1324" t="s">
        <v>59</v>
      </c>
      <c r="AH1324" t="s">
        <v>77</v>
      </c>
      <c r="AI1324" t="s">
        <v>8821</v>
      </c>
      <c r="AJ1324" t="s">
        <v>8822</v>
      </c>
      <c r="AK1324">
        <v>3</v>
      </c>
      <c r="AL1324">
        <v>148.69</v>
      </c>
      <c r="AM1324" s="2">
        <v>44689</v>
      </c>
      <c r="AN1324">
        <v>5.4</v>
      </c>
    </row>
    <row r="1325" spans="1:40" hidden="1" x14ac:dyDescent="0.35">
      <c r="A1325" t="s">
        <v>8823</v>
      </c>
      <c r="B1325" t="s">
        <v>8824</v>
      </c>
      <c r="C1325">
        <v>49</v>
      </c>
      <c r="D1325" t="s">
        <v>44</v>
      </c>
      <c r="E1325" s="2">
        <v>43441</v>
      </c>
      <c r="F1325" s="2"/>
      <c r="G1325" t="s">
        <v>40</v>
      </c>
      <c r="H1325" t="s">
        <v>8825</v>
      </c>
      <c r="I1325" t="s">
        <v>8826</v>
      </c>
      <c r="J1325" t="s">
        <v>137</v>
      </c>
      <c r="K1325" t="s">
        <v>86</v>
      </c>
      <c r="L1325" t="s">
        <v>46</v>
      </c>
      <c r="M1325" t="s">
        <v>86</v>
      </c>
      <c r="N1325" t="s">
        <v>48</v>
      </c>
      <c r="P1325" t="s">
        <v>49</v>
      </c>
      <c r="Q1325" t="s">
        <v>126</v>
      </c>
      <c r="R1325" s="2">
        <v>28433</v>
      </c>
      <c r="S1325" t="s">
        <v>51</v>
      </c>
      <c r="T1325" t="s">
        <v>417</v>
      </c>
      <c r="U1325" t="s">
        <v>53</v>
      </c>
      <c r="V1325">
        <v>3204</v>
      </c>
      <c r="W1325" t="s">
        <v>100</v>
      </c>
      <c r="X1325" t="s">
        <v>55</v>
      </c>
      <c r="Y1325" t="s">
        <v>56</v>
      </c>
      <c r="Z1325">
        <v>3</v>
      </c>
      <c r="AA1325">
        <v>1750</v>
      </c>
      <c r="AB1325">
        <v>1</v>
      </c>
      <c r="AC1325">
        <v>2</v>
      </c>
      <c r="AD1325">
        <v>5</v>
      </c>
      <c r="AE1325" s="2">
        <v>44793</v>
      </c>
      <c r="AF1325" t="s">
        <v>103</v>
      </c>
      <c r="AG1325" t="s">
        <v>59</v>
      </c>
      <c r="AH1325" t="s">
        <v>77</v>
      </c>
      <c r="AI1325" t="s">
        <v>8827</v>
      </c>
      <c r="AJ1325" t="s">
        <v>8828</v>
      </c>
      <c r="AK1325">
        <v>1</v>
      </c>
      <c r="AL1325">
        <v>523.44000000000005</v>
      </c>
      <c r="AM1325" s="2">
        <v>44878</v>
      </c>
      <c r="AN1325">
        <v>7.4</v>
      </c>
    </row>
    <row r="1326" spans="1:40" hidden="1" x14ac:dyDescent="0.35">
      <c r="A1326" t="s">
        <v>7824</v>
      </c>
      <c r="B1326" t="s">
        <v>8408</v>
      </c>
      <c r="C1326">
        <v>25</v>
      </c>
      <c r="D1326" t="s">
        <v>44</v>
      </c>
      <c r="E1326" s="2">
        <v>45035</v>
      </c>
      <c r="F1326" s="2"/>
      <c r="G1326" t="s">
        <v>40</v>
      </c>
      <c r="H1326" t="s">
        <v>8829</v>
      </c>
      <c r="I1326" t="s">
        <v>8830</v>
      </c>
      <c r="J1326" t="s">
        <v>163</v>
      </c>
      <c r="K1326" t="s">
        <v>45</v>
      </c>
      <c r="L1326" t="s">
        <v>46</v>
      </c>
      <c r="M1326" t="s">
        <v>47</v>
      </c>
      <c r="N1326" t="s">
        <v>48</v>
      </c>
      <c r="P1326" t="s">
        <v>49</v>
      </c>
      <c r="Q1326" t="s">
        <v>112</v>
      </c>
      <c r="R1326" s="2">
        <v>37040</v>
      </c>
      <c r="S1326" t="s">
        <v>51</v>
      </c>
      <c r="T1326" t="s">
        <v>230</v>
      </c>
      <c r="U1326" t="s">
        <v>53</v>
      </c>
      <c r="V1326">
        <v>81228</v>
      </c>
      <c r="W1326" t="s">
        <v>74</v>
      </c>
      <c r="X1326" t="s">
        <v>55</v>
      </c>
      <c r="Y1326" t="s">
        <v>56</v>
      </c>
      <c r="Z1326">
        <v>3</v>
      </c>
      <c r="AA1326">
        <v>1751</v>
      </c>
      <c r="AB1326">
        <v>4</v>
      </c>
      <c r="AC1326">
        <v>4</v>
      </c>
      <c r="AD1326">
        <v>1</v>
      </c>
      <c r="AE1326" s="2">
        <v>44905</v>
      </c>
      <c r="AF1326" t="s">
        <v>103</v>
      </c>
      <c r="AG1326" t="s">
        <v>76</v>
      </c>
      <c r="AH1326" t="s">
        <v>77</v>
      </c>
      <c r="AI1326" t="s">
        <v>8833</v>
      </c>
      <c r="AJ1326" t="s">
        <v>8834</v>
      </c>
      <c r="AK1326">
        <v>5</v>
      </c>
      <c r="AL1326">
        <v>719.54</v>
      </c>
      <c r="AM1326" s="2">
        <v>44797</v>
      </c>
      <c r="AN1326">
        <v>3</v>
      </c>
    </row>
    <row r="1327" spans="1:40" hidden="1" x14ac:dyDescent="0.35">
      <c r="A1327" t="s">
        <v>8835</v>
      </c>
      <c r="B1327" t="s">
        <v>8346</v>
      </c>
      <c r="C1327">
        <v>44</v>
      </c>
      <c r="D1327" t="s">
        <v>17836</v>
      </c>
      <c r="E1327" s="2">
        <v>44625</v>
      </c>
      <c r="F1327" s="2">
        <v>44659</v>
      </c>
      <c r="G1327" t="s">
        <v>40</v>
      </c>
      <c r="H1327" t="s">
        <v>8836</v>
      </c>
      <c r="I1327" t="s">
        <v>8837</v>
      </c>
      <c r="J1327" t="s">
        <v>85</v>
      </c>
      <c r="K1327" t="s">
        <v>69</v>
      </c>
      <c r="L1327" t="s">
        <v>87</v>
      </c>
      <c r="M1327" t="s">
        <v>47</v>
      </c>
      <c r="N1327" t="s">
        <v>174</v>
      </c>
      <c r="O1327" t="s">
        <v>8838</v>
      </c>
      <c r="P1327" t="s">
        <v>49</v>
      </c>
      <c r="Q1327" t="s">
        <v>112</v>
      </c>
      <c r="R1327" s="2">
        <v>30052</v>
      </c>
      <c r="S1327" t="s">
        <v>51</v>
      </c>
      <c r="T1327" t="s">
        <v>427</v>
      </c>
      <c r="U1327" t="s">
        <v>73</v>
      </c>
      <c r="V1327">
        <v>56894</v>
      </c>
      <c r="W1327" t="s">
        <v>54</v>
      </c>
      <c r="X1327" t="s">
        <v>101</v>
      </c>
      <c r="Y1327" t="s">
        <v>56</v>
      </c>
      <c r="Z1327">
        <v>3</v>
      </c>
      <c r="AA1327">
        <v>1752</v>
      </c>
      <c r="AB1327">
        <v>2</v>
      </c>
      <c r="AC1327">
        <v>1</v>
      </c>
      <c r="AD1327">
        <v>2</v>
      </c>
      <c r="AE1327" s="2">
        <v>44843</v>
      </c>
      <c r="AF1327" t="s">
        <v>58</v>
      </c>
      <c r="AG1327" t="s">
        <v>76</v>
      </c>
      <c r="AH1327" t="s">
        <v>77</v>
      </c>
      <c r="AI1327" t="s">
        <v>8839</v>
      </c>
      <c r="AJ1327" t="s">
        <v>8840</v>
      </c>
      <c r="AK1327">
        <v>3</v>
      </c>
      <c r="AL1327">
        <v>560.54999999999995</v>
      </c>
      <c r="AM1327" s="2">
        <v>44877</v>
      </c>
      <c r="AN1327">
        <v>0.1</v>
      </c>
    </row>
    <row r="1328" spans="1:40" hidden="1" x14ac:dyDescent="0.35">
      <c r="A1328" t="s">
        <v>8841</v>
      </c>
      <c r="B1328" t="s">
        <v>94</v>
      </c>
      <c r="C1328">
        <v>83</v>
      </c>
      <c r="D1328" t="s">
        <v>17836</v>
      </c>
      <c r="E1328" s="2">
        <v>43636</v>
      </c>
      <c r="F1328" s="2">
        <v>43752</v>
      </c>
      <c r="G1328" t="s">
        <v>40</v>
      </c>
      <c r="H1328" t="s">
        <v>8842</v>
      </c>
      <c r="I1328" t="s">
        <v>8843</v>
      </c>
      <c r="J1328" t="s">
        <v>125</v>
      </c>
      <c r="K1328" t="s">
        <v>45</v>
      </c>
      <c r="L1328" t="s">
        <v>46</v>
      </c>
      <c r="M1328" t="s">
        <v>86</v>
      </c>
      <c r="N1328" t="s">
        <v>174</v>
      </c>
      <c r="O1328" t="s">
        <v>8844</v>
      </c>
      <c r="P1328" t="s">
        <v>49</v>
      </c>
      <c r="Q1328" t="s">
        <v>126</v>
      </c>
      <c r="R1328" s="2">
        <v>15890</v>
      </c>
      <c r="S1328" t="s">
        <v>51</v>
      </c>
      <c r="T1328" t="s">
        <v>90</v>
      </c>
      <c r="U1328" t="s">
        <v>73</v>
      </c>
      <c r="V1328">
        <v>42759</v>
      </c>
      <c r="W1328" t="s">
        <v>129</v>
      </c>
      <c r="X1328" t="s">
        <v>143</v>
      </c>
      <c r="Y1328" t="s">
        <v>56</v>
      </c>
      <c r="Z1328">
        <v>3</v>
      </c>
      <c r="AA1328">
        <v>1753</v>
      </c>
      <c r="AB1328">
        <v>5</v>
      </c>
      <c r="AC1328">
        <v>3</v>
      </c>
      <c r="AD1328">
        <v>3</v>
      </c>
      <c r="AE1328" s="2">
        <v>45003</v>
      </c>
      <c r="AF1328" t="s">
        <v>75</v>
      </c>
      <c r="AG1328" t="s">
        <v>59</v>
      </c>
      <c r="AH1328" t="s">
        <v>104</v>
      </c>
      <c r="AI1328" t="s">
        <v>8845</v>
      </c>
      <c r="AJ1328" t="s">
        <v>8846</v>
      </c>
      <c r="AK1328">
        <v>1</v>
      </c>
      <c r="AL1328" s="25">
        <v>711.71</v>
      </c>
      <c r="AM1328" s="2">
        <v>45076</v>
      </c>
      <c r="AN1328">
        <v>0.3</v>
      </c>
    </row>
    <row r="1329" spans="1:40" hidden="1" x14ac:dyDescent="0.35">
      <c r="A1329" t="s">
        <v>8847</v>
      </c>
      <c r="B1329" t="s">
        <v>8848</v>
      </c>
      <c r="C1329">
        <v>35</v>
      </c>
      <c r="D1329" t="s">
        <v>44</v>
      </c>
      <c r="E1329" s="2">
        <v>44817</v>
      </c>
      <c r="F1329" s="2"/>
      <c r="G1329" t="s">
        <v>40</v>
      </c>
      <c r="H1329" t="s">
        <v>8849</v>
      </c>
      <c r="I1329" t="s">
        <v>8850</v>
      </c>
      <c r="J1329" t="s">
        <v>43</v>
      </c>
      <c r="K1329" t="s">
        <v>69</v>
      </c>
      <c r="L1329" t="s">
        <v>46</v>
      </c>
      <c r="M1329" t="s">
        <v>47</v>
      </c>
      <c r="N1329" t="s">
        <v>48</v>
      </c>
      <c r="P1329" t="s">
        <v>49</v>
      </c>
      <c r="Q1329" t="s">
        <v>250</v>
      </c>
      <c r="R1329" s="2">
        <v>33560</v>
      </c>
      <c r="S1329" t="s">
        <v>51</v>
      </c>
      <c r="T1329" t="s">
        <v>354</v>
      </c>
      <c r="U1329" t="s">
        <v>73</v>
      </c>
      <c r="V1329">
        <v>61961</v>
      </c>
      <c r="W1329" t="s">
        <v>176</v>
      </c>
      <c r="X1329" t="s">
        <v>101</v>
      </c>
      <c r="Y1329" t="s">
        <v>56</v>
      </c>
      <c r="Z1329">
        <v>3</v>
      </c>
      <c r="AA1329">
        <v>1754</v>
      </c>
      <c r="AB1329">
        <v>5</v>
      </c>
      <c r="AC1329">
        <v>5</v>
      </c>
      <c r="AD1329">
        <v>1</v>
      </c>
      <c r="AE1329" s="2">
        <v>44956</v>
      </c>
      <c r="AF1329" t="s">
        <v>103</v>
      </c>
      <c r="AG1329" t="s">
        <v>76</v>
      </c>
      <c r="AH1329" t="s">
        <v>60</v>
      </c>
      <c r="AI1329" t="s">
        <v>8851</v>
      </c>
      <c r="AJ1329" t="s">
        <v>1723</v>
      </c>
      <c r="AK1329">
        <v>1</v>
      </c>
      <c r="AL1329">
        <v>980.65</v>
      </c>
      <c r="AM1329" s="2">
        <v>44924</v>
      </c>
      <c r="AN1329">
        <v>3.6</v>
      </c>
    </row>
    <row r="1330" spans="1:40" hidden="1" x14ac:dyDescent="0.35">
      <c r="A1330" t="s">
        <v>8852</v>
      </c>
      <c r="B1330" t="s">
        <v>680</v>
      </c>
      <c r="C1330">
        <v>32</v>
      </c>
      <c r="D1330" t="s">
        <v>44</v>
      </c>
      <c r="E1330" s="2">
        <v>43467</v>
      </c>
      <c r="F1330" s="2"/>
      <c r="G1330" t="s">
        <v>40</v>
      </c>
      <c r="H1330" t="s">
        <v>8853</v>
      </c>
      <c r="I1330" t="s">
        <v>8854</v>
      </c>
      <c r="J1330" t="s">
        <v>184</v>
      </c>
      <c r="K1330" t="s">
        <v>69</v>
      </c>
      <c r="L1330" t="s">
        <v>87</v>
      </c>
      <c r="M1330" t="s">
        <v>86</v>
      </c>
      <c r="N1330" t="s">
        <v>48</v>
      </c>
      <c r="P1330" t="s">
        <v>49</v>
      </c>
      <c r="Q1330" t="s">
        <v>112</v>
      </c>
      <c r="R1330" s="2">
        <v>34464</v>
      </c>
      <c r="S1330" t="s">
        <v>51</v>
      </c>
      <c r="T1330" t="s">
        <v>326</v>
      </c>
      <c r="U1330" t="s">
        <v>73</v>
      </c>
      <c r="V1330">
        <v>45449</v>
      </c>
      <c r="W1330" t="s">
        <v>100</v>
      </c>
      <c r="X1330" t="s">
        <v>55</v>
      </c>
      <c r="Y1330" t="s">
        <v>56</v>
      </c>
      <c r="Z1330">
        <v>3</v>
      </c>
      <c r="AA1330">
        <v>1755</v>
      </c>
      <c r="AB1330">
        <v>4</v>
      </c>
      <c r="AC1330">
        <v>1</v>
      </c>
      <c r="AD1330">
        <v>1</v>
      </c>
      <c r="AE1330" s="2">
        <v>44887</v>
      </c>
      <c r="AF1330" t="s">
        <v>221</v>
      </c>
      <c r="AG1330" t="s">
        <v>76</v>
      </c>
      <c r="AH1330" t="s">
        <v>77</v>
      </c>
      <c r="AI1330" t="s">
        <v>8855</v>
      </c>
      <c r="AJ1330" t="s">
        <v>8856</v>
      </c>
      <c r="AK1330">
        <v>2</v>
      </c>
      <c r="AL1330">
        <v>367.76</v>
      </c>
      <c r="AM1330" s="2">
        <v>44851</v>
      </c>
      <c r="AN1330">
        <v>7.3</v>
      </c>
    </row>
    <row r="1331" spans="1:40" hidden="1" x14ac:dyDescent="0.35">
      <c r="A1331" t="s">
        <v>8857</v>
      </c>
      <c r="B1331" t="s">
        <v>672</v>
      </c>
      <c r="C1331">
        <v>65</v>
      </c>
      <c r="D1331" t="s">
        <v>44</v>
      </c>
      <c r="E1331" s="2">
        <v>44718</v>
      </c>
      <c r="F1331" s="2"/>
      <c r="G1331" t="s">
        <v>40</v>
      </c>
      <c r="H1331" t="s">
        <v>8858</v>
      </c>
      <c r="I1331" t="s">
        <v>8859</v>
      </c>
      <c r="J1331" t="s">
        <v>67</v>
      </c>
      <c r="K1331" t="s">
        <v>69</v>
      </c>
      <c r="L1331" t="s">
        <v>68</v>
      </c>
      <c r="M1331" t="s">
        <v>69</v>
      </c>
      <c r="N1331" t="s">
        <v>48</v>
      </c>
      <c r="P1331" t="s">
        <v>49</v>
      </c>
      <c r="Q1331" t="s">
        <v>206</v>
      </c>
      <c r="R1331" s="2">
        <v>22365</v>
      </c>
      <c r="S1331" t="s">
        <v>51</v>
      </c>
      <c r="T1331" t="s">
        <v>310</v>
      </c>
      <c r="U1331" t="s">
        <v>73</v>
      </c>
      <c r="V1331">
        <v>32636</v>
      </c>
      <c r="W1331" t="s">
        <v>129</v>
      </c>
      <c r="X1331" t="s">
        <v>55</v>
      </c>
      <c r="Y1331" t="s">
        <v>56</v>
      </c>
      <c r="Z1331">
        <v>3</v>
      </c>
      <c r="AA1331">
        <v>1756</v>
      </c>
      <c r="AB1331">
        <v>2</v>
      </c>
      <c r="AC1331">
        <v>4</v>
      </c>
      <c r="AD1331">
        <v>4</v>
      </c>
      <c r="AE1331" s="2">
        <v>45038</v>
      </c>
      <c r="AF1331" t="s">
        <v>221</v>
      </c>
      <c r="AG1331" t="s">
        <v>59</v>
      </c>
      <c r="AH1331" t="s">
        <v>60</v>
      </c>
      <c r="AI1331" t="s">
        <v>8861</v>
      </c>
      <c r="AJ1331" t="s">
        <v>8862</v>
      </c>
      <c r="AK1331">
        <v>1</v>
      </c>
      <c r="AL1331">
        <v>849.36</v>
      </c>
      <c r="AM1331" s="2">
        <v>45104</v>
      </c>
      <c r="AN1331">
        <v>3.9</v>
      </c>
    </row>
    <row r="1332" spans="1:40" hidden="1" x14ac:dyDescent="0.35">
      <c r="A1332" t="s">
        <v>8863</v>
      </c>
      <c r="B1332" t="s">
        <v>1004</v>
      </c>
      <c r="C1332">
        <v>41</v>
      </c>
      <c r="D1332" t="s">
        <v>44</v>
      </c>
      <c r="E1332" s="2">
        <v>43839</v>
      </c>
      <c r="F1332" s="2"/>
      <c r="G1332" t="s">
        <v>40</v>
      </c>
      <c r="H1332" t="s">
        <v>8864</v>
      </c>
      <c r="I1332" t="s">
        <v>8865</v>
      </c>
      <c r="J1332" t="s">
        <v>194</v>
      </c>
      <c r="K1332" t="s">
        <v>86</v>
      </c>
      <c r="L1332" t="s">
        <v>68</v>
      </c>
      <c r="M1332" t="s">
        <v>47</v>
      </c>
      <c r="N1332" t="s">
        <v>48</v>
      </c>
      <c r="P1332" t="s">
        <v>49</v>
      </c>
      <c r="Q1332" t="s">
        <v>50</v>
      </c>
      <c r="R1332" s="2">
        <v>31049</v>
      </c>
      <c r="S1332" t="s">
        <v>51</v>
      </c>
      <c r="T1332" t="s">
        <v>261</v>
      </c>
      <c r="U1332" t="s">
        <v>53</v>
      </c>
      <c r="V1332">
        <v>74346</v>
      </c>
      <c r="W1332" t="s">
        <v>54</v>
      </c>
      <c r="X1332" t="s">
        <v>55</v>
      </c>
      <c r="Y1332" t="s">
        <v>56</v>
      </c>
      <c r="Z1332">
        <v>3</v>
      </c>
      <c r="AA1332">
        <v>1757</v>
      </c>
      <c r="AB1332">
        <v>5</v>
      </c>
      <c r="AC1332">
        <v>4</v>
      </c>
      <c r="AD1332">
        <v>5</v>
      </c>
      <c r="AE1332" s="2">
        <v>44926</v>
      </c>
      <c r="AF1332" t="s">
        <v>118</v>
      </c>
      <c r="AG1332" t="s">
        <v>59</v>
      </c>
      <c r="AH1332" t="s">
        <v>77</v>
      </c>
      <c r="AI1332" t="s">
        <v>8866</v>
      </c>
      <c r="AJ1332" t="s">
        <v>8867</v>
      </c>
      <c r="AK1332">
        <v>5</v>
      </c>
      <c r="AL1332">
        <v>305.05</v>
      </c>
      <c r="AM1332" s="2">
        <v>44791</v>
      </c>
      <c r="AN1332">
        <v>6.3</v>
      </c>
    </row>
    <row r="1333" spans="1:40" hidden="1" x14ac:dyDescent="0.35">
      <c r="A1333" t="s">
        <v>2644</v>
      </c>
      <c r="B1333" t="s">
        <v>2434</v>
      </c>
      <c r="C1333">
        <v>68</v>
      </c>
      <c r="D1333" t="s">
        <v>44</v>
      </c>
      <c r="E1333" s="2">
        <v>43468</v>
      </c>
      <c r="F1333" s="2"/>
      <c r="G1333" t="s">
        <v>40</v>
      </c>
      <c r="H1333" t="s">
        <v>8868</v>
      </c>
      <c r="I1333" t="s">
        <v>8869</v>
      </c>
      <c r="J1333" t="s">
        <v>111</v>
      </c>
      <c r="K1333" t="s">
        <v>69</v>
      </c>
      <c r="L1333" t="s">
        <v>87</v>
      </c>
      <c r="M1333" t="s">
        <v>69</v>
      </c>
      <c r="N1333" t="s">
        <v>48</v>
      </c>
      <c r="P1333" t="s">
        <v>49</v>
      </c>
      <c r="Q1333" t="s">
        <v>206</v>
      </c>
      <c r="R1333" s="2">
        <v>21327</v>
      </c>
      <c r="S1333" t="s">
        <v>51</v>
      </c>
      <c r="T1333" t="s">
        <v>607</v>
      </c>
      <c r="U1333" t="s">
        <v>73</v>
      </c>
      <c r="V1333">
        <v>61791</v>
      </c>
      <c r="W1333" t="s">
        <v>54</v>
      </c>
      <c r="X1333" t="s">
        <v>101</v>
      </c>
      <c r="Y1333" t="s">
        <v>56</v>
      </c>
      <c r="Z1333">
        <v>3</v>
      </c>
      <c r="AA1333">
        <v>1758</v>
      </c>
      <c r="AB1333">
        <v>5</v>
      </c>
      <c r="AC1333">
        <v>3</v>
      </c>
      <c r="AD1333">
        <v>5</v>
      </c>
      <c r="AE1333" s="2">
        <v>45060</v>
      </c>
      <c r="AF1333" t="s">
        <v>75</v>
      </c>
      <c r="AG1333" t="s">
        <v>59</v>
      </c>
      <c r="AH1333" t="s">
        <v>104</v>
      </c>
      <c r="AI1333" t="s">
        <v>7631</v>
      </c>
      <c r="AJ1333" t="s">
        <v>8871</v>
      </c>
      <c r="AK1333">
        <v>5</v>
      </c>
      <c r="AL1333">
        <v>296.24</v>
      </c>
      <c r="AM1333" s="2">
        <v>44791</v>
      </c>
      <c r="AN1333">
        <v>7.3</v>
      </c>
    </row>
    <row r="1334" spans="1:40" hidden="1" x14ac:dyDescent="0.35">
      <c r="A1334" t="s">
        <v>8872</v>
      </c>
      <c r="B1334" t="s">
        <v>1477</v>
      </c>
      <c r="C1334">
        <v>79</v>
      </c>
      <c r="D1334" t="s">
        <v>17836</v>
      </c>
      <c r="E1334" s="2">
        <v>44219</v>
      </c>
      <c r="F1334" s="2">
        <v>44857</v>
      </c>
      <c r="G1334" t="s">
        <v>40</v>
      </c>
      <c r="H1334" t="s">
        <v>8873</v>
      </c>
      <c r="I1334" t="s">
        <v>8874</v>
      </c>
      <c r="J1334" t="s">
        <v>237</v>
      </c>
      <c r="K1334" t="s">
        <v>45</v>
      </c>
      <c r="L1334" t="s">
        <v>87</v>
      </c>
      <c r="M1334" t="s">
        <v>69</v>
      </c>
      <c r="N1334" t="s">
        <v>195</v>
      </c>
      <c r="O1334" t="s">
        <v>8875</v>
      </c>
      <c r="P1334" t="s">
        <v>49</v>
      </c>
      <c r="Q1334" t="s">
        <v>112</v>
      </c>
      <c r="R1334" s="2">
        <v>17483</v>
      </c>
      <c r="S1334" t="s">
        <v>51</v>
      </c>
      <c r="T1334" t="s">
        <v>251</v>
      </c>
      <c r="U1334" t="s">
        <v>73</v>
      </c>
      <c r="V1334">
        <v>40003</v>
      </c>
      <c r="W1334" t="s">
        <v>54</v>
      </c>
      <c r="X1334" t="s">
        <v>116</v>
      </c>
      <c r="Y1334" t="s">
        <v>56</v>
      </c>
      <c r="Z1334">
        <v>3</v>
      </c>
      <c r="AA1334">
        <v>1759</v>
      </c>
      <c r="AB1334">
        <v>5</v>
      </c>
      <c r="AC1334">
        <v>2</v>
      </c>
      <c r="AD1334">
        <v>4</v>
      </c>
      <c r="AE1334" s="2">
        <v>44855</v>
      </c>
      <c r="AF1334" t="s">
        <v>103</v>
      </c>
      <c r="AG1334" t="s">
        <v>59</v>
      </c>
      <c r="AH1334" t="s">
        <v>104</v>
      </c>
      <c r="AI1334" t="s">
        <v>8876</v>
      </c>
      <c r="AJ1334" t="s">
        <v>8877</v>
      </c>
      <c r="AK1334">
        <v>4</v>
      </c>
      <c r="AL1334">
        <v>220.06</v>
      </c>
      <c r="AM1334" s="2">
        <v>44820</v>
      </c>
      <c r="AN1334">
        <v>1.7</v>
      </c>
    </row>
    <row r="1335" spans="1:40" hidden="1" x14ac:dyDescent="0.35">
      <c r="A1335" t="s">
        <v>8878</v>
      </c>
      <c r="B1335" t="s">
        <v>595</v>
      </c>
      <c r="C1335">
        <v>33</v>
      </c>
      <c r="D1335" t="s">
        <v>17836</v>
      </c>
      <c r="E1335" s="2">
        <v>43869</v>
      </c>
      <c r="F1335" s="2">
        <v>43955</v>
      </c>
      <c r="G1335" t="s">
        <v>40</v>
      </c>
      <c r="H1335" t="s">
        <v>8879</v>
      </c>
      <c r="I1335" t="s">
        <v>8880</v>
      </c>
      <c r="J1335" t="s">
        <v>137</v>
      </c>
      <c r="K1335" t="s">
        <v>69</v>
      </c>
      <c r="L1335" t="s">
        <v>46</v>
      </c>
      <c r="M1335" t="s">
        <v>69</v>
      </c>
      <c r="N1335" t="s">
        <v>248</v>
      </c>
      <c r="O1335" t="s">
        <v>8881</v>
      </c>
      <c r="P1335" t="s">
        <v>49</v>
      </c>
      <c r="Q1335" t="s">
        <v>112</v>
      </c>
      <c r="R1335" s="2">
        <v>34201</v>
      </c>
      <c r="S1335" t="s">
        <v>51</v>
      </c>
      <c r="T1335" t="s">
        <v>326</v>
      </c>
      <c r="U1335" t="s">
        <v>73</v>
      </c>
      <c r="V1335">
        <v>93320</v>
      </c>
      <c r="W1335" t="s">
        <v>74</v>
      </c>
      <c r="X1335" t="s">
        <v>101</v>
      </c>
      <c r="Y1335" t="s">
        <v>56</v>
      </c>
      <c r="Z1335">
        <v>3</v>
      </c>
      <c r="AA1335">
        <v>1760</v>
      </c>
      <c r="AB1335">
        <v>5</v>
      </c>
      <c r="AC1335">
        <v>3</v>
      </c>
      <c r="AD1335">
        <v>2</v>
      </c>
      <c r="AE1335" s="2">
        <v>44946</v>
      </c>
      <c r="AF1335" t="s">
        <v>118</v>
      </c>
      <c r="AG1335" t="s">
        <v>76</v>
      </c>
      <c r="AH1335" t="s">
        <v>130</v>
      </c>
      <c r="AI1335" t="s">
        <v>8883</v>
      </c>
      <c r="AJ1335" t="s">
        <v>8884</v>
      </c>
      <c r="AK1335">
        <v>3</v>
      </c>
      <c r="AL1335">
        <v>378.51</v>
      </c>
      <c r="AM1335" s="2">
        <v>45001</v>
      </c>
      <c r="AN1335">
        <v>0.2</v>
      </c>
    </row>
    <row r="1336" spans="1:40" hidden="1" x14ac:dyDescent="0.35">
      <c r="A1336" t="s">
        <v>8885</v>
      </c>
      <c r="B1336" t="s">
        <v>657</v>
      </c>
      <c r="C1336">
        <v>65</v>
      </c>
      <c r="D1336" t="s">
        <v>17836</v>
      </c>
      <c r="E1336" s="2">
        <v>44498</v>
      </c>
      <c r="F1336" s="2">
        <v>44775</v>
      </c>
      <c r="G1336" t="s">
        <v>40</v>
      </c>
      <c r="H1336" t="s">
        <v>8886</v>
      </c>
      <c r="I1336" t="s">
        <v>8887</v>
      </c>
      <c r="J1336" t="s">
        <v>163</v>
      </c>
      <c r="K1336" t="s">
        <v>45</v>
      </c>
      <c r="L1336" t="s">
        <v>46</v>
      </c>
      <c r="M1336" t="s">
        <v>47</v>
      </c>
      <c r="N1336" t="s">
        <v>248</v>
      </c>
      <c r="O1336" t="s">
        <v>8888</v>
      </c>
      <c r="P1336" t="s">
        <v>49</v>
      </c>
      <c r="Q1336" t="s">
        <v>126</v>
      </c>
      <c r="R1336" s="2">
        <v>22417</v>
      </c>
      <c r="S1336" t="s">
        <v>51</v>
      </c>
      <c r="T1336" t="s">
        <v>142</v>
      </c>
      <c r="U1336" t="s">
        <v>53</v>
      </c>
      <c r="V1336">
        <v>97689</v>
      </c>
      <c r="W1336" t="s">
        <v>100</v>
      </c>
      <c r="X1336" t="s">
        <v>116</v>
      </c>
      <c r="Y1336" t="s">
        <v>56</v>
      </c>
      <c r="Z1336">
        <v>3</v>
      </c>
      <c r="AA1336">
        <v>1761</v>
      </c>
      <c r="AB1336">
        <v>3</v>
      </c>
      <c r="AC1336">
        <v>2</v>
      </c>
      <c r="AD1336">
        <v>1</v>
      </c>
      <c r="AE1336" s="2">
        <v>44872</v>
      </c>
      <c r="AF1336" t="s">
        <v>118</v>
      </c>
      <c r="AG1336" t="s">
        <v>76</v>
      </c>
      <c r="AH1336" t="s">
        <v>104</v>
      </c>
      <c r="AI1336" t="s">
        <v>8890</v>
      </c>
      <c r="AJ1336" t="s">
        <v>8891</v>
      </c>
      <c r="AK1336">
        <v>4</v>
      </c>
      <c r="AL1336">
        <v>905.6</v>
      </c>
      <c r="AM1336" s="2">
        <v>44977</v>
      </c>
      <c r="AN1336">
        <v>0.8</v>
      </c>
    </row>
    <row r="1337" spans="1:40" hidden="1" x14ac:dyDescent="0.35">
      <c r="A1337" t="s">
        <v>8892</v>
      </c>
      <c r="B1337" t="s">
        <v>8893</v>
      </c>
      <c r="C1337">
        <v>25</v>
      </c>
      <c r="D1337" t="s">
        <v>17836</v>
      </c>
      <c r="E1337" s="2">
        <v>45111</v>
      </c>
      <c r="F1337" s="2">
        <v>45119</v>
      </c>
      <c r="G1337" t="s">
        <v>40</v>
      </c>
      <c r="H1337" t="s">
        <v>8894</v>
      </c>
      <c r="I1337" t="s">
        <v>8895</v>
      </c>
      <c r="J1337" t="s">
        <v>85</v>
      </c>
      <c r="K1337" t="s">
        <v>45</v>
      </c>
      <c r="L1337" t="s">
        <v>87</v>
      </c>
      <c r="M1337" t="s">
        <v>69</v>
      </c>
      <c r="N1337" t="s">
        <v>248</v>
      </c>
      <c r="O1337" t="s">
        <v>8896</v>
      </c>
      <c r="P1337" t="s">
        <v>49</v>
      </c>
      <c r="Q1337" t="s">
        <v>949</v>
      </c>
      <c r="R1337" s="2">
        <v>36941</v>
      </c>
      <c r="S1337" t="s">
        <v>51</v>
      </c>
      <c r="T1337" t="s">
        <v>326</v>
      </c>
      <c r="U1337" t="s">
        <v>53</v>
      </c>
      <c r="V1337">
        <v>37569</v>
      </c>
      <c r="W1337" t="s">
        <v>54</v>
      </c>
      <c r="X1337" t="s">
        <v>143</v>
      </c>
      <c r="Y1337" t="s">
        <v>56</v>
      </c>
      <c r="Z1337">
        <v>3</v>
      </c>
      <c r="AA1337">
        <v>1762</v>
      </c>
      <c r="AB1337">
        <v>3</v>
      </c>
      <c r="AC1337">
        <v>3</v>
      </c>
      <c r="AD1337">
        <v>5</v>
      </c>
      <c r="AE1337" s="2">
        <v>44806</v>
      </c>
      <c r="AF1337" t="s">
        <v>75</v>
      </c>
      <c r="AG1337" t="s">
        <v>76</v>
      </c>
      <c r="AH1337" t="s">
        <v>77</v>
      </c>
      <c r="AI1337" t="s">
        <v>8898</v>
      </c>
      <c r="AJ1337" t="s">
        <v>8899</v>
      </c>
      <c r="AK1337">
        <v>3</v>
      </c>
      <c r="AL1337">
        <v>669.57</v>
      </c>
      <c r="AM1337" s="2">
        <v>45004</v>
      </c>
      <c r="AN1337">
        <v>0</v>
      </c>
    </row>
    <row r="1338" spans="1:40" hidden="1" x14ac:dyDescent="0.35">
      <c r="A1338" t="s">
        <v>8454</v>
      </c>
      <c r="B1338" t="s">
        <v>5643</v>
      </c>
      <c r="C1338">
        <v>76</v>
      </c>
      <c r="D1338" t="s">
        <v>44</v>
      </c>
      <c r="E1338" s="2">
        <v>45022</v>
      </c>
      <c r="F1338" s="2"/>
      <c r="G1338" t="s">
        <v>40</v>
      </c>
      <c r="H1338" t="s">
        <v>8900</v>
      </c>
      <c r="I1338" t="s">
        <v>8901</v>
      </c>
      <c r="J1338" t="s">
        <v>125</v>
      </c>
      <c r="K1338" t="s">
        <v>69</v>
      </c>
      <c r="L1338" t="s">
        <v>87</v>
      </c>
      <c r="M1338" t="s">
        <v>86</v>
      </c>
      <c r="N1338" t="s">
        <v>48</v>
      </c>
      <c r="P1338" t="s">
        <v>49</v>
      </c>
      <c r="Q1338" t="s">
        <v>153</v>
      </c>
      <c r="R1338" s="2">
        <v>18276</v>
      </c>
      <c r="S1338" t="s">
        <v>51</v>
      </c>
      <c r="T1338" t="s">
        <v>583</v>
      </c>
      <c r="U1338" t="s">
        <v>53</v>
      </c>
      <c r="V1338">
        <v>11574</v>
      </c>
      <c r="W1338" t="s">
        <v>176</v>
      </c>
      <c r="X1338" t="s">
        <v>55</v>
      </c>
      <c r="Y1338" t="s">
        <v>56</v>
      </c>
      <c r="Z1338">
        <v>3</v>
      </c>
      <c r="AA1338">
        <v>1763</v>
      </c>
      <c r="AB1338">
        <v>4</v>
      </c>
      <c r="AC1338">
        <v>2</v>
      </c>
      <c r="AD1338">
        <v>4</v>
      </c>
      <c r="AE1338" s="2">
        <v>44987</v>
      </c>
      <c r="AF1338" t="s">
        <v>58</v>
      </c>
      <c r="AG1338" t="s">
        <v>76</v>
      </c>
      <c r="AH1338" t="s">
        <v>104</v>
      </c>
      <c r="AI1338" t="s">
        <v>3902</v>
      </c>
      <c r="AJ1338" t="s">
        <v>8903</v>
      </c>
      <c r="AK1338">
        <v>2</v>
      </c>
      <c r="AL1338">
        <v>723.9</v>
      </c>
      <c r="AM1338" s="2">
        <v>44791</v>
      </c>
      <c r="AN1338">
        <v>3.1</v>
      </c>
    </row>
    <row r="1339" spans="1:40" hidden="1" x14ac:dyDescent="0.35">
      <c r="A1339" t="s">
        <v>8904</v>
      </c>
      <c r="B1339" t="s">
        <v>6997</v>
      </c>
      <c r="C1339">
        <v>77</v>
      </c>
      <c r="D1339" t="s">
        <v>44</v>
      </c>
      <c r="E1339" s="2">
        <v>44943</v>
      </c>
      <c r="F1339" s="2"/>
      <c r="G1339" t="s">
        <v>40</v>
      </c>
      <c r="H1339" t="s">
        <v>8905</v>
      </c>
      <c r="I1339" t="s">
        <v>8906</v>
      </c>
      <c r="J1339" t="s">
        <v>43</v>
      </c>
      <c r="K1339" t="s">
        <v>86</v>
      </c>
      <c r="L1339" t="s">
        <v>68</v>
      </c>
      <c r="M1339" t="s">
        <v>47</v>
      </c>
      <c r="N1339" t="s">
        <v>48</v>
      </c>
      <c r="P1339" t="s">
        <v>49</v>
      </c>
      <c r="Q1339" t="s">
        <v>153</v>
      </c>
      <c r="R1339" s="2">
        <v>17930</v>
      </c>
      <c r="S1339" t="s">
        <v>51</v>
      </c>
      <c r="T1339" t="s">
        <v>155</v>
      </c>
      <c r="U1339" t="s">
        <v>53</v>
      </c>
      <c r="V1339">
        <v>18917</v>
      </c>
      <c r="W1339" t="s">
        <v>129</v>
      </c>
      <c r="X1339" t="s">
        <v>116</v>
      </c>
      <c r="Y1339" t="s">
        <v>56</v>
      </c>
      <c r="Z1339">
        <v>3</v>
      </c>
      <c r="AA1339">
        <v>1764</v>
      </c>
      <c r="AB1339">
        <v>2</v>
      </c>
      <c r="AC1339">
        <v>3</v>
      </c>
      <c r="AD1339">
        <v>5</v>
      </c>
      <c r="AE1339" s="2">
        <v>45053</v>
      </c>
      <c r="AF1339" t="s">
        <v>221</v>
      </c>
      <c r="AG1339" t="s">
        <v>59</v>
      </c>
      <c r="AH1339" t="s">
        <v>130</v>
      </c>
      <c r="AI1339" t="s">
        <v>8635</v>
      </c>
      <c r="AJ1339" t="s">
        <v>8907</v>
      </c>
      <c r="AK1339">
        <v>1</v>
      </c>
      <c r="AL1339">
        <v>834.44</v>
      </c>
      <c r="AM1339" s="2">
        <v>44998</v>
      </c>
      <c r="AN1339">
        <v>3.3</v>
      </c>
    </row>
    <row r="1340" spans="1:40" hidden="1" x14ac:dyDescent="0.35">
      <c r="A1340" t="s">
        <v>8908</v>
      </c>
      <c r="B1340" t="s">
        <v>8909</v>
      </c>
      <c r="C1340">
        <v>35</v>
      </c>
      <c r="D1340" t="s">
        <v>44</v>
      </c>
      <c r="E1340" s="2">
        <v>43755</v>
      </c>
      <c r="F1340" s="2"/>
      <c r="G1340" t="s">
        <v>1166</v>
      </c>
      <c r="H1340" t="s">
        <v>8910</v>
      </c>
      <c r="I1340" t="s">
        <v>8911</v>
      </c>
      <c r="J1340" t="s">
        <v>125</v>
      </c>
      <c r="K1340" t="s">
        <v>45</v>
      </c>
      <c r="L1340" t="s">
        <v>46</v>
      </c>
      <c r="M1340" t="s">
        <v>69</v>
      </c>
      <c r="N1340" t="s">
        <v>48</v>
      </c>
      <c r="P1340" t="s">
        <v>49</v>
      </c>
      <c r="Q1340" t="s">
        <v>250</v>
      </c>
      <c r="R1340" s="2">
        <v>33428</v>
      </c>
      <c r="S1340" t="s">
        <v>51</v>
      </c>
      <c r="T1340" t="s">
        <v>1561</v>
      </c>
      <c r="U1340" t="s">
        <v>53</v>
      </c>
      <c r="V1340">
        <v>5819</v>
      </c>
      <c r="W1340" t="s">
        <v>176</v>
      </c>
      <c r="X1340" t="s">
        <v>143</v>
      </c>
      <c r="Y1340" t="s">
        <v>56</v>
      </c>
      <c r="Z1340">
        <v>3</v>
      </c>
      <c r="AA1340">
        <v>1765</v>
      </c>
      <c r="AB1340">
        <v>5</v>
      </c>
      <c r="AC1340">
        <v>5</v>
      </c>
      <c r="AD1340">
        <v>2</v>
      </c>
      <c r="AE1340" s="2">
        <v>45142</v>
      </c>
      <c r="AF1340" t="s">
        <v>58</v>
      </c>
      <c r="AG1340" t="s">
        <v>76</v>
      </c>
      <c r="AH1340" t="s">
        <v>77</v>
      </c>
      <c r="AI1340" t="s">
        <v>8816</v>
      </c>
      <c r="AJ1340" t="s">
        <v>3010</v>
      </c>
      <c r="AK1340">
        <v>1</v>
      </c>
      <c r="AL1340">
        <v>393.88</v>
      </c>
      <c r="AM1340" s="2">
        <v>44919</v>
      </c>
      <c r="AN1340">
        <v>6.6</v>
      </c>
    </row>
    <row r="1341" spans="1:40" hidden="1" x14ac:dyDescent="0.35">
      <c r="A1341" t="s">
        <v>4376</v>
      </c>
      <c r="B1341" t="s">
        <v>8912</v>
      </c>
      <c r="C1341">
        <v>69</v>
      </c>
      <c r="D1341" t="s">
        <v>17836</v>
      </c>
      <c r="E1341" s="2">
        <v>43638</v>
      </c>
      <c r="F1341" s="2">
        <v>44317</v>
      </c>
      <c r="G1341" t="s">
        <v>40</v>
      </c>
      <c r="H1341" t="s">
        <v>8913</v>
      </c>
      <c r="I1341" t="s">
        <v>8914</v>
      </c>
      <c r="J1341" t="s">
        <v>237</v>
      </c>
      <c r="K1341" t="s">
        <v>45</v>
      </c>
      <c r="L1341" t="s">
        <v>87</v>
      </c>
      <c r="M1341" t="s">
        <v>47</v>
      </c>
      <c r="N1341" t="s">
        <v>174</v>
      </c>
      <c r="O1341" t="s">
        <v>8915</v>
      </c>
      <c r="P1341" t="s">
        <v>49</v>
      </c>
      <c r="Q1341" t="s">
        <v>126</v>
      </c>
      <c r="R1341" s="2">
        <v>21016</v>
      </c>
      <c r="S1341" t="s">
        <v>51</v>
      </c>
      <c r="T1341" t="s">
        <v>115</v>
      </c>
      <c r="U1341" t="s">
        <v>53</v>
      </c>
      <c r="V1341">
        <v>75004</v>
      </c>
      <c r="W1341" t="s">
        <v>176</v>
      </c>
      <c r="X1341" t="s">
        <v>116</v>
      </c>
      <c r="Y1341" t="s">
        <v>56</v>
      </c>
      <c r="Z1341">
        <v>3</v>
      </c>
      <c r="AA1341">
        <v>1766</v>
      </c>
      <c r="AB1341">
        <v>1</v>
      </c>
      <c r="AC1341">
        <v>5</v>
      </c>
      <c r="AD1341">
        <v>2</v>
      </c>
      <c r="AE1341" s="2">
        <v>45114</v>
      </c>
      <c r="AF1341" t="s">
        <v>75</v>
      </c>
      <c r="AG1341" t="s">
        <v>76</v>
      </c>
      <c r="AH1341" t="s">
        <v>77</v>
      </c>
      <c r="AI1341" t="s">
        <v>8917</v>
      </c>
      <c r="AJ1341" t="s">
        <v>8918</v>
      </c>
      <c r="AK1341">
        <v>3</v>
      </c>
      <c r="AL1341">
        <v>637.61</v>
      </c>
      <c r="AM1341" s="2">
        <v>45069</v>
      </c>
      <c r="AN1341">
        <v>1.9</v>
      </c>
    </row>
    <row r="1342" spans="1:40" hidden="1" x14ac:dyDescent="0.35">
      <c r="A1342" t="s">
        <v>8919</v>
      </c>
      <c r="B1342" t="s">
        <v>1934</v>
      </c>
      <c r="C1342">
        <v>31</v>
      </c>
      <c r="D1342" t="s">
        <v>17836</v>
      </c>
      <c r="E1342" s="2">
        <v>44967</v>
      </c>
      <c r="F1342" s="2">
        <v>45047</v>
      </c>
      <c r="G1342" t="s">
        <v>40</v>
      </c>
      <c r="H1342" t="s">
        <v>8920</v>
      </c>
      <c r="I1342" t="s">
        <v>8921</v>
      </c>
      <c r="J1342" t="s">
        <v>137</v>
      </c>
      <c r="K1342" t="s">
        <v>45</v>
      </c>
      <c r="L1342" t="s">
        <v>68</v>
      </c>
      <c r="M1342" t="s">
        <v>86</v>
      </c>
      <c r="N1342" t="s">
        <v>195</v>
      </c>
      <c r="O1342" t="s">
        <v>8922</v>
      </c>
      <c r="P1342" t="s">
        <v>49</v>
      </c>
      <c r="Q1342" t="s">
        <v>112</v>
      </c>
      <c r="R1342" s="2">
        <v>35064</v>
      </c>
      <c r="S1342" t="s">
        <v>51</v>
      </c>
      <c r="T1342" t="s">
        <v>6</v>
      </c>
      <c r="U1342" t="s">
        <v>53</v>
      </c>
      <c r="V1342">
        <v>39000</v>
      </c>
      <c r="W1342" t="s">
        <v>54</v>
      </c>
      <c r="X1342" t="s">
        <v>143</v>
      </c>
      <c r="Y1342" t="s">
        <v>56</v>
      </c>
      <c r="Z1342">
        <v>3</v>
      </c>
      <c r="AA1342">
        <v>1767</v>
      </c>
      <c r="AB1342">
        <v>4</v>
      </c>
      <c r="AC1342">
        <v>1</v>
      </c>
      <c r="AD1342">
        <v>1</v>
      </c>
      <c r="AE1342" s="2">
        <v>44859</v>
      </c>
      <c r="AF1342" t="s">
        <v>103</v>
      </c>
      <c r="AG1342" t="s">
        <v>76</v>
      </c>
      <c r="AH1342" t="s">
        <v>130</v>
      </c>
      <c r="AI1342" t="s">
        <v>8924</v>
      </c>
      <c r="AJ1342" t="s">
        <v>8925</v>
      </c>
      <c r="AK1342">
        <v>3</v>
      </c>
      <c r="AL1342">
        <v>902.11</v>
      </c>
      <c r="AM1342" s="2">
        <v>44812</v>
      </c>
      <c r="AN1342">
        <v>0.2</v>
      </c>
    </row>
    <row r="1343" spans="1:40" hidden="1" x14ac:dyDescent="0.35">
      <c r="A1343" t="s">
        <v>5303</v>
      </c>
      <c r="B1343" t="s">
        <v>2036</v>
      </c>
      <c r="C1343">
        <v>49</v>
      </c>
      <c r="D1343" t="s">
        <v>17836</v>
      </c>
      <c r="E1343" s="2">
        <v>44847</v>
      </c>
      <c r="F1343" s="2">
        <v>45048</v>
      </c>
      <c r="G1343" t="s">
        <v>40</v>
      </c>
      <c r="H1343" t="s">
        <v>8926</v>
      </c>
      <c r="I1343" t="s">
        <v>8927</v>
      </c>
      <c r="J1343" t="s">
        <v>163</v>
      </c>
      <c r="K1343" t="s">
        <v>45</v>
      </c>
      <c r="L1343" t="s">
        <v>46</v>
      </c>
      <c r="M1343" t="s">
        <v>47</v>
      </c>
      <c r="N1343" t="s">
        <v>248</v>
      </c>
      <c r="O1343" t="s">
        <v>8928</v>
      </c>
      <c r="P1343" t="s">
        <v>49</v>
      </c>
      <c r="Q1343" t="s">
        <v>70</v>
      </c>
      <c r="R1343" s="2">
        <v>28182</v>
      </c>
      <c r="S1343" t="s">
        <v>51</v>
      </c>
      <c r="T1343" t="s">
        <v>230</v>
      </c>
      <c r="U1343" t="s">
        <v>53</v>
      </c>
      <c r="V1343">
        <v>73245</v>
      </c>
      <c r="W1343" t="s">
        <v>129</v>
      </c>
      <c r="X1343" t="s">
        <v>116</v>
      </c>
      <c r="Y1343" t="s">
        <v>56</v>
      </c>
      <c r="Z1343">
        <v>3</v>
      </c>
      <c r="AA1343">
        <v>1768</v>
      </c>
      <c r="AB1343">
        <v>3</v>
      </c>
      <c r="AC1343">
        <v>3</v>
      </c>
      <c r="AD1343">
        <v>3</v>
      </c>
      <c r="AE1343" s="2">
        <v>44834</v>
      </c>
      <c r="AF1343" t="s">
        <v>58</v>
      </c>
      <c r="AG1343" t="s">
        <v>76</v>
      </c>
      <c r="AH1343" t="s">
        <v>130</v>
      </c>
      <c r="AI1343" t="s">
        <v>8930</v>
      </c>
      <c r="AJ1343" t="s">
        <v>8931</v>
      </c>
      <c r="AK1343">
        <v>1</v>
      </c>
      <c r="AL1343" s="25">
        <v>999.79</v>
      </c>
      <c r="AM1343" s="2">
        <v>45232</v>
      </c>
      <c r="AN1343">
        <v>0.6</v>
      </c>
    </row>
    <row r="1344" spans="1:40" hidden="1" x14ac:dyDescent="0.35">
      <c r="A1344" t="s">
        <v>2103</v>
      </c>
      <c r="B1344" t="s">
        <v>1121</v>
      </c>
      <c r="C1344">
        <v>52</v>
      </c>
      <c r="D1344" t="s">
        <v>17836</v>
      </c>
      <c r="E1344" s="2">
        <v>44992</v>
      </c>
      <c r="F1344" s="2">
        <v>45043</v>
      </c>
      <c r="G1344" t="s">
        <v>40</v>
      </c>
      <c r="H1344" t="s">
        <v>8932</v>
      </c>
      <c r="I1344" t="s">
        <v>8933</v>
      </c>
      <c r="J1344" t="s">
        <v>85</v>
      </c>
      <c r="K1344" t="s">
        <v>45</v>
      </c>
      <c r="L1344" t="s">
        <v>87</v>
      </c>
      <c r="M1344" t="s">
        <v>47</v>
      </c>
      <c r="N1344" t="s">
        <v>174</v>
      </c>
      <c r="O1344" t="s">
        <v>8934</v>
      </c>
      <c r="P1344" t="s">
        <v>49</v>
      </c>
      <c r="Q1344" t="s">
        <v>153</v>
      </c>
      <c r="R1344" s="2">
        <v>27148</v>
      </c>
      <c r="S1344" t="s">
        <v>51</v>
      </c>
      <c r="T1344" t="s">
        <v>142</v>
      </c>
      <c r="U1344" t="s">
        <v>73</v>
      </c>
      <c r="V1344">
        <v>83360</v>
      </c>
      <c r="W1344" t="s">
        <v>74</v>
      </c>
      <c r="X1344" t="s">
        <v>55</v>
      </c>
      <c r="Y1344" t="s">
        <v>56</v>
      </c>
      <c r="Z1344">
        <v>3</v>
      </c>
      <c r="AA1344">
        <v>1769</v>
      </c>
      <c r="AB1344">
        <v>4</v>
      </c>
      <c r="AC1344">
        <v>3</v>
      </c>
      <c r="AD1344">
        <v>5</v>
      </c>
      <c r="AE1344" s="2">
        <v>45012</v>
      </c>
      <c r="AF1344" t="s">
        <v>58</v>
      </c>
      <c r="AG1344" t="s">
        <v>59</v>
      </c>
      <c r="AH1344" t="s">
        <v>130</v>
      </c>
      <c r="AI1344" t="s">
        <v>8936</v>
      </c>
      <c r="AJ1344" t="s">
        <v>8937</v>
      </c>
      <c r="AK1344">
        <v>1</v>
      </c>
      <c r="AL1344">
        <v>976.58</v>
      </c>
      <c r="AM1344" s="2">
        <v>45201</v>
      </c>
      <c r="AN1344">
        <v>0.1</v>
      </c>
    </row>
    <row r="1345" spans="1:40" hidden="1" x14ac:dyDescent="0.35">
      <c r="A1345" t="s">
        <v>8938</v>
      </c>
      <c r="B1345" t="s">
        <v>8939</v>
      </c>
      <c r="C1345">
        <v>55</v>
      </c>
      <c r="D1345" t="s">
        <v>44</v>
      </c>
      <c r="E1345" s="2">
        <v>43355</v>
      </c>
      <c r="F1345" s="2"/>
      <c r="G1345" t="s">
        <v>40</v>
      </c>
      <c r="H1345" t="s">
        <v>8840</v>
      </c>
      <c r="I1345" t="s">
        <v>8940</v>
      </c>
      <c r="J1345" t="s">
        <v>125</v>
      </c>
      <c r="K1345" t="s">
        <v>69</v>
      </c>
      <c r="L1345" t="s">
        <v>68</v>
      </c>
      <c r="M1345" t="s">
        <v>86</v>
      </c>
      <c r="N1345" t="s">
        <v>48</v>
      </c>
      <c r="P1345" t="s">
        <v>49</v>
      </c>
      <c r="Q1345" t="s">
        <v>89</v>
      </c>
      <c r="R1345" s="2">
        <v>26056</v>
      </c>
      <c r="S1345" t="s">
        <v>51</v>
      </c>
      <c r="T1345" t="s">
        <v>261</v>
      </c>
      <c r="U1345" t="s">
        <v>73</v>
      </c>
      <c r="V1345">
        <v>2072</v>
      </c>
      <c r="W1345" t="s">
        <v>74</v>
      </c>
      <c r="X1345" t="s">
        <v>101</v>
      </c>
      <c r="Y1345" t="s">
        <v>56</v>
      </c>
      <c r="Z1345">
        <v>3</v>
      </c>
      <c r="AA1345">
        <v>1770</v>
      </c>
      <c r="AB1345">
        <v>1</v>
      </c>
      <c r="AC1345">
        <v>3</v>
      </c>
      <c r="AD1345">
        <v>5</v>
      </c>
      <c r="AE1345" s="2">
        <v>44808</v>
      </c>
      <c r="AF1345" t="s">
        <v>75</v>
      </c>
      <c r="AG1345" t="s">
        <v>76</v>
      </c>
      <c r="AH1345" t="s">
        <v>77</v>
      </c>
      <c r="AI1345" t="s">
        <v>1109</v>
      </c>
      <c r="AJ1345" t="s">
        <v>8941</v>
      </c>
      <c r="AK1345">
        <v>2</v>
      </c>
      <c r="AL1345">
        <v>257.2</v>
      </c>
      <c r="AM1345" s="2">
        <v>44981</v>
      </c>
      <c r="AN1345">
        <v>7.7</v>
      </c>
    </row>
    <row r="1346" spans="1:40" hidden="1" x14ac:dyDescent="0.35">
      <c r="A1346" t="s">
        <v>8942</v>
      </c>
      <c r="B1346" t="s">
        <v>3016</v>
      </c>
      <c r="C1346">
        <v>76</v>
      </c>
      <c r="D1346" t="s">
        <v>44</v>
      </c>
      <c r="E1346" s="2">
        <v>44009</v>
      </c>
      <c r="F1346" s="2"/>
      <c r="G1346" t="s">
        <v>40</v>
      </c>
      <c r="H1346" t="s">
        <v>8943</v>
      </c>
      <c r="I1346" t="s">
        <v>8944</v>
      </c>
      <c r="J1346" t="s">
        <v>43</v>
      </c>
      <c r="K1346" t="s">
        <v>69</v>
      </c>
      <c r="L1346" t="s">
        <v>46</v>
      </c>
      <c r="M1346" t="s">
        <v>69</v>
      </c>
      <c r="N1346" t="s">
        <v>48</v>
      </c>
      <c r="P1346" t="s">
        <v>49</v>
      </c>
      <c r="Q1346" t="s">
        <v>425</v>
      </c>
      <c r="R1346" s="2">
        <v>18502</v>
      </c>
      <c r="S1346" t="s">
        <v>51</v>
      </c>
      <c r="T1346" t="s">
        <v>427</v>
      </c>
      <c r="U1346" t="s">
        <v>73</v>
      </c>
      <c r="V1346">
        <v>16902</v>
      </c>
      <c r="W1346" t="s">
        <v>74</v>
      </c>
      <c r="X1346" t="s">
        <v>55</v>
      </c>
      <c r="Y1346" t="s">
        <v>56</v>
      </c>
      <c r="Z1346">
        <v>3</v>
      </c>
      <c r="AA1346">
        <v>1771</v>
      </c>
      <c r="AB1346">
        <v>3</v>
      </c>
      <c r="AC1346">
        <v>2</v>
      </c>
      <c r="AD1346">
        <v>1</v>
      </c>
      <c r="AE1346" s="2">
        <v>44984</v>
      </c>
      <c r="AF1346" t="s">
        <v>118</v>
      </c>
      <c r="AG1346" t="s">
        <v>76</v>
      </c>
      <c r="AH1346" t="s">
        <v>77</v>
      </c>
      <c r="AI1346" t="s">
        <v>8946</v>
      </c>
      <c r="AJ1346" t="s">
        <v>8947</v>
      </c>
      <c r="AK1346">
        <v>2</v>
      </c>
      <c r="AL1346">
        <v>991.1</v>
      </c>
      <c r="AM1346" s="2">
        <v>44991</v>
      </c>
      <c r="AN1346">
        <v>5.9</v>
      </c>
    </row>
    <row r="1347" spans="1:40" hidden="1" x14ac:dyDescent="0.35">
      <c r="A1347" t="s">
        <v>6108</v>
      </c>
      <c r="B1347" t="s">
        <v>5103</v>
      </c>
      <c r="C1347">
        <v>72</v>
      </c>
      <c r="D1347" t="s">
        <v>17836</v>
      </c>
      <c r="E1347" s="2">
        <v>43462</v>
      </c>
      <c r="F1347" s="2">
        <v>44589</v>
      </c>
      <c r="G1347" t="s">
        <v>40</v>
      </c>
      <c r="H1347" t="s">
        <v>8948</v>
      </c>
      <c r="I1347" t="s">
        <v>8949</v>
      </c>
      <c r="J1347" t="s">
        <v>184</v>
      </c>
      <c r="K1347" t="s">
        <v>45</v>
      </c>
      <c r="L1347" t="s">
        <v>68</v>
      </c>
      <c r="M1347" t="s">
        <v>69</v>
      </c>
      <c r="N1347" t="s">
        <v>174</v>
      </c>
      <c r="O1347" t="s">
        <v>8950</v>
      </c>
      <c r="P1347" t="s">
        <v>49</v>
      </c>
      <c r="Q1347" t="s">
        <v>112</v>
      </c>
      <c r="R1347" s="2">
        <v>19903</v>
      </c>
      <c r="S1347" t="s">
        <v>51</v>
      </c>
      <c r="T1347" t="s">
        <v>115</v>
      </c>
      <c r="U1347" t="s">
        <v>73</v>
      </c>
      <c r="V1347">
        <v>70792</v>
      </c>
      <c r="W1347" t="s">
        <v>176</v>
      </c>
      <c r="X1347" t="s">
        <v>55</v>
      </c>
      <c r="Y1347" t="s">
        <v>56</v>
      </c>
      <c r="Z1347">
        <v>3</v>
      </c>
      <c r="AA1347">
        <v>1772</v>
      </c>
      <c r="AB1347">
        <v>3</v>
      </c>
      <c r="AC1347">
        <v>4</v>
      </c>
      <c r="AD1347">
        <v>5</v>
      </c>
      <c r="AE1347" s="2">
        <v>44793</v>
      </c>
      <c r="AF1347" t="s">
        <v>118</v>
      </c>
      <c r="AG1347" t="s">
        <v>76</v>
      </c>
      <c r="AH1347" t="s">
        <v>130</v>
      </c>
      <c r="AI1347" t="s">
        <v>8952</v>
      </c>
      <c r="AJ1347" t="s">
        <v>8953</v>
      </c>
      <c r="AK1347">
        <v>2</v>
      </c>
      <c r="AL1347">
        <v>205.64</v>
      </c>
      <c r="AM1347" s="2">
        <v>44927</v>
      </c>
      <c r="AN1347">
        <v>3.1</v>
      </c>
    </row>
    <row r="1348" spans="1:40" hidden="1" x14ac:dyDescent="0.35">
      <c r="A1348" t="s">
        <v>7532</v>
      </c>
      <c r="B1348" t="s">
        <v>8954</v>
      </c>
      <c r="C1348">
        <v>84</v>
      </c>
      <c r="D1348" t="s">
        <v>17836</v>
      </c>
      <c r="E1348" s="2">
        <v>44216</v>
      </c>
      <c r="F1348" s="2">
        <v>44993</v>
      </c>
      <c r="G1348" t="s">
        <v>40</v>
      </c>
      <c r="H1348" t="s">
        <v>8955</v>
      </c>
      <c r="I1348" t="s">
        <v>8956</v>
      </c>
      <c r="J1348" t="s">
        <v>67</v>
      </c>
      <c r="K1348" t="s">
        <v>69</v>
      </c>
      <c r="L1348" t="s">
        <v>87</v>
      </c>
      <c r="M1348" t="s">
        <v>47</v>
      </c>
      <c r="N1348" t="s">
        <v>195</v>
      </c>
      <c r="O1348" t="s">
        <v>8957</v>
      </c>
      <c r="P1348" t="s">
        <v>49</v>
      </c>
      <c r="Q1348" t="s">
        <v>140</v>
      </c>
      <c r="R1348" s="2">
        <v>15422</v>
      </c>
      <c r="S1348" t="s">
        <v>51</v>
      </c>
      <c r="T1348" t="s">
        <v>979</v>
      </c>
      <c r="U1348" t="s">
        <v>73</v>
      </c>
      <c r="V1348">
        <v>25699</v>
      </c>
      <c r="W1348" t="s">
        <v>129</v>
      </c>
      <c r="X1348" t="s">
        <v>116</v>
      </c>
      <c r="Y1348" t="s">
        <v>56</v>
      </c>
      <c r="Z1348">
        <v>3</v>
      </c>
      <c r="AA1348">
        <v>1773</v>
      </c>
      <c r="AB1348">
        <v>5</v>
      </c>
      <c r="AC1348">
        <v>5</v>
      </c>
      <c r="AD1348">
        <v>2</v>
      </c>
      <c r="AE1348" s="2">
        <v>44925</v>
      </c>
      <c r="AF1348" t="s">
        <v>58</v>
      </c>
      <c r="AG1348" t="s">
        <v>59</v>
      </c>
      <c r="AH1348" t="s">
        <v>130</v>
      </c>
      <c r="AI1348" t="s">
        <v>8959</v>
      </c>
      <c r="AJ1348" t="s">
        <v>8960</v>
      </c>
      <c r="AK1348">
        <v>2</v>
      </c>
      <c r="AL1348">
        <v>817.45</v>
      </c>
      <c r="AM1348" s="2">
        <v>44885</v>
      </c>
      <c r="AN1348">
        <v>2.1</v>
      </c>
    </row>
    <row r="1349" spans="1:40" hidden="1" x14ac:dyDescent="0.35">
      <c r="A1349" t="s">
        <v>8961</v>
      </c>
      <c r="B1349" t="s">
        <v>8730</v>
      </c>
      <c r="C1349">
        <v>37</v>
      </c>
      <c r="D1349" t="s">
        <v>17836</v>
      </c>
      <c r="E1349" s="2">
        <v>43722</v>
      </c>
      <c r="F1349" s="2">
        <v>44963</v>
      </c>
      <c r="G1349" t="s">
        <v>40</v>
      </c>
      <c r="H1349" t="s">
        <v>8962</v>
      </c>
      <c r="I1349" t="s">
        <v>8963</v>
      </c>
      <c r="J1349" t="s">
        <v>194</v>
      </c>
      <c r="K1349" t="s">
        <v>86</v>
      </c>
      <c r="L1349" t="s">
        <v>87</v>
      </c>
      <c r="M1349" t="s">
        <v>69</v>
      </c>
      <c r="N1349" t="s">
        <v>138</v>
      </c>
      <c r="O1349" t="s">
        <v>8964</v>
      </c>
      <c r="P1349" t="s">
        <v>49</v>
      </c>
      <c r="Q1349" t="s">
        <v>126</v>
      </c>
      <c r="R1349" s="2">
        <v>32775</v>
      </c>
      <c r="S1349" t="s">
        <v>51</v>
      </c>
      <c r="T1349" t="s">
        <v>142</v>
      </c>
      <c r="U1349" t="s">
        <v>53</v>
      </c>
      <c r="V1349">
        <v>96290</v>
      </c>
      <c r="W1349" t="s">
        <v>176</v>
      </c>
      <c r="X1349" t="s">
        <v>55</v>
      </c>
      <c r="Y1349" t="s">
        <v>56</v>
      </c>
      <c r="Z1349">
        <v>3</v>
      </c>
      <c r="AA1349">
        <v>1774</v>
      </c>
      <c r="AB1349">
        <v>1</v>
      </c>
      <c r="AC1349">
        <v>1</v>
      </c>
      <c r="AD1349">
        <v>2</v>
      </c>
      <c r="AE1349" s="2">
        <v>45085</v>
      </c>
      <c r="AF1349" t="s">
        <v>75</v>
      </c>
      <c r="AG1349" t="s">
        <v>76</v>
      </c>
      <c r="AH1349" t="s">
        <v>60</v>
      </c>
      <c r="AI1349" t="s">
        <v>8966</v>
      </c>
      <c r="AJ1349" t="s">
        <v>8967</v>
      </c>
      <c r="AK1349">
        <v>5</v>
      </c>
      <c r="AL1349">
        <v>643.22</v>
      </c>
      <c r="AM1349" s="2">
        <v>44816</v>
      </c>
      <c r="AN1349">
        <v>3.4</v>
      </c>
    </row>
    <row r="1350" spans="1:40" hidden="1" x14ac:dyDescent="0.35">
      <c r="A1350" t="s">
        <v>8239</v>
      </c>
      <c r="B1350" t="s">
        <v>7608</v>
      </c>
      <c r="C1350">
        <v>29</v>
      </c>
      <c r="D1350" t="s">
        <v>17836</v>
      </c>
      <c r="E1350" s="2">
        <v>43379</v>
      </c>
      <c r="F1350" s="2">
        <v>43811</v>
      </c>
      <c r="G1350" t="s">
        <v>40</v>
      </c>
      <c r="H1350" t="s">
        <v>8968</v>
      </c>
      <c r="I1350" t="s">
        <v>8969</v>
      </c>
      <c r="J1350" t="s">
        <v>111</v>
      </c>
      <c r="K1350" t="s">
        <v>45</v>
      </c>
      <c r="L1350" t="s">
        <v>68</v>
      </c>
      <c r="M1350" t="s">
        <v>86</v>
      </c>
      <c r="N1350" t="s">
        <v>138</v>
      </c>
      <c r="O1350" t="s">
        <v>8970</v>
      </c>
      <c r="P1350" t="s">
        <v>49</v>
      </c>
      <c r="Q1350" t="s">
        <v>153</v>
      </c>
      <c r="R1350" s="2">
        <v>35739</v>
      </c>
      <c r="S1350" t="s">
        <v>51</v>
      </c>
      <c r="T1350" t="s">
        <v>155</v>
      </c>
      <c r="U1350" t="s">
        <v>73</v>
      </c>
      <c r="V1350">
        <v>23434</v>
      </c>
      <c r="W1350" t="s">
        <v>129</v>
      </c>
      <c r="X1350" t="s">
        <v>101</v>
      </c>
      <c r="Y1350" t="s">
        <v>56</v>
      </c>
      <c r="Z1350">
        <v>3</v>
      </c>
      <c r="AA1350">
        <v>1775</v>
      </c>
      <c r="AB1350">
        <v>4</v>
      </c>
      <c r="AC1350">
        <v>2</v>
      </c>
      <c r="AD1350">
        <v>3</v>
      </c>
      <c r="AE1350" s="2">
        <v>45054</v>
      </c>
      <c r="AF1350" t="s">
        <v>103</v>
      </c>
      <c r="AG1350" t="s">
        <v>59</v>
      </c>
      <c r="AH1350" t="s">
        <v>60</v>
      </c>
      <c r="AI1350" t="s">
        <v>8971</v>
      </c>
      <c r="AJ1350" t="s">
        <v>8972</v>
      </c>
      <c r="AK1350">
        <v>4</v>
      </c>
      <c r="AL1350" s="25">
        <v>795.28</v>
      </c>
      <c r="AM1350" s="2">
        <v>45204</v>
      </c>
      <c r="AN1350">
        <v>1.2</v>
      </c>
    </row>
    <row r="1351" spans="1:40" hidden="1" x14ac:dyDescent="0.35">
      <c r="A1351" t="s">
        <v>6169</v>
      </c>
      <c r="B1351" t="s">
        <v>3113</v>
      </c>
      <c r="C1351">
        <v>71</v>
      </c>
      <c r="D1351" t="s">
        <v>17836</v>
      </c>
      <c r="E1351" s="2">
        <v>44411</v>
      </c>
      <c r="F1351" s="2">
        <v>44866</v>
      </c>
      <c r="G1351" t="s">
        <v>40</v>
      </c>
      <c r="H1351" t="s">
        <v>8973</v>
      </c>
      <c r="I1351" t="s">
        <v>8974</v>
      </c>
      <c r="J1351" t="s">
        <v>237</v>
      </c>
      <c r="K1351" t="s">
        <v>86</v>
      </c>
      <c r="L1351" t="s">
        <v>46</v>
      </c>
      <c r="M1351" t="s">
        <v>47</v>
      </c>
      <c r="N1351" t="s">
        <v>195</v>
      </c>
      <c r="O1351" t="s">
        <v>8975</v>
      </c>
      <c r="P1351" t="s">
        <v>49</v>
      </c>
      <c r="Q1351" t="s">
        <v>250</v>
      </c>
      <c r="R1351" s="2">
        <v>20396</v>
      </c>
      <c r="S1351" t="s">
        <v>51</v>
      </c>
      <c r="T1351" t="s">
        <v>155</v>
      </c>
      <c r="U1351" t="s">
        <v>73</v>
      </c>
      <c r="V1351">
        <v>49243</v>
      </c>
      <c r="W1351" t="s">
        <v>176</v>
      </c>
      <c r="X1351" t="s">
        <v>143</v>
      </c>
      <c r="Y1351" t="s">
        <v>56</v>
      </c>
      <c r="Z1351">
        <v>3</v>
      </c>
      <c r="AA1351">
        <v>1776</v>
      </c>
      <c r="AB1351">
        <v>3</v>
      </c>
      <c r="AC1351">
        <v>2</v>
      </c>
      <c r="AD1351">
        <v>3</v>
      </c>
      <c r="AE1351" s="2">
        <v>44811</v>
      </c>
      <c r="AF1351" t="s">
        <v>103</v>
      </c>
      <c r="AG1351" t="s">
        <v>59</v>
      </c>
      <c r="AH1351" t="s">
        <v>60</v>
      </c>
      <c r="AI1351" t="s">
        <v>8976</v>
      </c>
      <c r="AJ1351" t="s">
        <v>8977</v>
      </c>
      <c r="AK1351">
        <v>2</v>
      </c>
      <c r="AL1351" s="25">
        <v>521.69000000000005</v>
      </c>
      <c r="AM1351" s="2">
        <v>44942</v>
      </c>
      <c r="AN1351">
        <v>1.2</v>
      </c>
    </row>
    <row r="1352" spans="1:40" hidden="1" x14ac:dyDescent="0.35">
      <c r="A1352" t="s">
        <v>8978</v>
      </c>
      <c r="B1352" t="s">
        <v>8979</v>
      </c>
      <c r="C1352">
        <v>64</v>
      </c>
      <c r="D1352" t="s">
        <v>17836</v>
      </c>
      <c r="E1352" s="2">
        <v>43651</v>
      </c>
      <c r="F1352" s="2">
        <v>44342</v>
      </c>
      <c r="G1352" t="s">
        <v>40</v>
      </c>
      <c r="H1352" t="s">
        <v>8980</v>
      </c>
      <c r="I1352" t="s">
        <v>8981</v>
      </c>
      <c r="J1352" t="s">
        <v>137</v>
      </c>
      <c r="K1352" t="s">
        <v>86</v>
      </c>
      <c r="L1352" t="s">
        <v>87</v>
      </c>
      <c r="M1352" t="s">
        <v>47</v>
      </c>
      <c r="N1352" t="s">
        <v>138</v>
      </c>
      <c r="O1352" t="s">
        <v>8982</v>
      </c>
      <c r="P1352" t="s">
        <v>49</v>
      </c>
      <c r="Q1352" t="s">
        <v>206</v>
      </c>
      <c r="R1352" s="2">
        <v>22761</v>
      </c>
      <c r="S1352" t="s">
        <v>51</v>
      </c>
      <c r="T1352" t="s">
        <v>209</v>
      </c>
      <c r="U1352" t="s">
        <v>53</v>
      </c>
      <c r="V1352">
        <v>64893</v>
      </c>
      <c r="W1352" t="s">
        <v>74</v>
      </c>
      <c r="X1352" t="s">
        <v>101</v>
      </c>
      <c r="Y1352" t="s">
        <v>56</v>
      </c>
      <c r="Z1352">
        <v>3</v>
      </c>
      <c r="AA1352">
        <v>1777</v>
      </c>
      <c r="AB1352">
        <v>1</v>
      </c>
      <c r="AC1352">
        <v>3</v>
      </c>
      <c r="AD1352">
        <v>1</v>
      </c>
      <c r="AE1352" s="2">
        <v>45040</v>
      </c>
      <c r="AF1352" t="s">
        <v>75</v>
      </c>
      <c r="AG1352" t="s">
        <v>76</v>
      </c>
      <c r="AH1352" t="s">
        <v>77</v>
      </c>
      <c r="AI1352" t="s">
        <v>8984</v>
      </c>
      <c r="AJ1352" t="s">
        <v>8985</v>
      </c>
      <c r="AK1352">
        <v>3</v>
      </c>
      <c r="AL1352">
        <v>157.78</v>
      </c>
      <c r="AM1352" s="2">
        <v>44959</v>
      </c>
      <c r="AN1352">
        <v>1.9</v>
      </c>
    </row>
    <row r="1353" spans="1:40" hidden="1" x14ac:dyDescent="0.35">
      <c r="A1353" t="s">
        <v>2318</v>
      </c>
      <c r="B1353" t="s">
        <v>960</v>
      </c>
      <c r="C1353">
        <v>77</v>
      </c>
      <c r="D1353" t="s">
        <v>44</v>
      </c>
      <c r="E1353" s="2">
        <v>43580</v>
      </c>
      <c r="F1353" s="2"/>
      <c r="G1353" t="s">
        <v>40</v>
      </c>
      <c r="H1353" t="s">
        <v>8986</v>
      </c>
      <c r="I1353" t="s">
        <v>8987</v>
      </c>
      <c r="J1353" t="s">
        <v>163</v>
      </c>
      <c r="K1353" t="s">
        <v>86</v>
      </c>
      <c r="L1353" t="s">
        <v>87</v>
      </c>
      <c r="M1353" t="s">
        <v>86</v>
      </c>
      <c r="N1353" t="s">
        <v>48</v>
      </c>
      <c r="P1353" t="s">
        <v>49</v>
      </c>
      <c r="Q1353" t="s">
        <v>112</v>
      </c>
      <c r="R1353" s="2">
        <v>18036</v>
      </c>
      <c r="S1353" t="s">
        <v>51</v>
      </c>
      <c r="T1353" t="s">
        <v>326</v>
      </c>
      <c r="U1353" t="s">
        <v>53</v>
      </c>
      <c r="V1353">
        <v>91836</v>
      </c>
      <c r="W1353" t="s">
        <v>100</v>
      </c>
      <c r="X1353" t="s">
        <v>55</v>
      </c>
      <c r="Y1353" t="s">
        <v>56</v>
      </c>
      <c r="Z1353">
        <v>3</v>
      </c>
      <c r="AA1353">
        <v>1778</v>
      </c>
      <c r="AB1353">
        <v>3</v>
      </c>
      <c r="AC1353">
        <v>5</v>
      </c>
      <c r="AD1353">
        <v>4</v>
      </c>
      <c r="AE1353" s="2">
        <v>44805</v>
      </c>
      <c r="AF1353" t="s">
        <v>103</v>
      </c>
      <c r="AG1353" t="s">
        <v>76</v>
      </c>
      <c r="AH1353" t="s">
        <v>130</v>
      </c>
      <c r="AI1353" t="s">
        <v>8989</v>
      </c>
      <c r="AJ1353" t="s">
        <v>8990</v>
      </c>
      <c r="AK1353">
        <v>3</v>
      </c>
      <c r="AL1353">
        <v>803.94</v>
      </c>
      <c r="AM1353" s="2">
        <v>44884</v>
      </c>
      <c r="AN1353">
        <v>7</v>
      </c>
    </row>
    <row r="1354" spans="1:40" hidden="1" x14ac:dyDescent="0.35">
      <c r="A1354" t="s">
        <v>8991</v>
      </c>
      <c r="B1354" t="s">
        <v>8992</v>
      </c>
      <c r="C1354">
        <v>65</v>
      </c>
      <c r="D1354" t="s">
        <v>44</v>
      </c>
      <c r="E1354" s="2">
        <v>45122</v>
      </c>
      <c r="F1354" s="2"/>
      <c r="G1354" t="s">
        <v>40</v>
      </c>
      <c r="H1354" t="s">
        <v>8993</v>
      </c>
      <c r="I1354" t="s">
        <v>8994</v>
      </c>
      <c r="J1354" t="s">
        <v>85</v>
      </c>
      <c r="K1354" t="s">
        <v>86</v>
      </c>
      <c r="L1354" t="s">
        <v>68</v>
      </c>
      <c r="M1354" t="s">
        <v>47</v>
      </c>
      <c r="N1354" t="s">
        <v>48</v>
      </c>
      <c r="P1354" t="s">
        <v>49</v>
      </c>
      <c r="Q1354" t="s">
        <v>250</v>
      </c>
      <c r="R1354" s="2">
        <v>22376</v>
      </c>
      <c r="S1354" t="s">
        <v>51</v>
      </c>
      <c r="T1354" t="s">
        <v>261</v>
      </c>
      <c r="U1354" t="s">
        <v>53</v>
      </c>
      <c r="V1354">
        <v>85791</v>
      </c>
      <c r="W1354" t="s">
        <v>100</v>
      </c>
      <c r="X1354" t="s">
        <v>116</v>
      </c>
      <c r="Y1354" t="s">
        <v>56</v>
      </c>
      <c r="Z1354">
        <v>3</v>
      </c>
      <c r="AA1354">
        <v>1779</v>
      </c>
      <c r="AB1354">
        <v>5</v>
      </c>
      <c r="AC1354">
        <v>3</v>
      </c>
      <c r="AD1354">
        <v>4</v>
      </c>
      <c r="AE1354" s="2">
        <v>44892</v>
      </c>
      <c r="AF1354" t="s">
        <v>103</v>
      </c>
      <c r="AG1354" t="s">
        <v>59</v>
      </c>
      <c r="AH1354" t="s">
        <v>130</v>
      </c>
      <c r="AI1354" t="s">
        <v>8995</v>
      </c>
      <c r="AJ1354" t="s">
        <v>8996</v>
      </c>
      <c r="AK1354">
        <v>3</v>
      </c>
      <c r="AL1354">
        <v>188.56</v>
      </c>
      <c r="AM1354" s="2">
        <v>44795</v>
      </c>
      <c r="AN1354">
        <v>2.8</v>
      </c>
    </row>
    <row r="1355" spans="1:40" hidden="1" x14ac:dyDescent="0.35">
      <c r="A1355" t="s">
        <v>8997</v>
      </c>
      <c r="B1355" t="s">
        <v>8998</v>
      </c>
      <c r="C1355">
        <v>33</v>
      </c>
      <c r="D1355" t="s">
        <v>17836</v>
      </c>
      <c r="E1355" s="2">
        <v>44905</v>
      </c>
      <c r="F1355" s="2">
        <v>44968</v>
      </c>
      <c r="G1355" t="s">
        <v>40</v>
      </c>
      <c r="H1355" t="s">
        <v>1456</v>
      </c>
      <c r="I1355" t="s">
        <v>8999</v>
      </c>
      <c r="J1355" t="s">
        <v>125</v>
      </c>
      <c r="K1355" t="s">
        <v>45</v>
      </c>
      <c r="L1355" t="s">
        <v>46</v>
      </c>
      <c r="M1355" t="s">
        <v>47</v>
      </c>
      <c r="N1355" t="s">
        <v>195</v>
      </c>
      <c r="O1355" t="s">
        <v>9000</v>
      </c>
      <c r="P1355" t="s">
        <v>49</v>
      </c>
      <c r="Q1355" t="s">
        <v>126</v>
      </c>
      <c r="R1355" s="2">
        <v>34280</v>
      </c>
      <c r="S1355" t="s">
        <v>51</v>
      </c>
      <c r="T1355" t="s">
        <v>155</v>
      </c>
      <c r="U1355" t="s">
        <v>53</v>
      </c>
      <c r="V1355">
        <v>17208</v>
      </c>
      <c r="W1355" t="s">
        <v>74</v>
      </c>
      <c r="X1355" t="s">
        <v>55</v>
      </c>
      <c r="Y1355" t="s">
        <v>56</v>
      </c>
      <c r="Z1355">
        <v>3</v>
      </c>
      <c r="AA1355">
        <v>1780</v>
      </c>
      <c r="AB1355">
        <v>2</v>
      </c>
      <c r="AC1355">
        <v>3</v>
      </c>
      <c r="AD1355">
        <v>2</v>
      </c>
      <c r="AE1355" s="2">
        <v>45010</v>
      </c>
      <c r="AF1355" t="s">
        <v>118</v>
      </c>
      <c r="AG1355" t="s">
        <v>76</v>
      </c>
      <c r="AH1355" t="s">
        <v>130</v>
      </c>
      <c r="AI1355" t="s">
        <v>9001</v>
      </c>
      <c r="AJ1355" t="s">
        <v>9002</v>
      </c>
      <c r="AK1355">
        <v>2</v>
      </c>
      <c r="AL1355">
        <v>663.72</v>
      </c>
      <c r="AM1355" s="2">
        <v>44991</v>
      </c>
      <c r="AN1355">
        <v>0.2</v>
      </c>
    </row>
    <row r="1356" spans="1:40" hidden="1" x14ac:dyDescent="0.35">
      <c r="A1356" t="s">
        <v>9003</v>
      </c>
      <c r="B1356" t="s">
        <v>9004</v>
      </c>
      <c r="C1356">
        <v>43</v>
      </c>
      <c r="D1356" t="s">
        <v>44</v>
      </c>
      <c r="E1356" s="2">
        <v>43587</v>
      </c>
      <c r="F1356" s="2"/>
      <c r="G1356" t="s">
        <v>40</v>
      </c>
      <c r="H1356" t="s">
        <v>9005</v>
      </c>
      <c r="I1356" t="s">
        <v>9006</v>
      </c>
      <c r="J1356" t="s">
        <v>43</v>
      </c>
      <c r="K1356" t="s">
        <v>45</v>
      </c>
      <c r="L1356" t="s">
        <v>68</v>
      </c>
      <c r="M1356" t="s">
        <v>69</v>
      </c>
      <c r="N1356" t="s">
        <v>48</v>
      </c>
      <c r="P1356" t="s">
        <v>49</v>
      </c>
      <c r="Q1356" t="s">
        <v>89</v>
      </c>
      <c r="R1356" s="2">
        <v>30632</v>
      </c>
      <c r="S1356" t="s">
        <v>51</v>
      </c>
      <c r="T1356" t="s">
        <v>6</v>
      </c>
      <c r="U1356" t="s">
        <v>53</v>
      </c>
      <c r="V1356">
        <v>88454</v>
      </c>
      <c r="W1356" t="s">
        <v>54</v>
      </c>
      <c r="X1356" t="s">
        <v>143</v>
      </c>
      <c r="Y1356" t="s">
        <v>56</v>
      </c>
      <c r="Z1356">
        <v>3</v>
      </c>
      <c r="AA1356">
        <v>1781</v>
      </c>
      <c r="AB1356">
        <v>2</v>
      </c>
      <c r="AC1356">
        <v>2</v>
      </c>
      <c r="AD1356">
        <v>4</v>
      </c>
      <c r="AE1356" s="2">
        <v>45111</v>
      </c>
      <c r="AF1356" t="s">
        <v>118</v>
      </c>
      <c r="AG1356" t="s">
        <v>76</v>
      </c>
      <c r="AH1356" t="s">
        <v>60</v>
      </c>
      <c r="AI1356" t="s">
        <v>9007</v>
      </c>
      <c r="AJ1356" t="s">
        <v>9008</v>
      </c>
      <c r="AK1356">
        <v>4</v>
      </c>
      <c r="AL1356">
        <v>892.3</v>
      </c>
      <c r="AM1356" s="2">
        <v>44831</v>
      </c>
      <c r="AN1356">
        <v>7</v>
      </c>
    </row>
    <row r="1357" spans="1:40" hidden="1" x14ac:dyDescent="0.35">
      <c r="A1357" t="s">
        <v>9009</v>
      </c>
      <c r="B1357" t="s">
        <v>1744</v>
      </c>
      <c r="C1357">
        <v>76</v>
      </c>
      <c r="D1357" t="s">
        <v>17836</v>
      </c>
      <c r="E1357" s="2">
        <v>43478</v>
      </c>
      <c r="F1357" s="2">
        <v>45109</v>
      </c>
      <c r="G1357" t="s">
        <v>1166</v>
      </c>
      <c r="H1357" t="s">
        <v>9010</v>
      </c>
      <c r="I1357" t="s">
        <v>9011</v>
      </c>
      <c r="J1357" t="s">
        <v>163</v>
      </c>
      <c r="K1357" t="s">
        <v>45</v>
      </c>
      <c r="L1357" t="s">
        <v>68</v>
      </c>
      <c r="M1357" t="s">
        <v>47</v>
      </c>
      <c r="N1357" t="s">
        <v>195</v>
      </c>
      <c r="O1357" t="s">
        <v>9012</v>
      </c>
      <c r="P1357" t="s">
        <v>49</v>
      </c>
      <c r="Q1357" t="s">
        <v>126</v>
      </c>
      <c r="R1357" s="2">
        <v>18485</v>
      </c>
      <c r="S1357" t="s">
        <v>51</v>
      </c>
      <c r="T1357" t="s">
        <v>535</v>
      </c>
      <c r="U1357" t="s">
        <v>53</v>
      </c>
      <c r="V1357">
        <v>69805</v>
      </c>
      <c r="W1357" t="s">
        <v>100</v>
      </c>
      <c r="X1357" t="s">
        <v>116</v>
      </c>
      <c r="Y1357" t="s">
        <v>56</v>
      </c>
      <c r="Z1357">
        <v>3</v>
      </c>
      <c r="AA1357">
        <v>1782</v>
      </c>
      <c r="AB1357">
        <v>3</v>
      </c>
      <c r="AC1357">
        <v>4</v>
      </c>
      <c r="AD1357">
        <v>1</v>
      </c>
      <c r="AE1357" s="2">
        <v>44916</v>
      </c>
      <c r="AF1357" t="s">
        <v>221</v>
      </c>
      <c r="AG1357" t="s">
        <v>59</v>
      </c>
      <c r="AH1357" t="s">
        <v>130</v>
      </c>
      <c r="AI1357" t="s">
        <v>9013</v>
      </c>
      <c r="AJ1357" t="s">
        <v>9014</v>
      </c>
      <c r="AK1357">
        <v>3</v>
      </c>
      <c r="AL1357">
        <v>560.35</v>
      </c>
      <c r="AM1357" s="2">
        <v>45114</v>
      </c>
      <c r="AN1357">
        <v>4.5</v>
      </c>
    </row>
    <row r="1358" spans="1:40" hidden="1" x14ac:dyDescent="0.35">
      <c r="A1358" t="s">
        <v>9015</v>
      </c>
      <c r="B1358" t="s">
        <v>2483</v>
      </c>
      <c r="C1358">
        <v>45</v>
      </c>
      <c r="D1358" t="s">
        <v>44</v>
      </c>
      <c r="E1358" s="2">
        <v>44356</v>
      </c>
      <c r="F1358" s="2"/>
      <c r="G1358" t="s">
        <v>40</v>
      </c>
      <c r="H1358" t="s">
        <v>9016</v>
      </c>
      <c r="I1358" t="s">
        <v>9017</v>
      </c>
      <c r="J1358" t="s">
        <v>237</v>
      </c>
      <c r="K1358" t="s">
        <v>69</v>
      </c>
      <c r="L1358" t="s">
        <v>46</v>
      </c>
      <c r="M1358" t="s">
        <v>69</v>
      </c>
      <c r="N1358" t="s">
        <v>48</v>
      </c>
      <c r="P1358" t="s">
        <v>49</v>
      </c>
      <c r="Q1358" t="s">
        <v>112</v>
      </c>
      <c r="R1358" s="2">
        <v>29779</v>
      </c>
      <c r="S1358" t="s">
        <v>51</v>
      </c>
      <c r="T1358" t="s">
        <v>115</v>
      </c>
      <c r="U1358" t="s">
        <v>53</v>
      </c>
      <c r="V1358">
        <v>27170</v>
      </c>
      <c r="W1358" t="s">
        <v>54</v>
      </c>
      <c r="X1358" t="s">
        <v>55</v>
      </c>
      <c r="Y1358" t="s">
        <v>56</v>
      </c>
      <c r="Z1358">
        <v>3</v>
      </c>
      <c r="AA1358">
        <v>1783</v>
      </c>
      <c r="AB1358">
        <v>5</v>
      </c>
      <c r="AC1358">
        <v>2</v>
      </c>
      <c r="AD1358">
        <v>4</v>
      </c>
      <c r="AE1358" s="2">
        <v>44919</v>
      </c>
      <c r="AF1358" t="s">
        <v>118</v>
      </c>
      <c r="AG1358" t="s">
        <v>76</v>
      </c>
      <c r="AH1358" t="s">
        <v>130</v>
      </c>
      <c r="AI1358" t="s">
        <v>9018</v>
      </c>
      <c r="AJ1358" t="s">
        <v>9019</v>
      </c>
      <c r="AK1358">
        <v>2</v>
      </c>
      <c r="AL1358">
        <v>595.5</v>
      </c>
      <c r="AM1358" s="2">
        <v>45037</v>
      </c>
      <c r="AN1358">
        <v>4.9000000000000004</v>
      </c>
    </row>
    <row r="1359" spans="1:40" hidden="1" x14ac:dyDescent="0.35">
      <c r="A1359" t="s">
        <v>9020</v>
      </c>
      <c r="B1359" t="s">
        <v>1099</v>
      </c>
      <c r="C1359">
        <v>55</v>
      </c>
      <c r="D1359" t="s">
        <v>17836</v>
      </c>
      <c r="E1359" s="2">
        <v>45140</v>
      </c>
      <c r="F1359" s="2">
        <v>45140</v>
      </c>
      <c r="G1359" t="s">
        <v>40</v>
      </c>
      <c r="H1359" t="s">
        <v>9021</v>
      </c>
      <c r="I1359" t="s">
        <v>9022</v>
      </c>
      <c r="J1359" t="s">
        <v>137</v>
      </c>
      <c r="K1359" t="s">
        <v>69</v>
      </c>
      <c r="L1359" t="s">
        <v>68</v>
      </c>
      <c r="M1359" t="s">
        <v>47</v>
      </c>
      <c r="N1359" t="s">
        <v>195</v>
      </c>
      <c r="O1359" t="s">
        <v>9023</v>
      </c>
      <c r="P1359" t="s">
        <v>49</v>
      </c>
      <c r="Q1359" t="s">
        <v>112</v>
      </c>
      <c r="R1359" s="2">
        <v>26022</v>
      </c>
      <c r="S1359" t="s">
        <v>51</v>
      </c>
      <c r="T1359" t="s">
        <v>142</v>
      </c>
      <c r="U1359" t="s">
        <v>53</v>
      </c>
      <c r="V1359">
        <v>14325</v>
      </c>
      <c r="W1359" t="s">
        <v>100</v>
      </c>
      <c r="X1359" t="s">
        <v>143</v>
      </c>
      <c r="Y1359" t="s">
        <v>56</v>
      </c>
      <c r="Z1359">
        <v>3</v>
      </c>
      <c r="AA1359">
        <v>1784</v>
      </c>
      <c r="AB1359">
        <v>2</v>
      </c>
      <c r="AC1359">
        <v>3</v>
      </c>
      <c r="AD1359">
        <v>1</v>
      </c>
      <c r="AE1359" s="2">
        <v>44882</v>
      </c>
      <c r="AF1359" t="s">
        <v>221</v>
      </c>
      <c r="AG1359" t="s">
        <v>76</v>
      </c>
      <c r="AH1359" t="s">
        <v>130</v>
      </c>
      <c r="AI1359" t="s">
        <v>9025</v>
      </c>
      <c r="AJ1359" t="s">
        <v>9026</v>
      </c>
      <c r="AK1359">
        <v>2</v>
      </c>
      <c r="AL1359">
        <v>242.18</v>
      </c>
      <c r="AM1359" s="2">
        <v>44980</v>
      </c>
      <c r="AN1359">
        <v>0</v>
      </c>
    </row>
    <row r="1360" spans="1:40" hidden="1" x14ac:dyDescent="0.35">
      <c r="A1360" t="s">
        <v>8133</v>
      </c>
      <c r="B1360" t="s">
        <v>7660</v>
      </c>
      <c r="C1360">
        <v>76</v>
      </c>
      <c r="D1360" t="s">
        <v>44</v>
      </c>
      <c r="E1360" s="2">
        <v>45094</v>
      </c>
      <c r="F1360" s="2"/>
      <c r="G1360" t="s">
        <v>40</v>
      </c>
      <c r="H1360" t="s">
        <v>9027</v>
      </c>
      <c r="I1360" t="s">
        <v>9028</v>
      </c>
      <c r="J1360" t="s">
        <v>163</v>
      </c>
      <c r="K1360" t="s">
        <v>86</v>
      </c>
      <c r="L1360" t="s">
        <v>46</v>
      </c>
      <c r="M1360" t="s">
        <v>86</v>
      </c>
      <c r="N1360" t="s">
        <v>48</v>
      </c>
      <c r="P1360" t="s">
        <v>49</v>
      </c>
      <c r="Q1360" t="s">
        <v>1632</v>
      </c>
      <c r="R1360" s="2">
        <v>18280</v>
      </c>
      <c r="S1360" t="s">
        <v>51</v>
      </c>
      <c r="T1360" t="s">
        <v>261</v>
      </c>
      <c r="U1360" t="s">
        <v>53</v>
      </c>
      <c r="V1360">
        <v>39152</v>
      </c>
      <c r="W1360" t="s">
        <v>54</v>
      </c>
      <c r="X1360" t="s">
        <v>55</v>
      </c>
      <c r="Y1360" t="s">
        <v>56</v>
      </c>
      <c r="Z1360">
        <v>3</v>
      </c>
      <c r="AA1360">
        <v>1785</v>
      </c>
      <c r="AB1360">
        <v>4</v>
      </c>
      <c r="AC1360">
        <v>4</v>
      </c>
      <c r="AD1360">
        <v>5</v>
      </c>
      <c r="AE1360" s="2">
        <v>44933</v>
      </c>
      <c r="AF1360" t="s">
        <v>103</v>
      </c>
      <c r="AG1360" t="s">
        <v>59</v>
      </c>
      <c r="AH1360" t="s">
        <v>60</v>
      </c>
      <c r="AI1360" t="s">
        <v>9030</v>
      </c>
      <c r="AJ1360" t="s">
        <v>9031</v>
      </c>
      <c r="AK1360">
        <v>5</v>
      </c>
      <c r="AL1360">
        <v>104.95</v>
      </c>
      <c r="AM1360" s="2">
        <v>44781</v>
      </c>
      <c r="AN1360">
        <v>2.9</v>
      </c>
    </row>
    <row r="1361" spans="1:40" hidden="1" x14ac:dyDescent="0.35">
      <c r="A1361" t="s">
        <v>7046</v>
      </c>
      <c r="B1361" t="s">
        <v>9032</v>
      </c>
      <c r="C1361">
        <v>47</v>
      </c>
      <c r="D1361" t="s">
        <v>17836</v>
      </c>
      <c r="E1361" s="2">
        <v>44651</v>
      </c>
      <c r="F1361" s="2">
        <v>44726</v>
      </c>
      <c r="G1361" t="s">
        <v>40</v>
      </c>
      <c r="H1361" t="s">
        <v>9033</v>
      </c>
      <c r="I1361" t="s">
        <v>9034</v>
      </c>
      <c r="J1361" t="s">
        <v>85</v>
      </c>
      <c r="K1361" t="s">
        <v>86</v>
      </c>
      <c r="L1361" t="s">
        <v>68</v>
      </c>
      <c r="M1361" t="s">
        <v>47</v>
      </c>
      <c r="N1361" t="s">
        <v>174</v>
      </c>
      <c r="O1361" t="s">
        <v>9035</v>
      </c>
      <c r="P1361" t="s">
        <v>49</v>
      </c>
      <c r="Q1361" t="s">
        <v>126</v>
      </c>
      <c r="R1361" s="2">
        <v>29139</v>
      </c>
      <c r="S1361" t="s">
        <v>51</v>
      </c>
      <c r="T1361" t="s">
        <v>115</v>
      </c>
      <c r="U1361" t="s">
        <v>73</v>
      </c>
      <c r="V1361">
        <v>67173</v>
      </c>
      <c r="W1361" t="s">
        <v>74</v>
      </c>
      <c r="X1361" t="s">
        <v>55</v>
      </c>
      <c r="Y1361" t="s">
        <v>56</v>
      </c>
      <c r="Z1361">
        <v>3</v>
      </c>
      <c r="AA1361">
        <v>1786</v>
      </c>
      <c r="AB1361">
        <v>4</v>
      </c>
      <c r="AC1361">
        <v>2</v>
      </c>
      <c r="AD1361">
        <v>1</v>
      </c>
      <c r="AE1361" s="2">
        <v>45039</v>
      </c>
      <c r="AF1361" t="s">
        <v>221</v>
      </c>
      <c r="AG1361" t="s">
        <v>76</v>
      </c>
      <c r="AH1361" t="s">
        <v>104</v>
      </c>
      <c r="AI1361" t="s">
        <v>9036</v>
      </c>
      <c r="AJ1361" t="s">
        <v>9037</v>
      </c>
      <c r="AK1361">
        <v>2</v>
      </c>
      <c r="AL1361">
        <v>942.28</v>
      </c>
      <c r="AM1361" s="2">
        <v>44991</v>
      </c>
      <c r="AN1361">
        <v>0.2</v>
      </c>
    </row>
    <row r="1362" spans="1:40" hidden="1" x14ac:dyDescent="0.35">
      <c r="A1362" t="s">
        <v>9038</v>
      </c>
      <c r="B1362" t="s">
        <v>7660</v>
      </c>
      <c r="C1362">
        <v>70</v>
      </c>
      <c r="D1362" t="s">
        <v>17836</v>
      </c>
      <c r="E1362" s="2">
        <v>43561</v>
      </c>
      <c r="F1362" s="2">
        <v>44058</v>
      </c>
      <c r="G1362" t="s">
        <v>40</v>
      </c>
      <c r="H1362" t="s">
        <v>9039</v>
      </c>
      <c r="I1362" t="s">
        <v>9040</v>
      </c>
      <c r="J1362" t="s">
        <v>125</v>
      </c>
      <c r="K1362" t="s">
        <v>45</v>
      </c>
      <c r="L1362" t="s">
        <v>87</v>
      </c>
      <c r="M1362" t="s">
        <v>47</v>
      </c>
      <c r="N1362" t="s">
        <v>248</v>
      </c>
      <c r="O1362" t="s">
        <v>9041</v>
      </c>
      <c r="P1362" t="s">
        <v>49</v>
      </c>
      <c r="Q1362" t="s">
        <v>153</v>
      </c>
      <c r="R1362" s="2">
        <v>20735</v>
      </c>
      <c r="S1362" t="s">
        <v>51</v>
      </c>
      <c r="T1362" t="s">
        <v>155</v>
      </c>
      <c r="U1362" t="s">
        <v>73</v>
      </c>
      <c r="V1362">
        <v>76007</v>
      </c>
      <c r="W1362" t="s">
        <v>74</v>
      </c>
      <c r="X1362" t="s">
        <v>143</v>
      </c>
      <c r="Y1362" t="s">
        <v>56</v>
      </c>
      <c r="Z1362">
        <v>3</v>
      </c>
      <c r="AA1362">
        <v>1787</v>
      </c>
      <c r="AB1362">
        <v>2</v>
      </c>
      <c r="AC1362">
        <v>5</v>
      </c>
      <c r="AD1362">
        <v>3</v>
      </c>
      <c r="AE1362" s="2">
        <v>44804</v>
      </c>
      <c r="AF1362" t="s">
        <v>103</v>
      </c>
      <c r="AG1362" t="s">
        <v>59</v>
      </c>
      <c r="AH1362" t="s">
        <v>130</v>
      </c>
      <c r="AI1362" t="s">
        <v>9042</v>
      </c>
      <c r="AJ1362" t="s">
        <v>9043</v>
      </c>
      <c r="AK1362">
        <v>2</v>
      </c>
      <c r="AL1362" s="25">
        <v>756.7</v>
      </c>
      <c r="AM1362" s="2">
        <v>44980</v>
      </c>
      <c r="AN1362">
        <v>1.4</v>
      </c>
    </row>
    <row r="1363" spans="1:40" hidden="1" x14ac:dyDescent="0.35">
      <c r="A1363" t="s">
        <v>9044</v>
      </c>
      <c r="B1363" t="s">
        <v>7433</v>
      </c>
      <c r="C1363">
        <v>50</v>
      </c>
      <c r="D1363" t="s">
        <v>44</v>
      </c>
      <c r="E1363" s="2">
        <v>44023</v>
      </c>
      <c r="F1363" s="2"/>
      <c r="G1363" t="s">
        <v>40</v>
      </c>
      <c r="H1363" t="s">
        <v>9045</v>
      </c>
      <c r="I1363" t="s">
        <v>9046</v>
      </c>
      <c r="J1363" t="s">
        <v>43</v>
      </c>
      <c r="K1363" t="s">
        <v>45</v>
      </c>
      <c r="L1363" t="s">
        <v>46</v>
      </c>
      <c r="M1363" t="s">
        <v>86</v>
      </c>
      <c r="N1363" t="s">
        <v>48</v>
      </c>
      <c r="P1363" t="s">
        <v>49</v>
      </c>
      <c r="Q1363" t="s">
        <v>126</v>
      </c>
      <c r="R1363" s="2">
        <v>27974</v>
      </c>
      <c r="S1363" t="s">
        <v>51</v>
      </c>
      <c r="T1363" t="s">
        <v>155</v>
      </c>
      <c r="U1363" t="s">
        <v>73</v>
      </c>
      <c r="V1363">
        <v>50833</v>
      </c>
      <c r="W1363" t="s">
        <v>100</v>
      </c>
      <c r="X1363" t="s">
        <v>143</v>
      </c>
      <c r="Y1363" t="s">
        <v>56</v>
      </c>
      <c r="Z1363">
        <v>3</v>
      </c>
      <c r="AA1363">
        <v>1788</v>
      </c>
      <c r="AB1363">
        <v>2</v>
      </c>
      <c r="AC1363">
        <v>5</v>
      </c>
      <c r="AD1363">
        <v>1</v>
      </c>
      <c r="AE1363" s="2">
        <v>44918</v>
      </c>
      <c r="AF1363" t="s">
        <v>58</v>
      </c>
      <c r="AG1363" t="s">
        <v>59</v>
      </c>
      <c r="AH1363" t="s">
        <v>104</v>
      </c>
      <c r="AI1363" t="s">
        <v>9047</v>
      </c>
      <c r="AJ1363" t="s">
        <v>9048</v>
      </c>
      <c r="AK1363">
        <v>4</v>
      </c>
      <c r="AL1363">
        <v>290.99</v>
      </c>
      <c r="AM1363" s="2">
        <v>45024</v>
      </c>
      <c r="AN1363">
        <v>5.8</v>
      </c>
    </row>
    <row r="1364" spans="1:40" hidden="1" x14ac:dyDescent="0.35">
      <c r="A1364" t="s">
        <v>5314</v>
      </c>
      <c r="B1364" t="s">
        <v>9049</v>
      </c>
      <c r="C1364">
        <v>63</v>
      </c>
      <c r="D1364" t="s">
        <v>44</v>
      </c>
      <c r="E1364" s="2">
        <v>45038</v>
      </c>
      <c r="F1364" s="2"/>
      <c r="G1364" t="s">
        <v>40</v>
      </c>
      <c r="H1364" t="s">
        <v>9050</v>
      </c>
      <c r="I1364" t="s">
        <v>9051</v>
      </c>
      <c r="J1364" t="s">
        <v>184</v>
      </c>
      <c r="K1364" t="s">
        <v>45</v>
      </c>
      <c r="L1364" t="s">
        <v>46</v>
      </c>
      <c r="M1364" t="s">
        <v>69</v>
      </c>
      <c r="N1364" t="s">
        <v>48</v>
      </c>
      <c r="P1364" t="s">
        <v>49</v>
      </c>
      <c r="Q1364" t="s">
        <v>153</v>
      </c>
      <c r="R1364" s="2">
        <v>23059</v>
      </c>
      <c r="S1364" t="s">
        <v>51</v>
      </c>
      <c r="T1364" t="s">
        <v>155</v>
      </c>
      <c r="U1364" t="s">
        <v>73</v>
      </c>
      <c r="V1364">
        <v>54218</v>
      </c>
      <c r="W1364" t="s">
        <v>100</v>
      </c>
      <c r="X1364" t="s">
        <v>55</v>
      </c>
      <c r="Y1364" t="s">
        <v>56</v>
      </c>
      <c r="Z1364">
        <v>3</v>
      </c>
      <c r="AA1364">
        <v>1789</v>
      </c>
      <c r="AB1364">
        <v>4</v>
      </c>
      <c r="AC1364">
        <v>3</v>
      </c>
      <c r="AD1364">
        <v>1</v>
      </c>
      <c r="AE1364" s="2">
        <v>44934</v>
      </c>
      <c r="AF1364" t="s">
        <v>58</v>
      </c>
      <c r="AG1364" t="s">
        <v>76</v>
      </c>
      <c r="AH1364" t="s">
        <v>77</v>
      </c>
      <c r="AI1364" t="s">
        <v>9053</v>
      </c>
      <c r="AJ1364" t="s">
        <v>9054</v>
      </c>
      <c r="AK1364">
        <v>2</v>
      </c>
      <c r="AL1364">
        <v>700.97</v>
      </c>
      <c r="AM1364" s="2">
        <v>44752</v>
      </c>
      <c r="AN1364">
        <v>3</v>
      </c>
    </row>
    <row r="1365" spans="1:40" hidden="1" x14ac:dyDescent="0.35">
      <c r="A1365" t="s">
        <v>7772</v>
      </c>
      <c r="B1365" t="s">
        <v>7939</v>
      </c>
      <c r="C1365">
        <v>70</v>
      </c>
      <c r="D1365" t="s">
        <v>17836</v>
      </c>
      <c r="E1365" s="2">
        <v>44897</v>
      </c>
      <c r="F1365" s="2">
        <v>45024</v>
      </c>
      <c r="G1365" t="s">
        <v>40</v>
      </c>
      <c r="H1365" t="s">
        <v>9055</v>
      </c>
      <c r="I1365" t="s">
        <v>9056</v>
      </c>
      <c r="J1365" t="s">
        <v>67</v>
      </c>
      <c r="K1365" t="s">
        <v>69</v>
      </c>
      <c r="L1365" t="s">
        <v>87</v>
      </c>
      <c r="M1365" t="s">
        <v>69</v>
      </c>
      <c r="N1365" t="s">
        <v>174</v>
      </c>
      <c r="O1365" t="s">
        <v>9057</v>
      </c>
      <c r="P1365" t="s">
        <v>49</v>
      </c>
      <c r="Q1365" t="s">
        <v>70</v>
      </c>
      <c r="R1365" s="2">
        <v>20701</v>
      </c>
      <c r="S1365" t="s">
        <v>51</v>
      </c>
      <c r="T1365" t="s">
        <v>230</v>
      </c>
      <c r="U1365" t="s">
        <v>53</v>
      </c>
      <c r="V1365">
        <v>54589</v>
      </c>
      <c r="W1365" t="s">
        <v>176</v>
      </c>
      <c r="X1365" t="s">
        <v>143</v>
      </c>
      <c r="Y1365" t="s">
        <v>56</v>
      </c>
      <c r="Z1365">
        <v>3</v>
      </c>
      <c r="AA1365">
        <v>1790</v>
      </c>
      <c r="AB1365">
        <v>4</v>
      </c>
      <c r="AC1365">
        <v>5</v>
      </c>
      <c r="AD1365">
        <v>4</v>
      </c>
      <c r="AE1365" s="2">
        <v>44792</v>
      </c>
      <c r="AF1365" t="s">
        <v>221</v>
      </c>
      <c r="AG1365" t="s">
        <v>59</v>
      </c>
      <c r="AH1365" t="s">
        <v>77</v>
      </c>
      <c r="AI1365" t="s">
        <v>9058</v>
      </c>
      <c r="AJ1365" t="s">
        <v>9059</v>
      </c>
      <c r="AK1365">
        <v>4</v>
      </c>
      <c r="AL1365">
        <v>631.98</v>
      </c>
      <c r="AM1365" s="2">
        <v>44875</v>
      </c>
      <c r="AN1365">
        <v>0.3</v>
      </c>
    </row>
    <row r="1366" spans="1:40" hidden="1" x14ac:dyDescent="0.35">
      <c r="A1366" t="s">
        <v>9060</v>
      </c>
      <c r="B1366" t="s">
        <v>5933</v>
      </c>
      <c r="C1366">
        <v>45</v>
      </c>
      <c r="D1366" t="s">
        <v>17836</v>
      </c>
      <c r="E1366" s="2">
        <v>44261</v>
      </c>
      <c r="F1366" s="2">
        <v>45042</v>
      </c>
      <c r="G1366" t="s">
        <v>40</v>
      </c>
      <c r="H1366" t="s">
        <v>9061</v>
      </c>
      <c r="I1366" t="s">
        <v>9062</v>
      </c>
      <c r="J1366" t="s">
        <v>194</v>
      </c>
      <c r="K1366" t="s">
        <v>45</v>
      </c>
      <c r="L1366" t="s">
        <v>68</v>
      </c>
      <c r="M1366" t="s">
        <v>47</v>
      </c>
      <c r="N1366" t="s">
        <v>174</v>
      </c>
      <c r="O1366" t="s">
        <v>9063</v>
      </c>
      <c r="P1366" t="s">
        <v>49</v>
      </c>
      <c r="Q1366" t="s">
        <v>458</v>
      </c>
      <c r="R1366" s="2">
        <v>29625</v>
      </c>
      <c r="S1366" t="s">
        <v>51</v>
      </c>
      <c r="T1366" t="s">
        <v>99</v>
      </c>
      <c r="U1366" t="s">
        <v>53</v>
      </c>
      <c r="V1366">
        <v>9310</v>
      </c>
      <c r="W1366" t="s">
        <v>74</v>
      </c>
      <c r="X1366" t="s">
        <v>143</v>
      </c>
      <c r="Y1366" t="s">
        <v>56</v>
      </c>
      <c r="Z1366">
        <v>3</v>
      </c>
      <c r="AA1366">
        <v>1791</v>
      </c>
      <c r="AB1366">
        <v>4</v>
      </c>
      <c r="AC1366">
        <v>5</v>
      </c>
      <c r="AD1366">
        <v>3</v>
      </c>
      <c r="AE1366" s="2">
        <v>44891</v>
      </c>
      <c r="AF1366" t="s">
        <v>103</v>
      </c>
      <c r="AG1366" t="s">
        <v>59</v>
      </c>
      <c r="AH1366" t="s">
        <v>60</v>
      </c>
      <c r="AI1366" t="s">
        <v>9064</v>
      </c>
      <c r="AJ1366" t="s">
        <v>9065</v>
      </c>
      <c r="AK1366">
        <v>5</v>
      </c>
      <c r="AL1366" s="25">
        <v>282.85000000000002</v>
      </c>
      <c r="AM1366" s="2">
        <v>44822</v>
      </c>
      <c r="AN1366">
        <v>2.1</v>
      </c>
    </row>
    <row r="1367" spans="1:40" hidden="1" x14ac:dyDescent="0.35">
      <c r="A1367" t="s">
        <v>9066</v>
      </c>
      <c r="B1367" t="s">
        <v>9067</v>
      </c>
      <c r="C1367">
        <v>76</v>
      </c>
      <c r="D1367" t="s">
        <v>44</v>
      </c>
      <c r="E1367" s="2">
        <v>43606</v>
      </c>
      <c r="F1367" s="2"/>
      <c r="G1367" t="s">
        <v>40</v>
      </c>
      <c r="H1367" t="s">
        <v>9068</v>
      </c>
      <c r="I1367" t="s">
        <v>9069</v>
      </c>
      <c r="J1367" t="s">
        <v>111</v>
      </c>
      <c r="K1367" t="s">
        <v>86</v>
      </c>
      <c r="L1367" t="s">
        <v>46</v>
      </c>
      <c r="M1367" t="s">
        <v>47</v>
      </c>
      <c r="N1367" t="s">
        <v>48</v>
      </c>
      <c r="P1367" t="s">
        <v>49</v>
      </c>
      <c r="Q1367" t="s">
        <v>352</v>
      </c>
      <c r="R1367" s="2">
        <v>18298</v>
      </c>
      <c r="S1367" t="s">
        <v>51</v>
      </c>
      <c r="T1367" t="s">
        <v>2532</v>
      </c>
      <c r="U1367" t="s">
        <v>73</v>
      </c>
      <c r="V1367">
        <v>6449</v>
      </c>
      <c r="W1367" t="s">
        <v>129</v>
      </c>
      <c r="X1367" t="s">
        <v>143</v>
      </c>
      <c r="Y1367" t="s">
        <v>56</v>
      </c>
      <c r="Z1367">
        <v>3</v>
      </c>
      <c r="AA1367">
        <v>1792</v>
      </c>
      <c r="AB1367">
        <v>2</v>
      </c>
      <c r="AC1367">
        <v>3</v>
      </c>
      <c r="AD1367">
        <v>5</v>
      </c>
      <c r="AE1367" s="2">
        <v>44894</v>
      </c>
      <c r="AF1367" t="s">
        <v>118</v>
      </c>
      <c r="AG1367" t="s">
        <v>59</v>
      </c>
      <c r="AH1367" t="s">
        <v>104</v>
      </c>
      <c r="AI1367" t="s">
        <v>9070</v>
      </c>
      <c r="AJ1367" t="s">
        <v>9071</v>
      </c>
      <c r="AK1367">
        <v>1</v>
      </c>
      <c r="AL1367">
        <v>412.58</v>
      </c>
      <c r="AM1367" s="2">
        <v>44904</v>
      </c>
      <c r="AN1367">
        <v>7</v>
      </c>
    </row>
    <row r="1368" spans="1:40" hidden="1" x14ac:dyDescent="0.35">
      <c r="A1368" t="s">
        <v>2992</v>
      </c>
      <c r="B1368" t="s">
        <v>9072</v>
      </c>
      <c r="C1368">
        <v>81</v>
      </c>
      <c r="D1368" t="s">
        <v>17836</v>
      </c>
      <c r="E1368" s="2">
        <v>43396</v>
      </c>
      <c r="F1368" s="2">
        <v>44897</v>
      </c>
      <c r="G1368" t="s">
        <v>40</v>
      </c>
      <c r="H1368" t="s">
        <v>9073</v>
      </c>
      <c r="I1368" t="s">
        <v>9074</v>
      </c>
      <c r="J1368" t="s">
        <v>125</v>
      </c>
      <c r="K1368" t="s">
        <v>86</v>
      </c>
      <c r="L1368" t="s">
        <v>87</v>
      </c>
      <c r="M1368" t="s">
        <v>47</v>
      </c>
      <c r="N1368" t="s">
        <v>174</v>
      </c>
      <c r="O1368" t="s">
        <v>9075</v>
      </c>
      <c r="P1368" t="s">
        <v>49</v>
      </c>
      <c r="Q1368" t="s">
        <v>164</v>
      </c>
      <c r="R1368" s="2">
        <v>16579</v>
      </c>
      <c r="S1368" t="s">
        <v>51</v>
      </c>
      <c r="T1368" t="s">
        <v>261</v>
      </c>
      <c r="U1368" t="s">
        <v>53</v>
      </c>
      <c r="V1368">
        <v>77756</v>
      </c>
      <c r="W1368" t="s">
        <v>74</v>
      </c>
      <c r="X1368" t="s">
        <v>101</v>
      </c>
      <c r="Y1368" t="s">
        <v>56</v>
      </c>
      <c r="Z1368">
        <v>3</v>
      </c>
      <c r="AA1368">
        <v>1793</v>
      </c>
      <c r="AB1368">
        <v>1</v>
      </c>
      <c r="AC1368">
        <v>1</v>
      </c>
      <c r="AD1368">
        <v>2</v>
      </c>
      <c r="AE1368" s="2">
        <v>44985</v>
      </c>
      <c r="AF1368" t="s">
        <v>221</v>
      </c>
      <c r="AG1368" t="s">
        <v>76</v>
      </c>
      <c r="AH1368" t="s">
        <v>130</v>
      </c>
      <c r="AI1368" t="s">
        <v>9077</v>
      </c>
      <c r="AJ1368" t="s">
        <v>9078</v>
      </c>
      <c r="AK1368">
        <v>1</v>
      </c>
      <c r="AL1368">
        <v>943.91</v>
      </c>
      <c r="AM1368" s="2">
        <v>44660</v>
      </c>
      <c r="AN1368">
        <v>4.0999999999999996</v>
      </c>
    </row>
    <row r="1369" spans="1:40" hidden="1" x14ac:dyDescent="0.35">
      <c r="A1369" t="s">
        <v>7777</v>
      </c>
      <c r="B1369" t="s">
        <v>2657</v>
      </c>
      <c r="C1369">
        <v>63</v>
      </c>
      <c r="D1369" t="s">
        <v>44</v>
      </c>
      <c r="E1369" s="2">
        <v>44342</v>
      </c>
      <c r="F1369" s="2"/>
      <c r="G1369" t="s">
        <v>40</v>
      </c>
      <c r="H1369" t="s">
        <v>9079</v>
      </c>
      <c r="I1369" t="s">
        <v>9080</v>
      </c>
      <c r="J1369" t="s">
        <v>43</v>
      </c>
      <c r="K1369" t="s">
        <v>45</v>
      </c>
      <c r="L1369" t="s">
        <v>68</v>
      </c>
      <c r="M1369" t="s">
        <v>47</v>
      </c>
      <c r="N1369" t="s">
        <v>48</v>
      </c>
      <c r="P1369" t="s">
        <v>49</v>
      </c>
      <c r="Q1369" t="s">
        <v>89</v>
      </c>
      <c r="R1369" s="2">
        <v>23236</v>
      </c>
      <c r="S1369" t="s">
        <v>51</v>
      </c>
      <c r="T1369" t="s">
        <v>607</v>
      </c>
      <c r="U1369" t="s">
        <v>53</v>
      </c>
      <c r="V1369">
        <v>95802</v>
      </c>
      <c r="W1369" t="s">
        <v>54</v>
      </c>
      <c r="X1369" t="s">
        <v>55</v>
      </c>
      <c r="Y1369" t="s">
        <v>56</v>
      </c>
      <c r="Z1369">
        <v>3</v>
      </c>
      <c r="AA1369">
        <v>1794</v>
      </c>
      <c r="AB1369">
        <v>4</v>
      </c>
      <c r="AC1369">
        <v>4</v>
      </c>
      <c r="AD1369">
        <v>2</v>
      </c>
      <c r="AE1369" s="2">
        <v>44865</v>
      </c>
      <c r="AF1369" t="s">
        <v>58</v>
      </c>
      <c r="AG1369" t="s">
        <v>59</v>
      </c>
      <c r="AH1369" t="s">
        <v>104</v>
      </c>
      <c r="AI1369" t="s">
        <v>9082</v>
      </c>
      <c r="AJ1369" t="s">
        <v>9083</v>
      </c>
      <c r="AK1369">
        <v>3</v>
      </c>
      <c r="AL1369">
        <v>208.13</v>
      </c>
      <c r="AM1369" s="2">
        <v>45063</v>
      </c>
      <c r="AN1369">
        <v>4.9000000000000004</v>
      </c>
    </row>
    <row r="1370" spans="1:40" hidden="1" x14ac:dyDescent="0.35">
      <c r="A1370" t="s">
        <v>9084</v>
      </c>
      <c r="B1370" t="s">
        <v>9085</v>
      </c>
      <c r="C1370">
        <v>66</v>
      </c>
      <c r="D1370" t="s">
        <v>17836</v>
      </c>
      <c r="E1370" s="2">
        <v>43800</v>
      </c>
      <c r="F1370" s="2">
        <v>43990</v>
      </c>
      <c r="G1370" t="s">
        <v>40</v>
      </c>
      <c r="H1370" t="s">
        <v>9086</v>
      </c>
      <c r="I1370" t="s">
        <v>9087</v>
      </c>
      <c r="J1370" t="s">
        <v>67</v>
      </c>
      <c r="K1370" t="s">
        <v>86</v>
      </c>
      <c r="L1370" t="s">
        <v>87</v>
      </c>
      <c r="M1370" t="s">
        <v>69</v>
      </c>
      <c r="N1370" t="s">
        <v>138</v>
      </c>
      <c r="O1370" t="s">
        <v>9088</v>
      </c>
      <c r="P1370" t="s">
        <v>49</v>
      </c>
      <c r="Q1370" t="s">
        <v>795</v>
      </c>
      <c r="R1370" s="2">
        <v>22010</v>
      </c>
      <c r="S1370" t="s">
        <v>51</v>
      </c>
      <c r="T1370" t="s">
        <v>354</v>
      </c>
      <c r="U1370" t="s">
        <v>53</v>
      </c>
      <c r="V1370">
        <v>71561</v>
      </c>
      <c r="W1370" t="s">
        <v>176</v>
      </c>
      <c r="X1370" t="s">
        <v>55</v>
      </c>
      <c r="Y1370" t="s">
        <v>56</v>
      </c>
      <c r="Z1370">
        <v>3</v>
      </c>
      <c r="AA1370">
        <v>1795</v>
      </c>
      <c r="AB1370">
        <v>5</v>
      </c>
      <c r="AC1370">
        <v>1</v>
      </c>
      <c r="AD1370">
        <v>4</v>
      </c>
      <c r="AE1370" s="2">
        <v>44981</v>
      </c>
      <c r="AF1370" t="s">
        <v>58</v>
      </c>
      <c r="AG1370" t="s">
        <v>76</v>
      </c>
      <c r="AH1370" t="s">
        <v>130</v>
      </c>
      <c r="AI1370" t="s">
        <v>9089</v>
      </c>
      <c r="AJ1370" t="s">
        <v>9090</v>
      </c>
      <c r="AK1370">
        <v>2</v>
      </c>
      <c r="AL1370">
        <v>145.47</v>
      </c>
      <c r="AM1370" s="2">
        <v>45205</v>
      </c>
      <c r="AN1370">
        <v>0.5</v>
      </c>
    </row>
    <row r="1371" spans="1:40" hidden="1" x14ac:dyDescent="0.35">
      <c r="A1371" t="s">
        <v>9091</v>
      </c>
      <c r="B1371" t="s">
        <v>7284</v>
      </c>
      <c r="C1371">
        <v>50</v>
      </c>
      <c r="D1371" t="s">
        <v>17836</v>
      </c>
      <c r="E1371" s="2">
        <v>44354</v>
      </c>
      <c r="F1371" s="2">
        <v>44908</v>
      </c>
      <c r="G1371" t="s">
        <v>40</v>
      </c>
      <c r="H1371" t="s">
        <v>9092</v>
      </c>
      <c r="I1371" t="s">
        <v>9093</v>
      </c>
      <c r="J1371" t="s">
        <v>194</v>
      </c>
      <c r="K1371" t="s">
        <v>45</v>
      </c>
      <c r="L1371" t="s">
        <v>68</v>
      </c>
      <c r="M1371" t="s">
        <v>86</v>
      </c>
      <c r="N1371" t="s">
        <v>138</v>
      </c>
      <c r="O1371" t="s">
        <v>9094</v>
      </c>
      <c r="P1371" t="s">
        <v>49</v>
      </c>
      <c r="Q1371" t="s">
        <v>949</v>
      </c>
      <c r="R1371" s="2">
        <v>27937</v>
      </c>
      <c r="S1371" t="s">
        <v>51</v>
      </c>
      <c r="T1371" t="s">
        <v>128</v>
      </c>
      <c r="U1371" t="s">
        <v>53</v>
      </c>
      <c r="V1371">
        <v>9967</v>
      </c>
      <c r="W1371" t="s">
        <v>74</v>
      </c>
      <c r="X1371" t="s">
        <v>143</v>
      </c>
      <c r="Y1371" t="s">
        <v>56</v>
      </c>
      <c r="Z1371">
        <v>3</v>
      </c>
      <c r="AA1371">
        <v>1796</v>
      </c>
      <c r="AB1371">
        <v>3</v>
      </c>
      <c r="AC1371">
        <v>5</v>
      </c>
      <c r="AD1371">
        <v>2</v>
      </c>
      <c r="AE1371" s="2">
        <v>44861</v>
      </c>
      <c r="AF1371" t="s">
        <v>75</v>
      </c>
      <c r="AG1371" t="s">
        <v>76</v>
      </c>
      <c r="AH1371" t="s">
        <v>60</v>
      </c>
      <c r="AI1371" t="s">
        <v>9096</v>
      </c>
      <c r="AJ1371" t="s">
        <v>9097</v>
      </c>
      <c r="AK1371">
        <v>1</v>
      </c>
      <c r="AL1371">
        <v>727.51</v>
      </c>
      <c r="AM1371" s="2">
        <v>44888</v>
      </c>
      <c r="AN1371">
        <v>1.5</v>
      </c>
    </row>
    <row r="1372" spans="1:40" hidden="1" x14ac:dyDescent="0.35">
      <c r="A1372" t="s">
        <v>9098</v>
      </c>
      <c r="B1372" t="s">
        <v>2439</v>
      </c>
      <c r="C1372">
        <v>39</v>
      </c>
      <c r="D1372" t="s">
        <v>17836</v>
      </c>
      <c r="E1372" s="2">
        <v>44117</v>
      </c>
      <c r="F1372" s="2">
        <v>44874</v>
      </c>
      <c r="G1372" t="s">
        <v>40</v>
      </c>
      <c r="H1372" t="s">
        <v>9099</v>
      </c>
      <c r="I1372" t="s">
        <v>9100</v>
      </c>
      <c r="J1372" t="s">
        <v>163</v>
      </c>
      <c r="K1372" t="s">
        <v>86</v>
      </c>
      <c r="L1372" t="s">
        <v>68</v>
      </c>
      <c r="M1372" t="s">
        <v>86</v>
      </c>
      <c r="N1372" t="s">
        <v>248</v>
      </c>
      <c r="O1372" t="s">
        <v>9101</v>
      </c>
      <c r="P1372" t="s">
        <v>49</v>
      </c>
      <c r="Q1372" t="s">
        <v>112</v>
      </c>
      <c r="R1372" s="2">
        <v>32038</v>
      </c>
      <c r="S1372" t="s">
        <v>51</v>
      </c>
      <c r="T1372" t="s">
        <v>115</v>
      </c>
      <c r="U1372" t="s">
        <v>53</v>
      </c>
      <c r="V1372">
        <v>63255</v>
      </c>
      <c r="W1372" t="s">
        <v>74</v>
      </c>
      <c r="X1372" t="s">
        <v>55</v>
      </c>
      <c r="Y1372" t="s">
        <v>56</v>
      </c>
      <c r="Z1372">
        <v>3</v>
      </c>
      <c r="AA1372">
        <v>1797</v>
      </c>
      <c r="AB1372">
        <v>3</v>
      </c>
      <c r="AC1372">
        <v>3</v>
      </c>
      <c r="AD1372">
        <v>5</v>
      </c>
      <c r="AE1372" s="2">
        <v>44919</v>
      </c>
      <c r="AF1372" t="s">
        <v>103</v>
      </c>
      <c r="AG1372" t="s">
        <v>76</v>
      </c>
      <c r="AH1372" t="s">
        <v>60</v>
      </c>
      <c r="AI1372" t="s">
        <v>9103</v>
      </c>
      <c r="AJ1372" t="s">
        <v>9104</v>
      </c>
      <c r="AK1372">
        <v>5</v>
      </c>
      <c r="AL1372">
        <v>581.42999999999995</v>
      </c>
      <c r="AM1372" s="2">
        <v>44990</v>
      </c>
      <c r="AN1372">
        <v>2.1</v>
      </c>
    </row>
    <row r="1373" spans="1:40" hidden="1" x14ac:dyDescent="0.35">
      <c r="A1373" t="s">
        <v>9105</v>
      </c>
      <c r="B1373" t="s">
        <v>2549</v>
      </c>
      <c r="C1373">
        <v>41</v>
      </c>
      <c r="D1373" t="s">
        <v>44</v>
      </c>
      <c r="E1373" s="2">
        <v>44864</v>
      </c>
      <c r="F1373" s="2"/>
      <c r="G1373" t="s">
        <v>1166</v>
      </c>
      <c r="H1373" t="s">
        <v>9106</v>
      </c>
      <c r="I1373" t="s">
        <v>9107</v>
      </c>
      <c r="J1373" t="s">
        <v>85</v>
      </c>
      <c r="K1373" t="s">
        <v>69</v>
      </c>
      <c r="L1373" t="s">
        <v>68</v>
      </c>
      <c r="M1373" t="s">
        <v>86</v>
      </c>
      <c r="N1373" t="s">
        <v>48</v>
      </c>
      <c r="P1373" t="s">
        <v>49</v>
      </c>
      <c r="Q1373" t="s">
        <v>206</v>
      </c>
      <c r="R1373" s="2">
        <v>31240</v>
      </c>
      <c r="S1373" t="s">
        <v>51</v>
      </c>
      <c r="T1373" t="s">
        <v>209</v>
      </c>
      <c r="U1373" t="s">
        <v>53</v>
      </c>
      <c r="V1373">
        <v>34441</v>
      </c>
      <c r="W1373" t="s">
        <v>129</v>
      </c>
      <c r="X1373" t="s">
        <v>55</v>
      </c>
      <c r="Y1373" t="s">
        <v>56</v>
      </c>
      <c r="Z1373">
        <v>3</v>
      </c>
      <c r="AA1373">
        <v>1798</v>
      </c>
      <c r="AB1373">
        <v>3</v>
      </c>
      <c r="AC1373">
        <v>2</v>
      </c>
      <c r="AD1373">
        <v>4</v>
      </c>
      <c r="AE1373" s="2">
        <v>44906</v>
      </c>
      <c r="AF1373" t="s">
        <v>221</v>
      </c>
      <c r="AG1373" t="s">
        <v>59</v>
      </c>
      <c r="AH1373" t="s">
        <v>77</v>
      </c>
      <c r="AI1373" t="s">
        <v>9108</v>
      </c>
      <c r="AJ1373" t="s">
        <v>9109</v>
      </c>
      <c r="AK1373">
        <v>1</v>
      </c>
      <c r="AL1373">
        <v>725.94</v>
      </c>
      <c r="AM1373" s="2">
        <v>44953</v>
      </c>
      <c r="AN1373">
        <v>3.5</v>
      </c>
    </row>
    <row r="1374" spans="1:40" hidden="1" x14ac:dyDescent="0.35">
      <c r="A1374" t="s">
        <v>9110</v>
      </c>
      <c r="B1374" t="s">
        <v>5143</v>
      </c>
      <c r="C1374">
        <v>37</v>
      </c>
      <c r="D1374" t="s">
        <v>17836</v>
      </c>
      <c r="E1374" s="2">
        <v>44808</v>
      </c>
      <c r="F1374" s="2">
        <v>45076</v>
      </c>
      <c r="G1374" t="s">
        <v>1166</v>
      </c>
      <c r="H1374" t="s">
        <v>9111</v>
      </c>
      <c r="I1374" t="s">
        <v>9112</v>
      </c>
      <c r="J1374" t="s">
        <v>125</v>
      </c>
      <c r="K1374" t="s">
        <v>69</v>
      </c>
      <c r="L1374" t="s">
        <v>46</v>
      </c>
      <c r="M1374" t="s">
        <v>47</v>
      </c>
      <c r="N1374" t="s">
        <v>138</v>
      </c>
      <c r="O1374" t="s">
        <v>9113</v>
      </c>
      <c r="P1374" t="s">
        <v>49</v>
      </c>
      <c r="Q1374" t="s">
        <v>126</v>
      </c>
      <c r="R1374" s="2">
        <v>32558</v>
      </c>
      <c r="S1374" t="s">
        <v>51</v>
      </c>
      <c r="T1374" t="s">
        <v>142</v>
      </c>
      <c r="U1374" t="s">
        <v>73</v>
      </c>
      <c r="V1374">
        <v>12152</v>
      </c>
      <c r="W1374" t="s">
        <v>129</v>
      </c>
      <c r="X1374" t="s">
        <v>116</v>
      </c>
      <c r="Y1374" t="s">
        <v>56</v>
      </c>
      <c r="Z1374">
        <v>3</v>
      </c>
      <c r="AA1374">
        <v>1799</v>
      </c>
      <c r="AB1374">
        <v>2</v>
      </c>
      <c r="AC1374">
        <v>5</v>
      </c>
      <c r="AD1374">
        <v>3</v>
      </c>
      <c r="AE1374" s="2">
        <v>44861</v>
      </c>
      <c r="AF1374" t="s">
        <v>118</v>
      </c>
      <c r="AG1374" t="s">
        <v>59</v>
      </c>
      <c r="AH1374" t="s">
        <v>130</v>
      </c>
      <c r="AI1374" t="s">
        <v>9115</v>
      </c>
      <c r="AJ1374" t="s">
        <v>9116</v>
      </c>
      <c r="AK1374">
        <v>1</v>
      </c>
      <c r="AL1374" s="25">
        <v>338.36</v>
      </c>
      <c r="AM1374" s="2">
        <v>45044</v>
      </c>
      <c r="AN1374">
        <v>0.7</v>
      </c>
    </row>
    <row r="1375" spans="1:40" hidden="1" x14ac:dyDescent="0.35">
      <c r="A1375" t="s">
        <v>9117</v>
      </c>
      <c r="B1375" t="s">
        <v>1414</v>
      </c>
      <c r="C1375">
        <v>50</v>
      </c>
      <c r="D1375" t="s">
        <v>17836</v>
      </c>
      <c r="E1375" s="2">
        <v>43756</v>
      </c>
      <c r="F1375" s="2">
        <v>44305</v>
      </c>
      <c r="G1375" t="s">
        <v>40</v>
      </c>
      <c r="H1375" t="s">
        <v>9118</v>
      </c>
      <c r="I1375" t="s">
        <v>9119</v>
      </c>
      <c r="J1375" t="s">
        <v>111</v>
      </c>
      <c r="K1375" t="s">
        <v>69</v>
      </c>
      <c r="L1375" t="s">
        <v>46</v>
      </c>
      <c r="M1375" t="s">
        <v>86</v>
      </c>
      <c r="N1375" t="s">
        <v>174</v>
      </c>
      <c r="O1375" t="s">
        <v>9120</v>
      </c>
      <c r="P1375" t="s">
        <v>49</v>
      </c>
      <c r="Q1375" t="s">
        <v>458</v>
      </c>
      <c r="R1375" s="2">
        <v>27884</v>
      </c>
      <c r="S1375" t="s">
        <v>51</v>
      </c>
      <c r="T1375" t="s">
        <v>230</v>
      </c>
      <c r="U1375" t="s">
        <v>53</v>
      </c>
      <c r="V1375">
        <v>57065</v>
      </c>
      <c r="W1375" t="s">
        <v>129</v>
      </c>
      <c r="X1375" t="s">
        <v>143</v>
      </c>
      <c r="Y1375" t="s">
        <v>56</v>
      </c>
      <c r="Z1375">
        <v>3</v>
      </c>
      <c r="AA1375">
        <v>1800</v>
      </c>
      <c r="AB1375">
        <v>4</v>
      </c>
      <c r="AC1375">
        <v>3</v>
      </c>
      <c r="AD1375">
        <v>5</v>
      </c>
      <c r="AE1375" s="2">
        <v>45033</v>
      </c>
      <c r="AF1375" t="s">
        <v>118</v>
      </c>
      <c r="AG1375" t="s">
        <v>76</v>
      </c>
      <c r="AH1375" t="s">
        <v>60</v>
      </c>
      <c r="AI1375" t="s">
        <v>9121</v>
      </c>
      <c r="AJ1375" t="s">
        <v>9122</v>
      </c>
      <c r="AK1375">
        <v>1</v>
      </c>
      <c r="AL1375">
        <v>732.84</v>
      </c>
      <c r="AM1375" s="2">
        <v>44987</v>
      </c>
      <c r="AN1375">
        <v>1.5</v>
      </c>
    </row>
    <row r="1376" spans="1:40" hidden="1" x14ac:dyDescent="0.35">
      <c r="A1376" t="s">
        <v>9123</v>
      </c>
      <c r="B1376" t="s">
        <v>9124</v>
      </c>
      <c r="C1376">
        <v>37</v>
      </c>
      <c r="D1376" t="s">
        <v>17836</v>
      </c>
      <c r="E1376" s="2">
        <v>44402</v>
      </c>
      <c r="F1376" s="2">
        <v>44949</v>
      </c>
      <c r="G1376" t="s">
        <v>40</v>
      </c>
      <c r="H1376" t="s">
        <v>9125</v>
      </c>
      <c r="I1376" t="s">
        <v>9126</v>
      </c>
      <c r="J1376" t="s">
        <v>237</v>
      </c>
      <c r="K1376" t="s">
        <v>86</v>
      </c>
      <c r="L1376" t="s">
        <v>46</v>
      </c>
      <c r="M1376" t="s">
        <v>47</v>
      </c>
      <c r="N1376" t="s">
        <v>138</v>
      </c>
      <c r="O1376" t="s">
        <v>9127</v>
      </c>
      <c r="P1376" t="s">
        <v>49</v>
      </c>
      <c r="Q1376" t="s">
        <v>112</v>
      </c>
      <c r="R1376" s="2">
        <v>32667</v>
      </c>
      <c r="S1376" t="s">
        <v>51</v>
      </c>
      <c r="T1376" t="s">
        <v>142</v>
      </c>
      <c r="U1376" t="s">
        <v>53</v>
      </c>
      <c r="V1376">
        <v>17441</v>
      </c>
      <c r="W1376" t="s">
        <v>74</v>
      </c>
      <c r="X1376" t="s">
        <v>116</v>
      </c>
      <c r="Y1376" t="s">
        <v>56</v>
      </c>
      <c r="Z1376">
        <v>3</v>
      </c>
      <c r="AA1376">
        <v>1801</v>
      </c>
      <c r="AB1376">
        <v>3</v>
      </c>
      <c r="AC1376">
        <v>4</v>
      </c>
      <c r="AD1376">
        <v>3</v>
      </c>
      <c r="AE1376" s="2">
        <v>45099</v>
      </c>
      <c r="AF1376" t="s">
        <v>118</v>
      </c>
      <c r="AG1376" t="s">
        <v>76</v>
      </c>
      <c r="AH1376" t="s">
        <v>77</v>
      </c>
      <c r="AI1376" t="s">
        <v>4828</v>
      </c>
      <c r="AJ1376" t="s">
        <v>9128</v>
      </c>
      <c r="AK1376">
        <v>1</v>
      </c>
      <c r="AL1376" s="25">
        <v>753.69</v>
      </c>
      <c r="AM1376" s="2">
        <v>44963</v>
      </c>
      <c r="AN1376">
        <v>1.5</v>
      </c>
    </row>
    <row r="1377" spans="1:40" hidden="1" x14ac:dyDescent="0.35">
      <c r="A1377" t="s">
        <v>9129</v>
      </c>
      <c r="B1377" t="s">
        <v>9130</v>
      </c>
      <c r="C1377">
        <v>44</v>
      </c>
      <c r="D1377" t="s">
        <v>44</v>
      </c>
      <c r="E1377" s="2">
        <v>43921</v>
      </c>
      <c r="F1377" s="2"/>
      <c r="G1377" t="s">
        <v>40</v>
      </c>
      <c r="H1377" t="s">
        <v>9131</v>
      </c>
      <c r="I1377" t="s">
        <v>9132</v>
      </c>
      <c r="J1377" t="s">
        <v>137</v>
      </c>
      <c r="K1377" t="s">
        <v>69</v>
      </c>
      <c r="L1377" t="s">
        <v>87</v>
      </c>
      <c r="M1377" t="s">
        <v>47</v>
      </c>
      <c r="N1377" t="s">
        <v>48</v>
      </c>
      <c r="P1377" t="s">
        <v>49</v>
      </c>
      <c r="Q1377" t="s">
        <v>126</v>
      </c>
      <c r="R1377" s="2">
        <v>30176</v>
      </c>
      <c r="S1377" t="s">
        <v>51</v>
      </c>
      <c r="T1377" t="s">
        <v>275</v>
      </c>
      <c r="U1377" t="s">
        <v>53</v>
      </c>
      <c r="V1377">
        <v>1741</v>
      </c>
      <c r="W1377" t="s">
        <v>100</v>
      </c>
      <c r="X1377" t="s">
        <v>143</v>
      </c>
      <c r="Y1377" t="s">
        <v>56</v>
      </c>
      <c r="Z1377">
        <v>3</v>
      </c>
      <c r="AA1377">
        <v>1802</v>
      </c>
      <c r="AB1377">
        <v>4</v>
      </c>
      <c r="AC1377">
        <v>2</v>
      </c>
      <c r="AD1377">
        <v>5</v>
      </c>
      <c r="AE1377" s="2">
        <v>45123</v>
      </c>
      <c r="AF1377" t="s">
        <v>75</v>
      </c>
      <c r="AG1377" t="s">
        <v>59</v>
      </c>
      <c r="AH1377" t="s">
        <v>60</v>
      </c>
      <c r="AI1377" t="s">
        <v>9134</v>
      </c>
      <c r="AJ1377" t="s">
        <v>9135</v>
      </c>
      <c r="AK1377">
        <v>5</v>
      </c>
      <c r="AL1377">
        <v>131.91999999999999</v>
      </c>
      <c r="AM1377" s="2">
        <v>45067</v>
      </c>
      <c r="AN1377">
        <v>6.1</v>
      </c>
    </row>
    <row r="1378" spans="1:40" hidden="1" x14ac:dyDescent="0.35">
      <c r="A1378" t="s">
        <v>9136</v>
      </c>
      <c r="B1378" t="s">
        <v>2147</v>
      </c>
      <c r="C1378">
        <v>44</v>
      </c>
      <c r="D1378" t="s">
        <v>17836</v>
      </c>
      <c r="E1378" s="2">
        <v>43780</v>
      </c>
      <c r="F1378" s="2">
        <v>45140</v>
      </c>
      <c r="G1378" t="s">
        <v>40</v>
      </c>
      <c r="H1378" t="s">
        <v>9137</v>
      </c>
      <c r="I1378" t="s">
        <v>9138</v>
      </c>
      <c r="J1378" t="s">
        <v>163</v>
      </c>
      <c r="K1378" t="s">
        <v>86</v>
      </c>
      <c r="L1378" t="s">
        <v>46</v>
      </c>
      <c r="M1378" t="s">
        <v>86</v>
      </c>
      <c r="N1378" t="s">
        <v>174</v>
      </c>
      <c r="O1378" t="s">
        <v>9139</v>
      </c>
      <c r="P1378" t="s">
        <v>49</v>
      </c>
      <c r="Q1378" t="s">
        <v>140</v>
      </c>
      <c r="R1378" s="2">
        <v>30260</v>
      </c>
      <c r="S1378" t="s">
        <v>51</v>
      </c>
      <c r="T1378" t="s">
        <v>1088</v>
      </c>
      <c r="U1378" t="s">
        <v>53</v>
      </c>
      <c r="V1378">
        <v>69859</v>
      </c>
      <c r="W1378" t="s">
        <v>100</v>
      </c>
      <c r="X1378" t="s">
        <v>143</v>
      </c>
      <c r="Y1378" t="s">
        <v>56</v>
      </c>
      <c r="Z1378">
        <v>3</v>
      </c>
      <c r="AA1378">
        <v>1803</v>
      </c>
      <c r="AB1378">
        <v>1</v>
      </c>
      <c r="AC1378">
        <v>3</v>
      </c>
      <c r="AD1378">
        <v>1</v>
      </c>
      <c r="AE1378" s="2">
        <v>44824</v>
      </c>
      <c r="AF1378" t="s">
        <v>58</v>
      </c>
      <c r="AG1378" t="s">
        <v>76</v>
      </c>
      <c r="AH1378" t="s">
        <v>130</v>
      </c>
      <c r="AI1378" t="s">
        <v>5443</v>
      </c>
      <c r="AJ1378" t="s">
        <v>9140</v>
      </c>
      <c r="AK1378">
        <v>4</v>
      </c>
      <c r="AL1378">
        <v>550.54999999999995</v>
      </c>
      <c r="AM1378" s="2">
        <v>44945</v>
      </c>
      <c r="AN1378">
        <v>3.7</v>
      </c>
    </row>
    <row r="1379" spans="1:40" hidden="1" x14ac:dyDescent="0.35">
      <c r="A1379" t="s">
        <v>8524</v>
      </c>
      <c r="B1379" t="s">
        <v>1556</v>
      </c>
      <c r="C1379">
        <v>69</v>
      </c>
      <c r="D1379" t="s">
        <v>17836</v>
      </c>
      <c r="E1379" s="2">
        <v>44535</v>
      </c>
      <c r="F1379" s="2">
        <v>44622</v>
      </c>
      <c r="G1379" t="s">
        <v>40</v>
      </c>
      <c r="H1379" t="s">
        <v>9141</v>
      </c>
      <c r="I1379" t="s">
        <v>9142</v>
      </c>
      <c r="J1379" t="s">
        <v>85</v>
      </c>
      <c r="K1379" t="s">
        <v>69</v>
      </c>
      <c r="L1379" t="s">
        <v>68</v>
      </c>
      <c r="M1379" t="s">
        <v>47</v>
      </c>
      <c r="N1379" t="s">
        <v>248</v>
      </c>
      <c r="O1379" t="s">
        <v>9143</v>
      </c>
      <c r="P1379" t="s">
        <v>49</v>
      </c>
      <c r="Q1379" t="s">
        <v>126</v>
      </c>
      <c r="R1379" s="2">
        <v>21021</v>
      </c>
      <c r="S1379" t="s">
        <v>51</v>
      </c>
      <c r="T1379" t="s">
        <v>115</v>
      </c>
      <c r="U1379" t="s">
        <v>73</v>
      </c>
      <c r="V1379">
        <v>94462</v>
      </c>
      <c r="W1379" t="s">
        <v>74</v>
      </c>
      <c r="X1379" t="s">
        <v>55</v>
      </c>
      <c r="Y1379" t="s">
        <v>56</v>
      </c>
      <c r="Z1379">
        <v>3</v>
      </c>
      <c r="AA1379">
        <v>1804</v>
      </c>
      <c r="AB1379">
        <v>3</v>
      </c>
      <c r="AC1379">
        <v>3</v>
      </c>
      <c r="AD1379">
        <v>5</v>
      </c>
      <c r="AE1379" s="2">
        <v>44795</v>
      </c>
      <c r="AF1379" t="s">
        <v>75</v>
      </c>
      <c r="AG1379" t="s">
        <v>59</v>
      </c>
      <c r="AH1379" t="s">
        <v>60</v>
      </c>
      <c r="AI1379" t="s">
        <v>9144</v>
      </c>
      <c r="AJ1379" t="s">
        <v>9145</v>
      </c>
      <c r="AK1379">
        <v>1</v>
      </c>
      <c r="AL1379">
        <v>767.49</v>
      </c>
      <c r="AM1379" s="2">
        <v>45030</v>
      </c>
      <c r="AN1379">
        <v>0.2</v>
      </c>
    </row>
    <row r="1380" spans="1:40" hidden="1" x14ac:dyDescent="0.35">
      <c r="A1380" t="s">
        <v>9146</v>
      </c>
      <c r="B1380" t="s">
        <v>1493</v>
      </c>
      <c r="C1380">
        <v>57</v>
      </c>
      <c r="D1380" t="s">
        <v>17836</v>
      </c>
      <c r="E1380" s="2">
        <v>43451</v>
      </c>
      <c r="F1380" s="2">
        <v>44807</v>
      </c>
      <c r="G1380" t="s">
        <v>40</v>
      </c>
      <c r="H1380" t="s">
        <v>9147</v>
      </c>
      <c r="I1380" t="s">
        <v>9148</v>
      </c>
      <c r="J1380" t="s">
        <v>125</v>
      </c>
      <c r="K1380" t="s">
        <v>45</v>
      </c>
      <c r="L1380" t="s">
        <v>68</v>
      </c>
      <c r="M1380" t="s">
        <v>47</v>
      </c>
      <c r="N1380" t="s">
        <v>248</v>
      </c>
      <c r="O1380" t="s">
        <v>9149</v>
      </c>
      <c r="P1380" t="s">
        <v>49</v>
      </c>
      <c r="Q1380" t="s">
        <v>70</v>
      </c>
      <c r="R1380" s="2">
        <v>25264</v>
      </c>
      <c r="S1380" t="s">
        <v>51</v>
      </c>
      <c r="T1380" t="s">
        <v>115</v>
      </c>
      <c r="U1380" t="s">
        <v>73</v>
      </c>
      <c r="V1380">
        <v>50864</v>
      </c>
      <c r="W1380" t="s">
        <v>129</v>
      </c>
      <c r="X1380" t="s">
        <v>143</v>
      </c>
      <c r="Y1380" t="s">
        <v>56</v>
      </c>
      <c r="Z1380">
        <v>3</v>
      </c>
      <c r="AA1380">
        <v>1805</v>
      </c>
      <c r="AB1380">
        <v>3</v>
      </c>
      <c r="AC1380">
        <v>3</v>
      </c>
      <c r="AD1380">
        <v>1</v>
      </c>
      <c r="AE1380" s="2">
        <v>44968</v>
      </c>
      <c r="AF1380" t="s">
        <v>221</v>
      </c>
      <c r="AG1380" t="s">
        <v>59</v>
      </c>
      <c r="AH1380" t="s">
        <v>77</v>
      </c>
      <c r="AI1380" t="s">
        <v>9150</v>
      </c>
      <c r="AJ1380" t="s">
        <v>9151</v>
      </c>
      <c r="AK1380">
        <v>5</v>
      </c>
      <c r="AL1380">
        <v>222.88</v>
      </c>
      <c r="AM1380" s="2">
        <v>45176</v>
      </c>
      <c r="AN1380">
        <v>3.7</v>
      </c>
    </row>
    <row r="1381" spans="1:40" hidden="1" x14ac:dyDescent="0.35">
      <c r="A1381" t="s">
        <v>8117</v>
      </c>
      <c r="B1381" t="s">
        <v>1869</v>
      </c>
      <c r="C1381">
        <v>75</v>
      </c>
      <c r="D1381" t="s">
        <v>44</v>
      </c>
      <c r="E1381" s="2">
        <v>44626</v>
      </c>
      <c r="F1381" s="2"/>
      <c r="G1381" t="s">
        <v>40</v>
      </c>
      <c r="H1381" t="s">
        <v>9152</v>
      </c>
      <c r="I1381" t="s">
        <v>9153</v>
      </c>
      <c r="J1381" t="s">
        <v>43</v>
      </c>
      <c r="K1381" t="s">
        <v>69</v>
      </c>
      <c r="L1381" t="s">
        <v>68</v>
      </c>
      <c r="M1381" t="s">
        <v>86</v>
      </c>
      <c r="N1381" t="s">
        <v>48</v>
      </c>
      <c r="P1381" t="s">
        <v>49</v>
      </c>
      <c r="Q1381" t="s">
        <v>112</v>
      </c>
      <c r="R1381" s="2">
        <v>18804</v>
      </c>
      <c r="S1381" t="s">
        <v>51</v>
      </c>
      <c r="T1381" t="s">
        <v>115</v>
      </c>
      <c r="U1381" t="s">
        <v>73</v>
      </c>
      <c r="V1381">
        <v>8972</v>
      </c>
      <c r="W1381" t="s">
        <v>176</v>
      </c>
      <c r="X1381" t="s">
        <v>101</v>
      </c>
      <c r="Y1381" t="s">
        <v>56</v>
      </c>
      <c r="Z1381">
        <v>3</v>
      </c>
      <c r="AA1381">
        <v>1806</v>
      </c>
      <c r="AB1381">
        <v>1</v>
      </c>
      <c r="AC1381">
        <v>2</v>
      </c>
      <c r="AD1381">
        <v>5</v>
      </c>
      <c r="AE1381" s="2">
        <v>45134</v>
      </c>
      <c r="AF1381" t="s">
        <v>221</v>
      </c>
      <c r="AG1381" t="s">
        <v>59</v>
      </c>
      <c r="AH1381" t="s">
        <v>130</v>
      </c>
      <c r="AI1381" t="s">
        <v>9155</v>
      </c>
      <c r="AJ1381" t="s">
        <v>9156</v>
      </c>
      <c r="AK1381">
        <v>3</v>
      </c>
      <c r="AL1381">
        <v>176.2</v>
      </c>
      <c r="AM1381" s="2">
        <v>44689</v>
      </c>
      <c r="AN1381">
        <v>4.2</v>
      </c>
    </row>
    <row r="1382" spans="1:40" hidden="1" x14ac:dyDescent="0.35">
      <c r="A1382" t="s">
        <v>3748</v>
      </c>
      <c r="B1382" t="s">
        <v>2356</v>
      </c>
      <c r="C1382">
        <v>47</v>
      </c>
      <c r="D1382" t="s">
        <v>44</v>
      </c>
      <c r="E1382" s="2">
        <v>43712</v>
      </c>
      <c r="F1382" s="2"/>
      <c r="G1382" t="s">
        <v>40</v>
      </c>
      <c r="H1382" t="s">
        <v>9157</v>
      </c>
      <c r="I1382" t="s">
        <v>9158</v>
      </c>
      <c r="J1382" t="s">
        <v>184</v>
      </c>
      <c r="K1382" t="s">
        <v>45</v>
      </c>
      <c r="L1382" t="s">
        <v>46</v>
      </c>
      <c r="M1382" t="s">
        <v>86</v>
      </c>
      <c r="N1382" t="s">
        <v>48</v>
      </c>
      <c r="P1382" t="s">
        <v>49</v>
      </c>
      <c r="Q1382" t="s">
        <v>795</v>
      </c>
      <c r="R1382" s="2">
        <v>29172</v>
      </c>
      <c r="S1382" t="s">
        <v>51</v>
      </c>
      <c r="T1382" t="s">
        <v>230</v>
      </c>
      <c r="U1382" t="s">
        <v>53</v>
      </c>
      <c r="V1382">
        <v>94163</v>
      </c>
      <c r="W1382" t="s">
        <v>54</v>
      </c>
      <c r="X1382" t="s">
        <v>55</v>
      </c>
      <c r="Y1382" t="s">
        <v>56</v>
      </c>
      <c r="Z1382">
        <v>3</v>
      </c>
      <c r="AA1382">
        <v>1807</v>
      </c>
      <c r="AB1382">
        <v>1</v>
      </c>
      <c r="AC1382">
        <v>4</v>
      </c>
      <c r="AD1382">
        <v>4</v>
      </c>
      <c r="AE1382" s="2">
        <v>44992</v>
      </c>
      <c r="AF1382" t="s">
        <v>118</v>
      </c>
      <c r="AG1382" t="s">
        <v>76</v>
      </c>
      <c r="AH1382" t="s">
        <v>77</v>
      </c>
      <c r="AI1382" t="s">
        <v>3606</v>
      </c>
      <c r="AJ1382" t="s">
        <v>9160</v>
      </c>
      <c r="AK1382">
        <v>5</v>
      </c>
      <c r="AL1382">
        <v>794.61</v>
      </c>
      <c r="AM1382" s="2">
        <v>44987</v>
      </c>
      <c r="AN1382">
        <v>6.7</v>
      </c>
    </row>
    <row r="1383" spans="1:40" hidden="1" x14ac:dyDescent="0.35">
      <c r="A1383" t="s">
        <v>9161</v>
      </c>
      <c r="B1383" t="s">
        <v>2285</v>
      </c>
      <c r="C1383">
        <v>43</v>
      </c>
      <c r="D1383" t="s">
        <v>44</v>
      </c>
      <c r="E1383" s="2">
        <v>45133</v>
      </c>
      <c r="F1383" s="2"/>
      <c r="G1383" t="s">
        <v>40</v>
      </c>
      <c r="H1383" t="s">
        <v>9162</v>
      </c>
      <c r="I1383" t="s">
        <v>9163</v>
      </c>
      <c r="J1383" t="s">
        <v>67</v>
      </c>
      <c r="K1383" t="s">
        <v>69</v>
      </c>
      <c r="L1383" t="s">
        <v>68</v>
      </c>
      <c r="M1383" t="s">
        <v>69</v>
      </c>
      <c r="N1383" t="s">
        <v>48</v>
      </c>
      <c r="P1383" t="s">
        <v>49</v>
      </c>
      <c r="Q1383" t="s">
        <v>206</v>
      </c>
      <c r="R1383" s="2">
        <v>30584</v>
      </c>
      <c r="S1383" t="s">
        <v>51</v>
      </c>
      <c r="T1383" t="s">
        <v>251</v>
      </c>
      <c r="U1383" t="s">
        <v>53</v>
      </c>
      <c r="V1383">
        <v>37289</v>
      </c>
      <c r="W1383" t="s">
        <v>129</v>
      </c>
      <c r="X1383" t="s">
        <v>116</v>
      </c>
      <c r="Y1383" t="s">
        <v>56</v>
      </c>
      <c r="Z1383">
        <v>3</v>
      </c>
      <c r="AA1383">
        <v>1808</v>
      </c>
      <c r="AB1383">
        <v>5</v>
      </c>
      <c r="AC1383">
        <v>2</v>
      </c>
      <c r="AD1383">
        <v>4</v>
      </c>
      <c r="AE1383" s="2">
        <v>44846</v>
      </c>
      <c r="AF1383" t="s">
        <v>75</v>
      </c>
      <c r="AG1383" t="s">
        <v>76</v>
      </c>
      <c r="AH1383" t="s">
        <v>130</v>
      </c>
      <c r="AI1383" t="s">
        <v>9165</v>
      </c>
      <c r="AJ1383" t="s">
        <v>9166</v>
      </c>
      <c r="AK1383">
        <v>1</v>
      </c>
      <c r="AL1383">
        <v>147.08000000000001</v>
      </c>
      <c r="AM1383" s="2">
        <v>45041</v>
      </c>
      <c r="AN1383">
        <v>2.8</v>
      </c>
    </row>
    <row r="1384" spans="1:40" hidden="1" x14ac:dyDescent="0.35">
      <c r="A1384" t="s">
        <v>4955</v>
      </c>
      <c r="B1384" t="s">
        <v>5965</v>
      </c>
      <c r="C1384">
        <v>60</v>
      </c>
      <c r="D1384" t="s">
        <v>17836</v>
      </c>
      <c r="E1384" s="2">
        <v>44914</v>
      </c>
      <c r="F1384" s="2">
        <v>45065</v>
      </c>
      <c r="G1384" t="s">
        <v>40</v>
      </c>
      <c r="H1384" t="s">
        <v>9167</v>
      </c>
      <c r="I1384" t="s">
        <v>9168</v>
      </c>
      <c r="J1384" t="s">
        <v>194</v>
      </c>
      <c r="K1384" t="s">
        <v>45</v>
      </c>
      <c r="L1384" t="s">
        <v>46</v>
      </c>
      <c r="M1384" t="s">
        <v>69</v>
      </c>
      <c r="N1384" t="s">
        <v>138</v>
      </c>
      <c r="O1384" t="s">
        <v>9169</v>
      </c>
      <c r="P1384" t="s">
        <v>49</v>
      </c>
      <c r="Q1384" t="s">
        <v>795</v>
      </c>
      <c r="R1384" s="2">
        <v>24435</v>
      </c>
      <c r="S1384" t="s">
        <v>51</v>
      </c>
      <c r="T1384" t="s">
        <v>6</v>
      </c>
      <c r="U1384" t="s">
        <v>53</v>
      </c>
      <c r="V1384">
        <v>21417</v>
      </c>
      <c r="W1384" t="s">
        <v>100</v>
      </c>
      <c r="X1384" t="s">
        <v>143</v>
      </c>
      <c r="Y1384" t="s">
        <v>56</v>
      </c>
      <c r="Z1384">
        <v>3</v>
      </c>
      <c r="AA1384">
        <v>1809</v>
      </c>
      <c r="AB1384">
        <v>5</v>
      </c>
      <c r="AC1384">
        <v>2</v>
      </c>
      <c r="AD1384">
        <v>1</v>
      </c>
      <c r="AE1384" s="2">
        <v>44788</v>
      </c>
      <c r="AF1384" t="s">
        <v>221</v>
      </c>
      <c r="AG1384" t="s">
        <v>59</v>
      </c>
      <c r="AH1384" t="s">
        <v>77</v>
      </c>
      <c r="AI1384" t="s">
        <v>9171</v>
      </c>
      <c r="AJ1384" t="s">
        <v>9172</v>
      </c>
      <c r="AK1384">
        <v>5</v>
      </c>
      <c r="AL1384">
        <v>488.94</v>
      </c>
      <c r="AM1384" s="2">
        <v>45111</v>
      </c>
      <c r="AN1384">
        <v>0.4</v>
      </c>
    </row>
    <row r="1385" spans="1:40" hidden="1" x14ac:dyDescent="0.35">
      <c r="A1385" t="s">
        <v>9173</v>
      </c>
      <c r="B1385" t="s">
        <v>9174</v>
      </c>
      <c r="C1385">
        <v>32</v>
      </c>
      <c r="D1385" t="s">
        <v>44</v>
      </c>
      <c r="E1385" s="2">
        <v>44425</v>
      </c>
      <c r="F1385" s="2"/>
      <c r="G1385" t="s">
        <v>40</v>
      </c>
      <c r="H1385" t="s">
        <v>9175</v>
      </c>
      <c r="I1385" t="s">
        <v>9176</v>
      </c>
      <c r="J1385" t="s">
        <v>111</v>
      </c>
      <c r="K1385" t="s">
        <v>86</v>
      </c>
      <c r="L1385" t="s">
        <v>68</v>
      </c>
      <c r="M1385" t="s">
        <v>69</v>
      </c>
      <c r="N1385" t="s">
        <v>48</v>
      </c>
      <c r="P1385" t="s">
        <v>49</v>
      </c>
      <c r="Q1385" t="s">
        <v>112</v>
      </c>
      <c r="R1385" s="2">
        <v>34668</v>
      </c>
      <c r="S1385" t="s">
        <v>51</v>
      </c>
      <c r="T1385" t="s">
        <v>155</v>
      </c>
      <c r="U1385" t="s">
        <v>73</v>
      </c>
      <c r="V1385">
        <v>22860</v>
      </c>
      <c r="W1385" t="s">
        <v>129</v>
      </c>
      <c r="X1385" t="s">
        <v>143</v>
      </c>
      <c r="Y1385" t="s">
        <v>56</v>
      </c>
      <c r="Z1385">
        <v>3</v>
      </c>
      <c r="AA1385">
        <v>1810</v>
      </c>
      <c r="AB1385">
        <v>5</v>
      </c>
      <c r="AC1385">
        <v>1</v>
      </c>
      <c r="AD1385">
        <v>4</v>
      </c>
      <c r="AE1385" s="2">
        <v>44979</v>
      </c>
      <c r="AF1385" t="s">
        <v>103</v>
      </c>
      <c r="AG1385" t="s">
        <v>76</v>
      </c>
      <c r="AH1385" t="s">
        <v>60</v>
      </c>
      <c r="AI1385" t="s">
        <v>9178</v>
      </c>
      <c r="AJ1385" t="s">
        <v>9179</v>
      </c>
      <c r="AK1385">
        <v>1</v>
      </c>
      <c r="AL1385">
        <v>603.57000000000005</v>
      </c>
      <c r="AM1385" s="2">
        <v>45084</v>
      </c>
      <c r="AN1385">
        <v>4.7</v>
      </c>
    </row>
    <row r="1386" spans="1:40" hidden="1" x14ac:dyDescent="0.35">
      <c r="A1386" t="s">
        <v>8133</v>
      </c>
      <c r="B1386" t="s">
        <v>9180</v>
      </c>
      <c r="C1386">
        <v>49</v>
      </c>
      <c r="D1386" t="s">
        <v>44</v>
      </c>
      <c r="E1386" s="2">
        <v>44723</v>
      </c>
      <c r="F1386" s="2"/>
      <c r="G1386" t="s">
        <v>40</v>
      </c>
      <c r="H1386" t="s">
        <v>9181</v>
      </c>
      <c r="I1386" t="s">
        <v>9182</v>
      </c>
      <c r="J1386" t="s">
        <v>237</v>
      </c>
      <c r="K1386" t="s">
        <v>45</v>
      </c>
      <c r="L1386" t="s">
        <v>68</v>
      </c>
      <c r="M1386" t="s">
        <v>86</v>
      </c>
      <c r="N1386" t="s">
        <v>48</v>
      </c>
      <c r="P1386" t="s">
        <v>49</v>
      </c>
      <c r="Q1386" t="s">
        <v>1632</v>
      </c>
      <c r="R1386" s="2">
        <v>28441</v>
      </c>
      <c r="S1386" t="s">
        <v>51</v>
      </c>
      <c r="T1386" t="s">
        <v>646</v>
      </c>
      <c r="U1386" t="s">
        <v>53</v>
      </c>
      <c r="V1386">
        <v>50910</v>
      </c>
      <c r="W1386" t="s">
        <v>129</v>
      </c>
      <c r="X1386" t="s">
        <v>143</v>
      </c>
      <c r="Y1386" t="s">
        <v>56</v>
      </c>
      <c r="Z1386">
        <v>3</v>
      </c>
      <c r="AA1386">
        <v>1811</v>
      </c>
      <c r="AB1386">
        <v>2</v>
      </c>
      <c r="AC1386">
        <v>5</v>
      </c>
      <c r="AD1386">
        <v>1</v>
      </c>
      <c r="AE1386" s="2">
        <v>45132</v>
      </c>
      <c r="AF1386" t="s">
        <v>75</v>
      </c>
      <c r="AG1386" t="s">
        <v>76</v>
      </c>
      <c r="AH1386" t="s">
        <v>77</v>
      </c>
      <c r="AI1386" t="s">
        <v>6633</v>
      </c>
      <c r="AJ1386" t="s">
        <v>9183</v>
      </c>
      <c r="AK1386">
        <v>3</v>
      </c>
      <c r="AL1386">
        <v>819.87</v>
      </c>
      <c r="AM1386" s="2">
        <v>44874</v>
      </c>
      <c r="AN1386">
        <v>3.9</v>
      </c>
    </row>
    <row r="1387" spans="1:40" hidden="1" x14ac:dyDescent="0.35">
      <c r="A1387" t="s">
        <v>3851</v>
      </c>
      <c r="B1387" t="s">
        <v>5022</v>
      </c>
      <c r="C1387">
        <v>48</v>
      </c>
      <c r="D1387" t="s">
        <v>17836</v>
      </c>
      <c r="E1387" s="2">
        <v>44470</v>
      </c>
      <c r="F1387" s="2">
        <v>45095</v>
      </c>
      <c r="G1387" t="s">
        <v>40</v>
      </c>
      <c r="H1387" t="s">
        <v>9184</v>
      </c>
      <c r="I1387" t="s">
        <v>9185</v>
      </c>
      <c r="J1387" t="s">
        <v>137</v>
      </c>
      <c r="K1387" t="s">
        <v>45</v>
      </c>
      <c r="L1387" t="s">
        <v>68</v>
      </c>
      <c r="M1387" t="s">
        <v>86</v>
      </c>
      <c r="N1387" t="s">
        <v>138</v>
      </c>
      <c r="O1387" t="s">
        <v>9186</v>
      </c>
      <c r="P1387" t="s">
        <v>49</v>
      </c>
      <c r="Q1387" t="s">
        <v>112</v>
      </c>
      <c r="R1387" s="2">
        <v>28609</v>
      </c>
      <c r="S1387" t="s">
        <v>51</v>
      </c>
      <c r="T1387" t="s">
        <v>354</v>
      </c>
      <c r="U1387" t="s">
        <v>53</v>
      </c>
      <c r="V1387">
        <v>78363</v>
      </c>
      <c r="W1387" t="s">
        <v>129</v>
      </c>
      <c r="X1387" t="s">
        <v>55</v>
      </c>
      <c r="Y1387" t="s">
        <v>56</v>
      </c>
      <c r="Z1387">
        <v>3</v>
      </c>
      <c r="AA1387">
        <v>1812</v>
      </c>
      <c r="AB1387">
        <v>4</v>
      </c>
      <c r="AC1387">
        <v>2</v>
      </c>
      <c r="AD1387">
        <v>5</v>
      </c>
      <c r="AE1387" s="2">
        <v>44989</v>
      </c>
      <c r="AF1387" t="s">
        <v>58</v>
      </c>
      <c r="AG1387" t="s">
        <v>59</v>
      </c>
      <c r="AH1387" t="s">
        <v>77</v>
      </c>
      <c r="AI1387" t="s">
        <v>9188</v>
      </c>
      <c r="AJ1387" t="s">
        <v>9189</v>
      </c>
      <c r="AK1387">
        <v>2</v>
      </c>
      <c r="AL1387">
        <v>836.19</v>
      </c>
      <c r="AM1387" s="2">
        <v>44693</v>
      </c>
      <c r="AN1387">
        <v>1.7</v>
      </c>
    </row>
    <row r="1388" spans="1:40" hidden="1" x14ac:dyDescent="0.35">
      <c r="A1388" t="s">
        <v>455</v>
      </c>
      <c r="B1388" t="s">
        <v>7620</v>
      </c>
      <c r="C1388">
        <v>46</v>
      </c>
      <c r="D1388" t="s">
        <v>44</v>
      </c>
      <c r="E1388" s="2">
        <v>44047</v>
      </c>
      <c r="F1388" s="2"/>
      <c r="G1388" t="s">
        <v>40</v>
      </c>
      <c r="H1388" t="s">
        <v>9190</v>
      </c>
      <c r="I1388" t="s">
        <v>9191</v>
      </c>
      <c r="J1388" t="s">
        <v>163</v>
      </c>
      <c r="K1388" t="s">
        <v>45</v>
      </c>
      <c r="L1388" t="s">
        <v>46</v>
      </c>
      <c r="M1388" t="s">
        <v>47</v>
      </c>
      <c r="N1388" t="s">
        <v>48</v>
      </c>
      <c r="P1388" t="s">
        <v>49</v>
      </c>
      <c r="Q1388" t="s">
        <v>70</v>
      </c>
      <c r="R1388" s="2">
        <v>29556</v>
      </c>
      <c r="S1388" t="s">
        <v>51</v>
      </c>
      <c r="T1388" t="s">
        <v>230</v>
      </c>
      <c r="U1388" t="s">
        <v>53</v>
      </c>
      <c r="V1388">
        <v>61521</v>
      </c>
      <c r="W1388" t="s">
        <v>100</v>
      </c>
      <c r="X1388" t="s">
        <v>143</v>
      </c>
      <c r="Y1388" t="s">
        <v>56</v>
      </c>
      <c r="Z1388">
        <v>3</v>
      </c>
      <c r="AA1388">
        <v>1813</v>
      </c>
      <c r="AB1388">
        <v>3</v>
      </c>
      <c r="AC1388">
        <v>5</v>
      </c>
      <c r="AD1388">
        <v>3</v>
      </c>
      <c r="AE1388" s="2">
        <v>44870</v>
      </c>
      <c r="AF1388" t="s">
        <v>103</v>
      </c>
      <c r="AG1388" t="s">
        <v>76</v>
      </c>
      <c r="AH1388" t="s">
        <v>130</v>
      </c>
      <c r="AI1388" t="s">
        <v>9192</v>
      </c>
      <c r="AJ1388" t="s">
        <v>9193</v>
      </c>
      <c r="AK1388">
        <v>5</v>
      </c>
      <c r="AL1388" s="25">
        <v>879.94</v>
      </c>
      <c r="AM1388" s="2">
        <v>44991</v>
      </c>
      <c r="AN1388">
        <v>5.8</v>
      </c>
    </row>
    <row r="1389" spans="1:40" hidden="1" x14ac:dyDescent="0.35">
      <c r="A1389" t="s">
        <v>9194</v>
      </c>
      <c r="B1389" t="s">
        <v>9195</v>
      </c>
      <c r="C1389">
        <v>46</v>
      </c>
      <c r="D1389" t="s">
        <v>44</v>
      </c>
      <c r="E1389" s="2">
        <v>44603</v>
      </c>
      <c r="F1389" s="2"/>
      <c r="G1389" t="s">
        <v>40</v>
      </c>
      <c r="H1389" t="s">
        <v>9196</v>
      </c>
      <c r="I1389" t="s">
        <v>9197</v>
      </c>
      <c r="J1389" t="s">
        <v>85</v>
      </c>
      <c r="K1389" t="s">
        <v>86</v>
      </c>
      <c r="L1389" t="s">
        <v>68</v>
      </c>
      <c r="M1389" t="s">
        <v>69</v>
      </c>
      <c r="N1389" t="s">
        <v>48</v>
      </c>
      <c r="P1389" t="s">
        <v>49</v>
      </c>
      <c r="Q1389" t="s">
        <v>458</v>
      </c>
      <c r="R1389" s="2">
        <v>29436</v>
      </c>
      <c r="S1389" t="s">
        <v>51</v>
      </c>
      <c r="T1389" t="s">
        <v>115</v>
      </c>
      <c r="U1389" t="s">
        <v>53</v>
      </c>
      <c r="V1389">
        <v>43420</v>
      </c>
      <c r="W1389" t="s">
        <v>129</v>
      </c>
      <c r="X1389" t="s">
        <v>55</v>
      </c>
      <c r="Y1389" t="s">
        <v>56</v>
      </c>
      <c r="Z1389">
        <v>3</v>
      </c>
      <c r="AA1389">
        <v>1814</v>
      </c>
      <c r="AB1389">
        <v>3</v>
      </c>
      <c r="AC1389">
        <v>3</v>
      </c>
      <c r="AD1389">
        <v>1</v>
      </c>
      <c r="AE1389" s="2">
        <v>45081</v>
      </c>
      <c r="AF1389" t="s">
        <v>75</v>
      </c>
      <c r="AG1389" t="s">
        <v>59</v>
      </c>
      <c r="AH1389" t="s">
        <v>60</v>
      </c>
      <c r="AI1389" t="s">
        <v>9198</v>
      </c>
      <c r="AJ1389" t="s">
        <v>9199</v>
      </c>
      <c r="AK1389">
        <v>3</v>
      </c>
      <c r="AL1389">
        <v>532.29999999999995</v>
      </c>
      <c r="AM1389" s="2">
        <v>45031</v>
      </c>
      <c r="AN1389">
        <v>4.2</v>
      </c>
    </row>
    <row r="1390" spans="1:40" hidden="1" x14ac:dyDescent="0.35">
      <c r="A1390" t="s">
        <v>7907</v>
      </c>
      <c r="B1390" t="s">
        <v>5848</v>
      </c>
      <c r="C1390">
        <v>65</v>
      </c>
      <c r="D1390" t="s">
        <v>44</v>
      </c>
      <c r="E1390" s="2">
        <v>44004</v>
      </c>
      <c r="F1390" s="2"/>
      <c r="G1390" t="s">
        <v>40</v>
      </c>
      <c r="H1390" t="s">
        <v>9200</v>
      </c>
      <c r="I1390" t="s">
        <v>9201</v>
      </c>
      <c r="J1390" t="s">
        <v>125</v>
      </c>
      <c r="K1390" t="s">
        <v>45</v>
      </c>
      <c r="L1390" t="s">
        <v>68</v>
      </c>
      <c r="M1390" t="s">
        <v>69</v>
      </c>
      <c r="N1390" t="s">
        <v>48</v>
      </c>
      <c r="P1390" t="s">
        <v>49</v>
      </c>
      <c r="Q1390" t="s">
        <v>250</v>
      </c>
      <c r="R1390" s="2">
        <v>22414</v>
      </c>
      <c r="S1390" t="s">
        <v>51</v>
      </c>
      <c r="T1390" t="s">
        <v>354</v>
      </c>
      <c r="U1390" t="s">
        <v>53</v>
      </c>
      <c r="V1390">
        <v>44224</v>
      </c>
      <c r="W1390" t="s">
        <v>176</v>
      </c>
      <c r="X1390" t="s">
        <v>116</v>
      </c>
      <c r="Y1390" t="s">
        <v>56</v>
      </c>
      <c r="Z1390">
        <v>3</v>
      </c>
      <c r="AA1390">
        <v>1815</v>
      </c>
      <c r="AB1390">
        <v>1</v>
      </c>
      <c r="AC1390">
        <v>4</v>
      </c>
      <c r="AD1390">
        <v>5</v>
      </c>
      <c r="AE1390" s="2">
        <v>44837</v>
      </c>
      <c r="AF1390" t="s">
        <v>58</v>
      </c>
      <c r="AG1390" t="s">
        <v>76</v>
      </c>
      <c r="AH1390" t="s">
        <v>77</v>
      </c>
      <c r="AI1390" t="s">
        <v>9203</v>
      </c>
      <c r="AJ1390" t="s">
        <v>9204</v>
      </c>
      <c r="AK1390">
        <v>5</v>
      </c>
      <c r="AL1390">
        <v>758.21</v>
      </c>
      <c r="AM1390" s="2">
        <v>44857</v>
      </c>
      <c r="AN1390">
        <v>5.9</v>
      </c>
    </row>
    <row r="1391" spans="1:40" hidden="1" x14ac:dyDescent="0.35">
      <c r="A1391" t="s">
        <v>9205</v>
      </c>
      <c r="B1391" t="s">
        <v>5559</v>
      </c>
      <c r="C1391">
        <v>75</v>
      </c>
      <c r="D1391" t="s">
        <v>44</v>
      </c>
      <c r="E1391" s="2">
        <v>44071</v>
      </c>
      <c r="F1391" s="2"/>
      <c r="G1391" t="s">
        <v>1166</v>
      </c>
      <c r="H1391" t="s">
        <v>9206</v>
      </c>
      <c r="I1391" t="s">
        <v>9207</v>
      </c>
      <c r="J1391" t="s">
        <v>163</v>
      </c>
      <c r="K1391" t="s">
        <v>45</v>
      </c>
      <c r="L1391" t="s">
        <v>68</v>
      </c>
      <c r="M1391" t="s">
        <v>47</v>
      </c>
      <c r="N1391" t="s">
        <v>48</v>
      </c>
      <c r="P1391" t="s">
        <v>49</v>
      </c>
      <c r="Q1391" t="s">
        <v>112</v>
      </c>
      <c r="R1391" s="2">
        <v>18906</v>
      </c>
      <c r="S1391" t="s">
        <v>51</v>
      </c>
      <c r="T1391" t="s">
        <v>6</v>
      </c>
      <c r="U1391" t="s">
        <v>53</v>
      </c>
      <c r="V1391">
        <v>83618</v>
      </c>
      <c r="W1391" t="s">
        <v>100</v>
      </c>
      <c r="X1391" t="s">
        <v>101</v>
      </c>
      <c r="Y1391" t="s">
        <v>56</v>
      </c>
      <c r="Z1391">
        <v>3</v>
      </c>
      <c r="AA1391">
        <v>1816</v>
      </c>
      <c r="AB1391">
        <v>4</v>
      </c>
      <c r="AC1391">
        <v>3</v>
      </c>
      <c r="AD1391">
        <v>1</v>
      </c>
      <c r="AE1391" s="2">
        <v>45082</v>
      </c>
      <c r="AF1391" t="s">
        <v>221</v>
      </c>
      <c r="AG1391" t="s">
        <v>59</v>
      </c>
      <c r="AH1391" t="s">
        <v>77</v>
      </c>
      <c r="AI1391" t="s">
        <v>8190</v>
      </c>
      <c r="AJ1391" t="s">
        <v>9208</v>
      </c>
      <c r="AK1391">
        <v>2</v>
      </c>
      <c r="AL1391">
        <v>253.51</v>
      </c>
      <c r="AM1391" s="2">
        <v>44989</v>
      </c>
      <c r="AN1391">
        <v>5.7</v>
      </c>
    </row>
    <row r="1392" spans="1:40" hidden="1" x14ac:dyDescent="0.35">
      <c r="A1392" t="s">
        <v>7300</v>
      </c>
      <c r="B1392" t="s">
        <v>3144</v>
      </c>
      <c r="C1392">
        <v>39</v>
      </c>
      <c r="D1392" t="s">
        <v>17836</v>
      </c>
      <c r="E1392" s="2">
        <v>43591</v>
      </c>
      <c r="F1392" s="2">
        <v>44660</v>
      </c>
      <c r="G1392" t="s">
        <v>1166</v>
      </c>
      <c r="H1392" t="s">
        <v>9209</v>
      </c>
      <c r="I1392" t="s">
        <v>9210</v>
      </c>
      <c r="J1392" t="s">
        <v>85</v>
      </c>
      <c r="K1392" t="s">
        <v>45</v>
      </c>
      <c r="L1392" t="s">
        <v>68</v>
      </c>
      <c r="M1392" t="s">
        <v>47</v>
      </c>
      <c r="N1392" t="s">
        <v>174</v>
      </c>
      <c r="O1392" t="s">
        <v>9211</v>
      </c>
      <c r="P1392" t="s">
        <v>49</v>
      </c>
      <c r="Q1392" t="s">
        <v>70</v>
      </c>
      <c r="R1392" s="2">
        <v>31959</v>
      </c>
      <c r="S1392" t="s">
        <v>51</v>
      </c>
      <c r="T1392" t="s">
        <v>230</v>
      </c>
      <c r="U1392" t="s">
        <v>53</v>
      </c>
      <c r="V1392">
        <v>41874</v>
      </c>
      <c r="W1392" t="s">
        <v>100</v>
      </c>
      <c r="X1392" t="s">
        <v>143</v>
      </c>
      <c r="Y1392" t="s">
        <v>56</v>
      </c>
      <c r="Z1392">
        <v>3</v>
      </c>
      <c r="AA1392">
        <v>1817</v>
      </c>
      <c r="AB1392">
        <v>3</v>
      </c>
      <c r="AC1392">
        <v>1</v>
      </c>
      <c r="AD1392">
        <v>5</v>
      </c>
      <c r="AE1392" s="2">
        <v>44793</v>
      </c>
      <c r="AF1392" t="s">
        <v>58</v>
      </c>
      <c r="AG1392" t="s">
        <v>59</v>
      </c>
      <c r="AH1392" t="s">
        <v>104</v>
      </c>
      <c r="AI1392" t="s">
        <v>5153</v>
      </c>
      <c r="AJ1392" t="s">
        <v>9212</v>
      </c>
      <c r="AK1392">
        <v>3</v>
      </c>
      <c r="AL1392">
        <v>375.86</v>
      </c>
      <c r="AM1392" s="2">
        <v>44985</v>
      </c>
      <c r="AN1392">
        <v>2.9</v>
      </c>
    </row>
    <row r="1393" spans="1:40" hidden="1" x14ac:dyDescent="0.35">
      <c r="A1393" t="s">
        <v>9213</v>
      </c>
      <c r="B1393" t="s">
        <v>5682</v>
      </c>
      <c r="C1393">
        <v>70</v>
      </c>
      <c r="D1393" t="s">
        <v>44</v>
      </c>
      <c r="E1393" s="2">
        <v>44385</v>
      </c>
      <c r="F1393" s="2"/>
      <c r="G1393" t="s">
        <v>1166</v>
      </c>
      <c r="H1393" t="s">
        <v>9214</v>
      </c>
      <c r="I1393" t="s">
        <v>9215</v>
      </c>
      <c r="J1393" t="s">
        <v>125</v>
      </c>
      <c r="K1393" t="s">
        <v>45</v>
      </c>
      <c r="L1393" t="s">
        <v>46</v>
      </c>
      <c r="M1393" t="s">
        <v>69</v>
      </c>
      <c r="N1393" t="s">
        <v>48</v>
      </c>
      <c r="P1393" t="s">
        <v>49</v>
      </c>
      <c r="Q1393" t="s">
        <v>795</v>
      </c>
      <c r="R1393" s="2">
        <v>20637</v>
      </c>
      <c r="S1393" t="s">
        <v>51</v>
      </c>
      <c r="T1393" t="s">
        <v>115</v>
      </c>
      <c r="U1393" t="s">
        <v>73</v>
      </c>
      <c r="V1393">
        <v>32718</v>
      </c>
      <c r="W1393" t="s">
        <v>74</v>
      </c>
      <c r="X1393" t="s">
        <v>55</v>
      </c>
      <c r="Y1393" t="s">
        <v>56</v>
      </c>
      <c r="Z1393">
        <v>3</v>
      </c>
      <c r="AA1393">
        <v>1818</v>
      </c>
      <c r="AB1393">
        <v>3</v>
      </c>
      <c r="AC1393">
        <v>1</v>
      </c>
      <c r="AD1393">
        <v>3</v>
      </c>
      <c r="AE1393" s="2">
        <v>45005</v>
      </c>
      <c r="AF1393" t="s">
        <v>58</v>
      </c>
      <c r="AG1393" t="s">
        <v>76</v>
      </c>
      <c r="AH1393" t="s">
        <v>77</v>
      </c>
      <c r="AI1393" t="s">
        <v>9216</v>
      </c>
      <c r="AJ1393" t="s">
        <v>9217</v>
      </c>
      <c r="AK1393">
        <v>5</v>
      </c>
      <c r="AL1393" s="25">
        <v>909.47</v>
      </c>
      <c r="AM1393" s="2">
        <v>45102</v>
      </c>
      <c r="AN1393">
        <v>4.8</v>
      </c>
    </row>
    <row r="1394" spans="1:40" hidden="1" x14ac:dyDescent="0.35">
      <c r="A1394" t="s">
        <v>8541</v>
      </c>
      <c r="B1394" t="s">
        <v>7884</v>
      </c>
      <c r="C1394">
        <v>78</v>
      </c>
      <c r="D1394" t="s">
        <v>44</v>
      </c>
      <c r="E1394" s="2">
        <v>44744</v>
      </c>
      <c r="F1394" s="2"/>
      <c r="G1394" t="s">
        <v>40</v>
      </c>
      <c r="H1394" t="s">
        <v>9218</v>
      </c>
      <c r="I1394" t="s">
        <v>9219</v>
      </c>
      <c r="J1394" t="s">
        <v>137</v>
      </c>
      <c r="K1394" t="s">
        <v>86</v>
      </c>
      <c r="L1394" t="s">
        <v>87</v>
      </c>
      <c r="M1394" t="s">
        <v>47</v>
      </c>
      <c r="N1394" t="s">
        <v>48</v>
      </c>
      <c r="P1394" t="s">
        <v>49</v>
      </c>
      <c r="Q1394" t="s">
        <v>112</v>
      </c>
      <c r="R1394" s="2">
        <v>17830</v>
      </c>
      <c r="S1394" t="s">
        <v>51</v>
      </c>
      <c r="T1394" t="s">
        <v>142</v>
      </c>
      <c r="U1394" t="s">
        <v>53</v>
      </c>
      <c r="V1394">
        <v>24932</v>
      </c>
      <c r="W1394" t="s">
        <v>129</v>
      </c>
      <c r="X1394" t="s">
        <v>101</v>
      </c>
      <c r="Y1394" t="s">
        <v>56</v>
      </c>
      <c r="Z1394">
        <v>3</v>
      </c>
      <c r="AA1394">
        <v>1819</v>
      </c>
      <c r="AB1394">
        <v>3</v>
      </c>
      <c r="AC1394">
        <v>1</v>
      </c>
      <c r="AD1394">
        <v>1</v>
      </c>
      <c r="AE1394" s="2">
        <v>44853</v>
      </c>
      <c r="AF1394" t="s">
        <v>75</v>
      </c>
      <c r="AG1394" t="s">
        <v>59</v>
      </c>
      <c r="AH1394" t="s">
        <v>130</v>
      </c>
      <c r="AI1394" t="s">
        <v>9221</v>
      </c>
      <c r="AJ1394" t="s">
        <v>9222</v>
      </c>
      <c r="AK1394">
        <v>3</v>
      </c>
      <c r="AL1394">
        <v>649.51</v>
      </c>
      <c r="AM1394" s="2">
        <v>44877</v>
      </c>
      <c r="AN1394">
        <v>3.8</v>
      </c>
    </row>
    <row r="1395" spans="1:40" hidden="1" x14ac:dyDescent="0.35">
      <c r="A1395" t="s">
        <v>9223</v>
      </c>
      <c r="B1395" t="s">
        <v>9224</v>
      </c>
      <c r="C1395">
        <v>46</v>
      </c>
      <c r="D1395" t="s">
        <v>44</v>
      </c>
      <c r="E1395" s="2">
        <v>45050</v>
      </c>
      <c r="F1395" s="2"/>
      <c r="G1395" t="s">
        <v>40</v>
      </c>
      <c r="H1395" t="s">
        <v>9225</v>
      </c>
      <c r="I1395" t="s">
        <v>9226</v>
      </c>
      <c r="J1395" t="s">
        <v>237</v>
      </c>
      <c r="K1395" t="s">
        <v>86</v>
      </c>
      <c r="L1395" t="s">
        <v>46</v>
      </c>
      <c r="M1395" t="s">
        <v>69</v>
      </c>
      <c r="N1395" t="s">
        <v>48</v>
      </c>
      <c r="P1395" t="s">
        <v>49</v>
      </c>
      <c r="Q1395" t="s">
        <v>425</v>
      </c>
      <c r="R1395" s="2">
        <v>29222</v>
      </c>
      <c r="S1395" t="s">
        <v>51</v>
      </c>
      <c r="T1395" t="s">
        <v>5159</v>
      </c>
      <c r="U1395" t="s">
        <v>53</v>
      </c>
      <c r="V1395">
        <v>74525</v>
      </c>
      <c r="W1395" t="s">
        <v>129</v>
      </c>
      <c r="X1395" t="s">
        <v>143</v>
      </c>
      <c r="Y1395" t="s">
        <v>56</v>
      </c>
      <c r="Z1395">
        <v>3</v>
      </c>
      <c r="AA1395">
        <v>1820</v>
      </c>
      <c r="AB1395">
        <v>5</v>
      </c>
      <c r="AC1395">
        <v>4</v>
      </c>
      <c r="AD1395">
        <v>3</v>
      </c>
      <c r="AE1395" s="2">
        <v>45107</v>
      </c>
      <c r="AF1395" t="s">
        <v>75</v>
      </c>
      <c r="AG1395" t="s">
        <v>59</v>
      </c>
      <c r="AH1395" t="s">
        <v>60</v>
      </c>
      <c r="AI1395" t="s">
        <v>9227</v>
      </c>
      <c r="AJ1395" t="s">
        <v>9228</v>
      </c>
      <c r="AK1395">
        <v>1</v>
      </c>
      <c r="AL1395" s="25">
        <v>742.26</v>
      </c>
      <c r="AM1395" s="2">
        <v>45008</v>
      </c>
      <c r="AN1395">
        <v>3</v>
      </c>
    </row>
    <row r="1396" spans="1:40" hidden="1" x14ac:dyDescent="0.35">
      <c r="A1396" t="s">
        <v>9229</v>
      </c>
      <c r="B1396" t="s">
        <v>2671</v>
      </c>
      <c r="C1396">
        <v>46</v>
      </c>
      <c r="D1396" t="s">
        <v>44</v>
      </c>
      <c r="E1396" s="2">
        <v>44914</v>
      </c>
      <c r="F1396" s="2"/>
      <c r="G1396" t="s">
        <v>40</v>
      </c>
      <c r="H1396" t="s">
        <v>9230</v>
      </c>
      <c r="I1396" t="s">
        <v>9231</v>
      </c>
      <c r="J1396" t="s">
        <v>137</v>
      </c>
      <c r="K1396" t="s">
        <v>86</v>
      </c>
      <c r="L1396" t="s">
        <v>87</v>
      </c>
      <c r="M1396" t="s">
        <v>86</v>
      </c>
      <c r="N1396" t="s">
        <v>48</v>
      </c>
      <c r="P1396" t="s">
        <v>49</v>
      </c>
      <c r="Q1396" t="s">
        <v>89</v>
      </c>
      <c r="R1396" s="2">
        <v>29421</v>
      </c>
      <c r="S1396" t="s">
        <v>51</v>
      </c>
      <c r="T1396" t="s">
        <v>3248</v>
      </c>
      <c r="U1396" t="s">
        <v>53</v>
      </c>
      <c r="V1396">
        <v>43930</v>
      </c>
      <c r="W1396" t="s">
        <v>74</v>
      </c>
      <c r="X1396" t="s">
        <v>55</v>
      </c>
      <c r="Y1396" t="s">
        <v>56</v>
      </c>
      <c r="Z1396">
        <v>3</v>
      </c>
      <c r="AA1396">
        <v>1821</v>
      </c>
      <c r="AB1396">
        <v>1</v>
      </c>
      <c r="AC1396">
        <v>2</v>
      </c>
      <c r="AD1396">
        <v>1</v>
      </c>
      <c r="AE1396" s="2">
        <v>44846</v>
      </c>
      <c r="AF1396" t="s">
        <v>221</v>
      </c>
      <c r="AG1396" t="s">
        <v>59</v>
      </c>
      <c r="AH1396" t="s">
        <v>130</v>
      </c>
      <c r="AI1396" t="s">
        <v>9232</v>
      </c>
      <c r="AJ1396" t="s">
        <v>9233</v>
      </c>
      <c r="AK1396">
        <v>4</v>
      </c>
      <c r="AL1396">
        <v>713.84</v>
      </c>
      <c r="AM1396" s="2">
        <v>44631</v>
      </c>
      <c r="AN1396">
        <v>3.4</v>
      </c>
    </row>
    <row r="1397" spans="1:40" hidden="1" x14ac:dyDescent="0.35">
      <c r="A1397" t="s">
        <v>4184</v>
      </c>
      <c r="B1397" t="s">
        <v>3552</v>
      </c>
      <c r="C1397">
        <v>76</v>
      </c>
      <c r="D1397" t="s">
        <v>44</v>
      </c>
      <c r="E1397" s="2">
        <v>44646</v>
      </c>
      <c r="F1397" s="2"/>
      <c r="G1397" t="s">
        <v>40</v>
      </c>
      <c r="H1397" t="s">
        <v>9234</v>
      </c>
      <c r="I1397" t="s">
        <v>9235</v>
      </c>
      <c r="J1397" t="s">
        <v>163</v>
      </c>
      <c r="K1397" t="s">
        <v>45</v>
      </c>
      <c r="L1397" t="s">
        <v>46</v>
      </c>
      <c r="M1397" t="s">
        <v>69</v>
      </c>
      <c r="N1397" t="s">
        <v>48</v>
      </c>
      <c r="P1397" t="s">
        <v>49</v>
      </c>
      <c r="Q1397" t="s">
        <v>458</v>
      </c>
      <c r="R1397" s="2">
        <v>18621</v>
      </c>
      <c r="S1397" t="s">
        <v>51</v>
      </c>
      <c r="T1397" t="s">
        <v>535</v>
      </c>
      <c r="U1397" t="s">
        <v>53</v>
      </c>
      <c r="V1397">
        <v>5184</v>
      </c>
      <c r="W1397" t="s">
        <v>129</v>
      </c>
      <c r="X1397" t="s">
        <v>55</v>
      </c>
      <c r="Y1397" t="s">
        <v>56</v>
      </c>
      <c r="Z1397">
        <v>3</v>
      </c>
      <c r="AA1397">
        <v>1822</v>
      </c>
      <c r="AB1397">
        <v>5</v>
      </c>
      <c r="AC1397">
        <v>2</v>
      </c>
      <c r="AD1397">
        <v>2</v>
      </c>
      <c r="AE1397" s="2">
        <v>45136</v>
      </c>
      <c r="AF1397" t="s">
        <v>103</v>
      </c>
      <c r="AG1397" t="s">
        <v>76</v>
      </c>
      <c r="AH1397" t="s">
        <v>77</v>
      </c>
      <c r="AI1397" t="s">
        <v>9237</v>
      </c>
      <c r="AJ1397" t="s">
        <v>9238</v>
      </c>
      <c r="AK1397">
        <v>1</v>
      </c>
      <c r="AL1397">
        <v>999.06</v>
      </c>
      <c r="AM1397" s="2">
        <v>44800</v>
      </c>
      <c r="AN1397">
        <v>4.0999999999999996</v>
      </c>
    </row>
    <row r="1398" spans="1:40" hidden="1" x14ac:dyDescent="0.35">
      <c r="A1398" t="s">
        <v>5699</v>
      </c>
      <c r="B1398" t="s">
        <v>2476</v>
      </c>
      <c r="C1398">
        <v>66</v>
      </c>
      <c r="D1398" t="s">
        <v>17836</v>
      </c>
      <c r="E1398" s="2">
        <v>44325</v>
      </c>
      <c r="F1398" s="2">
        <v>44877</v>
      </c>
      <c r="G1398" t="s">
        <v>40</v>
      </c>
      <c r="H1398" t="s">
        <v>9239</v>
      </c>
      <c r="I1398" t="s">
        <v>9240</v>
      </c>
      <c r="J1398" t="s">
        <v>85</v>
      </c>
      <c r="K1398" t="s">
        <v>45</v>
      </c>
      <c r="L1398" t="s">
        <v>68</v>
      </c>
      <c r="M1398" t="s">
        <v>86</v>
      </c>
      <c r="N1398" t="s">
        <v>248</v>
      </c>
      <c r="O1398" t="s">
        <v>9241</v>
      </c>
      <c r="P1398" t="s">
        <v>49</v>
      </c>
      <c r="Q1398" t="s">
        <v>50</v>
      </c>
      <c r="R1398" s="2">
        <v>22245</v>
      </c>
      <c r="S1398" t="s">
        <v>51</v>
      </c>
      <c r="T1398" t="s">
        <v>90</v>
      </c>
      <c r="U1398" t="s">
        <v>73</v>
      </c>
      <c r="V1398">
        <v>68971</v>
      </c>
      <c r="W1398" t="s">
        <v>129</v>
      </c>
      <c r="X1398" t="s">
        <v>55</v>
      </c>
      <c r="Y1398" t="s">
        <v>56</v>
      </c>
      <c r="Z1398">
        <v>3</v>
      </c>
      <c r="AA1398">
        <v>1823</v>
      </c>
      <c r="AB1398">
        <v>4</v>
      </c>
      <c r="AC1398">
        <v>4</v>
      </c>
      <c r="AD1398">
        <v>3</v>
      </c>
      <c r="AE1398" s="2">
        <v>45117</v>
      </c>
      <c r="AF1398" t="s">
        <v>58</v>
      </c>
      <c r="AG1398" t="s">
        <v>59</v>
      </c>
      <c r="AH1398" t="s">
        <v>104</v>
      </c>
      <c r="AI1398" t="s">
        <v>9243</v>
      </c>
      <c r="AJ1398" t="s">
        <v>9244</v>
      </c>
      <c r="AK1398">
        <v>4</v>
      </c>
      <c r="AL1398" s="25">
        <v>977.99</v>
      </c>
      <c r="AM1398" s="2">
        <v>45265</v>
      </c>
      <c r="AN1398">
        <v>1.5</v>
      </c>
    </row>
    <row r="1399" spans="1:40" hidden="1" x14ac:dyDescent="0.35">
      <c r="A1399" t="s">
        <v>3426</v>
      </c>
      <c r="B1399" t="s">
        <v>448</v>
      </c>
      <c r="C1399">
        <v>66</v>
      </c>
      <c r="D1399" t="s">
        <v>17836</v>
      </c>
      <c r="E1399" s="2">
        <v>43839</v>
      </c>
      <c r="F1399" s="2">
        <v>44630</v>
      </c>
      <c r="G1399" t="s">
        <v>40</v>
      </c>
      <c r="H1399" t="s">
        <v>9245</v>
      </c>
      <c r="I1399" t="s">
        <v>9246</v>
      </c>
      <c r="J1399" t="s">
        <v>125</v>
      </c>
      <c r="K1399" t="s">
        <v>45</v>
      </c>
      <c r="L1399" t="s">
        <v>87</v>
      </c>
      <c r="M1399" t="s">
        <v>47</v>
      </c>
      <c r="N1399" t="s">
        <v>248</v>
      </c>
      <c r="O1399" t="s">
        <v>9247</v>
      </c>
      <c r="P1399" t="s">
        <v>49</v>
      </c>
      <c r="Q1399" t="s">
        <v>795</v>
      </c>
      <c r="R1399" s="2">
        <v>21949</v>
      </c>
      <c r="S1399" t="s">
        <v>51</v>
      </c>
      <c r="T1399" t="s">
        <v>1133</v>
      </c>
      <c r="U1399" t="s">
        <v>73</v>
      </c>
      <c r="V1399">
        <v>69340</v>
      </c>
      <c r="W1399" t="s">
        <v>100</v>
      </c>
      <c r="X1399" t="s">
        <v>116</v>
      </c>
      <c r="Y1399" t="s">
        <v>56</v>
      </c>
      <c r="Z1399">
        <v>3</v>
      </c>
      <c r="AA1399">
        <v>1824</v>
      </c>
      <c r="AB1399">
        <v>3</v>
      </c>
      <c r="AC1399">
        <v>1</v>
      </c>
      <c r="AD1399">
        <v>1</v>
      </c>
      <c r="AE1399" s="2">
        <v>44820</v>
      </c>
      <c r="AF1399" t="s">
        <v>58</v>
      </c>
      <c r="AG1399" t="s">
        <v>76</v>
      </c>
      <c r="AH1399" t="s">
        <v>104</v>
      </c>
      <c r="AI1399" t="s">
        <v>9248</v>
      </c>
      <c r="AJ1399" t="s">
        <v>9249</v>
      </c>
      <c r="AK1399">
        <v>5</v>
      </c>
      <c r="AL1399">
        <v>136.33000000000001</v>
      </c>
      <c r="AM1399" s="2">
        <v>45000</v>
      </c>
      <c r="AN1399">
        <v>2.2000000000000002</v>
      </c>
    </row>
    <row r="1400" spans="1:40" hidden="1" x14ac:dyDescent="0.35">
      <c r="A1400" t="s">
        <v>9250</v>
      </c>
      <c r="B1400" t="s">
        <v>6636</v>
      </c>
      <c r="C1400">
        <v>30</v>
      </c>
      <c r="D1400" t="s">
        <v>17836</v>
      </c>
      <c r="E1400" s="2">
        <v>44332</v>
      </c>
      <c r="F1400" s="2">
        <v>45060</v>
      </c>
      <c r="G1400" t="s">
        <v>40</v>
      </c>
      <c r="H1400" t="s">
        <v>9251</v>
      </c>
      <c r="I1400" t="s">
        <v>9252</v>
      </c>
      <c r="J1400" t="s">
        <v>43</v>
      </c>
      <c r="K1400" t="s">
        <v>45</v>
      </c>
      <c r="L1400" t="s">
        <v>68</v>
      </c>
      <c r="M1400" t="s">
        <v>69</v>
      </c>
      <c r="N1400" t="s">
        <v>248</v>
      </c>
      <c r="O1400" t="s">
        <v>9253</v>
      </c>
      <c r="P1400" t="s">
        <v>49</v>
      </c>
      <c r="Q1400" t="s">
        <v>206</v>
      </c>
      <c r="R1400" s="2">
        <v>35197</v>
      </c>
      <c r="S1400" t="s">
        <v>51</v>
      </c>
      <c r="T1400" t="s">
        <v>115</v>
      </c>
      <c r="U1400" t="s">
        <v>73</v>
      </c>
      <c r="V1400">
        <v>45326</v>
      </c>
      <c r="W1400" t="s">
        <v>54</v>
      </c>
      <c r="X1400" t="s">
        <v>116</v>
      </c>
      <c r="Y1400" t="s">
        <v>56</v>
      </c>
      <c r="Z1400">
        <v>3</v>
      </c>
      <c r="AA1400">
        <v>1825</v>
      </c>
      <c r="AB1400">
        <v>1</v>
      </c>
      <c r="AC1400">
        <v>3</v>
      </c>
      <c r="AD1400">
        <v>3</v>
      </c>
      <c r="AE1400" s="2">
        <v>44778</v>
      </c>
      <c r="AF1400" t="s">
        <v>118</v>
      </c>
      <c r="AG1400" t="s">
        <v>76</v>
      </c>
      <c r="AH1400" t="s">
        <v>104</v>
      </c>
      <c r="AI1400" t="s">
        <v>9254</v>
      </c>
      <c r="AJ1400" t="s">
        <v>9255</v>
      </c>
      <c r="AK1400">
        <v>4</v>
      </c>
      <c r="AL1400" s="25">
        <v>946.67</v>
      </c>
      <c r="AM1400" s="2">
        <v>44861</v>
      </c>
      <c r="AN1400">
        <v>2</v>
      </c>
    </row>
    <row r="1401" spans="1:40" hidden="1" x14ac:dyDescent="0.35">
      <c r="A1401" t="s">
        <v>5285</v>
      </c>
      <c r="B1401" t="s">
        <v>9256</v>
      </c>
      <c r="C1401">
        <v>85</v>
      </c>
      <c r="D1401" t="s">
        <v>17836</v>
      </c>
      <c r="E1401" s="2">
        <v>44227</v>
      </c>
      <c r="F1401" s="2">
        <v>44715</v>
      </c>
      <c r="G1401" t="s">
        <v>40</v>
      </c>
      <c r="H1401" t="s">
        <v>9257</v>
      </c>
      <c r="I1401" t="s">
        <v>9258</v>
      </c>
      <c r="J1401" t="s">
        <v>184</v>
      </c>
      <c r="K1401" t="s">
        <v>69</v>
      </c>
      <c r="L1401" t="s">
        <v>87</v>
      </c>
      <c r="M1401" t="s">
        <v>47</v>
      </c>
      <c r="N1401" t="s">
        <v>174</v>
      </c>
      <c r="O1401" t="s">
        <v>9259</v>
      </c>
      <c r="P1401" t="s">
        <v>49</v>
      </c>
      <c r="Q1401" t="s">
        <v>70</v>
      </c>
      <c r="R1401" s="2">
        <v>15297</v>
      </c>
      <c r="S1401" t="s">
        <v>51</v>
      </c>
      <c r="T1401" t="s">
        <v>326</v>
      </c>
      <c r="U1401" t="s">
        <v>53</v>
      </c>
      <c r="V1401">
        <v>57901</v>
      </c>
      <c r="W1401" t="s">
        <v>100</v>
      </c>
      <c r="X1401" t="s">
        <v>55</v>
      </c>
      <c r="Y1401" t="s">
        <v>144</v>
      </c>
      <c r="Z1401">
        <v>3</v>
      </c>
      <c r="AA1401">
        <v>1826</v>
      </c>
      <c r="AB1401">
        <v>3</v>
      </c>
      <c r="AC1401">
        <v>2</v>
      </c>
      <c r="AD1401">
        <v>5</v>
      </c>
      <c r="AE1401" s="2">
        <v>45131</v>
      </c>
      <c r="AF1401" t="s">
        <v>118</v>
      </c>
      <c r="AG1401" t="s">
        <v>76</v>
      </c>
      <c r="AH1401" t="s">
        <v>130</v>
      </c>
      <c r="AI1401" t="s">
        <v>9261</v>
      </c>
      <c r="AJ1401" t="s">
        <v>9262</v>
      </c>
      <c r="AK1401">
        <v>4</v>
      </c>
      <c r="AL1401">
        <v>485.39</v>
      </c>
      <c r="AM1401" s="2">
        <v>44832</v>
      </c>
      <c r="AN1401">
        <v>1.3</v>
      </c>
    </row>
    <row r="1402" spans="1:40" hidden="1" x14ac:dyDescent="0.35">
      <c r="A1402" t="s">
        <v>2743</v>
      </c>
      <c r="B1402" t="s">
        <v>2118</v>
      </c>
      <c r="C1402">
        <v>44</v>
      </c>
      <c r="D1402" t="s">
        <v>17836</v>
      </c>
      <c r="E1402" s="2">
        <v>44458</v>
      </c>
      <c r="F1402" s="2">
        <v>44818</v>
      </c>
      <c r="G1402" t="s">
        <v>40</v>
      </c>
      <c r="H1402" t="s">
        <v>9263</v>
      </c>
      <c r="I1402" t="s">
        <v>9264</v>
      </c>
      <c r="J1402" t="s">
        <v>67</v>
      </c>
      <c r="K1402" t="s">
        <v>45</v>
      </c>
      <c r="L1402" t="s">
        <v>46</v>
      </c>
      <c r="M1402" t="s">
        <v>86</v>
      </c>
      <c r="N1402" t="s">
        <v>138</v>
      </c>
      <c r="O1402" t="s">
        <v>9265</v>
      </c>
      <c r="P1402" t="s">
        <v>49</v>
      </c>
      <c r="Q1402" t="s">
        <v>126</v>
      </c>
      <c r="R1402" s="2">
        <v>30092</v>
      </c>
      <c r="S1402" t="s">
        <v>51</v>
      </c>
      <c r="T1402" t="s">
        <v>310</v>
      </c>
      <c r="U1402" t="s">
        <v>53</v>
      </c>
      <c r="V1402">
        <v>18674</v>
      </c>
      <c r="W1402" t="s">
        <v>100</v>
      </c>
      <c r="X1402" t="s">
        <v>55</v>
      </c>
      <c r="Y1402" t="s">
        <v>343</v>
      </c>
      <c r="Z1402">
        <v>3</v>
      </c>
      <c r="AA1402">
        <v>1827</v>
      </c>
      <c r="AB1402">
        <v>1</v>
      </c>
      <c r="AC1402">
        <v>3</v>
      </c>
      <c r="AD1402">
        <v>5</v>
      </c>
      <c r="AE1402" s="2">
        <v>45044</v>
      </c>
      <c r="AF1402" t="s">
        <v>221</v>
      </c>
      <c r="AG1402" t="s">
        <v>76</v>
      </c>
      <c r="AH1402" t="s">
        <v>77</v>
      </c>
      <c r="AI1402" t="s">
        <v>9267</v>
      </c>
      <c r="AJ1402" t="s">
        <v>9268</v>
      </c>
      <c r="AK1402">
        <v>5</v>
      </c>
      <c r="AL1402">
        <v>962.02</v>
      </c>
      <c r="AM1402" s="2">
        <v>44829</v>
      </c>
      <c r="AN1402">
        <v>1</v>
      </c>
    </row>
    <row r="1403" spans="1:40" hidden="1" x14ac:dyDescent="0.35">
      <c r="A1403" t="s">
        <v>233</v>
      </c>
      <c r="B1403" t="s">
        <v>1099</v>
      </c>
      <c r="C1403">
        <v>43</v>
      </c>
      <c r="D1403" t="s">
        <v>17836</v>
      </c>
      <c r="E1403" s="2">
        <v>43891</v>
      </c>
      <c r="F1403" s="2">
        <v>44646</v>
      </c>
      <c r="G1403" t="s">
        <v>40</v>
      </c>
      <c r="H1403" t="s">
        <v>9269</v>
      </c>
      <c r="I1403" t="s">
        <v>9270</v>
      </c>
      <c r="J1403" t="s">
        <v>194</v>
      </c>
      <c r="K1403" t="s">
        <v>69</v>
      </c>
      <c r="L1403" t="s">
        <v>87</v>
      </c>
      <c r="M1403" t="s">
        <v>47</v>
      </c>
      <c r="N1403" t="s">
        <v>174</v>
      </c>
      <c r="O1403" t="s">
        <v>9271</v>
      </c>
      <c r="P1403" t="s">
        <v>49</v>
      </c>
      <c r="Q1403" t="s">
        <v>458</v>
      </c>
      <c r="R1403" s="2">
        <v>30563</v>
      </c>
      <c r="S1403" t="s">
        <v>51</v>
      </c>
      <c r="T1403" t="s">
        <v>326</v>
      </c>
      <c r="U1403" t="s">
        <v>73</v>
      </c>
      <c r="V1403">
        <v>64947</v>
      </c>
      <c r="W1403" t="s">
        <v>129</v>
      </c>
      <c r="X1403" t="s">
        <v>143</v>
      </c>
      <c r="Y1403" t="s">
        <v>144</v>
      </c>
      <c r="Z1403">
        <v>3</v>
      </c>
      <c r="AA1403">
        <v>1828</v>
      </c>
      <c r="AB1403">
        <v>3</v>
      </c>
      <c r="AC1403">
        <v>3</v>
      </c>
      <c r="AD1403">
        <v>2</v>
      </c>
      <c r="AE1403" s="2">
        <v>45075</v>
      </c>
      <c r="AF1403" t="s">
        <v>118</v>
      </c>
      <c r="AG1403" t="s">
        <v>76</v>
      </c>
      <c r="AH1403" t="s">
        <v>60</v>
      </c>
      <c r="AI1403" t="s">
        <v>9272</v>
      </c>
      <c r="AJ1403" t="s">
        <v>9273</v>
      </c>
      <c r="AK1403">
        <v>1</v>
      </c>
      <c r="AL1403">
        <v>620.24</v>
      </c>
      <c r="AM1403" s="2">
        <v>44892</v>
      </c>
      <c r="AN1403">
        <v>2.1</v>
      </c>
    </row>
    <row r="1404" spans="1:40" hidden="1" x14ac:dyDescent="0.35">
      <c r="A1404" t="s">
        <v>7456</v>
      </c>
      <c r="B1404" t="s">
        <v>8848</v>
      </c>
      <c r="C1404">
        <v>39</v>
      </c>
      <c r="D1404" t="s">
        <v>44</v>
      </c>
      <c r="E1404" s="2">
        <v>43890</v>
      </c>
      <c r="F1404" s="2"/>
      <c r="G1404" t="s">
        <v>40</v>
      </c>
      <c r="H1404" t="s">
        <v>9274</v>
      </c>
      <c r="I1404" t="s">
        <v>9275</v>
      </c>
      <c r="J1404" t="s">
        <v>111</v>
      </c>
      <c r="K1404" t="s">
        <v>69</v>
      </c>
      <c r="L1404" t="s">
        <v>87</v>
      </c>
      <c r="M1404" t="s">
        <v>47</v>
      </c>
      <c r="N1404" t="s">
        <v>48</v>
      </c>
      <c r="P1404" t="s">
        <v>49</v>
      </c>
      <c r="Q1404" t="s">
        <v>153</v>
      </c>
      <c r="R1404" s="2">
        <v>32002</v>
      </c>
      <c r="S1404" t="s">
        <v>51</v>
      </c>
      <c r="T1404" t="s">
        <v>646</v>
      </c>
      <c r="U1404" t="s">
        <v>73</v>
      </c>
      <c r="V1404">
        <v>37531</v>
      </c>
      <c r="W1404" t="s">
        <v>54</v>
      </c>
      <c r="X1404" t="s">
        <v>116</v>
      </c>
      <c r="Y1404" t="s">
        <v>144</v>
      </c>
      <c r="Z1404">
        <v>3</v>
      </c>
      <c r="AA1404">
        <v>1829</v>
      </c>
      <c r="AB1404">
        <v>2</v>
      </c>
      <c r="AC1404">
        <v>1</v>
      </c>
      <c r="AD1404">
        <v>2</v>
      </c>
      <c r="AE1404" s="2">
        <v>45037</v>
      </c>
      <c r="AF1404" t="s">
        <v>75</v>
      </c>
      <c r="AG1404" t="s">
        <v>76</v>
      </c>
      <c r="AH1404" t="s">
        <v>104</v>
      </c>
      <c r="AI1404" t="s">
        <v>9277</v>
      </c>
      <c r="AJ1404" t="s">
        <v>5519</v>
      </c>
      <c r="AK1404">
        <v>4</v>
      </c>
      <c r="AL1404">
        <v>333.8</v>
      </c>
      <c r="AM1404" s="2">
        <v>44792</v>
      </c>
      <c r="AN1404">
        <v>6.2</v>
      </c>
    </row>
    <row r="1405" spans="1:40" hidden="1" x14ac:dyDescent="0.35">
      <c r="A1405" t="s">
        <v>9278</v>
      </c>
      <c r="B1405" t="s">
        <v>4185</v>
      </c>
      <c r="C1405">
        <v>66</v>
      </c>
      <c r="D1405" t="s">
        <v>44</v>
      </c>
      <c r="E1405" s="2">
        <v>43442</v>
      </c>
      <c r="F1405" s="2"/>
      <c r="G1405" t="s">
        <v>40</v>
      </c>
      <c r="H1405" t="s">
        <v>9279</v>
      </c>
      <c r="I1405" t="s">
        <v>9280</v>
      </c>
      <c r="J1405" t="s">
        <v>237</v>
      </c>
      <c r="K1405" t="s">
        <v>86</v>
      </c>
      <c r="L1405" t="s">
        <v>68</v>
      </c>
      <c r="M1405" t="s">
        <v>47</v>
      </c>
      <c r="N1405" t="s">
        <v>48</v>
      </c>
      <c r="P1405" t="s">
        <v>49</v>
      </c>
      <c r="Q1405" t="s">
        <v>50</v>
      </c>
      <c r="R1405" s="2">
        <v>22246</v>
      </c>
      <c r="S1405" t="s">
        <v>51</v>
      </c>
      <c r="T1405" t="s">
        <v>979</v>
      </c>
      <c r="U1405" t="s">
        <v>53</v>
      </c>
      <c r="V1405">
        <v>78846</v>
      </c>
      <c r="W1405" t="s">
        <v>129</v>
      </c>
      <c r="X1405" t="s">
        <v>116</v>
      </c>
      <c r="Y1405" t="s">
        <v>343</v>
      </c>
      <c r="Z1405">
        <v>3</v>
      </c>
      <c r="AA1405">
        <v>1830</v>
      </c>
      <c r="AB1405">
        <v>1</v>
      </c>
      <c r="AC1405">
        <v>4</v>
      </c>
      <c r="AD1405">
        <v>1</v>
      </c>
      <c r="AE1405" s="2">
        <v>45014</v>
      </c>
      <c r="AF1405" t="s">
        <v>58</v>
      </c>
      <c r="AG1405" t="s">
        <v>76</v>
      </c>
      <c r="AH1405" t="s">
        <v>130</v>
      </c>
      <c r="AI1405" t="s">
        <v>9281</v>
      </c>
      <c r="AJ1405" t="s">
        <v>9282</v>
      </c>
      <c r="AK1405">
        <v>3</v>
      </c>
      <c r="AL1405">
        <v>764.21</v>
      </c>
      <c r="AM1405" s="2">
        <v>45267</v>
      </c>
      <c r="AN1405">
        <v>7.4</v>
      </c>
    </row>
    <row r="1406" spans="1:40" hidden="1" x14ac:dyDescent="0.35">
      <c r="A1406" t="s">
        <v>1492</v>
      </c>
      <c r="B1406" t="s">
        <v>2220</v>
      </c>
      <c r="C1406">
        <v>56</v>
      </c>
      <c r="D1406" t="s">
        <v>17836</v>
      </c>
      <c r="E1406" s="2">
        <v>44738</v>
      </c>
      <c r="F1406" s="2">
        <v>45092</v>
      </c>
      <c r="G1406" t="s">
        <v>40</v>
      </c>
      <c r="H1406" t="s">
        <v>9283</v>
      </c>
      <c r="I1406" t="s">
        <v>9284</v>
      </c>
      <c r="J1406" t="s">
        <v>137</v>
      </c>
      <c r="K1406" t="s">
        <v>69</v>
      </c>
      <c r="L1406" t="s">
        <v>87</v>
      </c>
      <c r="M1406" t="s">
        <v>47</v>
      </c>
      <c r="N1406" t="s">
        <v>195</v>
      </c>
      <c r="O1406" t="s">
        <v>9285</v>
      </c>
      <c r="P1406" t="s">
        <v>49</v>
      </c>
      <c r="Q1406" t="s">
        <v>5334</v>
      </c>
      <c r="R1406" s="2">
        <v>25855</v>
      </c>
      <c r="S1406" t="s">
        <v>51</v>
      </c>
      <c r="T1406" t="s">
        <v>142</v>
      </c>
      <c r="U1406" t="s">
        <v>53</v>
      </c>
      <c r="V1406">
        <v>40762</v>
      </c>
      <c r="W1406" t="s">
        <v>176</v>
      </c>
      <c r="X1406" t="s">
        <v>55</v>
      </c>
      <c r="Y1406" t="s">
        <v>343</v>
      </c>
      <c r="Z1406">
        <v>3</v>
      </c>
      <c r="AA1406">
        <v>1831</v>
      </c>
      <c r="AB1406">
        <v>2</v>
      </c>
      <c r="AC1406">
        <v>2</v>
      </c>
      <c r="AD1406">
        <v>2</v>
      </c>
      <c r="AE1406" s="2">
        <v>44906</v>
      </c>
      <c r="AF1406" t="s">
        <v>103</v>
      </c>
      <c r="AG1406" t="s">
        <v>59</v>
      </c>
      <c r="AH1406" t="s">
        <v>60</v>
      </c>
      <c r="AI1406" t="s">
        <v>1162</v>
      </c>
      <c r="AJ1406" t="s">
        <v>9287</v>
      </c>
      <c r="AK1406">
        <v>3</v>
      </c>
      <c r="AL1406">
        <v>756.42</v>
      </c>
      <c r="AM1406" s="2">
        <v>45010</v>
      </c>
      <c r="AN1406">
        <v>1</v>
      </c>
    </row>
    <row r="1407" spans="1:40" hidden="1" x14ac:dyDescent="0.35">
      <c r="A1407" t="s">
        <v>9288</v>
      </c>
      <c r="B1407" t="s">
        <v>665</v>
      </c>
      <c r="C1407">
        <v>70</v>
      </c>
      <c r="D1407" t="s">
        <v>44</v>
      </c>
      <c r="E1407" s="2">
        <v>43772</v>
      </c>
      <c r="F1407" s="2"/>
      <c r="G1407" t="s">
        <v>40</v>
      </c>
      <c r="H1407" t="s">
        <v>9289</v>
      </c>
      <c r="I1407" t="s">
        <v>9290</v>
      </c>
      <c r="J1407" t="s">
        <v>163</v>
      </c>
      <c r="K1407" t="s">
        <v>45</v>
      </c>
      <c r="L1407" t="s">
        <v>68</v>
      </c>
      <c r="M1407" t="s">
        <v>69</v>
      </c>
      <c r="N1407" t="s">
        <v>48</v>
      </c>
      <c r="P1407" t="s">
        <v>49</v>
      </c>
      <c r="Q1407" t="s">
        <v>153</v>
      </c>
      <c r="R1407" s="2">
        <v>20460</v>
      </c>
      <c r="S1407" t="s">
        <v>51</v>
      </c>
      <c r="T1407" t="s">
        <v>155</v>
      </c>
      <c r="U1407" t="s">
        <v>53</v>
      </c>
      <c r="V1407">
        <v>70743</v>
      </c>
      <c r="W1407" t="s">
        <v>54</v>
      </c>
      <c r="X1407" t="s">
        <v>116</v>
      </c>
      <c r="Y1407" t="s">
        <v>343</v>
      </c>
      <c r="Z1407">
        <v>3</v>
      </c>
      <c r="AA1407">
        <v>1832</v>
      </c>
      <c r="AB1407">
        <v>1</v>
      </c>
      <c r="AC1407">
        <v>2</v>
      </c>
      <c r="AD1407">
        <v>4</v>
      </c>
      <c r="AE1407" s="2">
        <v>45137</v>
      </c>
      <c r="AF1407" t="s">
        <v>75</v>
      </c>
      <c r="AG1407" t="s">
        <v>59</v>
      </c>
      <c r="AH1407" t="s">
        <v>60</v>
      </c>
      <c r="AI1407" t="s">
        <v>9291</v>
      </c>
      <c r="AJ1407" t="s">
        <v>9292</v>
      </c>
      <c r="AK1407">
        <v>2</v>
      </c>
      <c r="AL1407">
        <v>716.62</v>
      </c>
      <c r="AM1407" s="2">
        <v>44720</v>
      </c>
      <c r="AN1407">
        <v>6.5</v>
      </c>
    </row>
    <row r="1408" spans="1:40" hidden="1" x14ac:dyDescent="0.35">
      <c r="A1408" t="s">
        <v>9293</v>
      </c>
      <c r="B1408" t="s">
        <v>3652</v>
      </c>
      <c r="C1408">
        <v>43</v>
      </c>
      <c r="D1408" t="s">
        <v>44</v>
      </c>
      <c r="E1408" s="2">
        <v>44927</v>
      </c>
      <c r="F1408" s="2"/>
      <c r="G1408" t="s">
        <v>40</v>
      </c>
      <c r="H1408" t="s">
        <v>9294</v>
      </c>
      <c r="I1408" t="s">
        <v>9295</v>
      </c>
      <c r="J1408" t="s">
        <v>85</v>
      </c>
      <c r="K1408" t="s">
        <v>69</v>
      </c>
      <c r="L1408" t="s">
        <v>87</v>
      </c>
      <c r="M1408" t="s">
        <v>86</v>
      </c>
      <c r="N1408" t="s">
        <v>48</v>
      </c>
      <c r="P1408" t="s">
        <v>49</v>
      </c>
      <c r="Q1408" t="s">
        <v>126</v>
      </c>
      <c r="R1408" s="2">
        <v>30681</v>
      </c>
      <c r="S1408" t="s">
        <v>51</v>
      </c>
      <c r="T1408" t="s">
        <v>142</v>
      </c>
      <c r="U1408" t="s">
        <v>53</v>
      </c>
      <c r="V1408">
        <v>3284</v>
      </c>
      <c r="W1408" t="s">
        <v>54</v>
      </c>
      <c r="X1408" t="s">
        <v>116</v>
      </c>
      <c r="Y1408" t="s">
        <v>343</v>
      </c>
      <c r="Z1408">
        <v>3</v>
      </c>
      <c r="AA1408">
        <v>1833</v>
      </c>
      <c r="AB1408">
        <v>4</v>
      </c>
      <c r="AC1408">
        <v>3</v>
      </c>
      <c r="AD1408">
        <v>2</v>
      </c>
      <c r="AE1408" s="2">
        <v>45011</v>
      </c>
      <c r="AF1408" t="s">
        <v>118</v>
      </c>
      <c r="AG1408" t="s">
        <v>59</v>
      </c>
      <c r="AH1408" t="s">
        <v>60</v>
      </c>
      <c r="AI1408" t="s">
        <v>9297</v>
      </c>
      <c r="AJ1408" t="s">
        <v>9298</v>
      </c>
      <c r="AK1408">
        <v>2</v>
      </c>
      <c r="AL1408">
        <v>712.9</v>
      </c>
      <c r="AM1408" s="2">
        <v>44949</v>
      </c>
      <c r="AN1408">
        <v>3.3</v>
      </c>
    </row>
    <row r="1409" spans="1:40" hidden="1" x14ac:dyDescent="0.35">
      <c r="A1409" t="s">
        <v>3143</v>
      </c>
      <c r="B1409" t="s">
        <v>3197</v>
      </c>
      <c r="C1409">
        <v>48</v>
      </c>
      <c r="D1409" t="s">
        <v>17836</v>
      </c>
      <c r="E1409" s="2">
        <v>44043</v>
      </c>
      <c r="F1409" s="2">
        <v>44291</v>
      </c>
      <c r="G1409" t="s">
        <v>1166</v>
      </c>
      <c r="H1409" t="s">
        <v>9299</v>
      </c>
      <c r="I1409" t="s">
        <v>9300</v>
      </c>
      <c r="J1409" t="s">
        <v>43</v>
      </c>
      <c r="K1409" t="s">
        <v>45</v>
      </c>
      <c r="L1409" t="s">
        <v>46</v>
      </c>
      <c r="M1409" t="s">
        <v>86</v>
      </c>
      <c r="N1409" t="s">
        <v>174</v>
      </c>
      <c r="O1409" t="s">
        <v>9301</v>
      </c>
      <c r="P1409" t="s">
        <v>49</v>
      </c>
      <c r="Q1409" t="s">
        <v>250</v>
      </c>
      <c r="R1409" s="2">
        <v>28746</v>
      </c>
      <c r="S1409" t="s">
        <v>51</v>
      </c>
      <c r="T1409" t="s">
        <v>251</v>
      </c>
      <c r="U1409" t="s">
        <v>53</v>
      </c>
      <c r="V1409">
        <v>80929</v>
      </c>
      <c r="W1409" t="s">
        <v>54</v>
      </c>
      <c r="X1409" t="s">
        <v>143</v>
      </c>
      <c r="Y1409" t="s">
        <v>343</v>
      </c>
      <c r="Z1409">
        <v>3</v>
      </c>
      <c r="AA1409">
        <v>1834</v>
      </c>
      <c r="AB1409">
        <v>4</v>
      </c>
      <c r="AC1409">
        <v>5</v>
      </c>
      <c r="AD1409">
        <v>1</v>
      </c>
      <c r="AE1409" s="2">
        <v>44996</v>
      </c>
      <c r="AF1409" t="s">
        <v>118</v>
      </c>
      <c r="AG1409" t="s">
        <v>59</v>
      </c>
      <c r="AH1409" t="s">
        <v>77</v>
      </c>
      <c r="AI1409" t="s">
        <v>9303</v>
      </c>
      <c r="AJ1409" t="s">
        <v>9304</v>
      </c>
      <c r="AK1409">
        <v>1</v>
      </c>
      <c r="AL1409">
        <v>845.82</v>
      </c>
      <c r="AM1409" s="2">
        <v>44785</v>
      </c>
      <c r="AN1409">
        <v>0.7</v>
      </c>
    </row>
    <row r="1410" spans="1:40" hidden="1" x14ac:dyDescent="0.35">
      <c r="A1410" t="s">
        <v>9305</v>
      </c>
      <c r="B1410" t="s">
        <v>9306</v>
      </c>
      <c r="C1410">
        <v>44</v>
      </c>
      <c r="D1410" t="s">
        <v>17836</v>
      </c>
      <c r="E1410" s="2">
        <v>44449</v>
      </c>
      <c r="F1410" s="2">
        <v>44761</v>
      </c>
      <c r="G1410" t="s">
        <v>1166</v>
      </c>
      <c r="H1410" t="s">
        <v>9307</v>
      </c>
      <c r="I1410" t="s">
        <v>9308</v>
      </c>
      <c r="J1410" t="s">
        <v>67</v>
      </c>
      <c r="K1410" t="s">
        <v>69</v>
      </c>
      <c r="L1410" t="s">
        <v>87</v>
      </c>
      <c r="M1410" t="s">
        <v>47</v>
      </c>
      <c r="N1410" t="s">
        <v>174</v>
      </c>
      <c r="O1410" t="s">
        <v>9309</v>
      </c>
      <c r="P1410" t="s">
        <v>49</v>
      </c>
      <c r="Q1410" t="s">
        <v>126</v>
      </c>
      <c r="R1410" s="2">
        <v>30280</v>
      </c>
      <c r="S1410" t="s">
        <v>51</v>
      </c>
      <c r="T1410" t="s">
        <v>115</v>
      </c>
      <c r="U1410" t="s">
        <v>53</v>
      </c>
      <c r="V1410">
        <v>5480</v>
      </c>
      <c r="W1410" t="s">
        <v>176</v>
      </c>
      <c r="X1410" t="s">
        <v>101</v>
      </c>
      <c r="Y1410" t="s">
        <v>343</v>
      </c>
      <c r="Z1410">
        <v>3</v>
      </c>
      <c r="AA1410">
        <v>1835</v>
      </c>
      <c r="AB1410">
        <v>5</v>
      </c>
      <c r="AC1410">
        <v>2</v>
      </c>
      <c r="AD1410">
        <v>2</v>
      </c>
      <c r="AE1410" s="2">
        <v>44986</v>
      </c>
      <c r="AF1410" t="s">
        <v>221</v>
      </c>
      <c r="AG1410" t="s">
        <v>59</v>
      </c>
      <c r="AH1410" t="s">
        <v>130</v>
      </c>
      <c r="AI1410" t="s">
        <v>9311</v>
      </c>
      <c r="AJ1410" t="s">
        <v>9312</v>
      </c>
      <c r="AK1410">
        <v>4</v>
      </c>
      <c r="AL1410">
        <v>727.9</v>
      </c>
      <c r="AM1410" s="2">
        <v>45234</v>
      </c>
      <c r="AN1410">
        <v>0.9</v>
      </c>
    </row>
    <row r="1411" spans="1:40" hidden="1" x14ac:dyDescent="0.35">
      <c r="A1411" t="s">
        <v>4680</v>
      </c>
      <c r="B1411" t="s">
        <v>1957</v>
      </c>
      <c r="C1411">
        <v>55</v>
      </c>
      <c r="D1411" t="s">
        <v>44</v>
      </c>
      <c r="E1411" s="2">
        <v>43635</v>
      </c>
      <c r="F1411" s="2"/>
      <c r="G1411" t="s">
        <v>1166</v>
      </c>
      <c r="H1411" t="s">
        <v>9313</v>
      </c>
      <c r="I1411" t="s">
        <v>9314</v>
      </c>
      <c r="J1411" t="s">
        <v>194</v>
      </c>
      <c r="K1411" t="s">
        <v>69</v>
      </c>
      <c r="L1411" t="s">
        <v>87</v>
      </c>
      <c r="M1411" t="s">
        <v>47</v>
      </c>
      <c r="N1411" t="s">
        <v>48</v>
      </c>
      <c r="P1411" t="s">
        <v>49</v>
      </c>
      <c r="Q1411" t="s">
        <v>126</v>
      </c>
      <c r="R1411" s="2">
        <v>25947</v>
      </c>
      <c r="S1411" t="s">
        <v>51</v>
      </c>
      <c r="T1411" t="s">
        <v>115</v>
      </c>
      <c r="U1411" t="s">
        <v>73</v>
      </c>
      <c r="V1411">
        <v>35394</v>
      </c>
      <c r="W1411" t="s">
        <v>74</v>
      </c>
      <c r="X1411" t="s">
        <v>143</v>
      </c>
      <c r="Y1411" t="s">
        <v>343</v>
      </c>
      <c r="Z1411">
        <v>3</v>
      </c>
      <c r="AA1411">
        <v>1836</v>
      </c>
      <c r="AB1411">
        <v>1</v>
      </c>
      <c r="AC1411">
        <v>4</v>
      </c>
      <c r="AD1411">
        <v>3</v>
      </c>
      <c r="AE1411" s="2">
        <v>45128</v>
      </c>
      <c r="AF1411" t="s">
        <v>103</v>
      </c>
      <c r="AG1411" t="s">
        <v>59</v>
      </c>
      <c r="AH1411" t="s">
        <v>77</v>
      </c>
      <c r="AI1411" t="s">
        <v>9316</v>
      </c>
      <c r="AJ1411" t="s">
        <v>9317</v>
      </c>
      <c r="AK1411">
        <v>1</v>
      </c>
      <c r="AL1411" s="25">
        <v>760.41</v>
      </c>
      <c r="AM1411" s="2">
        <v>44722</v>
      </c>
      <c r="AN1411">
        <v>6.9</v>
      </c>
    </row>
    <row r="1412" spans="1:40" hidden="1" x14ac:dyDescent="0.35">
      <c r="A1412" t="s">
        <v>8997</v>
      </c>
      <c r="B1412" t="s">
        <v>4594</v>
      </c>
      <c r="C1412">
        <v>51</v>
      </c>
      <c r="D1412" t="s">
        <v>44</v>
      </c>
      <c r="E1412" s="2">
        <v>44424</v>
      </c>
      <c r="F1412" s="2"/>
      <c r="G1412" t="s">
        <v>1166</v>
      </c>
      <c r="H1412" t="s">
        <v>9318</v>
      </c>
      <c r="I1412" t="s">
        <v>9319</v>
      </c>
      <c r="J1412" t="s">
        <v>163</v>
      </c>
      <c r="K1412" t="s">
        <v>69</v>
      </c>
      <c r="L1412" t="s">
        <v>87</v>
      </c>
      <c r="M1412" t="s">
        <v>86</v>
      </c>
      <c r="N1412" t="s">
        <v>48</v>
      </c>
      <c r="P1412" t="s">
        <v>49</v>
      </c>
      <c r="Q1412" t="s">
        <v>250</v>
      </c>
      <c r="R1412" s="2">
        <v>27562</v>
      </c>
      <c r="S1412" t="s">
        <v>51</v>
      </c>
      <c r="T1412" t="s">
        <v>142</v>
      </c>
      <c r="U1412" t="s">
        <v>53</v>
      </c>
      <c r="V1412">
        <v>5981</v>
      </c>
      <c r="W1412" t="s">
        <v>176</v>
      </c>
      <c r="X1412" t="s">
        <v>143</v>
      </c>
      <c r="Y1412" t="s">
        <v>343</v>
      </c>
      <c r="Z1412">
        <v>3</v>
      </c>
      <c r="AA1412">
        <v>1837</v>
      </c>
      <c r="AB1412">
        <v>1</v>
      </c>
      <c r="AC1412">
        <v>3</v>
      </c>
      <c r="AD1412">
        <v>3</v>
      </c>
      <c r="AE1412" s="2">
        <v>45132</v>
      </c>
      <c r="AF1412" t="s">
        <v>103</v>
      </c>
      <c r="AG1412" t="s">
        <v>59</v>
      </c>
      <c r="AH1412" t="s">
        <v>77</v>
      </c>
      <c r="AI1412" t="s">
        <v>9321</v>
      </c>
      <c r="AJ1412" t="s">
        <v>9322</v>
      </c>
      <c r="AK1412">
        <v>5</v>
      </c>
      <c r="AL1412" s="25">
        <v>567.74</v>
      </c>
      <c r="AM1412" s="2">
        <v>44927</v>
      </c>
      <c r="AN1412">
        <v>4.7</v>
      </c>
    </row>
    <row r="1413" spans="1:40" hidden="1" x14ac:dyDescent="0.35">
      <c r="A1413" t="s">
        <v>5260</v>
      </c>
      <c r="B1413" t="s">
        <v>9323</v>
      </c>
      <c r="C1413">
        <v>68</v>
      </c>
      <c r="D1413" t="s">
        <v>44</v>
      </c>
      <c r="E1413" s="2">
        <v>43654</v>
      </c>
      <c r="F1413" s="2"/>
      <c r="G1413" t="s">
        <v>40</v>
      </c>
      <c r="H1413" t="s">
        <v>9324</v>
      </c>
      <c r="I1413" t="s">
        <v>9325</v>
      </c>
      <c r="J1413" t="s">
        <v>111</v>
      </c>
      <c r="K1413" t="s">
        <v>69</v>
      </c>
      <c r="L1413" t="s">
        <v>68</v>
      </c>
      <c r="M1413" t="s">
        <v>47</v>
      </c>
      <c r="N1413" t="s">
        <v>48</v>
      </c>
      <c r="P1413" t="s">
        <v>49</v>
      </c>
      <c r="Q1413" t="s">
        <v>70</v>
      </c>
      <c r="R1413" s="2">
        <v>21444</v>
      </c>
      <c r="S1413" t="s">
        <v>51</v>
      </c>
      <c r="T1413" t="s">
        <v>115</v>
      </c>
      <c r="U1413" t="s">
        <v>53</v>
      </c>
      <c r="V1413">
        <v>4188</v>
      </c>
      <c r="W1413" t="s">
        <v>54</v>
      </c>
      <c r="X1413" t="s">
        <v>55</v>
      </c>
      <c r="Y1413" t="s">
        <v>144</v>
      </c>
      <c r="Z1413">
        <v>3</v>
      </c>
      <c r="AA1413">
        <v>1838</v>
      </c>
      <c r="AB1413">
        <v>2</v>
      </c>
      <c r="AC1413">
        <v>1</v>
      </c>
      <c r="AD1413">
        <v>1</v>
      </c>
      <c r="AE1413" s="2">
        <v>44940</v>
      </c>
      <c r="AF1413" t="s">
        <v>221</v>
      </c>
      <c r="AG1413" t="s">
        <v>76</v>
      </c>
      <c r="AH1413" t="s">
        <v>77</v>
      </c>
      <c r="AI1413" t="s">
        <v>9327</v>
      </c>
      <c r="AJ1413" t="s">
        <v>9328</v>
      </c>
      <c r="AK1413">
        <v>5</v>
      </c>
      <c r="AL1413">
        <v>582.70000000000005</v>
      </c>
      <c r="AM1413" s="2">
        <v>44933</v>
      </c>
      <c r="AN1413">
        <v>6.8</v>
      </c>
    </row>
    <row r="1414" spans="1:40" hidden="1" x14ac:dyDescent="0.35">
      <c r="A1414" t="s">
        <v>5389</v>
      </c>
      <c r="B1414" t="s">
        <v>4906</v>
      </c>
      <c r="C1414">
        <v>58</v>
      </c>
      <c r="D1414" t="s">
        <v>17836</v>
      </c>
      <c r="E1414" s="2">
        <v>44425</v>
      </c>
      <c r="F1414" s="2">
        <v>44804</v>
      </c>
      <c r="G1414" t="s">
        <v>40</v>
      </c>
      <c r="H1414" t="s">
        <v>9329</v>
      </c>
      <c r="I1414" t="s">
        <v>9330</v>
      </c>
      <c r="J1414" t="s">
        <v>237</v>
      </c>
      <c r="K1414" t="s">
        <v>86</v>
      </c>
      <c r="L1414" t="s">
        <v>68</v>
      </c>
      <c r="M1414" t="s">
        <v>69</v>
      </c>
      <c r="N1414" t="s">
        <v>248</v>
      </c>
      <c r="O1414" t="s">
        <v>9331</v>
      </c>
      <c r="P1414" t="s">
        <v>49</v>
      </c>
      <c r="Q1414" t="s">
        <v>1115</v>
      </c>
      <c r="R1414" s="2">
        <v>24926</v>
      </c>
      <c r="S1414" t="s">
        <v>51</v>
      </c>
      <c r="T1414" t="s">
        <v>90</v>
      </c>
      <c r="U1414" t="s">
        <v>53</v>
      </c>
      <c r="V1414">
        <v>74361</v>
      </c>
      <c r="W1414" t="s">
        <v>100</v>
      </c>
      <c r="X1414" t="s">
        <v>101</v>
      </c>
      <c r="Y1414" t="s">
        <v>144</v>
      </c>
      <c r="Z1414">
        <v>3</v>
      </c>
      <c r="AA1414">
        <v>1839</v>
      </c>
      <c r="AB1414">
        <v>3</v>
      </c>
      <c r="AC1414">
        <v>3</v>
      </c>
      <c r="AD1414">
        <v>3</v>
      </c>
      <c r="AE1414" s="2">
        <v>44789</v>
      </c>
      <c r="AF1414" t="s">
        <v>58</v>
      </c>
      <c r="AG1414" t="s">
        <v>76</v>
      </c>
      <c r="AH1414" t="s">
        <v>77</v>
      </c>
      <c r="AI1414" t="s">
        <v>9333</v>
      </c>
      <c r="AJ1414" t="s">
        <v>9334</v>
      </c>
      <c r="AK1414">
        <v>2</v>
      </c>
      <c r="AL1414" s="25">
        <v>645.16</v>
      </c>
      <c r="AM1414" s="2">
        <v>45044</v>
      </c>
      <c r="AN1414">
        <v>1</v>
      </c>
    </row>
    <row r="1415" spans="1:40" hidden="1" x14ac:dyDescent="0.35">
      <c r="A1415" t="s">
        <v>3540</v>
      </c>
      <c r="B1415" t="s">
        <v>9335</v>
      </c>
      <c r="C1415">
        <v>57</v>
      </c>
      <c r="D1415" t="s">
        <v>44</v>
      </c>
      <c r="E1415" s="2">
        <v>44204</v>
      </c>
      <c r="F1415" s="2"/>
      <c r="G1415" t="s">
        <v>40</v>
      </c>
      <c r="H1415" t="s">
        <v>9336</v>
      </c>
      <c r="I1415" t="s">
        <v>9337</v>
      </c>
      <c r="J1415" t="s">
        <v>137</v>
      </c>
      <c r="K1415" t="s">
        <v>86</v>
      </c>
      <c r="L1415" t="s">
        <v>87</v>
      </c>
      <c r="M1415" t="s">
        <v>69</v>
      </c>
      <c r="N1415" t="s">
        <v>48</v>
      </c>
      <c r="P1415" t="s">
        <v>49</v>
      </c>
      <c r="Q1415" t="s">
        <v>140</v>
      </c>
      <c r="R1415" s="2">
        <v>25392</v>
      </c>
      <c r="S1415" t="s">
        <v>51</v>
      </c>
      <c r="T1415" t="s">
        <v>1125</v>
      </c>
      <c r="U1415" t="s">
        <v>53</v>
      </c>
      <c r="V1415">
        <v>56925</v>
      </c>
      <c r="W1415" t="s">
        <v>74</v>
      </c>
      <c r="X1415" t="s">
        <v>101</v>
      </c>
      <c r="Y1415" t="s">
        <v>144</v>
      </c>
      <c r="Z1415">
        <v>3</v>
      </c>
      <c r="AA1415">
        <v>1840</v>
      </c>
      <c r="AB1415">
        <v>5</v>
      </c>
      <c r="AC1415">
        <v>1</v>
      </c>
      <c r="AD1415">
        <v>4</v>
      </c>
      <c r="AE1415" s="2">
        <v>44992</v>
      </c>
      <c r="AF1415" t="s">
        <v>103</v>
      </c>
      <c r="AG1415" t="s">
        <v>76</v>
      </c>
      <c r="AH1415" t="s">
        <v>130</v>
      </c>
      <c r="AI1415" t="s">
        <v>9338</v>
      </c>
      <c r="AJ1415" t="s">
        <v>9339</v>
      </c>
      <c r="AK1415">
        <v>5</v>
      </c>
      <c r="AL1415">
        <v>310.44</v>
      </c>
      <c r="AM1415" s="2">
        <v>44797</v>
      </c>
      <c r="AN1415">
        <v>5.3</v>
      </c>
    </row>
    <row r="1416" spans="1:40" hidden="1" x14ac:dyDescent="0.35">
      <c r="A1416" t="s">
        <v>9340</v>
      </c>
      <c r="B1416" t="s">
        <v>4790</v>
      </c>
      <c r="C1416">
        <v>68</v>
      </c>
      <c r="D1416" t="s">
        <v>44</v>
      </c>
      <c r="E1416" s="2">
        <v>43326</v>
      </c>
      <c r="F1416" s="2"/>
      <c r="G1416" t="s">
        <v>40</v>
      </c>
      <c r="H1416" t="s">
        <v>9341</v>
      </c>
      <c r="I1416" t="s">
        <v>9342</v>
      </c>
      <c r="J1416" t="s">
        <v>163</v>
      </c>
      <c r="K1416" t="s">
        <v>45</v>
      </c>
      <c r="L1416" t="s">
        <v>87</v>
      </c>
      <c r="M1416" t="s">
        <v>69</v>
      </c>
      <c r="N1416" t="s">
        <v>48</v>
      </c>
      <c r="P1416" t="s">
        <v>49</v>
      </c>
      <c r="Q1416" t="s">
        <v>126</v>
      </c>
      <c r="R1416" s="2">
        <v>21477</v>
      </c>
      <c r="S1416" t="s">
        <v>51</v>
      </c>
      <c r="T1416" t="s">
        <v>310</v>
      </c>
      <c r="U1416" t="s">
        <v>53</v>
      </c>
      <c r="V1416">
        <v>62148</v>
      </c>
      <c r="W1416" t="s">
        <v>74</v>
      </c>
      <c r="X1416" t="s">
        <v>55</v>
      </c>
      <c r="Y1416" t="s">
        <v>144</v>
      </c>
      <c r="Z1416">
        <v>3</v>
      </c>
      <c r="AA1416">
        <v>1841</v>
      </c>
      <c r="AB1416">
        <v>3</v>
      </c>
      <c r="AC1416">
        <v>5</v>
      </c>
      <c r="AD1416">
        <v>3</v>
      </c>
      <c r="AE1416" s="2">
        <v>44786</v>
      </c>
      <c r="AF1416" t="s">
        <v>221</v>
      </c>
      <c r="AG1416" t="s">
        <v>76</v>
      </c>
      <c r="AH1416" t="s">
        <v>60</v>
      </c>
      <c r="AI1416" t="s">
        <v>9344</v>
      </c>
      <c r="AJ1416" t="s">
        <v>9345</v>
      </c>
      <c r="AK1416">
        <v>4</v>
      </c>
      <c r="AL1416" s="25">
        <v>683.42</v>
      </c>
      <c r="AM1416" s="2">
        <v>45015</v>
      </c>
      <c r="AN1416">
        <v>7.7</v>
      </c>
    </row>
    <row r="1417" spans="1:40" hidden="1" x14ac:dyDescent="0.35">
      <c r="A1417" t="s">
        <v>4784</v>
      </c>
      <c r="B1417" t="s">
        <v>9346</v>
      </c>
      <c r="C1417">
        <v>28</v>
      </c>
      <c r="D1417" t="s">
        <v>44</v>
      </c>
      <c r="E1417" s="2">
        <v>44407</v>
      </c>
      <c r="F1417" s="2"/>
      <c r="G1417" t="s">
        <v>40</v>
      </c>
      <c r="H1417" t="s">
        <v>9347</v>
      </c>
      <c r="I1417" t="s">
        <v>9348</v>
      </c>
      <c r="J1417" t="s">
        <v>85</v>
      </c>
      <c r="K1417" t="s">
        <v>69</v>
      </c>
      <c r="L1417" t="s">
        <v>87</v>
      </c>
      <c r="M1417" t="s">
        <v>47</v>
      </c>
      <c r="N1417" t="s">
        <v>48</v>
      </c>
      <c r="P1417" t="s">
        <v>49</v>
      </c>
      <c r="Q1417" t="s">
        <v>112</v>
      </c>
      <c r="R1417" s="2">
        <v>36073</v>
      </c>
      <c r="S1417" t="s">
        <v>51</v>
      </c>
      <c r="T1417" t="s">
        <v>251</v>
      </c>
      <c r="U1417" t="s">
        <v>73</v>
      </c>
      <c r="V1417">
        <v>20467</v>
      </c>
      <c r="W1417" t="s">
        <v>176</v>
      </c>
      <c r="X1417" t="s">
        <v>143</v>
      </c>
      <c r="Y1417" t="s">
        <v>144</v>
      </c>
      <c r="Z1417">
        <v>3</v>
      </c>
      <c r="AA1417">
        <v>1842</v>
      </c>
      <c r="AB1417">
        <v>1</v>
      </c>
      <c r="AC1417">
        <v>4</v>
      </c>
      <c r="AD1417">
        <v>4</v>
      </c>
      <c r="AE1417" s="2">
        <v>45126</v>
      </c>
      <c r="AF1417" t="s">
        <v>221</v>
      </c>
      <c r="AG1417" t="s">
        <v>59</v>
      </c>
      <c r="AH1417" t="s">
        <v>104</v>
      </c>
      <c r="AI1417" t="s">
        <v>9349</v>
      </c>
      <c r="AJ1417" t="s">
        <v>9350</v>
      </c>
      <c r="AK1417">
        <v>3</v>
      </c>
      <c r="AL1417">
        <v>129.49</v>
      </c>
      <c r="AM1417" s="2">
        <v>44754</v>
      </c>
      <c r="AN1417">
        <v>4.8</v>
      </c>
    </row>
    <row r="1418" spans="1:40" hidden="1" x14ac:dyDescent="0.35">
      <c r="A1418" t="s">
        <v>9351</v>
      </c>
      <c r="B1418" t="s">
        <v>9352</v>
      </c>
      <c r="C1418">
        <v>63</v>
      </c>
      <c r="D1418" t="s">
        <v>44</v>
      </c>
      <c r="E1418" s="2">
        <v>45024</v>
      </c>
      <c r="F1418" s="2"/>
      <c r="G1418" t="s">
        <v>40</v>
      </c>
      <c r="H1418" t="s">
        <v>9353</v>
      </c>
      <c r="I1418" t="s">
        <v>9354</v>
      </c>
      <c r="J1418" t="s">
        <v>125</v>
      </c>
      <c r="K1418" t="s">
        <v>86</v>
      </c>
      <c r="L1418" t="s">
        <v>46</v>
      </c>
      <c r="M1418" t="s">
        <v>47</v>
      </c>
      <c r="N1418" t="s">
        <v>48</v>
      </c>
      <c r="P1418" t="s">
        <v>49</v>
      </c>
      <c r="Q1418" t="s">
        <v>153</v>
      </c>
      <c r="R1418" s="2">
        <v>23346</v>
      </c>
      <c r="S1418" t="s">
        <v>51</v>
      </c>
      <c r="T1418" t="s">
        <v>155</v>
      </c>
      <c r="U1418" t="s">
        <v>73</v>
      </c>
      <c r="V1418">
        <v>43130</v>
      </c>
      <c r="W1418" t="s">
        <v>74</v>
      </c>
      <c r="X1418" t="s">
        <v>116</v>
      </c>
      <c r="Y1418" t="s">
        <v>343</v>
      </c>
      <c r="Z1418">
        <v>3</v>
      </c>
      <c r="AA1418">
        <v>1843</v>
      </c>
      <c r="AB1418">
        <v>1</v>
      </c>
      <c r="AC1418">
        <v>5</v>
      </c>
      <c r="AD1418">
        <v>4</v>
      </c>
      <c r="AE1418" s="2">
        <v>44876</v>
      </c>
      <c r="AF1418" t="s">
        <v>103</v>
      </c>
      <c r="AG1418" t="s">
        <v>76</v>
      </c>
      <c r="AH1418" t="s">
        <v>77</v>
      </c>
      <c r="AI1418" t="s">
        <v>9355</v>
      </c>
      <c r="AJ1418" t="s">
        <v>9356</v>
      </c>
      <c r="AK1418">
        <v>5</v>
      </c>
      <c r="AL1418">
        <v>349.46</v>
      </c>
      <c r="AM1418" s="2">
        <v>45138</v>
      </c>
      <c r="AN1418">
        <v>3.1</v>
      </c>
    </row>
    <row r="1419" spans="1:40" hidden="1" x14ac:dyDescent="0.35">
      <c r="A1419" t="s">
        <v>5291</v>
      </c>
      <c r="B1419" t="s">
        <v>8848</v>
      </c>
      <c r="C1419">
        <v>62</v>
      </c>
      <c r="D1419" t="s">
        <v>44</v>
      </c>
      <c r="E1419" s="2">
        <v>43719</v>
      </c>
      <c r="F1419" s="2"/>
      <c r="G1419" t="s">
        <v>40</v>
      </c>
      <c r="H1419" t="s">
        <v>9357</v>
      </c>
      <c r="I1419" t="s">
        <v>9358</v>
      </c>
      <c r="J1419" t="s">
        <v>43</v>
      </c>
      <c r="K1419" t="s">
        <v>69</v>
      </c>
      <c r="L1419" t="s">
        <v>68</v>
      </c>
      <c r="M1419" t="s">
        <v>69</v>
      </c>
      <c r="N1419" t="s">
        <v>48</v>
      </c>
      <c r="P1419" t="s">
        <v>49</v>
      </c>
      <c r="Q1419" t="s">
        <v>112</v>
      </c>
      <c r="R1419" s="2">
        <v>23704</v>
      </c>
      <c r="S1419" t="s">
        <v>51</v>
      </c>
      <c r="T1419" t="s">
        <v>583</v>
      </c>
      <c r="U1419" t="s">
        <v>53</v>
      </c>
      <c r="V1419">
        <v>52114</v>
      </c>
      <c r="W1419" t="s">
        <v>100</v>
      </c>
      <c r="X1419" t="s">
        <v>101</v>
      </c>
      <c r="Y1419" t="s">
        <v>144</v>
      </c>
      <c r="Z1419">
        <v>3</v>
      </c>
      <c r="AA1419">
        <v>1844</v>
      </c>
      <c r="AB1419">
        <v>2</v>
      </c>
      <c r="AC1419">
        <v>1</v>
      </c>
      <c r="AD1419">
        <v>4</v>
      </c>
      <c r="AE1419" s="2">
        <v>44792</v>
      </c>
      <c r="AF1419" t="s">
        <v>103</v>
      </c>
      <c r="AG1419" t="s">
        <v>59</v>
      </c>
      <c r="AH1419" t="s">
        <v>60</v>
      </c>
      <c r="AI1419" t="s">
        <v>9360</v>
      </c>
      <c r="AJ1419" t="s">
        <v>9361</v>
      </c>
      <c r="AK1419">
        <v>5</v>
      </c>
      <c r="AL1419">
        <v>668.2</v>
      </c>
      <c r="AM1419" s="2">
        <v>44915</v>
      </c>
      <c r="AN1419">
        <v>6.7</v>
      </c>
    </row>
    <row r="1420" spans="1:40" hidden="1" x14ac:dyDescent="0.35">
      <c r="A1420" t="s">
        <v>9362</v>
      </c>
      <c r="B1420" t="s">
        <v>3030</v>
      </c>
      <c r="C1420">
        <v>85</v>
      </c>
      <c r="D1420" t="s">
        <v>17836</v>
      </c>
      <c r="E1420" s="2">
        <v>43895</v>
      </c>
      <c r="F1420" s="2">
        <v>44430</v>
      </c>
      <c r="G1420" t="s">
        <v>40</v>
      </c>
      <c r="H1420" t="s">
        <v>1238</v>
      </c>
      <c r="I1420" t="s">
        <v>9363</v>
      </c>
      <c r="J1420" t="s">
        <v>184</v>
      </c>
      <c r="K1420" t="s">
        <v>69</v>
      </c>
      <c r="L1420" t="s">
        <v>68</v>
      </c>
      <c r="M1420" t="s">
        <v>47</v>
      </c>
      <c r="N1420" t="s">
        <v>248</v>
      </c>
      <c r="O1420" t="s">
        <v>9364</v>
      </c>
      <c r="P1420" t="s">
        <v>49</v>
      </c>
      <c r="Q1420" t="s">
        <v>70</v>
      </c>
      <c r="R1420" s="2">
        <v>15333</v>
      </c>
      <c r="S1420" t="s">
        <v>51</v>
      </c>
      <c r="T1420" t="s">
        <v>115</v>
      </c>
      <c r="U1420" t="s">
        <v>53</v>
      </c>
      <c r="V1420">
        <v>78947</v>
      </c>
      <c r="W1420" t="s">
        <v>129</v>
      </c>
      <c r="X1420" t="s">
        <v>101</v>
      </c>
      <c r="Y1420" t="s">
        <v>343</v>
      </c>
      <c r="Z1420">
        <v>3</v>
      </c>
      <c r="AA1420">
        <v>1845</v>
      </c>
      <c r="AB1420">
        <v>1</v>
      </c>
      <c r="AC1420">
        <v>2</v>
      </c>
      <c r="AD1420">
        <v>5</v>
      </c>
      <c r="AE1420" s="2">
        <v>44926</v>
      </c>
      <c r="AF1420" t="s">
        <v>75</v>
      </c>
      <c r="AG1420" t="s">
        <v>76</v>
      </c>
      <c r="AH1420" t="s">
        <v>130</v>
      </c>
      <c r="AI1420" t="s">
        <v>9366</v>
      </c>
      <c r="AJ1420" t="s">
        <v>9367</v>
      </c>
      <c r="AK1420">
        <v>5</v>
      </c>
      <c r="AL1420">
        <v>409.99</v>
      </c>
      <c r="AM1420" s="2">
        <v>45095</v>
      </c>
      <c r="AN1420">
        <v>1.5</v>
      </c>
    </row>
    <row r="1421" spans="1:40" hidden="1" x14ac:dyDescent="0.35">
      <c r="A1421" t="s">
        <v>9368</v>
      </c>
      <c r="B1421" t="s">
        <v>8616</v>
      </c>
      <c r="C1421">
        <v>80</v>
      </c>
      <c r="D1421" t="s">
        <v>44</v>
      </c>
      <c r="E1421" s="2">
        <v>43801</v>
      </c>
      <c r="F1421" s="2"/>
      <c r="G1421" t="s">
        <v>40</v>
      </c>
      <c r="H1421" t="s">
        <v>9369</v>
      </c>
      <c r="I1421" t="s">
        <v>9370</v>
      </c>
      <c r="J1421" t="s">
        <v>67</v>
      </c>
      <c r="K1421" t="s">
        <v>86</v>
      </c>
      <c r="L1421" t="s">
        <v>46</v>
      </c>
      <c r="M1421" t="s">
        <v>47</v>
      </c>
      <c r="N1421" t="s">
        <v>48</v>
      </c>
      <c r="P1421" t="s">
        <v>49</v>
      </c>
      <c r="Q1421" t="s">
        <v>70</v>
      </c>
      <c r="R1421" s="2">
        <v>17130</v>
      </c>
      <c r="S1421" t="s">
        <v>51</v>
      </c>
      <c r="T1421" t="s">
        <v>326</v>
      </c>
      <c r="U1421" t="s">
        <v>73</v>
      </c>
      <c r="V1421">
        <v>85558</v>
      </c>
      <c r="W1421" t="s">
        <v>129</v>
      </c>
      <c r="X1421" t="s">
        <v>101</v>
      </c>
      <c r="Y1421" t="s">
        <v>343</v>
      </c>
      <c r="Z1421">
        <v>3</v>
      </c>
      <c r="AA1421">
        <v>1846</v>
      </c>
      <c r="AB1421">
        <v>5</v>
      </c>
      <c r="AC1421">
        <v>4</v>
      </c>
      <c r="AD1421">
        <v>1</v>
      </c>
      <c r="AE1421" s="2">
        <v>45041</v>
      </c>
      <c r="AF1421" t="s">
        <v>221</v>
      </c>
      <c r="AG1421" t="s">
        <v>59</v>
      </c>
      <c r="AH1421" t="s">
        <v>130</v>
      </c>
      <c r="AI1421" t="s">
        <v>9372</v>
      </c>
      <c r="AJ1421" t="s">
        <v>9373</v>
      </c>
      <c r="AK1421">
        <v>4</v>
      </c>
      <c r="AL1421">
        <v>964.4</v>
      </c>
      <c r="AM1421" s="2">
        <v>45098</v>
      </c>
      <c r="AN1421">
        <v>6.4</v>
      </c>
    </row>
    <row r="1422" spans="1:40" hidden="1" x14ac:dyDescent="0.35">
      <c r="A1422" t="s">
        <v>9374</v>
      </c>
      <c r="B1422" t="s">
        <v>4500</v>
      </c>
      <c r="C1422">
        <v>26</v>
      </c>
      <c r="D1422" t="s">
        <v>17836</v>
      </c>
      <c r="E1422" s="2">
        <v>44898</v>
      </c>
      <c r="F1422" s="2">
        <v>44919</v>
      </c>
      <c r="G1422" t="s">
        <v>40</v>
      </c>
      <c r="H1422" t="s">
        <v>9375</v>
      </c>
      <c r="I1422" t="s">
        <v>9376</v>
      </c>
      <c r="J1422" t="s">
        <v>194</v>
      </c>
      <c r="K1422" t="s">
        <v>86</v>
      </c>
      <c r="L1422" t="s">
        <v>46</v>
      </c>
      <c r="M1422" t="s">
        <v>69</v>
      </c>
      <c r="N1422" t="s">
        <v>174</v>
      </c>
      <c r="O1422" t="s">
        <v>9377</v>
      </c>
      <c r="P1422" t="s">
        <v>49</v>
      </c>
      <c r="Q1422" t="s">
        <v>250</v>
      </c>
      <c r="R1422" s="2">
        <v>36815</v>
      </c>
      <c r="S1422" t="s">
        <v>51</v>
      </c>
      <c r="T1422" t="s">
        <v>646</v>
      </c>
      <c r="U1422" t="s">
        <v>73</v>
      </c>
      <c r="V1422">
        <v>16653</v>
      </c>
      <c r="W1422" t="s">
        <v>100</v>
      </c>
      <c r="X1422" t="s">
        <v>143</v>
      </c>
      <c r="Y1422" t="s">
        <v>343</v>
      </c>
      <c r="Z1422">
        <v>3</v>
      </c>
      <c r="AA1422">
        <v>1847</v>
      </c>
      <c r="AB1422">
        <v>5</v>
      </c>
      <c r="AC1422">
        <v>2</v>
      </c>
      <c r="AD1422">
        <v>3</v>
      </c>
      <c r="AE1422" s="2">
        <v>44971</v>
      </c>
      <c r="AF1422" t="s">
        <v>58</v>
      </c>
      <c r="AG1422" t="s">
        <v>76</v>
      </c>
      <c r="AH1422" t="s">
        <v>104</v>
      </c>
      <c r="AI1422" t="s">
        <v>9379</v>
      </c>
      <c r="AJ1422" t="s">
        <v>9380</v>
      </c>
      <c r="AK1422">
        <v>1</v>
      </c>
      <c r="AL1422" s="25">
        <v>777.95</v>
      </c>
      <c r="AM1422" s="2">
        <v>44888</v>
      </c>
      <c r="AN1422">
        <v>0.1</v>
      </c>
    </row>
    <row r="1423" spans="1:40" hidden="1" x14ac:dyDescent="0.35">
      <c r="A1423" t="s">
        <v>9381</v>
      </c>
      <c r="B1423" t="s">
        <v>265</v>
      </c>
      <c r="C1423">
        <v>26</v>
      </c>
      <c r="D1423" t="s">
        <v>44</v>
      </c>
      <c r="E1423" s="2">
        <v>44553</v>
      </c>
      <c r="F1423" s="2"/>
      <c r="G1423" t="s">
        <v>40</v>
      </c>
      <c r="H1423" t="s">
        <v>9382</v>
      </c>
      <c r="I1423" t="s">
        <v>9383</v>
      </c>
      <c r="J1423" t="s">
        <v>111</v>
      </c>
      <c r="K1423" t="s">
        <v>45</v>
      </c>
      <c r="L1423" t="s">
        <v>46</v>
      </c>
      <c r="M1423" t="s">
        <v>69</v>
      </c>
      <c r="N1423" t="s">
        <v>48</v>
      </c>
      <c r="P1423" t="s">
        <v>49</v>
      </c>
      <c r="Q1423" t="s">
        <v>153</v>
      </c>
      <c r="R1423" s="2">
        <v>36816</v>
      </c>
      <c r="S1423" t="s">
        <v>51</v>
      </c>
      <c r="T1423" t="s">
        <v>155</v>
      </c>
      <c r="U1423" t="s">
        <v>73</v>
      </c>
      <c r="V1423">
        <v>40621</v>
      </c>
      <c r="W1423" t="s">
        <v>129</v>
      </c>
      <c r="X1423" t="s">
        <v>143</v>
      </c>
      <c r="Y1423" t="s">
        <v>1185</v>
      </c>
      <c r="Z1423">
        <v>3</v>
      </c>
      <c r="AA1423">
        <v>1848</v>
      </c>
      <c r="AB1423">
        <v>2</v>
      </c>
      <c r="AC1423">
        <v>4</v>
      </c>
      <c r="AD1423">
        <v>5</v>
      </c>
      <c r="AE1423" s="2">
        <v>44972</v>
      </c>
      <c r="AF1423" t="s">
        <v>221</v>
      </c>
      <c r="AG1423" t="s">
        <v>59</v>
      </c>
      <c r="AH1423" t="s">
        <v>104</v>
      </c>
      <c r="AI1423" t="s">
        <v>9385</v>
      </c>
      <c r="AJ1423" t="s">
        <v>9386</v>
      </c>
      <c r="AK1423">
        <v>5</v>
      </c>
      <c r="AL1423">
        <v>816.07</v>
      </c>
      <c r="AM1423" s="2">
        <v>45203</v>
      </c>
      <c r="AN1423">
        <v>4.4000000000000004</v>
      </c>
    </row>
    <row r="1424" spans="1:40" hidden="1" x14ac:dyDescent="0.35">
      <c r="A1424" t="s">
        <v>9387</v>
      </c>
      <c r="B1424" t="s">
        <v>8939</v>
      </c>
      <c r="C1424">
        <v>66</v>
      </c>
      <c r="D1424" t="s">
        <v>44</v>
      </c>
      <c r="E1424" s="2">
        <v>44589</v>
      </c>
      <c r="F1424" s="2"/>
      <c r="G1424" t="s">
        <v>40</v>
      </c>
      <c r="H1424" t="s">
        <v>9388</v>
      </c>
      <c r="I1424" t="s">
        <v>9389</v>
      </c>
      <c r="J1424" t="s">
        <v>237</v>
      </c>
      <c r="K1424" t="s">
        <v>69</v>
      </c>
      <c r="L1424" t="s">
        <v>87</v>
      </c>
      <c r="M1424" t="s">
        <v>86</v>
      </c>
      <c r="N1424" t="s">
        <v>48</v>
      </c>
      <c r="P1424" t="s">
        <v>49</v>
      </c>
      <c r="Q1424" t="s">
        <v>250</v>
      </c>
      <c r="R1424" s="2">
        <v>22064</v>
      </c>
      <c r="S1424" t="s">
        <v>51</v>
      </c>
      <c r="T1424" t="s">
        <v>646</v>
      </c>
      <c r="U1424" t="s">
        <v>53</v>
      </c>
      <c r="V1424">
        <v>31815</v>
      </c>
      <c r="W1424" t="s">
        <v>74</v>
      </c>
      <c r="X1424" t="s">
        <v>143</v>
      </c>
      <c r="Y1424" t="s">
        <v>1185</v>
      </c>
      <c r="Z1424">
        <v>3</v>
      </c>
      <c r="AA1424">
        <v>1849</v>
      </c>
      <c r="AB1424">
        <v>2</v>
      </c>
      <c r="AC1424">
        <v>4</v>
      </c>
      <c r="AD1424">
        <v>4</v>
      </c>
      <c r="AE1424" s="2">
        <v>45081</v>
      </c>
      <c r="AF1424" t="s">
        <v>58</v>
      </c>
      <c r="AG1424" t="s">
        <v>76</v>
      </c>
      <c r="AH1424" t="s">
        <v>130</v>
      </c>
      <c r="AI1424" t="s">
        <v>9391</v>
      </c>
      <c r="AJ1424" t="s">
        <v>9392</v>
      </c>
      <c r="AK1424">
        <v>4</v>
      </c>
      <c r="AL1424">
        <v>332.12</v>
      </c>
      <c r="AM1424" s="2">
        <v>44824</v>
      </c>
      <c r="AN1424">
        <v>4.3</v>
      </c>
    </row>
    <row r="1425" spans="1:40" hidden="1" x14ac:dyDescent="0.35">
      <c r="A1425" t="s">
        <v>9393</v>
      </c>
      <c r="B1425" t="s">
        <v>9394</v>
      </c>
      <c r="C1425">
        <v>30</v>
      </c>
      <c r="D1425" t="s">
        <v>17836</v>
      </c>
      <c r="E1425" s="2">
        <v>43814</v>
      </c>
      <c r="F1425" s="2">
        <v>44372</v>
      </c>
      <c r="G1425" t="s">
        <v>40</v>
      </c>
      <c r="H1425" t="s">
        <v>9395</v>
      </c>
      <c r="I1425" t="s">
        <v>9396</v>
      </c>
      <c r="J1425" t="s">
        <v>137</v>
      </c>
      <c r="K1425" t="s">
        <v>45</v>
      </c>
      <c r="L1425" t="s">
        <v>68</v>
      </c>
      <c r="M1425" t="s">
        <v>86</v>
      </c>
      <c r="N1425" t="s">
        <v>248</v>
      </c>
      <c r="O1425" t="s">
        <v>9397</v>
      </c>
      <c r="P1425" t="s">
        <v>49</v>
      </c>
      <c r="Q1425" t="s">
        <v>70</v>
      </c>
      <c r="R1425" s="2">
        <v>35361</v>
      </c>
      <c r="S1425" t="s">
        <v>51</v>
      </c>
      <c r="T1425" t="s">
        <v>230</v>
      </c>
      <c r="U1425" t="s">
        <v>53</v>
      </c>
      <c r="V1425">
        <v>78073</v>
      </c>
      <c r="W1425" t="s">
        <v>54</v>
      </c>
      <c r="X1425" t="s">
        <v>116</v>
      </c>
      <c r="Y1425" t="s">
        <v>1185</v>
      </c>
      <c r="Z1425">
        <v>3</v>
      </c>
      <c r="AA1425">
        <v>1850</v>
      </c>
      <c r="AB1425">
        <v>3</v>
      </c>
      <c r="AC1425">
        <v>1</v>
      </c>
      <c r="AD1425">
        <v>2</v>
      </c>
      <c r="AE1425" s="2">
        <v>45048</v>
      </c>
      <c r="AF1425" t="s">
        <v>221</v>
      </c>
      <c r="AG1425" t="s">
        <v>59</v>
      </c>
      <c r="AH1425" t="s">
        <v>104</v>
      </c>
      <c r="AI1425" t="s">
        <v>9399</v>
      </c>
      <c r="AJ1425" t="s">
        <v>9400</v>
      </c>
      <c r="AK1425">
        <v>1</v>
      </c>
      <c r="AL1425">
        <v>950.45</v>
      </c>
      <c r="AM1425" s="2">
        <v>45174</v>
      </c>
      <c r="AN1425">
        <v>1.5</v>
      </c>
    </row>
    <row r="1426" spans="1:40" hidden="1" x14ac:dyDescent="0.35">
      <c r="A1426" t="s">
        <v>9401</v>
      </c>
      <c r="B1426" t="s">
        <v>9402</v>
      </c>
      <c r="C1426">
        <v>59</v>
      </c>
      <c r="D1426" t="s">
        <v>17836</v>
      </c>
      <c r="E1426" s="2">
        <v>44511</v>
      </c>
      <c r="F1426" s="2">
        <v>44774</v>
      </c>
      <c r="G1426" t="s">
        <v>40</v>
      </c>
      <c r="H1426" t="s">
        <v>9403</v>
      </c>
      <c r="I1426" t="s">
        <v>9404</v>
      </c>
      <c r="J1426" t="s">
        <v>163</v>
      </c>
      <c r="K1426" t="s">
        <v>86</v>
      </c>
      <c r="L1426" t="s">
        <v>87</v>
      </c>
      <c r="M1426" t="s">
        <v>47</v>
      </c>
      <c r="N1426" t="s">
        <v>195</v>
      </c>
      <c r="O1426" t="s">
        <v>9405</v>
      </c>
      <c r="P1426" t="s">
        <v>49</v>
      </c>
      <c r="Q1426" t="s">
        <v>112</v>
      </c>
      <c r="R1426" s="2">
        <v>24774</v>
      </c>
      <c r="S1426" t="s">
        <v>51</v>
      </c>
      <c r="T1426" t="s">
        <v>115</v>
      </c>
      <c r="U1426" t="s">
        <v>53</v>
      </c>
      <c r="V1426">
        <v>57276</v>
      </c>
      <c r="W1426" t="s">
        <v>74</v>
      </c>
      <c r="X1426" t="s">
        <v>101</v>
      </c>
      <c r="Y1426" t="s">
        <v>1185</v>
      </c>
      <c r="Z1426">
        <v>3</v>
      </c>
      <c r="AA1426">
        <v>1851</v>
      </c>
      <c r="AB1426">
        <v>1</v>
      </c>
      <c r="AC1426">
        <v>1</v>
      </c>
      <c r="AD1426">
        <v>4</v>
      </c>
      <c r="AE1426" s="2">
        <v>44808</v>
      </c>
      <c r="AF1426" t="s">
        <v>221</v>
      </c>
      <c r="AG1426" t="s">
        <v>76</v>
      </c>
      <c r="AH1426" t="s">
        <v>130</v>
      </c>
      <c r="AI1426" t="s">
        <v>9407</v>
      </c>
      <c r="AJ1426" t="s">
        <v>9408</v>
      </c>
      <c r="AK1426">
        <v>4</v>
      </c>
      <c r="AL1426">
        <v>997.13</v>
      </c>
      <c r="AM1426" s="2">
        <v>44929</v>
      </c>
      <c r="AN1426">
        <v>0.7</v>
      </c>
    </row>
    <row r="1427" spans="1:40" hidden="1" x14ac:dyDescent="0.35">
      <c r="A1427" t="s">
        <v>845</v>
      </c>
      <c r="B1427" t="s">
        <v>234</v>
      </c>
      <c r="C1427">
        <v>45</v>
      </c>
      <c r="D1427" t="s">
        <v>17836</v>
      </c>
      <c r="E1427" s="2">
        <v>43511</v>
      </c>
      <c r="F1427" s="2">
        <v>45135</v>
      </c>
      <c r="G1427" t="s">
        <v>40</v>
      </c>
      <c r="H1427" t="s">
        <v>9409</v>
      </c>
      <c r="I1427" t="s">
        <v>9410</v>
      </c>
      <c r="J1427" t="s">
        <v>85</v>
      </c>
      <c r="K1427" t="s">
        <v>86</v>
      </c>
      <c r="L1427" t="s">
        <v>68</v>
      </c>
      <c r="M1427" t="s">
        <v>69</v>
      </c>
      <c r="N1427" t="s">
        <v>248</v>
      </c>
      <c r="O1427" t="s">
        <v>9411</v>
      </c>
      <c r="P1427" t="s">
        <v>49</v>
      </c>
      <c r="Q1427" t="s">
        <v>112</v>
      </c>
      <c r="R1427" s="2">
        <v>29877</v>
      </c>
      <c r="S1427" t="s">
        <v>51</v>
      </c>
      <c r="T1427" t="s">
        <v>142</v>
      </c>
      <c r="U1427" t="s">
        <v>53</v>
      </c>
      <c r="V1427">
        <v>47682</v>
      </c>
      <c r="W1427" t="s">
        <v>129</v>
      </c>
      <c r="X1427" t="s">
        <v>101</v>
      </c>
      <c r="Y1427" t="s">
        <v>1185</v>
      </c>
      <c r="Z1427">
        <v>3</v>
      </c>
      <c r="AA1427">
        <v>1852</v>
      </c>
      <c r="AB1427">
        <v>3</v>
      </c>
      <c r="AC1427">
        <v>4</v>
      </c>
      <c r="AD1427">
        <v>1</v>
      </c>
      <c r="AE1427" s="2">
        <v>44850</v>
      </c>
      <c r="AF1427" t="s">
        <v>75</v>
      </c>
      <c r="AG1427" t="s">
        <v>59</v>
      </c>
      <c r="AH1427" t="s">
        <v>104</v>
      </c>
      <c r="AI1427" t="s">
        <v>9413</v>
      </c>
      <c r="AJ1427" t="s">
        <v>9414</v>
      </c>
      <c r="AK1427">
        <v>1</v>
      </c>
      <c r="AL1427">
        <v>917.56</v>
      </c>
      <c r="AM1427" s="2">
        <v>44962</v>
      </c>
      <c r="AN1427">
        <v>4.4000000000000004</v>
      </c>
    </row>
    <row r="1428" spans="1:40" hidden="1" x14ac:dyDescent="0.35">
      <c r="A1428" t="s">
        <v>9415</v>
      </c>
      <c r="B1428" t="s">
        <v>4545</v>
      </c>
      <c r="C1428">
        <v>69</v>
      </c>
      <c r="D1428" t="s">
        <v>44</v>
      </c>
      <c r="E1428" s="2">
        <v>44651</v>
      </c>
      <c r="F1428" s="2"/>
      <c r="G1428" t="s">
        <v>1166</v>
      </c>
      <c r="H1428" t="s">
        <v>9416</v>
      </c>
      <c r="I1428" t="s">
        <v>9417</v>
      </c>
      <c r="J1428" t="s">
        <v>237</v>
      </c>
      <c r="K1428" t="s">
        <v>45</v>
      </c>
      <c r="L1428" t="s">
        <v>87</v>
      </c>
      <c r="M1428" t="s">
        <v>47</v>
      </c>
      <c r="N1428" t="s">
        <v>48</v>
      </c>
      <c r="P1428" t="s">
        <v>49</v>
      </c>
      <c r="Q1428" t="s">
        <v>458</v>
      </c>
      <c r="R1428" s="2">
        <v>21178</v>
      </c>
      <c r="S1428" t="s">
        <v>51</v>
      </c>
      <c r="T1428" t="s">
        <v>230</v>
      </c>
      <c r="U1428" t="s">
        <v>53</v>
      </c>
      <c r="V1428">
        <v>26452</v>
      </c>
      <c r="W1428" t="s">
        <v>100</v>
      </c>
      <c r="X1428" t="s">
        <v>143</v>
      </c>
      <c r="Y1428" t="s">
        <v>1185</v>
      </c>
      <c r="Z1428">
        <v>3</v>
      </c>
      <c r="AA1428">
        <v>1853</v>
      </c>
      <c r="AB1428">
        <v>4</v>
      </c>
      <c r="AC1428">
        <v>3</v>
      </c>
      <c r="AD1428">
        <v>5</v>
      </c>
      <c r="AE1428" s="2">
        <v>44783</v>
      </c>
      <c r="AF1428" t="s">
        <v>103</v>
      </c>
      <c r="AG1428" t="s">
        <v>76</v>
      </c>
      <c r="AH1428" t="s">
        <v>60</v>
      </c>
      <c r="AI1428" t="s">
        <v>9419</v>
      </c>
      <c r="AJ1428" t="s">
        <v>9420</v>
      </c>
      <c r="AK1428">
        <v>4</v>
      </c>
      <c r="AL1428">
        <v>220.2</v>
      </c>
      <c r="AM1428" s="2">
        <v>44800</v>
      </c>
      <c r="AN1428">
        <v>4.0999999999999996</v>
      </c>
    </row>
    <row r="1429" spans="1:40" hidden="1" x14ac:dyDescent="0.35">
      <c r="A1429" t="s">
        <v>9421</v>
      </c>
      <c r="B1429" t="s">
        <v>214</v>
      </c>
      <c r="C1429">
        <v>64</v>
      </c>
      <c r="D1429" t="s">
        <v>17836</v>
      </c>
      <c r="E1429" s="2">
        <v>44129</v>
      </c>
      <c r="F1429" s="2">
        <v>44669</v>
      </c>
      <c r="G1429" t="s">
        <v>1166</v>
      </c>
      <c r="H1429" t="s">
        <v>9422</v>
      </c>
      <c r="I1429" t="s">
        <v>9423</v>
      </c>
      <c r="J1429" t="s">
        <v>137</v>
      </c>
      <c r="K1429" t="s">
        <v>45</v>
      </c>
      <c r="L1429" t="s">
        <v>68</v>
      </c>
      <c r="M1429" t="s">
        <v>86</v>
      </c>
      <c r="N1429" t="s">
        <v>138</v>
      </c>
      <c r="O1429" t="s">
        <v>9424</v>
      </c>
      <c r="P1429" t="s">
        <v>49</v>
      </c>
      <c r="Q1429" t="s">
        <v>425</v>
      </c>
      <c r="R1429" s="2">
        <v>22887</v>
      </c>
      <c r="S1429" t="s">
        <v>51</v>
      </c>
      <c r="T1429" t="s">
        <v>427</v>
      </c>
      <c r="U1429" t="s">
        <v>53</v>
      </c>
      <c r="V1429">
        <v>68252</v>
      </c>
      <c r="W1429" t="s">
        <v>176</v>
      </c>
      <c r="X1429" t="s">
        <v>116</v>
      </c>
      <c r="Y1429" t="s">
        <v>1185</v>
      </c>
      <c r="Z1429">
        <v>3</v>
      </c>
      <c r="AA1429">
        <v>1854</v>
      </c>
      <c r="AB1429">
        <v>1</v>
      </c>
      <c r="AC1429">
        <v>2</v>
      </c>
      <c r="AD1429">
        <v>5</v>
      </c>
      <c r="AE1429" s="2">
        <v>45064</v>
      </c>
      <c r="AF1429" t="s">
        <v>118</v>
      </c>
      <c r="AG1429" t="s">
        <v>76</v>
      </c>
      <c r="AH1429" t="s">
        <v>60</v>
      </c>
      <c r="AI1429" t="s">
        <v>9426</v>
      </c>
      <c r="AJ1429" t="s">
        <v>9427</v>
      </c>
      <c r="AK1429">
        <v>1</v>
      </c>
      <c r="AL1429">
        <v>837.64</v>
      </c>
      <c r="AM1429" s="2">
        <v>45136</v>
      </c>
      <c r="AN1429">
        <v>1.5</v>
      </c>
    </row>
    <row r="1430" spans="1:40" hidden="1" x14ac:dyDescent="0.35">
      <c r="A1430" t="s">
        <v>988</v>
      </c>
      <c r="B1430" t="s">
        <v>3468</v>
      </c>
      <c r="C1430">
        <v>79</v>
      </c>
      <c r="D1430" t="s">
        <v>17836</v>
      </c>
      <c r="E1430" s="2">
        <v>44767</v>
      </c>
      <c r="F1430" s="2">
        <v>45042</v>
      </c>
      <c r="G1430" t="s">
        <v>1166</v>
      </c>
      <c r="H1430" t="s">
        <v>9234</v>
      </c>
      <c r="I1430" t="s">
        <v>9428</v>
      </c>
      <c r="J1430" t="s">
        <v>163</v>
      </c>
      <c r="K1430" t="s">
        <v>69</v>
      </c>
      <c r="L1430" t="s">
        <v>87</v>
      </c>
      <c r="M1430" t="s">
        <v>69</v>
      </c>
      <c r="N1430" t="s">
        <v>195</v>
      </c>
      <c r="O1430" t="s">
        <v>9429</v>
      </c>
      <c r="P1430" t="s">
        <v>49</v>
      </c>
      <c r="Q1430" t="s">
        <v>112</v>
      </c>
      <c r="R1430" s="2">
        <v>17306</v>
      </c>
      <c r="S1430" t="s">
        <v>51</v>
      </c>
      <c r="T1430" t="s">
        <v>1047</v>
      </c>
      <c r="U1430" t="s">
        <v>73</v>
      </c>
      <c r="V1430">
        <v>42024</v>
      </c>
      <c r="W1430" t="s">
        <v>100</v>
      </c>
      <c r="X1430" t="s">
        <v>116</v>
      </c>
      <c r="Y1430" t="s">
        <v>144</v>
      </c>
      <c r="Z1430">
        <v>3</v>
      </c>
      <c r="AA1430">
        <v>1855</v>
      </c>
      <c r="AB1430">
        <v>3</v>
      </c>
      <c r="AC1430">
        <v>3</v>
      </c>
      <c r="AD1430">
        <v>3</v>
      </c>
      <c r="AE1430" s="2">
        <v>44803</v>
      </c>
      <c r="AF1430" t="s">
        <v>118</v>
      </c>
      <c r="AG1430" t="s">
        <v>76</v>
      </c>
      <c r="AH1430" t="s">
        <v>77</v>
      </c>
      <c r="AI1430" t="s">
        <v>9431</v>
      </c>
      <c r="AJ1430" t="s">
        <v>9432</v>
      </c>
      <c r="AK1430">
        <v>2</v>
      </c>
      <c r="AL1430" s="25">
        <v>648.72</v>
      </c>
      <c r="AM1430" s="2">
        <v>44957</v>
      </c>
      <c r="AN1430">
        <v>0.8</v>
      </c>
    </row>
    <row r="1431" spans="1:40" hidden="1" x14ac:dyDescent="0.35">
      <c r="A1431" t="s">
        <v>9433</v>
      </c>
      <c r="B1431" t="s">
        <v>9434</v>
      </c>
      <c r="C1431">
        <v>54</v>
      </c>
      <c r="D1431" t="s">
        <v>44</v>
      </c>
      <c r="E1431" s="2">
        <v>44410</v>
      </c>
      <c r="F1431" s="2"/>
      <c r="G1431" t="s">
        <v>1166</v>
      </c>
      <c r="H1431" t="s">
        <v>9435</v>
      </c>
      <c r="I1431" t="s">
        <v>9436</v>
      </c>
      <c r="J1431" t="s">
        <v>85</v>
      </c>
      <c r="K1431" t="s">
        <v>86</v>
      </c>
      <c r="L1431" t="s">
        <v>68</v>
      </c>
      <c r="M1431" t="s">
        <v>86</v>
      </c>
      <c r="N1431" t="s">
        <v>48</v>
      </c>
      <c r="P1431" t="s">
        <v>49</v>
      </c>
      <c r="Q1431" t="s">
        <v>126</v>
      </c>
      <c r="R1431" s="2">
        <v>26561</v>
      </c>
      <c r="S1431" t="s">
        <v>51</v>
      </c>
      <c r="T1431" t="s">
        <v>142</v>
      </c>
      <c r="U1431" t="s">
        <v>53</v>
      </c>
      <c r="V1431">
        <v>45723</v>
      </c>
      <c r="W1431" t="s">
        <v>129</v>
      </c>
      <c r="X1431" t="s">
        <v>55</v>
      </c>
      <c r="Y1431" t="s">
        <v>144</v>
      </c>
      <c r="Z1431">
        <v>3</v>
      </c>
      <c r="AA1431">
        <v>1856</v>
      </c>
      <c r="AB1431">
        <v>2</v>
      </c>
      <c r="AC1431">
        <v>3</v>
      </c>
      <c r="AD1431">
        <v>3</v>
      </c>
      <c r="AE1431" s="2">
        <v>45111</v>
      </c>
      <c r="AF1431" t="s">
        <v>58</v>
      </c>
      <c r="AG1431" t="s">
        <v>76</v>
      </c>
      <c r="AH1431" t="s">
        <v>60</v>
      </c>
      <c r="AI1431" t="s">
        <v>9438</v>
      </c>
      <c r="AJ1431" t="s">
        <v>9439</v>
      </c>
      <c r="AK1431">
        <v>4</v>
      </c>
      <c r="AL1431" s="25">
        <v>687.77</v>
      </c>
      <c r="AM1431" s="2">
        <v>44999</v>
      </c>
      <c r="AN1431">
        <v>4.8</v>
      </c>
    </row>
    <row r="1432" spans="1:40" hidden="1" x14ac:dyDescent="0.35">
      <c r="A1432" t="s">
        <v>5064</v>
      </c>
      <c r="B1432" t="s">
        <v>672</v>
      </c>
      <c r="C1432">
        <v>70</v>
      </c>
      <c r="D1432" t="s">
        <v>17836</v>
      </c>
      <c r="E1432" s="2">
        <v>44513</v>
      </c>
      <c r="F1432" s="2">
        <v>45002</v>
      </c>
      <c r="G1432" t="s">
        <v>1166</v>
      </c>
      <c r="H1432" t="s">
        <v>2658</v>
      </c>
      <c r="I1432" t="s">
        <v>9440</v>
      </c>
      <c r="J1432" t="s">
        <v>125</v>
      </c>
      <c r="K1432" t="s">
        <v>45</v>
      </c>
      <c r="L1432" t="s">
        <v>46</v>
      </c>
      <c r="M1432" t="s">
        <v>47</v>
      </c>
      <c r="N1432" t="s">
        <v>138</v>
      </c>
      <c r="O1432" t="s">
        <v>9441</v>
      </c>
      <c r="P1432" t="s">
        <v>49</v>
      </c>
      <c r="Q1432" t="s">
        <v>1504</v>
      </c>
      <c r="R1432" s="2">
        <v>20551</v>
      </c>
      <c r="S1432" t="s">
        <v>51</v>
      </c>
      <c r="T1432" t="s">
        <v>155</v>
      </c>
      <c r="U1432" t="s">
        <v>73</v>
      </c>
      <c r="V1432">
        <v>93336</v>
      </c>
      <c r="W1432" t="s">
        <v>100</v>
      </c>
      <c r="X1432" t="s">
        <v>143</v>
      </c>
      <c r="Y1432" t="s">
        <v>144</v>
      </c>
      <c r="Z1432">
        <v>3</v>
      </c>
      <c r="AA1432">
        <v>1857</v>
      </c>
      <c r="AB1432">
        <v>1</v>
      </c>
      <c r="AC1432">
        <v>4</v>
      </c>
      <c r="AD1432">
        <v>1</v>
      </c>
      <c r="AE1432" s="2">
        <v>45091</v>
      </c>
      <c r="AF1432" t="s">
        <v>103</v>
      </c>
      <c r="AG1432" t="s">
        <v>76</v>
      </c>
      <c r="AH1432" t="s">
        <v>77</v>
      </c>
      <c r="AI1432" t="s">
        <v>9442</v>
      </c>
      <c r="AJ1432" t="s">
        <v>9443</v>
      </c>
      <c r="AK1432">
        <v>5</v>
      </c>
      <c r="AL1432">
        <v>278.62</v>
      </c>
      <c r="AM1432" s="2">
        <v>44794</v>
      </c>
      <c r="AN1432">
        <v>1.3</v>
      </c>
    </row>
    <row r="1433" spans="1:40" hidden="1" x14ac:dyDescent="0.35">
      <c r="A1433" t="s">
        <v>8562</v>
      </c>
      <c r="B1433" t="s">
        <v>9444</v>
      </c>
      <c r="C1433">
        <v>38</v>
      </c>
      <c r="D1433" t="s">
        <v>17836</v>
      </c>
      <c r="E1433" s="2">
        <v>43592</v>
      </c>
      <c r="F1433" s="2">
        <v>43796</v>
      </c>
      <c r="G1433" t="s">
        <v>40</v>
      </c>
      <c r="H1433" t="s">
        <v>9445</v>
      </c>
      <c r="I1433" t="s">
        <v>9446</v>
      </c>
      <c r="J1433" t="s">
        <v>111</v>
      </c>
      <c r="K1433" t="s">
        <v>45</v>
      </c>
      <c r="L1433" t="s">
        <v>68</v>
      </c>
      <c r="M1433" t="s">
        <v>86</v>
      </c>
      <c r="N1433" t="s">
        <v>174</v>
      </c>
      <c r="O1433" t="s">
        <v>9447</v>
      </c>
      <c r="P1433" t="s">
        <v>49</v>
      </c>
      <c r="Q1433" t="s">
        <v>458</v>
      </c>
      <c r="R1433" s="2">
        <v>32193</v>
      </c>
      <c r="S1433" t="s">
        <v>51</v>
      </c>
      <c r="T1433" t="s">
        <v>230</v>
      </c>
      <c r="U1433" t="s">
        <v>53</v>
      </c>
      <c r="V1433">
        <v>16981</v>
      </c>
      <c r="W1433" t="s">
        <v>176</v>
      </c>
      <c r="X1433" t="s">
        <v>55</v>
      </c>
      <c r="Y1433" t="s">
        <v>144</v>
      </c>
      <c r="Z1433">
        <v>3</v>
      </c>
      <c r="AA1433">
        <v>1858</v>
      </c>
      <c r="AB1433">
        <v>2</v>
      </c>
      <c r="AC1433">
        <v>4</v>
      </c>
      <c r="AD1433">
        <v>1</v>
      </c>
      <c r="AE1433" s="2">
        <v>44911</v>
      </c>
      <c r="AF1433" t="s">
        <v>118</v>
      </c>
      <c r="AG1433" t="s">
        <v>76</v>
      </c>
      <c r="AH1433" t="s">
        <v>60</v>
      </c>
      <c r="AI1433" t="s">
        <v>9449</v>
      </c>
      <c r="AJ1433" t="s">
        <v>9450</v>
      </c>
      <c r="AK1433">
        <v>5</v>
      </c>
      <c r="AL1433">
        <v>568.57000000000005</v>
      </c>
      <c r="AM1433" s="2">
        <v>44860</v>
      </c>
      <c r="AN1433">
        <v>0.6</v>
      </c>
    </row>
    <row r="1434" spans="1:40" hidden="1" x14ac:dyDescent="0.35">
      <c r="A1434" t="s">
        <v>9451</v>
      </c>
      <c r="B1434" t="s">
        <v>5837</v>
      </c>
      <c r="C1434">
        <v>44</v>
      </c>
      <c r="D1434" t="s">
        <v>17836</v>
      </c>
      <c r="E1434" s="2">
        <v>44196</v>
      </c>
      <c r="F1434" s="2">
        <v>44259</v>
      </c>
      <c r="G1434" t="s">
        <v>40</v>
      </c>
      <c r="H1434" t="s">
        <v>9452</v>
      </c>
      <c r="I1434" t="s">
        <v>9453</v>
      </c>
      <c r="J1434" t="s">
        <v>237</v>
      </c>
      <c r="K1434" t="s">
        <v>45</v>
      </c>
      <c r="L1434" t="s">
        <v>68</v>
      </c>
      <c r="M1434" t="s">
        <v>69</v>
      </c>
      <c r="N1434" t="s">
        <v>248</v>
      </c>
      <c r="O1434" t="s">
        <v>9454</v>
      </c>
      <c r="P1434" t="s">
        <v>49</v>
      </c>
      <c r="Q1434" t="s">
        <v>126</v>
      </c>
      <c r="R1434" s="2">
        <v>30299</v>
      </c>
      <c r="S1434" t="s">
        <v>51</v>
      </c>
      <c r="T1434" t="s">
        <v>1930</v>
      </c>
      <c r="U1434" t="s">
        <v>53</v>
      </c>
      <c r="V1434">
        <v>66623</v>
      </c>
      <c r="W1434" t="s">
        <v>74</v>
      </c>
      <c r="X1434" t="s">
        <v>116</v>
      </c>
      <c r="Y1434" t="s">
        <v>144</v>
      </c>
      <c r="Z1434">
        <v>3</v>
      </c>
      <c r="AA1434">
        <v>1859</v>
      </c>
      <c r="AB1434">
        <v>4</v>
      </c>
      <c r="AC1434">
        <v>2</v>
      </c>
      <c r="AD1434">
        <v>5</v>
      </c>
      <c r="AE1434" s="2">
        <v>44841</v>
      </c>
      <c r="AF1434" t="s">
        <v>118</v>
      </c>
      <c r="AG1434" t="s">
        <v>59</v>
      </c>
      <c r="AH1434" t="s">
        <v>104</v>
      </c>
      <c r="AI1434" t="s">
        <v>9456</v>
      </c>
      <c r="AJ1434" t="s">
        <v>9457</v>
      </c>
      <c r="AK1434">
        <v>4</v>
      </c>
      <c r="AL1434">
        <v>764.64</v>
      </c>
      <c r="AM1434" s="2">
        <v>44974</v>
      </c>
      <c r="AN1434">
        <v>0.2</v>
      </c>
    </row>
    <row r="1435" spans="1:40" hidden="1" x14ac:dyDescent="0.35">
      <c r="A1435" t="s">
        <v>1509</v>
      </c>
      <c r="B1435" t="s">
        <v>2170</v>
      </c>
      <c r="C1435">
        <v>26</v>
      </c>
      <c r="D1435" t="s">
        <v>17836</v>
      </c>
      <c r="E1435" s="2">
        <v>43809</v>
      </c>
      <c r="F1435" s="2">
        <v>43897</v>
      </c>
      <c r="G1435" t="s">
        <v>40</v>
      </c>
      <c r="H1435" t="s">
        <v>9458</v>
      </c>
      <c r="I1435" t="s">
        <v>9459</v>
      </c>
      <c r="J1435" t="s">
        <v>137</v>
      </c>
      <c r="K1435" t="s">
        <v>69</v>
      </c>
      <c r="L1435" t="s">
        <v>87</v>
      </c>
      <c r="M1435" t="s">
        <v>86</v>
      </c>
      <c r="N1435" t="s">
        <v>138</v>
      </c>
      <c r="O1435" t="s">
        <v>9460</v>
      </c>
      <c r="P1435" t="s">
        <v>49</v>
      </c>
      <c r="Q1435" t="s">
        <v>250</v>
      </c>
      <c r="R1435" s="2">
        <v>36775</v>
      </c>
      <c r="S1435" t="s">
        <v>51</v>
      </c>
      <c r="T1435" t="s">
        <v>251</v>
      </c>
      <c r="U1435" t="s">
        <v>53</v>
      </c>
      <c r="V1435">
        <v>34484</v>
      </c>
      <c r="W1435" t="s">
        <v>176</v>
      </c>
      <c r="X1435" t="s">
        <v>143</v>
      </c>
      <c r="Y1435" t="s">
        <v>144</v>
      </c>
      <c r="Z1435">
        <v>3</v>
      </c>
      <c r="AA1435">
        <v>1860</v>
      </c>
      <c r="AB1435">
        <v>1</v>
      </c>
      <c r="AC1435">
        <v>4</v>
      </c>
      <c r="AD1435">
        <v>3</v>
      </c>
      <c r="AE1435" s="2">
        <v>44793</v>
      </c>
      <c r="AF1435" t="s">
        <v>103</v>
      </c>
      <c r="AG1435" t="s">
        <v>76</v>
      </c>
      <c r="AH1435" t="s">
        <v>130</v>
      </c>
      <c r="AI1435" t="s">
        <v>9461</v>
      </c>
      <c r="AJ1435" t="s">
        <v>9462</v>
      </c>
      <c r="AK1435">
        <v>3</v>
      </c>
      <c r="AL1435" s="25">
        <v>551.45000000000005</v>
      </c>
      <c r="AM1435" s="2">
        <v>45006</v>
      </c>
      <c r="AN1435">
        <v>0.2</v>
      </c>
    </row>
    <row r="1436" spans="1:40" hidden="1" x14ac:dyDescent="0.35">
      <c r="A1436" t="s">
        <v>1863</v>
      </c>
      <c r="B1436" t="s">
        <v>1067</v>
      </c>
      <c r="C1436">
        <v>75</v>
      </c>
      <c r="D1436" t="s">
        <v>44</v>
      </c>
      <c r="E1436" s="2">
        <v>43993</v>
      </c>
      <c r="F1436" s="2"/>
      <c r="G1436" t="s">
        <v>40</v>
      </c>
      <c r="H1436" t="s">
        <v>9463</v>
      </c>
      <c r="I1436" t="s">
        <v>9464</v>
      </c>
      <c r="J1436" t="s">
        <v>163</v>
      </c>
      <c r="K1436" t="s">
        <v>45</v>
      </c>
      <c r="L1436" t="s">
        <v>68</v>
      </c>
      <c r="M1436" t="s">
        <v>86</v>
      </c>
      <c r="N1436" t="s">
        <v>48</v>
      </c>
      <c r="P1436" t="s">
        <v>49</v>
      </c>
      <c r="Q1436" t="s">
        <v>458</v>
      </c>
      <c r="R1436" s="2">
        <v>18943</v>
      </c>
      <c r="S1436" t="s">
        <v>51</v>
      </c>
      <c r="T1436" t="s">
        <v>1687</v>
      </c>
      <c r="U1436" t="s">
        <v>73</v>
      </c>
      <c r="V1436">
        <v>97856</v>
      </c>
      <c r="W1436" t="s">
        <v>129</v>
      </c>
      <c r="X1436" t="s">
        <v>55</v>
      </c>
      <c r="Y1436" t="s">
        <v>144</v>
      </c>
      <c r="Z1436">
        <v>3</v>
      </c>
      <c r="AA1436">
        <v>1861</v>
      </c>
      <c r="AB1436">
        <v>1</v>
      </c>
      <c r="AC1436">
        <v>2</v>
      </c>
      <c r="AD1436">
        <v>4</v>
      </c>
      <c r="AE1436" s="2">
        <v>45095</v>
      </c>
      <c r="AF1436" t="s">
        <v>75</v>
      </c>
      <c r="AG1436" t="s">
        <v>59</v>
      </c>
      <c r="AH1436" t="s">
        <v>104</v>
      </c>
      <c r="AI1436" t="s">
        <v>9465</v>
      </c>
      <c r="AJ1436" t="s">
        <v>9466</v>
      </c>
      <c r="AK1436">
        <v>2</v>
      </c>
      <c r="AL1436">
        <v>849.52</v>
      </c>
      <c r="AM1436" s="2">
        <v>44826</v>
      </c>
      <c r="AN1436">
        <v>5.9</v>
      </c>
    </row>
    <row r="1437" spans="1:40" hidden="1" x14ac:dyDescent="0.35">
      <c r="A1437" t="s">
        <v>9467</v>
      </c>
      <c r="B1437" t="s">
        <v>306</v>
      </c>
      <c r="C1437">
        <v>41</v>
      </c>
      <c r="D1437" t="s">
        <v>44</v>
      </c>
      <c r="E1437" s="2">
        <v>44438</v>
      </c>
      <c r="F1437" s="2"/>
      <c r="G1437" t="s">
        <v>40</v>
      </c>
      <c r="H1437" t="s">
        <v>9468</v>
      </c>
      <c r="I1437" t="s">
        <v>9469</v>
      </c>
      <c r="J1437" t="s">
        <v>85</v>
      </c>
      <c r="K1437" t="s">
        <v>86</v>
      </c>
      <c r="L1437" t="s">
        <v>46</v>
      </c>
      <c r="M1437" t="s">
        <v>47</v>
      </c>
      <c r="N1437" t="s">
        <v>48</v>
      </c>
      <c r="P1437" t="s">
        <v>49</v>
      </c>
      <c r="Q1437" t="s">
        <v>70</v>
      </c>
      <c r="R1437" s="2">
        <v>31131</v>
      </c>
      <c r="S1437" t="s">
        <v>51</v>
      </c>
      <c r="T1437" t="s">
        <v>115</v>
      </c>
      <c r="U1437" t="s">
        <v>73</v>
      </c>
      <c r="V1437">
        <v>25103</v>
      </c>
      <c r="W1437" t="s">
        <v>100</v>
      </c>
      <c r="X1437" t="s">
        <v>101</v>
      </c>
      <c r="Y1437" t="s">
        <v>144</v>
      </c>
      <c r="Z1437">
        <v>3</v>
      </c>
      <c r="AA1437">
        <v>1862</v>
      </c>
      <c r="AB1437">
        <v>5</v>
      </c>
      <c r="AC1437">
        <v>4</v>
      </c>
      <c r="AD1437">
        <v>4</v>
      </c>
      <c r="AE1437" s="2">
        <v>44916</v>
      </c>
      <c r="AF1437" t="s">
        <v>221</v>
      </c>
      <c r="AG1437" t="s">
        <v>59</v>
      </c>
      <c r="AH1437" t="s">
        <v>77</v>
      </c>
      <c r="AI1437" t="s">
        <v>9471</v>
      </c>
      <c r="AJ1437" t="s">
        <v>9472</v>
      </c>
      <c r="AK1437">
        <v>1</v>
      </c>
      <c r="AL1437">
        <v>180.61</v>
      </c>
      <c r="AM1437" s="2">
        <v>45233</v>
      </c>
      <c r="AN1437">
        <v>4.7</v>
      </c>
    </row>
    <row r="1438" spans="1:40" hidden="1" x14ac:dyDescent="0.35">
      <c r="A1438" t="s">
        <v>7556</v>
      </c>
      <c r="B1438" t="s">
        <v>1926</v>
      </c>
      <c r="C1438">
        <v>39</v>
      </c>
      <c r="D1438" t="s">
        <v>17836</v>
      </c>
      <c r="E1438" s="2">
        <v>43773</v>
      </c>
      <c r="F1438" s="2">
        <v>44559</v>
      </c>
      <c r="G1438" t="s">
        <v>40</v>
      </c>
      <c r="H1438" t="s">
        <v>9473</v>
      </c>
      <c r="I1438" t="s">
        <v>9474</v>
      </c>
      <c r="J1438" t="s">
        <v>125</v>
      </c>
      <c r="K1438" t="s">
        <v>69</v>
      </c>
      <c r="L1438" t="s">
        <v>46</v>
      </c>
      <c r="M1438" t="s">
        <v>86</v>
      </c>
      <c r="N1438" t="s">
        <v>138</v>
      </c>
      <c r="O1438" t="s">
        <v>9475</v>
      </c>
      <c r="P1438" t="s">
        <v>49</v>
      </c>
      <c r="Q1438" t="s">
        <v>153</v>
      </c>
      <c r="R1438" s="2">
        <v>32038</v>
      </c>
      <c r="S1438" t="s">
        <v>51</v>
      </c>
      <c r="T1438" t="s">
        <v>155</v>
      </c>
      <c r="U1438" t="s">
        <v>53</v>
      </c>
      <c r="V1438">
        <v>87036</v>
      </c>
      <c r="W1438" t="s">
        <v>100</v>
      </c>
      <c r="X1438" t="s">
        <v>101</v>
      </c>
      <c r="Y1438" t="s">
        <v>144</v>
      </c>
      <c r="Z1438">
        <v>3</v>
      </c>
      <c r="AA1438">
        <v>1863</v>
      </c>
      <c r="AB1438">
        <v>5</v>
      </c>
      <c r="AC1438">
        <v>2</v>
      </c>
      <c r="AD1438">
        <v>2</v>
      </c>
      <c r="AE1438" s="2">
        <v>45098</v>
      </c>
      <c r="AF1438" t="s">
        <v>221</v>
      </c>
      <c r="AG1438" t="s">
        <v>59</v>
      </c>
      <c r="AH1438" t="s">
        <v>130</v>
      </c>
      <c r="AI1438" t="s">
        <v>9476</v>
      </c>
      <c r="AJ1438" t="s">
        <v>9477</v>
      </c>
      <c r="AK1438">
        <v>3</v>
      </c>
      <c r="AL1438">
        <v>559.52</v>
      </c>
      <c r="AM1438" s="2">
        <v>45023</v>
      </c>
      <c r="AN1438">
        <v>2.2000000000000002</v>
      </c>
    </row>
    <row r="1439" spans="1:40" hidden="1" x14ac:dyDescent="0.35">
      <c r="A1439" t="s">
        <v>8372</v>
      </c>
      <c r="B1439" t="s">
        <v>9478</v>
      </c>
      <c r="C1439">
        <v>54</v>
      </c>
      <c r="D1439" t="s">
        <v>17836</v>
      </c>
      <c r="E1439" s="2">
        <v>45080</v>
      </c>
      <c r="F1439" s="2">
        <v>45125</v>
      </c>
      <c r="G1439" t="s">
        <v>40</v>
      </c>
      <c r="H1439" t="s">
        <v>9479</v>
      </c>
      <c r="I1439" t="s">
        <v>9480</v>
      </c>
      <c r="J1439" t="s">
        <v>43</v>
      </c>
      <c r="K1439" t="s">
        <v>86</v>
      </c>
      <c r="L1439" t="s">
        <v>68</v>
      </c>
      <c r="M1439" t="s">
        <v>47</v>
      </c>
      <c r="N1439" t="s">
        <v>174</v>
      </c>
      <c r="O1439" t="s">
        <v>9481</v>
      </c>
      <c r="P1439" t="s">
        <v>49</v>
      </c>
      <c r="Q1439" t="s">
        <v>126</v>
      </c>
      <c r="R1439" s="2">
        <v>26445</v>
      </c>
      <c r="S1439" t="s">
        <v>51</v>
      </c>
      <c r="T1439" t="s">
        <v>209</v>
      </c>
      <c r="U1439" t="s">
        <v>53</v>
      </c>
      <c r="V1439">
        <v>51953</v>
      </c>
      <c r="W1439" t="s">
        <v>74</v>
      </c>
      <c r="X1439" t="s">
        <v>116</v>
      </c>
      <c r="Y1439" t="s">
        <v>144</v>
      </c>
      <c r="Z1439">
        <v>3</v>
      </c>
      <c r="AA1439">
        <v>1864</v>
      </c>
      <c r="AB1439">
        <v>3</v>
      </c>
      <c r="AC1439">
        <v>2</v>
      </c>
      <c r="AD1439">
        <v>1</v>
      </c>
      <c r="AE1439" s="2">
        <v>44779</v>
      </c>
      <c r="AF1439" t="s">
        <v>103</v>
      </c>
      <c r="AG1439" t="s">
        <v>59</v>
      </c>
      <c r="AH1439" t="s">
        <v>104</v>
      </c>
      <c r="AI1439" t="s">
        <v>9483</v>
      </c>
      <c r="AJ1439" t="s">
        <v>9484</v>
      </c>
      <c r="AK1439">
        <v>4</v>
      </c>
      <c r="AL1439">
        <v>850.57</v>
      </c>
      <c r="AM1439" s="2">
        <v>44846</v>
      </c>
      <c r="AN1439">
        <v>0.1</v>
      </c>
    </row>
    <row r="1440" spans="1:40" hidden="1" x14ac:dyDescent="0.35">
      <c r="A1440" t="s">
        <v>1988</v>
      </c>
      <c r="B1440" t="s">
        <v>2118</v>
      </c>
      <c r="C1440">
        <v>57</v>
      </c>
      <c r="D1440" t="s">
        <v>44</v>
      </c>
      <c r="E1440" s="2">
        <v>44241</v>
      </c>
      <c r="F1440" s="2"/>
      <c r="G1440" t="s">
        <v>40</v>
      </c>
      <c r="H1440" t="s">
        <v>9485</v>
      </c>
      <c r="I1440" t="s">
        <v>9486</v>
      </c>
      <c r="J1440" t="s">
        <v>184</v>
      </c>
      <c r="K1440" t="s">
        <v>69</v>
      </c>
      <c r="L1440" t="s">
        <v>46</v>
      </c>
      <c r="M1440" t="s">
        <v>69</v>
      </c>
      <c r="N1440" t="s">
        <v>48</v>
      </c>
      <c r="P1440" t="s">
        <v>49</v>
      </c>
      <c r="Q1440" t="s">
        <v>126</v>
      </c>
      <c r="R1440" s="2">
        <v>25347</v>
      </c>
      <c r="S1440" t="s">
        <v>51</v>
      </c>
      <c r="T1440" t="s">
        <v>230</v>
      </c>
      <c r="U1440" t="s">
        <v>53</v>
      </c>
      <c r="V1440">
        <v>67354</v>
      </c>
      <c r="W1440" t="s">
        <v>176</v>
      </c>
      <c r="X1440" t="s">
        <v>101</v>
      </c>
      <c r="Y1440" t="s">
        <v>144</v>
      </c>
      <c r="Z1440">
        <v>3</v>
      </c>
      <c r="AA1440">
        <v>1865</v>
      </c>
      <c r="AB1440">
        <v>1</v>
      </c>
      <c r="AC1440">
        <v>3</v>
      </c>
      <c r="AD1440">
        <v>4</v>
      </c>
      <c r="AE1440" s="2">
        <v>44878</v>
      </c>
      <c r="AF1440" t="s">
        <v>103</v>
      </c>
      <c r="AG1440" t="s">
        <v>59</v>
      </c>
      <c r="AH1440" t="s">
        <v>104</v>
      </c>
      <c r="AI1440" t="s">
        <v>9487</v>
      </c>
      <c r="AJ1440" t="s">
        <v>9488</v>
      </c>
      <c r="AK1440">
        <v>3</v>
      </c>
      <c r="AL1440">
        <v>802.75</v>
      </c>
      <c r="AM1440" s="2">
        <v>45261</v>
      </c>
      <c r="AN1440">
        <v>5.2</v>
      </c>
    </row>
    <row r="1441" spans="1:40" hidden="1" x14ac:dyDescent="0.35">
      <c r="A1441" t="s">
        <v>9489</v>
      </c>
      <c r="B1441" t="s">
        <v>405</v>
      </c>
      <c r="C1441">
        <v>46</v>
      </c>
      <c r="D1441" t="s">
        <v>44</v>
      </c>
      <c r="E1441" s="2">
        <v>44985</v>
      </c>
      <c r="F1441" s="2"/>
      <c r="G1441" t="s">
        <v>40</v>
      </c>
      <c r="H1441" t="s">
        <v>9490</v>
      </c>
      <c r="I1441" t="s">
        <v>9491</v>
      </c>
      <c r="J1441" t="s">
        <v>67</v>
      </c>
      <c r="K1441" t="s">
        <v>45</v>
      </c>
      <c r="L1441" t="s">
        <v>68</v>
      </c>
      <c r="M1441" t="s">
        <v>47</v>
      </c>
      <c r="N1441" t="s">
        <v>48</v>
      </c>
      <c r="P1441" t="s">
        <v>49</v>
      </c>
      <c r="Q1441" t="s">
        <v>126</v>
      </c>
      <c r="R1441" s="2">
        <v>29363</v>
      </c>
      <c r="S1441" t="s">
        <v>51</v>
      </c>
      <c r="T1441" t="s">
        <v>310</v>
      </c>
      <c r="U1441" t="s">
        <v>73</v>
      </c>
      <c r="V1441">
        <v>81653</v>
      </c>
      <c r="W1441" t="s">
        <v>176</v>
      </c>
      <c r="X1441" t="s">
        <v>143</v>
      </c>
      <c r="Y1441" t="s">
        <v>144</v>
      </c>
      <c r="Z1441">
        <v>3</v>
      </c>
      <c r="AA1441">
        <v>1866</v>
      </c>
      <c r="AB1441">
        <v>3</v>
      </c>
      <c r="AC1441">
        <v>5</v>
      </c>
      <c r="AD1441">
        <v>2</v>
      </c>
      <c r="AE1441" s="2">
        <v>45038</v>
      </c>
      <c r="AF1441" t="s">
        <v>75</v>
      </c>
      <c r="AG1441" t="s">
        <v>76</v>
      </c>
      <c r="AH1441" t="s">
        <v>104</v>
      </c>
      <c r="AI1441" t="s">
        <v>9493</v>
      </c>
      <c r="AJ1441" t="s">
        <v>9494</v>
      </c>
      <c r="AK1441">
        <v>3</v>
      </c>
      <c r="AL1441">
        <v>587.63</v>
      </c>
      <c r="AM1441" s="2">
        <v>44905</v>
      </c>
      <c r="AN1441">
        <v>3.2</v>
      </c>
    </row>
    <row r="1442" spans="1:40" hidden="1" x14ac:dyDescent="0.35">
      <c r="A1442" t="s">
        <v>8603</v>
      </c>
      <c r="B1442" t="s">
        <v>629</v>
      </c>
      <c r="C1442">
        <v>84</v>
      </c>
      <c r="D1442" t="s">
        <v>17836</v>
      </c>
      <c r="E1442" s="2">
        <v>44205</v>
      </c>
      <c r="F1442" s="2">
        <v>44425</v>
      </c>
      <c r="G1442" t="s">
        <v>40</v>
      </c>
      <c r="H1442" t="s">
        <v>9495</v>
      </c>
      <c r="I1442" t="s">
        <v>9496</v>
      </c>
      <c r="J1442" t="s">
        <v>194</v>
      </c>
      <c r="K1442" t="s">
        <v>86</v>
      </c>
      <c r="L1442" t="s">
        <v>87</v>
      </c>
      <c r="M1442" t="s">
        <v>47</v>
      </c>
      <c r="N1442" t="s">
        <v>138</v>
      </c>
      <c r="O1442" t="s">
        <v>9497</v>
      </c>
      <c r="P1442" t="s">
        <v>49</v>
      </c>
      <c r="Q1442" t="s">
        <v>153</v>
      </c>
      <c r="R1442" s="2">
        <v>15352</v>
      </c>
      <c r="S1442" t="s">
        <v>51</v>
      </c>
      <c r="T1442" t="s">
        <v>142</v>
      </c>
      <c r="U1442" t="s">
        <v>73</v>
      </c>
      <c r="V1442">
        <v>25698</v>
      </c>
      <c r="W1442" t="s">
        <v>176</v>
      </c>
      <c r="X1442" t="s">
        <v>143</v>
      </c>
      <c r="Y1442" t="s">
        <v>343</v>
      </c>
      <c r="Z1442">
        <v>3</v>
      </c>
      <c r="AA1442">
        <v>1867</v>
      </c>
      <c r="AB1442">
        <v>1</v>
      </c>
      <c r="AC1442">
        <v>5</v>
      </c>
      <c r="AD1442">
        <v>2</v>
      </c>
      <c r="AE1442" s="2">
        <v>45050</v>
      </c>
      <c r="AF1442" t="s">
        <v>103</v>
      </c>
      <c r="AG1442" t="s">
        <v>76</v>
      </c>
      <c r="AH1442" t="s">
        <v>130</v>
      </c>
      <c r="AI1442" t="s">
        <v>8806</v>
      </c>
      <c r="AJ1442" t="s">
        <v>9498</v>
      </c>
      <c r="AK1442">
        <v>3</v>
      </c>
      <c r="AL1442">
        <v>114.45</v>
      </c>
      <c r="AM1442" s="2">
        <v>45143</v>
      </c>
      <c r="AN1442">
        <v>0.6</v>
      </c>
    </row>
    <row r="1443" spans="1:40" hidden="1" x14ac:dyDescent="0.35">
      <c r="A1443" t="s">
        <v>9499</v>
      </c>
      <c r="B1443" t="s">
        <v>8081</v>
      </c>
      <c r="C1443">
        <v>26</v>
      </c>
      <c r="D1443" t="s">
        <v>17836</v>
      </c>
      <c r="E1443" s="2">
        <v>44642</v>
      </c>
      <c r="F1443" s="2">
        <v>45061</v>
      </c>
      <c r="G1443" t="s">
        <v>40</v>
      </c>
      <c r="H1443" t="s">
        <v>9500</v>
      </c>
      <c r="I1443" t="s">
        <v>9501</v>
      </c>
      <c r="J1443" t="s">
        <v>111</v>
      </c>
      <c r="K1443" t="s">
        <v>69</v>
      </c>
      <c r="L1443" t="s">
        <v>68</v>
      </c>
      <c r="M1443" t="s">
        <v>86</v>
      </c>
      <c r="N1443" t="s">
        <v>174</v>
      </c>
      <c r="O1443" t="s">
        <v>9502</v>
      </c>
      <c r="P1443" t="s">
        <v>49</v>
      </c>
      <c r="Q1443" t="s">
        <v>126</v>
      </c>
      <c r="R1443" s="2">
        <v>36858</v>
      </c>
      <c r="S1443" t="s">
        <v>51</v>
      </c>
      <c r="T1443" t="s">
        <v>115</v>
      </c>
      <c r="U1443" t="s">
        <v>73</v>
      </c>
      <c r="V1443">
        <v>6756</v>
      </c>
      <c r="W1443" t="s">
        <v>129</v>
      </c>
      <c r="X1443" t="s">
        <v>101</v>
      </c>
      <c r="Y1443" t="s">
        <v>343</v>
      </c>
      <c r="Z1443">
        <v>3</v>
      </c>
      <c r="AA1443">
        <v>1868</v>
      </c>
      <c r="AB1443">
        <v>5</v>
      </c>
      <c r="AC1443">
        <v>3</v>
      </c>
      <c r="AD1443">
        <v>3</v>
      </c>
      <c r="AE1443" s="2">
        <v>45012</v>
      </c>
      <c r="AF1443" t="s">
        <v>58</v>
      </c>
      <c r="AG1443" t="s">
        <v>59</v>
      </c>
      <c r="AH1443" t="s">
        <v>104</v>
      </c>
      <c r="AI1443" t="s">
        <v>9504</v>
      </c>
      <c r="AJ1443" t="s">
        <v>9505</v>
      </c>
      <c r="AK1443">
        <v>4</v>
      </c>
      <c r="AL1443" s="25">
        <v>599.79</v>
      </c>
      <c r="AM1443" s="2">
        <v>44983</v>
      </c>
      <c r="AN1443">
        <v>1.1000000000000001</v>
      </c>
    </row>
    <row r="1444" spans="1:40" hidden="1" x14ac:dyDescent="0.35">
      <c r="A1444" t="s">
        <v>8942</v>
      </c>
      <c r="B1444" t="s">
        <v>2657</v>
      </c>
      <c r="C1444">
        <v>44</v>
      </c>
      <c r="D1444" t="s">
        <v>44</v>
      </c>
      <c r="E1444" s="2">
        <v>43780</v>
      </c>
      <c r="F1444" s="2"/>
      <c r="G1444" t="s">
        <v>40</v>
      </c>
      <c r="H1444" t="s">
        <v>9506</v>
      </c>
      <c r="I1444" t="s">
        <v>9507</v>
      </c>
      <c r="J1444" t="s">
        <v>237</v>
      </c>
      <c r="K1444" t="s">
        <v>69</v>
      </c>
      <c r="L1444" t="s">
        <v>46</v>
      </c>
      <c r="M1444" t="s">
        <v>47</v>
      </c>
      <c r="N1444" t="s">
        <v>48</v>
      </c>
      <c r="P1444" t="s">
        <v>49</v>
      </c>
      <c r="Q1444" t="s">
        <v>503</v>
      </c>
      <c r="R1444" s="2">
        <v>29976</v>
      </c>
      <c r="S1444" t="s">
        <v>51</v>
      </c>
      <c r="T1444" t="s">
        <v>326</v>
      </c>
      <c r="U1444" t="s">
        <v>53</v>
      </c>
      <c r="V1444">
        <v>70511</v>
      </c>
      <c r="W1444" t="s">
        <v>176</v>
      </c>
      <c r="X1444" t="s">
        <v>116</v>
      </c>
      <c r="Y1444" t="s">
        <v>144</v>
      </c>
      <c r="Z1444">
        <v>3</v>
      </c>
      <c r="AA1444">
        <v>1869</v>
      </c>
      <c r="AB1444">
        <v>1</v>
      </c>
      <c r="AC1444">
        <v>2</v>
      </c>
      <c r="AD1444">
        <v>3</v>
      </c>
      <c r="AE1444" s="2">
        <v>44918</v>
      </c>
      <c r="AF1444" t="s">
        <v>75</v>
      </c>
      <c r="AG1444" t="s">
        <v>59</v>
      </c>
      <c r="AH1444" t="s">
        <v>60</v>
      </c>
      <c r="AI1444" t="s">
        <v>9509</v>
      </c>
      <c r="AJ1444" t="s">
        <v>9510</v>
      </c>
      <c r="AK1444">
        <v>3</v>
      </c>
      <c r="AL1444" s="25">
        <v>280.45999999999998</v>
      </c>
      <c r="AM1444" s="2">
        <v>44804</v>
      </c>
      <c r="AN1444">
        <v>6.5</v>
      </c>
    </row>
    <row r="1445" spans="1:40" hidden="1" x14ac:dyDescent="0.35">
      <c r="A1445" t="s">
        <v>9511</v>
      </c>
      <c r="B1445" t="s">
        <v>2311</v>
      </c>
      <c r="C1445">
        <v>34</v>
      </c>
      <c r="D1445" t="s">
        <v>44</v>
      </c>
      <c r="E1445" s="2">
        <v>44838</v>
      </c>
      <c r="F1445" s="2"/>
      <c r="G1445" t="s">
        <v>40</v>
      </c>
      <c r="H1445" t="s">
        <v>9512</v>
      </c>
      <c r="I1445" t="s">
        <v>9513</v>
      </c>
      <c r="J1445" t="s">
        <v>137</v>
      </c>
      <c r="K1445" t="s">
        <v>45</v>
      </c>
      <c r="L1445" t="s">
        <v>87</v>
      </c>
      <c r="M1445" t="s">
        <v>86</v>
      </c>
      <c r="N1445" t="s">
        <v>48</v>
      </c>
      <c r="P1445" t="s">
        <v>49</v>
      </c>
      <c r="Q1445" t="s">
        <v>153</v>
      </c>
      <c r="R1445" s="2">
        <v>33694</v>
      </c>
      <c r="S1445" t="s">
        <v>51</v>
      </c>
      <c r="T1445" t="s">
        <v>155</v>
      </c>
      <c r="U1445" t="s">
        <v>53</v>
      </c>
      <c r="V1445">
        <v>73361</v>
      </c>
      <c r="W1445" t="s">
        <v>74</v>
      </c>
      <c r="X1445" t="s">
        <v>116</v>
      </c>
      <c r="Y1445" t="s">
        <v>56</v>
      </c>
      <c r="Z1445">
        <v>3</v>
      </c>
      <c r="AA1445">
        <v>1870</v>
      </c>
      <c r="AB1445">
        <v>2</v>
      </c>
      <c r="AC1445">
        <v>5</v>
      </c>
      <c r="AD1445">
        <v>3</v>
      </c>
      <c r="AE1445" s="2">
        <v>44920</v>
      </c>
      <c r="AF1445" t="s">
        <v>221</v>
      </c>
      <c r="AG1445" t="s">
        <v>76</v>
      </c>
      <c r="AH1445" t="s">
        <v>77</v>
      </c>
      <c r="AI1445" t="s">
        <v>9515</v>
      </c>
      <c r="AJ1445" t="s">
        <v>9516</v>
      </c>
      <c r="AK1445">
        <v>3</v>
      </c>
      <c r="AL1445" s="25">
        <v>969.98</v>
      </c>
      <c r="AM1445" s="2">
        <v>44817</v>
      </c>
      <c r="AN1445">
        <v>3.6</v>
      </c>
    </row>
    <row r="1446" spans="1:40" hidden="1" x14ac:dyDescent="0.35">
      <c r="A1446" t="s">
        <v>9517</v>
      </c>
      <c r="B1446" t="s">
        <v>1682</v>
      </c>
      <c r="C1446">
        <v>30</v>
      </c>
      <c r="D1446" t="s">
        <v>44</v>
      </c>
      <c r="E1446" s="2">
        <v>44431</v>
      </c>
      <c r="F1446" s="2"/>
      <c r="G1446" t="s">
        <v>40</v>
      </c>
      <c r="H1446" t="s">
        <v>9518</v>
      </c>
      <c r="I1446" t="s">
        <v>9519</v>
      </c>
      <c r="J1446" t="s">
        <v>163</v>
      </c>
      <c r="K1446" t="s">
        <v>45</v>
      </c>
      <c r="L1446" t="s">
        <v>46</v>
      </c>
      <c r="M1446" t="s">
        <v>86</v>
      </c>
      <c r="N1446" t="s">
        <v>48</v>
      </c>
      <c r="P1446" t="s">
        <v>49</v>
      </c>
      <c r="Q1446" t="s">
        <v>458</v>
      </c>
      <c r="R1446" s="2">
        <v>35316</v>
      </c>
      <c r="S1446" t="s">
        <v>51</v>
      </c>
      <c r="T1446" t="s">
        <v>115</v>
      </c>
      <c r="U1446" t="s">
        <v>53</v>
      </c>
      <c r="V1446">
        <v>51310</v>
      </c>
      <c r="W1446" t="s">
        <v>54</v>
      </c>
      <c r="X1446" t="s">
        <v>55</v>
      </c>
      <c r="Y1446" t="s">
        <v>56</v>
      </c>
      <c r="Z1446">
        <v>3</v>
      </c>
      <c r="AA1446">
        <v>1871</v>
      </c>
      <c r="AB1446">
        <v>1</v>
      </c>
      <c r="AC1446">
        <v>4</v>
      </c>
      <c r="AD1446">
        <v>3</v>
      </c>
      <c r="AE1446" s="2">
        <v>45110</v>
      </c>
      <c r="AF1446" t="s">
        <v>75</v>
      </c>
      <c r="AG1446" t="s">
        <v>59</v>
      </c>
      <c r="AH1446" t="s">
        <v>60</v>
      </c>
      <c r="AI1446" t="s">
        <v>9520</v>
      </c>
      <c r="AJ1446" t="s">
        <v>9521</v>
      </c>
      <c r="AK1446">
        <v>4</v>
      </c>
      <c r="AL1446" s="25">
        <v>643.07000000000005</v>
      </c>
      <c r="AM1446" s="2">
        <v>44907</v>
      </c>
      <c r="AN1446">
        <v>4.7</v>
      </c>
    </row>
    <row r="1447" spans="1:40" hidden="1" x14ac:dyDescent="0.35">
      <c r="A1447" t="s">
        <v>9522</v>
      </c>
      <c r="B1447" t="s">
        <v>5965</v>
      </c>
      <c r="C1447">
        <v>54</v>
      </c>
      <c r="D1447" t="s">
        <v>17836</v>
      </c>
      <c r="E1447" s="2">
        <v>44900</v>
      </c>
      <c r="F1447" s="2">
        <v>45095</v>
      </c>
      <c r="G1447" t="s">
        <v>40</v>
      </c>
      <c r="H1447" t="s">
        <v>9523</v>
      </c>
      <c r="I1447" t="s">
        <v>9524</v>
      </c>
      <c r="J1447" t="s">
        <v>85</v>
      </c>
      <c r="K1447" t="s">
        <v>86</v>
      </c>
      <c r="L1447" t="s">
        <v>87</v>
      </c>
      <c r="M1447" t="s">
        <v>47</v>
      </c>
      <c r="N1447" t="s">
        <v>195</v>
      </c>
      <c r="O1447" t="s">
        <v>9525</v>
      </c>
      <c r="P1447" t="s">
        <v>49</v>
      </c>
      <c r="Q1447" t="s">
        <v>126</v>
      </c>
      <c r="R1447" s="2">
        <v>26654</v>
      </c>
      <c r="S1447" t="s">
        <v>51</v>
      </c>
      <c r="T1447" t="s">
        <v>115</v>
      </c>
      <c r="U1447" t="s">
        <v>53</v>
      </c>
      <c r="V1447">
        <v>64371</v>
      </c>
      <c r="W1447" t="s">
        <v>74</v>
      </c>
      <c r="X1447" t="s">
        <v>116</v>
      </c>
      <c r="Y1447" t="s">
        <v>56</v>
      </c>
      <c r="Z1447">
        <v>3</v>
      </c>
      <c r="AA1447">
        <v>1872</v>
      </c>
      <c r="AB1447">
        <v>1</v>
      </c>
      <c r="AC1447">
        <v>2</v>
      </c>
      <c r="AD1447">
        <v>5</v>
      </c>
      <c r="AE1447" s="2">
        <v>45111</v>
      </c>
      <c r="AF1447" t="s">
        <v>58</v>
      </c>
      <c r="AG1447" t="s">
        <v>59</v>
      </c>
      <c r="AH1447" t="s">
        <v>77</v>
      </c>
      <c r="AI1447" t="s">
        <v>9527</v>
      </c>
      <c r="AJ1447" t="s">
        <v>9528</v>
      </c>
      <c r="AK1447">
        <v>4</v>
      </c>
      <c r="AL1447">
        <v>299.55</v>
      </c>
      <c r="AM1447" s="2">
        <v>45033</v>
      </c>
      <c r="AN1447">
        <v>0.5</v>
      </c>
    </row>
    <row r="1448" spans="1:40" hidden="1" x14ac:dyDescent="0.35">
      <c r="A1448" t="s">
        <v>9529</v>
      </c>
      <c r="B1448" t="s">
        <v>5958</v>
      </c>
      <c r="C1448">
        <v>66</v>
      </c>
      <c r="D1448" t="s">
        <v>17836</v>
      </c>
      <c r="E1448" s="2">
        <v>43666</v>
      </c>
      <c r="F1448" s="2">
        <v>43705</v>
      </c>
      <c r="G1448" t="s">
        <v>1166</v>
      </c>
      <c r="H1448" t="s">
        <v>9530</v>
      </c>
      <c r="I1448" t="s">
        <v>9531</v>
      </c>
      <c r="J1448" t="s">
        <v>125</v>
      </c>
      <c r="K1448" t="s">
        <v>45</v>
      </c>
      <c r="L1448" t="s">
        <v>46</v>
      </c>
      <c r="M1448" t="s">
        <v>47</v>
      </c>
      <c r="N1448" t="s">
        <v>138</v>
      </c>
      <c r="O1448" t="s">
        <v>9532</v>
      </c>
      <c r="P1448" t="s">
        <v>49</v>
      </c>
      <c r="Q1448" t="s">
        <v>153</v>
      </c>
      <c r="R1448" s="2">
        <v>21938</v>
      </c>
      <c r="S1448" t="s">
        <v>51</v>
      </c>
      <c r="T1448" t="s">
        <v>142</v>
      </c>
      <c r="U1448" t="s">
        <v>53</v>
      </c>
      <c r="V1448">
        <v>76588</v>
      </c>
      <c r="W1448" t="s">
        <v>129</v>
      </c>
      <c r="X1448" t="s">
        <v>116</v>
      </c>
      <c r="Y1448" t="s">
        <v>56</v>
      </c>
      <c r="Z1448">
        <v>3</v>
      </c>
      <c r="AA1448">
        <v>1873</v>
      </c>
      <c r="AB1448">
        <v>5</v>
      </c>
      <c r="AC1448">
        <v>2</v>
      </c>
      <c r="AD1448">
        <v>3</v>
      </c>
      <c r="AE1448" s="2">
        <v>44987</v>
      </c>
      <c r="AF1448" t="s">
        <v>118</v>
      </c>
      <c r="AG1448" t="s">
        <v>76</v>
      </c>
      <c r="AH1448" t="s">
        <v>77</v>
      </c>
      <c r="AI1448" t="s">
        <v>9533</v>
      </c>
      <c r="AJ1448" t="s">
        <v>9534</v>
      </c>
      <c r="AK1448">
        <v>3</v>
      </c>
      <c r="AL1448" s="25">
        <v>373.67</v>
      </c>
      <c r="AM1448" s="2">
        <v>44787</v>
      </c>
      <c r="AN1448">
        <v>0.1</v>
      </c>
    </row>
    <row r="1449" spans="1:40" hidden="1" x14ac:dyDescent="0.35">
      <c r="A1449" t="s">
        <v>9535</v>
      </c>
      <c r="B1449" t="s">
        <v>7312</v>
      </c>
      <c r="C1449">
        <v>66</v>
      </c>
      <c r="D1449" t="s">
        <v>44</v>
      </c>
      <c r="E1449" s="2">
        <v>44505</v>
      </c>
      <c r="F1449" s="2"/>
      <c r="G1449" t="s">
        <v>1166</v>
      </c>
      <c r="H1449" t="s">
        <v>9536</v>
      </c>
      <c r="I1449" t="s">
        <v>9537</v>
      </c>
      <c r="J1449" t="s">
        <v>43</v>
      </c>
      <c r="K1449" t="s">
        <v>86</v>
      </c>
      <c r="L1449" t="s">
        <v>87</v>
      </c>
      <c r="M1449" t="s">
        <v>69</v>
      </c>
      <c r="N1449" t="s">
        <v>48</v>
      </c>
      <c r="P1449" t="s">
        <v>49</v>
      </c>
      <c r="Q1449" t="s">
        <v>1632</v>
      </c>
      <c r="R1449" s="2">
        <v>22140</v>
      </c>
      <c r="S1449" t="s">
        <v>51</v>
      </c>
      <c r="T1449" t="s">
        <v>142</v>
      </c>
      <c r="U1449" t="s">
        <v>73</v>
      </c>
      <c r="V1449">
        <v>35018</v>
      </c>
      <c r="W1449" t="s">
        <v>176</v>
      </c>
      <c r="X1449" t="s">
        <v>55</v>
      </c>
      <c r="Y1449" t="s">
        <v>56</v>
      </c>
      <c r="Z1449">
        <v>3</v>
      </c>
      <c r="AA1449">
        <v>1874</v>
      </c>
      <c r="AB1449">
        <v>2</v>
      </c>
      <c r="AC1449">
        <v>4</v>
      </c>
      <c r="AD1449">
        <v>4</v>
      </c>
      <c r="AE1449" s="2">
        <v>44920</v>
      </c>
      <c r="AF1449" t="s">
        <v>58</v>
      </c>
      <c r="AG1449" t="s">
        <v>59</v>
      </c>
      <c r="AH1449" t="s">
        <v>130</v>
      </c>
      <c r="AI1449" t="s">
        <v>9538</v>
      </c>
      <c r="AJ1449" t="s">
        <v>9539</v>
      </c>
      <c r="AK1449">
        <v>1</v>
      </c>
      <c r="AL1449">
        <v>902.01</v>
      </c>
      <c r="AM1449" s="2">
        <v>45021</v>
      </c>
      <c r="AN1449">
        <v>4.5</v>
      </c>
    </row>
    <row r="1450" spans="1:40" hidden="1" x14ac:dyDescent="0.35">
      <c r="A1450" t="s">
        <v>4179</v>
      </c>
      <c r="B1450" t="s">
        <v>1542</v>
      </c>
      <c r="C1450">
        <v>73</v>
      </c>
      <c r="D1450" t="s">
        <v>17836</v>
      </c>
      <c r="E1450" s="2">
        <v>44200</v>
      </c>
      <c r="F1450" s="2">
        <v>44989</v>
      </c>
      <c r="G1450" t="s">
        <v>1166</v>
      </c>
      <c r="H1450" t="s">
        <v>9540</v>
      </c>
      <c r="I1450" t="s">
        <v>9541</v>
      </c>
      <c r="J1450" t="s">
        <v>67</v>
      </c>
      <c r="K1450" t="s">
        <v>86</v>
      </c>
      <c r="L1450" t="s">
        <v>46</v>
      </c>
      <c r="M1450" t="s">
        <v>86</v>
      </c>
      <c r="N1450" t="s">
        <v>138</v>
      </c>
      <c r="O1450" t="s">
        <v>9542</v>
      </c>
      <c r="P1450" t="s">
        <v>49</v>
      </c>
      <c r="Q1450" t="s">
        <v>112</v>
      </c>
      <c r="R1450" s="2">
        <v>19367</v>
      </c>
      <c r="S1450" t="s">
        <v>51</v>
      </c>
      <c r="T1450" t="s">
        <v>326</v>
      </c>
      <c r="U1450" t="s">
        <v>73</v>
      </c>
      <c r="V1450">
        <v>24806</v>
      </c>
      <c r="W1450" t="s">
        <v>100</v>
      </c>
      <c r="X1450" t="s">
        <v>101</v>
      </c>
      <c r="Y1450" t="s">
        <v>56</v>
      </c>
      <c r="Z1450">
        <v>3</v>
      </c>
      <c r="AA1450">
        <v>1875</v>
      </c>
      <c r="AB1450">
        <v>3</v>
      </c>
      <c r="AC1450">
        <v>1</v>
      </c>
      <c r="AD1450">
        <v>4</v>
      </c>
      <c r="AE1450" s="2">
        <v>45004</v>
      </c>
      <c r="AF1450" t="s">
        <v>103</v>
      </c>
      <c r="AG1450" t="s">
        <v>59</v>
      </c>
      <c r="AH1450" t="s">
        <v>60</v>
      </c>
      <c r="AI1450" t="s">
        <v>9543</v>
      </c>
      <c r="AJ1450" t="s">
        <v>9544</v>
      </c>
      <c r="AK1450">
        <v>1</v>
      </c>
      <c r="AL1450">
        <v>105.61</v>
      </c>
      <c r="AM1450" s="2">
        <v>45054</v>
      </c>
      <c r="AN1450">
        <v>2.2000000000000002</v>
      </c>
    </row>
    <row r="1451" spans="1:40" hidden="1" x14ac:dyDescent="0.35">
      <c r="A1451" t="s">
        <v>9545</v>
      </c>
      <c r="B1451" t="s">
        <v>2373</v>
      </c>
      <c r="C1451">
        <v>83</v>
      </c>
      <c r="D1451" t="s">
        <v>17836</v>
      </c>
      <c r="E1451" s="2">
        <v>44848</v>
      </c>
      <c r="F1451" s="2">
        <v>44987</v>
      </c>
      <c r="G1451" t="s">
        <v>1166</v>
      </c>
      <c r="H1451" t="s">
        <v>9546</v>
      </c>
      <c r="I1451" t="s">
        <v>9547</v>
      </c>
      <c r="J1451" t="s">
        <v>194</v>
      </c>
      <c r="K1451" t="s">
        <v>86</v>
      </c>
      <c r="L1451" t="s">
        <v>68</v>
      </c>
      <c r="M1451" t="s">
        <v>69</v>
      </c>
      <c r="N1451" t="s">
        <v>174</v>
      </c>
      <c r="O1451" t="s">
        <v>9548</v>
      </c>
      <c r="P1451" t="s">
        <v>49</v>
      </c>
      <c r="Q1451" t="s">
        <v>126</v>
      </c>
      <c r="R1451" s="2">
        <v>16000</v>
      </c>
      <c r="S1451" t="s">
        <v>51</v>
      </c>
      <c r="T1451" t="s">
        <v>310</v>
      </c>
      <c r="U1451" t="s">
        <v>53</v>
      </c>
      <c r="V1451">
        <v>40691</v>
      </c>
      <c r="W1451" t="s">
        <v>74</v>
      </c>
      <c r="X1451" t="s">
        <v>101</v>
      </c>
      <c r="Y1451" t="s">
        <v>56</v>
      </c>
      <c r="Z1451">
        <v>3</v>
      </c>
      <c r="AA1451">
        <v>1876</v>
      </c>
      <c r="AB1451">
        <v>4</v>
      </c>
      <c r="AC1451">
        <v>2</v>
      </c>
      <c r="AD1451">
        <v>1</v>
      </c>
      <c r="AE1451" s="2">
        <v>44999</v>
      </c>
      <c r="AF1451" t="s">
        <v>58</v>
      </c>
      <c r="AG1451" t="s">
        <v>59</v>
      </c>
      <c r="AH1451" t="s">
        <v>104</v>
      </c>
      <c r="AI1451" t="s">
        <v>9550</v>
      </c>
      <c r="AJ1451" t="s">
        <v>9551</v>
      </c>
      <c r="AK1451">
        <v>5</v>
      </c>
      <c r="AL1451">
        <v>445.28</v>
      </c>
      <c r="AM1451" s="2">
        <v>45170</v>
      </c>
      <c r="AN1451">
        <v>0.4</v>
      </c>
    </row>
    <row r="1452" spans="1:40" hidden="1" x14ac:dyDescent="0.35">
      <c r="A1452" t="s">
        <v>9552</v>
      </c>
      <c r="B1452" t="s">
        <v>6131</v>
      </c>
      <c r="C1452">
        <v>65</v>
      </c>
      <c r="D1452" t="s">
        <v>44</v>
      </c>
      <c r="E1452" s="2">
        <v>44499</v>
      </c>
      <c r="F1452" s="2"/>
      <c r="G1452" t="s">
        <v>1166</v>
      </c>
      <c r="H1452" t="s">
        <v>9553</v>
      </c>
      <c r="I1452" t="s">
        <v>9554</v>
      </c>
      <c r="J1452" t="s">
        <v>163</v>
      </c>
      <c r="K1452" t="s">
        <v>69</v>
      </c>
      <c r="L1452" t="s">
        <v>68</v>
      </c>
      <c r="M1452" t="s">
        <v>86</v>
      </c>
      <c r="N1452" t="s">
        <v>48</v>
      </c>
      <c r="P1452" t="s">
        <v>49</v>
      </c>
      <c r="Q1452" t="s">
        <v>112</v>
      </c>
      <c r="R1452" s="2">
        <v>22418</v>
      </c>
      <c r="S1452" t="s">
        <v>51</v>
      </c>
      <c r="T1452" t="s">
        <v>326</v>
      </c>
      <c r="U1452" t="s">
        <v>73</v>
      </c>
      <c r="V1452">
        <v>5750</v>
      </c>
      <c r="W1452" t="s">
        <v>176</v>
      </c>
      <c r="X1452" t="s">
        <v>116</v>
      </c>
      <c r="Y1452" t="s">
        <v>56</v>
      </c>
      <c r="Z1452">
        <v>3</v>
      </c>
      <c r="AA1452">
        <v>1877</v>
      </c>
      <c r="AB1452">
        <v>2</v>
      </c>
      <c r="AC1452">
        <v>3</v>
      </c>
      <c r="AD1452">
        <v>2</v>
      </c>
      <c r="AE1452" s="2">
        <v>45047</v>
      </c>
      <c r="AF1452" t="s">
        <v>118</v>
      </c>
      <c r="AG1452" t="s">
        <v>76</v>
      </c>
      <c r="AH1452" t="s">
        <v>130</v>
      </c>
      <c r="AI1452" t="s">
        <v>4514</v>
      </c>
      <c r="AJ1452" t="s">
        <v>9556</v>
      </c>
      <c r="AK1452">
        <v>1</v>
      </c>
      <c r="AL1452">
        <v>845.17</v>
      </c>
      <c r="AM1452" s="2">
        <v>44782</v>
      </c>
      <c r="AN1452">
        <v>4.5</v>
      </c>
    </row>
    <row r="1453" spans="1:40" hidden="1" x14ac:dyDescent="0.35">
      <c r="A1453" t="s">
        <v>9557</v>
      </c>
      <c r="B1453" t="s">
        <v>5597</v>
      </c>
      <c r="C1453">
        <v>25</v>
      </c>
      <c r="D1453" t="s">
        <v>17836</v>
      </c>
      <c r="E1453" s="2">
        <v>44836</v>
      </c>
      <c r="F1453" s="2">
        <v>45105</v>
      </c>
      <c r="G1453" t="s">
        <v>40</v>
      </c>
      <c r="H1453" t="s">
        <v>9558</v>
      </c>
      <c r="I1453" t="s">
        <v>9559</v>
      </c>
      <c r="J1453" t="s">
        <v>137</v>
      </c>
      <c r="K1453" t="s">
        <v>69</v>
      </c>
      <c r="L1453" t="s">
        <v>87</v>
      </c>
      <c r="M1453" t="s">
        <v>69</v>
      </c>
      <c r="N1453" t="s">
        <v>248</v>
      </c>
      <c r="O1453" t="s">
        <v>9560</v>
      </c>
      <c r="P1453" t="s">
        <v>49</v>
      </c>
      <c r="Q1453" t="s">
        <v>206</v>
      </c>
      <c r="R1453" s="2">
        <v>37059</v>
      </c>
      <c r="S1453" t="s">
        <v>51</v>
      </c>
      <c r="T1453" t="s">
        <v>354</v>
      </c>
      <c r="U1453" t="s">
        <v>53</v>
      </c>
      <c r="V1453">
        <v>78562</v>
      </c>
      <c r="W1453" t="s">
        <v>54</v>
      </c>
      <c r="X1453" t="s">
        <v>101</v>
      </c>
      <c r="Y1453" t="s">
        <v>56</v>
      </c>
      <c r="Z1453">
        <v>3</v>
      </c>
      <c r="AA1453">
        <v>1878</v>
      </c>
      <c r="AB1453">
        <v>5</v>
      </c>
      <c r="AC1453">
        <v>3</v>
      </c>
      <c r="AD1453">
        <v>3</v>
      </c>
      <c r="AE1453" s="2">
        <v>45071</v>
      </c>
      <c r="AF1453" t="s">
        <v>118</v>
      </c>
      <c r="AG1453" t="s">
        <v>76</v>
      </c>
      <c r="AH1453" t="s">
        <v>130</v>
      </c>
      <c r="AI1453" t="s">
        <v>9561</v>
      </c>
      <c r="AJ1453" t="s">
        <v>9562</v>
      </c>
      <c r="AK1453">
        <v>5</v>
      </c>
      <c r="AL1453" s="25">
        <v>932.44</v>
      </c>
      <c r="AM1453" s="2">
        <v>44939</v>
      </c>
      <c r="AN1453">
        <v>0.7</v>
      </c>
    </row>
    <row r="1454" spans="1:40" hidden="1" x14ac:dyDescent="0.35">
      <c r="A1454" t="s">
        <v>4093</v>
      </c>
      <c r="B1454" t="s">
        <v>9563</v>
      </c>
      <c r="C1454">
        <v>61</v>
      </c>
      <c r="D1454" t="s">
        <v>17836</v>
      </c>
      <c r="E1454" s="2">
        <v>43429</v>
      </c>
      <c r="F1454" s="2">
        <v>43996</v>
      </c>
      <c r="G1454" t="s">
        <v>40</v>
      </c>
      <c r="H1454" t="s">
        <v>9564</v>
      </c>
      <c r="I1454" t="s">
        <v>9565</v>
      </c>
      <c r="J1454" t="s">
        <v>125</v>
      </c>
      <c r="K1454" t="s">
        <v>69</v>
      </c>
      <c r="L1454" t="s">
        <v>87</v>
      </c>
      <c r="M1454" t="s">
        <v>47</v>
      </c>
      <c r="N1454" t="s">
        <v>138</v>
      </c>
      <c r="O1454" t="s">
        <v>9566</v>
      </c>
      <c r="P1454" t="s">
        <v>49</v>
      </c>
      <c r="Q1454" t="s">
        <v>153</v>
      </c>
      <c r="R1454" s="2">
        <v>24045</v>
      </c>
      <c r="S1454" t="s">
        <v>51</v>
      </c>
      <c r="T1454" t="s">
        <v>155</v>
      </c>
      <c r="U1454" t="s">
        <v>53</v>
      </c>
      <c r="V1454">
        <v>56517</v>
      </c>
      <c r="W1454" t="s">
        <v>129</v>
      </c>
      <c r="X1454" t="s">
        <v>101</v>
      </c>
      <c r="Y1454" t="s">
        <v>56</v>
      </c>
      <c r="Z1454">
        <v>3</v>
      </c>
      <c r="AA1454">
        <v>1879</v>
      </c>
      <c r="AB1454">
        <v>2</v>
      </c>
      <c r="AC1454">
        <v>3</v>
      </c>
      <c r="AD1454">
        <v>4</v>
      </c>
      <c r="AE1454" s="2">
        <v>45045</v>
      </c>
      <c r="AF1454" t="s">
        <v>58</v>
      </c>
      <c r="AG1454" t="s">
        <v>59</v>
      </c>
      <c r="AH1454" t="s">
        <v>130</v>
      </c>
      <c r="AI1454" t="s">
        <v>9568</v>
      </c>
      <c r="AJ1454" t="s">
        <v>9569</v>
      </c>
      <c r="AK1454">
        <v>2</v>
      </c>
      <c r="AL1454">
        <v>227.51</v>
      </c>
      <c r="AM1454" s="2">
        <v>45054</v>
      </c>
      <c r="AN1454">
        <v>1.6</v>
      </c>
    </row>
    <row r="1455" spans="1:40" hidden="1" x14ac:dyDescent="0.35">
      <c r="A1455" t="s">
        <v>9570</v>
      </c>
      <c r="B1455" t="s">
        <v>3571</v>
      </c>
      <c r="C1455">
        <v>60</v>
      </c>
      <c r="D1455" t="s">
        <v>17836</v>
      </c>
      <c r="E1455" s="2">
        <v>44386</v>
      </c>
      <c r="F1455" s="2">
        <v>44954</v>
      </c>
      <c r="G1455" t="s">
        <v>40</v>
      </c>
      <c r="H1455" t="s">
        <v>9571</v>
      </c>
      <c r="I1455" t="s">
        <v>9572</v>
      </c>
      <c r="J1455" t="s">
        <v>43</v>
      </c>
      <c r="K1455" t="s">
        <v>86</v>
      </c>
      <c r="L1455" t="s">
        <v>68</v>
      </c>
      <c r="M1455" t="s">
        <v>86</v>
      </c>
      <c r="N1455" t="s">
        <v>248</v>
      </c>
      <c r="O1455" t="s">
        <v>9573</v>
      </c>
      <c r="P1455" t="s">
        <v>49</v>
      </c>
      <c r="Q1455" t="s">
        <v>250</v>
      </c>
      <c r="R1455" s="2">
        <v>24289</v>
      </c>
      <c r="S1455" t="s">
        <v>51</v>
      </c>
      <c r="T1455" t="s">
        <v>326</v>
      </c>
      <c r="U1455" t="s">
        <v>53</v>
      </c>
      <c r="V1455">
        <v>10781</v>
      </c>
      <c r="W1455" t="s">
        <v>129</v>
      </c>
      <c r="X1455" t="s">
        <v>55</v>
      </c>
      <c r="Y1455" t="s">
        <v>56</v>
      </c>
      <c r="Z1455">
        <v>3</v>
      </c>
      <c r="AA1455">
        <v>1880</v>
      </c>
      <c r="AB1455">
        <v>5</v>
      </c>
      <c r="AC1455">
        <v>1</v>
      </c>
      <c r="AD1455">
        <v>2</v>
      </c>
      <c r="AE1455" s="2">
        <v>44783</v>
      </c>
      <c r="AF1455" t="s">
        <v>75</v>
      </c>
      <c r="AG1455" t="s">
        <v>59</v>
      </c>
      <c r="AH1455" t="s">
        <v>77</v>
      </c>
      <c r="AI1455" t="s">
        <v>9574</v>
      </c>
      <c r="AJ1455" t="s">
        <v>9575</v>
      </c>
      <c r="AK1455">
        <v>5</v>
      </c>
      <c r="AL1455">
        <v>785.05</v>
      </c>
      <c r="AM1455" s="2">
        <v>45029</v>
      </c>
      <c r="AN1455">
        <v>1.6</v>
      </c>
    </row>
    <row r="1456" spans="1:40" hidden="1" x14ac:dyDescent="0.35">
      <c r="A1456" t="s">
        <v>9576</v>
      </c>
      <c r="B1456" t="s">
        <v>7596</v>
      </c>
      <c r="C1456">
        <v>26</v>
      </c>
      <c r="D1456" t="s">
        <v>44</v>
      </c>
      <c r="E1456" s="2">
        <v>43586</v>
      </c>
      <c r="F1456" s="2"/>
      <c r="G1456" t="s">
        <v>40</v>
      </c>
      <c r="H1456" t="s">
        <v>9577</v>
      </c>
      <c r="I1456" t="s">
        <v>9578</v>
      </c>
      <c r="J1456" t="s">
        <v>67</v>
      </c>
      <c r="K1456" t="s">
        <v>86</v>
      </c>
      <c r="L1456" t="s">
        <v>87</v>
      </c>
      <c r="M1456" t="s">
        <v>69</v>
      </c>
      <c r="N1456" t="s">
        <v>48</v>
      </c>
      <c r="P1456" t="s">
        <v>49</v>
      </c>
      <c r="Q1456" t="s">
        <v>126</v>
      </c>
      <c r="R1456" s="2">
        <v>36813</v>
      </c>
      <c r="S1456" t="s">
        <v>51</v>
      </c>
      <c r="T1456" t="s">
        <v>142</v>
      </c>
      <c r="U1456" t="s">
        <v>73</v>
      </c>
      <c r="V1456">
        <v>54917</v>
      </c>
      <c r="W1456" t="s">
        <v>176</v>
      </c>
      <c r="X1456" t="s">
        <v>101</v>
      </c>
      <c r="Y1456" t="s">
        <v>56</v>
      </c>
      <c r="Z1456">
        <v>3</v>
      </c>
      <c r="AA1456">
        <v>1881</v>
      </c>
      <c r="AB1456">
        <v>3</v>
      </c>
      <c r="AC1456">
        <v>5</v>
      </c>
      <c r="AD1456">
        <v>3</v>
      </c>
      <c r="AE1456" s="2">
        <v>45107</v>
      </c>
      <c r="AF1456" t="s">
        <v>221</v>
      </c>
      <c r="AG1456" t="s">
        <v>76</v>
      </c>
      <c r="AH1456" t="s">
        <v>130</v>
      </c>
      <c r="AI1456" t="s">
        <v>9580</v>
      </c>
      <c r="AJ1456" t="s">
        <v>9581</v>
      </c>
      <c r="AK1456">
        <v>4</v>
      </c>
      <c r="AL1456" s="25">
        <v>584.91999999999996</v>
      </c>
      <c r="AM1456" s="2">
        <v>44822</v>
      </c>
      <c r="AN1456">
        <v>7</v>
      </c>
    </row>
    <row r="1457" spans="1:40" hidden="1" x14ac:dyDescent="0.35">
      <c r="A1457" t="s">
        <v>9582</v>
      </c>
      <c r="B1457" t="s">
        <v>9583</v>
      </c>
      <c r="C1457">
        <v>81</v>
      </c>
      <c r="D1457" t="s">
        <v>17836</v>
      </c>
      <c r="E1457" s="2">
        <v>44509</v>
      </c>
      <c r="F1457" s="2">
        <v>44939</v>
      </c>
      <c r="G1457" t="s">
        <v>40</v>
      </c>
      <c r="H1457" t="s">
        <v>9584</v>
      </c>
      <c r="I1457" t="s">
        <v>9585</v>
      </c>
      <c r="J1457" t="s">
        <v>194</v>
      </c>
      <c r="K1457" t="s">
        <v>86</v>
      </c>
      <c r="L1457" t="s">
        <v>68</v>
      </c>
      <c r="M1457" t="s">
        <v>69</v>
      </c>
      <c r="N1457" t="s">
        <v>195</v>
      </c>
      <c r="O1457" t="s">
        <v>9586</v>
      </c>
      <c r="P1457" t="s">
        <v>49</v>
      </c>
      <c r="Q1457" t="s">
        <v>334</v>
      </c>
      <c r="R1457" s="2">
        <v>16590</v>
      </c>
      <c r="S1457" t="s">
        <v>51</v>
      </c>
      <c r="T1457" t="s">
        <v>155</v>
      </c>
      <c r="U1457" t="s">
        <v>53</v>
      </c>
      <c r="V1457">
        <v>91039</v>
      </c>
      <c r="W1457" t="s">
        <v>176</v>
      </c>
      <c r="X1457" t="s">
        <v>143</v>
      </c>
      <c r="Y1457" t="s">
        <v>56</v>
      </c>
      <c r="Z1457">
        <v>3</v>
      </c>
      <c r="AA1457">
        <v>1882</v>
      </c>
      <c r="AB1457">
        <v>1</v>
      </c>
      <c r="AC1457">
        <v>4</v>
      </c>
      <c r="AD1457">
        <v>2</v>
      </c>
      <c r="AE1457" s="2">
        <v>45027</v>
      </c>
      <c r="AF1457" t="s">
        <v>58</v>
      </c>
      <c r="AG1457" t="s">
        <v>59</v>
      </c>
      <c r="AH1457" t="s">
        <v>77</v>
      </c>
      <c r="AI1457" t="s">
        <v>9587</v>
      </c>
      <c r="AJ1457" t="s">
        <v>9588</v>
      </c>
      <c r="AK1457">
        <v>5</v>
      </c>
      <c r="AL1457">
        <v>206.16</v>
      </c>
      <c r="AM1457" s="2">
        <v>45114</v>
      </c>
      <c r="AN1457">
        <v>1.2</v>
      </c>
    </row>
    <row r="1458" spans="1:40" hidden="1" x14ac:dyDescent="0.35">
      <c r="A1458" t="s">
        <v>9589</v>
      </c>
      <c r="B1458" t="s">
        <v>5373</v>
      </c>
      <c r="C1458">
        <v>59</v>
      </c>
      <c r="D1458" t="s">
        <v>17836</v>
      </c>
      <c r="E1458" s="2">
        <v>43339</v>
      </c>
      <c r="F1458" s="2">
        <v>43547</v>
      </c>
      <c r="G1458" t="s">
        <v>40</v>
      </c>
      <c r="H1458" t="s">
        <v>9590</v>
      </c>
      <c r="I1458" t="s">
        <v>9591</v>
      </c>
      <c r="J1458" t="s">
        <v>163</v>
      </c>
      <c r="K1458" t="s">
        <v>86</v>
      </c>
      <c r="L1458" t="s">
        <v>87</v>
      </c>
      <c r="M1458" t="s">
        <v>47</v>
      </c>
      <c r="N1458" t="s">
        <v>248</v>
      </c>
      <c r="O1458" t="s">
        <v>9592</v>
      </c>
      <c r="P1458" t="s">
        <v>49</v>
      </c>
      <c r="Q1458" t="s">
        <v>250</v>
      </c>
      <c r="R1458" s="2">
        <v>24538</v>
      </c>
      <c r="S1458" t="s">
        <v>51</v>
      </c>
      <c r="T1458" t="s">
        <v>646</v>
      </c>
      <c r="U1458" t="s">
        <v>53</v>
      </c>
      <c r="V1458">
        <v>26876</v>
      </c>
      <c r="W1458" t="s">
        <v>129</v>
      </c>
      <c r="X1458" t="s">
        <v>101</v>
      </c>
      <c r="Y1458" t="s">
        <v>56</v>
      </c>
      <c r="Z1458">
        <v>3</v>
      </c>
      <c r="AA1458">
        <v>1883</v>
      </c>
      <c r="AB1458">
        <v>3</v>
      </c>
      <c r="AC1458">
        <v>4</v>
      </c>
      <c r="AD1458">
        <v>2</v>
      </c>
      <c r="AE1458" s="2">
        <v>45065</v>
      </c>
      <c r="AF1458" t="s">
        <v>75</v>
      </c>
      <c r="AG1458" t="s">
        <v>59</v>
      </c>
      <c r="AH1458" t="s">
        <v>60</v>
      </c>
      <c r="AI1458" t="s">
        <v>9593</v>
      </c>
      <c r="AJ1458" t="s">
        <v>9594</v>
      </c>
      <c r="AK1458">
        <v>1</v>
      </c>
      <c r="AL1458">
        <v>483.43</v>
      </c>
      <c r="AM1458" s="2">
        <v>44814</v>
      </c>
      <c r="AN1458">
        <v>0.6</v>
      </c>
    </row>
    <row r="1459" spans="1:40" hidden="1" x14ac:dyDescent="0.35">
      <c r="A1459" t="s">
        <v>2868</v>
      </c>
      <c r="B1459" t="s">
        <v>525</v>
      </c>
      <c r="C1459">
        <v>26</v>
      </c>
      <c r="D1459" t="s">
        <v>44</v>
      </c>
      <c r="E1459" s="2">
        <v>43540</v>
      </c>
      <c r="F1459" s="2"/>
      <c r="G1459" t="s">
        <v>40</v>
      </c>
      <c r="H1459" t="s">
        <v>9595</v>
      </c>
      <c r="I1459" t="s">
        <v>9596</v>
      </c>
      <c r="J1459" t="s">
        <v>85</v>
      </c>
      <c r="K1459" t="s">
        <v>69</v>
      </c>
      <c r="L1459" t="s">
        <v>46</v>
      </c>
      <c r="M1459" t="s">
        <v>69</v>
      </c>
      <c r="N1459" t="s">
        <v>48</v>
      </c>
      <c r="P1459" t="s">
        <v>49</v>
      </c>
      <c r="Q1459" t="s">
        <v>140</v>
      </c>
      <c r="R1459" s="2">
        <v>36731</v>
      </c>
      <c r="S1459" t="s">
        <v>51</v>
      </c>
      <c r="T1459" t="s">
        <v>155</v>
      </c>
      <c r="U1459" t="s">
        <v>53</v>
      </c>
      <c r="V1459">
        <v>57831</v>
      </c>
      <c r="W1459" t="s">
        <v>100</v>
      </c>
      <c r="X1459" t="s">
        <v>116</v>
      </c>
      <c r="Y1459" t="s">
        <v>56</v>
      </c>
      <c r="Z1459">
        <v>3</v>
      </c>
      <c r="AA1459">
        <v>1884</v>
      </c>
      <c r="AB1459">
        <v>1</v>
      </c>
      <c r="AC1459">
        <v>3</v>
      </c>
      <c r="AD1459">
        <v>3</v>
      </c>
      <c r="AE1459" s="2">
        <v>44813</v>
      </c>
      <c r="AF1459" t="s">
        <v>103</v>
      </c>
      <c r="AG1459" t="s">
        <v>76</v>
      </c>
      <c r="AH1459" t="s">
        <v>77</v>
      </c>
      <c r="AI1459" t="s">
        <v>9598</v>
      </c>
      <c r="AJ1459" t="s">
        <v>9599</v>
      </c>
      <c r="AK1459">
        <v>2</v>
      </c>
      <c r="AL1459" s="25">
        <v>889.87</v>
      </c>
      <c r="AM1459" s="2">
        <v>45030</v>
      </c>
      <c r="AN1459">
        <v>7.1</v>
      </c>
    </row>
    <row r="1460" spans="1:40" hidden="1" x14ac:dyDescent="0.35">
      <c r="A1460" t="s">
        <v>9600</v>
      </c>
      <c r="B1460" t="s">
        <v>2206</v>
      </c>
      <c r="C1460">
        <v>42</v>
      </c>
      <c r="D1460" t="s">
        <v>44</v>
      </c>
      <c r="E1460" s="2">
        <v>44568</v>
      </c>
      <c r="F1460" s="2"/>
      <c r="G1460" t="s">
        <v>40</v>
      </c>
      <c r="H1460" t="s">
        <v>9601</v>
      </c>
      <c r="I1460" t="s">
        <v>9602</v>
      </c>
      <c r="J1460" t="s">
        <v>237</v>
      </c>
      <c r="K1460" t="s">
        <v>45</v>
      </c>
      <c r="L1460" t="s">
        <v>87</v>
      </c>
      <c r="M1460" t="s">
        <v>86</v>
      </c>
      <c r="N1460" t="s">
        <v>48</v>
      </c>
      <c r="P1460" t="s">
        <v>49</v>
      </c>
      <c r="Q1460" t="s">
        <v>112</v>
      </c>
      <c r="R1460" s="2">
        <v>30825</v>
      </c>
      <c r="S1460" t="s">
        <v>51</v>
      </c>
      <c r="T1460" t="s">
        <v>142</v>
      </c>
      <c r="U1460" t="s">
        <v>73</v>
      </c>
      <c r="V1460">
        <v>67723</v>
      </c>
      <c r="W1460" t="s">
        <v>100</v>
      </c>
      <c r="X1460" t="s">
        <v>116</v>
      </c>
      <c r="Y1460" t="s">
        <v>56</v>
      </c>
      <c r="Z1460">
        <v>3</v>
      </c>
      <c r="AA1460">
        <v>1885</v>
      </c>
      <c r="AB1460">
        <v>1</v>
      </c>
      <c r="AC1460">
        <v>2</v>
      </c>
      <c r="AD1460">
        <v>4</v>
      </c>
      <c r="AE1460" s="2">
        <v>44972</v>
      </c>
      <c r="AF1460" t="s">
        <v>75</v>
      </c>
      <c r="AG1460" t="s">
        <v>59</v>
      </c>
      <c r="AH1460" t="s">
        <v>77</v>
      </c>
      <c r="AI1460" t="s">
        <v>6332</v>
      </c>
      <c r="AJ1460" t="s">
        <v>9604</v>
      </c>
      <c r="AK1460">
        <v>3</v>
      </c>
      <c r="AL1460">
        <v>503.04</v>
      </c>
      <c r="AM1460" s="2">
        <v>44818</v>
      </c>
      <c r="AN1460">
        <v>4.3</v>
      </c>
    </row>
    <row r="1461" spans="1:40" hidden="1" x14ac:dyDescent="0.35">
      <c r="A1461" t="s">
        <v>905</v>
      </c>
      <c r="B1461" t="s">
        <v>6823</v>
      </c>
      <c r="C1461">
        <v>42</v>
      </c>
      <c r="D1461" t="s">
        <v>17836</v>
      </c>
      <c r="E1461" s="2">
        <v>44838</v>
      </c>
      <c r="F1461" s="2">
        <v>44990</v>
      </c>
      <c r="G1461" t="s">
        <v>40</v>
      </c>
      <c r="H1461" t="s">
        <v>9605</v>
      </c>
      <c r="I1461" t="s">
        <v>9606</v>
      </c>
      <c r="J1461" t="s">
        <v>184</v>
      </c>
      <c r="K1461" t="s">
        <v>45</v>
      </c>
      <c r="L1461" t="s">
        <v>68</v>
      </c>
      <c r="M1461" t="s">
        <v>47</v>
      </c>
      <c r="N1461" t="s">
        <v>138</v>
      </c>
      <c r="O1461" t="s">
        <v>9607</v>
      </c>
      <c r="P1461" t="s">
        <v>49</v>
      </c>
      <c r="Q1461" t="s">
        <v>164</v>
      </c>
      <c r="R1461" s="2">
        <v>30845</v>
      </c>
      <c r="S1461" t="s">
        <v>51</v>
      </c>
      <c r="T1461" t="s">
        <v>607</v>
      </c>
      <c r="U1461" t="s">
        <v>73</v>
      </c>
      <c r="V1461">
        <v>79888</v>
      </c>
      <c r="W1461" t="s">
        <v>54</v>
      </c>
      <c r="X1461" t="s">
        <v>101</v>
      </c>
      <c r="Y1461" t="s">
        <v>56</v>
      </c>
      <c r="Z1461">
        <v>3</v>
      </c>
      <c r="AA1461">
        <v>1886</v>
      </c>
      <c r="AB1461">
        <v>3</v>
      </c>
      <c r="AC1461">
        <v>2</v>
      </c>
      <c r="AD1461">
        <v>5</v>
      </c>
      <c r="AE1461" s="2">
        <v>45087</v>
      </c>
      <c r="AF1461" t="s">
        <v>75</v>
      </c>
      <c r="AG1461" t="s">
        <v>76</v>
      </c>
      <c r="AH1461" t="s">
        <v>104</v>
      </c>
      <c r="AI1461" t="s">
        <v>9608</v>
      </c>
      <c r="AJ1461" t="s">
        <v>9609</v>
      </c>
      <c r="AK1461">
        <v>1</v>
      </c>
      <c r="AL1461">
        <v>349.8</v>
      </c>
      <c r="AM1461" s="2">
        <v>44944</v>
      </c>
      <c r="AN1461">
        <v>0.4</v>
      </c>
    </row>
    <row r="1462" spans="1:40" hidden="1" x14ac:dyDescent="0.35">
      <c r="A1462" t="s">
        <v>9610</v>
      </c>
      <c r="B1462" t="s">
        <v>9611</v>
      </c>
      <c r="C1462">
        <v>29</v>
      </c>
      <c r="D1462" t="s">
        <v>44</v>
      </c>
      <c r="E1462" s="2">
        <v>44643</v>
      </c>
      <c r="F1462" s="2"/>
      <c r="G1462" t="s">
        <v>40</v>
      </c>
      <c r="H1462" t="s">
        <v>9612</v>
      </c>
      <c r="I1462" t="s">
        <v>9613</v>
      </c>
      <c r="J1462" t="s">
        <v>111</v>
      </c>
      <c r="K1462" t="s">
        <v>86</v>
      </c>
      <c r="L1462" t="s">
        <v>46</v>
      </c>
      <c r="M1462" t="s">
        <v>86</v>
      </c>
      <c r="N1462" t="s">
        <v>48</v>
      </c>
      <c r="P1462" t="s">
        <v>49</v>
      </c>
      <c r="Q1462" t="s">
        <v>126</v>
      </c>
      <c r="R1462" s="2">
        <v>35686</v>
      </c>
      <c r="S1462" t="s">
        <v>51</v>
      </c>
      <c r="T1462" t="s">
        <v>417</v>
      </c>
      <c r="U1462" t="s">
        <v>73</v>
      </c>
      <c r="V1462">
        <v>78957</v>
      </c>
      <c r="W1462" t="s">
        <v>54</v>
      </c>
      <c r="X1462" t="s">
        <v>143</v>
      </c>
      <c r="Y1462" t="s">
        <v>56</v>
      </c>
      <c r="Z1462">
        <v>3</v>
      </c>
      <c r="AA1462">
        <v>1887</v>
      </c>
      <c r="AB1462">
        <v>2</v>
      </c>
      <c r="AC1462">
        <v>3</v>
      </c>
      <c r="AD1462">
        <v>3</v>
      </c>
      <c r="AE1462" s="2">
        <v>44918</v>
      </c>
      <c r="AF1462" t="s">
        <v>75</v>
      </c>
      <c r="AG1462" t="s">
        <v>76</v>
      </c>
      <c r="AH1462" t="s">
        <v>130</v>
      </c>
      <c r="AI1462" t="s">
        <v>9615</v>
      </c>
      <c r="AJ1462" t="s">
        <v>9616</v>
      </c>
      <c r="AK1462">
        <v>4</v>
      </c>
      <c r="AL1462" s="25">
        <v>547.76</v>
      </c>
      <c r="AM1462" s="2">
        <v>45112</v>
      </c>
      <c r="AN1462">
        <v>4.0999999999999996</v>
      </c>
    </row>
    <row r="1463" spans="1:40" hidden="1" x14ac:dyDescent="0.35">
      <c r="A1463" t="s">
        <v>4999</v>
      </c>
      <c r="B1463" t="s">
        <v>366</v>
      </c>
      <c r="C1463">
        <v>79</v>
      </c>
      <c r="D1463" t="s">
        <v>17836</v>
      </c>
      <c r="E1463" s="2">
        <v>43956</v>
      </c>
      <c r="F1463" s="2">
        <v>45132</v>
      </c>
      <c r="G1463" t="s">
        <v>40</v>
      </c>
      <c r="H1463" t="s">
        <v>9617</v>
      </c>
      <c r="I1463" t="s">
        <v>9618</v>
      </c>
      <c r="J1463" t="s">
        <v>137</v>
      </c>
      <c r="K1463" t="s">
        <v>86</v>
      </c>
      <c r="L1463" t="s">
        <v>87</v>
      </c>
      <c r="M1463" t="s">
        <v>47</v>
      </c>
      <c r="N1463" t="s">
        <v>248</v>
      </c>
      <c r="O1463" t="s">
        <v>9619</v>
      </c>
      <c r="P1463" t="s">
        <v>49</v>
      </c>
      <c r="Q1463" t="s">
        <v>153</v>
      </c>
      <c r="R1463" s="2">
        <v>17527</v>
      </c>
      <c r="S1463" t="s">
        <v>51</v>
      </c>
      <c r="T1463" t="s">
        <v>155</v>
      </c>
      <c r="U1463" t="s">
        <v>53</v>
      </c>
      <c r="V1463">
        <v>36015</v>
      </c>
      <c r="W1463" t="s">
        <v>54</v>
      </c>
      <c r="X1463" t="s">
        <v>116</v>
      </c>
      <c r="Y1463" t="s">
        <v>56</v>
      </c>
      <c r="Z1463">
        <v>3</v>
      </c>
      <c r="AA1463">
        <v>1888</v>
      </c>
      <c r="AB1463">
        <v>1</v>
      </c>
      <c r="AC1463">
        <v>5</v>
      </c>
      <c r="AD1463">
        <v>1</v>
      </c>
      <c r="AE1463" s="2">
        <v>44918</v>
      </c>
      <c r="AF1463" t="s">
        <v>118</v>
      </c>
      <c r="AG1463" t="s">
        <v>76</v>
      </c>
      <c r="AH1463" t="s">
        <v>104</v>
      </c>
      <c r="AI1463" t="s">
        <v>9621</v>
      </c>
      <c r="AJ1463" t="s">
        <v>9622</v>
      </c>
      <c r="AK1463">
        <v>2</v>
      </c>
      <c r="AL1463">
        <v>961.68</v>
      </c>
      <c r="AM1463" s="2">
        <v>45130</v>
      </c>
      <c r="AN1463">
        <v>3.2</v>
      </c>
    </row>
    <row r="1464" spans="1:40" hidden="1" x14ac:dyDescent="0.35">
      <c r="A1464" t="s">
        <v>9623</v>
      </c>
      <c r="B1464" t="s">
        <v>5904</v>
      </c>
      <c r="C1464">
        <v>69</v>
      </c>
      <c r="D1464" t="s">
        <v>44</v>
      </c>
      <c r="E1464" s="2">
        <v>44158</v>
      </c>
      <c r="F1464" s="2"/>
      <c r="G1464" t="s">
        <v>40</v>
      </c>
      <c r="H1464" t="s">
        <v>9624</v>
      </c>
      <c r="I1464" t="s">
        <v>9625</v>
      </c>
      <c r="J1464" t="s">
        <v>237</v>
      </c>
      <c r="K1464" t="s">
        <v>45</v>
      </c>
      <c r="L1464" t="s">
        <v>87</v>
      </c>
      <c r="M1464" t="s">
        <v>47</v>
      </c>
      <c r="N1464" t="s">
        <v>48</v>
      </c>
      <c r="P1464" t="s">
        <v>49</v>
      </c>
      <c r="Q1464" t="s">
        <v>112</v>
      </c>
      <c r="R1464" s="2">
        <v>20865</v>
      </c>
      <c r="S1464" t="s">
        <v>51</v>
      </c>
      <c r="T1464" t="s">
        <v>115</v>
      </c>
      <c r="U1464" t="s">
        <v>53</v>
      </c>
      <c r="V1464">
        <v>19032</v>
      </c>
      <c r="W1464" t="s">
        <v>100</v>
      </c>
      <c r="X1464" t="s">
        <v>143</v>
      </c>
      <c r="Y1464" t="s">
        <v>56</v>
      </c>
      <c r="Z1464">
        <v>3</v>
      </c>
      <c r="AA1464">
        <v>1889</v>
      </c>
      <c r="AB1464">
        <v>5</v>
      </c>
      <c r="AC1464">
        <v>4</v>
      </c>
      <c r="AD1464">
        <v>4</v>
      </c>
      <c r="AE1464" s="2">
        <v>44966</v>
      </c>
      <c r="AF1464" t="s">
        <v>58</v>
      </c>
      <c r="AG1464" t="s">
        <v>59</v>
      </c>
      <c r="AH1464" t="s">
        <v>77</v>
      </c>
      <c r="AI1464" t="s">
        <v>8890</v>
      </c>
      <c r="AJ1464" t="s">
        <v>9627</v>
      </c>
      <c r="AK1464">
        <v>1</v>
      </c>
      <c r="AL1464">
        <v>993.76</v>
      </c>
      <c r="AM1464" s="2">
        <v>44722</v>
      </c>
      <c r="AN1464">
        <v>5.5</v>
      </c>
    </row>
    <row r="1465" spans="1:40" hidden="1" x14ac:dyDescent="0.35">
      <c r="A1465" t="s">
        <v>2986</v>
      </c>
      <c r="B1465" t="s">
        <v>1354</v>
      </c>
      <c r="C1465">
        <v>58</v>
      </c>
      <c r="D1465" t="s">
        <v>44</v>
      </c>
      <c r="E1465" s="2">
        <v>44648</v>
      </c>
      <c r="F1465" s="2"/>
      <c r="G1465" t="s">
        <v>40</v>
      </c>
      <c r="H1465" t="s">
        <v>9628</v>
      </c>
      <c r="I1465" t="s">
        <v>9629</v>
      </c>
      <c r="J1465" t="s">
        <v>137</v>
      </c>
      <c r="K1465" t="s">
        <v>45</v>
      </c>
      <c r="L1465" t="s">
        <v>87</v>
      </c>
      <c r="M1465" t="s">
        <v>86</v>
      </c>
      <c r="N1465" t="s">
        <v>48</v>
      </c>
      <c r="P1465" t="s">
        <v>49</v>
      </c>
      <c r="Q1465" t="s">
        <v>206</v>
      </c>
      <c r="R1465" s="2">
        <v>24982</v>
      </c>
      <c r="S1465" t="s">
        <v>51</v>
      </c>
      <c r="T1465" t="s">
        <v>115</v>
      </c>
      <c r="U1465" t="s">
        <v>53</v>
      </c>
      <c r="V1465">
        <v>55466</v>
      </c>
      <c r="W1465" t="s">
        <v>54</v>
      </c>
      <c r="X1465" t="s">
        <v>55</v>
      </c>
      <c r="Y1465" t="s">
        <v>56</v>
      </c>
      <c r="Z1465">
        <v>3</v>
      </c>
      <c r="AA1465">
        <v>1890</v>
      </c>
      <c r="AB1465">
        <v>1</v>
      </c>
      <c r="AC1465">
        <v>3</v>
      </c>
      <c r="AD1465">
        <v>2</v>
      </c>
      <c r="AE1465" s="2">
        <v>44859</v>
      </c>
      <c r="AF1465" t="s">
        <v>221</v>
      </c>
      <c r="AG1465" t="s">
        <v>59</v>
      </c>
      <c r="AH1465" t="s">
        <v>60</v>
      </c>
      <c r="AI1465" t="s">
        <v>9631</v>
      </c>
      <c r="AJ1465" t="s">
        <v>9632</v>
      </c>
      <c r="AK1465">
        <v>2</v>
      </c>
      <c r="AL1465">
        <v>998.32</v>
      </c>
      <c r="AM1465" s="2">
        <v>45265</v>
      </c>
      <c r="AN1465">
        <v>4.0999999999999996</v>
      </c>
    </row>
    <row r="1466" spans="1:40" hidden="1" x14ac:dyDescent="0.35">
      <c r="A1466" t="s">
        <v>6254</v>
      </c>
      <c r="B1466" t="s">
        <v>6603</v>
      </c>
      <c r="C1466">
        <v>80</v>
      </c>
      <c r="D1466" t="s">
        <v>44</v>
      </c>
      <c r="E1466" s="2">
        <v>43915</v>
      </c>
      <c r="F1466" s="2"/>
      <c r="G1466" t="s">
        <v>40</v>
      </c>
      <c r="H1466" t="s">
        <v>9633</v>
      </c>
      <c r="I1466" t="s">
        <v>9634</v>
      </c>
      <c r="J1466" t="s">
        <v>163</v>
      </c>
      <c r="K1466" t="s">
        <v>86</v>
      </c>
      <c r="L1466" t="s">
        <v>46</v>
      </c>
      <c r="M1466" t="s">
        <v>86</v>
      </c>
      <c r="N1466" t="s">
        <v>48</v>
      </c>
      <c r="P1466" t="s">
        <v>49</v>
      </c>
      <c r="Q1466" t="s">
        <v>70</v>
      </c>
      <c r="R1466" s="2">
        <v>16977</v>
      </c>
      <c r="S1466" t="s">
        <v>51</v>
      </c>
      <c r="T1466" t="s">
        <v>72</v>
      </c>
      <c r="U1466" t="s">
        <v>53</v>
      </c>
      <c r="V1466">
        <v>6790</v>
      </c>
      <c r="W1466" t="s">
        <v>74</v>
      </c>
      <c r="X1466" t="s">
        <v>116</v>
      </c>
      <c r="Y1466" t="s">
        <v>56</v>
      </c>
      <c r="Z1466">
        <v>3</v>
      </c>
      <c r="AA1466">
        <v>1891</v>
      </c>
      <c r="AB1466">
        <v>2</v>
      </c>
      <c r="AC1466">
        <v>5</v>
      </c>
      <c r="AD1466">
        <v>2</v>
      </c>
      <c r="AE1466" s="2">
        <v>45120</v>
      </c>
      <c r="AF1466" t="s">
        <v>58</v>
      </c>
      <c r="AG1466" t="s">
        <v>76</v>
      </c>
      <c r="AH1466" t="s">
        <v>77</v>
      </c>
      <c r="AI1466" t="s">
        <v>9636</v>
      </c>
      <c r="AJ1466" t="s">
        <v>9637</v>
      </c>
      <c r="AK1466">
        <v>1</v>
      </c>
      <c r="AL1466">
        <v>961.55</v>
      </c>
      <c r="AM1466" s="2">
        <v>44917</v>
      </c>
      <c r="AN1466">
        <v>6.1</v>
      </c>
    </row>
    <row r="1467" spans="1:40" hidden="1" x14ac:dyDescent="0.35">
      <c r="A1467" t="s">
        <v>380</v>
      </c>
      <c r="B1467" t="s">
        <v>81</v>
      </c>
      <c r="C1467">
        <v>40</v>
      </c>
      <c r="D1467" t="s">
        <v>44</v>
      </c>
      <c r="E1467" s="2">
        <v>43319</v>
      </c>
      <c r="F1467" s="2"/>
      <c r="G1467" t="s">
        <v>1166</v>
      </c>
      <c r="H1467" t="s">
        <v>9638</v>
      </c>
      <c r="I1467" t="s">
        <v>9639</v>
      </c>
      <c r="J1467" t="s">
        <v>111</v>
      </c>
      <c r="K1467" t="s">
        <v>45</v>
      </c>
      <c r="L1467" t="s">
        <v>68</v>
      </c>
      <c r="M1467" t="s">
        <v>47</v>
      </c>
      <c r="N1467" t="s">
        <v>48</v>
      </c>
      <c r="P1467" t="s">
        <v>49</v>
      </c>
      <c r="Q1467" t="s">
        <v>70</v>
      </c>
      <c r="R1467" s="2">
        <v>31562</v>
      </c>
      <c r="S1467" t="s">
        <v>51</v>
      </c>
      <c r="T1467" t="s">
        <v>142</v>
      </c>
      <c r="U1467" t="s">
        <v>53</v>
      </c>
      <c r="V1467">
        <v>91219</v>
      </c>
      <c r="W1467" t="s">
        <v>176</v>
      </c>
      <c r="X1467" t="s">
        <v>101</v>
      </c>
      <c r="Y1467" t="s">
        <v>56</v>
      </c>
      <c r="Z1467">
        <v>3</v>
      </c>
      <c r="AA1467">
        <v>1892</v>
      </c>
      <c r="AB1467">
        <v>3</v>
      </c>
      <c r="AC1467">
        <v>3</v>
      </c>
      <c r="AD1467">
        <v>3</v>
      </c>
      <c r="AE1467" s="2">
        <v>44966</v>
      </c>
      <c r="AF1467" t="s">
        <v>118</v>
      </c>
      <c r="AG1467" t="s">
        <v>76</v>
      </c>
      <c r="AH1467" t="s">
        <v>77</v>
      </c>
      <c r="AI1467" t="s">
        <v>9641</v>
      </c>
      <c r="AJ1467" t="s">
        <v>9642</v>
      </c>
      <c r="AK1467">
        <v>3</v>
      </c>
      <c r="AL1467" s="25">
        <v>192.73</v>
      </c>
      <c r="AM1467" s="2">
        <v>45231</v>
      </c>
      <c r="AN1467">
        <v>7.8</v>
      </c>
    </row>
    <row r="1468" spans="1:40" hidden="1" x14ac:dyDescent="0.35">
      <c r="A1468" t="s">
        <v>9643</v>
      </c>
      <c r="B1468" t="s">
        <v>1486</v>
      </c>
      <c r="C1468">
        <v>50</v>
      </c>
      <c r="D1468" t="s">
        <v>44</v>
      </c>
      <c r="E1468" s="2">
        <v>43872</v>
      </c>
      <c r="F1468" s="2"/>
      <c r="G1468" t="s">
        <v>1166</v>
      </c>
      <c r="H1468" t="s">
        <v>9644</v>
      </c>
      <c r="I1468" t="s">
        <v>9645</v>
      </c>
      <c r="J1468" t="s">
        <v>125</v>
      </c>
      <c r="K1468" t="s">
        <v>45</v>
      </c>
      <c r="L1468" t="s">
        <v>68</v>
      </c>
      <c r="M1468" t="s">
        <v>86</v>
      </c>
      <c r="N1468" t="s">
        <v>48</v>
      </c>
      <c r="P1468" t="s">
        <v>49</v>
      </c>
      <c r="Q1468" t="s">
        <v>112</v>
      </c>
      <c r="R1468" s="2">
        <v>27787</v>
      </c>
      <c r="S1468" t="s">
        <v>51</v>
      </c>
      <c r="T1468" t="s">
        <v>99</v>
      </c>
      <c r="U1468" t="s">
        <v>73</v>
      </c>
      <c r="V1468">
        <v>84422</v>
      </c>
      <c r="W1468" t="s">
        <v>54</v>
      </c>
      <c r="X1468" t="s">
        <v>143</v>
      </c>
      <c r="Y1468" t="s">
        <v>56</v>
      </c>
      <c r="Z1468">
        <v>3</v>
      </c>
      <c r="AA1468">
        <v>1893</v>
      </c>
      <c r="AB1468">
        <v>2</v>
      </c>
      <c r="AC1468">
        <v>3</v>
      </c>
      <c r="AD1468">
        <v>4</v>
      </c>
      <c r="AE1468" s="2">
        <v>44832</v>
      </c>
      <c r="AF1468" t="s">
        <v>58</v>
      </c>
      <c r="AG1468" t="s">
        <v>59</v>
      </c>
      <c r="AH1468" t="s">
        <v>104</v>
      </c>
      <c r="AI1468" t="s">
        <v>9647</v>
      </c>
      <c r="AJ1468" t="s">
        <v>9648</v>
      </c>
      <c r="AK1468">
        <v>1</v>
      </c>
      <c r="AL1468">
        <v>604.53</v>
      </c>
      <c r="AM1468" s="2">
        <v>45144</v>
      </c>
      <c r="AN1468">
        <v>6.2</v>
      </c>
    </row>
    <row r="1469" spans="1:40" hidden="1" x14ac:dyDescent="0.35">
      <c r="A1469" t="s">
        <v>6521</v>
      </c>
      <c r="B1469" t="s">
        <v>7571</v>
      </c>
      <c r="C1469">
        <v>67</v>
      </c>
      <c r="D1469" t="s">
        <v>44</v>
      </c>
      <c r="E1469" s="2">
        <v>44927</v>
      </c>
      <c r="F1469" s="2"/>
      <c r="G1469" t="s">
        <v>1166</v>
      </c>
      <c r="H1469" t="s">
        <v>9649</v>
      </c>
      <c r="I1469" t="s">
        <v>9650</v>
      </c>
      <c r="J1469" t="s">
        <v>43</v>
      </c>
      <c r="K1469" t="s">
        <v>86</v>
      </c>
      <c r="L1469" t="s">
        <v>68</v>
      </c>
      <c r="M1469" t="s">
        <v>86</v>
      </c>
      <c r="N1469" t="s">
        <v>48</v>
      </c>
      <c r="P1469" t="s">
        <v>49</v>
      </c>
      <c r="Q1469" t="s">
        <v>126</v>
      </c>
      <c r="R1469" s="2">
        <v>21693</v>
      </c>
      <c r="S1469" t="s">
        <v>51</v>
      </c>
      <c r="T1469" t="s">
        <v>115</v>
      </c>
      <c r="U1469" t="s">
        <v>73</v>
      </c>
      <c r="V1469">
        <v>12371</v>
      </c>
      <c r="W1469" t="s">
        <v>100</v>
      </c>
      <c r="X1469" t="s">
        <v>101</v>
      </c>
      <c r="Y1469" t="s">
        <v>56</v>
      </c>
      <c r="Z1469">
        <v>3</v>
      </c>
      <c r="AA1469">
        <v>1894</v>
      </c>
      <c r="AB1469">
        <v>3</v>
      </c>
      <c r="AC1469">
        <v>1</v>
      </c>
      <c r="AD1469">
        <v>5</v>
      </c>
      <c r="AE1469" s="2">
        <v>45075</v>
      </c>
      <c r="AF1469" t="s">
        <v>118</v>
      </c>
      <c r="AG1469" t="s">
        <v>76</v>
      </c>
      <c r="AH1469" t="s">
        <v>60</v>
      </c>
      <c r="AI1469" t="s">
        <v>537</v>
      </c>
      <c r="AJ1469" t="s">
        <v>9652</v>
      </c>
      <c r="AK1469">
        <v>2</v>
      </c>
      <c r="AL1469">
        <v>144.38999999999999</v>
      </c>
      <c r="AM1469" s="2">
        <v>44932</v>
      </c>
      <c r="AN1469">
        <v>3.3</v>
      </c>
    </row>
    <row r="1470" spans="1:40" hidden="1" x14ac:dyDescent="0.35">
      <c r="A1470" t="s">
        <v>5952</v>
      </c>
      <c r="B1470" t="s">
        <v>9653</v>
      </c>
      <c r="C1470">
        <v>37</v>
      </c>
      <c r="D1470" t="s">
        <v>44</v>
      </c>
      <c r="E1470" s="2">
        <v>44902</v>
      </c>
      <c r="F1470" s="2"/>
      <c r="G1470" t="s">
        <v>1166</v>
      </c>
      <c r="H1470" t="s">
        <v>9654</v>
      </c>
      <c r="I1470" t="s">
        <v>9655</v>
      </c>
      <c r="J1470" t="s">
        <v>67</v>
      </c>
      <c r="K1470" t="s">
        <v>69</v>
      </c>
      <c r="L1470" t="s">
        <v>68</v>
      </c>
      <c r="M1470" t="s">
        <v>69</v>
      </c>
      <c r="N1470" t="s">
        <v>48</v>
      </c>
      <c r="P1470" t="s">
        <v>49</v>
      </c>
      <c r="Q1470" t="s">
        <v>458</v>
      </c>
      <c r="R1470" s="2">
        <v>32533</v>
      </c>
      <c r="S1470" t="s">
        <v>51</v>
      </c>
      <c r="T1470" t="s">
        <v>230</v>
      </c>
      <c r="U1470" t="s">
        <v>53</v>
      </c>
      <c r="V1470">
        <v>23076</v>
      </c>
      <c r="W1470" t="s">
        <v>54</v>
      </c>
      <c r="X1470" t="s">
        <v>116</v>
      </c>
      <c r="Y1470" t="s">
        <v>56</v>
      </c>
      <c r="Z1470">
        <v>3</v>
      </c>
      <c r="AA1470">
        <v>1895</v>
      </c>
      <c r="AB1470">
        <v>4</v>
      </c>
      <c r="AC1470">
        <v>5</v>
      </c>
      <c r="AD1470">
        <v>2</v>
      </c>
      <c r="AE1470" s="2">
        <v>44816</v>
      </c>
      <c r="AF1470" t="s">
        <v>118</v>
      </c>
      <c r="AG1470" t="s">
        <v>76</v>
      </c>
      <c r="AH1470" t="s">
        <v>104</v>
      </c>
      <c r="AI1470" t="s">
        <v>9656</v>
      </c>
      <c r="AJ1470" t="s">
        <v>9657</v>
      </c>
      <c r="AK1470">
        <v>5</v>
      </c>
      <c r="AL1470">
        <v>517.91999999999996</v>
      </c>
      <c r="AM1470" s="2">
        <v>44852</v>
      </c>
      <c r="AN1470">
        <v>3.4</v>
      </c>
    </row>
    <row r="1471" spans="1:40" hidden="1" x14ac:dyDescent="0.35">
      <c r="A1471" t="s">
        <v>5033</v>
      </c>
      <c r="B1471" t="s">
        <v>2490</v>
      </c>
      <c r="C1471">
        <v>75</v>
      </c>
      <c r="D1471" t="s">
        <v>44</v>
      </c>
      <c r="E1471" s="2">
        <v>44998</v>
      </c>
      <c r="F1471" s="2"/>
      <c r="G1471" t="s">
        <v>1166</v>
      </c>
      <c r="H1471" t="s">
        <v>9658</v>
      </c>
      <c r="I1471" t="s">
        <v>9659</v>
      </c>
      <c r="J1471" t="s">
        <v>194</v>
      </c>
      <c r="K1471" t="s">
        <v>86</v>
      </c>
      <c r="L1471" t="s">
        <v>68</v>
      </c>
      <c r="M1471" t="s">
        <v>69</v>
      </c>
      <c r="N1471" t="s">
        <v>48</v>
      </c>
      <c r="P1471" t="s">
        <v>49</v>
      </c>
      <c r="Q1471" t="s">
        <v>153</v>
      </c>
      <c r="R1471" s="2">
        <v>18950</v>
      </c>
      <c r="S1471" t="s">
        <v>51</v>
      </c>
      <c r="T1471" t="s">
        <v>155</v>
      </c>
      <c r="U1471" t="s">
        <v>53</v>
      </c>
      <c r="V1471">
        <v>80925</v>
      </c>
      <c r="W1471" t="s">
        <v>74</v>
      </c>
      <c r="X1471" t="s">
        <v>116</v>
      </c>
      <c r="Y1471" t="s">
        <v>56</v>
      </c>
      <c r="Z1471">
        <v>3</v>
      </c>
      <c r="AA1471">
        <v>1896</v>
      </c>
      <c r="AB1471">
        <v>1</v>
      </c>
      <c r="AC1471">
        <v>1</v>
      </c>
      <c r="AD1471">
        <v>3</v>
      </c>
      <c r="AE1471" s="2">
        <v>44979</v>
      </c>
      <c r="AF1471" t="s">
        <v>75</v>
      </c>
      <c r="AG1471" t="s">
        <v>76</v>
      </c>
      <c r="AH1471" t="s">
        <v>104</v>
      </c>
      <c r="AI1471" t="s">
        <v>9661</v>
      </c>
      <c r="AJ1471" t="s">
        <v>9662</v>
      </c>
      <c r="AK1471">
        <v>4</v>
      </c>
      <c r="AL1471" s="25">
        <v>537.71</v>
      </c>
      <c r="AM1471" s="2">
        <v>44943</v>
      </c>
      <c r="AN1471">
        <v>3.2</v>
      </c>
    </row>
    <row r="1472" spans="1:40" hidden="1" x14ac:dyDescent="0.35">
      <c r="A1472" t="s">
        <v>6862</v>
      </c>
      <c r="B1472" t="s">
        <v>5298</v>
      </c>
      <c r="C1472">
        <v>78</v>
      </c>
      <c r="D1472" t="s">
        <v>44</v>
      </c>
      <c r="E1472" s="2">
        <v>44514</v>
      </c>
      <c r="F1472" s="2"/>
      <c r="G1472" t="s">
        <v>1166</v>
      </c>
      <c r="H1472" t="s">
        <v>9663</v>
      </c>
      <c r="I1472" t="s">
        <v>9664</v>
      </c>
      <c r="J1472" t="s">
        <v>163</v>
      </c>
      <c r="K1472" t="s">
        <v>86</v>
      </c>
      <c r="L1472" t="s">
        <v>46</v>
      </c>
      <c r="M1472" t="s">
        <v>47</v>
      </c>
      <c r="N1472" t="s">
        <v>48</v>
      </c>
      <c r="P1472" t="s">
        <v>49</v>
      </c>
      <c r="Q1472" t="s">
        <v>126</v>
      </c>
      <c r="R1472" s="2">
        <v>17734</v>
      </c>
      <c r="S1472" t="s">
        <v>51</v>
      </c>
      <c r="T1472" t="s">
        <v>115</v>
      </c>
      <c r="U1472" t="s">
        <v>73</v>
      </c>
      <c r="V1472">
        <v>38371</v>
      </c>
      <c r="W1472" t="s">
        <v>176</v>
      </c>
      <c r="X1472" t="s">
        <v>143</v>
      </c>
      <c r="Y1472" t="s">
        <v>56</v>
      </c>
      <c r="Z1472">
        <v>3</v>
      </c>
      <c r="AA1472">
        <v>1897</v>
      </c>
      <c r="AB1472">
        <v>2</v>
      </c>
      <c r="AC1472">
        <v>4</v>
      </c>
      <c r="AD1472">
        <v>5</v>
      </c>
      <c r="AE1472" s="2">
        <v>45001</v>
      </c>
      <c r="AF1472" t="s">
        <v>221</v>
      </c>
      <c r="AG1472" t="s">
        <v>76</v>
      </c>
      <c r="AH1472" t="s">
        <v>104</v>
      </c>
      <c r="AI1472" t="s">
        <v>9666</v>
      </c>
      <c r="AJ1472" t="s">
        <v>9667</v>
      </c>
      <c r="AK1472">
        <v>2</v>
      </c>
      <c r="AL1472">
        <v>491.71</v>
      </c>
      <c r="AM1472" s="2">
        <v>44690</v>
      </c>
      <c r="AN1472">
        <v>4.5</v>
      </c>
    </row>
    <row r="1473" spans="1:40" hidden="1" x14ac:dyDescent="0.35">
      <c r="A1473" t="s">
        <v>9668</v>
      </c>
      <c r="B1473" t="s">
        <v>4112</v>
      </c>
      <c r="C1473">
        <v>29</v>
      </c>
      <c r="D1473" t="s">
        <v>17836</v>
      </c>
      <c r="E1473" s="2">
        <v>43621</v>
      </c>
      <c r="F1473" s="2">
        <v>44124</v>
      </c>
      <c r="G1473" t="s">
        <v>40</v>
      </c>
      <c r="H1473" t="s">
        <v>9669</v>
      </c>
      <c r="I1473" t="s">
        <v>9670</v>
      </c>
      <c r="J1473" t="s">
        <v>194</v>
      </c>
      <c r="K1473" t="s">
        <v>86</v>
      </c>
      <c r="L1473" t="s">
        <v>46</v>
      </c>
      <c r="M1473" t="s">
        <v>47</v>
      </c>
      <c r="N1473" t="s">
        <v>248</v>
      </c>
      <c r="O1473" t="s">
        <v>9671</v>
      </c>
      <c r="P1473" t="s">
        <v>49</v>
      </c>
      <c r="Q1473" t="s">
        <v>126</v>
      </c>
      <c r="R1473" s="2">
        <v>35444</v>
      </c>
      <c r="S1473" t="s">
        <v>51</v>
      </c>
      <c r="T1473" t="s">
        <v>115</v>
      </c>
      <c r="U1473" t="s">
        <v>53</v>
      </c>
      <c r="V1473">
        <v>5154</v>
      </c>
      <c r="W1473" t="s">
        <v>54</v>
      </c>
      <c r="X1473" t="s">
        <v>101</v>
      </c>
      <c r="Y1473" t="s">
        <v>56</v>
      </c>
      <c r="Z1473">
        <v>3</v>
      </c>
      <c r="AA1473">
        <v>1898</v>
      </c>
      <c r="AB1473">
        <v>4</v>
      </c>
      <c r="AC1473">
        <v>5</v>
      </c>
      <c r="AD1473">
        <v>5</v>
      </c>
      <c r="AE1473" s="2">
        <v>45117</v>
      </c>
      <c r="AF1473" t="s">
        <v>103</v>
      </c>
      <c r="AG1473" t="s">
        <v>59</v>
      </c>
      <c r="AH1473" t="s">
        <v>104</v>
      </c>
      <c r="AI1473" t="s">
        <v>7007</v>
      </c>
      <c r="AJ1473" t="s">
        <v>9673</v>
      </c>
      <c r="AK1473">
        <v>3</v>
      </c>
      <c r="AL1473">
        <v>673.38</v>
      </c>
      <c r="AM1473" s="2">
        <v>45125</v>
      </c>
      <c r="AN1473">
        <v>1.4</v>
      </c>
    </row>
    <row r="1474" spans="1:40" hidden="1" x14ac:dyDescent="0.35">
      <c r="A1474" t="s">
        <v>5896</v>
      </c>
      <c r="B1474" t="s">
        <v>9674</v>
      </c>
      <c r="C1474">
        <v>44</v>
      </c>
      <c r="D1474" t="s">
        <v>17836</v>
      </c>
      <c r="E1474" s="2">
        <v>44177</v>
      </c>
      <c r="F1474" s="2">
        <v>45074</v>
      </c>
      <c r="G1474" t="s">
        <v>40</v>
      </c>
      <c r="H1474" t="s">
        <v>9675</v>
      </c>
      <c r="I1474" t="s">
        <v>9676</v>
      </c>
      <c r="J1474" t="s">
        <v>111</v>
      </c>
      <c r="K1474" t="s">
        <v>45</v>
      </c>
      <c r="L1474" t="s">
        <v>46</v>
      </c>
      <c r="M1474" t="s">
        <v>86</v>
      </c>
      <c r="N1474" t="s">
        <v>195</v>
      </c>
      <c r="O1474" t="s">
        <v>9677</v>
      </c>
      <c r="P1474" t="s">
        <v>49</v>
      </c>
      <c r="Q1474" t="s">
        <v>126</v>
      </c>
      <c r="R1474" s="2">
        <v>30111</v>
      </c>
      <c r="S1474" t="s">
        <v>51</v>
      </c>
      <c r="T1474" t="s">
        <v>115</v>
      </c>
      <c r="U1474" t="s">
        <v>53</v>
      </c>
      <c r="V1474">
        <v>57914</v>
      </c>
      <c r="W1474" t="s">
        <v>176</v>
      </c>
      <c r="X1474" t="s">
        <v>116</v>
      </c>
      <c r="Y1474" t="s">
        <v>56</v>
      </c>
      <c r="Z1474">
        <v>3</v>
      </c>
      <c r="AA1474">
        <v>1899</v>
      </c>
      <c r="AB1474">
        <v>2</v>
      </c>
      <c r="AC1474">
        <v>4</v>
      </c>
      <c r="AD1474">
        <v>5</v>
      </c>
      <c r="AE1474" s="2">
        <v>44955</v>
      </c>
      <c r="AF1474" t="s">
        <v>58</v>
      </c>
      <c r="AG1474" t="s">
        <v>59</v>
      </c>
      <c r="AH1474" t="s">
        <v>77</v>
      </c>
      <c r="AI1474" t="s">
        <v>9678</v>
      </c>
      <c r="AJ1474" t="s">
        <v>9679</v>
      </c>
      <c r="AK1474">
        <v>2</v>
      </c>
      <c r="AL1474">
        <v>724.87</v>
      </c>
      <c r="AM1474" s="2">
        <v>45105</v>
      </c>
      <c r="AN1474">
        <v>2.5</v>
      </c>
    </row>
    <row r="1475" spans="1:40" hidden="1" x14ac:dyDescent="0.35">
      <c r="A1475" t="s">
        <v>3666</v>
      </c>
      <c r="B1475" t="s">
        <v>4067</v>
      </c>
      <c r="C1475">
        <v>66</v>
      </c>
      <c r="D1475" t="s">
        <v>44</v>
      </c>
      <c r="E1475" s="2">
        <v>43927</v>
      </c>
      <c r="F1475" s="2"/>
      <c r="G1475" t="s">
        <v>40</v>
      </c>
      <c r="H1475" t="s">
        <v>9680</v>
      </c>
      <c r="I1475" t="s">
        <v>9681</v>
      </c>
      <c r="J1475" t="s">
        <v>237</v>
      </c>
      <c r="K1475" t="s">
        <v>86</v>
      </c>
      <c r="L1475" t="s">
        <v>87</v>
      </c>
      <c r="M1475" t="s">
        <v>86</v>
      </c>
      <c r="N1475" t="s">
        <v>48</v>
      </c>
      <c r="P1475" t="s">
        <v>49</v>
      </c>
      <c r="Q1475" t="s">
        <v>112</v>
      </c>
      <c r="R1475" s="2">
        <v>21997</v>
      </c>
      <c r="S1475" t="s">
        <v>51</v>
      </c>
      <c r="T1475" t="s">
        <v>99</v>
      </c>
      <c r="U1475" t="s">
        <v>53</v>
      </c>
      <c r="V1475">
        <v>46828</v>
      </c>
      <c r="W1475" t="s">
        <v>74</v>
      </c>
      <c r="X1475" t="s">
        <v>55</v>
      </c>
      <c r="Y1475" t="s">
        <v>56</v>
      </c>
      <c r="Z1475">
        <v>3</v>
      </c>
      <c r="AA1475">
        <v>1900</v>
      </c>
      <c r="AB1475">
        <v>2</v>
      </c>
      <c r="AC1475">
        <v>2</v>
      </c>
      <c r="AD1475">
        <v>5</v>
      </c>
      <c r="AE1475" s="2">
        <v>45043</v>
      </c>
      <c r="AF1475" t="s">
        <v>221</v>
      </c>
      <c r="AG1475" t="s">
        <v>59</v>
      </c>
      <c r="AH1475" t="s">
        <v>130</v>
      </c>
      <c r="AI1475" t="s">
        <v>9683</v>
      </c>
      <c r="AJ1475" t="s">
        <v>9684</v>
      </c>
      <c r="AK1475">
        <v>4</v>
      </c>
      <c r="AL1475">
        <v>140.83000000000001</v>
      </c>
      <c r="AM1475" s="2">
        <v>44964</v>
      </c>
      <c r="AN1475">
        <v>6.1</v>
      </c>
    </row>
    <row r="1476" spans="1:40" hidden="1" x14ac:dyDescent="0.35">
      <c r="A1476" t="s">
        <v>3150</v>
      </c>
      <c r="B1476" t="s">
        <v>358</v>
      </c>
      <c r="C1476">
        <v>67</v>
      </c>
      <c r="D1476" t="s">
        <v>44</v>
      </c>
      <c r="E1476" s="2">
        <v>44956</v>
      </c>
      <c r="F1476" s="2"/>
      <c r="G1476" t="s">
        <v>40</v>
      </c>
      <c r="H1476" t="s">
        <v>9685</v>
      </c>
      <c r="I1476" t="s">
        <v>9686</v>
      </c>
      <c r="J1476" t="s">
        <v>137</v>
      </c>
      <c r="K1476" t="s">
        <v>86</v>
      </c>
      <c r="L1476" t="s">
        <v>87</v>
      </c>
      <c r="M1476" t="s">
        <v>86</v>
      </c>
      <c r="N1476" t="s">
        <v>48</v>
      </c>
      <c r="P1476" t="s">
        <v>49</v>
      </c>
      <c r="Q1476" t="s">
        <v>153</v>
      </c>
      <c r="R1476" s="2">
        <v>21801</v>
      </c>
      <c r="S1476" t="s">
        <v>51</v>
      </c>
      <c r="T1476" t="s">
        <v>155</v>
      </c>
      <c r="U1476" t="s">
        <v>53</v>
      </c>
      <c r="V1476">
        <v>51699</v>
      </c>
      <c r="W1476" t="s">
        <v>54</v>
      </c>
      <c r="X1476" t="s">
        <v>143</v>
      </c>
      <c r="Y1476" t="s">
        <v>56</v>
      </c>
      <c r="Z1476">
        <v>3</v>
      </c>
      <c r="AA1476">
        <v>1901</v>
      </c>
      <c r="AB1476">
        <v>4</v>
      </c>
      <c r="AC1476">
        <v>1</v>
      </c>
      <c r="AD1476">
        <v>5</v>
      </c>
      <c r="AE1476" s="2">
        <v>44826</v>
      </c>
      <c r="AF1476" t="s">
        <v>103</v>
      </c>
      <c r="AG1476" t="s">
        <v>76</v>
      </c>
      <c r="AH1476" t="s">
        <v>130</v>
      </c>
      <c r="AI1476" t="s">
        <v>9687</v>
      </c>
      <c r="AJ1476" t="s">
        <v>9688</v>
      </c>
      <c r="AK1476">
        <v>1</v>
      </c>
      <c r="AL1476">
        <v>113.47</v>
      </c>
      <c r="AM1476" s="2">
        <v>45099</v>
      </c>
      <c r="AN1476">
        <v>3.3</v>
      </c>
    </row>
    <row r="1477" spans="1:40" hidden="1" x14ac:dyDescent="0.35">
      <c r="A1477" t="s">
        <v>5500</v>
      </c>
      <c r="B1477" t="s">
        <v>650</v>
      </c>
      <c r="C1477">
        <v>74</v>
      </c>
      <c r="D1477" t="s">
        <v>17836</v>
      </c>
      <c r="E1477" s="2">
        <v>44082</v>
      </c>
      <c r="F1477" s="2">
        <v>44823</v>
      </c>
      <c r="G1477" t="s">
        <v>40</v>
      </c>
      <c r="H1477" t="s">
        <v>9689</v>
      </c>
      <c r="I1477" t="s">
        <v>9690</v>
      </c>
      <c r="J1477" t="s">
        <v>163</v>
      </c>
      <c r="K1477" t="s">
        <v>86</v>
      </c>
      <c r="L1477" t="s">
        <v>68</v>
      </c>
      <c r="M1477" t="s">
        <v>47</v>
      </c>
      <c r="N1477" t="s">
        <v>195</v>
      </c>
      <c r="O1477" t="s">
        <v>9691</v>
      </c>
      <c r="P1477" t="s">
        <v>49</v>
      </c>
      <c r="Q1477" t="s">
        <v>153</v>
      </c>
      <c r="R1477" s="2">
        <v>19300</v>
      </c>
      <c r="S1477" t="s">
        <v>51</v>
      </c>
      <c r="T1477" t="s">
        <v>646</v>
      </c>
      <c r="U1477" t="s">
        <v>73</v>
      </c>
      <c r="V1477">
        <v>86441</v>
      </c>
      <c r="W1477" t="s">
        <v>100</v>
      </c>
      <c r="X1477" t="s">
        <v>143</v>
      </c>
      <c r="Y1477" t="s">
        <v>56</v>
      </c>
      <c r="Z1477">
        <v>3</v>
      </c>
      <c r="AA1477">
        <v>1902</v>
      </c>
      <c r="AB1477">
        <v>2</v>
      </c>
      <c r="AC1477">
        <v>5</v>
      </c>
      <c r="AD1477">
        <v>3</v>
      </c>
      <c r="AE1477" s="2">
        <v>44981</v>
      </c>
      <c r="AF1477" t="s">
        <v>75</v>
      </c>
      <c r="AG1477" t="s">
        <v>76</v>
      </c>
      <c r="AH1477" t="s">
        <v>77</v>
      </c>
      <c r="AI1477" t="s">
        <v>9692</v>
      </c>
      <c r="AJ1477" t="s">
        <v>9693</v>
      </c>
      <c r="AK1477">
        <v>1</v>
      </c>
      <c r="AL1477" s="25">
        <v>604.92999999999995</v>
      </c>
      <c r="AM1477" s="2">
        <v>45134</v>
      </c>
      <c r="AN1477">
        <v>2</v>
      </c>
    </row>
    <row r="1478" spans="1:40" hidden="1" x14ac:dyDescent="0.35">
      <c r="A1478" t="s">
        <v>4179</v>
      </c>
      <c r="B1478" t="s">
        <v>1059</v>
      </c>
      <c r="C1478">
        <v>66</v>
      </c>
      <c r="D1478" t="s">
        <v>17836</v>
      </c>
      <c r="E1478" s="2">
        <v>44179</v>
      </c>
      <c r="F1478" s="2">
        <v>44537</v>
      </c>
      <c r="G1478" t="s">
        <v>40</v>
      </c>
      <c r="H1478" t="s">
        <v>9694</v>
      </c>
      <c r="I1478" t="s">
        <v>9695</v>
      </c>
      <c r="J1478" t="s">
        <v>85</v>
      </c>
      <c r="K1478" t="s">
        <v>69</v>
      </c>
      <c r="L1478" t="s">
        <v>46</v>
      </c>
      <c r="M1478" t="s">
        <v>69</v>
      </c>
      <c r="N1478" t="s">
        <v>174</v>
      </c>
      <c r="O1478" t="s">
        <v>9696</v>
      </c>
      <c r="P1478" t="s">
        <v>49</v>
      </c>
      <c r="Q1478" t="s">
        <v>126</v>
      </c>
      <c r="R1478" s="2">
        <v>22224</v>
      </c>
      <c r="S1478" t="s">
        <v>51</v>
      </c>
      <c r="T1478" t="s">
        <v>326</v>
      </c>
      <c r="U1478" t="s">
        <v>53</v>
      </c>
      <c r="V1478">
        <v>39875</v>
      </c>
      <c r="W1478" t="s">
        <v>129</v>
      </c>
      <c r="X1478" t="s">
        <v>143</v>
      </c>
      <c r="Y1478" t="s">
        <v>56</v>
      </c>
      <c r="Z1478">
        <v>3</v>
      </c>
      <c r="AA1478">
        <v>1903</v>
      </c>
      <c r="AB1478">
        <v>5</v>
      </c>
      <c r="AC1478">
        <v>5</v>
      </c>
      <c r="AD1478">
        <v>2</v>
      </c>
      <c r="AE1478" s="2">
        <v>45073</v>
      </c>
      <c r="AF1478" t="s">
        <v>103</v>
      </c>
      <c r="AG1478" t="s">
        <v>76</v>
      </c>
      <c r="AH1478" t="s">
        <v>104</v>
      </c>
      <c r="AI1478" t="s">
        <v>9697</v>
      </c>
      <c r="AJ1478" t="s">
        <v>9698</v>
      </c>
      <c r="AK1478">
        <v>4</v>
      </c>
      <c r="AL1478">
        <v>699.97</v>
      </c>
      <c r="AM1478" s="2">
        <v>44912</v>
      </c>
      <c r="AN1478">
        <v>1</v>
      </c>
    </row>
    <row r="1479" spans="1:40" hidden="1" x14ac:dyDescent="0.35">
      <c r="A1479" t="s">
        <v>9699</v>
      </c>
      <c r="B1479" t="s">
        <v>1518</v>
      </c>
      <c r="C1479">
        <v>44</v>
      </c>
      <c r="D1479" t="s">
        <v>44</v>
      </c>
      <c r="E1479" s="2">
        <v>44872</v>
      </c>
      <c r="F1479" s="2"/>
      <c r="G1479" t="s">
        <v>40</v>
      </c>
      <c r="H1479" t="s">
        <v>9700</v>
      </c>
      <c r="I1479" t="s">
        <v>9701</v>
      </c>
      <c r="J1479" t="s">
        <v>125</v>
      </c>
      <c r="K1479" t="s">
        <v>45</v>
      </c>
      <c r="L1479" t="s">
        <v>46</v>
      </c>
      <c r="M1479" t="s">
        <v>69</v>
      </c>
      <c r="N1479" t="s">
        <v>48</v>
      </c>
      <c r="P1479" t="s">
        <v>49</v>
      </c>
      <c r="Q1479" t="s">
        <v>112</v>
      </c>
      <c r="R1479" s="2">
        <v>30265</v>
      </c>
      <c r="S1479" t="s">
        <v>51</v>
      </c>
      <c r="T1479" t="s">
        <v>115</v>
      </c>
      <c r="U1479" t="s">
        <v>53</v>
      </c>
      <c r="V1479">
        <v>73332</v>
      </c>
      <c r="W1479" t="s">
        <v>176</v>
      </c>
      <c r="X1479" t="s">
        <v>55</v>
      </c>
      <c r="Y1479" t="s">
        <v>56</v>
      </c>
      <c r="Z1479">
        <v>3</v>
      </c>
      <c r="AA1479">
        <v>1904</v>
      </c>
      <c r="AB1479">
        <v>5</v>
      </c>
      <c r="AC1479">
        <v>1</v>
      </c>
      <c r="AD1479">
        <v>4</v>
      </c>
      <c r="AE1479" s="2">
        <v>44854</v>
      </c>
      <c r="AF1479" t="s">
        <v>58</v>
      </c>
      <c r="AG1479" t="s">
        <v>59</v>
      </c>
      <c r="AH1479" t="s">
        <v>60</v>
      </c>
      <c r="AI1479" t="s">
        <v>9702</v>
      </c>
      <c r="AJ1479" t="s">
        <v>9703</v>
      </c>
      <c r="AK1479">
        <v>1</v>
      </c>
      <c r="AL1479">
        <v>576.1</v>
      </c>
      <c r="AM1479" s="2">
        <v>44816</v>
      </c>
      <c r="AN1479">
        <v>3.5</v>
      </c>
    </row>
    <row r="1480" spans="1:40" hidden="1" x14ac:dyDescent="0.35">
      <c r="A1480" t="s">
        <v>2161</v>
      </c>
      <c r="B1480" t="s">
        <v>2401</v>
      </c>
      <c r="C1480">
        <v>54</v>
      </c>
      <c r="D1480" t="s">
        <v>44</v>
      </c>
      <c r="E1480" s="2">
        <v>44657</v>
      </c>
      <c r="F1480" s="2"/>
      <c r="G1480" t="s">
        <v>40</v>
      </c>
      <c r="H1480" t="s">
        <v>9704</v>
      </c>
      <c r="I1480" t="s">
        <v>9705</v>
      </c>
      <c r="J1480" t="s">
        <v>43</v>
      </c>
      <c r="K1480" t="s">
        <v>69</v>
      </c>
      <c r="L1480" t="s">
        <v>87</v>
      </c>
      <c r="M1480" t="s">
        <v>47</v>
      </c>
      <c r="N1480" t="s">
        <v>48</v>
      </c>
      <c r="P1480" t="s">
        <v>49</v>
      </c>
      <c r="Q1480" t="s">
        <v>458</v>
      </c>
      <c r="R1480" s="2">
        <v>26575</v>
      </c>
      <c r="S1480" t="s">
        <v>51</v>
      </c>
      <c r="T1480" t="s">
        <v>1133</v>
      </c>
      <c r="U1480" t="s">
        <v>53</v>
      </c>
      <c r="V1480">
        <v>85085</v>
      </c>
      <c r="W1480" t="s">
        <v>176</v>
      </c>
      <c r="X1480" t="s">
        <v>116</v>
      </c>
      <c r="Y1480" t="s">
        <v>56</v>
      </c>
      <c r="Z1480">
        <v>3</v>
      </c>
      <c r="AA1480">
        <v>1905</v>
      </c>
      <c r="AB1480">
        <v>5</v>
      </c>
      <c r="AC1480">
        <v>2</v>
      </c>
      <c r="AD1480">
        <v>1</v>
      </c>
      <c r="AE1480" s="2">
        <v>44889</v>
      </c>
      <c r="AF1480" t="s">
        <v>58</v>
      </c>
      <c r="AG1480" t="s">
        <v>59</v>
      </c>
      <c r="AH1480" t="s">
        <v>130</v>
      </c>
      <c r="AI1480" t="s">
        <v>9706</v>
      </c>
      <c r="AJ1480" t="s">
        <v>9707</v>
      </c>
      <c r="AK1480">
        <v>2</v>
      </c>
      <c r="AL1480">
        <v>958.46</v>
      </c>
      <c r="AM1480" s="2">
        <v>45031</v>
      </c>
      <c r="AN1480">
        <v>4.0999999999999996</v>
      </c>
    </row>
    <row r="1481" spans="1:40" hidden="1" x14ac:dyDescent="0.35">
      <c r="A1481" t="s">
        <v>6547</v>
      </c>
      <c r="B1481" t="s">
        <v>9708</v>
      </c>
      <c r="C1481">
        <v>79</v>
      </c>
      <c r="D1481" t="s">
        <v>44</v>
      </c>
      <c r="E1481" s="2">
        <v>44249</v>
      </c>
      <c r="F1481" s="2"/>
      <c r="G1481" t="s">
        <v>40</v>
      </c>
      <c r="H1481" t="s">
        <v>9709</v>
      </c>
      <c r="I1481" t="s">
        <v>9710</v>
      </c>
      <c r="J1481" t="s">
        <v>184</v>
      </c>
      <c r="K1481" t="s">
        <v>69</v>
      </c>
      <c r="L1481" t="s">
        <v>87</v>
      </c>
      <c r="M1481" t="s">
        <v>86</v>
      </c>
      <c r="N1481" t="s">
        <v>48</v>
      </c>
      <c r="P1481" t="s">
        <v>49</v>
      </c>
      <c r="Q1481" t="s">
        <v>126</v>
      </c>
      <c r="R1481" s="2">
        <v>17234</v>
      </c>
      <c r="S1481" t="s">
        <v>51</v>
      </c>
      <c r="T1481" t="s">
        <v>115</v>
      </c>
      <c r="U1481" t="s">
        <v>73</v>
      </c>
      <c r="V1481">
        <v>11009</v>
      </c>
      <c r="W1481" t="s">
        <v>74</v>
      </c>
      <c r="X1481" t="s">
        <v>55</v>
      </c>
      <c r="Y1481" t="s">
        <v>56</v>
      </c>
      <c r="Z1481">
        <v>3</v>
      </c>
      <c r="AA1481">
        <v>1906</v>
      </c>
      <c r="AB1481">
        <v>1</v>
      </c>
      <c r="AC1481">
        <v>4</v>
      </c>
      <c r="AD1481">
        <v>5</v>
      </c>
      <c r="AE1481" s="2">
        <v>44990</v>
      </c>
      <c r="AF1481" t="s">
        <v>103</v>
      </c>
      <c r="AG1481" t="s">
        <v>76</v>
      </c>
      <c r="AH1481" t="s">
        <v>130</v>
      </c>
      <c r="AI1481" t="s">
        <v>9711</v>
      </c>
      <c r="AJ1481" t="s">
        <v>9712</v>
      </c>
      <c r="AK1481">
        <v>5</v>
      </c>
      <c r="AL1481">
        <v>228.41</v>
      </c>
      <c r="AM1481" s="2">
        <v>44923</v>
      </c>
      <c r="AN1481">
        <v>5.2</v>
      </c>
    </row>
    <row r="1482" spans="1:40" hidden="1" x14ac:dyDescent="0.35">
      <c r="A1482" t="s">
        <v>9713</v>
      </c>
      <c r="B1482" t="s">
        <v>1059</v>
      </c>
      <c r="C1482">
        <v>38</v>
      </c>
      <c r="D1482" t="s">
        <v>44</v>
      </c>
      <c r="E1482" s="2">
        <v>44697</v>
      </c>
      <c r="F1482" s="2"/>
      <c r="G1482" t="s">
        <v>40</v>
      </c>
      <c r="H1482" t="s">
        <v>9714</v>
      </c>
      <c r="I1482" t="s">
        <v>9715</v>
      </c>
      <c r="J1482" t="s">
        <v>67</v>
      </c>
      <c r="K1482" t="s">
        <v>86</v>
      </c>
      <c r="L1482" t="s">
        <v>46</v>
      </c>
      <c r="M1482" t="s">
        <v>69</v>
      </c>
      <c r="N1482" t="s">
        <v>48</v>
      </c>
      <c r="P1482" t="s">
        <v>49</v>
      </c>
      <c r="Q1482" t="s">
        <v>126</v>
      </c>
      <c r="R1482" s="2">
        <v>32244</v>
      </c>
      <c r="S1482" t="s">
        <v>51</v>
      </c>
      <c r="T1482" t="s">
        <v>310</v>
      </c>
      <c r="U1482" t="s">
        <v>73</v>
      </c>
      <c r="V1482">
        <v>89719</v>
      </c>
      <c r="W1482" t="s">
        <v>176</v>
      </c>
      <c r="X1482" t="s">
        <v>55</v>
      </c>
      <c r="Y1482" t="s">
        <v>56</v>
      </c>
      <c r="Z1482">
        <v>3</v>
      </c>
      <c r="AA1482">
        <v>1907</v>
      </c>
      <c r="AB1482">
        <v>2</v>
      </c>
      <c r="AC1482">
        <v>4</v>
      </c>
      <c r="AD1482">
        <v>5</v>
      </c>
      <c r="AE1482" s="2">
        <v>44875</v>
      </c>
      <c r="AF1482" t="s">
        <v>118</v>
      </c>
      <c r="AG1482" t="s">
        <v>59</v>
      </c>
      <c r="AH1482" t="s">
        <v>104</v>
      </c>
      <c r="AI1482" t="s">
        <v>8313</v>
      </c>
      <c r="AJ1482" t="s">
        <v>9716</v>
      </c>
      <c r="AK1482">
        <v>2</v>
      </c>
      <c r="AL1482">
        <v>203.44</v>
      </c>
      <c r="AM1482" s="2">
        <v>44944</v>
      </c>
      <c r="AN1482">
        <v>4</v>
      </c>
    </row>
    <row r="1483" spans="1:40" hidden="1" x14ac:dyDescent="0.35">
      <c r="A1483" t="s">
        <v>9717</v>
      </c>
      <c r="B1483" t="s">
        <v>579</v>
      </c>
      <c r="C1483">
        <v>84</v>
      </c>
      <c r="D1483" t="s">
        <v>44</v>
      </c>
      <c r="E1483" s="2">
        <v>43848</v>
      </c>
      <c r="F1483" s="2"/>
      <c r="G1483" t="s">
        <v>40</v>
      </c>
      <c r="H1483" t="s">
        <v>9718</v>
      </c>
      <c r="I1483" t="s">
        <v>9719</v>
      </c>
      <c r="J1483" t="s">
        <v>194</v>
      </c>
      <c r="K1483" t="s">
        <v>45</v>
      </c>
      <c r="L1483" t="s">
        <v>87</v>
      </c>
      <c r="M1483" t="s">
        <v>69</v>
      </c>
      <c r="N1483" t="s">
        <v>48</v>
      </c>
      <c r="P1483" t="s">
        <v>49</v>
      </c>
      <c r="Q1483" t="s">
        <v>126</v>
      </c>
      <c r="R1483" s="2">
        <v>15480</v>
      </c>
      <c r="S1483" t="s">
        <v>51</v>
      </c>
      <c r="T1483" t="s">
        <v>142</v>
      </c>
      <c r="U1483" t="s">
        <v>53</v>
      </c>
      <c r="V1483">
        <v>71466</v>
      </c>
      <c r="W1483" t="s">
        <v>54</v>
      </c>
      <c r="X1483" t="s">
        <v>55</v>
      </c>
      <c r="Y1483" t="s">
        <v>56</v>
      </c>
      <c r="Z1483">
        <v>3</v>
      </c>
      <c r="AA1483">
        <v>1908</v>
      </c>
      <c r="AB1483">
        <v>4</v>
      </c>
      <c r="AC1483">
        <v>2</v>
      </c>
      <c r="AD1483">
        <v>5</v>
      </c>
      <c r="AE1483" s="2">
        <v>45128</v>
      </c>
      <c r="AF1483" t="s">
        <v>103</v>
      </c>
      <c r="AG1483" t="s">
        <v>76</v>
      </c>
      <c r="AH1483" t="s">
        <v>77</v>
      </c>
      <c r="AI1483" t="s">
        <v>9721</v>
      </c>
      <c r="AJ1483" t="s">
        <v>9722</v>
      </c>
      <c r="AK1483">
        <v>2</v>
      </c>
      <c r="AL1483">
        <v>359.08</v>
      </c>
      <c r="AM1483" s="2">
        <v>44952</v>
      </c>
      <c r="AN1483">
        <v>6.3</v>
      </c>
    </row>
    <row r="1484" spans="1:40" hidden="1" x14ac:dyDescent="0.35">
      <c r="A1484" t="s">
        <v>9723</v>
      </c>
      <c r="B1484" t="s">
        <v>604</v>
      </c>
      <c r="C1484">
        <v>65</v>
      </c>
      <c r="D1484" t="s">
        <v>44</v>
      </c>
      <c r="E1484" s="2">
        <v>44490</v>
      </c>
      <c r="F1484" s="2"/>
      <c r="G1484" t="s">
        <v>40</v>
      </c>
      <c r="H1484" t="s">
        <v>9724</v>
      </c>
      <c r="I1484" t="s">
        <v>9725</v>
      </c>
      <c r="J1484" t="s">
        <v>111</v>
      </c>
      <c r="K1484" t="s">
        <v>86</v>
      </c>
      <c r="L1484" t="s">
        <v>68</v>
      </c>
      <c r="M1484" t="s">
        <v>69</v>
      </c>
      <c r="N1484" t="s">
        <v>48</v>
      </c>
      <c r="P1484" t="s">
        <v>49</v>
      </c>
      <c r="Q1484" t="s">
        <v>112</v>
      </c>
      <c r="R1484" s="2">
        <v>22569</v>
      </c>
      <c r="S1484" t="s">
        <v>51</v>
      </c>
      <c r="T1484" t="s">
        <v>535</v>
      </c>
      <c r="U1484" t="s">
        <v>53</v>
      </c>
      <c r="V1484">
        <v>68175</v>
      </c>
      <c r="W1484" t="s">
        <v>54</v>
      </c>
      <c r="X1484" t="s">
        <v>55</v>
      </c>
      <c r="Y1484" t="s">
        <v>56</v>
      </c>
      <c r="Z1484">
        <v>3</v>
      </c>
      <c r="AA1484">
        <v>1909</v>
      </c>
      <c r="AB1484">
        <v>3</v>
      </c>
      <c r="AC1484">
        <v>5</v>
      </c>
      <c r="AD1484">
        <v>2</v>
      </c>
      <c r="AE1484" s="2">
        <v>45000</v>
      </c>
      <c r="AF1484" t="s">
        <v>118</v>
      </c>
      <c r="AG1484" t="s">
        <v>59</v>
      </c>
      <c r="AH1484" t="s">
        <v>130</v>
      </c>
      <c r="AI1484" t="s">
        <v>9726</v>
      </c>
      <c r="AJ1484" t="s">
        <v>9251</v>
      </c>
      <c r="AK1484">
        <v>3</v>
      </c>
      <c r="AL1484">
        <v>653.23</v>
      </c>
      <c r="AM1484" s="2">
        <v>44888</v>
      </c>
      <c r="AN1484">
        <v>4.5</v>
      </c>
    </row>
    <row r="1485" spans="1:40" hidden="1" x14ac:dyDescent="0.35">
      <c r="A1485" t="s">
        <v>9727</v>
      </c>
      <c r="B1485" t="s">
        <v>3819</v>
      </c>
      <c r="C1485">
        <v>84</v>
      </c>
      <c r="D1485" t="s">
        <v>44</v>
      </c>
      <c r="E1485" s="2">
        <v>43470</v>
      </c>
      <c r="F1485" s="2"/>
      <c r="G1485" t="s">
        <v>40</v>
      </c>
      <c r="H1485" t="s">
        <v>9728</v>
      </c>
      <c r="I1485" t="s">
        <v>9729</v>
      </c>
      <c r="J1485" t="s">
        <v>237</v>
      </c>
      <c r="K1485" t="s">
        <v>86</v>
      </c>
      <c r="L1485" t="s">
        <v>46</v>
      </c>
      <c r="M1485" t="s">
        <v>86</v>
      </c>
      <c r="N1485" t="s">
        <v>48</v>
      </c>
      <c r="P1485" t="s">
        <v>49</v>
      </c>
      <c r="Q1485" t="s">
        <v>140</v>
      </c>
      <c r="R1485" s="2">
        <v>15533</v>
      </c>
      <c r="S1485" t="s">
        <v>51</v>
      </c>
      <c r="T1485" t="s">
        <v>1125</v>
      </c>
      <c r="U1485" t="s">
        <v>53</v>
      </c>
      <c r="V1485">
        <v>48973</v>
      </c>
      <c r="W1485" t="s">
        <v>74</v>
      </c>
      <c r="X1485" t="s">
        <v>143</v>
      </c>
      <c r="Y1485" t="s">
        <v>56</v>
      </c>
      <c r="Z1485">
        <v>3</v>
      </c>
      <c r="AA1485">
        <v>1910</v>
      </c>
      <c r="AB1485">
        <v>1</v>
      </c>
      <c r="AC1485">
        <v>4</v>
      </c>
      <c r="AD1485">
        <v>1</v>
      </c>
      <c r="AE1485" s="2">
        <v>44846</v>
      </c>
      <c r="AF1485" t="s">
        <v>75</v>
      </c>
      <c r="AG1485" t="s">
        <v>59</v>
      </c>
      <c r="AH1485" t="s">
        <v>130</v>
      </c>
      <c r="AI1485" t="s">
        <v>9730</v>
      </c>
      <c r="AJ1485" t="s">
        <v>9731</v>
      </c>
      <c r="AK1485">
        <v>5</v>
      </c>
      <c r="AL1485">
        <v>614.4</v>
      </c>
      <c r="AM1485" s="2">
        <v>44692</v>
      </c>
      <c r="AN1485">
        <v>7.3</v>
      </c>
    </row>
    <row r="1486" spans="1:40" hidden="1" x14ac:dyDescent="0.35">
      <c r="A1486" t="s">
        <v>9732</v>
      </c>
      <c r="B1486" t="s">
        <v>1420</v>
      </c>
      <c r="C1486">
        <v>35</v>
      </c>
      <c r="D1486" t="s">
        <v>17836</v>
      </c>
      <c r="E1486" s="2">
        <v>44220</v>
      </c>
      <c r="F1486" s="2">
        <v>44588</v>
      </c>
      <c r="G1486" t="s">
        <v>40</v>
      </c>
      <c r="H1486" t="s">
        <v>9733</v>
      </c>
      <c r="I1486" t="s">
        <v>9734</v>
      </c>
      <c r="J1486" t="s">
        <v>137</v>
      </c>
      <c r="K1486" t="s">
        <v>69</v>
      </c>
      <c r="L1486" t="s">
        <v>87</v>
      </c>
      <c r="M1486" t="s">
        <v>47</v>
      </c>
      <c r="N1486" t="s">
        <v>174</v>
      </c>
      <c r="O1486" t="s">
        <v>9735</v>
      </c>
      <c r="P1486" t="s">
        <v>49</v>
      </c>
      <c r="Q1486" t="s">
        <v>458</v>
      </c>
      <c r="R1486" s="2">
        <v>33578</v>
      </c>
      <c r="S1486" t="s">
        <v>51</v>
      </c>
      <c r="T1486" t="s">
        <v>115</v>
      </c>
      <c r="U1486" t="s">
        <v>53</v>
      </c>
      <c r="V1486">
        <v>36064</v>
      </c>
      <c r="W1486" t="s">
        <v>54</v>
      </c>
      <c r="X1486" t="s">
        <v>143</v>
      </c>
      <c r="Y1486" t="s">
        <v>56</v>
      </c>
      <c r="Z1486">
        <v>3</v>
      </c>
      <c r="AA1486">
        <v>1911</v>
      </c>
      <c r="AB1486">
        <v>3</v>
      </c>
      <c r="AC1486">
        <v>4</v>
      </c>
      <c r="AD1486">
        <v>3</v>
      </c>
      <c r="AE1486" s="2">
        <v>44877</v>
      </c>
      <c r="AF1486" t="s">
        <v>221</v>
      </c>
      <c r="AG1486" t="s">
        <v>76</v>
      </c>
      <c r="AH1486" t="s">
        <v>130</v>
      </c>
      <c r="AI1486" t="s">
        <v>9736</v>
      </c>
      <c r="AJ1486" t="s">
        <v>9737</v>
      </c>
      <c r="AK1486">
        <v>5</v>
      </c>
      <c r="AL1486" s="25">
        <v>333.08</v>
      </c>
      <c r="AM1486" s="2">
        <v>45142</v>
      </c>
      <c r="AN1486">
        <v>1</v>
      </c>
    </row>
    <row r="1487" spans="1:40" hidden="1" x14ac:dyDescent="0.35">
      <c r="A1487" t="s">
        <v>9738</v>
      </c>
      <c r="B1487" t="s">
        <v>315</v>
      </c>
      <c r="C1487">
        <v>39</v>
      </c>
      <c r="D1487" t="s">
        <v>17836</v>
      </c>
      <c r="E1487" s="2">
        <v>43896</v>
      </c>
      <c r="F1487" s="2">
        <v>44261</v>
      </c>
      <c r="G1487" t="s">
        <v>1166</v>
      </c>
      <c r="H1487" t="s">
        <v>9739</v>
      </c>
      <c r="I1487" t="s">
        <v>9740</v>
      </c>
      <c r="J1487" t="s">
        <v>111</v>
      </c>
      <c r="K1487" t="s">
        <v>69</v>
      </c>
      <c r="L1487" t="s">
        <v>87</v>
      </c>
      <c r="M1487" t="s">
        <v>47</v>
      </c>
      <c r="N1487" t="s">
        <v>195</v>
      </c>
      <c r="O1487" t="s">
        <v>9741</v>
      </c>
      <c r="P1487" t="s">
        <v>49</v>
      </c>
      <c r="Q1487" t="s">
        <v>153</v>
      </c>
      <c r="R1487" s="2">
        <v>32066</v>
      </c>
      <c r="S1487" t="s">
        <v>51</v>
      </c>
      <c r="T1487" t="s">
        <v>155</v>
      </c>
      <c r="U1487" t="s">
        <v>53</v>
      </c>
      <c r="V1487">
        <v>7544</v>
      </c>
      <c r="W1487" t="s">
        <v>176</v>
      </c>
      <c r="X1487" t="s">
        <v>116</v>
      </c>
      <c r="Y1487" t="s">
        <v>56</v>
      </c>
      <c r="Z1487">
        <v>3</v>
      </c>
      <c r="AA1487">
        <v>1912</v>
      </c>
      <c r="AB1487">
        <v>2</v>
      </c>
      <c r="AC1487">
        <v>5</v>
      </c>
      <c r="AD1487">
        <v>1</v>
      </c>
      <c r="AE1487" s="2">
        <v>45011</v>
      </c>
      <c r="AF1487" t="s">
        <v>58</v>
      </c>
      <c r="AG1487" t="s">
        <v>76</v>
      </c>
      <c r="AH1487" t="s">
        <v>104</v>
      </c>
      <c r="AI1487" t="s">
        <v>9743</v>
      </c>
      <c r="AJ1487" t="s">
        <v>9744</v>
      </c>
      <c r="AK1487">
        <v>1</v>
      </c>
      <c r="AL1487">
        <v>718.38</v>
      </c>
      <c r="AM1487" s="2">
        <v>44961</v>
      </c>
      <c r="AN1487">
        <v>1</v>
      </c>
    </row>
    <row r="1488" spans="1:40" hidden="1" x14ac:dyDescent="0.35">
      <c r="A1488" t="s">
        <v>799</v>
      </c>
      <c r="B1488" t="s">
        <v>9434</v>
      </c>
      <c r="C1488">
        <v>54</v>
      </c>
      <c r="D1488" t="s">
        <v>17836</v>
      </c>
      <c r="E1488" s="2">
        <v>44884</v>
      </c>
      <c r="F1488" s="2">
        <v>44972</v>
      </c>
      <c r="G1488" t="s">
        <v>1166</v>
      </c>
      <c r="H1488" t="s">
        <v>9745</v>
      </c>
      <c r="I1488" t="s">
        <v>9746</v>
      </c>
      <c r="J1488" t="s">
        <v>237</v>
      </c>
      <c r="K1488" t="s">
        <v>86</v>
      </c>
      <c r="L1488" t="s">
        <v>87</v>
      </c>
      <c r="M1488" t="s">
        <v>86</v>
      </c>
      <c r="N1488" t="s">
        <v>138</v>
      </c>
      <c r="O1488" t="s">
        <v>9747</v>
      </c>
      <c r="P1488" t="s">
        <v>49</v>
      </c>
      <c r="Q1488" t="s">
        <v>112</v>
      </c>
      <c r="R1488" s="2">
        <v>26506</v>
      </c>
      <c r="S1488" t="s">
        <v>51</v>
      </c>
      <c r="T1488" t="s">
        <v>230</v>
      </c>
      <c r="U1488" t="s">
        <v>73</v>
      </c>
      <c r="V1488">
        <v>70057</v>
      </c>
      <c r="W1488" t="s">
        <v>54</v>
      </c>
      <c r="X1488" t="s">
        <v>116</v>
      </c>
      <c r="Y1488" t="s">
        <v>56</v>
      </c>
      <c r="Z1488">
        <v>3</v>
      </c>
      <c r="AA1488">
        <v>1913</v>
      </c>
      <c r="AB1488">
        <v>5</v>
      </c>
      <c r="AC1488">
        <v>4</v>
      </c>
      <c r="AD1488">
        <v>2</v>
      </c>
      <c r="AE1488" s="2">
        <v>44959</v>
      </c>
      <c r="AF1488" t="s">
        <v>103</v>
      </c>
      <c r="AG1488" t="s">
        <v>76</v>
      </c>
      <c r="AH1488" t="s">
        <v>60</v>
      </c>
      <c r="AI1488" t="s">
        <v>9749</v>
      </c>
      <c r="AJ1488" t="s">
        <v>9750</v>
      </c>
      <c r="AK1488">
        <v>3</v>
      </c>
      <c r="AL1488">
        <v>195.29</v>
      </c>
      <c r="AM1488" s="2">
        <v>44947</v>
      </c>
      <c r="AN1488">
        <v>0.2</v>
      </c>
    </row>
    <row r="1489" spans="1:40" hidden="1" x14ac:dyDescent="0.35">
      <c r="A1489" t="s">
        <v>3615</v>
      </c>
      <c r="B1489" t="s">
        <v>5057</v>
      </c>
      <c r="C1489">
        <v>45</v>
      </c>
      <c r="D1489" t="s">
        <v>17836</v>
      </c>
      <c r="E1489" s="2">
        <v>43539</v>
      </c>
      <c r="F1489" s="2">
        <v>43740</v>
      </c>
      <c r="G1489" t="s">
        <v>1166</v>
      </c>
      <c r="H1489" t="s">
        <v>9751</v>
      </c>
      <c r="I1489" t="s">
        <v>9752</v>
      </c>
      <c r="J1489" t="s">
        <v>137</v>
      </c>
      <c r="K1489" t="s">
        <v>69</v>
      </c>
      <c r="L1489" t="s">
        <v>87</v>
      </c>
      <c r="M1489" t="s">
        <v>86</v>
      </c>
      <c r="N1489" t="s">
        <v>174</v>
      </c>
      <c r="O1489" t="s">
        <v>9753</v>
      </c>
      <c r="P1489" t="s">
        <v>49</v>
      </c>
      <c r="Q1489" t="s">
        <v>153</v>
      </c>
      <c r="R1489" s="2">
        <v>29680</v>
      </c>
      <c r="S1489" t="s">
        <v>51</v>
      </c>
      <c r="T1489" t="s">
        <v>646</v>
      </c>
      <c r="U1489" t="s">
        <v>53</v>
      </c>
      <c r="V1489">
        <v>34085</v>
      </c>
      <c r="W1489" t="s">
        <v>100</v>
      </c>
      <c r="X1489" t="s">
        <v>116</v>
      </c>
      <c r="Y1489" t="s">
        <v>56</v>
      </c>
      <c r="Z1489">
        <v>3</v>
      </c>
      <c r="AA1489">
        <v>1914</v>
      </c>
      <c r="AB1489">
        <v>4</v>
      </c>
      <c r="AC1489">
        <v>4</v>
      </c>
      <c r="AD1489">
        <v>5</v>
      </c>
      <c r="AE1489" s="2">
        <v>44937</v>
      </c>
      <c r="AF1489" t="s">
        <v>58</v>
      </c>
      <c r="AG1489" t="s">
        <v>76</v>
      </c>
      <c r="AH1489" t="s">
        <v>130</v>
      </c>
      <c r="AI1489" t="s">
        <v>9754</v>
      </c>
      <c r="AJ1489" t="s">
        <v>9755</v>
      </c>
      <c r="AK1489">
        <v>2</v>
      </c>
      <c r="AL1489">
        <v>113.43</v>
      </c>
      <c r="AM1489" s="2">
        <v>44980</v>
      </c>
      <c r="AN1489">
        <v>0.6</v>
      </c>
    </row>
    <row r="1490" spans="1:40" hidden="1" x14ac:dyDescent="0.35">
      <c r="A1490" t="s">
        <v>9756</v>
      </c>
      <c r="B1490" t="s">
        <v>9757</v>
      </c>
      <c r="C1490">
        <v>80</v>
      </c>
      <c r="D1490" t="s">
        <v>17836</v>
      </c>
      <c r="E1490" s="2">
        <v>45057</v>
      </c>
      <c r="F1490" s="2">
        <v>45112</v>
      </c>
      <c r="G1490" t="s">
        <v>1166</v>
      </c>
      <c r="H1490" t="s">
        <v>9758</v>
      </c>
      <c r="I1490" t="s">
        <v>9759</v>
      </c>
      <c r="J1490" t="s">
        <v>163</v>
      </c>
      <c r="K1490" t="s">
        <v>69</v>
      </c>
      <c r="L1490" t="s">
        <v>87</v>
      </c>
      <c r="M1490" t="s">
        <v>47</v>
      </c>
      <c r="N1490" t="s">
        <v>248</v>
      </c>
      <c r="O1490" t="s">
        <v>9760</v>
      </c>
      <c r="P1490" t="s">
        <v>49</v>
      </c>
      <c r="Q1490" t="s">
        <v>112</v>
      </c>
      <c r="R1490" s="2">
        <v>17006</v>
      </c>
      <c r="S1490" t="s">
        <v>51</v>
      </c>
      <c r="T1490" t="s">
        <v>115</v>
      </c>
      <c r="U1490" t="s">
        <v>53</v>
      </c>
      <c r="V1490">
        <v>25099</v>
      </c>
      <c r="W1490" t="s">
        <v>176</v>
      </c>
      <c r="X1490" t="s">
        <v>143</v>
      </c>
      <c r="Y1490" t="s">
        <v>56</v>
      </c>
      <c r="Z1490">
        <v>3</v>
      </c>
      <c r="AA1490">
        <v>1915</v>
      </c>
      <c r="AB1490">
        <v>2</v>
      </c>
      <c r="AC1490">
        <v>3</v>
      </c>
      <c r="AD1490">
        <v>5</v>
      </c>
      <c r="AE1490" s="2">
        <v>44876</v>
      </c>
      <c r="AF1490" t="s">
        <v>75</v>
      </c>
      <c r="AG1490" t="s">
        <v>76</v>
      </c>
      <c r="AH1490" t="s">
        <v>77</v>
      </c>
      <c r="AI1490" t="s">
        <v>9762</v>
      </c>
      <c r="AJ1490" t="s">
        <v>9763</v>
      </c>
      <c r="AK1490">
        <v>4</v>
      </c>
      <c r="AL1490">
        <v>651.23</v>
      </c>
      <c r="AM1490" s="2">
        <v>45237</v>
      </c>
      <c r="AN1490">
        <v>0.2</v>
      </c>
    </row>
    <row r="1491" spans="1:40" hidden="1" x14ac:dyDescent="0.35">
      <c r="A1491" t="s">
        <v>9764</v>
      </c>
      <c r="B1491" t="s">
        <v>2030</v>
      </c>
      <c r="C1491">
        <v>63</v>
      </c>
      <c r="D1491" t="s">
        <v>17836</v>
      </c>
      <c r="E1491" s="2">
        <v>44597</v>
      </c>
      <c r="F1491" s="2">
        <v>44964</v>
      </c>
      <c r="G1491" t="s">
        <v>1166</v>
      </c>
      <c r="H1491" t="s">
        <v>9765</v>
      </c>
      <c r="I1491" t="s">
        <v>9766</v>
      </c>
      <c r="J1491" t="s">
        <v>85</v>
      </c>
      <c r="K1491" t="s">
        <v>86</v>
      </c>
      <c r="L1491" t="s">
        <v>68</v>
      </c>
      <c r="M1491" t="s">
        <v>86</v>
      </c>
      <c r="N1491" t="s">
        <v>138</v>
      </c>
      <c r="O1491" t="s">
        <v>9767</v>
      </c>
      <c r="P1491" t="s">
        <v>49</v>
      </c>
      <c r="Q1491" t="s">
        <v>112</v>
      </c>
      <c r="R1491" s="2">
        <v>23279</v>
      </c>
      <c r="S1491" t="s">
        <v>51</v>
      </c>
      <c r="T1491" t="s">
        <v>142</v>
      </c>
      <c r="U1491" t="s">
        <v>73</v>
      </c>
      <c r="V1491">
        <v>86671</v>
      </c>
      <c r="W1491" t="s">
        <v>100</v>
      </c>
      <c r="X1491" t="s">
        <v>143</v>
      </c>
      <c r="Y1491" t="s">
        <v>56</v>
      </c>
      <c r="Z1491">
        <v>3</v>
      </c>
      <c r="AA1491">
        <v>1916</v>
      </c>
      <c r="AB1491">
        <v>3</v>
      </c>
      <c r="AC1491">
        <v>4</v>
      </c>
      <c r="AD1491">
        <v>3</v>
      </c>
      <c r="AE1491" s="2">
        <v>44832</v>
      </c>
      <c r="AF1491" t="s">
        <v>118</v>
      </c>
      <c r="AG1491" t="s">
        <v>59</v>
      </c>
      <c r="AH1491" t="s">
        <v>77</v>
      </c>
      <c r="AI1491" t="s">
        <v>9769</v>
      </c>
      <c r="AJ1491" t="s">
        <v>9770</v>
      </c>
      <c r="AK1491">
        <v>1</v>
      </c>
      <c r="AL1491" s="25">
        <v>331.66</v>
      </c>
      <c r="AM1491" s="2">
        <v>44920</v>
      </c>
      <c r="AN1491">
        <v>1</v>
      </c>
    </row>
    <row r="1492" spans="1:40" hidden="1" x14ac:dyDescent="0.35">
      <c r="A1492" t="s">
        <v>9771</v>
      </c>
      <c r="B1492" t="s">
        <v>9772</v>
      </c>
      <c r="C1492">
        <v>66</v>
      </c>
      <c r="D1492" t="s">
        <v>44</v>
      </c>
      <c r="E1492" s="2">
        <v>43614</v>
      </c>
      <c r="F1492" s="2"/>
      <c r="G1492" t="s">
        <v>40</v>
      </c>
      <c r="H1492" t="s">
        <v>9773</v>
      </c>
      <c r="I1492" t="s">
        <v>9774</v>
      </c>
      <c r="J1492" t="s">
        <v>67</v>
      </c>
      <c r="K1492" t="s">
        <v>45</v>
      </c>
      <c r="L1492" t="s">
        <v>87</v>
      </c>
      <c r="M1492" t="s">
        <v>86</v>
      </c>
      <c r="N1492" t="s">
        <v>48</v>
      </c>
      <c r="P1492" t="s">
        <v>49</v>
      </c>
      <c r="Q1492" t="s">
        <v>140</v>
      </c>
      <c r="R1492" s="2">
        <v>21986</v>
      </c>
      <c r="S1492" t="s">
        <v>51</v>
      </c>
      <c r="T1492" t="s">
        <v>155</v>
      </c>
      <c r="U1492" t="s">
        <v>53</v>
      </c>
      <c r="V1492">
        <v>39874</v>
      </c>
      <c r="W1492" t="s">
        <v>129</v>
      </c>
      <c r="X1492" t="s">
        <v>101</v>
      </c>
      <c r="Y1492" t="s">
        <v>56</v>
      </c>
      <c r="Z1492">
        <v>3</v>
      </c>
      <c r="AA1492">
        <v>1917</v>
      </c>
      <c r="AB1492">
        <v>5</v>
      </c>
      <c r="AC1492">
        <v>2</v>
      </c>
      <c r="AD1492">
        <v>3</v>
      </c>
      <c r="AE1492" s="2">
        <v>44950</v>
      </c>
      <c r="AF1492" t="s">
        <v>75</v>
      </c>
      <c r="AG1492" t="s">
        <v>59</v>
      </c>
      <c r="AH1492" t="s">
        <v>77</v>
      </c>
      <c r="AI1492" t="s">
        <v>5943</v>
      </c>
      <c r="AJ1492" t="s">
        <v>9775</v>
      </c>
      <c r="AK1492">
        <v>3</v>
      </c>
      <c r="AL1492" s="25">
        <v>419.83</v>
      </c>
      <c r="AM1492" s="2">
        <v>44865</v>
      </c>
      <c r="AN1492">
        <v>6.9</v>
      </c>
    </row>
    <row r="1493" spans="1:40" hidden="1" x14ac:dyDescent="0.35">
      <c r="A1493" t="s">
        <v>920</v>
      </c>
      <c r="B1493" t="s">
        <v>2452</v>
      </c>
      <c r="C1493">
        <v>36</v>
      </c>
      <c r="D1493" t="s">
        <v>17836</v>
      </c>
      <c r="E1493" s="2">
        <v>44935</v>
      </c>
      <c r="F1493" s="2">
        <v>44999</v>
      </c>
      <c r="G1493" t="s">
        <v>40</v>
      </c>
      <c r="H1493" t="s">
        <v>9776</v>
      </c>
      <c r="I1493" t="s">
        <v>9777</v>
      </c>
      <c r="J1493" t="s">
        <v>194</v>
      </c>
      <c r="K1493" t="s">
        <v>45</v>
      </c>
      <c r="L1493" t="s">
        <v>87</v>
      </c>
      <c r="M1493" t="s">
        <v>47</v>
      </c>
      <c r="N1493" t="s">
        <v>138</v>
      </c>
      <c r="O1493" t="s">
        <v>9778</v>
      </c>
      <c r="P1493" t="s">
        <v>49</v>
      </c>
      <c r="Q1493" t="s">
        <v>126</v>
      </c>
      <c r="R1493" s="2">
        <v>33216</v>
      </c>
      <c r="S1493" t="s">
        <v>51</v>
      </c>
      <c r="T1493" t="s">
        <v>6</v>
      </c>
      <c r="U1493" t="s">
        <v>53</v>
      </c>
      <c r="V1493">
        <v>36065</v>
      </c>
      <c r="W1493" t="s">
        <v>129</v>
      </c>
      <c r="X1493" t="s">
        <v>101</v>
      </c>
      <c r="Y1493" t="s">
        <v>56</v>
      </c>
      <c r="Z1493">
        <v>3</v>
      </c>
      <c r="AA1493">
        <v>1918</v>
      </c>
      <c r="AB1493">
        <v>3</v>
      </c>
      <c r="AC1493">
        <v>5</v>
      </c>
      <c r="AD1493">
        <v>5</v>
      </c>
      <c r="AE1493" s="2">
        <v>45141</v>
      </c>
      <c r="AF1493" t="s">
        <v>221</v>
      </c>
      <c r="AG1493" t="s">
        <v>59</v>
      </c>
      <c r="AH1493" t="s">
        <v>77</v>
      </c>
      <c r="AI1493" t="s">
        <v>9779</v>
      </c>
      <c r="AJ1493" t="s">
        <v>9780</v>
      </c>
      <c r="AK1493">
        <v>2</v>
      </c>
      <c r="AL1493">
        <v>226.7</v>
      </c>
      <c r="AM1493" s="2">
        <v>44571</v>
      </c>
      <c r="AN1493">
        <v>0.2</v>
      </c>
    </row>
    <row r="1494" spans="1:40" hidden="1" x14ac:dyDescent="0.35">
      <c r="A1494" t="s">
        <v>9229</v>
      </c>
      <c r="B1494" t="s">
        <v>9781</v>
      </c>
      <c r="C1494">
        <v>36</v>
      </c>
      <c r="D1494" t="s">
        <v>17836</v>
      </c>
      <c r="E1494" s="2">
        <v>44682</v>
      </c>
      <c r="F1494" s="2">
        <v>44886</v>
      </c>
      <c r="G1494" t="s">
        <v>40</v>
      </c>
      <c r="H1494" t="s">
        <v>9782</v>
      </c>
      <c r="I1494" t="s">
        <v>9783</v>
      </c>
      <c r="J1494" t="s">
        <v>111</v>
      </c>
      <c r="K1494" t="s">
        <v>45</v>
      </c>
      <c r="L1494" t="s">
        <v>68</v>
      </c>
      <c r="M1494" t="s">
        <v>86</v>
      </c>
      <c r="N1494" t="s">
        <v>138</v>
      </c>
      <c r="O1494" t="s">
        <v>9784</v>
      </c>
      <c r="P1494" t="s">
        <v>49</v>
      </c>
      <c r="Q1494" t="s">
        <v>425</v>
      </c>
      <c r="R1494" s="2">
        <v>33100</v>
      </c>
      <c r="S1494" t="s">
        <v>51</v>
      </c>
      <c r="T1494" t="s">
        <v>5159</v>
      </c>
      <c r="U1494" t="s">
        <v>53</v>
      </c>
      <c r="V1494">
        <v>7972</v>
      </c>
      <c r="W1494" t="s">
        <v>100</v>
      </c>
      <c r="X1494" t="s">
        <v>55</v>
      </c>
      <c r="Y1494" t="s">
        <v>56</v>
      </c>
      <c r="Z1494">
        <v>3</v>
      </c>
      <c r="AA1494">
        <v>1919</v>
      </c>
      <c r="AB1494">
        <v>2</v>
      </c>
      <c r="AC1494">
        <v>3</v>
      </c>
      <c r="AD1494">
        <v>3</v>
      </c>
      <c r="AE1494" s="2">
        <v>45095</v>
      </c>
      <c r="AF1494" t="s">
        <v>58</v>
      </c>
      <c r="AG1494" t="s">
        <v>76</v>
      </c>
      <c r="AH1494" t="s">
        <v>60</v>
      </c>
      <c r="AI1494" t="s">
        <v>9786</v>
      </c>
      <c r="AJ1494" t="s">
        <v>9787</v>
      </c>
      <c r="AK1494">
        <v>1</v>
      </c>
      <c r="AL1494" s="25">
        <v>583.76</v>
      </c>
      <c r="AM1494" s="2">
        <v>45068</v>
      </c>
      <c r="AN1494">
        <v>0.6</v>
      </c>
    </row>
    <row r="1495" spans="1:40" hidden="1" x14ac:dyDescent="0.35">
      <c r="A1495" t="s">
        <v>898</v>
      </c>
      <c r="B1495" t="s">
        <v>421</v>
      </c>
      <c r="C1495">
        <v>78</v>
      </c>
      <c r="D1495" t="s">
        <v>17836</v>
      </c>
      <c r="E1495" s="2">
        <v>44222</v>
      </c>
      <c r="F1495" s="2">
        <v>44414</v>
      </c>
      <c r="G1495" t="s">
        <v>40</v>
      </c>
      <c r="H1495" t="s">
        <v>9788</v>
      </c>
      <c r="I1495" t="s">
        <v>9789</v>
      </c>
      <c r="J1495" t="s">
        <v>237</v>
      </c>
      <c r="K1495" t="s">
        <v>86</v>
      </c>
      <c r="L1495" t="s">
        <v>87</v>
      </c>
      <c r="M1495" t="s">
        <v>86</v>
      </c>
      <c r="N1495" t="s">
        <v>195</v>
      </c>
      <c r="O1495" t="s">
        <v>9790</v>
      </c>
      <c r="P1495" t="s">
        <v>49</v>
      </c>
      <c r="Q1495" t="s">
        <v>126</v>
      </c>
      <c r="R1495" s="2">
        <v>17600</v>
      </c>
      <c r="S1495" t="s">
        <v>51</v>
      </c>
      <c r="T1495" t="s">
        <v>417</v>
      </c>
      <c r="U1495" t="s">
        <v>53</v>
      </c>
      <c r="V1495">
        <v>81226</v>
      </c>
      <c r="W1495" t="s">
        <v>74</v>
      </c>
      <c r="X1495" t="s">
        <v>55</v>
      </c>
      <c r="Y1495" t="s">
        <v>56</v>
      </c>
      <c r="Z1495">
        <v>3</v>
      </c>
      <c r="AA1495">
        <v>1920</v>
      </c>
      <c r="AB1495">
        <v>2</v>
      </c>
      <c r="AC1495">
        <v>5</v>
      </c>
      <c r="AD1495">
        <v>3</v>
      </c>
      <c r="AE1495" s="2">
        <v>45020</v>
      </c>
      <c r="AF1495" t="s">
        <v>75</v>
      </c>
      <c r="AG1495" t="s">
        <v>59</v>
      </c>
      <c r="AH1495" t="s">
        <v>60</v>
      </c>
      <c r="AI1495" t="s">
        <v>9791</v>
      </c>
      <c r="AJ1495" t="s">
        <v>9792</v>
      </c>
      <c r="AK1495">
        <v>3</v>
      </c>
      <c r="AL1495" s="25">
        <v>646.65</v>
      </c>
      <c r="AM1495" s="2">
        <v>44827</v>
      </c>
      <c r="AN1495">
        <v>0.5</v>
      </c>
    </row>
    <row r="1496" spans="1:40" hidden="1" x14ac:dyDescent="0.35">
      <c r="A1496" t="s">
        <v>9793</v>
      </c>
      <c r="B1496" t="s">
        <v>4594</v>
      </c>
      <c r="C1496">
        <v>32</v>
      </c>
      <c r="D1496" t="s">
        <v>17836</v>
      </c>
      <c r="E1496" s="2">
        <v>44445</v>
      </c>
      <c r="F1496" s="2">
        <v>45109</v>
      </c>
      <c r="G1496" t="s">
        <v>40</v>
      </c>
      <c r="H1496" t="s">
        <v>9794</v>
      </c>
      <c r="I1496" t="s">
        <v>9795</v>
      </c>
      <c r="J1496" t="s">
        <v>137</v>
      </c>
      <c r="K1496" t="s">
        <v>45</v>
      </c>
      <c r="L1496" t="s">
        <v>46</v>
      </c>
      <c r="M1496" t="s">
        <v>86</v>
      </c>
      <c r="N1496" t="s">
        <v>248</v>
      </c>
      <c r="O1496" t="s">
        <v>9796</v>
      </c>
      <c r="P1496" t="s">
        <v>49</v>
      </c>
      <c r="Q1496" t="s">
        <v>153</v>
      </c>
      <c r="R1496" s="2">
        <v>34542</v>
      </c>
      <c r="S1496" t="s">
        <v>51</v>
      </c>
      <c r="T1496" t="s">
        <v>155</v>
      </c>
      <c r="U1496" t="s">
        <v>73</v>
      </c>
      <c r="V1496">
        <v>10345</v>
      </c>
      <c r="W1496" t="s">
        <v>100</v>
      </c>
      <c r="X1496" t="s">
        <v>116</v>
      </c>
      <c r="Y1496" t="s">
        <v>56</v>
      </c>
      <c r="Z1496">
        <v>3</v>
      </c>
      <c r="AA1496">
        <v>1921</v>
      </c>
      <c r="AB1496">
        <v>3</v>
      </c>
      <c r="AC1496">
        <v>2</v>
      </c>
      <c r="AD1496">
        <v>5</v>
      </c>
      <c r="AE1496" s="2">
        <v>45074</v>
      </c>
      <c r="AF1496" t="s">
        <v>118</v>
      </c>
      <c r="AG1496" t="s">
        <v>76</v>
      </c>
      <c r="AH1496" t="s">
        <v>77</v>
      </c>
      <c r="AI1496" t="s">
        <v>9798</v>
      </c>
      <c r="AJ1496" t="s">
        <v>9799</v>
      </c>
      <c r="AK1496">
        <v>2</v>
      </c>
      <c r="AL1496">
        <v>813.17</v>
      </c>
      <c r="AM1496" s="2">
        <v>44928</v>
      </c>
      <c r="AN1496">
        <v>1.8</v>
      </c>
    </row>
    <row r="1497" spans="1:40" hidden="1" x14ac:dyDescent="0.35">
      <c r="A1497" t="s">
        <v>7064</v>
      </c>
      <c r="B1497" t="s">
        <v>1302</v>
      </c>
      <c r="C1497">
        <v>68</v>
      </c>
      <c r="D1497" t="s">
        <v>44</v>
      </c>
      <c r="E1497" s="2">
        <v>44041</v>
      </c>
      <c r="F1497" s="2"/>
      <c r="G1497" t="s">
        <v>40</v>
      </c>
      <c r="H1497" t="s">
        <v>9800</v>
      </c>
      <c r="I1497" t="s">
        <v>9801</v>
      </c>
      <c r="J1497" t="s">
        <v>163</v>
      </c>
      <c r="K1497" t="s">
        <v>86</v>
      </c>
      <c r="L1497" t="s">
        <v>68</v>
      </c>
      <c r="M1497" t="s">
        <v>69</v>
      </c>
      <c r="N1497" t="s">
        <v>48</v>
      </c>
      <c r="P1497" t="s">
        <v>49</v>
      </c>
      <c r="Q1497" t="s">
        <v>112</v>
      </c>
      <c r="R1497" s="2">
        <v>21491</v>
      </c>
      <c r="S1497" t="s">
        <v>51</v>
      </c>
      <c r="T1497" t="s">
        <v>142</v>
      </c>
      <c r="U1497" t="s">
        <v>73</v>
      </c>
      <c r="V1497">
        <v>89245</v>
      </c>
      <c r="W1497" t="s">
        <v>176</v>
      </c>
      <c r="X1497" t="s">
        <v>143</v>
      </c>
      <c r="Y1497" t="s">
        <v>56</v>
      </c>
      <c r="Z1497">
        <v>3</v>
      </c>
      <c r="AA1497">
        <v>1922</v>
      </c>
      <c r="AB1497">
        <v>1</v>
      </c>
      <c r="AC1497">
        <v>1</v>
      </c>
      <c r="AD1497">
        <v>3</v>
      </c>
      <c r="AE1497" s="2">
        <v>44879</v>
      </c>
      <c r="AF1497" t="s">
        <v>118</v>
      </c>
      <c r="AG1497" t="s">
        <v>76</v>
      </c>
      <c r="AH1497" t="s">
        <v>130</v>
      </c>
      <c r="AI1497" t="s">
        <v>9802</v>
      </c>
      <c r="AJ1497" t="s">
        <v>9803</v>
      </c>
      <c r="AK1497">
        <v>3</v>
      </c>
      <c r="AL1497" s="25">
        <v>636.38</v>
      </c>
      <c r="AM1497" s="2">
        <v>45045</v>
      </c>
      <c r="AN1497">
        <v>5.8</v>
      </c>
    </row>
    <row r="1498" spans="1:40" hidden="1" x14ac:dyDescent="0.35">
      <c r="A1498" t="s">
        <v>9250</v>
      </c>
      <c r="B1498" t="s">
        <v>1093</v>
      </c>
      <c r="C1498">
        <v>60</v>
      </c>
      <c r="D1498" t="s">
        <v>17836</v>
      </c>
      <c r="E1498" s="2">
        <v>45016</v>
      </c>
      <c r="F1498" s="2">
        <v>45046</v>
      </c>
      <c r="G1498" t="s">
        <v>40</v>
      </c>
      <c r="H1498" t="s">
        <v>9804</v>
      </c>
      <c r="I1498" t="s">
        <v>9805</v>
      </c>
      <c r="J1498" t="s">
        <v>85</v>
      </c>
      <c r="K1498" t="s">
        <v>86</v>
      </c>
      <c r="L1498" t="s">
        <v>87</v>
      </c>
      <c r="M1498" t="s">
        <v>86</v>
      </c>
      <c r="N1498" t="s">
        <v>138</v>
      </c>
      <c r="O1498" t="s">
        <v>9806</v>
      </c>
      <c r="P1498" t="s">
        <v>49</v>
      </c>
      <c r="Q1498" t="s">
        <v>1115</v>
      </c>
      <c r="R1498" s="2">
        <v>24238</v>
      </c>
      <c r="S1498" t="s">
        <v>51</v>
      </c>
      <c r="T1498" t="s">
        <v>261</v>
      </c>
      <c r="U1498" t="s">
        <v>53</v>
      </c>
      <c r="V1498">
        <v>46757</v>
      </c>
      <c r="W1498" t="s">
        <v>100</v>
      </c>
      <c r="X1498" t="s">
        <v>55</v>
      </c>
      <c r="Y1498" t="s">
        <v>56</v>
      </c>
      <c r="Z1498">
        <v>3</v>
      </c>
      <c r="AA1498">
        <v>1923</v>
      </c>
      <c r="AB1498">
        <v>3</v>
      </c>
      <c r="AC1498">
        <v>4</v>
      </c>
      <c r="AD1498">
        <v>4</v>
      </c>
      <c r="AE1498" s="2">
        <v>44882</v>
      </c>
      <c r="AF1498" t="s">
        <v>103</v>
      </c>
      <c r="AG1498" t="s">
        <v>76</v>
      </c>
      <c r="AH1498" t="s">
        <v>60</v>
      </c>
      <c r="AI1498" t="s">
        <v>9807</v>
      </c>
      <c r="AJ1498" t="s">
        <v>9808</v>
      </c>
      <c r="AK1498">
        <v>3</v>
      </c>
      <c r="AL1498">
        <v>868.74</v>
      </c>
      <c r="AM1498" s="2">
        <v>45136</v>
      </c>
      <c r="AN1498">
        <v>0.1</v>
      </c>
    </row>
    <row r="1499" spans="1:40" hidden="1" x14ac:dyDescent="0.35">
      <c r="A1499" t="s">
        <v>9809</v>
      </c>
      <c r="B1499" t="s">
        <v>9810</v>
      </c>
      <c r="C1499">
        <v>32</v>
      </c>
      <c r="D1499" t="s">
        <v>17836</v>
      </c>
      <c r="E1499" s="2">
        <v>45062</v>
      </c>
      <c r="F1499" s="2">
        <v>45075</v>
      </c>
      <c r="G1499" t="s">
        <v>40</v>
      </c>
      <c r="H1499" t="s">
        <v>9811</v>
      </c>
      <c r="I1499" t="s">
        <v>9812</v>
      </c>
      <c r="J1499" t="s">
        <v>125</v>
      </c>
      <c r="K1499" t="s">
        <v>69</v>
      </c>
      <c r="L1499" t="s">
        <v>87</v>
      </c>
      <c r="M1499" t="s">
        <v>86</v>
      </c>
      <c r="N1499" t="s">
        <v>248</v>
      </c>
      <c r="O1499" t="s">
        <v>9813</v>
      </c>
      <c r="P1499" t="s">
        <v>49</v>
      </c>
      <c r="Q1499" t="s">
        <v>126</v>
      </c>
      <c r="R1499" s="2">
        <v>34667</v>
      </c>
      <c r="S1499" t="s">
        <v>51</v>
      </c>
      <c r="T1499" t="s">
        <v>326</v>
      </c>
      <c r="U1499" t="s">
        <v>53</v>
      </c>
      <c r="V1499">
        <v>53602</v>
      </c>
      <c r="W1499" t="s">
        <v>74</v>
      </c>
      <c r="X1499" t="s">
        <v>116</v>
      </c>
      <c r="Y1499" t="s">
        <v>56</v>
      </c>
      <c r="Z1499">
        <v>3</v>
      </c>
      <c r="AA1499">
        <v>1924</v>
      </c>
      <c r="AB1499">
        <v>3</v>
      </c>
      <c r="AC1499">
        <v>5</v>
      </c>
      <c r="AD1499">
        <v>1</v>
      </c>
      <c r="AE1499" s="2">
        <v>45121</v>
      </c>
      <c r="AF1499" t="s">
        <v>75</v>
      </c>
      <c r="AG1499" t="s">
        <v>76</v>
      </c>
      <c r="AH1499" t="s">
        <v>60</v>
      </c>
      <c r="AI1499" t="s">
        <v>9815</v>
      </c>
      <c r="AJ1499" t="s">
        <v>9816</v>
      </c>
      <c r="AK1499">
        <v>4</v>
      </c>
      <c r="AL1499">
        <v>250.41</v>
      </c>
      <c r="AM1499" s="2">
        <v>44690</v>
      </c>
      <c r="AN1499">
        <v>0</v>
      </c>
    </row>
    <row r="1500" spans="1:40" hidden="1" x14ac:dyDescent="0.35">
      <c r="A1500" t="s">
        <v>9817</v>
      </c>
      <c r="B1500" t="s">
        <v>2650</v>
      </c>
      <c r="C1500">
        <v>46</v>
      </c>
      <c r="D1500" t="s">
        <v>17836</v>
      </c>
      <c r="E1500" s="2">
        <v>45045</v>
      </c>
      <c r="F1500" s="2">
        <v>45114</v>
      </c>
      <c r="G1500" t="s">
        <v>40</v>
      </c>
      <c r="H1500" t="s">
        <v>9818</v>
      </c>
      <c r="I1500" t="s">
        <v>9819</v>
      </c>
      <c r="J1500" t="s">
        <v>43</v>
      </c>
      <c r="K1500" t="s">
        <v>45</v>
      </c>
      <c r="L1500" t="s">
        <v>87</v>
      </c>
      <c r="M1500" t="s">
        <v>86</v>
      </c>
      <c r="N1500" t="s">
        <v>248</v>
      </c>
      <c r="O1500" t="s">
        <v>9820</v>
      </c>
      <c r="P1500" t="s">
        <v>49</v>
      </c>
      <c r="Q1500" t="s">
        <v>206</v>
      </c>
      <c r="R1500" s="2">
        <v>29264</v>
      </c>
      <c r="S1500" t="s">
        <v>51</v>
      </c>
      <c r="T1500" t="s">
        <v>115</v>
      </c>
      <c r="U1500" t="s">
        <v>73</v>
      </c>
      <c r="V1500">
        <v>91520</v>
      </c>
      <c r="W1500" t="s">
        <v>100</v>
      </c>
      <c r="X1500" t="s">
        <v>143</v>
      </c>
      <c r="Y1500" t="s">
        <v>56</v>
      </c>
      <c r="Z1500">
        <v>3</v>
      </c>
      <c r="AA1500">
        <v>1925</v>
      </c>
      <c r="AB1500">
        <v>1</v>
      </c>
      <c r="AC1500">
        <v>5</v>
      </c>
      <c r="AD1500">
        <v>3</v>
      </c>
      <c r="AE1500" s="2">
        <v>45058</v>
      </c>
      <c r="AF1500" t="s">
        <v>221</v>
      </c>
      <c r="AG1500" t="s">
        <v>59</v>
      </c>
      <c r="AH1500" t="s">
        <v>104</v>
      </c>
      <c r="AI1500" t="s">
        <v>9822</v>
      </c>
      <c r="AJ1500" t="s">
        <v>9823</v>
      </c>
      <c r="AK1500">
        <v>3</v>
      </c>
      <c r="AL1500" s="25">
        <v>882.06</v>
      </c>
      <c r="AM1500" s="2">
        <v>45037</v>
      </c>
      <c r="AN1500">
        <v>0.2</v>
      </c>
    </row>
    <row r="1501" spans="1:40" hidden="1" x14ac:dyDescent="0.35">
      <c r="A1501" t="s">
        <v>9824</v>
      </c>
      <c r="B1501" t="s">
        <v>297</v>
      </c>
      <c r="C1501">
        <v>26</v>
      </c>
      <c r="D1501" t="s">
        <v>44</v>
      </c>
      <c r="E1501" s="2">
        <v>43796</v>
      </c>
      <c r="F1501" s="2"/>
      <c r="G1501" t="s">
        <v>40</v>
      </c>
      <c r="H1501" t="s">
        <v>9825</v>
      </c>
      <c r="I1501" t="s">
        <v>9826</v>
      </c>
      <c r="J1501" t="s">
        <v>184</v>
      </c>
      <c r="K1501" t="s">
        <v>45</v>
      </c>
      <c r="L1501" t="s">
        <v>68</v>
      </c>
      <c r="M1501" t="s">
        <v>47</v>
      </c>
      <c r="N1501" t="s">
        <v>48</v>
      </c>
      <c r="P1501" t="s">
        <v>49</v>
      </c>
      <c r="Q1501" t="s">
        <v>126</v>
      </c>
      <c r="R1501" s="2">
        <v>36557</v>
      </c>
      <c r="S1501" t="s">
        <v>51</v>
      </c>
      <c r="T1501" t="s">
        <v>261</v>
      </c>
      <c r="U1501" t="s">
        <v>73</v>
      </c>
      <c r="V1501">
        <v>95240</v>
      </c>
      <c r="W1501" t="s">
        <v>129</v>
      </c>
      <c r="X1501" t="s">
        <v>101</v>
      </c>
      <c r="Y1501" t="s">
        <v>56</v>
      </c>
      <c r="Z1501">
        <v>3</v>
      </c>
      <c r="AA1501">
        <v>1926</v>
      </c>
      <c r="AB1501">
        <v>3</v>
      </c>
      <c r="AC1501">
        <v>4</v>
      </c>
      <c r="AD1501">
        <v>2</v>
      </c>
      <c r="AE1501" s="2">
        <v>45107</v>
      </c>
      <c r="AF1501" t="s">
        <v>58</v>
      </c>
      <c r="AG1501" t="s">
        <v>59</v>
      </c>
      <c r="AH1501" t="s">
        <v>130</v>
      </c>
      <c r="AI1501" t="s">
        <v>8237</v>
      </c>
      <c r="AJ1501" t="s">
        <v>9827</v>
      </c>
      <c r="AK1501">
        <v>1</v>
      </c>
      <c r="AL1501">
        <v>350.88</v>
      </c>
      <c r="AM1501" s="2">
        <v>44793</v>
      </c>
      <c r="AN1501">
        <v>6.4</v>
      </c>
    </row>
    <row r="1502" spans="1:40" hidden="1" x14ac:dyDescent="0.35">
      <c r="A1502" t="s">
        <v>7562</v>
      </c>
      <c r="B1502" t="s">
        <v>7305</v>
      </c>
      <c r="C1502">
        <v>50</v>
      </c>
      <c r="D1502" t="s">
        <v>17836</v>
      </c>
      <c r="E1502" s="2">
        <v>44868</v>
      </c>
      <c r="F1502" s="2">
        <v>45018</v>
      </c>
      <c r="G1502" t="s">
        <v>40</v>
      </c>
      <c r="H1502" t="s">
        <v>9828</v>
      </c>
      <c r="I1502" t="s">
        <v>9829</v>
      </c>
      <c r="J1502" t="s">
        <v>67</v>
      </c>
      <c r="K1502" t="s">
        <v>86</v>
      </c>
      <c r="L1502" t="s">
        <v>46</v>
      </c>
      <c r="M1502" t="s">
        <v>86</v>
      </c>
      <c r="N1502" t="s">
        <v>138</v>
      </c>
      <c r="O1502" t="s">
        <v>9830</v>
      </c>
      <c r="P1502" t="s">
        <v>49</v>
      </c>
      <c r="Q1502" t="s">
        <v>126</v>
      </c>
      <c r="R1502" s="2">
        <v>27915</v>
      </c>
      <c r="S1502" t="s">
        <v>51</v>
      </c>
      <c r="T1502" t="s">
        <v>142</v>
      </c>
      <c r="U1502" t="s">
        <v>73</v>
      </c>
      <c r="V1502">
        <v>4497</v>
      </c>
      <c r="W1502" t="s">
        <v>74</v>
      </c>
      <c r="X1502" t="s">
        <v>116</v>
      </c>
      <c r="Y1502" t="s">
        <v>56</v>
      </c>
      <c r="Z1502">
        <v>3</v>
      </c>
      <c r="AA1502">
        <v>1927</v>
      </c>
      <c r="AB1502">
        <v>3</v>
      </c>
      <c r="AC1502">
        <v>2</v>
      </c>
      <c r="AD1502">
        <v>1</v>
      </c>
      <c r="AE1502" s="2">
        <v>44980</v>
      </c>
      <c r="AF1502" t="s">
        <v>58</v>
      </c>
      <c r="AG1502" t="s">
        <v>76</v>
      </c>
      <c r="AH1502" t="s">
        <v>104</v>
      </c>
      <c r="AI1502" t="s">
        <v>4458</v>
      </c>
      <c r="AJ1502" t="s">
        <v>9831</v>
      </c>
      <c r="AK1502">
        <v>5</v>
      </c>
      <c r="AL1502">
        <v>571.80999999999995</v>
      </c>
      <c r="AM1502" s="2">
        <v>44908</v>
      </c>
      <c r="AN1502">
        <v>0.4</v>
      </c>
    </row>
    <row r="1503" spans="1:40" hidden="1" x14ac:dyDescent="0.35">
      <c r="A1503" t="s">
        <v>9832</v>
      </c>
      <c r="B1503" t="s">
        <v>7939</v>
      </c>
      <c r="C1503">
        <v>43</v>
      </c>
      <c r="D1503" t="s">
        <v>44</v>
      </c>
      <c r="E1503" s="2">
        <v>44781</v>
      </c>
      <c r="F1503" s="2"/>
      <c r="G1503" t="s">
        <v>40</v>
      </c>
      <c r="H1503" t="s">
        <v>9833</v>
      </c>
      <c r="I1503" t="s">
        <v>9834</v>
      </c>
      <c r="J1503" t="s">
        <v>194</v>
      </c>
      <c r="K1503" t="s">
        <v>86</v>
      </c>
      <c r="L1503" t="s">
        <v>68</v>
      </c>
      <c r="M1503" t="s">
        <v>69</v>
      </c>
      <c r="N1503" t="s">
        <v>48</v>
      </c>
      <c r="P1503" t="s">
        <v>49</v>
      </c>
      <c r="Q1503" t="s">
        <v>112</v>
      </c>
      <c r="R1503" s="2">
        <v>30392</v>
      </c>
      <c r="S1503" t="s">
        <v>51</v>
      </c>
      <c r="T1503" t="s">
        <v>115</v>
      </c>
      <c r="U1503" t="s">
        <v>53</v>
      </c>
      <c r="V1503">
        <v>89914</v>
      </c>
      <c r="W1503" t="s">
        <v>74</v>
      </c>
      <c r="X1503" t="s">
        <v>55</v>
      </c>
      <c r="Y1503" t="s">
        <v>56</v>
      </c>
      <c r="Z1503">
        <v>3</v>
      </c>
      <c r="AA1503">
        <v>1928</v>
      </c>
      <c r="AB1503">
        <v>4</v>
      </c>
      <c r="AC1503">
        <v>5</v>
      </c>
      <c r="AD1503">
        <v>5</v>
      </c>
      <c r="AE1503" s="2">
        <v>44980</v>
      </c>
      <c r="AF1503" t="s">
        <v>221</v>
      </c>
      <c r="AG1503" t="s">
        <v>59</v>
      </c>
      <c r="AH1503" t="s">
        <v>60</v>
      </c>
      <c r="AI1503" t="s">
        <v>9836</v>
      </c>
      <c r="AJ1503" t="s">
        <v>2803</v>
      </c>
      <c r="AK1503">
        <v>3</v>
      </c>
      <c r="AL1503">
        <v>900.89</v>
      </c>
      <c r="AM1503" s="2">
        <v>44797</v>
      </c>
      <c r="AN1503">
        <v>3.7</v>
      </c>
    </row>
    <row r="1504" spans="1:40" hidden="1" x14ac:dyDescent="0.35">
      <c r="A1504" t="s">
        <v>6694</v>
      </c>
      <c r="B1504" t="s">
        <v>4626</v>
      </c>
      <c r="C1504">
        <v>38</v>
      </c>
      <c r="D1504" t="s">
        <v>44</v>
      </c>
      <c r="E1504" s="2">
        <v>45134</v>
      </c>
      <c r="F1504" s="2"/>
      <c r="G1504" t="s">
        <v>40</v>
      </c>
      <c r="H1504" t="s">
        <v>1955</v>
      </c>
      <c r="I1504" t="s">
        <v>9837</v>
      </c>
      <c r="J1504" t="s">
        <v>111</v>
      </c>
      <c r="K1504" t="s">
        <v>45</v>
      </c>
      <c r="L1504" t="s">
        <v>68</v>
      </c>
      <c r="M1504" t="s">
        <v>86</v>
      </c>
      <c r="N1504" t="s">
        <v>48</v>
      </c>
      <c r="P1504" t="s">
        <v>49</v>
      </c>
      <c r="Q1504" t="s">
        <v>126</v>
      </c>
      <c r="R1504" s="2">
        <v>32205</v>
      </c>
      <c r="S1504" t="s">
        <v>51</v>
      </c>
      <c r="T1504" t="s">
        <v>251</v>
      </c>
      <c r="U1504" t="s">
        <v>53</v>
      </c>
      <c r="V1504">
        <v>97011</v>
      </c>
      <c r="W1504" t="s">
        <v>176</v>
      </c>
      <c r="X1504" t="s">
        <v>55</v>
      </c>
      <c r="Y1504" t="s">
        <v>56</v>
      </c>
      <c r="Z1504">
        <v>3</v>
      </c>
      <c r="AA1504">
        <v>1929</v>
      </c>
      <c r="AB1504">
        <v>4</v>
      </c>
      <c r="AC1504">
        <v>1</v>
      </c>
      <c r="AD1504">
        <v>3</v>
      </c>
      <c r="AE1504" s="2">
        <v>45142</v>
      </c>
      <c r="AF1504" t="s">
        <v>75</v>
      </c>
      <c r="AG1504" t="s">
        <v>59</v>
      </c>
      <c r="AH1504" t="s">
        <v>60</v>
      </c>
      <c r="AI1504" t="s">
        <v>9838</v>
      </c>
      <c r="AJ1504" t="s">
        <v>9839</v>
      </c>
      <c r="AK1504">
        <v>3</v>
      </c>
      <c r="AL1504" s="25">
        <v>312.56</v>
      </c>
      <c r="AM1504" s="2">
        <v>44816</v>
      </c>
      <c r="AN1504">
        <v>2.8</v>
      </c>
    </row>
    <row r="1505" spans="1:40" hidden="1" x14ac:dyDescent="0.35">
      <c r="A1505" t="s">
        <v>8285</v>
      </c>
      <c r="B1505" t="s">
        <v>7081</v>
      </c>
      <c r="C1505">
        <v>40</v>
      </c>
      <c r="D1505" t="s">
        <v>44</v>
      </c>
      <c r="E1505" s="2">
        <v>45122</v>
      </c>
      <c r="F1505" s="2"/>
      <c r="G1505" t="s">
        <v>40</v>
      </c>
      <c r="H1505" t="s">
        <v>9840</v>
      </c>
      <c r="I1505" t="s">
        <v>9841</v>
      </c>
      <c r="J1505" t="s">
        <v>237</v>
      </c>
      <c r="K1505" t="s">
        <v>86</v>
      </c>
      <c r="L1505" t="s">
        <v>46</v>
      </c>
      <c r="M1505" t="s">
        <v>47</v>
      </c>
      <c r="N1505" t="s">
        <v>48</v>
      </c>
      <c r="P1505" t="s">
        <v>49</v>
      </c>
      <c r="Q1505" t="s">
        <v>112</v>
      </c>
      <c r="R1505" s="2">
        <v>31650</v>
      </c>
      <c r="S1505" t="s">
        <v>51</v>
      </c>
      <c r="T1505" t="s">
        <v>142</v>
      </c>
      <c r="U1505" t="s">
        <v>53</v>
      </c>
      <c r="V1505">
        <v>70906</v>
      </c>
      <c r="W1505" t="s">
        <v>176</v>
      </c>
      <c r="X1505" t="s">
        <v>101</v>
      </c>
      <c r="Y1505" t="s">
        <v>56</v>
      </c>
      <c r="Z1505">
        <v>3</v>
      </c>
      <c r="AA1505">
        <v>1930</v>
      </c>
      <c r="AB1505">
        <v>3</v>
      </c>
      <c r="AC1505">
        <v>3</v>
      </c>
      <c r="AD1505">
        <v>4</v>
      </c>
      <c r="AE1505" s="2">
        <v>45107</v>
      </c>
      <c r="AF1505" t="s">
        <v>103</v>
      </c>
      <c r="AG1505" t="s">
        <v>76</v>
      </c>
      <c r="AH1505" t="s">
        <v>77</v>
      </c>
      <c r="AI1505" t="s">
        <v>9842</v>
      </c>
      <c r="AJ1505" t="s">
        <v>9843</v>
      </c>
      <c r="AK1505">
        <v>5</v>
      </c>
      <c r="AL1505">
        <v>533.55999999999995</v>
      </c>
      <c r="AM1505" s="2">
        <v>44922</v>
      </c>
      <c r="AN1505">
        <v>2.8</v>
      </c>
    </row>
    <row r="1506" spans="1:40" hidden="1" x14ac:dyDescent="0.35">
      <c r="A1506" t="s">
        <v>9844</v>
      </c>
      <c r="B1506" t="s">
        <v>4641</v>
      </c>
      <c r="C1506">
        <v>27</v>
      </c>
      <c r="D1506" t="s">
        <v>44</v>
      </c>
      <c r="E1506" s="2">
        <v>44874</v>
      </c>
      <c r="F1506" s="2"/>
      <c r="G1506" t="s">
        <v>40</v>
      </c>
      <c r="H1506" t="s">
        <v>9845</v>
      </c>
      <c r="I1506" t="s">
        <v>9846</v>
      </c>
      <c r="J1506" t="s">
        <v>137</v>
      </c>
      <c r="K1506" t="s">
        <v>86</v>
      </c>
      <c r="L1506" t="s">
        <v>87</v>
      </c>
      <c r="M1506" t="s">
        <v>47</v>
      </c>
      <c r="N1506" t="s">
        <v>48</v>
      </c>
      <c r="P1506" t="s">
        <v>49</v>
      </c>
      <c r="Q1506" t="s">
        <v>334</v>
      </c>
      <c r="R1506" s="2">
        <v>36516</v>
      </c>
      <c r="S1506" t="s">
        <v>51</v>
      </c>
      <c r="T1506" t="s">
        <v>155</v>
      </c>
      <c r="U1506" t="s">
        <v>53</v>
      </c>
      <c r="V1506">
        <v>17678</v>
      </c>
      <c r="W1506" t="s">
        <v>54</v>
      </c>
      <c r="X1506" t="s">
        <v>101</v>
      </c>
      <c r="Y1506" t="s">
        <v>56</v>
      </c>
      <c r="Z1506">
        <v>3</v>
      </c>
      <c r="AA1506">
        <v>1931</v>
      </c>
      <c r="AB1506">
        <v>2</v>
      </c>
      <c r="AC1506">
        <v>3</v>
      </c>
      <c r="AD1506">
        <v>4</v>
      </c>
      <c r="AE1506" s="2">
        <v>45060</v>
      </c>
      <c r="AF1506" t="s">
        <v>58</v>
      </c>
      <c r="AG1506" t="s">
        <v>59</v>
      </c>
      <c r="AH1506" t="s">
        <v>60</v>
      </c>
      <c r="AI1506" t="s">
        <v>9848</v>
      </c>
      <c r="AJ1506" t="s">
        <v>9849</v>
      </c>
      <c r="AK1506">
        <v>5</v>
      </c>
      <c r="AL1506">
        <v>381.36</v>
      </c>
      <c r="AM1506" s="2">
        <v>45032</v>
      </c>
      <c r="AN1506">
        <v>3.5</v>
      </c>
    </row>
    <row r="1507" spans="1:40" hidden="1" x14ac:dyDescent="0.35">
      <c r="A1507" t="s">
        <v>6723</v>
      </c>
      <c r="B1507" t="s">
        <v>2678</v>
      </c>
      <c r="C1507">
        <v>49</v>
      </c>
      <c r="D1507" t="s">
        <v>17836</v>
      </c>
      <c r="E1507" s="2">
        <v>43823</v>
      </c>
      <c r="F1507" s="2">
        <v>44724</v>
      </c>
      <c r="G1507" t="s">
        <v>8154</v>
      </c>
      <c r="H1507" t="s">
        <v>9850</v>
      </c>
      <c r="I1507" t="s">
        <v>9851</v>
      </c>
      <c r="J1507" t="s">
        <v>125</v>
      </c>
      <c r="K1507" t="s">
        <v>86</v>
      </c>
      <c r="L1507" t="s">
        <v>68</v>
      </c>
      <c r="M1507" t="s">
        <v>47</v>
      </c>
      <c r="N1507" t="s">
        <v>248</v>
      </c>
      <c r="O1507" t="s">
        <v>9852</v>
      </c>
      <c r="P1507" t="s">
        <v>88</v>
      </c>
      <c r="Q1507" t="s">
        <v>89</v>
      </c>
      <c r="R1507" s="2">
        <v>28353</v>
      </c>
      <c r="S1507" t="s">
        <v>51</v>
      </c>
      <c r="T1507" t="s">
        <v>646</v>
      </c>
      <c r="U1507" t="s">
        <v>73</v>
      </c>
      <c r="V1507">
        <v>1886</v>
      </c>
      <c r="W1507" t="s">
        <v>100</v>
      </c>
      <c r="X1507" t="s">
        <v>55</v>
      </c>
      <c r="Y1507" t="s">
        <v>56</v>
      </c>
      <c r="Z1507">
        <v>3</v>
      </c>
      <c r="AA1507">
        <v>1932</v>
      </c>
      <c r="AB1507">
        <v>5</v>
      </c>
      <c r="AC1507">
        <v>5</v>
      </c>
      <c r="AD1507">
        <v>2</v>
      </c>
      <c r="AE1507" s="2">
        <v>45004</v>
      </c>
      <c r="AF1507" t="s">
        <v>75</v>
      </c>
      <c r="AG1507" t="s">
        <v>59</v>
      </c>
      <c r="AH1507" t="s">
        <v>60</v>
      </c>
      <c r="AI1507" t="s">
        <v>9854</v>
      </c>
      <c r="AJ1507" t="s">
        <v>9855</v>
      </c>
      <c r="AK1507">
        <v>2</v>
      </c>
      <c r="AL1507">
        <v>754.08</v>
      </c>
      <c r="AM1507" s="2">
        <v>44943</v>
      </c>
      <c r="AN1507">
        <v>2.5</v>
      </c>
    </row>
    <row r="1508" spans="1:40" hidden="1" x14ac:dyDescent="0.35">
      <c r="A1508" t="s">
        <v>7736</v>
      </c>
      <c r="B1508" t="s">
        <v>9856</v>
      </c>
      <c r="C1508">
        <v>37</v>
      </c>
      <c r="D1508" t="s">
        <v>44</v>
      </c>
      <c r="E1508" s="2">
        <v>43532</v>
      </c>
      <c r="F1508" s="2"/>
      <c r="G1508" t="s">
        <v>8154</v>
      </c>
      <c r="H1508" t="s">
        <v>9857</v>
      </c>
      <c r="I1508" t="s">
        <v>9858</v>
      </c>
      <c r="J1508" t="s">
        <v>163</v>
      </c>
      <c r="K1508" t="s">
        <v>45</v>
      </c>
      <c r="L1508" t="s">
        <v>46</v>
      </c>
      <c r="M1508" t="s">
        <v>69</v>
      </c>
      <c r="N1508" t="s">
        <v>48</v>
      </c>
      <c r="P1508" t="s">
        <v>88</v>
      </c>
      <c r="Q1508" t="s">
        <v>70</v>
      </c>
      <c r="R1508" s="2">
        <v>32519</v>
      </c>
      <c r="S1508" t="s">
        <v>9859</v>
      </c>
      <c r="T1508" t="s">
        <v>230</v>
      </c>
      <c r="U1508" t="s">
        <v>53</v>
      </c>
      <c r="V1508">
        <v>5473</v>
      </c>
      <c r="W1508" t="s">
        <v>129</v>
      </c>
      <c r="X1508" t="s">
        <v>55</v>
      </c>
      <c r="Y1508" t="s">
        <v>56</v>
      </c>
      <c r="Z1508">
        <v>3</v>
      </c>
      <c r="AA1508">
        <v>1933</v>
      </c>
      <c r="AB1508">
        <v>2</v>
      </c>
      <c r="AC1508">
        <v>4</v>
      </c>
      <c r="AD1508">
        <v>5</v>
      </c>
      <c r="AE1508" s="2">
        <v>44851</v>
      </c>
      <c r="AF1508" t="s">
        <v>75</v>
      </c>
      <c r="AG1508" t="s">
        <v>59</v>
      </c>
      <c r="AH1508" t="s">
        <v>77</v>
      </c>
      <c r="AI1508" t="s">
        <v>9860</v>
      </c>
      <c r="AJ1508" t="s">
        <v>9861</v>
      </c>
      <c r="AK1508">
        <v>5</v>
      </c>
      <c r="AL1508">
        <v>837.19</v>
      </c>
      <c r="AM1508" s="2">
        <v>45070</v>
      </c>
      <c r="AN1508">
        <v>7.2</v>
      </c>
    </row>
    <row r="1509" spans="1:40" hidden="1" x14ac:dyDescent="0.35">
      <c r="A1509" t="s">
        <v>9862</v>
      </c>
      <c r="B1509" t="s">
        <v>9863</v>
      </c>
      <c r="C1509">
        <v>35</v>
      </c>
      <c r="D1509" t="s">
        <v>17836</v>
      </c>
      <c r="E1509" s="2">
        <v>43641</v>
      </c>
      <c r="F1509" s="2">
        <v>44108</v>
      </c>
      <c r="G1509" t="s">
        <v>8154</v>
      </c>
      <c r="H1509" t="s">
        <v>9864</v>
      </c>
      <c r="I1509" t="s">
        <v>9865</v>
      </c>
      <c r="J1509" t="s">
        <v>137</v>
      </c>
      <c r="K1509" t="s">
        <v>45</v>
      </c>
      <c r="L1509" t="s">
        <v>87</v>
      </c>
      <c r="M1509" t="s">
        <v>86</v>
      </c>
      <c r="N1509" t="s">
        <v>248</v>
      </c>
      <c r="O1509" t="s">
        <v>9866</v>
      </c>
      <c r="P1509" t="s">
        <v>88</v>
      </c>
      <c r="Q1509" t="s">
        <v>140</v>
      </c>
      <c r="R1509" s="2">
        <v>33510</v>
      </c>
      <c r="S1509" t="s">
        <v>9868</v>
      </c>
      <c r="T1509" t="s">
        <v>6</v>
      </c>
      <c r="U1509" t="s">
        <v>53</v>
      </c>
      <c r="V1509">
        <v>19444</v>
      </c>
      <c r="W1509" t="s">
        <v>100</v>
      </c>
      <c r="X1509" t="s">
        <v>55</v>
      </c>
      <c r="Y1509" t="s">
        <v>56</v>
      </c>
      <c r="Z1509">
        <v>3</v>
      </c>
      <c r="AA1509">
        <v>1934</v>
      </c>
      <c r="AB1509">
        <v>2</v>
      </c>
      <c r="AC1509">
        <v>5</v>
      </c>
      <c r="AD1509">
        <v>2</v>
      </c>
      <c r="AE1509" s="2">
        <v>45054</v>
      </c>
      <c r="AF1509" t="s">
        <v>58</v>
      </c>
      <c r="AG1509" t="s">
        <v>76</v>
      </c>
      <c r="AH1509" t="s">
        <v>77</v>
      </c>
      <c r="AI1509" t="s">
        <v>9869</v>
      </c>
      <c r="AJ1509" t="s">
        <v>9870</v>
      </c>
      <c r="AK1509">
        <v>2</v>
      </c>
      <c r="AL1509">
        <v>993.7</v>
      </c>
      <c r="AM1509" s="2">
        <v>44798</v>
      </c>
      <c r="AN1509">
        <v>1.3</v>
      </c>
    </row>
    <row r="1510" spans="1:40" hidden="1" x14ac:dyDescent="0.35">
      <c r="A1510" t="s">
        <v>9871</v>
      </c>
      <c r="B1510" t="s">
        <v>5848</v>
      </c>
      <c r="C1510">
        <v>52</v>
      </c>
      <c r="D1510" t="s">
        <v>44</v>
      </c>
      <c r="E1510" s="2">
        <v>43468</v>
      </c>
      <c r="F1510" s="2"/>
      <c r="G1510" t="s">
        <v>1166</v>
      </c>
      <c r="H1510" t="s">
        <v>9872</v>
      </c>
      <c r="I1510" t="s">
        <v>9873</v>
      </c>
      <c r="J1510" t="s">
        <v>111</v>
      </c>
      <c r="K1510" t="s">
        <v>69</v>
      </c>
      <c r="L1510" t="s">
        <v>68</v>
      </c>
      <c r="M1510" t="s">
        <v>47</v>
      </c>
      <c r="N1510" t="s">
        <v>48</v>
      </c>
      <c r="P1510" t="s">
        <v>88</v>
      </c>
      <c r="Q1510" t="s">
        <v>795</v>
      </c>
      <c r="R1510" s="2">
        <v>27041</v>
      </c>
      <c r="S1510" t="s">
        <v>51</v>
      </c>
      <c r="T1510" t="s">
        <v>251</v>
      </c>
      <c r="U1510" t="s">
        <v>73</v>
      </c>
      <c r="V1510">
        <v>60994</v>
      </c>
      <c r="W1510" t="s">
        <v>74</v>
      </c>
      <c r="X1510" t="s">
        <v>143</v>
      </c>
      <c r="Y1510" t="s">
        <v>56</v>
      </c>
      <c r="Z1510">
        <v>3</v>
      </c>
      <c r="AA1510">
        <v>1935</v>
      </c>
      <c r="AB1510">
        <v>5</v>
      </c>
      <c r="AC1510">
        <v>1</v>
      </c>
      <c r="AD1510">
        <v>4</v>
      </c>
      <c r="AE1510" s="2">
        <v>44820</v>
      </c>
      <c r="AF1510" t="s">
        <v>75</v>
      </c>
      <c r="AG1510" t="s">
        <v>59</v>
      </c>
      <c r="AH1510" t="s">
        <v>104</v>
      </c>
      <c r="AI1510" t="s">
        <v>9874</v>
      </c>
      <c r="AJ1510" t="s">
        <v>9875</v>
      </c>
      <c r="AK1510">
        <v>2</v>
      </c>
      <c r="AL1510">
        <v>505.4</v>
      </c>
      <c r="AM1510" s="2">
        <v>45036</v>
      </c>
      <c r="AN1510">
        <v>7.3</v>
      </c>
    </row>
    <row r="1511" spans="1:40" hidden="1" x14ac:dyDescent="0.35">
      <c r="A1511" t="s">
        <v>9876</v>
      </c>
      <c r="B1511" t="s">
        <v>3348</v>
      </c>
      <c r="C1511">
        <v>35</v>
      </c>
      <c r="D1511" t="s">
        <v>44</v>
      </c>
      <c r="E1511" s="2">
        <v>44959</v>
      </c>
      <c r="F1511" s="2"/>
      <c r="G1511" t="s">
        <v>1166</v>
      </c>
      <c r="H1511" t="s">
        <v>9877</v>
      </c>
      <c r="I1511" t="s">
        <v>9878</v>
      </c>
      <c r="J1511" t="s">
        <v>125</v>
      </c>
      <c r="K1511" t="s">
        <v>86</v>
      </c>
      <c r="L1511" t="s">
        <v>87</v>
      </c>
      <c r="M1511" t="s">
        <v>69</v>
      </c>
      <c r="N1511" t="s">
        <v>48</v>
      </c>
      <c r="P1511" t="s">
        <v>88</v>
      </c>
      <c r="Q1511" t="s">
        <v>126</v>
      </c>
      <c r="R1511" s="2">
        <v>33384</v>
      </c>
      <c r="S1511" t="s">
        <v>9868</v>
      </c>
      <c r="T1511" t="s">
        <v>142</v>
      </c>
      <c r="U1511" t="s">
        <v>53</v>
      </c>
      <c r="V1511">
        <v>78866</v>
      </c>
      <c r="W1511" t="s">
        <v>74</v>
      </c>
      <c r="X1511" t="s">
        <v>55</v>
      </c>
      <c r="Y1511" t="s">
        <v>56</v>
      </c>
      <c r="Z1511">
        <v>3</v>
      </c>
      <c r="AA1511">
        <v>1936</v>
      </c>
      <c r="AB1511">
        <v>3</v>
      </c>
      <c r="AC1511">
        <v>3</v>
      </c>
      <c r="AD1511">
        <v>5</v>
      </c>
      <c r="AE1511" s="2">
        <v>44794</v>
      </c>
      <c r="AF1511" t="s">
        <v>58</v>
      </c>
      <c r="AG1511" t="s">
        <v>76</v>
      </c>
      <c r="AH1511" t="s">
        <v>60</v>
      </c>
      <c r="AI1511" t="s">
        <v>9880</v>
      </c>
      <c r="AJ1511" t="s">
        <v>9881</v>
      </c>
      <c r="AK1511">
        <v>5</v>
      </c>
      <c r="AL1511">
        <v>567.54999999999995</v>
      </c>
      <c r="AM1511" s="2">
        <v>44875</v>
      </c>
      <c r="AN1511">
        <v>3.3</v>
      </c>
    </row>
    <row r="1512" spans="1:40" hidden="1" x14ac:dyDescent="0.35">
      <c r="A1512" t="s">
        <v>4080</v>
      </c>
      <c r="B1512" t="s">
        <v>5616</v>
      </c>
      <c r="C1512">
        <v>69</v>
      </c>
      <c r="D1512" t="s">
        <v>17836</v>
      </c>
      <c r="E1512" s="2">
        <v>44650</v>
      </c>
      <c r="F1512" s="2">
        <v>44956</v>
      </c>
      <c r="G1512" t="s">
        <v>1166</v>
      </c>
      <c r="H1512" t="s">
        <v>9882</v>
      </c>
      <c r="I1512" t="s">
        <v>9883</v>
      </c>
      <c r="J1512" t="s">
        <v>43</v>
      </c>
      <c r="K1512" t="s">
        <v>86</v>
      </c>
      <c r="L1512" t="s">
        <v>68</v>
      </c>
      <c r="M1512" t="s">
        <v>47</v>
      </c>
      <c r="N1512" t="s">
        <v>138</v>
      </c>
      <c r="O1512" t="s">
        <v>9884</v>
      </c>
      <c r="P1512" t="s">
        <v>88</v>
      </c>
      <c r="Q1512" t="s">
        <v>153</v>
      </c>
      <c r="R1512" s="2">
        <v>20904</v>
      </c>
      <c r="S1512" t="s">
        <v>9868</v>
      </c>
      <c r="T1512" t="s">
        <v>142</v>
      </c>
      <c r="U1512" t="s">
        <v>53</v>
      </c>
      <c r="V1512">
        <v>34825</v>
      </c>
      <c r="W1512" t="s">
        <v>176</v>
      </c>
      <c r="X1512" t="s">
        <v>101</v>
      </c>
      <c r="Y1512" t="s">
        <v>56</v>
      </c>
      <c r="Z1512">
        <v>3</v>
      </c>
      <c r="AA1512">
        <v>1937</v>
      </c>
      <c r="AB1512">
        <v>4</v>
      </c>
      <c r="AC1512">
        <v>5</v>
      </c>
      <c r="AD1512">
        <v>4</v>
      </c>
      <c r="AE1512" s="2">
        <v>45054</v>
      </c>
      <c r="AF1512" t="s">
        <v>58</v>
      </c>
      <c r="AG1512" t="s">
        <v>76</v>
      </c>
      <c r="AH1512" t="s">
        <v>104</v>
      </c>
      <c r="AI1512" t="s">
        <v>9886</v>
      </c>
      <c r="AJ1512" t="s">
        <v>9887</v>
      </c>
      <c r="AK1512">
        <v>4</v>
      </c>
      <c r="AL1512">
        <v>774.74</v>
      </c>
      <c r="AM1512" s="2">
        <v>44873</v>
      </c>
      <c r="AN1512">
        <v>0.8</v>
      </c>
    </row>
    <row r="1513" spans="1:40" hidden="1" x14ac:dyDescent="0.35">
      <c r="A1513" t="s">
        <v>9888</v>
      </c>
      <c r="B1513" t="s">
        <v>8007</v>
      </c>
      <c r="C1513">
        <v>69</v>
      </c>
      <c r="D1513" t="s">
        <v>44</v>
      </c>
      <c r="E1513" s="2">
        <v>43913</v>
      </c>
      <c r="F1513" s="2"/>
      <c r="G1513" t="s">
        <v>1166</v>
      </c>
      <c r="H1513" t="s">
        <v>9889</v>
      </c>
      <c r="I1513" t="s">
        <v>9890</v>
      </c>
      <c r="J1513" t="s">
        <v>111</v>
      </c>
      <c r="K1513" t="s">
        <v>69</v>
      </c>
      <c r="L1513" t="s">
        <v>68</v>
      </c>
      <c r="M1513" t="s">
        <v>86</v>
      </c>
      <c r="N1513" t="s">
        <v>48</v>
      </c>
      <c r="P1513" t="s">
        <v>88</v>
      </c>
      <c r="Q1513" t="s">
        <v>206</v>
      </c>
      <c r="R1513" s="2">
        <v>20897</v>
      </c>
      <c r="S1513" t="s">
        <v>51</v>
      </c>
      <c r="T1513" t="s">
        <v>142</v>
      </c>
      <c r="U1513" t="s">
        <v>53</v>
      </c>
      <c r="V1513">
        <v>52524</v>
      </c>
      <c r="W1513" t="s">
        <v>100</v>
      </c>
      <c r="X1513" t="s">
        <v>101</v>
      </c>
      <c r="Y1513" t="s">
        <v>56</v>
      </c>
      <c r="Z1513">
        <v>3</v>
      </c>
      <c r="AA1513">
        <v>1938</v>
      </c>
      <c r="AB1513">
        <v>1</v>
      </c>
      <c r="AC1513">
        <v>4</v>
      </c>
      <c r="AD1513">
        <v>3</v>
      </c>
      <c r="AE1513" s="2">
        <v>44797</v>
      </c>
      <c r="AF1513" t="s">
        <v>221</v>
      </c>
      <c r="AG1513" t="s">
        <v>76</v>
      </c>
      <c r="AH1513" t="s">
        <v>130</v>
      </c>
      <c r="AI1513" t="s">
        <v>9892</v>
      </c>
      <c r="AJ1513" t="s">
        <v>9893</v>
      </c>
      <c r="AK1513">
        <v>5</v>
      </c>
      <c r="AL1513" s="25">
        <v>316.61</v>
      </c>
      <c r="AM1513" s="2">
        <v>44819</v>
      </c>
      <c r="AN1513">
        <v>6.1</v>
      </c>
    </row>
    <row r="1514" spans="1:40" hidden="1" x14ac:dyDescent="0.35">
      <c r="A1514" t="s">
        <v>9894</v>
      </c>
      <c r="B1514" t="s">
        <v>7644</v>
      </c>
      <c r="C1514">
        <v>84</v>
      </c>
      <c r="D1514" t="s">
        <v>44</v>
      </c>
      <c r="E1514" s="2">
        <v>43622</v>
      </c>
      <c r="F1514" s="2"/>
      <c r="G1514" t="s">
        <v>1166</v>
      </c>
      <c r="H1514" t="s">
        <v>9895</v>
      </c>
      <c r="I1514" t="s">
        <v>9896</v>
      </c>
      <c r="J1514" t="s">
        <v>237</v>
      </c>
      <c r="K1514" t="s">
        <v>45</v>
      </c>
      <c r="L1514" t="s">
        <v>46</v>
      </c>
      <c r="M1514" t="s">
        <v>47</v>
      </c>
      <c r="N1514" t="s">
        <v>48</v>
      </c>
      <c r="P1514" t="s">
        <v>88</v>
      </c>
      <c r="Q1514" t="s">
        <v>126</v>
      </c>
      <c r="R1514" s="2">
        <v>15464</v>
      </c>
      <c r="S1514" t="s">
        <v>9868</v>
      </c>
      <c r="T1514" t="s">
        <v>155</v>
      </c>
      <c r="U1514" t="s">
        <v>53</v>
      </c>
      <c r="V1514">
        <v>19068</v>
      </c>
      <c r="W1514" t="s">
        <v>176</v>
      </c>
      <c r="X1514" t="s">
        <v>116</v>
      </c>
      <c r="Y1514" t="s">
        <v>56</v>
      </c>
      <c r="Z1514">
        <v>3</v>
      </c>
      <c r="AA1514">
        <v>1939</v>
      </c>
      <c r="AB1514">
        <v>4</v>
      </c>
      <c r="AC1514">
        <v>5</v>
      </c>
      <c r="AD1514">
        <v>3</v>
      </c>
      <c r="AE1514" s="2">
        <v>44861</v>
      </c>
      <c r="AF1514" t="s">
        <v>221</v>
      </c>
      <c r="AG1514" t="s">
        <v>76</v>
      </c>
      <c r="AH1514" t="s">
        <v>104</v>
      </c>
      <c r="AI1514" t="s">
        <v>9898</v>
      </c>
      <c r="AJ1514" t="s">
        <v>9899</v>
      </c>
      <c r="AK1514">
        <v>3</v>
      </c>
      <c r="AL1514" s="25">
        <v>531.73</v>
      </c>
      <c r="AM1514" s="2">
        <v>45090</v>
      </c>
      <c r="AN1514">
        <v>6.9</v>
      </c>
    </row>
    <row r="1515" spans="1:40" hidden="1" x14ac:dyDescent="0.35">
      <c r="A1515" t="s">
        <v>9900</v>
      </c>
      <c r="B1515" t="s">
        <v>3929</v>
      </c>
      <c r="C1515">
        <v>84</v>
      </c>
      <c r="D1515" t="s">
        <v>44</v>
      </c>
      <c r="E1515" s="2">
        <v>45074</v>
      </c>
      <c r="F1515" s="2"/>
      <c r="G1515" t="s">
        <v>1166</v>
      </c>
      <c r="H1515" t="s">
        <v>9901</v>
      </c>
      <c r="I1515" t="s">
        <v>9902</v>
      </c>
      <c r="J1515" t="s">
        <v>111</v>
      </c>
      <c r="K1515" t="s">
        <v>45</v>
      </c>
      <c r="L1515" t="s">
        <v>68</v>
      </c>
      <c r="M1515" t="s">
        <v>47</v>
      </c>
      <c r="N1515" t="s">
        <v>48</v>
      </c>
      <c r="P1515" t="s">
        <v>88</v>
      </c>
      <c r="Q1515" t="s">
        <v>153</v>
      </c>
      <c r="R1515" s="2">
        <v>15530</v>
      </c>
      <c r="S1515" t="s">
        <v>51</v>
      </c>
      <c r="T1515" t="s">
        <v>646</v>
      </c>
      <c r="U1515" t="s">
        <v>53</v>
      </c>
      <c r="V1515">
        <v>18285</v>
      </c>
      <c r="W1515" t="s">
        <v>176</v>
      </c>
      <c r="X1515" t="s">
        <v>55</v>
      </c>
      <c r="Y1515" t="s">
        <v>56</v>
      </c>
      <c r="Z1515">
        <v>3</v>
      </c>
      <c r="AA1515">
        <v>1940</v>
      </c>
      <c r="AB1515">
        <v>3</v>
      </c>
      <c r="AC1515">
        <v>4</v>
      </c>
      <c r="AD1515">
        <v>5</v>
      </c>
      <c r="AE1515" s="2">
        <v>44942</v>
      </c>
      <c r="AF1515" t="s">
        <v>221</v>
      </c>
      <c r="AG1515" t="s">
        <v>76</v>
      </c>
      <c r="AH1515" t="s">
        <v>60</v>
      </c>
      <c r="AI1515" t="s">
        <v>9903</v>
      </c>
      <c r="AJ1515" t="s">
        <v>9904</v>
      </c>
      <c r="AK1515">
        <v>2</v>
      </c>
      <c r="AL1515">
        <v>342.26</v>
      </c>
      <c r="AM1515" s="2">
        <v>44793</v>
      </c>
      <c r="AN1515">
        <v>2.9</v>
      </c>
    </row>
    <row r="1516" spans="1:40" hidden="1" x14ac:dyDescent="0.35">
      <c r="A1516" t="s">
        <v>2548</v>
      </c>
      <c r="B1516" t="s">
        <v>2311</v>
      </c>
      <c r="C1516">
        <v>85</v>
      </c>
      <c r="D1516" t="s">
        <v>44</v>
      </c>
      <c r="E1516" s="2">
        <v>44230</v>
      </c>
      <c r="F1516" s="2"/>
      <c r="G1516" t="s">
        <v>1166</v>
      </c>
      <c r="H1516" t="s">
        <v>9905</v>
      </c>
      <c r="I1516" t="s">
        <v>9906</v>
      </c>
      <c r="J1516" t="s">
        <v>237</v>
      </c>
      <c r="K1516" t="s">
        <v>45</v>
      </c>
      <c r="L1516" t="s">
        <v>68</v>
      </c>
      <c r="M1516" t="s">
        <v>69</v>
      </c>
      <c r="N1516" t="s">
        <v>48</v>
      </c>
      <c r="P1516" t="s">
        <v>88</v>
      </c>
      <c r="Q1516" t="s">
        <v>153</v>
      </c>
      <c r="R1516" s="2">
        <v>15137</v>
      </c>
      <c r="S1516" t="s">
        <v>9868</v>
      </c>
      <c r="T1516" t="s">
        <v>155</v>
      </c>
      <c r="U1516" t="s">
        <v>53</v>
      </c>
      <c r="V1516">
        <v>13977</v>
      </c>
      <c r="W1516" t="s">
        <v>74</v>
      </c>
      <c r="X1516" t="s">
        <v>55</v>
      </c>
      <c r="Y1516" t="s">
        <v>56</v>
      </c>
      <c r="Z1516">
        <v>3</v>
      </c>
      <c r="AA1516">
        <v>1941</v>
      </c>
      <c r="AB1516">
        <v>3</v>
      </c>
      <c r="AC1516">
        <v>5</v>
      </c>
      <c r="AD1516">
        <v>4</v>
      </c>
      <c r="AE1516" s="2">
        <v>44961</v>
      </c>
      <c r="AF1516" t="s">
        <v>58</v>
      </c>
      <c r="AG1516" t="s">
        <v>76</v>
      </c>
      <c r="AH1516" t="s">
        <v>60</v>
      </c>
      <c r="AI1516" t="s">
        <v>9907</v>
      </c>
      <c r="AJ1516" t="s">
        <v>9908</v>
      </c>
      <c r="AK1516">
        <v>3</v>
      </c>
      <c r="AL1516">
        <v>158.79</v>
      </c>
      <c r="AM1516" s="2">
        <v>44820</v>
      </c>
      <c r="AN1516">
        <v>5.3</v>
      </c>
    </row>
    <row r="1517" spans="1:40" hidden="1" x14ac:dyDescent="0.35">
      <c r="A1517" t="s">
        <v>9909</v>
      </c>
      <c r="B1517" t="s">
        <v>8893</v>
      </c>
      <c r="C1517">
        <v>62</v>
      </c>
      <c r="D1517" t="s">
        <v>17836</v>
      </c>
      <c r="E1517" s="2">
        <v>43676</v>
      </c>
      <c r="F1517" s="2">
        <v>44874</v>
      </c>
      <c r="G1517" t="s">
        <v>1166</v>
      </c>
      <c r="H1517" t="s">
        <v>9910</v>
      </c>
      <c r="I1517" t="s">
        <v>9911</v>
      </c>
      <c r="J1517" t="s">
        <v>111</v>
      </c>
      <c r="K1517" t="s">
        <v>69</v>
      </c>
      <c r="L1517" t="s">
        <v>68</v>
      </c>
      <c r="M1517" t="s">
        <v>69</v>
      </c>
      <c r="N1517" t="s">
        <v>195</v>
      </c>
      <c r="O1517" t="s">
        <v>9912</v>
      </c>
      <c r="P1517" t="s">
        <v>88</v>
      </c>
      <c r="Q1517" t="s">
        <v>458</v>
      </c>
      <c r="R1517" s="2">
        <v>23683</v>
      </c>
      <c r="S1517" t="s">
        <v>51</v>
      </c>
      <c r="T1517" t="s">
        <v>115</v>
      </c>
      <c r="U1517" t="s">
        <v>53</v>
      </c>
      <c r="V1517">
        <v>37830</v>
      </c>
      <c r="W1517" t="s">
        <v>100</v>
      </c>
      <c r="X1517" t="s">
        <v>55</v>
      </c>
      <c r="Y1517" t="s">
        <v>56</v>
      </c>
      <c r="Z1517">
        <v>3</v>
      </c>
      <c r="AA1517">
        <v>1942</v>
      </c>
      <c r="AB1517">
        <v>2</v>
      </c>
      <c r="AC1517">
        <v>4</v>
      </c>
      <c r="AD1517">
        <v>2</v>
      </c>
      <c r="AE1517" s="2">
        <v>45031</v>
      </c>
      <c r="AF1517" t="s">
        <v>75</v>
      </c>
      <c r="AG1517" t="s">
        <v>59</v>
      </c>
      <c r="AH1517" t="s">
        <v>104</v>
      </c>
      <c r="AI1517" t="s">
        <v>9913</v>
      </c>
      <c r="AJ1517" t="s">
        <v>9914</v>
      </c>
      <c r="AK1517">
        <v>3</v>
      </c>
      <c r="AL1517">
        <v>250.51</v>
      </c>
      <c r="AM1517" s="2">
        <v>44784</v>
      </c>
      <c r="AN1517">
        <v>3.3</v>
      </c>
    </row>
    <row r="1518" spans="1:40" hidden="1" x14ac:dyDescent="0.35">
      <c r="A1518" t="s">
        <v>4054</v>
      </c>
      <c r="B1518" t="s">
        <v>2213</v>
      </c>
      <c r="C1518">
        <v>70</v>
      </c>
      <c r="D1518" t="s">
        <v>17836</v>
      </c>
      <c r="E1518" s="2">
        <v>44689</v>
      </c>
      <c r="F1518" s="2">
        <v>44882</v>
      </c>
      <c r="G1518" t="s">
        <v>1166</v>
      </c>
      <c r="H1518" t="s">
        <v>1900</v>
      </c>
      <c r="I1518" t="s">
        <v>9915</v>
      </c>
      <c r="J1518" t="s">
        <v>237</v>
      </c>
      <c r="K1518" t="s">
        <v>45</v>
      </c>
      <c r="L1518" t="s">
        <v>68</v>
      </c>
      <c r="M1518" t="s">
        <v>69</v>
      </c>
      <c r="N1518" t="s">
        <v>195</v>
      </c>
      <c r="O1518" t="s">
        <v>9916</v>
      </c>
      <c r="P1518" t="s">
        <v>88</v>
      </c>
      <c r="Q1518" t="s">
        <v>425</v>
      </c>
      <c r="R1518" s="2">
        <v>20537</v>
      </c>
      <c r="S1518" t="s">
        <v>9868</v>
      </c>
      <c r="T1518" t="s">
        <v>427</v>
      </c>
      <c r="U1518" t="s">
        <v>53</v>
      </c>
      <c r="V1518">
        <v>34057</v>
      </c>
      <c r="W1518" t="s">
        <v>54</v>
      </c>
      <c r="X1518" t="s">
        <v>55</v>
      </c>
      <c r="Y1518" t="s">
        <v>56</v>
      </c>
      <c r="Z1518">
        <v>3</v>
      </c>
      <c r="AA1518">
        <v>1943</v>
      </c>
      <c r="AB1518">
        <v>5</v>
      </c>
      <c r="AC1518">
        <v>5</v>
      </c>
      <c r="AD1518">
        <v>4</v>
      </c>
      <c r="AE1518" s="2">
        <v>45059</v>
      </c>
      <c r="AF1518" t="s">
        <v>118</v>
      </c>
      <c r="AG1518" t="s">
        <v>59</v>
      </c>
      <c r="AH1518" t="s">
        <v>130</v>
      </c>
      <c r="AI1518" t="s">
        <v>9918</v>
      </c>
      <c r="AJ1518" t="s">
        <v>9919</v>
      </c>
      <c r="AK1518">
        <v>3</v>
      </c>
      <c r="AL1518">
        <v>453.4</v>
      </c>
      <c r="AM1518" s="2">
        <v>44826</v>
      </c>
      <c r="AN1518">
        <v>0.5</v>
      </c>
    </row>
    <row r="1519" spans="1:40" hidden="1" x14ac:dyDescent="0.35">
      <c r="A1519" t="s">
        <v>7858</v>
      </c>
      <c r="B1519" t="s">
        <v>6997</v>
      </c>
      <c r="C1519">
        <v>63</v>
      </c>
      <c r="D1519" t="s">
        <v>44</v>
      </c>
      <c r="E1519" s="2">
        <v>43963</v>
      </c>
      <c r="F1519" s="2"/>
      <c r="G1519" t="s">
        <v>1166</v>
      </c>
      <c r="H1519" t="s">
        <v>9920</v>
      </c>
      <c r="I1519" t="s">
        <v>9921</v>
      </c>
      <c r="J1519" t="s">
        <v>111</v>
      </c>
      <c r="K1519" t="s">
        <v>69</v>
      </c>
      <c r="L1519" t="s">
        <v>68</v>
      </c>
      <c r="M1519" t="s">
        <v>86</v>
      </c>
      <c r="N1519" t="s">
        <v>48</v>
      </c>
      <c r="P1519" t="s">
        <v>88</v>
      </c>
      <c r="Q1519" t="s">
        <v>126</v>
      </c>
      <c r="R1519" s="2">
        <v>23243</v>
      </c>
      <c r="S1519" t="s">
        <v>9868</v>
      </c>
      <c r="T1519" t="s">
        <v>142</v>
      </c>
      <c r="U1519" t="s">
        <v>53</v>
      </c>
      <c r="V1519">
        <v>80132</v>
      </c>
      <c r="W1519" t="s">
        <v>176</v>
      </c>
      <c r="X1519" t="s">
        <v>116</v>
      </c>
      <c r="Y1519" t="s">
        <v>56</v>
      </c>
      <c r="Z1519">
        <v>3</v>
      </c>
      <c r="AA1519">
        <v>1944</v>
      </c>
      <c r="AB1519">
        <v>1</v>
      </c>
      <c r="AC1519">
        <v>4</v>
      </c>
      <c r="AD1519">
        <v>1</v>
      </c>
      <c r="AE1519" s="2">
        <v>44860</v>
      </c>
      <c r="AF1519" t="s">
        <v>118</v>
      </c>
      <c r="AG1519" t="s">
        <v>76</v>
      </c>
      <c r="AH1519" t="s">
        <v>104</v>
      </c>
      <c r="AI1519" t="s">
        <v>9923</v>
      </c>
      <c r="AJ1519" t="s">
        <v>9924</v>
      </c>
      <c r="AK1519">
        <v>5</v>
      </c>
      <c r="AL1519">
        <v>742.31</v>
      </c>
      <c r="AM1519" s="2">
        <v>44907</v>
      </c>
      <c r="AN1519">
        <v>6</v>
      </c>
    </row>
    <row r="1520" spans="1:40" hidden="1" x14ac:dyDescent="0.35">
      <c r="A1520" t="s">
        <v>9925</v>
      </c>
      <c r="B1520" t="s">
        <v>3243</v>
      </c>
      <c r="C1520">
        <v>49</v>
      </c>
      <c r="D1520" t="s">
        <v>17836</v>
      </c>
      <c r="E1520" s="2">
        <v>43552</v>
      </c>
      <c r="F1520" s="2">
        <v>44905</v>
      </c>
      <c r="G1520" t="s">
        <v>8154</v>
      </c>
      <c r="H1520" t="s">
        <v>9926</v>
      </c>
      <c r="I1520" t="s">
        <v>9927</v>
      </c>
      <c r="J1520" t="s">
        <v>111</v>
      </c>
      <c r="K1520" t="s">
        <v>86</v>
      </c>
      <c r="L1520" t="s">
        <v>68</v>
      </c>
      <c r="M1520" t="s">
        <v>47</v>
      </c>
      <c r="N1520" t="s">
        <v>174</v>
      </c>
      <c r="O1520" t="s">
        <v>9928</v>
      </c>
      <c r="P1520" t="s">
        <v>88</v>
      </c>
      <c r="Q1520" t="s">
        <v>153</v>
      </c>
      <c r="R1520" s="2">
        <v>28173</v>
      </c>
      <c r="S1520" t="s">
        <v>51</v>
      </c>
      <c r="T1520" t="s">
        <v>155</v>
      </c>
      <c r="U1520" t="s">
        <v>53</v>
      </c>
      <c r="V1520">
        <v>36863</v>
      </c>
      <c r="W1520" t="s">
        <v>54</v>
      </c>
      <c r="X1520" t="s">
        <v>116</v>
      </c>
      <c r="Y1520" t="s">
        <v>56</v>
      </c>
      <c r="Z1520">
        <v>3</v>
      </c>
      <c r="AA1520">
        <v>1945</v>
      </c>
      <c r="AB1520">
        <v>1</v>
      </c>
      <c r="AC1520">
        <v>3</v>
      </c>
      <c r="AD1520">
        <v>4</v>
      </c>
      <c r="AE1520" s="2">
        <v>44938</v>
      </c>
      <c r="AF1520" t="s">
        <v>75</v>
      </c>
      <c r="AG1520" t="s">
        <v>76</v>
      </c>
      <c r="AH1520" t="s">
        <v>130</v>
      </c>
      <c r="AI1520" t="s">
        <v>9930</v>
      </c>
      <c r="AJ1520" t="s">
        <v>9931</v>
      </c>
      <c r="AK1520">
        <v>5</v>
      </c>
      <c r="AL1520">
        <v>341.94</v>
      </c>
      <c r="AM1520" s="2">
        <v>45201</v>
      </c>
      <c r="AN1520">
        <v>3.7</v>
      </c>
    </row>
    <row r="1521" spans="1:40" hidden="1" x14ac:dyDescent="0.35">
      <c r="A1521" t="s">
        <v>4383</v>
      </c>
      <c r="B1521" t="s">
        <v>9932</v>
      </c>
      <c r="C1521">
        <v>70</v>
      </c>
      <c r="D1521" t="s">
        <v>44</v>
      </c>
      <c r="E1521" s="2">
        <v>43668</v>
      </c>
      <c r="F1521" s="2"/>
      <c r="G1521" t="s">
        <v>1166</v>
      </c>
      <c r="H1521" t="s">
        <v>9933</v>
      </c>
      <c r="I1521" t="s">
        <v>9934</v>
      </c>
      <c r="J1521" t="s">
        <v>137</v>
      </c>
      <c r="K1521" t="s">
        <v>86</v>
      </c>
      <c r="L1521" t="s">
        <v>68</v>
      </c>
      <c r="M1521" t="s">
        <v>86</v>
      </c>
      <c r="N1521" t="s">
        <v>48</v>
      </c>
      <c r="P1521" t="s">
        <v>88</v>
      </c>
      <c r="Q1521" t="s">
        <v>70</v>
      </c>
      <c r="R1521" s="2">
        <v>20658</v>
      </c>
      <c r="S1521" t="s">
        <v>9868</v>
      </c>
      <c r="T1521" t="s">
        <v>230</v>
      </c>
      <c r="U1521" t="s">
        <v>53</v>
      </c>
      <c r="V1521">
        <v>76522</v>
      </c>
      <c r="W1521" t="s">
        <v>100</v>
      </c>
      <c r="X1521" t="s">
        <v>55</v>
      </c>
      <c r="Y1521" t="s">
        <v>56</v>
      </c>
      <c r="Z1521">
        <v>3</v>
      </c>
      <c r="AA1521">
        <v>1946</v>
      </c>
      <c r="AB1521">
        <v>3</v>
      </c>
      <c r="AC1521">
        <v>5</v>
      </c>
      <c r="AD1521">
        <v>1</v>
      </c>
      <c r="AE1521" s="2">
        <v>44803</v>
      </c>
      <c r="AF1521" t="s">
        <v>75</v>
      </c>
      <c r="AG1521" t="s">
        <v>59</v>
      </c>
      <c r="AH1521" t="s">
        <v>104</v>
      </c>
      <c r="AI1521" t="s">
        <v>9936</v>
      </c>
      <c r="AJ1521" t="s">
        <v>9937</v>
      </c>
      <c r="AK1521">
        <v>1</v>
      </c>
      <c r="AL1521">
        <v>967.18</v>
      </c>
      <c r="AM1521" s="2">
        <v>45047</v>
      </c>
      <c r="AN1521">
        <v>6.8</v>
      </c>
    </row>
    <row r="1522" spans="1:40" hidden="1" x14ac:dyDescent="0.35">
      <c r="A1522" t="s">
        <v>4837</v>
      </c>
      <c r="B1522" t="s">
        <v>2332</v>
      </c>
      <c r="C1522">
        <v>44</v>
      </c>
      <c r="D1522" t="s">
        <v>44</v>
      </c>
      <c r="E1522" s="2">
        <v>44091</v>
      </c>
      <c r="F1522" s="2"/>
      <c r="G1522" t="s">
        <v>8154</v>
      </c>
      <c r="H1522" t="s">
        <v>9938</v>
      </c>
      <c r="I1522" t="s">
        <v>9939</v>
      </c>
      <c r="J1522" t="s">
        <v>194</v>
      </c>
      <c r="K1522" t="s">
        <v>69</v>
      </c>
      <c r="L1522" t="s">
        <v>46</v>
      </c>
      <c r="M1522" t="s">
        <v>47</v>
      </c>
      <c r="N1522" t="s">
        <v>48</v>
      </c>
      <c r="P1522" t="s">
        <v>88</v>
      </c>
      <c r="Q1522" t="s">
        <v>89</v>
      </c>
      <c r="R1522" s="2">
        <v>30153</v>
      </c>
      <c r="S1522" t="s">
        <v>9868</v>
      </c>
      <c r="T1522" t="s">
        <v>354</v>
      </c>
      <c r="U1522" t="s">
        <v>53</v>
      </c>
      <c r="V1522">
        <v>42775</v>
      </c>
      <c r="W1522" t="s">
        <v>54</v>
      </c>
      <c r="X1522" t="s">
        <v>101</v>
      </c>
      <c r="Y1522" t="s">
        <v>56</v>
      </c>
      <c r="Z1522">
        <v>3</v>
      </c>
      <c r="AA1522">
        <v>1947</v>
      </c>
      <c r="AB1522">
        <v>1</v>
      </c>
      <c r="AC1522">
        <v>3</v>
      </c>
      <c r="AD1522">
        <v>3</v>
      </c>
      <c r="AE1522" s="2">
        <v>44879</v>
      </c>
      <c r="AF1522" t="s">
        <v>221</v>
      </c>
      <c r="AG1522" t="s">
        <v>76</v>
      </c>
      <c r="AH1522" t="s">
        <v>60</v>
      </c>
      <c r="AI1522" t="s">
        <v>9941</v>
      </c>
      <c r="AJ1522" t="s">
        <v>9942</v>
      </c>
      <c r="AK1522">
        <v>3</v>
      </c>
      <c r="AL1522" s="25">
        <v>147.4</v>
      </c>
      <c r="AM1522" s="2">
        <v>45105</v>
      </c>
      <c r="AN1522">
        <v>5.6</v>
      </c>
    </row>
    <row r="1523" spans="1:40" hidden="1" x14ac:dyDescent="0.35">
      <c r="A1523" t="s">
        <v>9943</v>
      </c>
      <c r="B1523" t="s">
        <v>3030</v>
      </c>
      <c r="C1523">
        <v>63</v>
      </c>
      <c r="D1523" t="s">
        <v>17836</v>
      </c>
      <c r="E1523" s="2">
        <v>44744</v>
      </c>
      <c r="F1523" s="2">
        <v>44782</v>
      </c>
      <c r="G1523" t="s">
        <v>1166</v>
      </c>
      <c r="H1523" t="s">
        <v>9944</v>
      </c>
      <c r="I1523" t="s">
        <v>9945</v>
      </c>
      <c r="J1523" t="s">
        <v>111</v>
      </c>
      <c r="K1523" t="s">
        <v>69</v>
      </c>
      <c r="L1523" t="s">
        <v>87</v>
      </c>
      <c r="M1523" t="s">
        <v>47</v>
      </c>
      <c r="N1523" t="s">
        <v>195</v>
      </c>
      <c r="O1523" t="s">
        <v>9946</v>
      </c>
      <c r="P1523" t="s">
        <v>88</v>
      </c>
      <c r="Q1523" t="s">
        <v>206</v>
      </c>
      <c r="R1523" s="2">
        <v>23235</v>
      </c>
      <c r="S1523" t="s">
        <v>9868</v>
      </c>
      <c r="T1523" t="s">
        <v>209</v>
      </c>
      <c r="U1523" t="s">
        <v>53</v>
      </c>
      <c r="V1523">
        <v>46619</v>
      </c>
      <c r="W1523" t="s">
        <v>129</v>
      </c>
      <c r="X1523" t="s">
        <v>116</v>
      </c>
      <c r="Y1523" t="s">
        <v>56</v>
      </c>
      <c r="Z1523">
        <v>3</v>
      </c>
      <c r="AA1523">
        <v>1948</v>
      </c>
      <c r="AB1523">
        <v>2</v>
      </c>
      <c r="AC1523">
        <v>1</v>
      </c>
      <c r="AD1523">
        <v>5</v>
      </c>
      <c r="AE1523" s="2">
        <v>45069</v>
      </c>
      <c r="AF1523" t="s">
        <v>103</v>
      </c>
      <c r="AG1523" t="s">
        <v>76</v>
      </c>
      <c r="AH1523" t="s">
        <v>60</v>
      </c>
      <c r="AI1523" t="s">
        <v>9947</v>
      </c>
      <c r="AJ1523" t="s">
        <v>9948</v>
      </c>
      <c r="AK1523">
        <v>4</v>
      </c>
      <c r="AL1523">
        <v>884.26</v>
      </c>
      <c r="AM1523" s="2">
        <v>45001</v>
      </c>
      <c r="AN1523">
        <v>0.1</v>
      </c>
    </row>
    <row r="1524" spans="1:40" hidden="1" x14ac:dyDescent="0.35">
      <c r="A1524" t="s">
        <v>7237</v>
      </c>
      <c r="B1524" t="s">
        <v>5071</v>
      </c>
      <c r="C1524">
        <v>76</v>
      </c>
      <c r="D1524" t="s">
        <v>44</v>
      </c>
      <c r="E1524" s="2">
        <v>43799</v>
      </c>
      <c r="F1524" s="2"/>
      <c r="G1524" t="s">
        <v>8154</v>
      </c>
      <c r="H1524" t="s">
        <v>9949</v>
      </c>
      <c r="I1524" t="s">
        <v>9950</v>
      </c>
      <c r="J1524" t="s">
        <v>194</v>
      </c>
      <c r="K1524" t="s">
        <v>45</v>
      </c>
      <c r="L1524" t="s">
        <v>68</v>
      </c>
      <c r="M1524" t="s">
        <v>69</v>
      </c>
      <c r="N1524" t="s">
        <v>48</v>
      </c>
      <c r="P1524" t="s">
        <v>88</v>
      </c>
      <c r="Q1524" t="s">
        <v>126</v>
      </c>
      <c r="R1524" s="2">
        <v>18357</v>
      </c>
      <c r="S1524" t="s">
        <v>9868</v>
      </c>
      <c r="T1524" t="s">
        <v>142</v>
      </c>
      <c r="U1524" t="s">
        <v>53</v>
      </c>
      <c r="V1524">
        <v>63764</v>
      </c>
      <c r="W1524" t="s">
        <v>74</v>
      </c>
      <c r="X1524" t="s">
        <v>143</v>
      </c>
      <c r="Y1524" t="s">
        <v>56</v>
      </c>
      <c r="Z1524">
        <v>3</v>
      </c>
      <c r="AA1524">
        <v>1949</v>
      </c>
      <c r="AB1524">
        <v>5</v>
      </c>
      <c r="AC1524">
        <v>3</v>
      </c>
      <c r="AD1524">
        <v>4</v>
      </c>
      <c r="AE1524" s="2">
        <v>45044</v>
      </c>
      <c r="AF1524" t="s">
        <v>75</v>
      </c>
      <c r="AG1524" t="s">
        <v>59</v>
      </c>
      <c r="AH1524" t="s">
        <v>77</v>
      </c>
      <c r="AI1524" t="s">
        <v>9951</v>
      </c>
      <c r="AJ1524" t="s">
        <v>9952</v>
      </c>
      <c r="AK1524">
        <v>5</v>
      </c>
      <c r="AL1524">
        <v>592.96</v>
      </c>
      <c r="AM1524" s="2">
        <v>44751</v>
      </c>
      <c r="AN1524">
        <v>6.4</v>
      </c>
    </row>
    <row r="1525" spans="1:40" hidden="1" x14ac:dyDescent="0.35">
      <c r="A1525" t="s">
        <v>7816</v>
      </c>
      <c r="B1525" t="s">
        <v>440</v>
      </c>
      <c r="C1525">
        <v>68</v>
      </c>
      <c r="D1525" t="s">
        <v>17836</v>
      </c>
      <c r="E1525" s="2">
        <v>45128</v>
      </c>
      <c r="F1525" s="2">
        <v>45128</v>
      </c>
      <c r="G1525" t="s">
        <v>1166</v>
      </c>
      <c r="H1525" t="s">
        <v>5920</v>
      </c>
      <c r="I1525" t="s">
        <v>9953</v>
      </c>
      <c r="J1525" t="s">
        <v>111</v>
      </c>
      <c r="K1525" t="s">
        <v>45</v>
      </c>
      <c r="L1525" t="s">
        <v>46</v>
      </c>
      <c r="M1525" t="s">
        <v>47</v>
      </c>
      <c r="N1525" t="s">
        <v>138</v>
      </c>
      <c r="O1525" t="s">
        <v>9954</v>
      </c>
      <c r="P1525" t="s">
        <v>49</v>
      </c>
      <c r="Q1525" t="s">
        <v>206</v>
      </c>
      <c r="R1525" s="2">
        <v>21268</v>
      </c>
      <c r="S1525" t="s">
        <v>9868</v>
      </c>
      <c r="T1525" t="s">
        <v>209</v>
      </c>
      <c r="U1525" t="s">
        <v>53</v>
      </c>
      <c r="V1525">
        <v>30495</v>
      </c>
      <c r="W1525" t="s">
        <v>176</v>
      </c>
      <c r="X1525" t="s">
        <v>116</v>
      </c>
      <c r="Y1525" t="s">
        <v>56</v>
      </c>
      <c r="Z1525">
        <v>3</v>
      </c>
      <c r="AA1525">
        <v>1950</v>
      </c>
      <c r="AB1525">
        <v>3</v>
      </c>
      <c r="AC1525">
        <v>2</v>
      </c>
      <c r="AD1525">
        <v>1</v>
      </c>
      <c r="AE1525" s="2">
        <v>44978</v>
      </c>
      <c r="AF1525" t="s">
        <v>103</v>
      </c>
      <c r="AG1525" t="s">
        <v>76</v>
      </c>
      <c r="AH1525" t="s">
        <v>130</v>
      </c>
      <c r="AI1525" t="s">
        <v>9956</v>
      </c>
      <c r="AJ1525" t="s">
        <v>9957</v>
      </c>
      <c r="AK1525">
        <v>2</v>
      </c>
      <c r="AL1525">
        <v>801.28</v>
      </c>
      <c r="AM1525" s="2">
        <v>44821</v>
      </c>
      <c r="AN1525">
        <v>0</v>
      </c>
    </row>
    <row r="1526" spans="1:40" hidden="1" x14ac:dyDescent="0.35">
      <c r="A1526" t="s">
        <v>9517</v>
      </c>
      <c r="B1526" t="s">
        <v>3636</v>
      </c>
      <c r="C1526">
        <v>66</v>
      </c>
      <c r="D1526" t="s">
        <v>17836</v>
      </c>
      <c r="E1526" s="2">
        <v>44069</v>
      </c>
      <c r="F1526" s="2">
        <v>44346</v>
      </c>
      <c r="G1526" t="s">
        <v>8154</v>
      </c>
      <c r="H1526" t="s">
        <v>9958</v>
      </c>
      <c r="I1526" t="s">
        <v>9959</v>
      </c>
      <c r="J1526" t="s">
        <v>184</v>
      </c>
      <c r="K1526" t="s">
        <v>86</v>
      </c>
      <c r="L1526" t="s">
        <v>68</v>
      </c>
      <c r="M1526" t="s">
        <v>47</v>
      </c>
      <c r="N1526" t="s">
        <v>248</v>
      </c>
      <c r="O1526" t="s">
        <v>9960</v>
      </c>
      <c r="P1526" t="s">
        <v>88</v>
      </c>
      <c r="Q1526" t="s">
        <v>70</v>
      </c>
      <c r="R1526" s="2">
        <v>22169</v>
      </c>
      <c r="S1526" t="s">
        <v>51</v>
      </c>
      <c r="T1526" t="s">
        <v>326</v>
      </c>
      <c r="U1526" t="s">
        <v>53</v>
      </c>
      <c r="V1526">
        <v>32929</v>
      </c>
      <c r="W1526" t="s">
        <v>176</v>
      </c>
      <c r="X1526" t="s">
        <v>116</v>
      </c>
      <c r="Y1526" t="s">
        <v>56</v>
      </c>
      <c r="Z1526">
        <v>3</v>
      </c>
      <c r="AA1526">
        <v>1951</v>
      </c>
      <c r="AB1526">
        <v>4</v>
      </c>
      <c r="AC1526">
        <v>1</v>
      </c>
      <c r="AD1526">
        <v>3</v>
      </c>
      <c r="AE1526" s="2">
        <v>45045</v>
      </c>
      <c r="AF1526" t="s">
        <v>58</v>
      </c>
      <c r="AG1526" t="s">
        <v>59</v>
      </c>
      <c r="AH1526" t="s">
        <v>77</v>
      </c>
      <c r="AI1526" t="s">
        <v>9961</v>
      </c>
      <c r="AJ1526" t="s">
        <v>9962</v>
      </c>
      <c r="AK1526">
        <v>2</v>
      </c>
      <c r="AL1526" s="25">
        <v>717.95</v>
      </c>
      <c r="AM1526" s="2">
        <v>45036</v>
      </c>
      <c r="AN1526">
        <v>0.8</v>
      </c>
    </row>
    <row r="1527" spans="1:40" hidden="1" x14ac:dyDescent="0.35">
      <c r="A1527" t="s">
        <v>9963</v>
      </c>
      <c r="B1527" t="s">
        <v>9964</v>
      </c>
      <c r="C1527">
        <v>37</v>
      </c>
      <c r="D1527" t="s">
        <v>44</v>
      </c>
      <c r="E1527" s="2">
        <v>43967</v>
      </c>
      <c r="F1527" s="2"/>
      <c r="G1527" t="s">
        <v>8154</v>
      </c>
      <c r="H1527" t="s">
        <v>9965</v>
      </c>
      <c r="I1527" t="s">
        <v>9966</v>
      </c>
      <c r="J1527" t="s">
        <v>111</v>
      </c>
      <c r="K1527" t="s">
        <v>86</v>
      </c>
      <c r="L1527" t="s">
        <v>68</v>
      </c>
      <c r="M1527" t="s">
        <v>86</v>
      </c>
      <c r="N1527" t="s">
        <v>48</v>
      </c>
      <c r="P1527" t="s">
        <v>88</v>
      </c>
      <c r="Q1527" t="s">
        <v>1269</v>
      </c>
      <c r="R1527" s="2">
        <v>32720</v>
      </c>
      <c r="S1527" t="s">
        <v>9868</v>
      </c>
      <c r="T1527" t="s">
        <v>115</v>
      </c>
      <c r="U1527" t="s">
        <v>53</v>
      </c>
      <c r="V1527">
        <v>57392</v>
      </c>
      <c r="W1527" t="s">
        <v>100</v>
      </c>
      <c r="X1527" t="s">
        <v>143</v>
      </c>
      <c r="Y1527" t="s">
        <v>56</v>
      </c>
      <c r="Z1527">
        <v>3</v>
      </c>
      <c r="AA1527">
        <v>1952</v>
      </c>
      <c r="AB1527">
        <v>2</v>
      </c>
      <c r="AC1527">
        <v>5</v>
      </c>
      <c r="AD1527">
        <v>2</v>
      </c>
      <c r="AE1527" s="2">
        <v>44990</v>
      </c>
      <c r="AF1527" t="s">
        <v>58</v>
      </c>
      <c r="AG1527" t="s">
        <v>59</v>
      </c>
      <c r="AH1527" t="s">
        <v>130</v>
      </c>
      <c r="AI1527" t="s">
        <v>9968</v>
      </c>
      <c r="AJ1527" t="s">
        <v>9969</v>
      </c>
      <c r="AK1527">
        <v>1</v>
      </c>
      <c r="AL1527">
        <v>846.22</v>
      </c>
      <c r="AM1527" s="2">
        <v>45175</v>
      </c>
      <c r="AN1527">
        <v>6</v>
      </c>
    </row>
    <row r="1528" spans="1:40" hidden="1" x14ac:dyDescent="0.35">
      <c r="A1528" t="s">
        <v>9970</v>
      </c>
      <c r="B1528" t="s">
        <v>9971</v>
      </c>
      <c r="C1528">
        <v>50</v>
      </c>
      <c r="D1528" t="s">
        <v>17836</v>
      </c>
      <c r="E1528" s="2">
        <v>45022</v>
      </c>
      <c r="F1528" s="2">
        <v>45070</v>
      </c>
      <c r="G1528" t="s">
        <v>40</v>
      </c>
      <c r="H1528" t="s">
        <v>9972</v>
      </c>
      <c r="I1528" t="s">
        <v>9973</v>
      </c>
      <c r="J1528" t="s">
        <v>85</v>
      </c>
      <c r="K1528" t="s">
        <v>86</v>
      </c>
      <c r="L1528" t="s">
        <v>87</v>
      </c>
      <c r="M1528" t="s">
        <v>86</v>
      </c>
      <c r="N1528" t="s">
        <v>195</v>
      </c>
      <c r="O1528" t="s">
        <v>9974</v>
      </c>
      <c r="P1528" t="s">
        <v>49</v>
      </c>
      <c r="Q1528" t="s">
        <v>50</v>
      </c>
      <c r="R1528" s="2">
        <v>27810</v>
      </c>
      <c r="S1528" t="s">
        <v>51</v>
      </c>
      <c r="T1528" t="s">
        <v>7813</v>
      </c>
      <c r="U1528" t="s">
        <v>53</v>
      </c>
      <c r="V1528">
        <v>2718</v>
      </c>
      <c r="W1528" t="s">
        <v>176</v>
      </c>
      <c r="X1528" t="s">
        <v>143</v>
      </c>
      <c r="Y1528" t="s">
        <v>56</v>
      </c>
      <c r="Z1528">
        <v>3</v>
      </c>
      <c r="AA1528">
        <v>1953</v>
      </c>
      <c r="AB1528">
        <v>4</v>
      </c>
      <c r="AC1528">
        <v>5</v>
      </c>
      <c r="AD1528">
        <v>4</v>
      </c>
      <c r="AE1528" s="2">
        <v>44786</v>
      </c>
      <c r="AF1528" t="s">
        <v>58</v>
      </c>
      <c r="AG1528" t="s">
        <v>76</v>
      </c>
      <c r="AH1528" t="s">
        <v>130</v>
      </c>
      <c r="AI1528" t="s">
        <v>9976</v>
      </c>
      <c r="AJ1528" t="s">
        <v>9857</v>
      </c>
      <c r="AK1528">
        <v>4</v>
      </c>
      <c r="AL1528">
        <v>275.62</v>
      </c>
      <c r="AM1528" s="2">
        <v>45111</v>
      </c>
      <c r="AN1528">
        <v>0.1</v>
      </c>
    </row>
    <row r="1529" spans="1:40" hidden="1" x14ac:dyDescent="0.35">
      <c r="A1529" t="s">
        <v>9977</v>
      </c>
      <c r="B1529" t="s">
        <v>9978</v>
      </c>
      <c r="C1529">
        <v>58</v>
      </c>
      <c r="D1529" t="s">
        <v>17836</v>
      </c>
      <c r="E1529" s="2">
        <v>43514</v>
      </c>
      <c r="F1529" s="2">
        <v>44865</v>
      </c>
      <c r="G1529" t="s">
        <v>1166</v>
      </c>
      <c r="H1529" t="s">
        <v>9979</v>
      </c>
      <c r="I1529" t="s">
        <v>9980</v>
      </c>
      <c r="J1529" t="s">
        <v>184</v>
      </c>
      <c r="K1529" t="s">
        <v>69</v>
      </c>
      <c r="L1529" t="s">
        <v>46</v>
      </c>
      <c r="M1529" t="s">
        <v>47</v>
      </c>
      <c r="N1529" t="s">
        <v>248</v>
      </c>
      <c r="O1529" t="s">
        <v>9981</v>
      </c>
      <c r="P1529" t="s">
        <v>49</v>
      </c>
      <c r="Q1529" t="s">
        <v>50</v>
      </c>
      <c r="R1529" s="2">
        <v>25041</v>
      </c>
      <c r="S1529" t="s">
        <v>51</v>
      </c>
      <c r="T1529" t="s">
        <v>2062</v>
      </c>
      <c r="U1529" t="s">
        <v>53</v>
      </c>
      <c r="V1529">
        <v>2129</v>
      </c>
      <c r="W1529" t="s">
        <v>100</v>
      </c>
      <c r="X1529" t="s">
        <v>143</v>
      </c>
      <c r="Y1529" t="s">
        <v>56</v>
      </c>
      <c r="Z1529">
        <v>3</v>
      </c>
      <c r="AA1529">
        <v>1954</v>
      </c>
      <c r="AB1529">
        <v>1</v>
      </c>
      <c r="AC1529">
        <v>1</v>
      </c>
      <c r="AD1529">
        <v>5</v>
      </c>
      <c r="AE1529" s="2">
        <v>44787</v>
      </c>
      <c r="AF1529" t="s">
        <v>75</v>
      </c>
      <c r="AG1529" t="s">
        <v>76</v>
      </c>
      <c r="AH1529" t="s">
        <v>130</v>
      </c>
      <c r="AI1529" t="s">
        <v>9983</v>
      </c>
      <c r="AJ1529" t="s">
        <v>9984</v>
      </c>
      <c r="AK1529">
        <v>5</v>
      </c>
      <c r="AL1529">
        <v>837.05</v>
      </c>
      <c r="AM1529" s="2">
        <v>45001</v>
      </c>
      <c r="AN1529">
        <v>3.7</v>
      </c>
    </row>
    <row r="1530" spans="1:40" hidden="1" x14ac:dyDescent="0.35">
      <c r="A1530" t="s">
        <v>9985</v>
      </c>
      <c r="B1530" t="s">
        <v>1651</v>
      </c>
      <c r="C1530">
        <v>28</v>
      </c>
      <c r="D1530" t="s">
        <v>44</v>
      </c>
      <c r="E1530" s="2">
        <v>44114</v>
      </c>
      <c r="F1530" s="2"/>
      <c r="G1530" t="s">
        <v>40</v>
      </c>
      <c r="H1530" t="s">
        <v>9986</v>
      </c>
      <c r="I1530" t="s">
        <v>9987</v>
      </c>
      <c r="J1530" t="s">
        <v>194</v>
      </c>
      <c r="K1530" t="s">
        <v>86</v>
      </c>
      <c r="L1530" t="s">
        <v>68</v>
      </c>
      <c r="M1530" t="s">
        <v>47</v>
      </c>
      <c r="N1530" t="s">
        <v>48</v>
      </c>
      <c r="P1530" t="s">
        <v>49</v>
      </c>
      <c r="Q1530" t="s">
        <v>126</v>
      </c>
      <c r="R1530" s="2">
        <v>35889</v>
      </c>
      <c r="S1530" t="s">
        <v>51</v>
      </c>
      <c r="T1530" t="s">
        <v>155</v>
      </c>
      <c r="U1530" t="s">
        <v>73</v>
      </c>
      <c r="V1530">
        <v>1776</v>
      </c>
      <c r="W1530" t="s">
        <v>54</v>
      </c>
      <c r="X1530" t="s">
        <v>116</v>
      </c>
      <c r="Y1530" t="s">
        <v>56</v>
      </c>
      <c r="Z1530">
        <v>3</v>
      </c>
      <c r="AA1530">
        <v>1955</v>
      </c>
      <c r="AB1530">
        <v>2</v>
      </c>
      <c r="AC1530">
        <v>3</v>
      </c>
      <c r="AD1530">
        <v>4</v>
      </c>
      <c r="AE1530" s="2">
        <v>45129</v>
      </c>
      <c r="AF1530" t="s">
        <v>58</v>
      </c>
      <c r="AG1530" t="s">
        <v>59</v>
      </c>
      <c r="AH1530" t="s">
        <v>77</v>
      </c>
      <c r="AI1530" t="s">
        <v>9988</v>
      </c>
      <c r="AJ1530" t="s">
        <v>9989</v>
      </c>
      <c r="AK1530">
        <v>3</v>
      </c>
      <c r="AL1530">
        <v>202.35</v>
      </c>
      <c r="AM1530" s="2">
        <v>44800</v>
      </c>
      <c r="AN1530">
        <v>5.6</v>
      </c>
    </row>
    <row r="1531" spans="1:40" hidden="1" x14ac:dyDescent="0.35">
      <c r="A1531" t="s">
        <v>4468</v>
      </c>
      <c r="B1531" t="s">
        <v>1223</v>
      </c>
      <c r="C1531">
        <v>68</v>
      </c>
      <c r="D1531" t="s">
        <v>44</v>
      </c>
      <c r="E1531" s="2">
        <v>44331</v>
      </c>
      <c r="F1531" s="2"/>
      <c r="G1531" t="s">
        <v>40</v>
      </c>
      <c r="H1531" t="s">
        <v>9990</v>
      </c>
      <c r="I1531" t="s">
        <v>9991</v>
      </c>
      <c r="J1531" t="s">
        <v>85</v>
      </c>
      <c r="K1531" t="s">
        <v>69</v>
      </c>
      <c r="L1531" t="s">
        <v>68</v>
      </c>
      <c r="M1531" t="s">
        <v>86</v>
      </c>
      <c r="N1531" t="s">
        <v>48</v>
      </c>
      <c r="P1531" t="s">
        <v>49</v>
      </c>
      <c r="Q1531" t="s">
        <v>1504</v>
      </c>
      <c r="R1531" s="2">
        <v>21537</v>
      </c>
      <c r="S1531" t="s">
        <v>51</v>
      </c>
      <c r="T1531" t="s">
        <v>155</v>
      </c>
      <c r="U1531" t="s">
        <v>53</v>
      </c>
      <c r="V1531">
        <v>1915</v>
      </c>
      <c r="W1531" t="s">
        <v>129</v>
      </c>
      <c r="X1531" t="s">
        <v>116</v>
      </c>
      <c r="Y1531" t="s">
        <v>56</v>
      </c>
      <c r="Z1531">
        <v>3</v>
      </c>
      <c r="AA1531">
        <v>1956</v>
      </c>
      <c r="AB1531">
        <v>1</v>
      </c>
      <c r="AC1531">
        <v>5</v>
      </c>
      <c r="AD1531">
        <v>4</v>
      </c>
      <c r="AE1531" s="2">
        <v>45082</v>
      </c>
      <c r="AF1531" t="s">
        <v>221</v>
      </c>
      <c r="AG1531" t="s">
        <v>76</v>
      </c>
      <c r="AH1531" t="s">
        <v>130</v>
      </c>
      <c r="AI1531" t="s">
        <v>9992</v>
      </c>
      <c r="AJ1531" t="s">
        <v>9993</v>
      </c>
      <c r="AK1531">
        <v>4</v>
      </c>
      <c r="AL1531">
        <v>590.97</v>
      </c>
      <c r="AM1531" s="2">
        <v>44949</v>
      </c>
      <c r="AN1531">
        <v>5</v>
      </c>
    </row>
    <row r="1532" spans="1:40" hidden="1" x14ac:dyDescent="0.35">
      <c r="A1532" t="s">
        <v>9994</v>
      </c>
      <c r="B1532" t="s">
        <v>9995</v>
      </c>
      <c r="C1532">
        <v>51</v>
      </c>
      <c r="D1532" t="s">
        <v>17836</v>
      </c>
      <c r="E1532" s="2">
        <v>43598</v>
      </c>
      <c r="F1532" s="2">
        <v>44711</v>
      </c>
      <c r="G1532" t="s">
        <v>40</v>
      </c>
      <c r="H1532" t="s">
        <v>9996</v>
      </c>
      <c r="I1532" t="s">
        <v>9997</v>
      </c>
      <c r="J1532" t="s">
        <v>111</v>
      </c>
      <c r="K1532" t="s">
        <v>69</v>
      </c>
      <c r="L1532" t="s">
        <v>46</v>
      </c>
      <c r="M1532" t="s">
        <v>86</v>
      </c>
      <c r="N1532" t="s">
        <v>195</v>
      </c>
      <c r="O1532" t="s">
        <v>9998</v>
      </c>
      <c r="P1532" t="s">
        <v>49</v>
      </c>
      <c r="Q1532" t="s">
        <v>126</v>
      </c>
      <c r="R1532" s="2">
        <v>27440</v>
      </c>
      <c r="S1532" t="s">
        <v>51</v>
      </c>
      <c r="T1532" t="s">
        <v>354</v>
      </c>
      <c r="U1532" t="s">
        <v>53</v>
      </c>
      <c r="V1532">
        <v>2330</v>
      </c>
      <c r="W1532" t="s">
        <v>176</v>
      </c>
      <c r="X1532" t="s">
        <v>55</v>
      </c>
      <c r="Y1532" t="s">
        <v>56</v>
      </c>
      <c r="Z1532">
        <v>3</v>
      </c>
      <c r="AA1532">
        <v>1957</v>
      </c>
      <c r="AB1532">
        <v>5</v>
      </c>
      <c r="AC1532">
        <v>2</v>
      </c>
      <c r="AD1532">
        <v>2</v>
      </c>
      <c r="AE1532" s="2">
        <v>45030</v>
      </c>
      <c r="AF1532" t="s">
        <v>75</v>
      </c>
      <c r="AG1532" t="s">
        <v>76</v>
      </c>
      <c r="AH1532" t="s">
        <v>60</v>
      </c>
      <c r="AI1532" t="s">
        <v>10000</v>
      </c>
      <c r="AJ1532" t="s">
        <v>10001</v>
      </c>
      <c r="AK1532">
        <v>5</v>
      </c>
      <c r="AL1532">
        <v>744.55</v>
      </c>
      <c r="AM1532" s="2">
        <v>45002</v>
      </c>
      <c r="AN1532">
        <v>3</v>
      </c>
    </row>
    <row r="1533" spans="1:40" hidden="1" x14ac:dyDescent="0.35">
      <c r="A1533" t="s">
        <v>6063</v>
      </c>
      <c r="B1533" t="s">
        <v>10002</v>
      </c>
      <c r="C1533">
        <v>36</v>
      </c>
      <c r="D1533" t="s">
        <v>44</v>
      </c>
      <c r="E1533" s="2">
        <v>43650</v>
      </c>
      <c r="F1533" s="2"/>
      <c r="G1533" t="s">
        <v>40</v>
      </c>
      <c r="H1533" t="s">
        <v>10003</v>
      </c>
      <c r="I1533" t="s">
        <v>10004</v>
      </c>
      <c r="J1533" t="s">
        <v>237</v>
      </c>
      <c r="K1533" t="s">
        <v>45</v>
      </c>
      <c r="L1533" t="s">
        <v>87</v>
      </c>
      <c r="M1533" t="s">
        <v>86</v>
      </c>
      <c r="N1533" t="s">
        <v>48</v>
      </c>
      <c r="P1533" t="s">
        <v>49</v>
      </c>
      <c r="Q1533" t="s">
        <v>3316</v>
      </c>
      <c r="R1533" s="2">
        <v>33164</v>
      </c>
      <c r="S1533" t="s">
        <v>51</v>
      </c>
      <c r="T1533" t="s">
        <v>90</v>
      </c>
      <c r="U1533" t="s">
        <v>53</v>
      </c>
      <c r="V1533">
        <v>2170</v>
      </c>
      <c r="W1533" t="s">
        <v>100</v>
      </c>
      <c r="X1533" t="s">
        <v>116</v>
      </c>
      <c r="Y1533" t="s">
        <v>56</v>
      </c>
      <c r="Z1533">
        <v>3</v>
      </c>
      <c r="AA1533">
        <v>1958</v>
      </c>
      <c r="AB1533">
        <v>4</v>
      </c>
      <c r="AC1533">
        <v>2</v>
      </c>
      <c r="AD1533">
        <v>5</v>
      </c>
      <c r="AE1533" s="2">
        <v>45069</v>
      </c>
      <c r="AF1533" t="s">
        <v>221</v>
      </c>
      <c r="AG1533" t="s">
        <v>59</v>
      </c>
      <c r="AH1533" t="s">
        <v>77</v>
      </c>
      <c r="AI1533" t="s">
        <v>10006</v>
      </c>
      <c r="AJ1533" t="s">
        <v>10007</v>
      </c>
      <c r="AK1533">
        <v>2</v>
      </c>
      <c r="AL1533">
        <v>141.91</v>
      </c>
      <c r="AM1533" s="2">
        <v>44691</v>
      </c>
      <c r="AN1533">
        <v>6.8</v>
      </c>
    </row>
    <row r="1534" spans="1:40" hidden="1" x14ac:dyDescent="0.35">
      <c r="A1534" t="s">
        <v>10008</v>
      </c>
      <c r="B1534" t="s">
        <v>10009</v>
      </c>
      <c r="C1534">
        <v>37</v>
      </c>
      <c r="D1534" t="s">
        <v>17836</v>
      </c>
      <c r="E1534" s="2">
        <v>44652</v>
      </c>
      <c r="F1534" s="2">
        <v>44679</v>
      </c>
      <c r="G1534" t="s">
        <v>40</v>
      </c>
      <c r="H1534" t="s">
        <v>10010</v>
      </c>
      <c r="I1534" t="s">
        <v>10011</v>
      </c>
      <c r="J1534" t="s">
        <v>43</v>
      </c>
      <c r="K1534" t="s">
        <v>69</v>
      </c>
      <c r="L1534" t="s">
        <v>87</v>
      </c>
      <c r="M1534" t="s">
        <v>47</v>
      </c>
      <c r="N1534" t="s">
        <v>248</v>
      </c>
      <c r="O1534" t="s">
        <v>10012</v>
      </c>
      <c r="P1534" t="s">
        <v>49</v>
      </c>
      <c r="Q1534" t="s">
        <v>250</v>
      </c>
      <c r="R1534" s="2">
        <v>32547</v>
      </c>
      <c r="S1534" t="s">
        <v>51</v>
      </c>
      <c r="T1534" t="s">
        <v>251</v>
      </c>
      <c r="U1534" t="s">
        <v>53</v>
      </c>
      <c r="V1534">
        <v>2154</v>
      </c>
      <c r="W1534" t="s">
        <v>176</v>
      </c>
      <c r="X1534" t="s">
        <v>116</v>
      </c>
      <c r="Y1534" t="s">
        <v>56</v>
      </c>
      <c r="Z1534">
        <v>3</v>
      </c>
      <c r="AA1534">
        <v>1959</v>
      </c>
      <c r="AB1534">
        <v>5</v>
      </c>
      <c r="AC1534">
        <v>3</v>
      </c>
      <c r="AD1534">
        <v>4</v>
      </c>
      <c r="AE1534" s="2">
        <v>44817</v>
      </c>
      <c r="AF1534" t="s">
        <v>103</v>
      </c>
      <c r="AG1534" t="s">
        <v>76</v>
      </c>
      <c r="AH1534" t="s">
        <v>104</v>
      </c>
      <c r="AI1534" t="s">
        <v>10013</v>
      </c>
      <c r="AJ1534" t="s">
        <v>10014</v>
      </c>
      <c r="AK1534">
        <v>2</v>
      </c>
      <c r="AL1534">
        <v>883.34</v>
      </c>
      <c r="AM1534" s="2">
        <v>45017</v>
      </c>
      <c r="AN1534">
        <v>0.1</v>
      </c>
    </row>
    <row r="1535" spans="1:40" hidden="1" x14ac:dyDescent="0.35">
      <c r="A1535" t="s">
        <v>530</v>
      </c>
      <c r="B1535" t="s">
        <v>10015</v>
      </c>
      <c r="C1535">
        <v>78</v>
      </c>
      <c r="D1535" t="s">
        <v>44</v>
      </c>
      <c r="E1535" s="2">
        <v>43407</v>
      </c>
      <c r="F1535" s="2"/>
      <c r="G1535" t="s">
        <v>40</v>
      </c>
      <c r="H1535" t="s">
        <v>10016</v>
      </c>
      <c r="I1535" t="s">
        <v>10017</v>
      </c>
      <c r="J1535" t="s">
        <v>237</v>
      </c>
      <c r="K1535" t="s">
        <v>86</v>
      </c>
      <c r="L1535" t="s">
        <v>68</v>
      </c>
      <c r="M1535" t="s">
        <v>69</v>
      </c>
      <c r="N1535" t="s">
        <v>48</v>
      </c>
      <c r="P1535" t="s">
        <v>49</v>
      </c>
      <c r="Q1535" t="s">
        <v>70</v>
      </c>
      <c r="R1535" s="2">
        <v>17679</v>
      </c>
      <c r="S1535" t="s">
        <v>51</v>
      </c>
      <c r="T1535" t="s">
        <v>607</v>
      </c>
      <c r="U1535" t="s">
        <v>73</v>
      </c>
      <c r="V1535">
        <v>2176</v>
      </c>
      <c r="W1535" t="s">
        <v>54</v>
      </c>
      <c r="X1535" t="s">
        <v>143</v>
      </c>
      <c r="Y1535" t="s">
        <v>56</v>
      </c>
      <c r="Z1535">
        <v>3</v>
      </c>
      <c r="AA1535">
        <v>1960</v>
      </c>
      <c r="AB1535">
        <v>3</v>
      </c>
      <c r="AC1535">
        <v>4</v>
      </c>
      <c r="AD1535">
        <v>1</v>
      </c>
      <c r="AE1535" s="2">
        <v>45044</v>
      </c>
      <c r="AF1535" t="s">
        <v>58</v>
      </c>
      <c r="AG1535" t="s">
        <v>59</v>
      </c>
      <c r="AH1535" t="s">
        <v>130</v>
      </c>
      <c r="AI1535" t="s">
        <v>10019</v>
      </c>
      <c r="AJ1535" t="s">
        <v>10020</v>
      </c>
      <c r="AK1535">
        <v>4</v>
      </c>
      <c r="AL1535">
        <v>176.82</v>
      </c>
      <c r="AM1535" s="2">
        <v>45078</v>
      </c>
      <c r="AN1535">
        <v>7.5</v>
      </c>
    </row>
    <row r="1536" spans="1:40" hidden="1" x14ac:dyDescent="0.35">
      <c r="A1536" t="s">
        <v>10021</v>
      </c>
      <c r="B1536" t="s">
        <v>10022</v>
      </c>
      <c r="C1536">
        <v>81</v>
      </c>
      <c r="D1536" t="s">
        <v>17836</v>
      </c>
      <c r="E1536" s="2">
        <v>43384</v>
      </c>
      <c r="F1536" s="2">
        <v>44685</v>
      </c>
      <c r="G1536" t="s">
        <v>40</v>
      </c>
      <c r="H1536" t="s">
        <v>10023</v>
      </c>
      <c r="I1536" t="s">
        <v>10024</v>
      </c>
      <c r="J1536" t="s">
        <v>111</v>
      </c>
      <c r="K1536" t="s">
        <v>69</v>
      </c>
      <c r="L1536" t="s">
        <v>68</v>
      </c>
      <c r="M1536" t="s">
        <v>86</v>
      </c>
      <c r="N1536" t="s">
        <v>248</v>
      </c>
      <c r="O1536" t="s">
        <v>10025</v>
      </c>
      <c r="P1536" t="s">
        <v>49</v>
      </c>
      <c r="Q1536" t="s">
        <v>140</v>
      </c>
      <c r="R1536" s="2">
        <v>16635</v>
      </c>
      <c r="S1536" t="s">
        <v>51</v>
      </c>
      <c r="T1536" t="s">
        <v>1125</v>
      </c>
      <c r="U1536" t="s">
        <v>53</v>
      </c>
      <c r="V1536">
        <v>2351</v>
      </c>
      <c r="W1536" t="s">
        <v>129</v>
      </c>
      <c r="X1536" t="s">
        <v>116</v>
      </c>
      <c r="Y1536" t="s">
        <v>56</v>
      </c>
      <c r="Z1536">
        <v>3</v>
      </c>
      <c r="AA1536">
        <v>1961</v>
      </c>
      <c r="AB1536">
        <v>2</v>
      </c>
      <c r="AC1536">
        <v>3</v>
      </c>
      <c r="AD1536">
        <v>1</v>
      </c>
      <c r="AE1536" s="2">
        <v>45041</v>
      </c>
      <c r="AF1536" t="s">
        <v>75</v>
      </c>
      <c r="AG1536" t="s">
        <v>76</v>
      </c>
      <c r="AH1536" t="s">
        <v>60</v>
      </c>
      <c r="AI1536" t="s">
        <v>10027</v>
      </c>
      <c r="AJ1536" t="s">
        <v>1415</v>
      </c>
      <c r="AK1536">
        <v>1</v>
      </c>
      <c r="AL1536">
        <v>767.22</v>
      </c>
      <c r="AM1536" s="2">
        <v>44916</v>
      </c>
      <c r="AN1536">
        <v>3.6</v>
      </c>
    </row>
    <row r="1537" spans="1:40" hidden="1" x14ac:dyDescent="0.35">
      <c r="A1537" t="s">
        <v>9771</v>
      </c>
      <c r="B1537" t="s">
        <v>10028</v>
      </c>
      <c r="C1537">
        <v>75</v>
      </c>
      <c r="D1537" t="s">
        <v>17836</v>
      </c>
      <c r="E1537" s="2">
        <v>45102</v>
      </c>
      <c r="F1537" s="2">
        <v>45132</v>
      </c>
      <c r="G1537" t="s">
        <v>1166</v>
      </c>
      <c r="H1537" t="s">
        <v>10029</v>
      </c>
      <c r="I1537" t="s">
        <v>10030</v>
      </c>
      <c r="J1537" t="s">
        <v>43</v>
      </c>
      <c r="K1537" t="s">
        <v>45</v>
      </c>
      <c r="L1537" t="s">
        <v>46</v>
      </c>
      <c r="M1537" t="s">
        <v>69</v>
      </c>
      <c r="N1537" t="s">
        <v>138</v>
      </c>
      <c r="O1537" t="s">
        <v>10031</v>
      </c>
      <c r="P1537" t="s">
        <v>49</v>
      </c>
      <c r="Q1537" t="s">
        <v>112</v>
      </c>
      <c r="R1537" s="2">
        <v>18677</v>
      </c>
      <c r="S1537" t="s">
        <v>51</v>
      </c>
      <c r="T1537" t="s">
        <v>99</v>
      </c>
      <c r="U1537" t="s">
        <v>53</v>
      </c>
      <c r="V1537">
        <v>1824</v>
      </c>
      <c r="W1537" t="s">
        <v>100</v>
      </c>
      <c r="X1537" t="s">
        <v>143</v>
      </c>
      <c r="Y1537" t="s">
        <v>56</v>
      </c>
      <c r="Z1537">
        <v>3</v>
      </c>
      <c r="AA1537">
        <v>1962</v>
      </c>
      <c r="AB1537">
        <v>2</v>
      </c>
      <c r="AC1537">
        <v>4</v>
      </c>
      <c r="AD1537">
        <v>1</v>
      </c>
      <c r="AE1537" s="2">
        <v>44836</v>
      </c>
      <c r="AF1537" t="s">
        <v>58</v>
      </c>
      <c r="AG1537" t="s">
        <v>76</v>
      </c>
      <c r="AH1537" t="s">
        <v>104</v>
      </c>
      <c r="AI1537" t="s">
        <v>10033</v>
      </c>
      <c r="AJ1537" t="s">
        <v>10034</v>
      </c>
      <c r="AK1537">
        <v>5</v>
      </c>
      <c r="AL1537">
        <v>555.6</v>
      </c>
      <c r="AM1537" s="2">
        <v>44690</v>
      </c>
      <c r="AN1537">
        <v>0.1</v>
      </c>
    </row>
    <row r="1538" spans="1:40" hidden="1" x14ac:dyDescent="0.35">
      <c r="A1538" t="s">
        <v>10035</v>
      </c>
      <c r="B1538" t="s">
        <v>10036</v>
      </c>
      <c r="C1538">
        <v>54</v>
      </c>
      <c r="D1538" t="s">
        <v>17836</v>
      </c>
      <c r="E1538" s="2">
        <v>44088</v>
      </c>
      <c r="F1538" s="2">
        <v>44439</v>
      </c>
      <c r="G1538" t="s">
        <v>40</v>
      </c>
      <c r="H1538" t="s">
        <v>10037</v>
      </c>
      <c r="I1538" t="s">
        <v>10038</v>
      </c>
      <c r="J1538" t="s">
        <v>43</v>
      </c>
      <c r="K1538" t="s">
        <v>45</v>
      </c>
      <c r="L1538" t="s">
        <v>87</v>
      </c>
      <c r="M1538" t="s">
        <v>86</v>
      </c>
      <c r="N1538" t="s">
        <v>174</v>
      </c>
      <c r="O1538" t="s">
        <v>10039</v>
      </c>
      <c r="P1538" t="s">
        <v>49</v>
      </c>
      <c r="Q1538" t="s">
        <v>112</v>
      </c>
      <c r="R1538" s="2">
        <v>26516</v>
      </c>
      <c r="S1538" t="s">
        <v>51</v>
      </c>
      <c r="T1538" t="s">
        <v>142</v>
      </c>
      <c r="U1538" t="s">
        <v>53</v>
      </c>
      <c r="V1538">
        <v>2446</v>
      </c>
      <c r="W1538" t="s">
        <v>100</v>
      </c>
      <c r="X1538" t="s">
        <v>116</v>
      </c>
      <c r="Y1538" t="s">
        <v>56</v>
      </c>
      <c r="Z1538">
        <v>3</v>
      </c>
      <c r="AA1538">
        <v>1963</v>
      </c>
      <c r="AB1538">
        <v>2</v>
      </c>
      <c r="AC1538">
        <v>5</v>
      </c>
      <c r="AD1538">
        <v>3</v>
      </c>
      <c r="AE1538" s="2">
        <v>45090</v>
      </c>
      <c r="AF1538" t="s">
        <v>118</v>
      </c>
      <c r="AG1538" t="s">
        <v>59</v>
      </c>
      <c r="AH1538" t="s">
        <v>77</v>
      </c>
      <c r="AI1538" t="s">
        <v>10040</v>
      </c>
      <c r="AJ1538" t="s">
        <v>10041</v>
      </c>
      <c r="AK1538">
        <v>2</v>
      </c>
      <c r="AL1538" s="25">
        <v>316.02999999999997</v>
      </c>
      <c r="AM1538" s="2">
        <v>44796</v>
      </c>
      <c r="AN1538">
        <v>1</v>
      </c>
    </row>
    <row r="1539" spans="1:40" hidden="1" x14ac:dyDescent="0.35">
      <c r="A1539" t="s">
        <v>9288</v>
      </c>
      <c r="B1539" t="s">
        <v>10042</v>
      </c>
      <c r="C1539">
        <v>57</v>
      </c>
      <c r="D1539" t="s">
        <v>17836</v>
      </c>
      <c r="E1539" s="2">
        <v>44915</v>
      </c>
      <c r="F1539" s="2">
        <v>44996</v>
      </c>
      <c r="G1539" t="s">
        <v>40</v>
      </c>
      <c r="H1539" t="s">
        <v>10043</v>
      </c>
      <c r="I1539" t="s">
        <v>10044</v>
      </c>
      <c r="J1539" t="s">
        <v>67</v>
      </c>
      <c r="K1539" t="s">
        <v>69</v>
      </c>
      <c r="L1539" t="s">
        <v>87</v>
      </c>
      <c r="M1539" t="s">
        <v>69</v>
      </c>
      <c r="N1539" t="s">
        <v>248</v>
      </c>
      <c r="O1539" t="s">
        <v>10045</v>
      </c>
      <c r="P1539" t="s">
        <v>49</v>
      </c>
      <c r="Q1539" t="s">
        <v>164</v>
      </c>
      <c r="R1539" s="2">
        <v>25289</v>
      </c>
      <c r="S1539" t="s">
        <v>51</v>
      </c>
      <c r="T1539" t="s">
        <v>354</v>
      </c>
      <c r="U1539" t="s">
        <v>53</v>
      </c>
      <c r="V1539">
        <v>2458</v>
      </c>
      <c r="W1539" t="s">
        <v>100</v>
      </c>
      <c r="X1539" t="s">
        <v>116</v>
      </c>
      <c r="Y1539" t="s">
        <v>56</v>
      </c>
      <c r="Z1539">
        <v>3</v>
      </c>
      <c r="AA1539">
        <v>1964</v>
      </c>
      <c r="AB1539">
        <v>5</v>
      </c>
      <c r="AC1539">
        <v>5</v>
      </c>
      <c r="AD1539">
        <v>5</v>
      </c>
      <c r="AE1539" s="2">
        <v>45068</v>
      </c>
      <c r="AF1539" t="s">
        <v>75</v>
      </c>
      <c r="AG1539" t="s">
        <v>59</v>
      </c>
      <c r="AH1539" t="s">
        <v>60</v>
      </c>
      <c r="AI1539" t="s">
        <v>10047</v>
      </c>
      <c r="AJ1539" t="s">
        <v>10048</v>
      </c>
      <c r="AK1539">
        <v>1</v>
      </c>
      <c r="AL1539">
        <v>540.96</v>
      </c>
      <c r="AM1539" s="2">
        <v>44886</v>
      </c>
      <c r="AN1539">
        <v>0.2</v>
      </c>
    </row>
    <row r="1540" spans="1:40" hidden="1" x14ac:dyDescent="0.35">
      <c r="A1540" t="s">
        <v>10049</v>
      </c>
      <c r="B1540" t="s">
        <v>10050</v>
      </c>
      <c r="C1540">
        <v>77</v>
      </c>
      <c r="D1540" t="s">
        <v>44</v>
      </c>
      <c r="E1540" s="2">
        <v>44615</v>
      </c>
      <c r="F1540" s="2"/>
      <c r="G1540" t="s">
        <v>1166</v>
      </c>
      <c r="H1540" t="s">
        <v>10051</v>
      </c>
      <c r="I1540" t="s">
        <v>10052</v>
      </c>
      <c r="J1540" t="s">
        <v>43</v>
      </c>
      <c r="K1540" t="s">
        <v>86</v>
      </c>
      <c r="L1540" t="s">
        <v>68</v>
      </c>
      <c r="M1540" t="s">
        <v>47</v>
      </c>
      <c r="N1540" t="s">
        <v>48</v>
      </c>
      <c r="P1540" t="s">
        <v>49</v>
      </c>
      <c r="Q1540" t="s">
        <v>112</v>
      </c>
      <c r="R1540" s="2">
        <v>18110</v>
      </c>
      <c r="S1540" t="s">
        <v>51</v>
      </c>
      <c r="T1540" t="s">
        <v>292</v>
      </c>
      <c r="U1540" t="s">
        <v>53</v>
      </c>
      <c r="V1540">
        <v>2021</v>
      </c>
      <c r="W1540" t="s">
        <v>54</v>
      </c>
      <c r="X1540" t="s">
        <v>55</v>
      </c>
      <c r="Y1540" t="s">
        <v>56</v>
      </c>
      <c r="Z1540">
        <v>3</v>
      </c>
      <c r="AA1540">
        <v>1965</v>
      </c>
      <c r="AB1540">
        <v>3</v>
      </c>
      <c r="AC1540">
        <v>1</v>
      </c>
      <c r="AD1540">
        <v>1</v>
      </c>
      <c r="AE1540" s="2">
        <v>44850</v>
      </c>
      <c r="AF1540" t="s">
        <v>58</v>
      </c>
      <c r="AG1540" t="s">
        <v>76</v>
      </c>
      <c r="AH1540" t="s">
        <v>60</v>
      </c>
      <c r="AI1540" t="s">
        <v>10054</v>
      </c>
      <c r="AJ1540" t="s">
        <v>10055</v>
      </c>
      <c r="AK1540">
        <v>3</v>
      </c>
      <c r="AL1540">
        <v>444.23</v>
      </c>
      <c r="AM1540" s="2">
        <v>44972</v>
      </c>
      <c r="AN1540">
        <v>4.2</v>
      </c>
    </row>
    <row r="1541" spans="1:40" hidden="1" x14ac:dyDescent="0.35">
      <c r="A1541" t="s">
        <v>10056</v>
      </c>
      <c r="B1541" t="s">
        <v>10057</v>
      </c>
      <c r="C1541">
        <v>55</v>
      </c>
      <c r="D1541" t="s">
        <v>44</v>
      </c>
      <c r="E1541" s="2">
        <v>43616</v>
      </c>
      <c r="F1541" s="2"/>
      <c r="G1541" t="s">
        <v>1166</v>
      </c>
      <c r="H1541" t="s">
        <v>10058</v>
      </c>
      <c r="I1541" t="s">
        <v>10059</v>
      </c>
      <c r="J1541" t="s">
        <v>111</v>
      </c>
      <c r="K1541" t="s">
        <v>86</v>
      </c>
      <c r="L1541" t="s">
        <v>46</v>
      </c>
      <c r="M1541" t="s">
        <v>69</v>
      </c>
      <c r="N1541" t="s">
        <v>48</v>
      </c>
      <c r="P1541" t="s">
        <v>49</v>
      </c>
      <c r="Q1541" t="s">
        <v>112</v>
      </c>
      <c r="R1541" s="2">
        <v>26026</v>
      </c>
      <c r="S1541" t="s">
        <v>51</v>
      </c>
      <c r="T1541" t="s">
        <v>142</v>
      </c>
      <c r="U1541" t="s">
        <v>53</v>
      </c>
      <c r="V1541">
        <v>1040</v>
      </c>
      <c r="W1541" t="s">
        <v>100</v>
      </c>
      <c r="X1541" t="s">
        <v>55</v>
      </c>
      <c r="Y1541" t="s">
        <v>56</v>
      </c>
      <c r="Z1541">
        <v>3</v>
      </c>
      <c r="AA1541">
        <v>1966</v>
      </c>
      <c r="AB1541">
        <v>4</v>
      </c>
      <c r="AC1541">
        <v>3</v>
      </c>
      <c r="AD1541">
        <v>2</v>
      </c>
      <c r="AE1541" s="2">
        <v>45065</v>
      </c>
      <c r="AF1541" t="s">
        <v>221</v>
      </c>
      <c r="AG1541" t="s">
        <v>59</v>
      </c>
      <c r="AH1541" t="s">
        <v>60</v>
      </c>
      <c r="AI1541" t="s">
        <v>10060</v>
      </c>
      <c r="AJ1541" t="s">
        <v>10061</v>
      </c>
      <c r="AK1541">
        <v>5</v>
      </c>
      <c r="AL1541">
        <v>497.54</v>
      </c>
      <c r="AM1541" s="2">
        <v>44863</v>
      </c>
      <c r="AN1541">
        <v>6.9</v>
      </c>
    </row>
    <row r="1542" spans="1:40" hidden="1" x14ac:dyDescent="0.35">
      <c r="A1542" t="s">
        <v>10062</v>
      </c>
      <c r="B1542" t="s">
        <v>10063</v>
      </c>
      <c r="C1542">
        <v>32</v>
      </c>
      <c r="D1542" t="s">
        <v>44</v>
      </c>
      <c r="E1542" s="2">
        <v>43494</v>
      </c>
      <c r="F1542" s="2"/>
      <c r="G1542" t="s">
        <v>40</v>
      </c>
      <c r="H1542" t="s">
        <v>10064</v>
      </c>
      <c r="I1542" t="s">
        <v>10065</v>
      </c>
      <c r="J1542" t="s">
        <v>85</v>
      </c>
      <c r="K1542" t="s">
        <v>69</v>
      </c>
      <c r="L1542" t="s">
        <v>68</v>
      </c>
      <c r="M1542" t="s">
        <v>69</v>
      </c>
      <c r="N1542" t="s">
        <v>48</v>
      </c>
      <c r="P1542" t="s">
        <v>49</v>
      </c>
      <c r="Q1542" t="s">
        <v>112</v>
      </c>
      <c r="R1542" s="2">
        <v>34650</v>
      </c>
      <c r="S1542" t="s">
        <v>51</v>
      </c>
      <c r="T1542" t="s">
        <v>435</v>
      </c>
      <c r="U1542" t="s">
        <v>53</v>
      </c>
      <c r="V1542">
        <v>2453</v>
      </c>
      <c r="W1542" t="s">
        <v>100</v>
      </c>
      <c r="X1542" t="s">
        <v>101</v>
      </c>
      <c r="Y1542" t="s">
        <v>56</v>
      </c>
      <c r="Z1542">
        <v>3</v>
      </c>
      <c r="AA1542">
        <v>1967</v>
      </c>
      <c r="AB1542">
        <v>4</v>
      </c>
      <c r="AC1542">
        <v>2</v>
      </c>
      <c r="AD1542">
        <v>4</v>
      </c>
      <c r="AE1542" s="2">
        <v>45130</v>
      </c>
      <c r="AF1542" t="s">
        <v>75</v>
      </c>
      <c r="AG1542" t="s">
        <v>59</v>
      </c>
      <c r="AH1542" t="s">
        <v>77</v>
      </c>
      <c r="AI1542" t="s">
        <v>10066</v>
      </c>
      <c r="AJ1542" t="s">
        <v>10067</v>
      </c>
      <c r="AK1542">
        <v>4</v>
      </c>
      <c r="AL1542">
        <v>300.95</v>
      </c>
      <c r="AM1542" s="2">
        <v>44983</v>
      </c>
      <c r="AN1542">
        <v>7.3</v>
      </c>
    </row>
    <row r="1543" spans="1:40" hidden="1" x14ac:dyDescent="0.35">
      <c r="A1543" t="s">
        <v>10068</v>
      </c>
      <c r="B1543" t="s">
        <v>2051</v>
      </c>
      <c r="C1543">
        <v>71</v>
      </c>
      <c r="D1543" t="s">
        <v>44</v>
      </c>
      <c r="E1543" s="2">
        <v>43709</v>
      </c>
      <c r="F1543" s="2"/>
      <c r="G1543" t="s">
        <v>40</v>
      </c>
      <c r="H1543" t="s">
        <v>10069</v>
      </c>
      <c r="I1543" t="s">
        <v>10070</v>
      </c>
      <c r="J1543" t="s">
        <v>163</v>
      </c>
      <c r="K1543" t="s">
        <v>86</v>
      </c>
      <c r="L1543" t="s">
        <v>87</v>
      </c>
      <c r="M1543" t="s">
        <v>47</v>
      </c>
      <c r="N1543" t="s">
        <v>48</v>
      </c>
      <c r="P1543" t="s">
        <v>49</v>
      </c>
      <c r="Q1543" t="s">
        <v>112</v>
      </c>
      <c r="R1543" s="2">
        <v>20269</v>
      </c>
      <c r="S1543" t="s">
        <v>51</v>
      </c>
      <c r="T1543" t="s">
        <v>115</v>
      </c>
      <c r="U1543" t="s">
        <v>53</v>
      </c>
      <c r="V1543">
        <v>1887</v>
      </c>
      <c r="W1543" t="s">
        <v>176</v>
      </c>
      <c r="X1543" t="s">
        <v>55</v>
      </c>
      <c r="Y1543" t="s">
        <v>56</v>
      </c>
      <c r="Z1543">
        <v>3</v>
      </c>
      <c r="AA1543">
        <v>1968</v>
      </c>
      <c r="AB1543">
        <v>1</v>
      </c>
      <c r="AC1543">
        <v>4</v>
      </c>
      <c r="AD1543">
        <v>2</v>
      </c>
      <c r="AE1543" s="2">
        <v>44890</v>
      </c>
      <c r="AF1543" t="s">
        <v>75</v>
      </c>
      <c r="AG1543" t="s">
        <v>59</v>
      </c>
      <c r="AH1543" t="s">
        <v>77</v>
      </c>
      <c r="AI1543" t="s">
        <v>10072</v>
      </c>
      <c r="AJ1543" t="s">
        <v>10073</v>
      </c>
      <c r="AK1543">
        <v>2</v>
      </c>
      <c r="AL1543">
        <v>283.06</v>
      </c>
      <c r="AM1543" s="2">
        <v>44922</v>
      </c>
      <c r="AN1543">
        <v>6.7</v>
      </c>
    </row>
    <row r="1544" spans="1:40" hidden="1" x14ac:dyDescent="0.35">
      <c r="A1544" t="s">
        <v>7984</v>
      </c>
      <c r="B1544" t="s">
        <v>10074</v>
      </c>
      <c r="C1544">
        <v>51</v>
      </c>
      <c r="D1544" t="s">
        <v>17836</v>
      </c>
      <c r="E1544" s="2">
        <v>44213</v>
      </c>
      <c r="F1544" s="2">
        <v>44355</v>
      </c>
      <c r="G1544" t="s">
        <v>40</v>
      </c>
      <c r="H1544" t="s">
        <v>10075</v>
      </c>
      <c r="I1544" t="s">
        <v>10076</v>
      </c>
      <c r="J1544" t="s">
        <v>194</v>
      </c>
      <c r="K1544" t="s">
        <v>86</v>
      </c>
      <c r="L1544" t="s">
        <v>68</v>
      </c>
      <c r="M1544" t="s">
        <v>69</v>
      </c>
      <c r="N1544" t="s">
        <v>195</v>
      </c>
      <c r="O1544" t="s">
        <v>10077</v>
      </c>
      <c r="P1544" t="s">
        <v>49</v>
      </c>
      <c r="Q1544" t="s">
        <v>112</v>
      </c>
      <c r="R1544" s="2">
        <v>27669</v>
      </c>
      <c r="S1544" t="s">
        <v>51</v>
      </c>
      <c r="T1544" t="s">
        <v>326</v>
      </c>
      <c r="U1544" t="s">
        <v>53</v>
      </c>
      <c r="V1544">
        <v>2122</v>
      </c>
      <c r="W1544" t="s">
        <v>54</v>
      </c>
      <c r="X1544" t="s">
        <v>101</v>
      </c>
      <c r="Y1544" t="s">
        <v>56</v>
      </c>
      <c r="Z1544">
        <v>3</v>
      </c>
      <c r="AA1544">
        <v>1969</v>
      </c>
      <c r="AB1544">
        <v>4</v>
      </c>
      <c r="AC1544">
        <v>3</v>
      </c>
      <c r="AD1544">
        <v>3</v>
      </c>
      <c r="AE1544" s="2">
        <v>44802</v>
      </c>
      <c r="AF1544" t="s">
        <v>221</v>
      </c>
      <c r="AG1544" t="s">
        <v>59</v>
      </c>
      <c r="AH1544" t="s">
        <v>77</v>
      </c>
      <c r="AI1544" t="s">
        <v>10078</v>
      </c>
      <c r="AJ1544" t="s">
        <v>10079</v>
      </c>
      <c r="AK1544">
        <v>4</v>
      </c>
      <c r="AL1544" s="25">
        <v>967.94</v>
      </c>
      <c r="AM1544" s="2">
        <v>45036</v>
      </c>
      <c r="AN1544">
        <v>0.4</v>
      </c>
    </row>
    <row r="1545" spans="1:40" hidden="1" x14ac:dyDescent="0.35">
      <c r="A1545" t="s">
        <v>10080</v>
      </c>
      <c r="B1545" t="s">
        <v>10081</v>
      </c>
      <c r="C1545">
        <v>74</v>
      </c>
      <c r="D1545" t="s">
        <v>17836</v>
      </c>
      <c r="E1545" s="2">
        <v>44672</v>
      </c>
      <c r="F1545" s="2">
        <v>44672</v>
      </c>
      <c r="G1545" t="s">
        <v>40</v>
      </c>
      <c r="H1545" t="s">
        <v>10082</v>
      </c>
      <c r="I1545" t="s">
        <v>10083</v>
      </c>
      <c r="J1545" t="s">
        <v>237</v>
      </c>
      <c r="K1545" t="s">
        <v>69</v>
      </c>
      <c r="L1545" t="s">
        <v>46</v>
      </c>
      <c r="M1545" t="s">
        <v>47</v>
      </c>
      <c r="N1545" t="s">
        <v>195</v>
      </c>
      <c r="O1545" t="s">
        <v>10084</v>
      </c>
      <c r="P1545" t="s">
        <v>49</v>
      </c>
      <c r="Q1545" t="s">
        <v>126</v>
      </c>
      <c r="R1545" s="2">
        <v>19101</v>
      </c>
      <c r="S1545" t="s">
        <v>51</v>
      </c>
      <c r="T1545" t="s">
        <v>326</v>
      </c>
      <c r="U1545" t="s">
        <v>53</v>
      </c>
      <c r="V1545">
        <v>1886</v>
      </c>
      <c r="W1545" t="s">
        <v>100</v>
      </c>
      <c r="X1545" t="s">
        <v>101</v>
      </c>
      <c r="Y1545" t="s">
        <v>56</v>
      </c>
      <c r="Z1545">
        <v>3</v>
      </c>
      <c r="AA1545">
        <v>1970</v>
      </c>
      <c r="AB1545">
        <v>5</v>
      </c>
      <c r="AC1545">
        <v>4</v>
      </c>
      <c r="AD1545">
        <v>4</v>
      </c>
      <c r="AE1545" s="2">
        <v>45012</v>
      </c>
      <c r="AF1545" t="s">
        <v>58</v>
      </c>
      <c r="AG1545" t="s">
        <v>76</v>
      </c>
      <c r="AH1545" t="s">
        <v>60</v>
      </c>
      <c r="AI1545" t="s">
        <v>10086</v>
      </c>
      <c r="AJ1545" t="s">
        <v>10087</v>
      </c>
      <c r="AK1545">
        <v>1</v>
      </c>
      <c r="AL1545">
        <v>398.23</v>
      </c>
      <c r="AM1545" s="2">
        <v>45080</v>
      </c>
      <c r="AN1545">
        <v>0</v>
      </c>
    </row>
    <row r="1546" spans="1:40" hidden="1" x14ac:dyDescent="0.35">
      <c r="A1546" t="s">
        <v>10088</v>
      </c>
      <c r="B1546" t="s">
        <v>10089</v>
      </c>
      <c r="C1546">
        <v>32</v>
      </c>
      <c r="D1546" t="s">
        <v>17836</v>
      </c>
      <c r="E1546" s="2">
        <v>43358</v>
      </c>
      <c r="F1546" s="2">
        <v>45121</v>
      </c>
      <c r="G1546" t="s">
        <v>1166</v>
      </c>
      <c r="H1546" t="s">
        <v>10090</v>
      </c>
      <c r="I1546" t="s">
        <v>10091</v>
      </c>
      <c r="J1546" t="s">
        <v>194</v>
      </c>
      <c r="K1546" t="s">
        <v>69</v>
      </c>
      <c r="L1546" t="s">
        <v>46</v>
      </c>
      <c r="M1546" t="s">
        <v>86</v>
      </c>
      <c r="N1546" t="s">
        <v>248</v>
      </c>
      <c r="O1546" t="s">
        <v>10092</v>
      </c>
      <c r="P1546" t="s">
        <v>49</v>
      </c>
      <c r="Q1546" t="s">
        <v>112</v>
      </c>
      <c r="R1546" s="2">
        <v>34609</v>
      </c>
      <c r="S1546" t="s">
        <v>51</v>
      </c>
      <c r="T1546" t="s">
        <v>230</v>
      </c>
      <c r="U1546" t="s">
        <v>53</v>
      </c>
      <c r="V1546">
        <v>2210</v>
      </c>
      <c r="W1546" t="s">
        <v>100</v>
      </c>
      <c r="X1546" t="s">
        <v>143</v>
      </c>
      <c r="Y1546" t="s">
        <v>56</v>
      </c>
      <c r="Z1546">
        <v>3</v>
      </c>
      <c r="AA1546">
        <v>1971</v>
      </c>
      <c r="AB1546">
        <v>3</v>
      </c>
      <c r="AC1546">
        <v>2</v>
      </c>
      <c r="AD1546">
        <v>1</v>
      </c>
      <c r="AE1546" s="2">
        <v>44915</v>
      </c>
      <c r="AF1546" t="s">
        <v>58</v>
      </c>
      <c r="AG1546" t="s">
        <v>76</v>
      </c>
      <c r="AH1546" t="s">
        <v>77</v>
      </c>
      <c r="AI1546" t="s">
        <v>10093</v>
      </c>
      <c r="AJ1546" t="s">
        <v>10094</v>
      </c>
      <c r="AK1546">
        <v>1</v>
      </c>
      <c r="AL1546">
        <v>331.8</v>
      </c>
      <c r="AM1546" s="2">
        <v>45073</v>
      </c>
      <c r="AN1546">
        <v>4.8</v>
      </c>
    </row>
    <row r="1547" spans="1:40" hidden="1" x14ac:dyDescent="0.35">
      <c r="A1547" t="s">
        <v>2949</v>
      </c>
      <c r="B1547" t="s">
        <v>2678</v>
      </c>
      <c r="C1547">
        <v>30</v>
      </c>
      <c r="D1547" t="s">
        <v>17836</v>
      </c>
      <c r="E1547" s="2">
        <v>44534</v>
      </c>
      <c r="F1547" s="2">
        <v>44568</v>
      </c>
      <c r="G1547" t="s">
        <v>1166</v>
      </c>
      <c r="H1547" t="s">
        <v>10095</v>
      </c>
      <c r="I1547" t="s">
        <v>10096</v>
      </c>
      <c r="J1547" t="s">
        <v>67</v>
      </c>
      <c r="K1547" t="s">
        <v>45</v>
      </c>
      <c r="L1547" t="s">
        <v>68</v>
      </c>
      <c r="M1547" t="s">
        <v>47</v>
      </c>
      <c r="N1547" t="s">
        <v>138</v>
      </c>
      <c r="O1547" t="s">
        <v>10097</v>
      </c>
      <c r="P1547" t="s">
        <v>49</v>
      </c>
      <c r="Q1547" t="s">
        <v>126</v>
      </c>
      <c r="R1547" s="2">
        <v>35087</v>
      </c>
      <c r="S1547" t="s">
        <v>51</v>
      </c>
      <c r="T1547" t="s">
        <v>115</v>
      </c>
      <c r="U1547" t="s">
        <v>73</v>
      </c>
      <c r="V1547">
        <v>2045</v>
      </c>
      <c r="W1547" t="s">
        <v>176</v>
      </c>
      <c r="X1547" t="s">
        <v>101</v>
      </c>
      <c r="Y1547" t="s">
        <v>56</v>
      </c>
      <c r="Z1547">
        <v>3</v>
      </c>
      <c r="AA1547">
        <v>1972</v>
      </c>
      <c r="AB1547">
        <v>2</v>
      </c>
      <c r="AC1547">
        <v>2</v>
      </c>
      <c r="AD1547">
        <v>3</v>
      </c>
      <c r="AE1547" s="2">
        <v>45042</v>
      </c>
      <c r="AF1547" t="s">
        <v>58</v>
      </c>
      <c r="AG1547" t="s">
        <v>76</v>
      </c>
      <c r="AH1547" t="s">
        <v>77</v>
      </c>
      <c r="AI1547" t="s">
        <v>10099</v>
      </c>
      <c r="AJ1547" t="s">
        <v>10100</v>
      </c>
      <c r="AK1547">
        <v>4</v>
      </c>
      <c r="AL1547" s="25">
        <v>349.48</v>
      </c>
      <c r="AM1547" s="2">
        <v>45000</v>
      </c>
      <c r="AN1547">
        <v>0.1</v>
      </c>
    </row>
    <row r="1548" spans="1:40" hidden="1" x14ac:dyDescent="0.35">
      <c r="A1548" t="s">
        <v>10101</v>
      </c>
      <c r="B1548" t="s">
        <v>10102</v>
      </c>
      <c r="C1548">
        <v>35</v>
      </c>
      <c r="D1548" t="s">
        <v>44</v>
      </c>
      <c r="E1548" s="2">
        <v>43783</v>
      </c>
      <c r="F1548" s="2"/>
      <c r="G1548" t="s">
        <v>1166</v>
      </c>
      <c r="H1548" t="s">
        <v>10103</v>
      </c>
      <c r="I1548" t="s">
        <v>10104</v>
      </c>
      <c r="J1548" t="s">
        <v>125</v>
      </c>
      <c r="K1548" t="s">
        <v>86</v>
      </c>
      <c r="L1548" t="s">
        <v>87</v>
      </c>
      <c r="M1548" t="s">
        <v>86</v>
      </c>
      <c r="N1548" t="s">
        <v>48</v>
      </c>
      <c r="P1548" t="s">
        <v>49</v>
      </c>
      <c r="Q1548" t="s">
        <v>112</v>
      </c>
      <c r="R1548" s="2">
        <v>33521</v>
      </c>
      <c r="S1548" t="s">
        <v>51</v>
      </c>
      <c r="T1548" t="s">
        <v>115</v>
      </c>
      <c r="U1548" t="s">
        <v>53</v>
      </c>
      <c r="V1548">
        <v>2324</v>
      </c>
      <c r="W1548" t="s">
        <v>129</v>
      </c>
      <c r="X1548" t="s">
        <v>116</v>
      </c>
      <c r="Y1548" t="s">
        <v>56</v>
      </c>
      <c r="Z1548">
        <v>3</v>
      </c>
      <c r="AA1548">
        <v>1973</v>
      </c>
      <c r="AB1548">
        <v>4</v>
      </c>
      <c r="AC1548">
        <v>2</v>
      </c>
      <c r="AD1548">
        <v>3</v>
      </c>
      <c r="AE1548" s="2">
        <v>45017</v>
      </c>
      <c r="AF1548" t="s">
        <v>221</v>
      </c>
      <c r="AG1548" t="s">
        <v>76</v>
      </c>
      <c r="AH1548" t="s">
        <v>60</v>
      </c>
      <c r="AI1548" t="s">
        <v>10105</v>
      </c>
      <c r="AJ1548" t="s">
        <v>10106</v>
      </c>
      <c r="AK1548">
        <v>1</v>
      </c>
      <c r="AL1548" s="25">
        <v>596.48</v>
      </c>
      <c r="AM1548" s="2">
        <v>44803</v>
      </c>
      <c r="AN1548">
        <v>6.5</v>
      </c>
    </row>
    <row r="1549" spans="1:40" hidden="1" x14ac:dyDescent="0.35">
      <c r="A1549" t="s">
        <v>10107</v>
      </c>
      <c r="B1549" t="s">
        <v>10108</v>
      </c>
      <c r="C1549">
        <v>58</v>
      </c>
      <c r="D1549" t="s">
        <v>44</v>
      </c>
      <c r="E1549" s="2">
        <v>44300</v>
      </c>
      <c r="F1549" s="2"/>
      <c r="G1549" t="s">
        <v>40</v>
      </c>
      <c r="H1549" t="s">
        <v>10109</v>
      </c>
      <c r="I1549" t="s">
        <v>10110</v>
      </c>
      <c r="J1549" t="s">
        <v>163</v>
      </c>
      <c r="K1549" t="s">
        <v>69</v>
      </c>
      <c r="L1549" t="s">
        <v>68</v>
      </c>
      <c r="M1549" t="s">
        <v>47</v>
      </c>
      <c r="N1549" t="s">
        <v>48</v>
      </c>
      <c r="P1549" t="s">
        <v>49</v>
      </c>
      <c r="Q1549" t="s">
        <v>70</v>
      </c>
      <c r="R1549" s="2">
        <v>25201</v>
      </c>
      <c r="S1549" t="s">
        <v>51</v>
      </c>
      <c r="T1549" t="s">
        <v>6</v>
      </c>
      <c r="U1549" t="s">
        <v>53</v>
      </c>
      <c r="V1549">
        <v>2110</v>
      </c>
      <c r="W1549" t="s">
        <v>54</v>
      </c>
      <c r="X1549" t="s">
        <v>55</v>
      </c>
      <c r="Y1549" t="s">
        <v>56</v>
      </c>
      <c r="Z1549">
        <v>3</v>
      </c>
      <c r="AA1549">
        <v>1974</v>
      </c>
      <c r="AB1549">
        <v>4</v>
      </c>
      <c r="AC1549">
        <v>1</v>
      </c>
      <c r="AD1549">
        <v>3</v>
      </c>
      <c r="AE1549" s="2">
        <v>44842</v>
      </c>
      <c r="AF1549" t="s">
        <v>103</v>
      </c>
      <c r="AG1549" t="s">
        <v>59</v>
      </c>
      <c r="AH1549" t="s">
        <v>77</v>
      </c>
      <c r="AI1549" t="s">
        <v>10112</v>
      </c>
      <c r="AJ1549" t="s">
        <v>10113</v>
      </c>
      <c r="AK1549">
        <v>2</v>
      </c>
      <c r="AL1549" s="25">
        <v>677.45</v>
      </c>
      <c r="AM1549" s="2">
        <v>44943</v>
      </c>
      <c r="AN1549">
        <v>5.0999999999999996</v>
      </c>
    </row>
    <row r="1550" spans="1:40" hidden="1" x14ac:dyDescent="0.35">
      <c r="A1550" t="s">
        <v>2124</v>
      </c>
      <c r="B1550" t="s">
        <v>2318</v>
      </c>
      <c r="C1550">
        <v>85</v>
      </c>
      <c r="D1550" t="s">
        <v>44</v>
      </c>
      <c r="E1550" s="2">
        <v>43569</v>
      </c>
      <c r="F1550" s="2"/>
      <c r="G1550" t="s">
        <v>40</v>
      </c>
      <c r="H1550" t="s">
        <v>10114</v>
      </c>
      <c r="I1550" t="s">
        <v>10115</v>
      </c>
      <c r="J1550" t="s">
        <v>184</v>
      </c>
      <c r="K1550" t="s">
        <v>45</v>
      </c>
      <c r="L1550" t="s">
        <v>68</v>
      </c>
      <c r="M1550" t="s">
        <v>47</v>
      </c>
      <c r="N1550" t="s">
        <v>48</v>
      </c>
      <c r="P1550" t="s">
        <v>49</v>
      </c>
      <c r="Q1550" t="s">
        <v>250</v>
      </c>
      <c r="R1550" s="2">
        <v>15280</v>
      </c>
      <c r="S1550" t="s">
        <v>51</v>
      </c>
      <c r="T1550" t="s">
        <v>354</v>
      </c>
      <c r="U1550" t="s">
        <v>53</v>
      </c>
      <c r="V1550">
        <v>10062</v>
      </c>
      <c r="W1550" t="s">
        <v>100</v>
      </c>
      <c r="X1550" t="s">
        <v>143</v>
      </c>
      <c r="Y1550" t="s">
        <v>56</v>
      </c>
      <c r="Z1550">
        <v>3</v>
      </c>
      <c r="AA1550">
        <v>1975</v>
      </c>
      <c r="AB1550">
        <v>4</v>
      </c>
      <c r="AC1550">
        <v>4</v>
      </c>
      <c r="AD1550">
        <v>3</v>
      </c>
      <c r="AE1550" s="2">
        <v>44997</v>
      </c>
      <c r="AF1550" t="s">
        <v>75</v>
      </c>
      <c r="AG1550" t="s">
        <v>59</v>
      </c>
      <c r="AH1550" t="s">
        <v>60</v>
      </c>
      <c r="AI1550" t="s">
        <v>10117</v>
      </c>
      <c r="AJ1550" t="s">
        <v>10118</v>
      </c>
      <c r="AK1550">
        <v>5</v>
      </c>
      <c r="AL1550" s="25">
        <v>664.61</v>
      </c>
      <c r="AM1550" s="2">
        <v>45009</v>
      </c>
      <c r="AN1550">
        <v>7.1</v>
      </c>
    </row>
    <row r="1551" spans="1:40" hidden="1" x14ac:dyDescent="0.35">
      <c r="A1551" t="s">
        <v>10119</v>
      </c>
      <c r="B1551" t="s">
        <v>7736</v>
      </c>
      <c r="C1551">
        <v>81</v>
      </c>
      <c r="D1551" t="s">
        <v>44</v>
      </c>
      <c r="E1551" s="2">
        <v>44205</v>
      </c>
      <c r="F1551" s="2"/>
      <c r="G1551" t="s">
        <v>40</v>
      </c>
      <c r="H1551" t="s">
        <v>10120</v>
      </c>
      <c r="I1551" t="s">
        <v>10121</v>
      </c>
      <c r="J1551" t="s">
        <v>67</v>
      </c>
      <c r="K1551" t="s">
        <v>86</v>
      </c>
      <c r="L1551" t="s">
        <v>46</v>
      </c>
      <c r="M1551" t="s">
        <v>86</v>
      </c>
      <c r="N1551" t="s">
        <v>48</v>
      </c>
      <c r="P1551" t="s">
        <v>49</v>
      </c>
      <c r="Q1551" t="s">
        <v>50</v>
      </c>
      <c r="R1551" s="2">
        <v>16484</v>
      </c>
      <c r="S1551" t="s">
        <v>51</v>
      </c>
      <c r="T1551" t="s">
        <v>2062</v>
      </c>
      <c r="U1551" t="s">
        <v>53</v>
      </c>
      <c r="V1551">
        <v>82592</v>
      </c>
      <c r="W1551" t="s">
        <v>54</v>
      </c>
      <c r="X1551" t="s">
        <v>101</v>
      </c>
      <c r="Y1551" t="s">
        <v>56</v>
      </c>
      <c r="Z1551">
        <v>3</v>
      </c>
      <c r="AA1551">
        <v>1976</v>
      </c>
      <c r="AB1551">
        <v>1</v>
      </c>
      <c r="AC1551">
        <v>5</v>
      </c>
      <c r="AD1551">
        <v>1</v>
      </c>
      <c r="AE1551" s="2">
        <v>44881</v>
      </c>
      <c r="AF1551" t="s">
        <v>221</v>
      </c>
      <c r="AG1551" t="s">
        <v>76</v>
      </c>
      <c r="AH1551" t="s">
        <v>104</v>
      </c>
      <c r="AI1551" t="s">
        <v>10123</v>
      </c>
      <c r="AJ1551" t="s">
        <v>10124</v>
      </c>
      <c r="AK1551">
        <v>5</v>
      </c>
      <c r="AL1551">
        <v>405.13</v>
      </c>
      <c r="AM1551" s="2">
        <v>45041</v>
      </c>
      <c r="AN1551">
        <v>5.3</v>
      </c>
    </row>
    <row r="1552" spans="1:40" hidden="1" x14ac:dyDescent="0.35">
      <c r="A1552" t="s">
        <v>10125</v>
      </c>
      <c r="B1552" t="s">
        <v>10126</v>
      </c>
      <c r="C1552">
        <v>74</v>
      </c>
      <c r="D1552" t="s">
        <v>17836</v>
      </c>
      <c r="E1552" s="2">
        <v>44921</v>
      </c>
      <c r="F1552" s="2">
        <v>45111</v>
      </c>
      <c r="G1552" t="s">
        <v>40</v>
      </c>
      <c r="H1552" t="s">
        <v>10127</v>
      </c>
      <c r="I1552" t="s">
        <v>10128</v>
      </c>
      <c r="J1552" t="s">
        <v>194</v>
      </c>
      <c r="K1552" t="s">
        <v>45</v>
      </c>
      <c r="L1552" t="s">
        <v>87</v>
      </c>
      <c r="M1552" t="s">
        <v>86</v>
      </c>
      <c r="N1552" t="s">
        <v>248</v>
      </c>
      <c r="O1552" t="s">
        <v>10129</v>
      </c>
      <c r="P1552" t="s">
        <v>49</v>
      </c>
      <c r="Q1552" t="s">
        <v>126</v>
      </c>
      <c r="R1552" s="2">
        <v>19259</v>
      </c>
      <c r="S1552" t="s">
        <v>51</v>
      </c>
      <c r="T1552" t="s">
        <v>142</v>
      </c>
      <c r="U1552" t="s">
        <v>53</v>
      </c>
      <c r="V1552">
        <v>4549</v>
      </c>
      <c r="W1552" t="s">
        <v>54</v>
      </c>
      <c r="X1552" t="s">
        <v>101</v>
      </c>
      <c r="Y1552" t="s">
        <v>56</v>
      </c>
      <c r="Z1552">
        <v>3</v>
      </c>
      <c r="AA1552">
        <v>1977</v>
      </c>
      <c r="AB1552">
        <v>2</v>
      </c>
      <c r="AC1552">
        <v>5</v>
      </c>
      <c r="AD1552">
        <v>4</v>
      </c>
      <c r="AE1552" s="2">
        <v>45072</v>
      </c>
      <c r="AF1552" t="s">
        <v>58</v>
      </c>
      <c r="AG1552" t="s">
        <v>59</v>
      </c>
      <c r="AH1552" t="s">
        <v>77</v>
      </c>
      <c r="AI1552" t="s">
        <v>10131</v>
      </c>
      <c r="AJ1552" t="s">
        <v>7576</v>
      </c>
      <c r="AK1552">
        <v>5</v>
      </c>
      <c r="AL1552">
        <v>781.27</v>
      </c>
      <c r="AM1552" s="2">
        <v>45003</v>
      </c>
      <c r="AN1552">
        <v>0.5</v>
      </c>
    </row>
    <row r="1553" spans="1:40" hidden="1" x14ac:dyDescent="0.35">
      <c r="A1553" t="s">
        <v>8407</v>
      </c>
      <c r="B1553" t="s">
        <v>1957</v>
      </c>
      <c r="C1553">
        <v>50</v>
      </c>
      <c r="D1553" t="s">
        <v>17836</v>
      </c>
      <c r="E1553" s="2">
        <v>44474</v>
      </c>
      <c r="F1553" s="2">
        <v>45109</v>
      </c>
      <c r="G1553" t="s">
        <v>40</v>
      </c>
      <c r="H1553" t="s">
        <v>10132</v>
      </c>
      <c r="I1553" t="s">
        <v>10133</v>
      </c>
      <c r="J1553" t="s">
        <v>111</v>
      </c>
      <c r="K1553" t="s">
        <v>86</v>
      </c>
      <c r="L1553" t="s">
        <v>87</v>
      </c>
      <c r="M1553" t="s">
        <v>69</v>
      </c>
      <c r="N1553" t="s">
        <v>248</v>
      </c>
      <c r="O1553" t="s">
        <v>10134</v>
      </c>
      <c r="P1553" t="s">
        <v>49</v>
      </c>
      <c r="Q1553" t="s">
        <v>50</v>
      </c>
      <c r="R1553" s="2">
        <v>28116</v>
      </c>
      <c r="S1553" t="s">
        <v>51</v>
      </c>
      <c r="T1553" t="s">
        <v>2062</v>
      </c>
      <c r="U1553" t="s">
        <v>53</v>
      </c>
      <c r="V1553">
        <v>61287</v>
      </c>
      <c r="W1553" t="s">
        <v>100</v>
      </c>
      <c r="X1553" t="s">
        <v>143</v>
      </c>
      <c r="Y1553" t="s">
        <v>56</v>
      </c>
      <c r="Z1553">
        <v>3</v>
      </c>
      <c r="AA1553">
        <v>1978</v>
      </c>
      <c r="AB1553">
        <v>3</v>
      </c>
      <c r="AC1553">
        <v>5</v>
      </c>
      <c r="AD1553">
        <v>1</v>
      </c>
      <c r="AE1553" s="2">
        <v>44944</v>
      </c>
      <c r="AF1553" t="s">
        <v>58</v>
      </c>
      <c r="AG1553" t="s">
        <v>59</v>
      </c>
      <c r="AH1553" t="s">
        <v>60</v>
      </c>
      <c r="AI1553" t="s">
        <v>10136</v>
      </c>
      <c r="AJ1553" t="s">
        <v>10137</v>
      </c>
      <c r="AK1553">
        <v>5</v>
      </c>
      <c r="AL1553">
        <v>983.61</v>
      </c>
      <c r="AM1553" s="2">
        <v>45144</v>
      </c>
      <c r="AN1553">
        <v>1.7</v>
      </c>
    </row>
    <row r="1554" spans="1:40" hidden="1" x14ac:dyDescent="0.35">
      <c r="A1554" t="s">
        <v>3410</v>
      </c>
      <c r="B1554" t="s">
        <v>4167</v>
      </c>
      <c r="C1554">
        <v>54</v>
      </c>
      <c r="D1554" t="s">
        <v>17836</v>
      </c>
      <c r="E1554" s="2">
        <v>44829</v>
      </c>
      <c r="F1554" s="2">
        <v>45012</v>
      </c>
      <c r="G1554" t="s">
        <v>40</v>
      </c>
      <c r="H1554" t="s">
        <v>10138</v>
      </c>
      <c r="I1554" t="s">
        <v>10139</v>
      </c>
      <c r="J1554" t="s">
        <v>237</v>
      </c>
      <c r="K1554" t="s">
        <v>69</v>
      </c>
      <c r="L1554" t="s">
        <v>87</v>
      </c>
      <c r="M1554" t="s">
        <v>47</v>
      </c>
      <c r="N1554" t="s">
        <v>248</v>
      </c>
      <c r="O1554" t="s">
        <v>10140</v>
      </c>
      <c r="P1554" t="s">
        <v>49</v>
      </c>
      <c r="Q1554" t="s">
        <v>153</v>
      </c>
      <c r="R1554" s="2">
        <v>26383</v>
      </c>
      <c r="S1554" t="s">
        <v>51</v>
      </c>
      <c r="T1554" t="s">
        <v>155</v>
      </c>
      <c r="U1554" t="s">
        <v>53</v>
      </c>
      <c r="V1554">
        <v>61958</v>
      </c>
      <c r="W1554" t="s">
        <v>176</v>
      </c>
      <c r="X1554" t="s">
        <v>101</v>
      </c>
      <c r="Y1554" t="s">
        <v>56</v>
      </c>
      <c r="Z1554">
        <v>3</v>
      </c>
      <c r="AA1554">
        <v>1979</v>
      </c>
      <c r="AB1554">
        <v>1</v>
      </c>
      <c r="AC1554">
        <v>4</v>
      </c>
      <c r="AD1554">
        <v>5</v>
      </c>
      <c r="AE1554" s="2">
        <v>45065</v>
      </c>
      <c r="AF1554" t="s">
        <v>221</v>
      </c>
      <c r="AG1554" t="s">
        <v>59</v>
      </c>
      <c r="AH1554" t="s">
        <v>60</v>
      </c>
      <c r="AI1554" t="s">
        <v>10142</v>
      </c>
      <c r="AJ1554" t="s">
        <v>10143</v>
      </c>
      <c r="AK1554">
        <v>1</v>
      </c>
      <c r="AL1554">
        <v>656.46</v>
      </c>
      <c r="AM1554" s="2">
        <v>45124</v>
      </c>
      <c r="AN1554">
        <v>0.5</v>
      </c>
    </row>
    <row r="1555" spans="1:40" hidden="1" x14ac:dyDescent="0.35">
      <c r="A1555" t="s">
        <v>6569</v>
      </c>
      <c r="B1555" t="s">
        <v>3865</v>
      </c>
      <c r="C1555">
        <v>36</v>
      </c>
      <c r="D1555" t="s">
        <v>44</v>
      </c>
      <c r="E1555" s="2">
        <v>44510</v>
      </c>
      <c r="F1555" s="2"/>
      <c r="G1555" t="s">
        <v>40</v>
      </c>
      <c r="H1555" t="s">
        <v>10144</v>
      </c>
      <c r="I1555" t="s">
        <v>10145</v>
      </c>
      <c r="J1555" t="s">
        <v>137</v>
      </c>
      <c r="K1555" t="s">
        <v>69</v>
      </c>
      <c r="L1555" t="s">
        <v>46</v>
      </c>
      <c r="M1555" t="s">
        <v>86</v>
      </c>
      <c r="N1555" t="s">
        <v>48</v>
      </c>
      <c r="P1555" t="s">
        <v>49</v>
      </c>
      <c r="Q1555" t="s">
        <v>112</v>
      </c>
      <c r="R1555" s="2">
        <v>33040</v>
      </c>
      <c r="S1555" t="s">
        <v>51</v>
      </c>
      <c r="T1555" t="s">
        <v>354</v>
      </c>
      <c r="U1555" t="s">
        <v>53</v>
      </c>
      <c r="V1555">
        <v>37701</v>
      </c>
      <c r="W1555" t="s">
        <v>74</v>
      </c>
      <c r="X1555" t="s">
        <v>116</v>
      </c>
      <c r="Y1555" t="s">
        <v>56</v>
      </c>
      <c r="Z1555">
        <v>3</v>
      </c>
      <c r="AA1555">
        <v>1980</v>
      </c>
      <c r="AB1555">
        <v>5</v>
      </c>
      <c r="AC1555">
        <v>4</v>
      </c>
      <c r="AD1555">
        <v>5</v>
      </c>
      <c r="AE1555" s="2">
        <v>45010</v>
      </c>
      <c r="AF1555" t="s">
        <v>103</v>
      </c>
      <c r="AG1555" t="s">
        <v>76</v>
      </c>
      <c r="AH1555" t="s">
        <v>60</v>
      </c>
      <c r="AI1555" t="s">
        <v>10147</v>
      </c>
      <c r="AJ1555" t="s">
        <v>10148</v>
      </c>
      <c r="AK1555">
        <v>1</v>
      </c>
      <c r="AL1555">
        <v>446.07</v>
      </c>
      <c r="AM1555" s="2">
        <v>45063</v>
      </c>
      <c r="AN1555">
        <v>4.5</v>
      </c>
    </row>
    <row r="1556" spans="1:40" hidden="1" x14ac:dyDescent="0.35">
      <c r="A1556" t="s">
        <v>10149</v>
      </c>
      <c r="B1556" t="s">
        <v>2904</v>
      </c>
      <c r="C1556">
        <v>33</v>
      </c>
      <c r="D1556" t="s">
        <v>17836</v>
      </c>
      <c r="E1556" s="2">
        <v>44294</v>
      </c>
      <c r="F1556" s="2">
        <v>45123</v>
      </c>
      <c r="G1556" t="s">
        <v>40</v>
      </c>
      <c r="H1556" t="s">
        <v>10150</v>
      </c>
      <c r="I1556" t="s">
        <v>10151</v>
      </c>
      <c r="J1556" t="s">
        <v>163</v>
      </c>
      <c r="K1556" t="s">
        <v>45</v>
      </c>
      <c r="L1556" t="s">
        <v>68</v>
      </c>
      <c r="M1556" t="s">
        <v>47</v>
      </c>
      <c r="N1556" t="s">
        <v>138</v>
      </c>
      <c r="O1556" t="s">
        <v>10152</v>
      </c>
      <c r="P1556" t="s">
        <v>49</v>
      </c>
      <c r="Q1556" t="s">
        <v>112</v>
      </c>
      <c r="R1556" s="2">
        <v>34287</v>
      </c>
      <c r="S1556" t="s">
        <v>51</v>
      </c>
      <c r="T1556" t="s">
        <v>326</v>
      </c>
      <c r="U1556" t="s">
        <v>73</v>
      </c>
      <c r="V1556">
        <v>19755</v>
      </c>
      <c r="W1556" t="s">
        <v>129</v>
      </c>
      <c r="X1556" t="s">
        <v>143</v>
      </c>
      <c r="Y1556" t="s">
        <v>56</v>
      </c>
      <c r="Z1556">
        <v>3</v>
      </c>
      <c r="AA1556">
        <v>1981</v>
      </c>
      <c r="AB1556">
        <v>5</v>
      </c>
      <c r="AC1556">
        <v>4</v>
      </c>
      <c r="AD1556">
        <v>3</v>
      </c>
      <c r="AE1556" s="2">
        <v>44783</v>
      </c>
      <c r="AF1556" t="s">
        <v>58</v>
      </c>
      <c r="AG1556" t="s">
        <v>59</v>
      </c>
      <c r="AH1556" t="s">
        <v>130</v>
      </c>
      <c r="AI1556" t="s">
        <v>10154</v>
      </c>
      <c r="AJ1556" t="s">
        <v>10155</v>
      </c>
      <c r="AK1556">
        <v>1</v>
      </c>
      <c r="AL1556" s="25">
        <v>676.42</v>
      </c>
      <c r="AM1556" s="2">
        <v>45008</v>
      </c>
      <c r="AN1556">
        <v>2.2999999999999998</v>
      </c>
    </row>
    <row r="1557" spans="1:40" hidden="1" x14ac:dyDescent="0.35">
      <c r="A1557" t="s">
        <v>10156</v>
      </c>
      <c r="B1557" t="s">
        <v>10157</v>
      </c>
      <c r="C1557">
        <v>46</v>
      </c>
      <c r="D1557" t="s">
        <v>44</v>
      </c>
      <c r="E1557" s="2">
        <v>43418</v>
      </c>
      <c r="F1557" s="2"/>
      <c r="G1557" t="s">
        <v>40</v>
      </c>
      <c r="H1557" t="s">
        <v>10158</v>
      </c>
      <c r="I1557" t="s">
        <v>10159</v>
      </c>
      <c r="J1557" t="s">
        <v>85</v>
      </c>
      <c r="K1557" t="s">
        <v>86</v>
      </c>
      <c r="L1557" t="s">
        <v>46</v>
      </c>
      <c r="M1557" t="s">
        <v>47</v>
      </c>
      <c r="N1557" t="s">
        <v>48</v>
      </c>
      <c r="P1557" t="s">
        <v>49</v>
      </c>
      <c r="Q1557" t="s">
        <v>89</v>
      </c>
      <c r="R1557" s="2">
        <v>29365</v>
      </c>
      <c r="S1557" t="s">
        <v>51</v>
      </c>
      <c r="T1557" t="s">
        <v>354</v>
      </c>
      <c r="U1557" t="s">
        <v>53</v>
      </c>
      <c r="V1557">
        <v>48632</v>
      </c>
      <c r="W1557" t="s">
        <v>74</v>
      </c>
      <c r="X1557" t="s">
        <v>116</v>
      </c>
      <c r="Y1557" t="s">
        <v>56</v>
      </c>
      <c r="Z1557">
        <v>3</v>
      </c>
      <c r="AA1557">
        <v>1982</v>
      </c>
      <c r="AB1557">
        <v>3</v>
      </c>
      <c r="AC1557">
        <v>5</v>
      </c>
      <c r="AD1557">
        <v>5</v>
      </c>
      <c r="AE1557" s="2">
        <v>44955</v>
      </c>
      <c r="AF1557" t="s">
        <v>58</v>
      </c>
      <c r="AG1557" t="s">
        <v>59</v>
      </c>
      <c r="AH1557" t="s">
        <v>130</v>
      </c>
      <c r="AI1557" t="s">
        <v>10161</v>
      </c>
      <c r="AJ1557" t="s">
        <v>10162</v>
      </c>
      <c r="AK1557">
        <v>5</v>
      </c>
      <c r="AL1557">
        <v>861.83</v>
      </c>
      <c r="AM1557" s="2">
        <v>45101</v>
      </c>
      <c r="AN1557">
        <v>7.5</v>
      </c>
    </row>
    <row r="1558" spans="1:40" hidden="1" x14ac:dyDescent="0.35">
      <c r="A1558" t="s">
        <v>10163</v>
      </c>
      <c r="B1558" t="s">
        <v>997</v>
      </c>
      <c r="C1558">
        <v>70</v>
      </c>
      <c r="D1558" t="s">
        <v>17836</v>
      </c>
      <c r="E1558" s="2">
        <v>43904</v>
      </c>
      <c r="F1558" s="2">
        <v>44856</v>
      </c>
      <c r="G1558" t="s">
        <v>40</v>
      </c>
      <c r="H1558" t="s">
        <v>10164</v>
      </c>
      <c r="I1558" t="s">
        <v>10165</v>
      </c>
      <c r="J1558" t="s">
        <v>125</v>
      </c>
      <c r="K1558" t="s">
        <v>69</v>
      </c>
      <c r="L1558" t="s">
        <v>46</v>
      </c>
      <c r="M1558" t="s">
        <v>86</v>
      </c>
      <c r="N1558" t="s">
        <v>174</v>
      </c>
      <c r="O1558" t="s">
        <v>10166</v>
      </c>
      <c r="P1558" t="s">
        <v>49</v>
      </c>
      <c r="Q1558" t="s">
        <v>112</v>
      </c>
      <c r="R1558" s="2">
        <v>20785</v>
      </c>
      <c r="S1558" t="s">
        <v>51</v>
      </c>
      <c r="T1558" t="s">
        <v>115</v>
      </c>
      <c r="U1558" t="s">
        <v>53</v>
      </c>
      <c r="V1558">
        <v>31391</v>
      </c>
      <c r="W1558" t="s">
        <v>176</v>
      </c>
      <c r="X1558" t="s">
        <v>55</v>
      </c>
      <c r="Y1558" t="s">
        <v>56</v>
      </c>
      <c r="Z1558">
        <v>3</v>
      </c>
      <c r="AA1558">
        <v>1983</v>
      </c>
      <c r="AB1558">
        <v>2</v>
      </c>
      <c r="AC1558">
        <v>5</v>
      </c>
      <c r="AD1558">
        <v>1</v>
      </c>
      <c r="AE1558" s="2">
        <v>44923</v>
      </c>
      <c r="AF1558" t="s">
        <v>75</v>
      </c>
      <c r="AG1558" t="s">
        <v>59</v>
      </c>
      <c r="AH1558" t="s">
        <v>60</v>
      </c>
      <c r="AI1558" t="s">
        <v>10168</v>
      </c>
      <c r="AJ1558" t="s">
        <v>10169</v>
      </c>
      <c r="AK1558">
        <v>5</v>
      </c>
      <c r="AL1558">
        <v>769.23</v>
      </c>
      <c r="AM1558" s="2">
        <v>44789</v>
      </c>
      <c r="AN1558">
        <v>2.6</v>
      </c>
    </row>
    <row r="1559" spans="1:40" hidden="1" x14ac:dyDescent="0.35">
      <c r="A1559" t="s">
        <v>10170</v>
      </c>
      <c r="B1559" t="s">
        <v>7660</v>
      </c>
      <c r="C1559">
        <v>78</v>
      </c>
      <c r="D1559" t="s">
        <v>44</v>
      </c>
      <c r="E1559" s="2">
        <v>44006</v>
      </c>
      <c r="F1559" s="2"/>
      <c r="G1559" t="s">
        <v>40</v>
      </c>
      <c r="H1559" t="s">
        <v>10171</v>
      </c>
      <c r="I1559" t="s">
        <v>10172</v>
      </c>
      <c r="J1559" t="s">
        <v>43</v>
      </c>
      <c r="K1559" t="s">
        <v>86</v>
      </c>
      <c r="L1559" t="s">
        <v>87</v>
      </c>
      <c r="M1559" t="s">
        <v>47</v>
      </c>
      <c r="N1559" t="s">
        <v>48</v>
      </c>
      <c r="P1559" t="s">
        <v>49</v>
      </c>
      <c r="Q1559" t="s">
        <v>503</v>
      </c>
      <c r="R1559" s="2">
        <v>17839</v>
      </c>
      <c r="S1559" t="s">
        <v>51</v>
      </c>
      <c r="T1559" t="s">
        <v>209</v>
      </c>
      <c r="U1559" t="s">
        <v>53</v>
      </c>
      <c r="V1559">
        <v>8522</v>
      </c>
      <c r="W1559" t="s">
        <v>129</v>
      </c>
      <c r="X1559" t="s">
        <v>101</v>
      </c>
      <c r="Y1559" t="s">
        <v>56</v>
      </c>
      <c r="Z1559">
        <v>3</v>
      </c>
      <c r="AA1559">
        <v>1984</v>
      </c>
      <c r="AB1559">
        <v>5</v>
      </c>
      <c r="AC1559">
        <v>2</v>
      </c>
      <c r="AD1559">
        <v>2</v>
      </c>
      <c r="AE1559" s="2">
        <v>44791</v>
      </c>
      <c r="AF1559" t="s">
        <v>58</v>
      </c>
      <c r="AG1559" t="s">
        <v>59</v>
      </c>
      <c r="AH1559" t="s">
        <v>60</v>
      </c>
      <c r="AI1559" t="s">
        <v>10173</v>
      </c>
      <c r="AJ1559" t="s">
        <v>10174</v>
      </c>
      <c r="AK1559">
        <v>4</v>
      </c>
      <c r="AL1559">
        <v>983.02</v>
      </c>
      <c r="AM1559" s="2">
        <v>44750</v>
      </c>
      <c r="AN1559">
        <v>5.9</v>
      </c>
    </row>
    <row r="1560" spans="1:40" hidden="1" x14ac:dyDescent="0.35">
      <c r="A1560" t="s">
        <v>9009</v>
      </c>
      <c r="B1560" t="s">
        <v>6810</v>
      </c>
      <c r="C1560">
        <v>63</v>
      </c>
      <c r="D1560" t="s">
        <v>17836</v>
      </c>
      <c r="E1560" s="2">
        <v>45004</v>
      </c>
      <c r="F1560" s="2">
        <v>45020</v>
      </c>
      <c r="G1560" t="s">
        <v>40</v>
      </c>
      <c r="H1560" t="s">
        <v>10175</v>
      </c>
      <c r="I1560" t="s">
        <v>10176</v>
      </c>
      <c r="J1560" t="s">
        <v>184</v>
      </c>
      <c r="K1560" t="s">
        <v>45</v>
      </c>
      <c r="L1560" t="s">
        <v>87</v>
      </c>
      <c r="M1560" t="s">
        <v>47</v>
      </c>
      <c r="N1560" t="s">
        <v>174</v>
      </c>
      <c r="O1560" t="s">
        <v>10177</v>
      </c>
      <c r="P1560" t="s">
        <v>49</v>
      </c>
      <c r="Q1560" t="s">
        <v>112</v>
      </c>
      <c r="R1560" s="2">
        <v>23265</v>
      </c>
      <c r="S1560" t="s">
        <v>51</v>
      </c>
      <c r="T1560" t="s">
        <v>230</v>
      </c>
      <c r="U1560" t="s">
        <v>53</v>
      </c>
      <c r="V1560">
        <v>88359</v>
      </c>
      <c r="W1560" t="s">
        <v>54</v>
      </c>
      <c r="X1560" t="s">
        <v>55</v>
      </c>
      <c r="Y1560" t="s">
        <v>56</v>
      </c>
      <c r="Z1560">
        <v>3</v>
      </c>
      <c r="AA1560">
        <v>1985</v>
      </c>
      <c r="AB1560">
        <v>5</v>
      </c>
      <c r="AC1560">
        <v>5</v>
      </c>
      <c r="AD1560">
        <v>2</v>
      </c>
      <c r="AE1560" s="2">
        <v>44832</v>
      </c>
      <c r="AF1560" t="s">
        <v>221</v>
      </c>
      <c r="AG1560" t="s">
        <v>59</v>
      </c>
      <c r="AH1560" t="s">
        <v>77</v>
      </c>
      <c r="AI1560" t="s">
        <v>10178</v>
      </c>
      <c r="AJ1560" t="s">
        <v>10179</v>
      </c>
      <c r="AK1560">
        <v>3</v>
      </c>
      <c r="AL1560">
        <v>474.95</v>
      </c>
      <c r="AM1560" s="2">
        <v>45019</v>
      </c>
      <c r="AN1560">
        <v>0</v>
      </c>
    </row>
    <row r="1561" spans="1:40" hidden="1" x14ac:dyDescent="0.35">
      <c r="A1561" t="s">
        <v>7638</v>
      </c>
      <c r="B1561" t="s">
        <v>2285</v>
      </c>
      <c r="C1561">
        <v>77</v>
      </c>
      <c r="D1561" t="s">
        <v>44</v>
      </c>
      <c r="E1561" s="2">
        <v>44788</v>
      </c>
      <c r="F1561" s="2"/>
      <c r="G1561" t="s">
        <v>40</v>
      </c>
      <c r="H1561" t="s">
        <v>10180</v>
      </c>
      <c r="I1561" t="s">
        <v>10181</v>
      </c>
      <c r="J1561" t="s">
        <v>67</v>
      </c>
      <c r="K1561" t="s">
        <v>45</v>
      </c>
      <c r="L1561" t="s">
        <v>46</v>
      </c>
      <c r="M1561" t="s">
        <v>86</v>
      </c>
      <c r="N1561" t="s">
        <v>48</v>
      </c>
      <c r="P1561" t="s">
        <v>49</v>
      </c>
      <c r="Q1561" t="s">
        <v>164</v>
      </c>
      <c r="R1561" s="2">
        <v>17947</v>
      </c>
      <c r="S1561" t="s">
        <v>51</v>
      </c>
      <c r="T1561" t="s">
        <v>261</v>
      </c>
      <c r="U1561" t="s">
        <v>53</v>
      </c>
      <c r="V1561">
        <v>21326</v>
      </c>
      <c r="W1561" t="s">
        <v>129</v>
      </c>
      <c r="X1561" t="s">
        <v>143</v>
      </c>
      <c r="Y1561" t="s">
        <v>56</v>
      </c>
      <c r="Z1561">
        <v>3</v>
      </c>
      <c r="AA1561">
        <v>1986</v>
      </c>
      <c r="AB1561">
        <v>1</v>
      </c>
      <c r="AC1561">
        <v>4</v>
      </c>
      <c r="AD1561">
        <v>2</v>
      </c>
      <c r="AE1561" s="2">
        <v>44978</v>
      </c>
      <c r="AF1561" t="s">
        <v>221</v>
      </c>
      <c r="AG1561" t="s">
        <v>59</v>
      </c>
      <c r="AH1561" t="s">
        <v>60</v>
      </c>
      <c r="AI1561" t="s">
        <v>10183</v>
      </c>
      <c r="AJ1561" t="s">
        <v>10184</v>
      </c>
      <c r="AK1561">
        <v>3</v>
      </c>
      <c r="AL1561">
        <v>800.81</v>
      </c>
      <c r="AM1561" s="2">
        <v>44821</v>
      </c>
      <c r="AN1561">
        <v>3.7</v>
      </c>
    </row>
    <row r="1562" spans="1:40" hidden="1" x14ac:dyDescent="0.35">
      <c r="A1562" t="s">
        <v>2297</v>
      </c>
      <c r="B1562" t="s">
        <v>6991</v>
      </c>
      <c r="C1562">
        <v>59</v>
      </c>
      <c r="D1562" t="s">
        <v>44</v>
      </c>
      <c r="E1562" s="2">
        <v>43413</v>
      </c>
      <c r="F1562" s="2"/>
      <c r="G1562" t="s">
        <v>40</v>
      </c>
      <c r="H1562" t="s">
        <v>10185</v>
      </c>
      <c r="I1562" t="s">
        <v>10186</v>
      </c>
      <c r="J1562" t="s">
        <v>194</v>
      </c>
      <c r="K1562" t="s">
        <v>86</v>
      </c>
      <c r="L1562" t="s">
        <v>46</v>
      </c>
      <c r="M1562" t="s">
        <v>69</v>
      </c>
      <c r="N1562" t="s">
        <v>48</v>
      </c>
      <c r="P1562" t="s">
        <v>49</v>
      </c>
      <c r="Q1562" t="s">
        <v>89</v>
      </c>
      <c r="R1562" s="2">
        <v>24619</v>
      </c>
      <c r="S1562" t="s">
        <v>51</v>
      </c>
      <c r="T1562" t="s">
        <v>607</v>
      </c>
      <c r="U1562" t="s">
        <v>53</v>
      </c>
      <c r="V1562">
        <v>75570</v>
      </c>
      <c r="W1562" t="s">
        <v>54</v>
      </c>
      <c r="X1562" t="s">
        <v>101</v>
      </c>
      <c r="Y1562" t="s">
        <v>56</v>
      </c>
      <c r="Z1562">
        <v>3</v>
      </c>
      <c r="AA1562">
        <v>1987</v>
      </c>
      <c r="AB1562">
        <v>5</v>
      </c>
      <c r="AC1562">
        <v>1</v>
      </c>
      <c r="AD1562">
        <v>3</v>
      </c>
      <c r="AE1562" s="2">
        <v>45104</v>
      </c>
      <c r="AF1562" t="s">
        <v>221</v>
      </c>
      <c r="AG1562" t="s">
        <v>59</v>
      </c>
      <c r="AH1562" t="s">
        <v>60</v>
      </c>
      <c r="AI1562" t="s">
        <v>10187</v>
      </c>
      <c r="AJ1562" t="s">
        <v>10188</v>
      </c>
      <c r="AK1562">
        <v>2</v>
      </c>
      <c r="AL1562" s="25">
        <v>844.93</v>
      </c>
      <c r="AM1562" s="2">
        <v>45125</v>
      </c>
      <c r="AN1562">
        <v>7.5</v>
      </c>
    </row>
    <row r="1563" spans="1:40" hidden="1" x14ac:dyDescent="0.35">
      <c r="A1563" t="s">
        <v>7311</v>
      </c>
      <c r="B1563" t="s">
        <v>2155</v>
      </c>
      <c r="C1563">
        <v>37</v>
      </c>
      <c r="D1563" t="s">
        <v>17836</v>
      </c>
      <c r="E1563" s="2">
        <v>43427</v>
      </c>
      <c r="F1563" s="2">
        <v>43696</v>
      </c>
      <c r="G1563" t="s">
        <v>40</v>
      </c>
      <c r="H1563" t="s">
        <v>10189</v>
      </c>
      <c r="I1563" t="s">
        <v>10190</v>
      </c>
      <c r="J1563" t="s">
        <v>111</v>
      </c>
      <c r="K1563" t="s">
        <v>45</v>
      </c>
      <c r="L1563" t="s">
        <v>68</v>
      </c>
      <c r="M1563" t="s">
        <v>47</v>
      </c>
      <c r="N1563" t="s">
        <v>195</v>
      </c>
      <c r="O1563" t="s">
        <v>10191</v>
      </c>
      <c r="P1563" t="s">
        <v>49</v>
      </c>
      <c r="Q1563" t="s">
        <v>126</v>
      </c>
      <c r="R1563" s="2">
        <v>32807</v>
      </c>
      <c r="S1563" t="s">
        <v>51</v>
      </c>
      <c r="T1563" t="s">
        <v>115</v>
      </c>
      <c r="U1563" t="s">
        <v>53</v>
      </c>
      <c r="V1563">
        <v>97548</v>
      </c>
      <c r="W1563" t="s">
        <v>129</v>
      </c>
      <c r="X1563" t="s">
        <v>101</v>
      </c>
      <c r="Y1563" t="s">
        <v>56</v>
      </c>
      <c r="Z1563">
        <v>3</v>
      </c>
      <c r="AA1563">
        <v>1988</v>
      </c>
      <c r="AB1563">
        <v>1</v>
      </c>
      <c r="AC1563">
        <v>3</v>
      </c>
      <c r="AD1563">
        <v>5</v>
      </c>
      <c r="AE1563" s="2">
        <v>45064</v>
      </c>
      <c r="AF1563" t="s">
        <v>103</v>
      </c>
      <c r="AG1563" t="s">
        <v>76</v>
      </c>
      <c r="AH1563" t="s">
        <v>104</v>
      </c>
      <c r="AI1563" t="s">
        <v>10193</v>
      </c>
      <c r="AJ1563" t="s">
        <v>10194</v>
      </c>
      <c r="AK1563">
        <v>4</v>
      </c>
      <c r="AL1563">
        <v>903.8</v>
      </c>
      <c r="AM1563" s="2">
        <v>45201</v>
      </c>
      <c r="AN1563">
        <v>0.7</v>
      </c>
    </row>
    <row r="1564" spans="1:40" hidden="1" x14ac:dyDescent="0.35">
      <c r="A1564" t="s">
        <v>10195</v>
      </c>
      <c r="B1564" t="s">
        <v>10196</v>
      </c>
      <c r="C1564">
        <v>26</v>
      </c>
      <c r="D1564" t="s">
        <v>44</v>
      </c>
      <c r="E1564" s="2">
        <v>43886</v>
      </c>
      <c r="F1564" s="2"/>
      <c r="G1564" t="s">
        <v>1166</v>
      </c>
      <c r="H1564" t="s">
        <v>6744</v>
      </c>
      <c r="I1564" t="s">
        <v>10197</v>
      </c>
      <c r="J1564" t="s">
        <v>85</v>
      </c>
      <c r="K1564" t="s">
        <v>86</v>
      </c>
      <c r="L1564" t="s">
        <v>68</v>
      </c>
      <c r="M1564" t="s">
        <v>47</v>
      </c>
      <c r="N1564" t="s">
        <v>48</v>
      </c>
      <c r="P1564" t="s">
        <v>49</v>
      </c>
      <c r="Q1564" t="s">
        <v>126</v>
      </c>
      <c r="R1564" s="2">
        <v>36691</v>
      </c>
      <c r="S1564" t="s">
        <v>51</v>
      </c>
      <c r="T1564" t="s">
        <v>535</v>
      </c>
      <c r="U1564" t="s">
        <v>53</v>
      </c>
      <c r="V1564">
        <v>51952</v>
      </c>
      <c r="W1564" t="s">
        <v>100</v>
      </c>
      <c r="X1564" t="s">
        <v>116</v>
      </c>
      <c r="Y1564" t="s">
        <v>56</v>
      </c>
      <c r="Z1564">
        <v>3</v>
      </c>
      <c r="AA1564">
        <v>1989</v>
      </c>
      <c r="AB1564">
        <v>4</v>
      </c>
      <c r="AC1564">
        <v>2</v>
      </c>
      <c r="AD1564">
        <v>5</v>
      </c>
      <c r="AE1564" s="2">
        <v>44899</v>
      </c>
      <c r="AF1564" t="s">
        <v>58</v>
      </c>
      <c r="AG1564" t="s">
        <v>76</v>
      </c>
      <c r="AH1564" t="s">
        <v>77</v>
      </c>
      <c r="AI1564" t="s">
        <v>10199</v>
      </c>
      <c r="AJ1564" t="s">
        <v>10200</v>
      </c>
      <c r="AK1564">
        <v>4</v>
      </c>
      <c r="AL1564">
        <v>329.3</v>
      </c>
      <c r="AM1564" s="2">
        <v>45021</v>
      </c>
      <c r="AN1564">
        <v>6.2</v>
      </c>
    </row>
    <row r="1565" spans="1:40" hidden="1" x14ac:dyDescent="0.35">
      <c r="A1565" t="s">
        <v>10201</v>
      </c>
      <c r="B1565" t="s">
        <v>1012</v>
      </c>
      <c r="C1565">
        <v>79</v>
      </c>
      <c r="D1565" t="s">
        <v>17836</v>
      </c>
      <c r="E1565" s="2">
        <v>43967</v>
      </c>
      <c r="F1565" s="2">
        <v>44699</v>
      </c>
      <c r="G1565" t="s">
        <v>1166</v>
      </c>
      <c r="H1565" t="s">
        <v>10202</v>
      </c>
      <c r="I1565" t="s">
        <v>10203</v>
      </c>
      <c r="J1565" t="s">
        <v>125</v>
      </c>
      <c r="K1565" t="s">
        <v>86</v>
      </c>
      <c r="L1565" t="s">
        <v>46</v>
      </c>
      <c r="M1565" t="s">
        <v>47</v>
      </c>
      <c r="N1565" t="s">
        <v>174</v>
      </c>
      <c r="O1565" t="s">
        <v>10204</v>
      </c>
      <c r="P1565" t="s">
        <v>49</v>
      </c>
      <c r="Q1565" t="s">
        <v>126</v>
      </c>
      <c r="R1565" s="2">
        <v>17428</v>
      </c>
      <c r="S1565" t="s">
        <v>51</v>
      </c>
      <c r="T1565" t="s">
        <v>115</v>
      </c>
      <c r="U1565" t="s">
        <v>53</v>
      </c>
      <c r="V1565">
        <v>46806</v>
      </c>
      <c r="W1565" t="s">
        <v>129</v>
      </c>
      <c r="X1565" t="s">
        <v>143</v>
      </c>
      <c r="Y1565" t="s">
        <v>56</v>
      </c>
      <c r="Z1565">
        <v>3</v>
      </c>
      <c r="AA1565">
        <v>1990</v>
      </c>
      <c r="AB1565">
        <v>3</v>
      </c>
      <c r="AC1565">
        <v>1</v>
      </c>
      <c r="AD1565">
        <v>1</v>
      </c>
      <c r="AE1565" s="2">
        <v>44822</v>
      </c>
      <c r="AF1565" t="s">
        <v>58</v>
      </c>
      <c r="AG1565" t="s">
        <v>59</v>
      </c>
      <c r="AH1565" t="s">
        <v>77</v>
      </c>
      <c r="AI1565" t="s">
        <v>10206</v>
      </c>
      <c r="AJ1565" t="s">
        <v>10207</v>
      </c>
      <c r="AK1565">
        <v>1</v>
      </c>
      <c r="AL1565">
        <v>332.51</v>
      </c>
      <c r="AM1565" s="2">
        <v>44804</v>
      </c>
      <c r="AN1565">
        <v>2</v>
      </c>
    </row>
    <row r="1566" spans="1:40" hidden="1" x14ac:dyDescent="0.35">
      <c r="A1566" t="s">
        <v>10208</v>
      </c>
      <c r="B1566" t="s">
        <v>1799</v>
      </c>
      <c r="C1566">
        <v>77</v>
      </c>
      <c r="D1566" t="s">
        <v>17836</v>
      </c>
      <c r="E1566" s="2">
        <v>43634</v>
      </c>
      <c r="F1566" s="2">
        <v>45112</v>
      </c>
      <c r="G1566" t="s">
        <v>1166</v>
      </c>
      <c r="H1566" t="s">
        <v>10209</v>
      </c>
      <c r="I1566" t="s">
        <v>10210</v>
      </c>
      <c r="J1566" t="s">
        <v>43</v>
      </c>
      <c r="K1566" t="s">
        <v>45</v>
      </c>
      <c r="L1566" t="s">
        <v>87</v>
      </c>
      <c r="M1566" t="s">
        <v>47</v>
      </c>
      <c r="N1566" t="s">
        <v>138</v>
      </c>
      <c r="O1566" t="s">
        <v>10211</v>
      </c>
      <c r="P1566" t="s">
        <v>49</v>
      </c>
      <c r="Q1566" t="s">
        <v>112</v>
      </c>
      <c r="R1566" s="2">
        <v>17899</v>
      </c>
      <c r="S1566" t="s">
        <v>51</v>
      </c>
      <c r="T1566" t="s">
        <v>142</v>
      </c>
      <c r="U1566" t="s">
        <v>53</v>
      </c>
      <c r="V1566">
        <v>67662</v>
      </c>
      <c r="W1566" t="s">
        <v>100</v>
      </c>
      <c r="X1566" t="s">
        <v>116</v>
      </c>
      <c r="Y1566" t="s">
        <v>56</v>
      </c>
      <c r="Z1566">
        <v>3</v>
      </c>
      <c r="AA1566">
        <v>1991</v>
      </c>
      <c r="AB1566">
        <v>2</v>
      </c>
      <c r="AC1566">
        <v>1</v>
      </c>
      <c r="AD1566">
        <v>3</v>
      </c>
      <c r="AE1566" s="2">
        <v>44950</v>
      </c>
      <c r="AF1566" t="s">
        <v>118</v>
      </c>
      <c r="AG1566" t="s">
        <v>76</v>
      </c>
      <c r="AH1566" t="s">
        <v>60</v>
      </c>
      <c r="AI1566" t="s">
        <v>10212</v>
      </c>
      <c r="AJ1566" t="s">
        <v>10213</v>
      </c>
      <c r="AK1566">
        <v>2</v>
      </c>
      <c r="AL1566" s="25">
        <v>643.63</v>
      </c>
      <c r="AM1566" s="2">
        <v>44952</v>
      </c>
      <c r="AN1566">
        <v>4</v>
      </c>
    </row>
    <row r="1567" spans="1:40" hidden="1" x14ac:dyDescent="0.35">
      <c r="A1567" t="s">
        <v>1728</v>
      </c>
      <c r="B1567" t="s">
        <v>10214</v>
      </c>
      <c r="C1567">
        <v>76</v>
      </c>
      <c r="D1567" t="s">
        <v>17836</v>
      </c>
      <c r="E1567" s="2">
        <v>43605</v>
      </c>
      <c r="F1567" s="2">
        <v>44285</v>
      </c>
      <c r="G1567" t="s">
        <v>1166</v>
      </c>
      <c r="H1567" t="s">
        <v>10215</v>
      </c>
      <c r="I1567" t="s">
        <v>10216</v>
      </c>
      <c r="J1567" t="s">
        <v>184</v>
      </c>
      <c r="K1567" t="s">
        <v>45</v>
      </c>
      <c r="L1567" t="s">
        <v>68</v>
      </c>
      <c r="M1567" t="s">
        <v>69</v>
      </c>
      <c r="N1567" t="s">
        <v>138</v>
      </c>
      <c r="O1567" t="s">
        <v>10217</v>
      </c>
      <c r="P1567" t="s">
        <v>49</v>
      </c>
      <c r="Q1567" t="s">
        <v>112</v>
      </c>
      <c r="R1567" s="2">
        <v>18319</v>
      </c>
      <c r="S1567" t="s">
        <v>51</v>
      </c>
      <c r="T1567" t="s">
        <v>115</v>
      </c>
      <c r="U1567" t="s">
        <v>53</v>
      </c>
      <c r="V1567">
        <v>74114</v>
      </c>
      <c r="W1567" t="s">
        <v>54</v>
      </c>
      <c r="X1567" t="s">
        <v>143</v>
      </c>
      <c r="Y1567" t="s">
        <v>56</v>
      </c>
      <c r="Z1567">
        <v>3</v>
      </c>
      <c r="AA1567">
        <v>1992</v>
      </c>
      <c r="AB1567">
        <v>4</v>
      </c>
      <c r="AC1567">
        <v>3</v>
      </c>
      <c r="AD1567">
        <v>3</v>
      </c>
      <c r="AE1567" s="2">
        <v>44815</v>
      </c>
      <c r="AF1567" t="s">
        <v>221</v>
      </c>
      <c r="AG1567" t="s">
        <v>59</v>
      </c>
      <c r="AH1567" t="s">
        <v>60</v>
      </c>
      <c r="AI1567" t="s">
        <v>10219</v>
      </c>
      <c r="AJ1567" t="s">
        <v>10220</v>
      </c>
      <c r="AK1567">
        <v>2</v>
      </c>
      <c r="AL1567" s="25">
        <v>827.05</v>
      </c>
      <c r="AM1567" s="2">
        <v>45079</v>
      </c>
      <c r="AN1567">
        <v>1.9</v>
      </c>
    </row>
    <row r="1568" spans="1:40" hidden="1" x14ac:dyDescent="0.35">
      <c r="A1568" t="s">
        <v>884</v>
      </c>
      <c r="B1568" t="s">
        <v>9772</v>
      </c>
      <c r="C1568">
        <v>54</v>
      </c>
      <c r="D1568" t="s">
        <v>17836</v>
      </c>
      <c r="E1568" s="2">
        <v>44120</v>
      </c>
      <c r="F1568" s="2">
        <v>44239</v>
      </c>
      <c r="G1568" t="s">
        <v>1166</v>
      </c>
      <c r="H1568" t="s">
        <v>10221</v>
      </c>
      <c r="I1568" t="s">
        <v>10222</v>
      </c>
      <c r="J1568" t="s">
        <v>67</v>
      </c>
      <c r="K1568" t="s">
        <v>86</v>
      </c>
      <c r="L1568" t="s">
        <v>68</v>
      </c>
      <c r="M1568" t="s">
        <v>86</v>
      </c>
      <c r="N1568" t="s">
        <v>248</v>
      </c>
      <c r="O1568" t="s">
        <v>10223</v>
      </c>
      <c r="P1568" t="s">
        <v>49</v>
      </c>
      <c r="Q1568" t="s">
        <v>126</v>
      </c>
      <c r="R1568" s="2">
        <v>26501</v>
      </c>
      <c r="S1568" t="s">
        <v>51</v>
      </c>
      <c r="T1568" t="s">
        <v>142</v>
      </c>
      <c r="U1568" t="s">
        <v>53</v>
      </c>
      <c r="V1568">
        <v>54589</v>
      </c>
      <c r="W1568" t="s">
        <v>74</v>
      </c>
      <c r="X1568" t="s">
        <v>143</v>
      </c>
      <c r="Y1568" t="s">
        <v>56</v>
      </c>
      <c r="Z1568">
        <v>3</v>
      </c>
      <c r="AA1568">
        <v>1993</v>
      </c>
      <c r="AB1568">
        <v>5</v>
      </c>
      <c r="AC1568">
        <v>2</v>
      </c>
      <c r="AD1568">
        <v>4</v>
      </c>
      <c r="AE1568" s="2">
        <v>45048</v>
      </c>
      <c r="AF1568" t="s">
        <v>75</v>
      </c>
      <c r="AG1568" t="s">
        <v>76</v>
      </c>
      <c r="AH1568" t="s">
        <v>60</v>
      </c>
      <c r="AI1568" t="s">
        <v>10225</v>
      </c>
      <c r="AJ1568" t="s">
        <v>10226</v>
      </c>
      <c r="AK1568">
        <v>3</v>
      </c>
      <c r="AL1568">
        <v>995.42</v>
      </c>
      <c r="AM1568" s="2">
        <v>44846</v>
      </c>
      <c r="AN1568">
        <v>0.3</v>
      </c>
    </row>
    <row r="1569" spans="1:40" hidden="1" x14ac:dyDescent="0.35">
      <c r="A1569" t="s">
        <v>10227</v>
      </c>
      <c r="B1569" t="s">
        <v>4594</v>
      </c>
      <c r="C1569">
        <v>38</v>
      </c>
      <c r="D1569" t="s">
        <v>17836</v>
      </c>
      <c r="E1569" s="2">
        <v>44743</v>
      </c>
      <c r="F1569" s="2">
        <v>44868</v>
      </c>
      <c r="G1569" t="s">
        <v>1166</v>
      </c>
      <c r="H1569" t="s">
        <v>10228</v>
      </c>
      <c r="I1569" t="s">
        <v>10229</v>
      </c>
      <c r="J1569" t="s">
        <v>194</v>
      </c>
      <c r="K1569" t="s">
        <v>86</v>
      </c>
      <c r="L1569" t="s">
        <v>68</v>
      </c>
      <c r="M1569" t="s">
        <v>86</v>
      </c>
      <c r="N1569" t="s">
        <v>248</v>
      </c>
      <c r="O1569" t="s">
        <v>10230</v>
      </c>
      <c r="P1569" t="s">
        <v>49</v>
      </c>
      <c r="Q1569" t="s">
        <v>112</v>
      </c>
      <c r="R1569" s="2">
        <v>32506</v>
      </c>
      <c r="S1569" t="s">
        <v>51</v>
      </c>
      <c r="T1569" t="s">
        <v>230</v>
      </c>
      <c r="U1569" t="s">
        <v>53</v>
      </c>
      <c r="V1569">
        <v>43526</v>
      </c>
      <c r="W1569" t="s">
        <v>100</v>
      </c>
      <c r="X1569" t="s">
        <v>101</v>
      </c>
      <c r="Y1569" t="s">
        <v>56</v>
      </c>
      <c r="Z1569">
        <v>3</v>
      </c>
      <c r="AA1569">
        <v>1994</v>
      </c>
      <c r="AB1569">
        <v>5</v>
      </c>
      <c r="AC1569">
        <v>5</v>
      </c>
      <c r="AD1569">
        <v>1</v>
      </c>
      <c r="AE1569" s="2">
        <v>45036</v>
      </c>
      <c r="AF1569" t="s">
        <v>118</v>
      </c>
      <c r="AG1569" t="s">
        <v>76</v>
      </c>
      <c r="AH1569" t="s">
        <v>130</v>
      </c>
      <c r="AI1569" t="s">
        <v>10232</v>
      </c>
      <c r="AJ1569" t="s">
        <v>10233</v>
      </c>
      <c r="AK1569">
        <v>4</v>
      </c>
      <c r="AL1569">
        <v>360.61</v>
      </c>
      <c r="AM1569" s="2">
        <v>44661</v>
      </c>
      <c r="AN1569">
        <v>0.3</v>
      </c>
    </row>
    <row r="1570" spans="1:40" hidden="1" x14ac:dyDescent="0.35">
      <c r="A1570" t="s">
        <v>10234</v>
      </c>
      <c r="B1570" t="s">
        <v>5137</v>
      </c>
      <c r="C1570">
        <v>48</v>
      </c>
      <c r="D1570" t="s">
        <v>44</v>
      </c>
      <c r="E1570" s="2">
        <v>44912</v>
      </c>
      <c r="F1570" s="2"/>
      <c r="G1570" t="s">
        <v>1166</v>
      </c>
      <c r="H1570" t="s">
        <v>10235</v>
      </c>
      <c r="I1570" t="s">
        <v>10236</v>
      </c>
      <c r="J1570" t="s">
        <v>111</v>
      </c>
      <c r="K1570" t="s">
        <v>45</v>
      </c>
      <c r="L1570" t="s">
        <v>68</v>
      </c>
      <c r="M1570" t="s">
        <v>86</v>
      </c>
      <c r="N1570" t="s">
        <v>48</v>
      </c>
      <c r="P1570" t="s">
        <v>49</v>
      </c>
      <c r="Q1570" t="s">
        <v>126</v>
      </c>
      <c r="R1570" s="2">
        <v>28649</v>
      </c>
      <c r="S1570" t="s">
        <v>51</v>
      </c>
      <c r="T1570" t="s">
        <v>275</v>
      </c>
      <c r="U1570" t="s">
        <v>53</v>
      </c>
      <c r="V1570">
        <v>22396</v>
      </c>
      <c r="W1570" t="s">
        <v>100</v>
      </c>
      <c r="X1570" t="s">
        <v>116</v>
      </c>
      <c r="Y1570" t="s">
        <v>56</v>
      </c>
      <c r="Z1570">
        <v>3</v>
      </c>
      <c r="AA1570">
        <v>1995</v>
      </c>
      <c r="AB1570">
        <v>4</v>
      </c>
      <c r="AC1570">
        <v>3</v>
      </c>
      <c r="AD1570">
        <v>1</v>
      </c>
      <c r="AE1570" s="2">
        <v>44796</v>
      </c>
      <c r="AF1570" t="s">
        <v>221</v>
      </c>
      <c r="AG1570" t="s">
        <v>76</v>
      </c>
      <c r="AH1570" t="s">
        <v>130</v>
      </c>
      <c r="AI1570" t="s">
        <v>10237</v>
      </c>
      <c r="AJ1570" t="s">
        <v>10238</v>
      </c>
      <c r="AK1570">
        <v>3</v>
      </c>
      <c r="AL1570">
        <v>658.54</v>
      </c>
      <c r="AM1570" s="2">
        <v>45039</v>
      </c>
      <c r="AN1570">
        <v>3.4</v>
      </c>
    </row>
    <row r="1571" spans="1:40" hidden="1" x14ac:dyDescent="0.35">
      <c r="A1571" t="s">
        <v>10239</v>
      </c>
      <c r="B1571" t="s">
        <v>3524</v>
      </c>
      <c r="C1571">
        <v>34</v>
      </c>
      <c r="D1571" t="s">
        <v>17836</v>
      </c>
      <c r="E1571" s="2">
        <v>44493</v>
      </c>
      <c r="F1571" s="2">
        <v>44521</v>
      </c>
      <c r="G1571" t="s">
        <v>1166</v>
      </c>
      <c r="H1571" t="s">
        <v>10240</v>
      </c>
      <c r="I1571" t="s">
        <v>10241</v>
      </c>
      <c r="J1571" t="s">
        <v>237</v>
      </c>
      <c r="K1571" t="s">
        <v>69</v>
      </c>
      <c r="L1571" t="s">
        <v>68</v>
      </c>
      <c r="M1571" t="s">
        <v>47</v>
      </c>
      <c r="N1571" t="s">
        <v>174</v>
      </c>
      <c r="O1571" t="s">
        <v>10242</v>
      </c>
      <c r="P1571" t="s">
        <v>49</v>
      </c>
      <c r="Q1571" t="s">
        <v>70</v>
      </c>
      <c r="R1571" s="2">
        <v>33884</v>
      </c>
      <c r="S1571" t="s">
        <v>51</v>
      </c>
      <c r="T1571" t="s">
        <v>230</v>
      </c>
      <c r="U1571" t="s">
        <v>53</v>
      </c>
      <c r="V1571">
        <v>92216</v>
      </c>
      <c r="W1571" t="s">
        <v>54</v>
      </c>
      <c r="X1571" t="s">
        <v>101</v>
      </c>
      <c r="Y1571" t="s">
        <v>56</v>
      </c>
      <c r="Z1571">
        <v>3</v>
      </c>
      <c r="AA1571">
        <v>1996</v>
      </c>
      <c r="AB1571">
        <v>3</v>
      </c>
      <c r="AC1571">
        <v>5</v>
      </c>
      <c r="AD1571">
        <v>2</v>
      </c>
      <c r="AE1571" s="2">
        <v>44911</v>
      </c>
      <c r="AF1571" t="s">
        <v>221</v>
      </c>
      <c r="AG1571" t="s">
        <v>59</v>
      </c>
      <c r="AH1571" t="s">
        <v>60</v>
      </c>
      <c r="AI1571" t="s">
        <v>10243</v>
      </c>
      <c r="AJ1571" t="s">
        <v>10244</v>
      </c>
      <c r="AK1571">
        <v>5</v>
      </c>
      <c r="AL1571">
        <v>250.11</v>
      </c>
      <c r="AM1571" s="2">
        <v>44934</v>
      </c>
      <c r="AN1571">
        <v>0.1</v>
      </c>
    </row>
    <row r="1572" spans="1:40" hidden="1" x14ac:dyDescent="0.35">
      <c r="A1572" t="s">
        <v>782</v>
      </c>
      <c r="B1572" t="s">
        <v>1317</v>
      </c>
      <c r="C1572">
        <v>36</v>
      </c>
      <c r="D1572" t="s">
        <v>17836</v>
      </c>
      <c r="E1572" s="2">
        <v>43524</v>
      </c>
      <c r="F1572" s="2">
        <v>43749</v>
      </c>
      <c r="G1572" t="s">
        <v>1166</v>
      </c>
      <c r="H1572" t="s">
        <v>10245</v>
      </c>
      <c r="I1572" t="s">
        <v>10246</v>
      </c>
      <c r="J1572" t="s">
        <v>137</v>
      </c>
      <c r="K1572" t="s">
        <v>69</v>
      </c>
      <c r="L1572" t="s">
        <v>87</v>
      </c>
      <c r="M1572" t="s">
        <v>86</v>
      </c>
      <c r="N1572" t="s">
        <v>195</v>
      </c>
      <c r="O1572" t="s">
        <v>10247</v>
      </c>
      <c r="P1572" t="s">
        <v>49</v>
      </c>
      <c r="Q1572" t="s">
        <v>458</v>
      </c>
      <c r="R1572" s="2">
        <v>33122</v>
      </c>
      <c r="S1572" t="s">
        <v>51</v>
      </c>
      <c r="T1572" t="s">
        <v>646</v>
      </c>
      <c r="U1572" t="s">
        <v>53</v>
      </c>
      <c r="V1572">
        <v>64180</v>
      </c>
      <c r="W1572" t="s">
        <v>176</v>
      </c>
      <c r="X1572" t="s">
        <v>143</v>
      </c>
      <c r="Y1572" t="s">
        <v>56</v>
      </c>
      <c r="Z1572">
        <v>3</v>
      </c>
      <c r="AA1572">
        <v>1997</v>
      </c>
      <c r="AB1572">
        <v>3</v>
      </c>
      <c r="AC1572">
        <v>3</v>
      </c>
      <c r="AD1572">
        <v>2</v>
      </c>
      <c r="AE1572" s="2">
        <v>45045</v>
      </c>
      <c r="AF1572" t="s">
        <v>103</v>
      </c>
      <c r="AG1572" t="s">
        <v>59</v>
      </c>
      <c r="AH1572" t="s">
        <v>60</v>
      </c>
      <c r="AI1572" t="s">
        <v>10248</v>
      </c>
      <c r="AJ1572" t="s">
        <v>10249</v>
      </c>
      <c r="AK1572">
        <v>4</v>
      </c>
      <c r="AL1572">
        <v>819.65</v>
      </c>
      <c r="AM1572" s="2">
        <v>44973</v>
      </c>
      <c r="AN1572">
        <v>0.6</v>
      </c>
    </row>
    <row r="1573" spans="1:40" hidden="1" x14ac:dyDescent="0.35">
      <c r="A1573" t="s">
        <v>2885</v>
      </c>
      <c r="B1573" t="s">
        <v>7134</v>
      </c>
      <c r="C1573">
        <v>27</v>
      </c>
      <c r="D1573" t="s">
        <v>44</v>
      </c>
      <c r="E1573" s="2">
        <v>44644</v>
      </c>
      <c r="F1573" s="2"/>
      <c r="G1573" t="s">
        <v>1166</v>
      </c>
      <c r="H1573" t="s">
        <v>10250</v>
      </c>
      <c r="I1573" t="s">
        <v>10251</v>
      </c>
      <c r="J1573" t="s">
        <v>163</v>
      </c>
      <c r="K1573" t="s">
        <v>86</v>
      </c>
      <c r="L1573" t="s">
        <v>46</v>
      </c>
      <c r="M1573" t="s">
        <v>69</v>
      </c>
      <c r="N1573" t="s">
        <v>48</v>
      </c>
      <c r="P1573" t="s">
        <v>49</v>
      </c>
      <c r="Q1573" t="s">
        <v>112</v>
      </c>
      <c r="R1573" s="2">
        <v>36212</v>
      </c>
      <c r="S1573" t="s">
        <v>51</v>
      </c>
      <c r="T1573" t="s">
        <v>115</v>
      </c>
      <c r="U1573" t="s">
        <v>53</v>
      </c>
      <c r="V1573">
        <v>34377</v>
      </c>
      <c r="W1573" t="s">
        <v>129</v>
      </c>
      <c r="X1573" t="s">
        <v>55</v>
      </c>
      <c r="Y1573" t="s">
        <v>56</v>
      </c>
      <c r="Z1573">
        <v>3</v>
      </c>
      <c r="AA1573">
        <v>1998</v>
      </c>
      <c r="AB1573">
        <v>2</v>
      </c>
      <c r="AC1573">
        <v>4</v>
      </c>
      <c r="AD1573">
        <v>3</v>
      </c>
      <c r="AE1573" s="2">
        <v>44896</v>
      </c>
      <c r="AF1573" t="s">
        <v>118</v>
      </c>
      <c r="AG1573" t="s">
        <v>59</v>
      </c>
      <c r="AH1573" t="s">
        <v>104</v>
      </c>
      <c r="AI1573" t="s">
        <v>1906</v>
      </c>
      <c r="AJ1573" t="s">
        <v>10253</v>
      </c>
      <c r="AK1573">
        <v>2</v>
      </c>
      <c r="AL1573" s="25">
        <v>186.77</v>
      </c>
      <c r="AM1573" s="2">
        <v>44751</v>
      </c>
      <c r="AN1573">
        <v>4.0999999999999996</v>
      </c>
    </row>
    <row r="1574" spans="1:40" hidden="1" x14ac:dyDescent="0.35">
      <c r="A1574" t="s">
        <v>4796</v>
      </c>
      <c r="B1574" t="s">
        <v>10254</v>
      </c>
      <c r="C1574">
        <v>83</v>
      </c>
      <c r="D1574" t="s">
        <v>17836</v>
      </c>
      <c r="E1574" s="2">
        <v>44486</v>
      </c>
      <c r="F1574" s="2">
        <v>44877</v>
      </c>
      <c r="G1574" t="s">
        <v>1166</v>
      </c>
      <c r="H1574" t="s">
        <v>10255</v>
      </c>
      <c r="I1574" t="s">
        <v>10256</v>
      </c>
      <c r="J1574" t="s">
        <v>85</v>
      </c>
      <c r="K1574" t="s">
        <v>45</v>
      </c>
      <c r="L1574" t="s">
        <v>68</v>
      </c>
      <c r="M1574" t="s">
        <v>47</v>
      </c>
      <c r="N1574" t="s">
        <v>138</v>
      </c>
      <c r="O1574" t="s">
        <v>10257</v>
      </c>
      <c r="P1574" t="s">
        <v>49</v>
      </c>
      <c r="Q1574" t="s">
        <v>126</v>
      </c>
      <c r="R1574" s="2">
        <v>15879</v>
      </c>
      <c r="S1574" t="s">
        <v>51</v>
      </c>
      <c r="T1574" t="s">
        <v>1047</v>
      </c>
      <c r="U1574" t="s">
        <v>53</v>
      </c>
      <c r="V1574">
        <v>65306</v>
      </c>
      <c r="W1574" t="s">
        <v>100</v>
      </c>
      <c r="X1574" t="s">
        <v>55</v>
      </c>
      <c r="Y1574" t="s">
        <v>56</v>
      </c>
      <c r="Z1574">
        <v>3</v>
      </c>
      <c r="AA1574">
        <v>1999</v>
      </c>
      <c r="AB1574">
        <v>3</v>
      </c>
      <c r="AC1574">
        <v>2</v>
      </c>
      <c r="AD1574">
        <v>2</v>
      </c>
      <c r="AE1574" s="2">
        <v>45054</v>
      </c>
      <c r="AF1574" t="s">
        <v>118</v>
      </c>
      <c r="AG1574" t="s">
        <v>76</v>
      </c>
      <c r="AH1574" t="s">
        <v>130</v>
      </c>
      <c r="AI1574" t="s">
        <v>10258</v>
      </c>
      <c r="AJ1574" t="s">
        <v>10259</v>
      </c>
      <c r="AK1574">
        <v>4</v>
      </c>
      <c r="AL1574">
        <v>633.66999999999996</v>
      </c>
      <c r="AM1574" s="2">
        <v>45267</v>
      </c>
      <c r="AN1574">
        <v>1.1000000000000001</v>
      </c>
    </row>
    <row r="1575" spans="1:40" hidden="1" x14ac:dyDescent="0.35">
      <c r="A1575" t="s">
        <v>860</v>
      </c>
      <c r="B1575" t="s">
        <v>4319</v>
      </c>
      <c r="C1575">
        <v>63</v>
      </c>
      <c r="D1575" t="s">
        <v>17836</v>
      </c>
      <c r="E1575" s="2">
        <v>44694</v>
      </c>
      <c r="F1575" s="2">
        <v>44816</v>
      </c>
      <c r="G1575" t="s">
        <v>40</v>
      </c>
      <c r="H1575" t="s">
        <v>10260</v>
      </c>
      <c r="I1575" t="s">
        <v>10261</v>
      </c>
      <c r="J1575" t="s">
        <v>237</v>
      </c>
      <c r="K1575" t="s">
        <v>86</v>
      </c>
      <c r="L1575" t="s">
        <v>68</v>
      </c>
      <c r="M1575" t="s">
        <v>69</v>
      </c>
      <c r="N1575" t="s">
        <v>138</v>
      </c>
      <c r="O1575" t="s">
        <v>10262</v>
      </c>
      <c r="P1575" t="s">
        <v>49</v>
      </c>
      <c r="Q1575" t="s">
        <v>112</v>
      </c>
      <c r="R1575" s="2">
        <v>23199</v>
      </c>
      <c r="S1575" t="s">
        <v>51</v>
      </c>
      <c r="T1575" t="s">
        <v>435</v>
      </c>
      <c r="U1575" t="s">
        <v>53</v>
      </c>
      <c r="V1575">
        <v>29557</v>
      </c>
      <c r="W1575" t="s">
        <v>129</v>
      </c>
      <c r="X1575" t="s">
        <v>55</v>
      </c>
      <c r="Y1575" t="s">
        <v>56</v>
      </c>
      <c r="Z1575">
        <v>3</v>
      </c>
      <c r="AA1575">
        <v>2000</v>
      </c>
      <c r="AB1575">
        <v>1</v>
      </c>
      <c r="AC1575">
        <v>3</v>
      </c>
      <c r="AD1575">
        <v>3</v>
      </c>
      <c r="AE1575" s="2">
        <v>45005</v>
      </c>
      <c r="AF1575" t="s">
        <v>118</v>
      </c>
      <c r="AG1575" t="s">
        <v>59</v>
      </c>
      <c r="AH1575" t="s">
        <v>77</v>
      </c>
      <c r="AI1575" t="s">
        <v>10263</v>
      </c>
      <c r="AJ1575" t="s">
        <v>10264</v>
      </c>
      <c r="AK1575">
        <v>3</v>
      </c>
      <c r="AL1575" s="25">
        <v>236.34</v>
      </c>
      <c r="AM1575" s="2">
        <v>44859</v>
      </c>
      <c r="AN1575">
        <v>0.3</v>
      </c>
    </row>
    <row r="1576" spans="1:40" hidden="1" x14ac:dyDescent="0.35">
      <c r="A1576" t="s">
        <v>471</v>
      </c>
      <c r="B1576" t="s">
        <v>10265</v>
      </c>
      <c r="C1576">
        <v>49</v>
      </c>
      <c r="D1576" t="s">
        <v>17836</v>
      </c>
      <c r="E1576" s="2">
        <v>43747</v>
      </c>
      <c r="F1576" s="2">
        <v>44932</v>
      </c>
      <c r="G1576" t="s">
        <v>40</v>
      </c>
      <c r="H1576" t="s">
        <v>6964</v>
      </c>
      <c r="I1576" t="s">
        <v>10266</v>
      </c>
      <c r="J1576" t="s">
        <v>184</v>
      </c>
      <c r="K1576" t="s">
        <v>45</v>
      </c>
      <c r="L1576" t="s">
        <v>87</v>
      </c>
      <c r="M1576" t="s">
        <v>86</v>
      </c>
      <c r="N1576" t="s">
        <v>174</v>
      </c>
      <c r="O1576" t="s">
        <v>10267</v>
      </c>
      <c r="P1576" t="s">
        <v>49</v>
      </c>
      <c r="Q1576" t="s">
        <v>795</v>
      </c>
      <c r="R1576" s="2">
        <v>28354</v>
      </c>
      <c r="S1576" t="s">
        <v>51</v>
      </c>
      <c r="T1576" t="s">
        <v>251</v>
      </c>
      <c r="U1576" t="s">
        <v>53</v>
      </c>
      <c r="V1576">
        <v>18299</v>
      </c>
      <c r="W1576" t="s">
        <v>54</v>
      </c>
      <c r="X1576" t="s">
        <v>55</v>
      </c>
      <c r="Y1576" t="s">
        <v>56</v>
      </c>
      <c r="Z1576">
        <v>3</v>
      </c>
      <c r="AA1576">
        <v>2001</v>
      </c>
      <c r="AB1576">
        <v>5</v>
      </c>
      <c r="AC1576">
        <v>3</v>
      </c>
      <c r="AD1576">
        <v>5</v>
      </c>
      <c r="AE1576" s="2">
        <v>45050</v>
      </c>
      <c r="AF1576" t="s">
        <v>58</v>
      </c>
      <c r="AG1576" t="s">
        <v>59</v>
      </c>
      <c r="AH1576" t="s">
        <v>77</v>
      </c>
      <c r="AI1576" t="s">
        <v>10269</v>
      </c>
      <c r="AJ1576" t="s">
        <v>10270</v>
      </c>
      <c r="AK1576">
        <v>4</v>
      </c>
      <c r="AL1576">
        <v>504.62</v>
      </c>
      <c r="AM1576" s="2">
        <v>45171</v>
      </c>
      <c r="AN1576">
        <v>3.2</v>
      </c>
    </row>
    <row r="1577" spans="1:40" hidden="1" x14ac:dyDescent="0.35">
      <c r="A1577" t="s">
        <v>837</v>
      </c>
      <c r="B1577" t="s">
        <v>7088</v>
      </c>
      <c r="C1577">
        <v>36</v>
      </c>
      <c r="D1577" t="s">
        <v>17836</v>
      </c>
      <c r="E1577" s="2">
        <v>43385</v>
      </c>
      <c r="F1577" s="2">
        <v>45128</v>
      </c>
      <c r="G1577" t="s">
        <v>40</v>
      </c>
      <c r="H1577" t="s">
        <v>10271</v>
      </c>
      <c r="I1577" t="s">
        <v>10272</v>
      </c>
      <c r="J1577" t="s">
        <v>111</v>
      </c>
      <c r="K1577" t="s">
        <v>45</v>
      </c>
      <c r="L1577" t="s">
        <v>87</v>
      </c>
      <c r="M1577" t="s">
        <v>47</v>
      </c>
      <c r="N1577" t="s">
        <v>138</v>
      </c>
      <c r="O1577" t="s">
        <v>10273</v>
      </c>
      <c r="P1577" t="s">
        <v>49</v>
      </c>
      <c r="Q1577" t="s">
        <v>112</v>
      </c>
      <c r="R1577" s="2">
        <v>33018</v>
      </c>
      <c r="S1577" t="s">
        <v>51</v>
      </c>
      <c r="T1577" t="s">
        <v>115</v>
      </c>
      <c r="U1577" t="s">
        <v>53</v>
      </c>
      <c r="V1577">
        <v>81634</v>
      </c>
      <c r="W1577" t="s">
        <v>54</v>
      </c>
      <c r="X1577" t="s">
        <v>116</v>
      </c>
      <c r="Y1577" t="s">
        <v>56</v>
      </c>
      <c r="Z1577">
        <v>3</v>
      </c>
      <c r="AA1577">
        <v>2002</v>
      </c>
      <c r="AB1577">
        <v>1</v>
      </c>
      <c r="AC1577">
        <v>4</v>
      </c>
      <c r="AD1577">
        <v>2</v>
      </c>
      <c r="AE1577" s="2">
        <v>44860</v>
      </c>
      <c r="AF1577" t="s">
        <v>103</v>
      </c>
      <c r="AG1577" t="s">
        <v>76</v>
      </c>
      <c r="AH1577" t="s">
        <v>77</v>
      </c>
      <c r="AI1577" t="s">
        <v>10275</v>
      </c>
      <c r="AJ1577" t="s">
        <v>3604</v>
      </c>
      <c r="AK1577">
        <v>1</v>
      </c>
      <c r="AL1577">
        <v>217.86</v>
      </c>
      <c r="AM1577" s="2">
        <v>45233</v>
      </c>
      <c r="AN1577">
        <v>4.8</v>
      </c>
    </row>
    <row r="1578" spans="1:40" hidden="1" x14ac:dyDescent="0.35">
      <c r="A1578" t="s">
        <v>2198</v>
      </c>
      <c r="B1578" t="s">
        <v>1780</v>
      </c>
      <c r="C1578">
        <v>41</v>
      </c>
      <c r="D1578" t="s">
        <v>17836</v>
      </c>
      <c r="E1578" s="2">
        <v>43934</v>
      </c>
      <c r="F1578" s="2">
        <v>44893</v>
      </c>
      <c r="G1578" t="s">
        <v>40</v>
      </c>
      <c r="H1578" t="s">
        <v>10276</v>
      </c>
      <c r="I1578" t="s">
        <v>10277</v>
      </c>
      <c r="J1578" t="s">
        <v>137</v>
      </c>
      <c r="K1578" t="s">
        <v>45</v>
      </c>
      <c r="L1578" t="s">
        <v>87</v>
      </c>
      <c r="M1578" t="s">
        <v>69</v>
      </c>
      <c r="N1578" t="s">
        <v>248</v>
      </c>
      <c r="O1578" t="s">
        <v>10278</v>
      </c>
      <c r="P1578" t="s">
        <v>49</v>
      </c>
      <c r="Q1578" t="s">
        <v>425</v>
      </c>
      <c r="R1578" s="2">
        <v>31054</v>
      </c>
      <c r="S1578" t="s">
        <v>51</v>
      </c>
      <c r="T1578" t="s">
        <v>1526</v>
      </c>
      <c r="U1578" t="s">
        <v>53</v>
      </c>
      <c r="V1578">
        <v>48650</v>
      </c>
      <c r="W1578" t="s">
        <v>100</v>
      </c>
      <c r="X1578" t="s">
        <v>116</v>
      </c>
      <c r="Y1578" t="s">
        <v>56</v>
      </c>
      <c r="Z1578">
        <v>3</v>
      </c>
      <c r="AA1578">
        <v>2003</v>
      </c>
      <c r="AB1578">
        <v>5</v>
      </c>
      <c r="AC1578">
        <v>5</v>
      </c>
      <c r="AD1578">
        <v>1</v>
      </c>
      <c r="AE1578" s="2">
        <v>44907</v>
      </c>
      <c r="AF1578" t="s">
        <v>118</v>
      </c>
      <c r="AG1578" t="s">
        <v>76</v>
      </c>
      <c r="AH1578" t="s">
        <v>104</v>
      </c>
      <c r="AI1578" t="s">
        <v>10279</v>
      </c>
      <c r="AJ1578" t="s">
        <v>10280</v>
      </c>
      <c r="AK1578">
        <v>4</v>
      </c>
      <c r="AL1578">
        <v>148.97</v>
      </c>
      <c r="AM1578" s="2">
        <v>45096</v>
      </c>
      <c r="AN1578">
        <v>2.6</v>
      </c>
    </row>
    <row r="1579" spans="1:40" hidden="1" x14ac:dyDescent="0.35">
      <c r="A1579" t="s">
        <v>10281</v>
      </c>
      <c r="B1579" t="s">
        <v>3434</v>
      </c>
      <c r="C1579">
        <v>25</v>
      </c>
      <c r="D1579" t="s">
        <v>44</v>
      </c>
      <c r="E1579" s="2">
        <v>44311</v>
      </c>
      <c r="F1579" s="2"/>
      <c r="G1579" t="s">
        <v>40</v>
      </c>
      <c r="H1579" t="s">
        <v>10282</v>
      </c>
      <c r="I1579" t="s">
        <v>10283</v>
      </c>
      <c r="J1579" t="s">
        <v>237</v>
      </c>
      <c r="K1579" t="s">
        <v>45</v>
      </c>
      <c r="L1579" t="s">
        <v>87</v>
      </c>
      <c r="M1579" t="s">
        <v>86</v>
      </c>
      <c r="N1579" t="s">
        <v>48</v>
      </c>
      <c r="P1579" t="s">
        <v>49</v>
      </c>
      <c r="Q1579" t="s">
        <v>153</v>
      </c>
      <c r="R1579" s="2">
        <v>37015</v>
      </c>
      <c r="S1579" t="s">
        <v>51</v>
      </c>
      <c r="T1579" t="s">
        <v>155</v>
      </c>
      <c r="U1579" t="s">
        <v>53</v>
      </c>
      <c r="V1579">
        <v>72181</v>
      </c>
      <c r="W1579" t="s">
        <v>100</v>
      </c>
      <c r="X1579" t="s">
        <v>143</v>
      </c>
      <c r="Y1579" t="s">
        <v>56</v>
      </c>
      <c r="Z1579">
        <v>3</v>
      </c>
      <c r="AA1579">
        <v>2004</v>
      </c>
      <c r="AB1579">
        <v>3</v>
      </c>
      <c r="AC1579">
        <v>3</v>
      </c>
      <c r="AD1579">
        <v>4</v>
      </c>
      <c r="AE1579" s="2">
        <v>44984</v>
      </c>
      <c r="AF1579" t="s">
        <v>58</v>
      </c>
      <c r="AG1579" t="s">
        <v>59</v>
      </c>
      <c r="AH1579" t="s">
        <v>104</v>
      </c>
      <c r="AI1579" t="s">
        <v>10284</v>
      </c>
      <c r="AJ1579" t="s">
        <v>10285</v>
      </c>
      <c r="AK1579">
        <v>1</v>
      </c>
      <c r="AL1579">
        <v>628.83000000000004</v>
      </c>
      <c r="AM1579" s="2">
        <v>45051</v>
      </c>
      <c r="AN1579">
        <v>5</v>
      </c>
    </row>
    <row r="1580" spans="1:40" hidden="1" x14ac:dyDescent="0.35">
      <c r="A1580" t="s">
        <v>10286</v>
      </c>
      <c r="B1580" t="s">
        <v>7040</v>
      </c>
      <c r="C1580">
        <v>79</v>
      </c>
      <c r="D1580" t="s">
        <v>17836</v>
      </c>
      <c r="E1580" s="2">
        <v>43455</v>
      </c>
      <c r="F1580" s="2">
        <v>44881</v>
      </c>
      <c r="G1580" t="s">
        <v>40</v>
      </c>
      <c r="H1580" t="s">
        <v>10287</v>
      </c>
      <c r="I1580" t="s">
        <v>10288</v>
      </c>
      <c r="J1580" t="s">
        <v>137</v>
      </c>
      <c r="K1580" t="s">
        <v>69</v>
      </c>
      <c r="L1580" t="s">
        <v>87</v>
      </c>
      <c r="M1580" t="s">
        <v>69</v>
      </c>
      <c r="N1580" t="s">
        <v>195</v>
      </c>
      <c r="O1580" t="s">
        <v>10289</v>
      </c>
      <c r="P1580" t="s">
        <v>49</v>
      </c>
      <c r="Q1580" t="s">
        <v>206</v>
      </c>
      <c r="R1580" s="2">
        <v>17413</v>
      </c>
      <c r="S1580" t="s">
        <v>51</v>
      </c>
      <c r="T1580" t="s">
        <v>115</v>
      </c>
      <c r="U1580" t="s">
        <v>53</v>
      </c>
      <c r="V1580">
        <v>53844</v>
      </c>
      <c r="W1580" t="s">
        <v>176</v>
      </c>
      <c r="X1580" t="s">
        <v>55</v>
      </c>
      <c r="Y1580" t="s">
        <v>56</v>
      </c>
      <c r="Z1580">
        <v>3</v>
      </c>
      <c r="AA1580">
        <v>2005</v>
      </c>
      <c r="AB1580">
        <v>2</v>
      </c>
      <c r="AC1580">
        <v>1</v>
      </c>
      <c r="AD1580">
        <v>2</v>
      </c>
      <c r="AE1580" s="2">
        <v>45038</v>
      </c>
      <c r="AF1580" t="s">
        <v>58</v>
      </c>
      <c r="AG1580" t="s">
        <v>59</v>
      </c>
      <c r="AH1580" t="s">
        <v>104</v>
      </c>
      <c r="AI1580" t="s">
        <v>10290</v>
      </c>
      <c r="AJ1580" t="s">
        <v>10291</v>
      </c>
      <c r="AK1580">
        <v>2</v>
      </c>
      <c r="AL1580">
        <v>458.78</v>
      </c>
      <c r="AM1580" s="2">
        <v>44662</v>
      </c>
      <c r="AN1580">
        <v>3.9</v>
      </c>
    </row>
    <row r="1581" spans="1:40" hidden="1" x14ac:dyDescent="0.35">
      <c r="A1581" t="s">
        <v>8885</v>
      </c>
      <c r="B1581" t="s">
        <v>8414</v>
      </c>
      <c r="C1581">
        <v>53</v>
      </c>
      <c r="D1581" t="s">
        <v>44</v>
      </c>
      <c r="E1581" s="2">
        <v>44458</v>
      </c>
      <c r="F1581" s="2"/>
      <c r="G1581" t="s">
        <v>40</v>
      </c>
      <c r="H1581" t="s">
        <v>10292</v>
      </c>
      <c r="I1581" t="s">
        <v>10293</v>
      </c>
      <c r="J1581" t="s">
        <v>163</v>
      </c>
      <c r="K1581" t="s">
        <v>45</v>
      </c>
      <c r="L1581" t="s">
        <v>46</v>
      </c>
      <c r="M1581" t="s">
        <v>47</v>
      </c>
      <c r="N1581" t="s">
        <v>48</v>
      </c>
      <c r="P1581" t="s">
        <v>49</v>
      </c>
      <c r="Q1581" t="s">
        <v>164</v>
      </c>
      <c r="R1581" s="2">
        <v>26960</v>
      </c>
      <c r="S1581" t="s">
        <v>51</v>
      </c>
      <c r="T1581" t="s">
        <v>10295</v>
      </c>
      <c r="U1581" t="s">
        <v>73</v>
      </c>
      <c r="V1581">
        <v>72825</v>
      </c>
      <c r="W1581" t="s">
        <v>100</v>
      </c>
      <c r="X1581" t="s">
        <v>116</v>
      </c>
      <c r="Y1581" t="s">
        <v>56</v>
      </c>
      <c r="Z1581">
        <v>3</v>
      </c>
      <c r="AA1581">
        <v>2006</v>
      </c>
      <c r="AB1581">
        <v>5</v>
      </c>
      <c r="AC1581">
        <v>5</v>
      </c>
      <c r="AD1581">
        <v>2</v>
      </c>
      <c r="AE1581" s="2">
        <v>44917</v>
      </c>
      <c r="AF1581" t="s">
        <v>221</v>
      </c>
      <c r="AG1581" t="s">
        <v>76</v>
      </c>
      <c r="AH1581" t="s">
        <v>104</v>
      </c>
      <c r="AI1581" t="s">
        <v>10296</v>
      </c>
      <c r="AJ1581" t="s">
        <v>10297</v>
      </c>
      <c r="AK1581">
        <v>2</v>
      </c>
      <c r="AL1581">
        <v>892.65</v>
      </c>
      <c r="AM1581" s="2">
        <v>44855</v>
      </c>
      <c r="AN1581">
        <v>4.5999999999999996</v>
      </c>
    </row>
    <row r="1582" spans="1:40" hidden="1" x14ac:dyDescent="0.35">
      <c r="A1582" t="s">
        <v>10298</v>
      </c>
      <c r="B1582" t="s">
        <v>10299</v>
      </c>
      <c r="C1582">
        <v>47</v>
      </c>
      <c r="D1582" t="s">
        <v>44</v>
      </c>
      <c r="E1582" s="2">
        <v>44180</v>
      </c>
      <c r="F1582" s="2"/>
      <c r="G1582" t="s">
        <v>40</v>
      </c>
      <c r="H1582" t="s">
        <v>10300</v>
      </c>
      <c r="I1582" t="s">
        <v>10301</v>
      </c>
      <c r="J1582" t="s">
        <v>85</v>
      </c>
      <c r="K1582" t="s">
        <v>86</v>
      </c>
      <c r="L1582" t="s">
        <v>46</v>
      </c>
      <c r="M1582" t="s">
        <v>47</v>
      </c>
      <c r="N1582" t="s">
        <v>48</v>
      </c>
      <c r="P1582" t="s">
        <v>49</v>
      </c>
      <c r="Q1582" t="s">
        <v>206</v>
      </c>
      <c r="R1582" s="2">
        <v>28980</v>
      </c>
      <c r="S1582" t="s">
        <v>51</v>
      </c>
      <c r="T1582" t="s">
        <v>209</v>
      </c>
      <c r="U1582" t="s">
        <v>53</v>
      </c>
      <c r="V1582">
        <v>10308</v>
      </c>
      <c r="W1582" t="s">
        <v>129</v>
      </c>
      <c r="X1582" t="s">
        <v>55</v>
      </c>
      <c r="Y1582" t="s">
        <v>56</v>
      </c>
      <c r="Z1582">
        <v>3</v>
      </c>
      <c r="AA1582">
        <v>2007</v>
      </c>
      <c r="AB1582">
        <v>4</v>
      </c>
      <c r="AC1582">
        <v>1</v>
      </c>
      <c r="AD1582">
        <v>5</v>
      </c>
      <c r="AE1582" s="2">
        <v>44985</v>
      </c>
      <c r="AF1582" t="s">
        <v>221</v>
      </c>
      <c r="AG1582" t="s">
        <v>76</v>
      </c>
      <c r="AH1582" t="s">
        <v>130</v>
      </c>
      <c r="AI1582" t="s">
        <v>10302</v>
      </c>
      <c r="AJ1582" t="s">
        <v>10303</v>
      </c>
      <c r="AK1582">
        <v>1</v>
      </c>
      <c r="AL1582">
        <v>211.17</v>
      </c>
      <c r="AM1582" s="2">
        <v>45135</v>
      </c>
      <c r="AN1582">
        <v>5.4</v>
      </c>
    </row>
    <row r="1583" spans="1:40" hidden="1" x14ac:dyDescent="0.35">
      <c r="A1583" t="s">
        <v>10304</v>
      </c>
      <c r="B1583" t="s">
        <v>6746</v>
      </c>
      <c r="C1583">
        <v>85</v>
      </c>
      <c r="D1583" t="s">
        <v>17836</v>
      </c>
      <c r="E1583" s="2">
        <v>43661</v>
      </c>
      <c r="F1583" s="2">
        <v>43843</v>
      </c>
      <c r="G1583" t="s">
        <v>40</v>
      </c>
      <c r="H1583" t="s">
        <v>10305</v>
      </c>
      <c r="I1583" t="s">
        <v>10306</v>
      </c>
      <c r="J1583" t="s">
        <v>125</v>
      </c>
      <c r="K1583" t="s">
        <v>69</v>
      </c>
      <c r="L1583" t="s">
        <v>68</v>
      </c>
      <c r="M1583" t="s">
        <v>47</v>
      </c>
      <c r="N1583" t="s">
        <v>248</v>
      </c>
      <c r="O1583" t="s">
        <v>10307</v>
      </c>
      <c r="P1583" t="s">
        <v>49</v>
      </c>
      <c r="Q1583" t="s">
        <v>126</v>
      </c>
      <c r="R1583" s="2">
        <v>15044</v>
      </c>
      <c r="S1583" t="s">
        <v>51</v>
      </c>
      <c r="T1583" t="s">
        <v>230</v>
      </c>
      <c r="U1583" t="s">
        <v>53</v>
      </c>
      <c r="V1583">
        <v>67443</v>
      </c>
      <c r="W1583" t="s">
        <v>176</v>
      </c>
      <c r="X1583" t="s">
        <v>55</v>
      </c>
      <c r="Y1583" t="s">
        <v>56</v>
      </c>
      <c r="Z1583">
        <v>3</v>
      </c>
      <c r="AA1583">
        <v>2008</v>
      </c>
      <c r="AB1583">
        <v>1</v>
      </c>
      <c r="AC1583">
        <v>2</v>
      </c>
      <c r="AD1583">
        <v>2</v>
      </c>
      <c r="AE1583" s="2">
        <v>44858</v>
      </c>
      <c r="AF1583" t="s">
        <v>103</v>
      </c>
      <c r="AG1583" t="s">
        <v>76</v>
      </c>
      <c r="AH1583" t="s">
        <v>130</v>
      </c>
      <c r="AI1583" t="s">
        <v>10308</v>
      </c>
      <c r="AJ1583" t="s">
        <v>10309</v>
      </c>
      <c r="AK1583">
        <v>2</v>
      </c>
      <c r="AL1583">
        <v>478.95</v>
      </c>
      <c r="AM1583" s="2">
        <v>45002</v>
      </c>
      <c r="AN1583">
        <v>0.5</v>
      </c>
    </row>
    <row r="1584" spans="1:40" hidden="1" x14ac:dyDescent="0.35">
      <c r="A1584" t="s">
        <v>10310</v>
      </c>
      <c r="B1584" t="s">
        <v>4635</v>
      </c>
      <c r="C1584">
        <v>29</v>
      </c>
      <c r="D1584" t="s">
        <v>44</v>
      </c>
      <c r="E1584" s="2">
        <v>44517</v>
      </c>
      <c r="F1584" s="2"/>
      <c r="G1584" t="s">
        <v>40</v>
      </c>
      <c r="H1584" t="s">
        <v>10311</v>
      </c>
      <c r="I1584" t="s">
        <v>10312</v>
      </c>
      <c r="J1584" t="s">
        <v>43</v>
      </c>
      <c r="K1584" t="s">
        <v>45</v>
      </c>
      <c r="L1584" t="s">
        <v>46</v>
      </c>
      <c r="M1584" t="s">
        <v>47</v>
      </c>
      <c r="N1584" t="s">
        <v>48</v>
      </c>
      <c r="P1584" t="s">
        <v>49</v>
      </c>
      <c r="Q1584" t="s">
        <v>250</v>
      </c>
      <c r="R1584" s="2">
        <v>35440</v>
      </c>
      <c r="S1584" t="s">
        <v>51</v>
      </c>
      <c r="T1584" t="s">
        <v>155</v>
      </c>
      <c r="U1584" t="s">
        <v>53</v>
      </c>
      <c r="V1584">
        <v>9141</v>
      </c>
      <c r="W1584" t="s">
        <v>54</v>
      </c>
      <c r="X1584" t="s">
        <v>55</v>
      </c>
      <c r="Y1584" t="s">
        <v>56</v>
      </c>
      <c r="Z1584">
        <v>3</v>
      </c>
      <c r="AA1584">
        <v>2009</v>
      </c>
      <c r="AB1584">
        <v>5</v>
      </c>
      <c r="AC1584">
        <v>2</v>
      </c>
      <c r="AD1584">
        <v>2</v>
      </c>
      <c r="AE1584" s="2">
        <v>44946</v>
      </c>
      <c r="AF1584" t="s">
        <v>75</v>
      </c>
      <c r="AG1584" t="s">
        <v>59</v>
      </c>
      <c r="AH1584" t="s">
        <v>77</v>
      </c>
      <c r="AI1584" t="s">
        <v>10313</v>
      </c>
      <c r="AJ1584" t="s">
        <v>10314</v>
      </c>
      <c r="AK1584">
        <v>1</v>
      </c>
      <c r="AL1584">
        <v>319.94</v>
      </c>
      <c r="AM1584" s="2">
        <v>44984</v>
      </c>
      <c r="AN1584">
        <v>4.5</v>
      </c>
    </row>
    <row r="1585" spans="1:40" hidden="1" x14ac:dyDescent="0.35">
      <c r="A1585" t="s">
        <v>10315</v>
      </c>
      <c r="B1585" t="s">
        <v>6437</v>
      </c>
      <c r="C1585">
        <v>77</v>
      </c>
      <c r="D1585" t="s">
        <v>17836</v>
      </c>
      <c r="E1585" s="2">
        <v>44961</v>
      </c>
      <c r="F1585" s="2">
        <v>45101</v>
      </c>
      <c r="G1585" t="s">
        <v>40</v>
      </c>
      <c r="H1585" t="s">
        <v>10316</v>
      </c>
      <c r="I1585" t="s">
        <v>10317</v>
      </c>
      <c r="J1585" t="s">
        <v>184</v>
      </c>
      <c r="K1585" t="s">
        <v>69</v>
      </c>
      <c r="L1585" t="s">
        <v>87</v>
      </c>
      <c r="M1585" t="s">
        <v>69</v>
      </c>
      <c r="N1585" t="s">
        <v>174</v>
      </c>
      <c r="O1585" t="s">
        <v>10318</v>
      </c>
      <c r="P1585" t="s">
        <v>49</v>
      </c>
      <c r="Q1585" t="s">
        <v>503</v>
      </c>
      <c r="R1585" s="2">
        <v>18082</v>
      </c>
      <c r="S1585" t="s">
        <v>51</v>
      </c>
      <c r="T1585" t="s">
        <v>115</v>
      </c>
      <c r="U1585" t="s">
        <v>53</v>
      </c>
      <c r="V1585">
        <v>71663</v>
      </c>
      <c r="W1585" t="s">
        <v>74</v>
      </c>
      <c r="X1585" t="s">
        <v>116</v>
      </c>
      <c r="Y1585" t="s">
        <v>56</v>
      </c>
      <c r="Z1585">
        <v>3</v>
      </c>
      <c r="AA1585">
        <v>2010</v>
      </c>
      <c r="AB1585">
        <v>4</v>
      </c>
      <c r="AC1585">
        <v>4</v>
      </c>
      <c r="AD1585">
        <v>4</v>
      </c>
      <c r="AE1585" s="2">
        <v>44795</v>
      </c>
      <c r="AF1585" t="s">
        <v>221</v>
      </c>
      <c r="AG1585" t="s">
        <v>59</v>
      </c>
      <c r="AH1585" t="s">
        <v>130</v>
      </c>
      <c r="AI1585" t="s">
        <v>10319</v>
      </c>
      <c r="AJ1585" t="s">
        <v>10320</v>
      </c>
      <c r="AK1585">
        <v>2</v>
      </c>
      <c r="AL1585">
        <v>601.66</v>
      </c>
      <c r="AM1585" s="2">
        <v>44974</v>
      </c>
      <c r="AN1585">
        <v>0.4</v>
      </c>
    </row>
    <row r="1586" spans="1:40" hidden="1" x14ac:dyDescent="0.35">
      <c r="A1586" t="s">
        <v>10321</v>
      </c>
      <c r="B1586" t="s">
        <v>10322</v>
      </c>
      <c r="C1586">
        <v>32</v>
      </c>
      <c r="D1586" t="s">
        <v>17836</v>
      </c>
      <c r="E1586" s="2">
        <v>44745</v>
      </c>
      <c r="F1586" s="2">
        <v>44754</v>
      </c>
      <c r="G1586" t="s">
        <v>40</v>
      </c>
      <c r="H1586" t="s">
        <v>10323</v>
      </c>
      <c r="I1586" t="s">
        <v>10324</v>
      </c>
      <c r="J1586" t="s">
        <v>67</v>
      </c>
      <c r="K1586" t="s">
        <v>45</v>
      </c>
      <c r="L1586" t="s">
        <v>87</v>
      </c>
      <c r="M1586" t="s">
        <v>47</v>
      </c>
      <c r="N1586" t="s">
        <v>195</v>
      </c>
      <c r="O1586" t="s">
        <v>10325</v>
      </c>
      <c r="P1586" t="s">
        <v>49</v>
      </c>
      <c r="Q1586" t="s">
        <v>50</v>
      </c>
      <c r="R1586" s="2">
        <v>34493</v>
      </c>
      <c r="S1586" t="s">
        <v>51</v>
      </c>
      <c r="T1586" t="s">
        <v>99</v>
      </c>
      <c r="U1586" t="s">
        <v>53</v>
      </c>
      <c r="V1586">
        <v>91439</v>
      </c>
      <c r="W1586" t="s">
        <v>176</v>
      </c>
      <c r="X1586" t="s">
        <v>116</v>
      </c>
      <c r="Y1586" t="s">
        <v>56</v>
      </c>
      <c r="Z1586">
        <v>3</v>
      </c>
      <c r="AA1586">
        <v>2011</v>
      </c>
      <c r="AB1586">
        <v>3</v>
      </c>
      <c r="AC1586">
        <v>2</v>
      </c>
      <c r="AD1586">
        <v>2</v>
      </c>
      <c r="AE1586" s="2">
        <v>45046</v>
      </c>
      <c r="AF1586" t="s">
        <v>58</v>
      </c>
      <c r="AG1586" t="s">
        <v>59</v>
      </c>
      <c r="AH1586" t="s">
        <v>104</v>
      </c>
      <c r="AI1586" t="s">
        <v>10326</v>
      </c>
      <c r="AJ1586" t="s">
        <v>10327</v>
      </c>
      <c r="AK1586">
        <v>1</v>
      </c>
      <c r="AL1586">
        <v>999.96</v>
      </c>
      <c r="AM1586" s="2">
        <v>44953</v>
      </c>
      <c r="AN1586">
        <v>0</v>
      </c>
    </row>
    <row r="1587" spans="1:40" hidden="1" x14ac:dyDescent="0.35">
      <c r="A1587" t="s">
        <v>9194</v>
      </c>
      <c r="B1587" t="s">
        <v>7481</v>
      </c>
      <c r="C1587">
        <v>42</v>
      </c>
      <c r="D1587" t="s">
        <v>17836</v>
      </c>
      <c r="E1587" s="2">
        <v>43854</v>
      </c>
      <c r="F1587" s="2">
        <v>44818</v>
      </c>
      <c r="G1587" t="s">
        <v>40</v>
      </c>
      <c r="H1587" t="s">
        <v>10328</v>
      </c>
      <c r="I1587" t="s">
        <v>10329</v>
      </c>
      <c r="J1587" t="s">
        <v>194</v>
      </c>
      <c r="K1587" t="s">
        <v>45</v>
      </c>
      <c r="L1587" t="s">
        <v>87</v>
      </c>
      <c r="M1587" t="s">
        <v>86</v>
      </c>
      <c r="N1587" t="s">
        <v>248</v>
      </c>
      <c r="O1587" t="s">
        <v>10330</v>
      </c>
      <c r="P1587" t="s">
        <v>49</v>
      </c>
      <c r="Q1587" t="s">
        <v>89</v>
      </c>
      <c r="R1587" s="2">
        <v>30839</v>
      </c>
      <c r="S1587" t="s">
        <v>51</v>
      </c>
      <c r="T1587" t="s">
        <v>1133</v>
      </c>
      <c r="U1587" t="s">
        <v>53</v>
      </c>
      <c r="V1587">
        <v>44651</v>
      </c>
      <c r="W1587" t="s">
        <v>54</v>
      </c>
      <c r="X1587" t="s">
        <v>101</v>
      </c>
      <c r="Y1587" t="s">
        <v>56</v>
      </c>
      <c r="Z1587">
        <v>3</v>
      </c>
      <c r="AA1587">
        <v>2012</v>
      </c>
      <c r="AB1587">
        <v>2</v>
      </c>
      <c r="AC1587">
        <v>3</v>
      </c>
      <c r="AD1587">
        <v>2</v>
      </c>
      <c r="AE1587" s="2">
        <v>44822</v>
      </c>
      <c r="AF1587" t="s">
        <v>221</v>
      </c>
      <c r="AG1587" t="s">
        <v>76</v>
      </c>
      <c r="AH1587" t="s">
        <v>77</v>
      </c>
      <c r="AI1587" t="s">
        <v>10331</v>
      </c>
      <c r="AJ1587" t="s">
        <v>10332</v>
      </c>
      <c r="AK1587">
        <v>2</v>
      </c>
      <c r="AL1587">
        <v>138.66999999999999</v>
      </c>
      <c r="AM1587" s="2">
        <v>45133</v>
      </c>
      <c r="AN1587">
        <v>2.6</v>
      </c>
    </row>
    <row r="1588" spans="1:40" hidden="1" x14ac:dyDescent="0.35">
      <c r="A1588" t="s">
        <v>930</v>
      </c>
      <c r="B1588" t="s">
        <v>9195</v>
      </c>
      <c r="C1588">
        <v>74</v>
      </c>
      <c r="D1588" t="s">
        <v>17836</v>
      </c>
      <c r="E1588" s="2">
        <v>43653</v>
      </c>
      <c r="F1588" s="2">
        <v>44282</v>
      </c>
      <c r="G1588" t="s">
        <v>40</v>
      </c>
      <c r="H1588" t="s">
        <v>10333</v>
      </c>
      <c r="I1588" t="s">
        <v>10334</v>
      </c>
      <c r="J1588" t="s">
        <v>111</v>
      </c>
      <c r="K1588" t="s">
        <v>45</v>
      </c>
      <c r="L1588" t="s">
        <v>68</v>
      </c>
      <c r="M1588" t="s">
        <v>47</v>
      </c>
      <c r="N1588" t="s">
        <v>248</v>
      </c>
      <c r="O1588" t="s">
        <v>10335</v>
      </c>
      <c r="P1588" t="s">
        <v>49</v>
      </c>
      <c r="Q1588" t="s">
        <v>112</v>
      </c>
      <c r="R1588" s="2">
        <v>19210</v>
      </c>
      <c r="S1588" t="s">
        <v>51</v>
      </c>
      <c r="T1588" t="s">
        <v>326</v>
      </c>
      <c r="U1588" t="s">
        <v>53</v>
      </c>
      <c r="V1588">
        <v>61363</v>
      </c>
      <c r="W1588" t="s">
        <v>129</v>
      </c>
      <c r="X1588" t="s">
        <v>55</v>
      </c>
      <c r="Y1588" t="s">
        <v>56</v>
      </c>
      <c r="Z1588">
        <v>3</v>
      </c>
      <c r="AA1588">
        <v>2013</v>
      </c>
      <c r="AB1588">
        <v>4</v>
      </c>
      <c r="AC1588">
        <v>5</v>
      </c>
      <c r="AD1588">
        <v>4</v>
      </c>
      <c r="AE1588" s="2">
        <v>44978</v>
      </c>
      <c r="AF1588" t="s">
        <v>58</v>
      </c>
      <c r="AG1588" t="s">
        <v>76</v>
      </c>
      <c r="AH1588" t="s">
        <v>60</v>
      </c>
      <c r="AI1588" t="s">
        <v>10336</v>
      </c>
      <c r="AJ1588" t="s">
        <v>10337</v>
      </c>
      <c r="AK1588">
        <v>2</v>
      </c>
      <c r="AL1588">
        <v>962.76</v>
      </c>
      <c r="AM1588" s="2">
        <v>45110</v>
      </c>
      <c r="AN1588">
        <v>1.7</v>
      </c>
    </row>
    <row r="1589" spans="1:40" hidden="1" x14ac:dyDescent="0.35">
      <c r="A1589" t="s">
        <v>10338</v>
      </c>
      <c r="B1589" t="s">
        <v>10339</v>
      </c>
      <c r="C1589">
        <v>42</v>
      </c>
      <c r="D1589" t="s">
        <v>44</v>
      </c>
      <c r="E1589" s="2">
        <v>44633</v>
      </c>
      <c r="F1589" s="2"/>
      <c r="G1589" t="s">
        <v>1166</v>
      </c>
      <c r="H1589" t="s">
        <v>10340</v>
      </c>
      <c r="I1589" t="s">
        <v>10341</v>
      </c>
      <c r="J1589" t="s">
        <v>67</v>
      </c>
      <c r="K1589" t="s">
        <v>69</v>
      </c>
      <c r="L1589" t="s">
        <v>87</v>
      </c>
      <c r="M1589" t="s">
        <v>47</v>
      </c>
      <c r="N1589" t="s">
        <v>48</v>
      </c>
      <c r="P1589" t="s">
        <v>49</v>
      </c>
      <c r="Q1589" t="s">
        <v>206</v>
      </c>
      <c r="R1589" s="2">
        <v>30997</v>
      </c>
      <c r="S1589" t="s">
        <v>51</v>
      </c>
      <c r="T1589" t="s">
        <v>142</v>
      </c>
      <c r="U1589" t="s">
        <v>53</v>
      </c>
      <c r="V1589">
        <v>6175</v>
      </c>
      <c r="W1589" t="s">
        <v>176</v>
      </c>
      <c r="X1589" t="s">
        <v>143</v>
      </c>
      <c r="Y1589" t="s">
        <v>56</v>
      </c>
      <c r="Z1589">
        <v>3</v>
      </c>
      <c r="AA1589">
        <v>2014</v>
      </c>
      <c r="AB1589">
        <v>2</v>
      </c>
      <c r="AC1589">
        <v>5</v>
      </c>
      <c r="AD1589">
        <v>4</v>
      </c>
      <c r="AE1589" s="2">
        <v>44987</v>
      </c>
      <c r="AF1589" t="s">
        <v>118</v>
      </c>
      <c r="AG1589" t="s">
        <v>76</v>
      </c>
      <c r="AH1589" t="s">
        <v>77</v>
      </c>
      <c r="AI1589" t="s">
        <v>10342</v>
      </c>
      <c r="AJ1589" t="s">
        <v>10343</v>
      </c>
      <c r="AK1589">
        <v>4</v>
      </c>
      <c r="AL1589">
        <v>106.88</v>
      </c>
      <c r="AM1589" s="2">
        <v>44750</v>
      </c>
      <c r="AN1589">
        <v>4.2</v>
      </c>
    </row>
    <row r="1590" spans="1:40" hidden="1" x14ac:dyDescent="0.35">
      <c r="A1590" t="s">
        <v>10344</v>
      </c>
      <c r="B1590" t="s">
        <v>6298</v>
      </c>
      <c r="C1590">
        <v>34</v>
      </c>
      <c r="D1590" t="s">
        <v>44</v>
      </c>
      <c r="E1590" s="2">
        <v>45079</v>
      </c>
      <c r="F1590" s="2"/>
      <c r="G1590" t="s">
        <v>1166</v>
      </c>
      <c r="H1590" t="s">
        <v>10345</v>
      </c>
      <c r="I1590" t="s">
        <v>10346</v>
      </c>
      <c r="J1590" t="s">
        <v>194</v>
      </c>
      <c r="K1590" t="s">
        <v>69</v>
      </c>
      <c r="L1590" t="s">
        <v>87</v>
      </c>
      <c r="M1590" t="s">
        <v>69</v>
      </c>
      <c r="N1590" t="s">
        <v>48</v>
      </c>
      <c r="P1590" t="s">
        <v>49</v>
      </c>
      <c r="Q1590" t="s">
        <v>153</v>
      </c>
      <c r="R1590" s="2">
        <v>33727</v>
      </c>
      <c r="S1590" t="s">
        <v>51</v>
      </c>
      <c r="T1590" t="s">
        <v>155</v>
      </c>
      <c r="U1590" t="s">
        <v>53</v>
      </c>
      <c r="V1590">
        <v>23634</v>
      </c>
      <c r="W1590" t="s">
        <v>54</v>
      </c>
      <c r="X1590" t="s">
        <v>55</v>
      </c>
      <c r="Y1590" t="s">
        <v>56</v>
      </c>
      <c r="Z1590">
        <v>3</v>
      </c>
      <c r="AA1590">
        <v>2015</v>
      </c>
      <c r="AB1590">
        <v>4</v>
      </c>
      <c r="AC1590">
        <v>3</v>
      </c>
      <c r="AD1590">
        <v>1</v>
      </c>
      <c r="AE1590" s="2">
        <v>44834</v>
      </c>
      <c r="AF1590" t="s">
        <v>58</v>
      </c>
      <c r="AG1590" t="s">
        <v>59</v>
      </c>
      <c r="AH1590" t="s">
        <v>130</v>
      </c>
      <c r="AI1590" t="s">
        <v>10347</v>
      </c>
      <c r="AJ1590" t="s">
        <v>10348</v>
      </c>
      <c r="AK1590">
        <v>1</v>
      </c>
      <c r="AL1590">
        <v>561.89</v>
      </c>
      <c r="AM1590" s="2">
        <v>44786</v>
      </c>
      <c r="AN1590">
        <v>2.9</v>
      </c>
    </row>
    <row r="1591" spans="1:40" hidden="1" x14ac:dyDescent="0.35">
      <c r="A1591" t="s">
        <v>287</v>
      </c>
      <c r="B1591" t="s">
        <v>7724</v>
      </c>
      <c r="C1591">
        <v>68</v>
      </c>
      <c r="D1591" t="s">
        <v>44</v>
      </c>
      <c r="E1591" s="2">
        <v>44294</v>
      </c>
      <c r="F1591" s="2"/>
      <c r="G1591" t="s">
        <v>1166</v>
      </c>
      <c r="H1591" t="s">
        <v>10349</v>
      </c>
      <c r="I1591" t="s">
        <v>10350</v>
      </c>
      <c r="J1591" t="s">
        <v>163</v>
      </c>
      <c r="K1591" t="s">
        <v>45</v>
      </c>
      <c r="L1591" t="s">
        <v>46</v>
      </c>
      <c r="M1591" t="s">
        <v>86</v>
      </c>
      <c r="N1591" t="s">
        <v>48</v>
      </c>
      <c r="P1591" t="s">
        <v>49</v>
      </c>
      <c r="Q1591" t="s">
        <v>126</v>
      </c>
      <c r="R1591" s="2">
        <v>21195</v>
      </c>
      <c r="S1591" t="s">
        <v>51</v>
      </c>
      <c r="T1591" t="s">
        <v>230</v>
      </c>
      <c r="U1591" t="s">
        <v>53</v>
      </c>
      <c r="V1591">
        <v>66919</v>
      </c>
      <c r="W1591" t="s">
        <v>54</v>
      </c>
      <c r="X1591" t="s">
        <v>55</v>
      </c>
      <c r="Y1591" t="s">
        <v>56</v>
      </c>
      <c r="Z1591">
        <v>3</v>
      </c>
      <c r="AA1591">
        <v>2016</v>
      </c>
      <c r="AB1591">
        <v>1</v>
      </c>
      <c r="AC1591">
        <v>3</v>
      </c>
      <c r="AD1591">
        <v>5</v>
      </c>
      <c r="AE1591" s="2">
        <v>44817</v>
      </c>
      <c r="AF1591" t="s">
        <v>118</v>
      </c>
      <c r="AG1591" t="s">
        <v>59</v>
      </c>
      <c r="AH1591" t="s">
        <v>77</v>
      </c>
      <c r="AI1591" t="s">
        <v>10351</v>
      </c>
      <c r="AJ1591" t="s">
        <v>10352</v>
      </c>
      <c r="AK1591">
        <v>5</v>
      </c>
      <c r="AL1591">
        <v>775.52</v>
      </c>
      <c r="AM1591" s="2">
        <v>45077</v>
      </c>
      <c r="AN1591">
        <v>5.0999999999999996</v>
      </c>
    </row>
    <row r="1592" spans="1:40" hidden="1" x14ac:dyDescent="0.35">
      <c r="A1592" t="s">
        <v>1681</v>
      </c>
      <c r="B1592" t="s">
        <v>5137</v>
      </c>
      <c r="C1592">
        <v>55</v>
      </c>
      <c r="D1592" t="s">
        <v>44</v>
      </c>
      <c r="E1592" s="2">
        <v>43801</v>
      </c>
      <c r="F1592" s="2"/>
      <c r="G1592" t="s">
        <v>1166</v>
      </c>
      <c r="H1592" t="s">
        <v>10353</v>
      </c>
      <c r="I1592" t="s">
        <v>10354</v>
      </c>
      <c r="J1592" t="s">
        <v>85</v>
      </c>
      <c r="K1592" t="s">
        <v>86</v>
      </c>
      <c r="L1592" t="s">
        <v>87</v>
      </c>
      <c r="M1592" t="s">
        <v>69</v>
      </c>
      <c r="N1592" t="s">
        <v>48</v>
      </c>
      <c r="P1592" t="s">
        <v>49</v>
      </c>
      <c r="Q1592" t="s">
        <v>70</v>
      </c>
      <c r="R1592" s="2">
        <v>26040</v>
      </c>
      <c r="S1592" t="s">
        <v>51</v>
      </c>
      <c r="T1592" t="s">
        <v>115</v>
      </c>
      <c r="U1592" t="s">
        <v>53</v>
      </c>
      <c r="V1592">
        <v>10719</v>
      </c>
      <c r="W1592" t="s">
        <v>129</v>
      </c>
      <c r="X1592" t="s">
        <v>101</v>
      </c>
      <c r="Y1592" t="s">
        <v>56</v>
      </c>
      <c r="Z1592">
        <v>3</v>
      </c>
      <c r="AA1592">
        <v>2017</v>
      </c>
      <c r="AB1592">
        <v>2</v>
      </c>
      <c r="AC1592">
        <v>5</v>
      </c>
      <c r="AD1592">
        <v>4</v>
      </c>
      <c r="AE1592" s="2">
        <v>44898</v>
      </c>
      <c r="AF1592" t="s">
        <v>221</v>
      </c>
      <c r="AG1592" t="s">
        <v>76</v>
      </c>
      <c r="AH1592" t="s">
        <v>77</v>
      </c>
      <c r="AI1592" t="s">
        <v>951</v>
      </c>
      <c r="AJ1592" t="s">
        <v>10355</v>
      </c>
      <c r="AK1592">
        <v>4</v>
      </c>
      <c r="AL1592">
        <v>397.01</v>
      </c>
      <c r="AM1592" s="2">
        <v>45237</v>
      </c>
      <c r="AN1592">
        <v>6.4</v>
      </c>
    </row>
    <row r="1593" spans="1:40" hidden="1" x14ac:dyDescent="0.35">
      <c r="A1593" t="s">
        <v>10356</v>
      </c>
      <c r="B1593" t="s">
        <v>5826</v>
      </c>
      <c r="C1593">
        <v>40</v>
      </c>
      <c r="D1593" t="s">
        <v>17836</v>
      </c>
      <c r="E1593" s="2">
        <v>44629</v>
      </c>
      <c r="F1593" s="2">
        <v>45064</v>
      </c>
      <c r="G1593" t="s">
        <v>1166</v>
      </c>
      <c r="H1593" t="s">
        <v>10357</v>
      </c>
      <c r="I1593" t="s">
        <v>10358</v>
      </c>
      <c r="J1593" t="s">
        <v>237</v>
      </c>
      <c r="K1593" t="s">
        <v>45</v>
      </c>
      <c r="L1593" t="s">
        <v>46</v>
      </c>
      <c r="M1593" t="s">
        <v>47</v>
      </c>
      <c r="N1593" t="s">
        <v>195</v>
      </c>
      <c r="O1593" t="s">
        <v>10359</v>
      </c>
      <c r="P1593" t="s">
        <v>49</v>
      </c>
      <c r="Q1593" t="s">
        <v>795</v>
      </c>
      <c r="R1593" s="2">
        <v>31439</v>
      </c>
      <c r="S1593" t="s">
        <v>51</v>
      </c>
      <c r="T1593" t="s">
        <v>1713</v>
      </c>
      <c r="U1593" t="s">
        <v>53</v>
      </c>
      <c r="V1593">
        <v>86107</v>
      </c>
      <c r="W1593" t="s">
        <v>176</v>
      </c>
      <c r="X1593" t="s">
        <v>143</v>
      </c>
      <c r="Y1593" t="s">
        <v>56</v>
      </c>
      <c r="Z1593">
        <v>3</v>
      </c>
      <c r="AA1593">
        <v>2018</v>
      </c>
      <c r="AB1593">
        <v>5</v>
      </c>
      <c r="AC1593">
        <v>2</v>
      </c>
      <c r="AD1593">
        <v>1</v>
      </c>
      <c r="AE1593" s="2">
        <v>44794</v>
      </c>
      <c r="AF1593" t="s">
        <v>75</v>
      </c>
      <c r="AG1593" t="s">
        <v>76</v>
      </c>
      <c r="AH1593" t="s">
        <v>77</v>
      </c>
      <c r="AI1593" t="s">
        <v>10361</v>
      </c>
      <c r="AJ1593" t="s">
        <v>1342</v>
      </c>
      <c r="AK1593">
        <v>5</v>
      </c>
      <c r="AL1593">
        <v>739.74</v>
      </c>
      <c r="AM1593" s="2">
        <v>44865</v>
      </c>
      <c r="AN1593">
        <v>1.2</v>
      </c>
    </row>
    <row r="1594" spans="1:40" hidden="1" x14ac:dyDescent="0.35">
      <c r="A1594" t="s">
        <v>1092</v>
      </c>
      <c r="B1594" t="s">
        <v>7644</v>
      </c>
      <c r="C1594">
        <v>49</v>
      </c>
      <c r="D1594" t="s">
        <v>44</v>
      </c>
      <c r="E1594" s="2">
        <v>44646</v>
      </c>
      <c r="F1594" s="2"/>
      <c r="G1594" t="s">
        <v>1166</v>
      </c>
      <c r="H1594" t="s">
        <v>10362</v>
      </c>
      <c r="I1594" t="s">
        <v>10363</v>
      </c>
      <c r="J1594" t="s">
        <v>184</v>
      </c>
      <c r="K1594" t="s">
        <v>86</v>
      </c>
      <c r="L1594" t="s">
        <v>46</v>
      </c>
      <c r="M1594" t="s">
        <v>47</v>
      </c>
      <c r="N1594" t="s">
        <v>48</v>
      </c>
      <c r="P1594" t="s">
        <v>49</v>
      </c>
      <c r="Q1594" t="s">
        <v>126</v>
      </c>
      <c r="R1594" s="2">
        <v>28338</v>
      </c>
      <c r="S1594" t="s">
        <v>51</v>
      </c>
      <c r="T1594" t="s">
        <v>115</v>
      </c>
      <c r="U1594" t="s">
        <v>53</v>
      </c>
      <c r="V1594">
        <v>65810</v>
      </c>
      <c r="W1594" t="s">
        <v>54</v>
      </c>
      <c r="X1594" t="s">
        <v>55</v>
      </c>
      <c r="Y1594" t="s">
        <v>56</v>
      </c>
      <c r="Z1594">
        <v>3</v>
      </c>
      <c r="AA1594">
        <v>2019</v>
      </c>
      <c r="AB1594">
        <v>2</v>
      </c>
      <c r="AC1594">
        <v>1</v>
      </c>
      <c r="AD1594">
        <v>4</v>
      </c>
      <c r="AE1594" s="2">
        <v>44840</v>
      </c>
      <c r="AF1594" t="s">
        <v>118</v>
      </c>
      <c r="AG1594" t="s">
        <v>76</v>
      </c>
      <c r="AH1594" t="s">
        <v>104</v>
      </c>
      <c r="AI1594" t="s">
        <v>10364</v>
      </c>
      <c r="AJ1594" t="s">
        <v>10365</v>
      </c>
      <c r="AK1594">
        <v>2</v>
      </c>
      <c r="AL1594">
        <v>789.2</v>
      </c>
      <c r="AM1594" s="2">
        <v>45006</v>
      </c>
      <c r="AN1594">
        <v>4.0999999999999996</v>
      </c>
    </row>
    <row r="1595" spans="1:40" hidden="1" x14ac:dyDescent="0.35">
      <c r="A1595" t="s">
        <v>4217</v>
      </c>
      <c r="B1595" t="s">
        <v>7400</v>
      </c>
      <c r="C1595">
        <v>80</v>
      </c>
      <c r="D1595" t="s">
        <v>17836</v>
      </c>
      <c r="E1595" s="2">
        <v>44324</v>
      </c>
      <c r="F1595" s="2">
        <v>44778</v>
      </c>
      <c r="G1595" t="s">
        <v>1166</v>
      </c>
      <c r="H1595" t="s">
        <v>10366</v>
      </c>
      <c r="I1595" t="s">
        <v>10367</v>
      </c>
      <c r="J1595" t="s">
        <v>111</v>
      </c>
      <c r="K1595" t="s">
        <v>69</v>
      </c>
      <c r="L1595" t="s">
        <v>68</v>
      </c>
      <c r="M1595" t="s">
        <v>86</v>
      </c>
      <c r="N1595" t="s">
        <v>138</v>
      </c>
      <c r="O1595" t="s">
        <v>10368</v>
      </c>
      <c r="P1595" t="s">
        <v>49</v>
      </c>
      <c r="Q1595" t="s">
        <v>458</v>
      </c>
      <c r="R1595" s="2">
        <v>16847</v>
      </c>
      <c r="S1595" t="s">
        <v>51</v>
      </c>
      <c r="T1595" t="s">
        <v>1088</v>
      </c>
      <c r="U1595" t="s">
        <v>53</v>
      </c>
      <c r="V1595">
        <v>47869</v>
      </c>
      <c r="W1595" t="s">
        <v>129</v>
      </c>
      <c r="X1595" t="s">
        <v>55</v>
      </c>
      <c r="Y1595" t="s">
        <v>56</v>
      </c>
      <c r="Z1595">
        <v>3</v>
      </c>
      <c r="AA1595">
        <v>2020</v>
      </c>
      <c r="AB1595">
        <v>2</v>
      </c>
      <c r="AC1595">
        <v>1</v>
      </c>
      <c r="AD1595">
        <v>4</v>
      </c>
      <c r="AE1595" s="2">
        <v>44791</v>
      </c>
      <c r="AF1595" t="s">
        <v>58</v>
      </c>
      <c r="AG1595" t="s">
        <v>59</v>
      </c>
      <c r="AH1595" t="s">
        <v>60</v>
      </c>
      <c r="AI1595" t="s">
        <v>10370</v>
      </c>
      <c r="AJ1595" t="s">
        <v>6709</v>
      </c>
      <c r="AK1595">
        <v>3</v>
      </c>
      <c r="AL1595">
        <v>428.51</v>
      </c>
      <c r="AM1595" s="2">
        <v>44893</v>
      </c>
      <c r="AN1595">
        <v>1.2</v>
      </c>
    </row>
    <row r="1596" spans="1:40" hidden="1" x14ac:dyDescent="0.35">
      <c r="A1596" t="s">
        <v>3985</v>
      </c>
      <c r="B1596" t="s">
        <v>10371</v>
      </c>
      <c r="C1596">
        <v>71</v>
      </c>
      <c r="D1596" t="s">
        <v>44</v>
      </c>
      <c r="E1596" s="2">
        <v>44894</v>
      </c>
      <c r="F1596" s="2"/>
      <c r="G1596" t="s">
        <v>1166</v>
      </c>
      <c r="H1596" t="s">
        <v>10372</v>
      </c>
      <c r="I1596" t="s">
        <v>10373</v>
      </c>
      <c r="J1596" t="s">
        <v>137</v>
      </c>
      <c r="K1596" t="s">
        <v>69</v>
      </c>
      <c r="L1596" t="s">
        <v>68</v>
      </c>
      <c r="M1596" t="s">
        <v>47</v>
      </c>
      <c r="N1596" t="s">
        <v>48</v>
      </c>
      <c r="P1596" t="s">
        <v>49</v>
      </c>
      <c r="Q1596" t="s">
        <v>126</v>
      </c>
      <c r="R1596" s="2">
        <v>20405</v>
      </c>
      <c r="S1596" t="s">
        <v>51</v>
      </c>
      <c r="T1596" t="s">
        <v>326</v>
      </c>
      <c r="U1596" t="s">
        <v>53</v>
      </c>
      <c r="V1596">
        <v>54120</v>
      </c>
      <c r="W1596" t="s">
        <v>176</v>
      </c>
      <c r="X1596" t="s">
        <v>55</v>
      </c>
      <c r="Y1596" t="s">
        <v>56</v>
      </c>
      <c r="Z1596">
        <v>3</v>
      </c>
      <c r="AA1596">
        <v>2021</v>
      </c>
      <c r="AB1596">
        <v>1</v>
      </c>
      <c r="AC1596">
        <v>3</v>
      </c>
      <c r="AD1596">
        <v>4</v>
      </c>
      <c r="AE1596" s="2">
        <v>45045</v>
      </c>
      <c r="AF1596" t="s">
        <v>103</v>
      </c>
      <c r="AG1596" t="s">
        <v>76</v>
      </c>
      <c r="AH1596" t="s">
        <v>77</v>
      </c>
      <c r="AI1596" t="s">
        <v>10374</v>
      </c>
      <c r="AJ1596" t="s">
        <v>10375</v>
      </c>
      <c r="AK1596">
        <v>4</v>
      </c>
      <c r="AL1596">
        <v>646.72</v>
      </c>
      <c r="AM1596" s="2">
        <v>44801</v>
      </c>
      <c r="AN1596">
        <v>3.4</v>
      </c>
    </row>
    <row r="1597" spans="1:40" hidden="1" x14ac:dyDescent="0.35">
      <c r="A1597" t="s">
        <v>860</v>
      </c>
      <c r="B1597" t="s">
        <v>10376</v>
      </c>
      <c r="C1597">
        <v>85</v>
      </c>
      <c r="D1597" t="s">
        <v>44</v>
      </c>
      <c r="E1597" s="2">
        <v>43609</v>
      </c>
      <c r="F1597" s="2"/>
      <c r="G1597" t="s">
        <v>1166</v>
      </c>
      <c r="H1597" t="s">
        <v>10377</v>
      </c>
      <c r="I1597" t="s">
        <v>10378</v>
      </c>
      <c r="J1597" t="s">
        <v>125</v>
      </c>
      <c r="K1597" t="s">
        <v>45</v>
      </c>
      <c r="L1597" t="s">
        <v>87</v>
      </c>
      <c r="M1597" t="s">
        <v>69</v>
      </c>
      <c r="N1597" t="s">
        <v>48</v>
      </c>
      <c r="P1597" t="s">
        <v>49</v>
      </c>
      <c r="Q1597" t="s">
        <v>949</v>
      </c>
      <c r="R1597" s="2">
        <v>15218</v>
      </c>
      <c r="S1597" t="s">
        <v>51</v>
      </c>
      <c r="T1597" t="s">
        <v>310</v>
      </c>
      <c r="U1597" t="s">
        <v>53</v>
      </c>
      <c r="V1597">
        <v>21322</v>
      </c>
      <c r="W1597" t="s">
        <v>54</v>
      </c>
      <c r="X1597" t="s">
        <v>143</v>
      </c>
      <c r="Y1597" t="s">
        <v>56</v>
      </c>
      <c r="Z1597">
        <v>3</v>
      </c>
      <c r="AA1597">
        <v>2022</v>
      </c>
      <c r="AB1597">
        <v>5</v>
      </c>
      <c r="AC1597">
        <v>3</v>
      </c>
      <c r="AD1597">
        <v>5</v>
      </c>
      <c r="AE1597" s="2">
        <v>44843</v>
      </c>
      <c r="AF1597" t="s">
        <v>58</v>
      </c>
      <c r="AG1597" t="s">
        <v>76</v>
      </c>
      <c r="AH1597" t="s">
        <v>77</v>
      </c>
      <c r="AI1597" t="s">
        <v>10380</v>
      </c>
      <c r="AJ1597" t="s">
        <v>10381</v>
      </c>
      <c r="AK1597">
        <v>3</v>
      </c>
      <c r="AL1597">
        <v>742.84</v>
      </c>
      <c r="AM1597" s="2">
        <v>44876</v>
      </c>
      <c r="AN1597">
        <v>7</v>
      </c>
    </row>
    <row r="1598" spans="1:40" hidden="1" x14ac:dyDescent="0.35">
      <c r="A1598" t="s">
        <v>2868</v>
      </c>
      <c r="B1598" t="s">
        <v>3571</v>
      </c>
      <c r="C1598">
        <v>64</v>
      </c>
      <c r="D1598" t="s">
        <v>17836</v>
      </c>
      <c r="E1598" s="2">
        <v>44590</v>
      </c>
      <c r="F1598" s="2">
        <v>44674</v>
      </c>
      <c r="G1598" t="s">
        <v>1166</v>
      </c>
      <c r="H1598" t="s">
        <v>10382</v>
      </c>
      <c r="I1598" t="s">
        <v>10383</v>
      </c>
      <c r="J1598" t="s">
        <v>43</v>
      </c>
      <c r="K1598" t="s">
        <v>69</v>
      </c>
      <c r="L1598" t="s">
        <v>46</v>
      </c>
      <c r="M1598" t="s">
        <v>69</v>
      </c>
      <c r="N1598" t="s">
        <v>195</v>
      </c>
      <c r="O1598" t="s">
        <v>10384</v>
      </c>
      <c r="P1598" t="s">
        <v>49</v>
      </c>
      <c r="Q1598" t="s">
        <v>112</v>
      </c>
      <c r="R1598" s="2">
        <v>22744</v>
      </c>
      <c r="S1598" t="s">
        <v>51</v>
      </c>
      <c r="T1598" t="s">
        <v>326</v>
      </c>
      <c r="U1598" t="s">
        <v>53</v>
      </c>
      <c r="V1598">
        <v>31287</v>
      </c>
      <c r="W1598" t="s">
        <v>74</v>
      </c>
      <c r="X1598" t="s">
        <v>143</v>
      </c>
      <c r="Y1598" t="s">
        <v>56</v>
      </c>
      <c r="Z1598">
        <v>3</v>
      </c>
      <c r="AA1598">
        <v>2023</v>
      </c>
      <c r="AB1598">
        <v>3</v>
      </c>
      <c r="AC1598">
        <v>4</v>
      </c>
      <c r="AD1598">
        <v>4</v>
      </c>
      <c r="AE1598" s="2">
        <v>44890</v>
      </c>
      <c r="AF1598" t="s">
        <v>221</v>
      </c>
      <c r="AG1598" t="s">
        <v>76</v>
      </c>
      <c r="AH1598" t="s">
        <v>77</v>
      </c>
      <c r="AI1598" t="s">
        <v>10385</v>
      </c>
      <c r="AJ1598" t="s">
        <v>10386</v>
      </c>
      <c r="AK1598">
        <v>2</v>
      </c>
      <c r="AL1598">
        <v>894.92</v>
      </c>
      <c r="AM1598" s="2">
        <v>44844</v>
      </c>
      <c r="AN1598">
        <v>0.2</v>
      </c>
    </row>
    <row r="1599" spans="1:40" hidden="1" x14ac:dyDescent="0.35">
      <c r="A1599" t="s">
        <v>4105</v>
      </c>
      <c r="B1599" t="s">
        <v>10387</v>
      </c>
      <c r="C1599">
        <v>35</v>
      </c>
      <c r="D1599" t="s">
        <v>17836</v>
      </c>
      <c r="E1599" s="2">
        <v>44383</v>
      </c>
      <c r="F1599" s="2">
        <v>44634</v>
      </c>
      <c r="G1599" t="s">
        <v>1166</v>
      </c>
      <c r="H1599" t="s">
        <v>10388</v>
      </c>
      <c r="I1599" t="s">
        <v>10389</v>
      </c>
      <c r="J1599" t="s">
        <v>67</v>
      </c>
      <c r="K1599" t="s">
        <v>86</v>
      </c>
      <c r="L1599" t="s">
        <v>46</v>
      </c>
      <c r="M1599" t="s">
        <v>86</v>
      </c>
      <c r="N1599" t="s">
        <v>195</v>
      </c>
      <c r="O1599" t="s">
        <v>10390</v>
      </c>
      <c r="P1599" t="s">
        <v>49</v>
      </c>
      <c r="Q1599" t="s">
        <v>126</v>
      </c>
      <c r="R1599" s="2">
        <v>33322</v>
      </c>
      <c r="S1599" t="s">
        <v>51</v>
      </c>
      <c r="T1599" t="s">
        <v>251</v>
      </c>
      <c r="U1599" t="s">
        <v>53</v>
      </c>
      <c r="V1599">
        <v>5063</v>
      </c>
      <c r="W1599" t="s">
        <v>176</v>
      </c>
      <c r="X1599" t="s">
        <v>101</v>
      </c>
      <c r="Y1599" t="s">
        <v>56</v>
      </c>
      <c r="Z1599">
        <v>3</v>
      </c>
      <c r="AA1599">
        <v>2024</v>
      </c>
      <c r="AB1599">
        <v>2</v>
      </c>
      <c r="AC1599">
        <v>1</v>
      </c>
      <c r="AD1599">
        <v>5</v>
      </c>
      <c r="AE1599" s="2">
        <v>45088</v>
      </c>
      <c r="AF1599" t="s">
        <v>221</v>
      </c>
      <c r="AG1599" t="s">
        <v>76</v>
      </c>
      <c r="AH1599" t="s">
        <v>60</v>
      </c>
      <c r="AI1599" t="s">
        <v>10392</v>
      </c>
      <c r="AJ1599" t="s">
        <v>10393</v>
      </c>
      <c r="AK1599">
        <v>1</v>
      </c>
      <c r="AL1599">
        <v>222.56</v>
      </c>
      <c r="AM1599" s="2">
        <v>44859</v>
      </c>
      <c r="AN1599">
        <v>0.7</v>
      </c>
    </row>
    <row r="1600" spans="1:40" hidden="1" x14ac:dyDescent="0.35">
      <c r="A1600" t="s">
        <v>1728</v>
      </c>
      <c r="B1600" t="s">
        <v>5438</v>
      </c>
      <c r="C1600">
        <v>51</v>
      </c>
      <c r="D1600" t="s">
        <v>17836</v>
      </c>
      <c r="E1600" s="2">
        <v>44225</v>
      </c>
      <c r="F1600" s="2">
        <v>44969</v>
      </c>
      <c r="G1600" t="s">
        <v>1166</v>
      </c>
      <c r="H1600" t="s">
        <v>10394</v>
      </c>
      <c r="I1600" t="s">
        <v>10395</v>
      </c>
      <c r="J1600" t="s">
        <v>194</v>
      </c>
      <c r="K1600" t="s">
        <v>69</v>
      </c>
      <c r="L1600" t="s">
        <v>46</v>
      </c>
      <c r="M1600" t="s">
        <v>47</v>
      </c>
      <c r="N1600" t="s">
        <v>174</v>
      </c>
      <c r="O1600" t="s">
        <v>10396</v>
      </c>
      <c r="P1600" t="s">
        <v>49</v>
      </c>
      <c r="Q1600" t="s">
        <v>126</v>
      </c>
      <c r="R1600" s="2">
        <v>27702</v>
      </c>
      <c r="S1600" t="s">
        <v>51</v>
      </c>
      <c r="T1600" t="s">
        <v>115</v>
      </c>
      <c r="U1600" t="s">
        <v>53</v>
      </c>
      <c r="V1600">
        <v>90678</v>
      </c>
      <c r="W1600" t="s">
        <v>176</v>
      </c>
      <c r="X1600" t="s">
        <v>101</v>
      </c>
      <c r="Y1600" t="s">
        <v>56</v>
      </c>
      <c r="Z1600">
        <v>3</v>
      </c>
      <c r="AA1600">
        <v>2025</v>
      </c>
      <c r="AB1600">
        <v>1</v>
      </c>
      <c r="AC1600">
        <v>2</v>
      </c>
      <c r="AD1600">
        <v>4</v>
      </c>
      <c r="AE1600" s="2">
        <v>44943</v>
      </c>
      <c r="AF1600" t="s">
        <v>118</v>
      </c>
      <c r="AG1600" t="s">
        <v>59</v>
      </c>
      <c r="AH1600" t="s">
        <v>130</v>
      </c>
      <c r="AI1600" t="s">
        <v>10397</v>
      </c>
      <c r="AJ1600" t="s">
        <v>10398</v>
      </c>
      <c r="AK1600">
        <v>2</v>
      </c>
      <c r="AL1600">
        <v>699.76</v>
      </c>
      <c r="AM1600" s="2">
        <v>44962</v>
      </c>
      <c r="AN1600">
        <v>2</v>
      </c>
    </row>
    <row r="1601" spans="1:40" hidden="1" x14ac:dyDescent="0.35">
      <c r="A1601" t="s">
        <v>10399</v>
      </c>
      <c r="B1601" t="s">
        <v>6893</v>
      </c>
      <c r="C1601">
        <v>56</v>
      </c>
      <c r="D1601" t="s">
        <v>17836</v>
      </c>
      <c r="E1601" s="2">
        <v>45059</v>
      </c>
      <c r="F1601" s="2">
        <v>45087</v>
      </c>
      <c r="G1601" t="s">
        <v>40</v>
      </c>
      <c r="H1601" t="s">
        <v>10400</v>
      </c>
      <c r="I1601" t="s">
        <v>10401</v>
      </c>
      <c r="J1601" t="s">
        <v>184</v>
      </c>
      <c r="K1601" t="s">
        <v>45</v>
      </c>
      <c r="L1601" t="s">
        <v>68</v>
      </c>
      <c r="M1601" t="s">
        <v>86</v>
      </c>
      <c r="N1601" t="s">
        <v>174</v>
      </c>
      <c r="O1601" t="s">
        <v>10402</v>
      </c>
      <c r="P1601" t="s">
        <v>49</v>
      </c>
      <c r="Q1601" t="s">
        <v>126</v>
      </c>
      <c r="R1601" s="2">
        <v>25625</v>
      </c>
      <c r="S1601" t="s">
        <v>51</v>
      </c>
      <c r="T1601" t="s">
        <v>1047</v>
      </c>
      <c r="U1601" t="s">
        <v>53</v>
      </c>
      <c r="V1601">
        <v>5306</v>
      </c>
      <c r="W1601" t="s">
        <v>74</v>
      </c>
      <c r="X1601" t="s">
        <v>116</v>
      </c>
      <c r="Y1601" t="s">
        <v>56</v>
      </c>
      <c r="Z1601">
        <v>3</v>
      </c>
      <c r="AA1601">
        <v>2026</v>
      </c>
      <c r="AB1601">
        <v>2</v>
      </c>
      <c r="AC1601">
        <v>4</v>
      </c>
      <c r="AD1601">
        <v>4</v>
      </c>
      <c r="AE1601" s="2">
        <v>44781</v>
      </c>
      <c r="AF1601" t="s">
        <v>103</v>
      </c>
      <c r="AG1601" t="s">
        <v>76</v>
      </c>
      <c r="AH1601" t="s">
        <v>77</v>
      </c>
      <c r="AI1601" t="s">
        <v>10403</v>
      </c>
      <c r="AJ1601" t="s">
        <v>10404</v>
      </c>
      <c r="AK1601">
        <v>3</v>
      </c>
      <c r="AL1601">
        <v>124.93</v>
      </c>
      <c r="AM1601" s="2">
        <v>45007</v>
      </c>
      <c r="AN1601">
        <v>0.1</v>
      </c>
    </row>
    <row r="1602" spans="1:40" hidden="1" x14ac:dyDescent="0.35">
      <c r="A1602" t="s">
        <v>3410</v>
      </c>
      <c r="B1602" t="s">
        <v>2082</v>
      </c>
      <c r="C1602">
        <v>52</v>
      </c>
      <c r="D1602" t="s">
        <v>44</v>
      </c>
      <c r="E1602" s="2">
        <v>43607</v>
      </c>
      <c r="F1602" s="2"/>
      <c r="G1602" t="s">
        <v>40</v>
      </c>
      <c r="H1602" t="s">
        <v>10405</v>
      </c>
      <c r="I1602" t="s">
        <v>10406</v>
      </c>
      <c r="J1602" t="s">
        <v>67</v>
      </c>
      <c r="K1602" t="s">
        <v>69</v>
      </c>
      <c r="L1602" t="s">
        <v>68</v>
      </c>
      <c r="M1602" t="s">
        <v>86</v>
      </c>
      <c r="N1602" t="s">
        <v>48</v>
      </c>
      <c r="P1602" t="s">
        <v>49</v>
      </c>
      <c r="Q1602" t="s">
        <v>334</v>
      </c>
      <c r="R1602" s="2">
        <v>27127</v>
      </c>
      <c r="S1602" t="s">
        <v>51</v>
      </c>
      <c r="T1602" t="s">
        <v>155</v>
      </c>
      <c r="U1602" t="s">
        <v>53</v>
      </c>
      <c r="V1602">
        <v>42458</v>
      </c>
      <c r="W1602" t="s">
        <v>129</v>
      </c>
      <c r="X1602" t="s">
        <v>101</v>
      </c>
      <c r="Y1602" t="s">
        <v>56</v>
      </c>
      <c r="Z1602">
        <v>3</v>
      </c>
      <c r="AA1602">
        <v>2027</v>
      </c>
      <c r="AB1602">
        <v>3</v>
      </c>
      <c r="AC1602">
        <v>1</v>
      </c>
      <c r="AD1602">
        <v>3</v>
      </c>
      <c r="AE1602" s="2">
        <v>44781</v>
      </c>
      <c r="AF1602" t="s">
        <v>118</v>
      </c>
      <c r="AG1602" t="s">
        <v>76</v>
      </c>
      <c r="AH1602" t="s">
        <v>77</v>
      </c>
      <c r="AI1602" t="s">
        <v>10407</v>
      </c>
      <c r="AJ1602" t="s">
        <v>10408</v>
      </c>
      <c r="AK1602">
        <v>5</v>
      </c>
      <c r="AL1602" s="25">
        <v>664.12</v>
      </c>
      <c r="AM1602" s="2">
        <v>45092</v>
      </c>
      <c r="AN1602">
        <v>7</v>
      </c>
    </row>
    <row r="1603" spans="1:40" hidden="1" x14ac:dyDescent="0.35">
      <c r="A1603" t="s">
        <v>2992</v>
      </c>
      <c r="B1603" t="s">
        <v>4192</v>
      </c>
      <c r="C1603">
        <v>45</v>
      </c>
      <c r="D1603" t="s">
        <v>17836</v>
      </c>
      <c r="E1603" s="2">
        <v>44469</v>
      </c>
      <c r="F1603" s="2">
        <v>44514</v>
      </c>
      <c r="G1603" t="s">
        <v>40</v>
      </c>
      <c r="H1603" t="s">
        <v>10409</v>
      </c>
      <c r="I1603" t="s">
        <v>10410</v>
      </c>
      <c r="J1603" t="s">
        <v>194</v>
      </c>
      <c r="K1603" t="s">
        <v>86</v>
      </c>
      <c r="L1603" t="s">
        <v>46</v>
      </c>
      <c r="M1603" t="s">
        <v>47</v>
      </c>
      <c r="N1603" t="s">
        <v>195</v>
      </c>
      <c r="O1603" t="s">
        <v>10411</v>
      </c>
      <c r="P1603" t="s">
        <v>49</v>
      </c>
      <c r="Q1603" t="s">
        <v>126</v>
      </c>
      <c r="R1603" s="2">
        <v>29622</v>
      </c>
      <c r="S1603" t="s">
        <v>51</v>
      </c>
      <c r="T1603" t="s">
        <v>417</v>
      </c>
      <c r="U1603" t="s">
        <v>53</v>
      </c>
      <c r="V1603">
        <v>77958</v>
      </c>
      <c r="W1603" t="s">
        <v>74</v>
      </c>
      <c r="X1603" t="s">
        <v>55</v>
      </c>
      <c r="Y1603" t="s">
        <v>56</v>
      </c>
      <c r="Z1603">
        <v>3</v>
      </c>
      <c r="AA1603">
        <v>2028</v>
      </c>
      <c r="AB1603">
        <v>4</v>
      </c>
      <c r="AC1603">
        <v>4</v>
      </c>
      <c r="AD1603">
        <v>4</v>
      </c>
      <c r="AE1603" s="2">
        <v>44975</v>
      </c>
      <c r="AF1603" t="s">
        <v>103</v>
      </c>
      <c r="AG1603" t="s">
        <v>76</v>
      </c>
      <c r="AH1603" t="s">
        <v>130</v>
      </c>
      <c r="AI1603" t="s">
        <v>10412</v>
      </c>
      <c r="AJ1603" t="s">
        <v>10413</v>
      </c>
      <c r="AK1603">
        <v>2</v>
      </c>
      <c r="AL1603">
        <v>862.82</v>
      </c>
      <c r="AM1603" s="2">
        <v>44571</v>
      </c>
      <c r="AN1603">
        <v>0.1</v>
      </c>
    </row>
    <row r="1604" spans="1:40" hidden="1" x14ac:dyDescent="0.35">
      <c r="A1604" t="s">
        <v>1239</v>
      </c>
      <c r="B1604" t="s">
        <v>2919</v>
      </c>
      <c r="C1604">
        <v>83</v>
      </c>
      <c r="D1604" t="s">
        <v>44</v>
      </c>
      <c r="E1604" s="2">
        <v>43717</v>
      </c>
      <c r="F1604" s="2"/>
      <c r="G1604" t="s">
        <v>40</v>
      </c>
      <c r="H1604" t="s">
        <v>10414</v>
      </c>
      <c r="I1604" t="s">
        <v>10415</v>
      </c>
      <c r="J1604" t="s">
        <v>111</v>
      </c>
      <c r="K1604" t="s">
        <v>45</v>
      </c>
      <c r="L1604" t="s">
        <v>46</v>
      </c>
      <c r="M1604" t="s">
        <v>86</v>
      </c>
      <c r="N1604" t="s">
        <v>48</v>
      </c>
      <c r="P1604" t="s">
        <v>49</v>
      </c>
      <c r="Q1604" t="s">
        <v>140</v>
      </c>
      <c r="R1604" s="2">
        <v>16002</v>
      </c>
      <c r="S1604" t="s">
        <v>51</v>
      </c>
      <c r="T1604" t="s">
        <v>1088</v>
      </c>
      <c r="U1604" t="s">
        <v>53</v>
      </c>
      <c r="V1604">
        <v>84191</v>
      </c>
      <c r="W1604" t="s">
        <v>129</v>
      </c>
      <c r="X1604" t="s">
        <v>101</v>
      </c>
      <c r="Y1604" t="s">
        <v>56</v>
      </c>
      <c r="Z1604">
        <v>3</v>
      </c>
      <c r="AA1604">
        <v>2029</v>
      </c>
      <c r="AB1604">
        <v>2</v>
      </c>
      <c r="AC1604">
        <v>5</v>
      </c>
      <c r="AD1604">
        <v>1</v>
      </c>
      <c r="AE1604" s="2">
        <v>44879</v>
      </c>
      <c r="AF1604" t="s">
        <v>103</v>
      </c>
      <c r="AG1604" t="s">
        <v>76</v>
      </c>
      <c r="AH1604" t="s">
        <v>130</v>
      </c>
      <c r="AI1604" t="s">
        <v>1475</v>
      </c>
      <c r="AJ1604" t="s">
        <v>10417</v>
      </c>
      <c r="AK1604">
        <v>1</v>
      </c>
      <c r="AL1604">
        <v>813.01</v>
      </c>
      <c r="AM1604" s="2">
        <v>44834</v>
      </c>
      <c r="AN1604">
        <v>6.7</v>
      </c>
    </row>
    <row r="1605" spans="1:40" hidden="1" x14ac:dyDescent="0.35">
      <c r="A1605" t="s">
        <v>10418</v>
      </c>
      <c r="B1605" t="s">
        <v>3761</v>
      </c>
      <c r="C1605">
        <v>44</v>
      </c>
      <c r="D1605" t="s">
        <v>17836</v>
      </c>
      <c r="E1605" s="2">
        <v>43581</v>
      </c>
      <c r="F1605" s="2">
        <v>43598</v>
      </c>
      <c r="G1605" t="s">
        <v>40</v>
      </c>
      <c r="H1605" t="s">
        <v>10419</v>
      </c>
      <c r="I1605" t="s">
        <v>10420</v>
      </c>
      <c r="J1605" t="s">
        <v>237</v>
      </c>
      <c r="K1605" t="s">
        <v>86</v>
      </c>
      <c r="L1605" t="s">
        <v>87</v>
      </c>
      <c r="M1605" t="s">
        <v>86</v>
      </c>
      <c r="N1605" t="s">
        <v>174</v>
      </c>
      <c r="O1605" t="s">
        <v>10421</v>
      </c>
      <c r="P1605" t="s">
        <v>49</v>
      </c>
      <c r="Q1605" t="s">
        <v>458</v>
      </c>
      <c r="R1605" s="2">
        <v>30176</v>
      </c>
      <c r="S1605" t="s">
        <v>51</v>
      </c>
      <c r="T1605" t="s">
        <v>310</v>
      </c>
      <c r="U1605" t="s">
        <v>53</v>
      </c>
      <c r="V1605">
        <v>34988</v>
      </c>
      <c r="W1605" t="s">
        <v>176</v>
      </c>
      <c r="X1605" t="s">
        <v>116</v>
      </c>
      <c r="Y1605" t="s">
        <v>56</v>
      </c>
      <c r="Z1605">
        <v>3</v>
      </c>
      <c r="AA1605">
        <v>2030</v>
      </c>
      <c r="AB1605">
        <v>4</v>
      </c>
      <c r="AC1605">
        <v>1</v>
      </c>
      <c r="AD1605">
        <v>5</v>
      </c>
      <c r="AE1605" s="2">
        <v>45135</v>
      </c>
      <c r="AF1605" t="s">
        <v>221</v>
      </c>
      <c r="AG1605" t="s">
        <v>76</v>
      </c>
      <c r="AH1605" t="s">
        <v>77</v>
      </c>
      <c r="AI1605" t="s">
        <v>10422</v>
      </c>
      <c r="AJ1605" t="s">
        <v>10423</v>
      </c>
      <c r="AK1605">
        <v>4</v>
      </c>
      <c r="AL1605">
        <v>349.75</v>
      </c>
      <c r="AM1605" s="2">
        <v>45111</v>
      </c>
      <c r="AN1605">
        <v>0</v>
      </c>
    </row>
    <row r="1606" spans="1:40" hidden="1" x14ac:dyDescent="0.35">
      <c r="A1606" t="s">
        <v>10424</v>
      </c>
      <c r="B1606" t="s">
        <v>7248</v>
      </c>
      <c r="C1606">
        <v>49</v>
      </c>
      <c r="D1606" t="s">
        <v>17836</v>
      </c>
      <c r="E1606" s="2">
        <v>44611</v>
      </c>
      <c r="F1606" s="2">
        <v>45021</v>
      </c>
      <c r="G1606" t="s">
        <v>40</v>
      </c>
      <c r="H1606" t="s">
        <v>10425</v>
      </c>
      <c r="I1606" t="s">
        <v>10426</v>
      </c>
      <c r="J1606" t="s">
        <v>137</v>
      </c>
      <c r="K1606" t="s">
        <v>86</v>
      </c>
      <c r="L1606" t="s">
        <v>46</v>
      </c>
      <c r="M1606" t="s">
        <v>86</v>
      </c>
      <c r="N1606" t="s">
        <v>138</v>
      </c>
      <c r="O1606" t="s">
        <v>10427</v>
      </c>
      <c r="P1606" t="s">
        <v>49</v>
      </c>
      <c r="Q1606" t="s">
        <v>250</v>
      </c>
      <c r="R1606" s="2">
        <v>28292</v>
      </c>
      <c r="S1606" t="s">
        <v>51</v>
      </c>
      <c r="T1606" t="s">
        <v>354</v>
      </c>
      <c r="U1606" t="s">
        <v>73</v>
      </c>
      <c r="V1606">
        <v>8786</v>
      </c>
      <c r="W1606" t="s">
        <v>176</v>
      </c>
      <c r="X1606" t="s">
        <v>116</v>
      </c>
      <c r="Y1606" t="s">
        <v>56</v>
      </c>
      <c r="Z1606">
        <v>3</v>
      </c>
      <c r="AA1606">
        <v>2031</v>
      </c>
      <c r="AB1606">
        <v>1</v>
      </c>
      <c r="AC1606">
        <v>3</v>
      </c>
      <c r="AD1606">
        <v>1</v>
      </c>
      <c r="AE1606" s="2">
        <v>45132</v>
      </c>
      <c r="AF1606" t="s">
        <v>118</v>
      </c>
      <c r="AG1606" t="s">
        <v>76</v>
      </c>
      <c r="AH1606" t="s">
        <v>60</v>
      </c>
      <c r="AI1606" t="s">
        <v>10428</v>
      </c>
      <c r="AJ1606" t="s">
        <v>10429</v>
      </c>
      <c r="AK1606">
        <v>1</v>
      </c>
      <c r="AL1606">
        <v>244.5</v>
      </c>
      <c r="AM1606" s="2">
        <v>45171</v>
      </c>
      <c r="AN1606">
        <v>1.1000000000000001</v>
      </c>
    </row>
    <row r="1607" spans="1:40" hidden="1" x14ac:dyDescent="0.35">
      <c r="A1607" t="s">
        <v>9517</v>
      </c>
      <c r="B1607" t="s">
        <v>6131</v>
      </c>
      <c r="C1607">
        <v>30</v>
      </c>
      <c r="D1607" t="s">
        <v>17836</v>
      </c>
      <c r="E1607" s="2">
        <v>44667</v>
      </c>
      <c r="F1607" s="2">
        <v>44920</v>
      </c>
      <c r="G1607" t="s">
        <v>40</v>
      </c>
      <c r="H1607" t="s">
        <v>10430</v>
      </c>
      <c r="I1607" t="s">
        <v>10431</v>
      </c>
      <c r="J1607" t="s">
        <v>163</v>
      </c>
      <c r="K1607" t="s">
        <v>45</v>
      </c>
      <c r="L1607" t="s">
        <v>46</v>
      </c>
      <c r="M1607" t="s">
        <v>69</v>
      </c>
      <c r="N1607" t="s">
        <v>195</v>
      </c>
      <c r="O1607" t="s">
        <v>10432</v>
      </c>
      <c r="P1607" t="s">
        <v>49</v>
      </c>
      <c r="Q1607" t="s">
        <v>126</v>
      </c>
      <c r="R1607" s="2">
        <v>35196</v>
      </c>
      <c r="S1607" t="s">
        <v>51</v>
      </c>
      <c r="T1607" t="s">
        <v>142</v>
      </c>
      <c r="U1607" t="s">
        <v>73</v>
      </c>
      <c r="V1607">
        <v>19087</v>
      </c>
      <c r="W1607" t="s">
        <v>176</v>
      </c>
      <c r="X1607" t="s">
        <v>143</v>
      </c>
      <c r="Y1607" t="s">
        <v>56</v>
      </c>
      <c r="Z1607">
        <v>3</v>
      </c>
      <c r="AA1607">
        <v>2032</v>
      </c>
      <c r="AB1607">
        <v>5</v>
      </c>
      <c r="AC1607">
        <v>2</v>
      </c>
      <c r="AD1607">
        <v>4</v>
      </c>
      <c r="AE1607" s="2">
        <v>44886</v>
      </c>
      <c r="AF1607" t="s">
        <v>75</v>
      </c>
      <c r="AG1607" t="s">
        <v>59</v>
      </c>
      <c r="AH1607" t="s">
        <v>104</v>
      </c>
      <c r="AI1607" t="s">
        <v>10433</v>
      </c>
      <c r="AJ1607" t="s">
        <v>10434</v>
      </c>
      <c r="AK1607">
        <v>3</v>
      </c>
      <c r="AL1607">
        <v>873.52</v>
      </c>
      <c r="AM1607" s="2">
        <v>44964</v>
      </c>
      <c r="AN1607">
        <v>0.7</v>
      </c>
    </row>
    <row r="1608" spans="1:40" hidden="1" x14ac:dyDescent="0.35">
      <c r="A1608" t="s">
        <v>10435</v>
      </c>
      <c r="B1608" t="s">
        <v>6444</v>
      </c>
      <c r="C1608">
        <v>35</v>
      </c>
      <c r="D1608" t="s">
        <v>44</v>
      </c>
      <c r="E1608" s="2">
        <v>44693</v>
      </c>
      <c r="F1608" s="2"/>
      <c r="G1608" t="s">
        <v>40</v>
      </c>
      <c r="H1608" t="s">
        <v>10436</v>
      </c>
      <c r="I1608" t="s">
        <v>10437</v>
      </c>
      <c r="J1608" t="s">
        <v>85</v>
      </c>
      <c r="K1608" t="s">
        <v>86</v>
      </c>
      <c r="L1608" t="s">
        <v>68</v>
      </c>
      <c r="M1608" t="s">
        <v>86</v>
      </c>
      <c r="N1608" t="s">
        <v>48</v>
      </c>
      <c r="P1608" t="s">
        <v>49</v>
      </c>
      <c r="Q1608" t="s">
        <v>112</v>
      </c>
      <c r="R1608" s="2">
        <v>33266</v>
      </c>
      <c r="S1608" t="s">
        <v>51</v>
      </c>
      <c r="T1608" t="s">
        <v>115</v>
      </c>
      <c r="U1608" t="s">
        <v>53</v>
      </c>
      <c r="V1608">
        <v>47570</v>
      </c>
      <c r="W1608" t="s">
        <v>54</v>
      </c>
      <c r="X1608" t="s">
        <v>143</v>
      </c>
      <c r="Y1608" t="s">
        <v>56</v>
      </c>
      <c r="Z1608">
        <v>3</v>
      </c>
      <c r="AA1608">
        <v>2033</v>
      </c>
      <c r="AB1608">
        <v>4</v>
      </c>
      <c r="AC1608">
        <v>1</v>
      </c>
      <c r="AD1608">
        <v>5</v>
      </c>
      <c r="AE1608" s="2">
        <v>44996</v>
      </c>
      <c r="AF1608" t="s">
        <v>58</v>
      </c>
      <c r="AG1608" t="s">
        <v>76</v>
      </c>
      <c r="AH1608" t="s">
        <v>130</v>
      </c>
      <c r="AI1608" t="s">
        <v>10439</v>
      </c>
      <c r="AJ1608" t="s">
        <v>10440</v>
      </c>
      <c r="AK1608">
        <v>1</v>
      </c>
      <c r="AL1608">
        <v>358.65</v>
      </c>
      <c r="AM1608" s="2">
        <v>44844</v>
      </c>
      <c r="AN1608">
        <v>4</v>
      </c>
    </row>
    <row r="1609" spans="1:40" hidden="1" x14ac:dyDescent="0.35">
      <c r="A1609" t="s">
        <v>5586</v>
      </c>
      <c r="B1609" t="s">
        <v>10441</v>
      </c>
      <c r="C1609">
        <v>79</v>
      </c>
      <c r="D1609" t="s">
        <v>17836</v>
      </c>
      <c r="E1609" s="2">
        <v>44434</v>
      </c>
      <c r="F1609" s="2">
        <v>45141</v>
      </c>
      <c r="G1609" t="s">
        <v>40</v>
      </c>
      <c r="H1609" t="s">
        <v>10442</v>
      </c>
      <c r="I1609" t="s">
        <v>10443</v>
      </c>
      <c r="J1609" t="s">
        <v>125</v>
      </c>
      <c r="K1609" t="s">
        <v>86</v>
      </c>
      <c r="L1609" t="s">
        <v>46</v>
      </c>
      <c r="M1609" t="s">
        <v>69</v>
      </c>
      <c r="N1609" t="s">
        <v>248</v>
      </c>
      <c r="O1609" t="s">
        <v>10444</v>
      </c>
      <c r="P1609" t="s">
        <v>49</v>
      </c>
      <c r="Q1609" t="s">
        <v>126</v>
      </c>
      <c r="R1609" s="2">
        <v>17186</v>
      </c>
      <c r="S1609" t="s">
        <v>51</v>
      </c>
      <c r="T1609" t="s">
        <v>128</v>
      </c>
      <c r="U1609" t="s">
        <v>53</v>
      </c>
      <c r="V1609">
        <v>95951</v>
      </c>
      <c r="W1609" t="s">
        <v>176</v>
      </c>
      <c r="X1609" t="s">
        <v>116</v>
      </c>
      <c r="Y1609" t="s">
        <v>56</v>
      </c>
      <c r="Z1609">
        <v>3</v>
      </c>
      <c r="AA1609">
        <v>2034</v>
      </c>
      <c r="AB1609">
        <v>2</v>
      </c>
      <c r="AC1609">
        <v>4</v>
      </c>
      <c r="AD1609">
        <v>1</v>
      </c>
      <c r="AE1609" s="2">
        <v>44946</v>
      </c>
      <c r="AF1609" t="s">
        <v>118</v>
      </c>
      <c r="AG1609" t="s">
        <v>59</v>
      </c>
      <c r="AH1609" t="s">
        <v>130</v>
      </c>
      <c r="AI1609" t="s">
        <v>10446</v>
      </c>
      <c r="AJ1609" t="s">
        <v>10447</v>
      </c>
      <c r="AK1609">
        <v>1</v>
      </c>
      <c r="AL1609">
        <v>632.33000000000004</v>
      </c>
      <c r="AM1609" s="2">
        <v>44956</v>
      </c>
      <c r="AN1609">
        <v>1.9</v>
      </c>
    </row>
    <row r="1610" spans="1:40" hidden="1" x14ac:dyDescent="0.35">
      <c r="A1610" t="s">
        <v>650</v>
      </c>
      <c r="B1610" t="s">
        <v>1869</v>
      </c>
      <c r="C1610">
        <v>25</v>
      </c>
      <c r="D1610" t="s">
        <v>17836</v>
      </c>
      <c r="E1610" s="2">
        <v>43988</v>
      </c>
      <c r="F1610" s="2">
        <v>44523</v>
      </c>
      <c r="G1610" t="s">
        <v>40</v>
      </c>
      <c r="H1610" t="s">
        <v>10448</v>
      </c>
      <c r="I1610" t="s">
        <v>10449</v>
      </c>
      <c r="J1610" t="s">
        <v>43</v>
      </c>
      <c r="K1610" t="s">
        <v>86</v>
      </c>
      <c r="L1610" t="s">
        <v>46</v>
      </c>
      <c r="M1610" t="s">
        <v>86</v>
      </c>
      <c r="N1610" t="s">
        <v>195</v>
      </c>
      <c r="O1610" t="s">
        <v>10450</v>
      </c>
      <c r="P1610" t="s">
        <v>49</v>
      </c>
      <c r="Q1610" t="s">
        <v>70</v>
      </c>
      <c r="R1610" s="2">
        <v>36964</v>
      </c>
      <c r="S1610" t="s">
        <v>51</v>
      </c>
      <c r="T1610" t="s">
        <v>230</v>
      </c>
      <c r="U1610" t="s">
        <v>53</v>
      </c>
      <c r="V1610">
        <v>44292</v>
      </c>
      <c r="W1610" t="s">
        <v>176</v>
      </c>
      <c r="X1610" t="s">
        <v>116</v>
      </c>
      <c r="Y1610" t="s">
        <v>56</v>
      </c>
      <c r="Z1610">
        <v>3</v>
      </c>
      <c r="AA1610">
        <v>2035</v>
      </c>
      <c r="AB1610">
        <v>4</v>
      </c>
      <c r="AC1610">
        <v>2</v>
      </c>
      <c r="AD1610">
        <v>3</v>
      </c>
      <c r="AE1610" s="2">
        <v>44974</v>
      </c>
      <c r="AF1610" t="s">
        <v>75</v>
      </c>
      <c r="AG1610" t="s">
        <v>76</v>
      </c>
      <c r="AH1610" t="s">
        <v>60</v>
      </c>
      <c r="AI1610" t="s">
        <v>10452</v>
      </c>
      <c r="AJ1610" t="s">
        <v>10453</v>
      </c>
      <c r="AK1610">
        <v>2</v>
      </c>
      <c r="AL1610" s="25">
        <v>565.80999999999995</v>
      </c>
      <c r="AM1610" s="2">
        <v>45231</v>
      </c>
      <c r="AN1610">
        <v>1.5</v>
      </c>
    </row>
    <row r="1611" spans="1:40" hidden="1" x14ac:dyDescent="0.35">
      <c r="A1611" t="s">
        <v>7685</v>
      </c>
      <c r="B1611" t="s">
        <v>10454</v>
      </c>
      <c r="C1611">
        <v>84</v>
      </c>
      <c r="D1611" t="s">
        <v>44</v>
      </c>
      <c r="E1611" s="2">
        <v>44738</v>
      </c>
      <c r="F1611" s="2"/>
      <c r="G1611" t="s">
        <v>40</v>
      </c>
      <c r="H1611" t="s">
        <v>10455</v>
      </c>
      <c r="I1611" t="s">
        <v>10456</v>
      </c>
      <c r="J1611" t="s">
        <v>184</v>
      </c>
      <c r="K1611" t="s">
        <v>45</v>
      </c>
      <c r="L1611" t="s">
        <v>68</v>
      </c>
      <c r="M1611" t="s">
        <v>69</v>
      </c>
      <c r="N1611" t="s">
        <v>48</v>
      </c>
      <c r="P1611" t="s">
        <v>49</v>
      </c>
      <c r="Q1611" t="s">
        <v>70</v>
      </c>
      <c r="R1611" s="2">
        <v>15390</v>
      </c>
      <c r="S1611" t="s">
        <v>51</v>
      </c>
      <c r="T1611" t="s">
        <v>115</v>
      </c>
      <c r="U1611" t="s">
        <v>53</v>
      </c>
      <c r="V1611">
        <v>1372</v>
      </c>
      <c r="W1611" t="s">
        <v>176</v>
      </c>
      <c r="X1611" t="s">
        <v>101</v>
      </c>
      <c r="Y1611" t="s">
        <v>56</v>
      </c>
      <c r="Z1611">
        <v>3</v>
      </c>
      <c r="AA1611">
        <v>2036</v>
      </c>
      <c r="AB1611">
        <v>4</v>
      </c>
      <c r="AC1611">
        <v>3</v>
      </c>
      <c r="AD1611">
        <v>4</v>
      </c>
      <c r="AE1611" s="2">
        <v>44828</v>
      </c>
      <c r="AF1611" t="s">
        <v>221</v>
      </c>
      <c r="AG1611" t="s">
        <v>59</v>
      </c>
      <c r="AH1611" t="s">
        <v>104</v>
      </c>
      <c r="AI1611" t="s">
        <v>10458</v>
      </c>
      <c r="AJ1611" t="s">
        <v>10459</v>
      </c>
      <c r="AK1611">
        <v>3</v>
      </c>
      <c r="AL1611">
        <v>849.04</v>
      </c>
      <c r="AM1611" s="2">
        <v>45003</v>
      </c>
      <c r="AN1611">
        <v>3.9</v>
      </c>
    </row>
    <row r="1612" spans="1:40" hidden="1" x14ac:dyDescent="0.35">
      <c r="A1612" t="s">
        <v>10460</v>
      </c>
      <c r="B1612" t="s">
        <v>1886</v>
      </c>
      <c r="C1612">
        <v>81</v>
      </c>
      <c r="D1612" t="s">
        <v>17836</v>
      </c>
      <c r="E1612" s="2">
        <v>44205</v>
      </c>
      <c r="F1612" s="2">
        <v>44695</v>
      </c>
      <c r="G1612" t="s">
        <v>40</v>
      </c>
      <c r="H1612" t="s">
        <v>10461</v>
      </c>
      <c r="I1612" t="s">
        <v>10462</v>
      </c>
      <c r="J1612" t="s">
        <v>67</v>
      </c>
      <c r="K1612" t="s">
        <v>45</v>
      </c>
      <c r="L1612" t="s">
        <v>46</v>
      </c>
      <c r="M1612" t="s">
        <v>86</v>
      </c>
      <c r="N1612" t="s">
        <v>138</v>
      </c>
      <c r="O1612" t="s">
        <v>10463</v>
      </c>
      <c r="P1612" t="s">
        <v>49</v>
      </c>
      <c r="Q1612" t="s">
        <v>112</v>
      </c>
      <c r="R1612" s="2">
        <v>16676</v>
      </c>
      <c r="S1612" t="s">
        <v>51</v>
      </c>
      <c r="T1612" t="s">
        <v>99</v>
      </c>
      <c r="U1612" t="s">
        <v>53</v>
      </c>
      <c r="V1612">
        <v>14973</v>
      </c>
      <c r="W1612" t="s">
        <v>54</v>
      </c>
      <c r="X1612" t="s">
        <v>116</v>
      </c>
      <c r="Y1612" t="s">
        <v>56</v>
      </c>
      <c r="Z1612">
        <v>3</v>
      </c>
      <c r="AA1612">
        <v>2037</v>
      </c>
      <c r="AB1612">
        <v>2</v>
      </c>
      <c r="AC1612">
        <v>5</v>
      </c>
      <c r="AD1612">
        <v>4</v>
      </c>
      <c r="AE1612" s="2">
        <v>45123</v>
      </c>
      <c r="AF1612" t="s">
        <v>58</v>
      </c>
      <c r="AG1612" t="s">
        <v>59</v>
      </c>
      <c r="AH1612" t="s">
        <v>60</v>
      </c>
      <c r="AI1612" t="s">
        <v>10465</v>
      </c>
      <c r="AJ1612" t="s">
        <v>10466</v>
      </c>
      <c r="AK1612">
        <v>1</v>
      </c>
      <c r="AL1612">
        <v>519.42999999999995</v>
      </c>
      <c r="AM1612" s="2">
        <v>44954</v>
      </c>
      <c r="AN1612">
        <v>1.3</v>
      </c>
    </row>
    <row r="1613" spans="1:40" hidden="1" x14ac:dyDescent="0.35">
      <c r="A1613" t="s">
        <v>623</v>
      </c>
      <c r="B1613" t="s">
        <v>10467</v>
      </c>
      <c r="C1613">
        <v>25</v>
      </c>
      <c r="D1613" t="s">
        <v>44</v>
      </c>
      <c r="E1613" s="2">
        <v>43345</v>
      </c>
      <c r="F1613" s="2"/>
      <c r="G1613" t="s">
        <v>40</v>
      </c>
      <c r="H1613" t="s">
        <v>10468</v>
      </c>
      <c r="I1613" t="s">
        <v>10469</v>
      </c>
      <c r="J1613" t="s">
        <v>194</v>
      </c>
      <c r="K1613" t="s">
        <v>69</v>
      </c>
      <c r="L1613" t="s">
        <v>68</v>
      </c>
      <c r="M1613" t="s">
        <v>47</v>
      </c>
      <c r="N1613" t="s">
        <v>48</v>
      </c>
      <c r="P1613" t="s">
        <v>49</v>
      </c>
      <c r="Q1613" t="s">
        <v>206</v>
      </c>
      <c r="R1613" s="2">
        <v>36986</v>
      </c>
      <c r="S1613" t="s">
        <v>51</v>
      </c>
      <c r="T1613" t="s">
        <v>326</v>
      </c>
      <c r="U1613" t="s">
        <v>53</v>
      </c>
      <c r="V1613">
        <v>81445</v>
      </c>
      <c r="W1613" t="s">
        <v>129</v>
      </c>
      <c r="X1613" t="s">
        <v>116</v>
      </c>
      <c r="Y1613" t="s">
        <v>56</v>
      </c>
      <c r="Z1613">
        <v>3</v>
      </c>
      <c r="AA1613">
        <v>2038</v>
      </c>
      <c r="AB1613">
        <v>5</v>
      </c>
      <c r="AC1613">
        <v>3</v>
      </c>
      <c r="AD1613">
        <v>2</v>
      </c>
      <c r="AE1613" s="2">
        <v>44786</v>
      </c>
      <c r="AF1613" t="s">
        <v>118</v>
      </c>
      <c r="AG1613" t="s">
        <v>59</v>
      </c>
      <c r="AH1613" t="s">
        <v>130</v>
      </c>
      <c r="AI1613" t="s">
        <v>5902</v>
      </c>
      <c r="AJ1613" t="s">
        <v>10470</v>
      </c>
      <c r="AK1613">
        <v>2</v>
      </c>
      <c r="AL1613">
        <v>694.03</v>
      </c>
      <c r="AM1613" s="2">
        <v>44975</v>
      </c>
      <c r="AN1613">
        <v>7.7</v>
      </c>
    </row>
    <row r="1614" spans="1:40" hidden="1" x14ac:dyDescent="0.35">
      <c r="A1614" t="s">
        <v>10471</v>
      </c>
      <c r="B1614" t="s">
        <v>6131</v>
      </c>
      <c r="C1614">
        <v>69</v>
      </c>
      <c r="D1614" t="s">
        <v>44</v>
      </c>
      <c r="E1614" s="2">
        <v>44673</v>
      </c>
      <c r="F1614" s="2"/>
      <c r="G1614" t="s">
        <v>40</v>
      </c>
      <c r="H1614" t="s">
        <v>10472</v>
      </c>
      <c r="I1614" t="s">
        <v>10473</v>
      </c>
      <c r="J1614" t="s">
        <v>111</v>
      </c>
      <c r="K1614" t="s">
        <v>86</v>
      </c>
      <c r="L1614" t="s">
        <v>87</v>
      </c>
      <c r="M1614" t="s">
        <v>86</v>
      </c>
      <c r="N1614" t="s">
        <v>48</v>
      </c>
      <c r="P1614" t="s">
        <v>49</v>
      </c>
      <c r="Q1614" t="s">
        <v>126</v>
      </c>
      <c r="R1614" s="2">
        <v>20920</v>
      </c>
      <c r="S1614" t="s">
        <v>51</v>
      </c>
      <c r="T1614" t="s">
        <v>310</v>
      </c>
      <c r="U1614" t="s">
        <v>53</v>
      </c>
      <c r="V1614">
        <v>29345</v>
      </c>
      <c r="W1614" t="s">
        <v>54</v>
      </c>
      <c r="X1614" t="s">
        <v>101</v>
      </c>
      <c r="Y1614" t="s">
        <v>56</v>
      </c>
      <c r="Z1614">
        <v>3</v>
      </c>
      <c r="AA1614">
        <v>2039</v>
      </c>
      <c r="AB1614">
        <v>5</v>
      </c>
      <c r="AC1614">
        <v>2</v>
      </c>
      <c r="AD1614">
        <v>2</v>
      </c>
      <c r="AE1614" s="2">
        <v>45070</v>
      </c>
      <c r="AF1614" t="s">
        <v>75</v>
      </c>
      <c r="AG1614" t="s">
        <v>76</v>
      </c>
      <c r="AH1614" t="s">
        <v>77</v>
      </c>
      <c r="AI1614" t="s">
        <v>10474</v>
      </c>
      <c r="AJ1614" t="s">
        <v>7912</v>
      </c>
      <c r="AK1614">
        <v>1</v>
      </c>
      <c r="AL1614">
        <v>738.69</v>
      </c>
      <c r="AM1614" s="2">
        <v>44722</v>
      </c>
      <c r="AN1614">
        <v>4</v>
      </c>
    </row>
    <row r="1615" spans="1:40" hidden="1" x14ac:dyDescent="0.35">
      <c r="A1615" t="s">
        <v>10475</v>
      </c>
      <c r="B1615" t="s">
        <v>7009</v>
      </c>
      <c r="C1615">
        <v>77</v>
      </c>
      <c r="D1615" t="s">
        <v>17836</v>
      </c>
      <c r="E1615" s="2">
        <v>44535</v>
      </c>
      <c r="F1615" s="2">
        <v>45103</v>
      </c>
      <c r="G1615" t="s">
        <v>1166</v>
      </c>
      <c r="H1615" t="s">
        <v>10476</v>
      </c>
      <c r="I1615" t="s">
        <v>10477</v>
      </c>
      <c r="J1615" t="s">
        <v>163</v>
      </c>
      <c r="K1615" t="s">
        <v>45</v>
      </c>
      <c r="L1615" t="s">
        <v>87</v>
      </c>
      <c r="M1615" t="s">
        <v>47</v>
      </c>
      <c r="N1615" t="s">
        <v>138</v>
      </c>
      <c r="O1615" t="s">
        <v>10478</v>
      </c>
      <c r="P1615" t="s">
        <v>49</v>
      </c>
      <c r="Q1615" t="s">
        <v>112</v>
      </c>
      <c r="R1615" s="2">
        <v>18000</v>
      </c>
      <c r="S1615" t="s">
        <v>51</v>
      </c>
      <c r="T1615" t="s">
        <v>230</v>
      </c>
      <c r="U1615" t="s">
        <v>53</v>
      </c>
      <c r="V1615">
        <v>33621</v>
      </c>
      <c r="W1615" t="s">
        <v>100</v>
      </c>
      <c r="X1615" t="s">
        <v>143</v>
      </c>
      <c r="Y1615" t="s">
        <v>56</v>
      </c>
      <c r="Z1615">
        <v>3</v>
      </c>
      <c r="AA1615">
        <v>2040</v>
      </c>
      <c r="AB1615">
        <v>1</v>
      </c>
      <c r="AC1615">
        <v>2</v>
      </c>
      <c r="AD1615">
        <v>5</v>
      </c>
      <c r="AE1615" s="2">
        <v>45038</v>
      </c>
      <c r="AF1615" t="s">
        <v>221</v>
      </c>
      <c r="AG1615" t="s">
        <v>59</v>
      </c>
      <c r="AH1615" t="s">
        <v>130</v>
      </c>
      <c r="AI1615" t="s">
        <v>10479</v>
      </c>
      <c r="AJ1615" t="s">
        <v>10480</v>
      </c>
      <c r="AK1615">
        <v>5</v>
      </c>
      <c r="AL1615">
        <v>753.51</v>
      </c>
      <c r="AM1615" s="2">
        <v>45039</v>
      </c>
      <c r="AN1615">
        <v>1.6</v>
      </c>
    </row>
    <row r="1616" spans="1:40" hidden="1" x14ac:dyDescent="0.35">
      <c r="A1616" t="s">
        <v>10481</v>
      </c>
      <c r="B1616" t="s">
        <v>6694</v>
      </c>
      <c r="C1616">
        <v>29</v>
      </c>
      <c r="D1616" t="s">
        <v>44</v>
      </c>
      <c r="E1616" s="2">
        <v>44817</v>
      </c>
      <c r="F1616" s="2"/>
      <c r="G1616" t="s">
        <v>1166</v>
      </c>
      <c r="H1616" t="s">
        <v>10482</v>
      </c>
      <c r="I1616" t="s">
        <v>10483</v>
      </c>
      <c r="J1616" t="s">
        <v>85</v>
      </c>
      <c r="K1616" t="s">
        <v>69</v>
      </c>
      <c r="L1616" t="s">
        <v>46</v>
      </c>
      <c r="M1616" t="s">
        <v>69</v>
      </c>
      <c r="N1616" t="s">
        <v>48</v>
      </c>
      <c r="P1616" t="s">
        <v>49</v>
      </c>
      <c r="Q1616" t="s">
        <v>112</v>
      </c>
      <c r="R1616" s="2">
        <v>35538</v>
      </c>
      <c r="S1616" t="s">
        <v>51</v>
      </c>
      <c r="T1616" t="s">
        <v>115</v>
      </c>
      <c r="U1616" t="s">
        <v>53</v>
      </c>
      <c r="V1616">
        <v>91981</v>
      </c>
      <c r="W1616" t="s">
        <v>129</v>
      </c>
      <c r="X1616" t="s">
        <v>101</v>
      </c>
      <c r="Y1616" t="s">
        <v>56</v>
      </c>
      <c r="Z1616">
        <v>3</v>
      </c>
      <c r="AA1616">
        <v>2041</v>
      </c>
      <c r="AB1616">
        <v>1</v>
      </c>
      <c r="AC1616">
        <v>1</v>
      </c>
      <c r="AD1616">
        <v>5</v>
      </c>
      <c r="AE1616" s="2">
        <v>44829</v>
      </c>
      <c r="AF1616" t="s">
        <v>118</v>
      </c>
      <c r="AG1616" t="s">
        <v>76</v>
      </c>
      <c r="AH1616" t="s">
        <v>104</v>
      </c>
      <c r="AI1616" t="s">
        <v>10484</v>
      </c>
      <c r="AJ1616" t="s">
        <v>10485</v>
      </c>
      <c r="AK1616">
        <v>5</v>
      </c>
      <c r="AL1616">
        <v>970.6</v>
      </c>
      <c r="AM1616" s="2">
        <v>45096</v>
      </c>
      <c r="AN1616">
        <v>3.6</v>
      </c>
    </row>
    <row r="1617" spans="1:40" hidden="1" x14ac:dyDescent="0.35">
      <c r="A1617" t="s">
        <v>9583</v>
      </c>
      <c r="B1617" t="s">
        <v>10486</v>
      </c>
      <c r="C1617">
        <v>34</v>
      </c>
      <c r="D1617" t="s">
        <v>44</v>
      </c>
      <c r="E1617" s="2">
        <v>43793</v>
      </c>
      <c r="F1617" s="2"/>
      <c r="G1617" t="s">
        <v>1166</v>
      </c>
      <c r="H1617" t="s">
        <v>10487</v>
      </c>
      <c r="I1617" t="s">
        <v>10488</v>
      </c>
      <c r="J1617" t="s">
        <v>125</v>
      </c>
      <c r="K1617" t="s">
        <v>69</v>
      </c>
      <c r="L1617" t="s">
        <v>46</v>
      </c>
      <c r="M1617" t="s">
        <v>69</v>
      </c>
      <c r="N1617" t="s">
        <v>48</v>
      </c>
      <c r="P1617" t="s">
        <v>49</v>
      </c>
      <c r="Q1617" t="s">
        <v>112</v>
      </c>
      <c r="R1617" s="2">
        <v>33663</v>
      </c>
      <c r="S1617" t="s">
        <v>51</v>
      </c>
      <c r="T1617" t="s">
        <v>142</v>
      </c>
      <c r="U1617" t="s">
        <v>53</v>
      </c>
      <c r="V1617">
        <v>79529</v>
      </c>
      <c r="W1617" t="s">
        <v>54</v>
      </c>
      <c r="X1617" t="s">
        <v>116</v>
      </c>
      <c r="Y1617" t="s">
        <v>56</v>
      </c>
      <c r="Z1617">
        <v>3</v>
      </c>
      <c r="AA1617">
        <v>2042</v>
      </c>
      <c r="AB1617">
        <v>5</v>
      </c>
      <c r="AC1617">
        <v>2</v>
      </c>
      <c r="AD1617">
        <v>1</v>
      </c>
      <c r="AE1617" s="2">
        <v>44971</v>
      </c>
      <c r="AF1617" t="s">
        <v>75</v>
      </c>
      <c r="AG1617" t="s">
        <v>76</v>
      </c>
      <c r="AH1617" t="s">
        <v>130</v>
      </c>
      <c r="AI1617" t="s">
        <v>10490</v>
      </c>
      <c r="AJ1617" t="s">
        <v>10491</v>
      </c>
      <c r="AK1617">
        <v>1</v>
      </c>
      <c r="AL1617">
        <v>651.4</v>
      </c>
      <c r="AM1617" s="2">
        <v>45101</v>
      </c>
      <c r="AN1617">
        <v>6.5</v>
      </c>
    </row>
    <row r="1618" spans="1:40" hidden="1" x14ac:dyDescent="0.35">
      <c r="A1618" t="s">
        <v>10492</v>
      </c>
      <c r="B1618" t="s">
        <v>10493</v>
      </c>
      <c r="C1618">
        <v>59</v>
      </c>
      <c r="D1618" t="s">
        <v>44</v>
      </c>
      <c r="E1618" s="2">
        <v>43909</v>
      </c>
      <c r="F1618" s="2"/>
      <c r="G1618" t="s">
        <v>1166</v>
      </c>
      <c r="H1618" t="s">
        <v>10494</v>
      </c>
      <c r="I1618" t="s">
        <v>10495</v>
      </c>
      <c r="J1618" t="s">
        <v>43</v>
      </c>
      <c r="K1618" t="s">
        <v>45</v>
      </c>
      <c r="L1618" t="s">
        <v>46</v>
      </c>
      <c r="M1618" t="s">
        <v>69</v>
      </c>
      <c r="N1618" t="s">
        <v>48</v>
      </c>
      <c r="P1618" t="s">
        <v>49</v>
      </c>
      <c r="Q1618" t="s">
        <v>5334</v>
      </c>
      <c r="R1618" s="2">
        <v>24736</v>
      </c>
      <c r="S1618" t="s">
        <v>51</v>
      </c>
      <c r="T1618" t="s">
        <v>142</v>
      </c>
      <c r="U1618" t="s">
        <v>53</v>
      </c>
      <c r="V1618">
        <v>7492</v>
      </c>
      <c r="W1618" t="s">
        <v>54</v>
      </c>
      <c r="X1618" t="s">
        <v>116</v>
      </c>
      <c r="Y1618" t="s">
        <v>56</v>
      </c>
      <c r="Z1618">
        <v>3</v>
      </c>
      <c r="AA1618">
        <v>2043</v>
      </c>
      <c r="AB1618">
        <v>1</v>
      </c>
      <c r="AC1618">
        <v>3</v>
      </c>
      <c r="AD1618">
        <v>3</v>
      </c>
      <c r="AE1618" s="2">
        <v>44842</v>
      </c>
      <c r="AF1618" t="s">
        <v>103</v>
      </c>
      <c r="AG1618" t="s">
        <v>59</v>
      </c>
      <c r="AH1618" t="s">
        <v>130</v>
      </c>
      <c r="AI1618" t="s">
        <v>10497</v>
      </c>
      <c r="AJ1618" t="s">
        <v>10498</v>
      </c>
      <c r="AK1618">
        <v>5</v>
      </c>
      <c r="AL1618" s="25">
        <v>809.68</v>
      </c>
      <c r="AM1618" s="2">
        <v>45113</v>
      </c>
      <c r="AN1618">
        <v>6.1</v>
      </c>
    </row>
    <row r="1619" spans="1:40" hidden="1" x14ac:dyDescent="0.35">
      <c r="A1619" t="s">
        <v>5649</v>
      </c>
      <c r="B1619" t="s">
        <v>525</v>
      </c>
      <c r="C1619">
        <v>34</v>
      </c>
      <c r="D1619" t="s">
        <v>44</v>
      </c>
      <c r="E1619" s="2">
        <v>44818</v>
      </c>
      <c r="F1619" s="2"/>
      <c r="G1619" t="s">
        <v>1166</v>
      </c>
      <c r="H1619" t="s">
        <v>10499</v>
      </c>
      <c r="I1619" t="s">
        <v>10500</v>
      </c>
      <c r="J1619" t="s">
        <v>184</v>
      </c>
      <c r="K1619" t="s">
        <v>45</v>
      </c>
      <c r="L1619" t="s">
        <v>46</v>
      </c>
      <c r="M1619" t="s">
        <v>86</v>
      </c>
      <c r="N1619" t="s">
        <v>48</v>
      </c>
      <c r="P1619" t="s">
        <v>49</v>
      </c>
      <c r="Q1619" t="s">
        <v>458</v>
      </c>
      <c r="R1619" s="2">
        <v>33654</v>
      </c>
      <c r="S1619" t="s">
        <v>51</v>
      </c>
      <c r="T1619" t="s">
        <v>310</v>
      </c>
      <c r="U1619" t="s">
        <v>53</v>
      </c>
      <c r="V1619">
        <v>16589</v>
      </c>
      <c r="W1619" t="s">
        <v>129</v>
      </c>
      <c r="X1619" t="s">
        <v>116</v>
      </c>
      <c r="Y1619" t="s">
        <v>56</v>
      </c>
      <c r="Z1619">
        <v>3</v>
      </c>
      <c r="AA1619">
        <v>2044</v>
      </c>
      <c r="AB1619">
        <v>5</v>
      </c>
      <c r="AC1619">
        <v>1</v>
      </c>
      <c r="AD1619">
        <v>5</v>
      </c>
      <c r="AE1619" s="2">
        <v>45143</v>
      </c>
      <c r="AF1619" t="s">
        <v>75</v>
      </c>
      <c r="AG1619" t="s">
        <v>76</v>
      </c>
      <c r="AH1619" t="s">
        <v>130</v>
      </c>
      <c r="AI1619" t="s">
        <v>10502</v>
      </c>
      <c r="AJ1619" t="s">
        <v>10503</v>
      </c>
      <c r="AK1619">
        <v>5</v>
      </c>
      <c r="AL1619">
        <v>570.91</v>
      </c>
      <c r="AM1619" s="2">
        <v>44879</v>
      </c>
      <c r="AN1619">
        <v>3.6</v>
      </c>
    </row>
    <row r="1620" spans="1:40" hidden="1" x14ac:dyDescent="0.35">
      <c r="A1620" t="s">
        <v>10504</v>
      </c>
      <c r="B1620" t="s">
        <v>5572</v>
      </c>
      <c r="C1620">
        <v>50</v>
      </c>
      <c r="D1620" t="s">
        <v>44</v>
      </c>
      <c r="E1620" s="2">
        <v>44460</v>
      </c>
      <c r="F1620" s="2"/>
      <c r="G1620" t="s">
        <v>1166</v>
      </c>
      <c r="H1620" t="s">
        <v>10505</v>
      </c>
      <c r="I1620" t="s">
        <v>10506</v>
      </c>
      <c r="J1620" t="s">
        <v>67</v>
      </c>
      <c r="K1620" t="s">
        <v>69</v>
      </c>
      <c r="L1620" t="s">
        <v>68</v>
      </c>
      <c r="M1620" t="s">
        <v>69</v>
      </c>
      <c r="N1620" t="s">
        <v>48</v>
      </c>
      <c r="P1620" t="s">
        <v>49</v>
      </c>
      <c r="Q1620" t="s">
        <v>334</v>
      </c>
      <c r="R1620" s="2">
        <v>28083</v>
      </c>
      <c r="S1620" t="s">
        <v>51</v>
      </c>
      <c r="T1620" t="s">
        <v>155</v>
      </c>
      <c r="U1620" t="s">
        <v>53</v>
      </c>
      <c r="V1620">
        <v>39813</v>
      </c>
      <c r="W1620" t="s">
        <v>100</v>
      </c>
      <c r="X1620" t="s">
        <v>143</v>
      </c>
      <c r="Y1620" t="s">
        <v>56</v>
      </c>
      <c r="Z1620">
        <v>3</v>
      </c>
      <c r="AA1620">
        <v>2045</v>
      </c>
      <c r="AB1620">
        <v>3</v>
      </c>
      <c r="AC1620">
        <v>1</v>
      </c>
      <c r="AD1620">
        <v>4</v>
      </c>
      <c r="AE1620" s="2">
        <v>45050</v>
      </c>
      <c r="AF1620" t="s">
        <v>75</v>
      </c>
      <c r="AG1620" t="s">
        <v>59</v>
      </c>
      <c r="AH1620" t="s">
        <v>77</v>
      </c>
      <c r="AI1620" t="s">
        <v>10508</v>
      </c>
      <c r="AJ1620" t="s">
        <v>10509</v>
      </c>
      <c r="AK1620">
        <v>1</v>
      </c>
      <c r="AL1620">
        <v>852.72</v>
      </c>
      <c r="AM1620" s="2">
        <v>45052</v>
      </c>
      <c r="AN1620">
        <v>4.5999999999999996</v>
      </c>
    </row>
    <row r="1621" spans="1:40" hidden="1" x14ac:dyDescent="0.35">
      <c r="A1621" t="s">
        <v>10510</v>
      </c>
      <c r="B1621" t="s">
        <v>10511</v>
      </c>
      <c r="C1621">
        <v>78</v>
      </c>
      <c r="D1621" t="s">
        <v>44</v>
      </c>
      <c r="E1621" s="2">
        <v>43973</v>
      </c>
      <c r="F1621" s="2"/>
      <c r="G1621" t="s">
        <v>1166</v>
      </c>
      <c r="H1621" t="s">
        <v>10512</v>
      </c>
      <c r="I1621" t="s">
        <v>10513</v>
      </c>
      <c r="J1621" t="s">
        <v>194</v>
      </c>
      <c r="K1621" t="s">
        <v>69</v>
      </c>
      <c r="L1621" t="s">
        <v>46</v>
      </c>
      <c r="M1621" t="s">
        <v>69</v>
      </c>
      <c r="N1621" t="s">
        <v>48</v>
      </c>
      <c r="P1621" t="s">
        <v>49</v>
      </c>
      <c r="Q1621" t="s">
        <v>250</v>
      </c>
      <c r="R1621" s="2">
        <v>17832</v>
      </c>
      <c r="S1621" t="s">
        <v>51</v>
      </c>
      <c r="T1621" t="s">
        <v>354</v>
      </c>
      <c r="U1621" t="s">
        <v>53</v>
      </c>
      <c r="V1621">
        <v>31663</v>
      </c>
      <c r="W1621" t="s">
        <v>176</v>
      </c>
      <c r="X1621" t="s">
        <v>55</v>
      </c>
      <c r="Y1621" t="s">
        <v>56</v>
      </c>
      <c r="Z1621">
        <v>3</v>
      </c>
      <c r="AA1621">
        <v>2046</v>
      </c>
      <c r="AB1621">
        <v>2</v>
      </c>
      <c r="AC1621">
        <v>2</v>
      </c>
      <c r="AD1621">
        <v>4</v>
      </c>
      <c r="AE1621" s="2">
        <v>44920</v>
      </c>
      <c r="AF1621" t="s">
        <v>118</v>
      </c>
      <c r="AG1621" t="s">
        <v>59</v>
      </c>
      <c r="AH1621" t="s">
        <v>77</v>
      </c>
      <c r="AI1621" t="s">
        <v>10515</v>
      </c>
      <c r="AJ1621" t="s">
        <v>10516</v>
      </c>
      <c r="AK1621">
        <v>1</v>
      </c>
      <c r="AL1621">
        <v>787.98</v>
      </c>
      <c r="AM1621" s="2">
        <v>44988</v>
      </c>
      <c r="AN1621">
        <v>6</v>
      </c>
    </row>
    <row r="1622" spans="1:40" hidden="1" x14ac:dyDescent="0.35">
      <c r="A1622" t="s">
        <v>10517</v>
      </c>
      <c r="B1622" t="s">
        <v>2434</v>
      </c>
      <c r="C1622">
        <v>60</v>
      </c>
      <c r="D1622" t="s">
        <v>44</v>
      </c>
      <c r="E1622" s="2">
        <v>44908</v>
      </c>
      <c r="F1622" s="2"/>
      <c r="G1622" t="s">
        <v>1166</v>
      </c>
      <c r="H1622" t="s">
        <v>7249</v>
      </c>
      <c r="I1622" t="s">
        <v>10518</v>
      </c>
      <c r="J1622" t="s">
        <v>111</v>
      </c>
      <c r="K1622" t="s">
        <v>45</v>
      </c>
      <c r="L1622" t="s">
        <v>68</v>
      </c>
      <c r="M1622" t="s">
        <v>69</v>
      </c>
      <c r="N1622" t="s">
        <v>48</v>
      </c>
      <c r="P1622" t="s">
        <v>49</v>
      </c>
      <c r="Q1622" t="s">
        <v>70</v>
      </c>
      <c r="R1622" s="2">
        <v>24342</v>
      </c>
      <c r="S1622" t="s">
        <v>51</v>
      </c>
      <c r="T1622" t="s">
        <v>115</v>
      </c>
      <c r="U1622" t="s">
        <v>53</v>
      </c>
      <c r="V1622">
        <v>26502</v>
      </c>
      <c r="W1622" t="s">
        <v>54</v>
      </c>
      <c r="X1622" t="s">
        <v>101</v>
      </c>
      <c r="Y1622" t="s">
        <v>56</v>
      </c>
      <c r="Z1622">
        <v>3</v>
      </c>
      <c r="AA1622">
        <v>2047</v>
      </c>
      <c r="AB1622">
        <v>3</v>
      </c>
      <c r="AC1622">
        <v>5</v>
      </c>
      <c r="AD1622">
        <v>3</v>
      </c>
      <c r="AE1622" s="2">
        <v>44788</v>
      </c>
      <c r="AF1622" t="s">
        <v>118</v>
      </c>
      <c r="AG1622" t="s">
        <v>59</v>
      </c>
      <c r="AH1622" t="s">
        <v>60</v>
      </c>
      <c r="AI1622" t="s">
        <v>10520</v>
      </c>
      <c r="AJ1622" t="s">
        <v>10521</v>
      </c>
      <c r="AK1622">
        <v>1</v>
      </c>
      <c r="AL1622" s="25">
        <v>942.72</v>
      </c>
      <c r="AM1622" s="2">
        <v>44797</v>
      </c>
      <c r="AN1622">
        <v>3.4</v>
      </c>
    </row>
    <row r="1623" spans="1:40" hidden="1" x14ac:dyDescent="0.35">
      <c r="A1623" t="s">
        <v>1105</v>
      </c>
      <c r="B1623" t="s">
        <v>960</v>
      </c>
      <c r="C1623">
        <v>31</v>
      </c>
      <c r="D1623" t="s">
        <v>44</v>
      </c>
      <c r="E1623" s="2">
        <v>44599</v>
      </c>
      <c r="F1623" s="2"/>
      <c r="G1623" t="s">
        <v>1166</v>
      </c>
      <c r="H1623" t="s">
        <v>10522</v>
      </c>
      <c r="I1623" t="s">
        <v>10523</v>
      </c>
      <c r="J1623" t="s">
        <v>237</v>
      </c>
      <c r="K1623" t="s">
        <v>45</v>
      </c>
      <c r="L1623" t="s">
        <v>87</v>
      </c>
      <c r="M1623" t="s">
        <v>69</v>
      </c>
      <c r="N1623" t="s">
        <v>48</v>
      </c>
      <c r="P1623" t="s">
        <v>49</v>
      </c>
      <c r="Q1623" t="s">
        <v>70</v>
      </c>
      <c r="R1623" s="2">
        <v>34854</v>
      </c>
      <c r="S1623" t="s">
        <v>51</v>
      </c>
      <c r="T1623" t="s">
        <v>115</v>
      </c>
      <c r="U1623" t="s">
        <v>53</v>
      </c>
      <c r="V1623">
        <v>4321</v>
      </c>
      <c r="W1623" t="s">
        <v>176</v>
      </c>
      <c r="X1623" t="s">
        <v>116</v>
      </c>
      <c r="Y1623" t="s">
        <v>56</v>
      </c>
      <c r="Z1623">
        <v>3</v>
      </c>
      <c r="AA1623">
        <v>2048</v>
      </c>
      <c r="AB1623">
        <v>2</v>
      </c>
      <c r="AC1623">
        <v>5</v>
      </c>
      <c r="AD1623">
        <v>4</v>
      </c>
      <c r="AE1623" s="2">
        <v>44867</v>
      </c>
      <c r="AF1623" t="s">
        <v>75</v>
      </c>
      <c r="AG1623" t="s">
        <v>76</v>
      </c>
      <c r="AH1623" t="s">
        <v>60</v>
      </c>
      <c r="AI1623" t="s">
        <v>10524</v>
      </c>
      <c r="AJ1623" t="s">
        <v>10525</v>
      </c>
      <c r="AK1623">
        <v>2</v>
      </c>
      <c r="AL1623">
        <v>626.4</v>
      </c>
      <c r="AM1623" s="2">
        <v>44890</v>
      </c>
      <c r="AN1623">
        <v>4.2</v>
      </c>
    </row>
    <row r="1624" spans="1:40" hidden="1" x14ac:dyDescent="0.35">
      <c r="A1624" t="s">
        <v>10526</v>
      </c>
      <c r="B1624" t="s">
        <v>10527</v>
      </c>
      <c r="C1624">
        <v>84</v>
      </c>
      <c r="D1624" t="s">
        <v>44</v>
      </c>
      <c r="E1624" s="2">
        <v>44110</v>
      </c>
      <c r="F1624" s="2"/>
      <c r="G1624" t="s">
        <v>1166</v>
      </c>
      <c r="H1624" t="s">
        <v>10528</v>
      </c>
      <c r="I1624" t="s">
        <v>10529</v>
      </c>
      <c r="J1624" t="s">
        <v>137</v>
      </c>
      <c r="K1624" t="s">
        <v>45</v>
      </c>
      <c r="L1624" t="s">
        <v>68</v>
      </c>
      <c r="M1624" t="s">
        <v>86</v>
      </c>
      <c r="N1624" t="s">
        <v>48</v>
      </c>
      <c r="P1624" t="s">
        <v>49</v>
      </c>
      <c r="Q1624" t="s">
        <v>126</v>
      </c>
      <c r="R1624" s="2">
        <v>15527</v>
      </c>
      <c r="S1624" t="s">
        <v>51</v>
      </c>
      <c r="T1624" t="s">
        <v>115</v>
      </c>
      <c r="U1624" t="s">
        <v>53</v>
      </c>
      <c r="V1624">
        <v>93573</v>
      </c>
      <c r="W1624" t="s">
        <v>176</v>
      </c>
      <c r="X1624" t="s">
        <v>55</v>
      </c>
      <c r="Y1624" t="s">
        <v>56</v>
      </c>
      <c r="Z1624">
        <v>3</v>
      </c>
      <c r="AA1624">
        <v>2049</v>
      </c>
      <c r="AB1624">
        <v>3</v>
      </c>
      <c r="AC1624">
        <v>1</v>
      </c>
      <c r="AD1624">
        <v>3</v>
      </c>
      <c r="AE1624" s="2">
        <v>45013</v>
      </c>
      <c r="AF1624" t="s">
        <v>103</v>
      </c>
      <c r="AG1624" t="s">
        <v>59</v>
      </c>
      <c r="AH1624" t="s">
        <v>60</v>
      </c>
      <c r="AI1624" t="s">
        <v>10530</v>
      </c>
      <c r="AJ1624" t="s">
        <v>10531</v>
      </c>
      <c r="AK1624">
        <v>4</v>
      </c>
      <c r="AL1624" s="25">
        <v>765.68</v>
      </c>
      <c r="AM1624" s="2">
        <v>45083</v>
      </c>
      <c r="AN1624">
        <v>5.6</v>
      </c>
    </row>
    <row r="1625" spans="1:40" hidden="1" x14ac:dyDescent="0.35">
      <c r="A1625" t="s">
        <v>3150</v>
      </c>
      <c r="B1625" t="s">
        <v>1510</v>
      </c>
      <c r="C1625">
        <v>73</v>
      </c>
      <c r="D1625" t="s">
        <v>17836</v>
      </c>
      <c r="E1625" s="2">
        <v>44572</v>
      </c>
      <c r="F1625" s="2">
        <v>44911</v>
      </c>
      <c r="G1625" t="s">
        <v>1166</v>
      </c>
      <c r="H1625" t="s">
        <v>10532</v>
      </c>
      <c r="I1625" t="s">
        <v>10533</v>
      </c>
      <c r="J1625" t="s">
        <v>163</v>
      </c>
      <c r="K1625" t="s">
        <v>86</v>
      </c>
      <c r="L1625" t="s">
        <v>46</v>
      </c>
      <c r="M1625" t="s">
        <v>86</v>
      </c>
      <c r="N1625" t="s">
        <v>195</v>
      </c>
      <c r="O1625" t="s">
        <v>10534</v>
      </c>
      <c r="P1625" t="s">
        <v>49</v>
      </c>
      <c r="Q1625" t="s">
        <v>949</v>
      </c>
      <c r="R1625" s="2">
        <v>19420</v>
      </c>
      <c r="S1625" t="s">
        <v>51</v>
      </c>
      <c r="T1625" t="s">
        <v>4157</v>
      </c>
      <c r="U1625" t="s">
        <v>53</v>
      </c>
      <c r="V1625">
        <v>17084</v>
      </c>
      <c r="W1625" t="s">
        <v>54</v>
      </c>
      <c r="X1625" t="s">
        <v>55</v>
      </c>
      <c r="Y1625" t="s">
        <v>56</v>
      </c>
      <c r="Z1625">
        <v>3</v>
      </c>
      <c r="AA1625">
        <v>2050</v>
      </c>
      <c r="AB1625">
        <v>5</v>
      </c>
      <c r="AC1625">
        <v>4</v>
      </c>
      <c r="AD1625">
        <v>5</v>
      </c>
      <c r="AE1625" s="2">
        <v>44908</v>
      </c>
      <c r="AF1625" t="s">
        <v>221</v>
      </c>
      <c r="AG1625" t="s">
        <v>59</v>
      </c>
      <c r="AH1625" t="s">
        <v>104</v>
      </c>
      <c r="AI1625" t="s">
        <v>10535</v>
      </c>
      <c r="AJ1625" t="s">
        <v>10536</v>
      </c>
      <c r="AK1625">
        <v>3</v>
      </c>
      <c r="AL1625">
        <v>904.54</v>
      </c>
      <c r="AM1625" s="2">
        <v>44989</v>
      </c>
      <c r="AN1625">
        <v>0.9</v>
      </c>
    </row>
    <row r="1626" spans="1:40" hidden="1" x14ac:dyDescent="0.35">
      <c r="A1626" t="s">
        <v>8586</v>
      </c>
      <c r="B1626" t="s">
        <v>10157</v>
      </c>
      <c r="C1626">
        <v>27</v>
      </c>
      <c r="D1626" t="s">
        <v>44</v>
      </c>
      <c r="E1626" s="2">
        <v>44618</v>
      </c>
      <c r="F1626" s="2"/>
      <c r="G1626" t="s">
        <v>40</v>
      </c>
      <c r="H1626" t="s">
        <v>10537</v>
      </c>
      <c r="I1626" t="s">
        <v>10538</v>
      </c>
      <c r="J1626" t="s">
        <v>43</v>
      </c>
      <c r="K1626" t="s">
        <v>69</v>
      </c>
      <c r="L1626" t="s">
        <v>46</v>
      </c>
      <c r="M1626" t="s">
        <v>47</v>
      </c>
      <c r="N1626" t="s">
        <v>48</v>
      </c>
      <c r="P1626" t="s">
        <v>49</v>
      </c>
      <c r="Q1626" t="s">
        <v>126</v>
      </c>
      <c r="R1626" s="2">
        <v>36263</v>
      </c>
      <c r="S1626" t="s">
        <v>51</v>
      </c>
      <c r="T1626" t="s">
        <v>115</v>
      </c>
      <c r="U1626" t="s">
        <v>53</v>
      </c>
      <c r="V1626">
        <v>18433</v>
      </c>
      <c r="W1626" t="s">
        <v>129</v>
      </c>
      <c r="X1626" t="s">
        <v>101</v>
      </c>
      <c r="Y1626" t="s">
        <v>56</v>
      </c>
      <c r="Z1626">
        <v>3</v>
      </c>
      <c r="AA1626">
        <v>2051</v>
      </c>
      <c r="AB1626">
        <v>5</v>
      </c>
      <c r="AC1626">
        <v>2</v>
      </c>
      <c r="AD1626">
        <v>4</v>
      </c>
      <c r="AE1626" s="2">
        <v>45002</v>
      </c>
      <c r="AF1626" t="s">
        <v>103</v>
      </c>
      <c r="AG1626" t="s">
        <v>59</v>
      </c>
      <c r="AH1626" t="s">
        <v>77</v>
      </c>
      <c r="AI1626" t="s">
        <v>10540</v>
      </c>
      <c r="AJ1626" t="s">
        <v>10541</v>
      </c>
      <c r="AK1626">
        <v>2</v>
      </c>
      <c r="AL1626">
        <v>761.28</v>
      </c>
      <c r="AM1626" s="2">
        <v>44903</v>
      </c>
      <c r="AN1626">
        <v>4.2</v>
      </c>
    </row>
    <row r="1627" spans="1:40" hidden="1" x14ac:dyDescent="0.35">
      <c r="A1627" t="s">
        <v>4438</v>
      </c>
      <c r="B1627" t="s">
        <v>10542</v>
      </c>
      <c r="C1627">
        <v>70</v>
      </c>
      <c r="D1627" t="s">
        <v>17836</v>
      </c>
      <c r="E1627" s="2">
        <v>43992</v>
      </c>
      <c r="F1627" s="2">
        <v>44878</v>
      </c>
      <c r="G1627" t="s">
        <v>40</v>
      </c>
      <c r="H1627" t="s">
        <v>10543</v>
      </c>
      <c r="I1627" t="s">
        <v>10544</v>
      </c>
      <c r="J1627" t="s">
        <v>184</v>
      </c>
      <c r="K1627" t="s">
        <v>69</v>
      </c>
      <c r="L1627" t="s">
        <v>87</v>
      </c>
      <c r="M1627" t="s">
        <v>69</v>
      </c>
      <c r="N1627" t="s">
        <v>138</v>
      </c>
      <c r="O1627" t="s">
        <v>10545</v>
      </c>
      <c r="P1627" t="s">
        <v>49</v>
      </c>
      <c r="Q1627" t="s">
        <v>126</v>
      </c>
      <c r="R1627" s="2">
        <v>20794</v>
      </c>
      <c r="S1627" t="s">
        <v>51</v>
      </c>
      <c r="T1627" t="s">
        <v>115</v>
      </c>
      <c r="U1627" t="s">
        <v>53</v>
      </c>
      <c r="V1627">
        <v>61020</v>
      </c>
      <c r="W1627" t="s">
        <v>74</v>
      </c>
      <c r="X1627" t="s">
        <v>116</v>
      </c>
      <c r="Y1627" t="s">
        <v>56</v>
      </c>
      <c r="Z1627">
        <v>3</v>
      </c>
      <c r="AA1627">
        <v>2052</v>
      </c>
      <c r="AB1627">
        <v>1</v>
      </c>
      <c r="AC1627">
        <v>4</v>
      </c>
      <c r="AD1627">
        <v>4</v>
      </c>
      <c r="AE1627" s="2">
        <v>44871</v>
      </c>
      <c r="AF1627" t="s">
        <v>103</v>
      </c>
      <c r="AG1627" t="s">
        <v>59</v>
      </c>
      <c r="AH1627" t="s">
        <v>104</v>
      </c>
      <c r="AI1627" t="s">
        <v>882</v>
      </c>
      <c r="AJ1627" t="s">
        <v>10546</v>
      </c>
      <c r="AK1627">
        <v>4</v>
      </c>
      <c r="AL1627">
        <v>507.49</v>
      </c>
      <c r="AM1627" s="2">
        <v>45084</v>
      </c>
      <c r="AN1627">
        <v>2.4</v>
      </c>
    </row>
    <row r="1628" spans="1:40" hidden="1" x14ac:dyDescent="0.35">
      <c r="A1628" t="s">
        <v>7448</v>
      </c>
      <c r="B1628" t="s">
        <v>6837</v>
      </c>
      <c r="C1628">
        <v>37</v>
      </c>
      <c r="D1628" t="s">
        <v>44</v>
      </c>
      <c r="E1628" s="2">
        <v>44466</v>
      </c>
      <c r="F1628" s="2"/>
      <c r="G1628" t="s">
        <v>40</v>
      </c>
      <c r="H1628" t="s">
        <v>10547</v>
      </c>
      <c r="I1628" t="s">
        <v>10548</v>
      </c>
      <c r="J1628" t="s">
        <v>67</v>
      </c>
      <c r="K1628" t="s">
        <v>69</v>
      </c>
      <c r="L1628" t="s">
        <v>87</v>
      </c>
      <c r="M1628" t="s">
        <v>47</v>
      </c>
      <c r="N1628" t="s">
        <v>48</v>
      </c>
      <c r="P1628" t="s">
        <v>49</v>
      </c>
      <c r="Q1628" t="s">
        <v>153</v>
      </c>
      <c r="R1628" s="2">
        <v>32753</v>
      </c>
      <c r="S1628" t="s">
        <v>51</v>
      </c>
      <c r="T1628" t="s">
        <v>155</v>
      </c>
      <c r="U1628" t="s">
        <v>53</v>
      </c>
      <c r="V1628">
        <v>34501</v>
      </c>
      <c r="W1628" t="s">
        <v>54</v>
      </c>
      <c r="X1628" t="s">
        <v>143</v>
      </c>
      <c r="Y1628" t="s">
        <v>56</v>
      </c>
      <c r="Z1628">
        <v>3</v>
      </c>
      <c r="AA1628">
        <v>2053</v>
      </c>
      <c r="AB1628">
        <v>5</v>
      </c>
      <c r="AC1628">
        <v>3</v>
      </c>
      <c r="AD1628">
        <v>1</v>
      </c>
      <c r="AE1628" s="2">
        <v>45059</v>
      </c>
      <c r="AF1628" t="s">
        <v>58</v>
      </c>
      <c r="AG1628" t="s">
        <v>59</v>
      </c>
      <c r="AH1628" t="s">
        <v>77</v>
      </c>
      <c r="AI1628" t="s">
        <v>10549</v>
      </c>
      <c r="AJ1628" t="s">
        <v>10550</v>
      </c>
      <c r="AK1628">
        <v>5</v>
      </c>
      <c r="AL1628">
        <v>862.9</v>
      </c>
      <c r="AM1628" s="2">
        <v>45100</v>
      </c>
      <c r="AN1628">
        <v>4.5999999999999996</v>
      </c>
    </row>
    <row r="1629" spans="1:40" hidden="1" x14ac:dyDescent="0.35">
      <c r="A1629" t="s">
        <v>10551</v>
      </c>
      <c r="B1629" t="s">
        <v>493</v>
      </c>
      <c r="C1629">
        <v>33</v>
      </c>
      <c r="D1629" t="s">
        <v>17836</v>
      </c>
      <c r="E1629" s="2">
        <v>43398</v>
      </c>
      <c r="F1629" s="2">
        <v>44484</v>
      </c>
      <c r="G1629" t="s">
        <v>40</v>
      </c>
      <c r="H1629" t="s">
        <v>10552</v>
      </c>
      <c r="I1629" t="s">
        <v>10553</v>
      </c>
      <c r="J1629" t="s">
        <v>194</v>
      </c>
      <c r="K1629" t="s">
        <v>45</v>
      </c>
      <c r="L1629" t="s">
        <v>46</v>
      </c>
      <c r="M1629" t="s">
        <v>47</v>
      </c>
      <c r="N1629" t="s">
        <v>248</v>
      </c>
      <c r="O1629" t="s">
        <v>10554</v>
      </c>
      <c r="P1629" t="s">
        <v>49</v>
      </c>
      <c r="Q1629" t="s">
        <v>250</v>
      </c>
      <c r="R1629" s="2">
        <v>34333</v>
      </c>
      <c r="S1629" t="s">
        <v>51</v>
      </c>
      <c r="T1629" t="s">
        <v>251</v>
      </c>
      <c r="U1629" t="s">
        <v>53</v>
      </c>
      <c r="V1629">
        <v>41617</v>
      </c>
      <c r="W1629" t="s">
        <v>129</v>
      </c>
      <c r="X1629" t="s">
        <v>116</v>
      </c>
      <c r="Y1629" t="s">
        <v>56</v>
      </c>
      <c r="Z1629">
        <v>3</v>
      </c>
      <c r="AA1629">
        <v>2054</v>
      </c>
      <c r="AB1629">
        <v>4</v>
      </c>
      <c r="AC1629">
        <v>5</v>
      </c>
      <c r="AD1629">
        <v>3</v>
      </c>
      <c r="AE1629" s="2">
        <v>45083</v>
      </c>
      <c r="AF1629" t="s">
        <v>58</v>
      </c>
      <c r="AG1629" t="s">
        <v>59</v>
      </c>
      <c r="AH1629" t="s">
        <v>77</v>
      </c>
      <c r="AI1629" t="s">
        <v>10556</v>
      </c>
      <c r="AJ1629" t="s">
        <v>10557</v>
      </c>
      <c r="AK1629">
        <v>4</v>
      </c>
      <c r="AL1629" s="25">
        <v>528.17999999999995</v>
      </c>
      <c r="AM1629" s="2">
        <v>45018</v>
      </c>
      <c r="AN1629">
        <v>3</v>
      </c>
    </row>
    <row r="1630" spans="1:40" hidden="1" x14ac:dyDescent="0.35">
      <c r="A1630" t="s">
        <v>8014</v>
      </c>
      <c r="B1630" t="s">
        <v>3334</v>
      </c>
      <c r="C1630">
        <v>37</v>
      </c>
      <c r="D1630" t="s">
        <v>44</v>
      </c>
      <c r="E1630" s="2">
        <v>44160</v>
      </c>
      <c r="F1630" s="2"/>
      <c r="G1630" t="s">
        <v>40</v>
      </c>
      <c r="H1630" t="s">
        <v>10558</v>
      </c>
      <c r="I1630" t="s">
        <v>10559</v>
      </c>
      <c r="J1630" t="s">
        <v>111</v>
      </c>
      <c r="K1630" t="s">
        <v>45</v>
      </c>
      <c r="L1630" t="s">
        <v>68</v>
      </c>
      <c r="M1630" t="s">
        <v>86</v>
      </c>
      <c r="N1630" t="s">
        <v>48</v>
      </c>
      <c r="P1630" t="s">
        <v>49</v>
      </c>
      <c r="Q1630" t="s">
        <v>153</v>
      </c>
      <c r="R1630" s="2">
        <v>32708</v>
      </c>
      <c r="S1630" t="s">
        <v>51</v>
      </c>
      <c r="T1630" t="s">
        <v>164</v>
      </c>
      <c r="U1630" t="s">
        <v>53</v>
      </c>
      <c r="V1630">
        <v>70318</v>
      </c>
      <c r="W1630" t="s">
        <v>54</v>
      </c>
      <c r="X1630" t="s">
        <v>143</v>
      </c>
      <c r="Y1630" t="s">
        <v>56</v>
      </c>
      <c r="Z1630">
        <v>3</v>
      </c>
      <c r="AA1630">
        <v>2055</v>
      </c>
      <c r="AB1630">
        <v>5</v>
      </c>
      <c r="AC1630">
        <v>4</v>
      </c>
      <c r="AD1630">
        <v>2</v>
      </c>
      <c r="AE1630" s="2">
        <v>44873</v>
      </c>
      <c r="AF1630" t="s">
        <v>118</v>
      </c>
      <c r="AG1630" t="s">
        <v>76</v>
      </c>
      <c r="AH1630" t="s">
        <v>130</v>
      </c>
      <c r="AI1630" t="s">
        <v>10561</v>
      </c>
      <c r="AJ1630" t="s">
        <v>10562</v>
      </c>
      <c r="AK1630">
        <v>2</v>
      </c>
      <c r="AL1630">
        <v>805.7</v>
      </c>
      <c r="AM1630" s="2">
        <v>44862</v>
      </c>
      <c r="AN1630">
        <v>5.4</v>
      </c>
    </row>
    <row r="1631" spans="1:40" hidden="1" x14ac:dyDescent="0.35">
      <c r="A1631" t="s">
        <v>3462</v>
      </c>
      <c r="B1631" t="s">
        <v>657</v>
      </c>
      <c r="C1631">
        <v>69</v>
      </c>
      <c r="D1631" t="s">
        <v>17836</v>
      </c>
      <c r="E1631" s="2">
        <v>43938</v>
      </c>
      <c r="F1631" s="2">
        <v>44618</v>
      </c>
      <c r="G1631" t="s">
        <v>40</v>
      </c>
      <c r="H1631" t="s">
        <v>10563</v>
      </c>
      <c r="I1631" t="s">
        <v>10564</v>
      </c>
      <c r="J1631" t="s">
        <v>237</v>
      </c>
      <c r="K1631" t="s">
        <v>45</v>
      </c>
      <c r="L1631" t="s">
        <v>68</v>
      </c>
      <c r="M1631" t="s">
        <v>86</v>
      </c>
      <c r="N1631" t="s">
        <v>248</v>
      </c>
      <c r="O1631" t="s">
        <v>10565</v>
      </c>
      <c r="P1631" t="s">
        <v>49</v>
      </c>
      <c r="Q1631" t="s">
        <v>126</v>
      </c>
      <c r="R1631" s="2">
        <v>21026</v>
      </c>
      <c r="S1631" t="s">
        <v>51</v>
      </c>
      <c r="T1631" t="s">
        <v>115</v>
      </c>
      <c r="U1631" t="s">
        <v>53</v>
      </c>
      <c r="V1631">
        <v>69455</v>
      </c>
      <c r="W1631" t="s">
        <v>54</v>
      </c>
      <c r="X1631" t="s">
        <v>143</v>
      </c>
      <c r="Y1631" t="s">
        <v>56</v>
      </c>
      <c r="Z1631">
        <v>3</v>
      </c>
      <c r="AA1631">
        <v>2056</v>
      </c>
      <c r="AB1631">
        <v>3</v>
      </c>
      <c r="AC1631">
        <v>4</v>
      </c>
      <c r="AD1631">
        <v>1</v>
      </c>
      <c r="AE1631" s="2">
        <v>44959</v>
      </c>
      <c r="AF1631" t="s">
        <v>118</v>
      </c>
      <c r="AG1631" t="s">
        <v>76</v>
      </c>
      <c r="AH1631" t="s">
        <v>60</v>
      </c>
      <c r="AI1631" t="s">
        <v>10567</v>
      </c>
      <c r="AJ1631" t="s">
        <v>10568</v>
      </c>
      <c r="AK1631">
        <v>1</v>
      </c>
      <c r="AL1631">
        <v>190.55</v>
      </c>
      <c r="AM1631" s="2">
        <v>45267</v>
      </c>
      <c r="AN1631">
        <v>1.9</v>
      </c>
    </row>
    <row r="1632" spans="1:40" hidden="1" x14ac:dyDescent="0.35">
      <c r="A1632" t="s">
        <v>8168</v>
      </c>
      <c r="B1632" t="s">
        <v>5109</v>
      </c>
      <c r="C1632">
        <v>62</v>
      </c>
      <c r="D1632" t="s">
        <v>44</v>
      </c>
      <c r="E1632" s="2">
        <v>44301</v>
      </c>
      <c r="F1632" s="2"/>
      <c r="G1632" t="s">
        <v>40</v>
      </c>
      <c r="H1632" t="s">
        <v>10569</v>
      </c>
      <c r="I1632" t="s">
        <v>10570</v>
      </c>
      <c r="J1632" t="s">
        <v>137</v>
      </c>
      <c r="K1632" t="s">
        <v>45</v>
      </c>
      <c r="L1632" t="s">
        <v>46</v>
      </c>
      <c r="M1632" t="s">
        <v>69</v>
      </c>
      <c r="N1632" t="s">
        <v>48</v>
      </c>
      <c r="P1632" t="s">
        <v>49</v>
      </c>
      <c r="Q1632" t="s">
        <v>126</v>
      </c>
      <c r="R1632" s="2">
        <v>23725</v>
      </c>
      <c r="S1632" t="s">
        <v>51</v>
      </c>
      <c r="T1632" t="s">
        <v>115</v>
      </c>
      <c r="U1632" t="s">
        <v>73</v>
      </c>
      <c r="V1632">
        <v>28907</v>
      </c>
      <c r="W1632" t="s">
        <v>74</v>
      </c>
      <c r="X1632" t="s">
        <v>116</v>
      </c>
      <c r="Y1632" t="s">
        <v>56</v>
      </c>
      <c r="Z1632">
        <v>3</v>
      </c>
      <c r="AA1632">
        <v>2057</v>
      </c>
      <c r="AB1632">
        <v>4</v>
      </c>
      <c r="AC1632">
        <v>1</v>
      </c>
      <c r="AD1632">
        <v>3</v>
      </c>
      <c r="AE1632" s="2">
        <v>44927</v>
      </c>
      <c r="AF1632" t="s">
        <v>75</v>
      </c>
      <c r="AG1632" t="s">
        <v>59</v>
      </c>
      <c r="AH1632" t="s">
        <v>60</v>
      </c>
      <c r="AI1632" t="s">
        <v>6980</v>
      </c>
      <c r="AJ1632" t="s">
        <v>10572</v>
      </c>
      <c r="AK1632">
        <v>3</v>
      </c>
      <c r="AL1632" s="25">
        <v>605.36</v>
      </c>
      <c r="AM1632" s="2">
        <v>45082</v>
      </c>
      <c r="AN1632">
        <v>5.0999999999999996</v>
      </c>
    </row>
    <row r="1633" spans="1:40" hidden="1" x14ac:dyDescent="0.35">
      <c r="A1633" t="s">
        <v>3243</v>
      </c>
      <c r="B1633" t="s">
        <v>2420</v>
      </c>
      <c r="C1633">
        <v>42</v>
      </c>
      <c r="D1633" t="s">
        <v>17836</v>
      </c>
      <c r="E1633" s="2">
        <v>44668</v>
      </c>
      <c r="F1633" s="2">
        <v>44715</v>
      </c>
      <c r="G1633" t="s">
        <v>40</v>
      </c>
      <c r="H1633" t="s">
        <v>10573</v>
      </c>
      <c r="I1633" t="s">
        <v>10574</v>
      </c>
      <c r="J1633" t="s">
        <v>163</v>
      </c>
      <c r="K1633" t="s">
        <v>86</v>
      </c>
      <c r="L1633" t="s">
        <v>68</v>
      </c>
      <c r="M1633" t="s">
        <v>47</v>
      </c>
      <c r="N1633" t="s">
        <v>174</v>
      </c>
      <c r="O1633" t="s">
        <v>10575</v>
      </c>
      <c r="P1633" t="s">
        <v>49</v>
      </c>
      <c r="Q1633" t="s">
        <v>126</v>
      </c>
      <c r="R1633" s="2">
        <v>30694</v>
      </c>
      <c r="S1633" t="s">
        <v>51</v>
      </c>
      <c r="T1633" t="s">
        <v>115</v>
      </c>
      <c r="U1633" t="s">
        <v>73</v>
      </c>
      <c r="V1633">
        <v>9125</v>
      </c>
      <c r="W1633" t="s">
        <v>54</v>
      </c>
      <c r="X1633" t="s">
        <v>143</v>
      </c>
      <c r="Y1633" t="s">
        <v>56</v>
      </c>
      <c r="Z1633">
        <v>3</v>
      </c>
      <c r="AA1633">
        <v>2058</v>
      </c>
      <c r="AB1633">
        <v>5</v>
      </c>
      <c r="AC1633">
        <v>5</v>
      </c>
      <c r="AD1633">
        <v>4</v>
      </c>
      <c r="AE1633" s="2">
        <v>44926</v>
      </c>
      <c r="AF1633" t="s">
        <v>75</v>
      </c>
      <c r="AG1633" t="s">
        <v>59</v>
      </c>
      <c r="AH1633" t="s">
        <v>130</v>
      </c>
      <c r="AI1633" t="s">
        <v>10578</v>
      </c>
      <c r="AJ1633" t="s">
        <v>10579</v>
      </c>
      <c r="AK1633">
        <v>1</v>
      </c>
      <c r="AL1633">
        <v>338.16</v>
      </c>
      <c r="AM1633" s="2">
        <v>45075</v>
      </c>
      <c r="AN1633">
        <v>0.1</v>
      </c>
    </row>
    <row r="1634" spans="1:40" hidden="1" x14ac:dyDescent="0.35">
      <c r="A1634" t="s">
        <v>10580</v>
      </c>
      <c r="B1634" t="s">
        <v>10581</v>
      </c>
      <c r="C1634">
        <v>39</v>
      </c>
      <c r="D1634" t="s">
        <v>17836</v>
      </c>
      <c r="E1634" s="2">
        <v>45136</v>
      </c>
      <c r="F1634" s="2">
        <v>45144</v>
      </c>
      <c r="G1634" t="s">
        <v>40</v>
      </c>
      <c r="H1634" t="s">
        <v>10582</v>
      </c>
      <c r="I1634" t="s">
        <v>10583</v>
      </c>
      <c r="J1634" t="s">
        <v>85</v>
      </c>
      <c r="K1634" t="s">
        <v>86</v>
      </c>
      <c r="L1634" t="s">
        <v>46</v>
      </c>
      <c r="M1634" t="s">
        <v>47</v>
      </c>
      <c r="N1634" t="s">
        <v>195</v>
      </c>
      <c r="O1634" t="s">
        <v>10584</v>
      </c>
      <c r="P1634" t="s">
        <v>49</v>
      </c>
      <c r="Q1634" t="s">
        <v>112</v>
      </c>
      <c r="R1634" s="2">
        <v>31985</v>
      </c>
      <c r="S1634" t="s">
        <v>51</v>
      </c>
      <c r="T1634" t="s">
        <v>115</v>
      </c>
      <c r="U1634" t="s">
        <v>53</v>
      </c>
      <c r="V1634">
        <v>7499</v>
      </c>
      <c r="W1634" t="s">
        <v>54</v>
      </c>
      <c r="X1634" t="s">
        <v>116</v>
      </c>
      <c r="Y1634" t="s">
        <v>56</v>
      </c>
      <c r="Z1634">
        <v>3</v>
      </c>
      <c r="AA1634">
        <v>2059</v>
      </c>
      <c r="AB1634">
        <v>4</v>
      </c>
      <c r="AC1634">
        <v>4</v>
      </c>
      <c r="AD1634">
        <v>5</v>
      </c>
      <c r="AE1634" s="2">
        <v>45052</v>
      </c>
      <c r="AF1634" t="s">
        <v>75</v>
      </c>
      <c r="AG1634" t="s">
        <v>76</v>
      </c>
      <c r="AH1634" t="s">
        <v>104</v>
      </c>
      <c r="AI1634" t="s">
        <v>10586</v>
      </c>
      <c r="AJ1634" t="s">
        <v>10587</v>
      </c>
      <c r="AK1634">
        <v>3</v>
      </c>
      <c r="AL1634">
        <v>969.03</v>
      </c>
      <c r="AM1634" s="2">
        <v>45174</v>
      </c>
      <c r="AN1634">
        <v>0</v>
      </c>
    </row>
    <row r="1635" spans="1:40" hidden="1" x14ac:dyDescent="0.35">
      <c r="A1635" t="s">
        <v>9894</v>
      </c>
      <c r="B1635" t="s">
        <v>4448</v>
      </c>
      <c r="C1635">
        <v>84</v>
      </c>
      <c r="D1635" t="s">
        <v>44</v>
      </c>
      <c r="E1635" s="2">
        <v>44952</v>
      </c>
      <c r="F1635" s="2"/>
      <c r="G1635" t="s">
        <v>40</v>
      </c>
      <c r="H1635" t="s">
        <v>10588</v>
      </c>
      <c r="I1635" t="s">
        <v>10589</v>
      </c>
      <c r="J1635" t="s">
        <v>125</v>
      </c>
      <c r="K1635" t="s">
        <v>69</v>
      </c>
      <c r="L1635" t="s">
        <v>46</v>
      </c>
      <c r="M1635" t="s">
        <v>69</v>
      </c>
      <c r="N1635" t="s">
        <v>48</v>
      </c>
      <c r="P1635" t="s">
        <v>49</v>
      </c>
      <c r="Q1635" t="s">
        <v>126</v>
      </c>
      <c r="R1635" s="2">
        <v>15602</v>
      </c>
      <c r="S1635" t="s">
        <v>51</v>
      </c>
      <c r="T1635" t="s">
        <v>417</v>
      </c>
      <c r="U1635" t="s">
        <v>53</v>
      </c>
      <c r="V1635">
        <v>96077</v>
      </c>
      <c r="W1635" t="s">
        <v>176</v>
      </c>
      <c r="X1635" t="s">
        <v>143</v>
      </c>
      <c r="Y1635" t="s">
        <v>56</v>
      </c>
      <c r="Z1635">
        <v>3</v>
      </c>
      <c r="AA1635">
        <v>2060</v>
      </c>
      <c r="AB1635">
        <v>5</v>
      </c>
      <c r="AC1635">
        <v>5</v>
      </c>
      <c r="AD1635">
        <v>5</v>
      </c>
      <c r="AE1635" s="2">
        <v>45130</v>
      </c>
      <c r="AF1635" t="s">
        <v>103</v>
      </c>
      <c r="AG1635" t="s">
        <v>76</v>
      </c>
      <c r="AH1635" t="s">
        <v>60</v>
      </c>
      <c r="AI1635" t="s">
        <v>10591</v>
      </c>
      <c r="AJ1635" t="s">
        <v>10592</v>
      </c>
      <c r="AK1635">
        <v>3</v>
      </c>
      <c r="AL1635">
        <v>442.39</v>
      </c>
      <c r="AM1635" s="2">
        <v>45103</v>
      </c>
      <c r="AN1635">
        <v>3.3</v>
      </c>
    </row>
    <row r="1636" spans="1:40" hidden="1" x14ac:dyDescent="0.35">
      <c r="A1636" t="s">
        <v>6214</v>
      </c>
      <c r="B1636" t="s">
        <v>10593</v>
      </c>
      <c r="C1636">
        <v>80</v>
      </c>
      <c r="D1636" t="s">
        <v>44</v>
      </c>
      <c r="E1636" s="2">
        <v>43446</v>
      </c>
      <c r="F1636" s="2"/>
      <c r="G1636" t="s">
        <v>40</v>
      </c>
      <c r="H1636" t="s">
        <v>10594</v>
      </c>
      <c r="I1636" t="s">
        <v>10595</v>
      </c>
      <c r="J1636" t="s">
        <v>43</v>
      </c>
      <c r="K1636" t="s">
        <v>86</v>
      </c>
      <c r="L1636" t="s">
        <v>68</v>
      </c>
      <c r="M1636" t="s">
        <v>86</v>
      </c>
      <c r="N1636" t="s">
        <v>48</v>
      </c>
      <c r="P1636" t="s">
        <v>49</v>
      </c>
      <c r="Q1636" t="s">
        <v>153</v>
      </c>
      <c r="R1636" s="2">
        <v>16961</v>
      </c>
      <c r="S1636" t="s">
        <v>51</v>
      </c>
      <c r="T1636" t="s">
        <v>1561</v>
      </c>
      <c r="U1636" t="s">
        <v>53</v>
      </c>
      <c r="V1636">
        <v>55355</v>
      </c>
      <c r="W1636" t="s">
        <v>100</v>
      </c>
      <c r="X1636" t="s">
        <v>116</v>
      </c>
      <c r="Y1636" t="s">
        <v>56</v>
      </c>
      <c r="Z1636">
        <v>3</v>
      </c>
      <c r="AA1636">
        <v>2061</v>
      </c>
      <c r="AB1636">
        <v>2</v>
      </c>
      <c r="AC1636">
        <v>4</v>
      </c>
      <c r="AD1636">
        <v>3</v>
      </c>
      <c r="AE1636" s="2">
        <v>45000</v>
      </c>
      <c r="AF1636" t="s">
        <v>118</v>
      </c>
      <c r="AG1636" t="s">
        <v>76</v>
      </c>
      <c r="AH1636" t="s">
        <v>77</v>
      </c>
      <c r="AI1636" t="s">
        <v>10596</v>
      </c>
      <c r="AJ1636" t="s">
        <v>10597</v>
      </c>
      <c r="AK1636">
        <v>1</v>
      </c>
      <c r="AL1636" s="25">
        <v>952.69</v>
      </c>
      <c r="AM1636" s="2">
        <v>45072</v>
      </c>
      <c r="AN1636">
        <v>7.4</v>
      </c>
    </row>
    <row r="1637" spans="1:40" hidden="1" x14ac:dyDescent="0.35">
      <c r="A1637" t="s">
        <v>1743</v>
      </c>
      <c r="B1637" t="s">
        <v>2259</v>
      </c>
      <c r="C1637">
        <v>76</v>
      </c>
      <c r="D1637" t="s">
        <v>44</v>
      </c>
      <c r="E1637" s="2">
        <v>43398</v>
      </c>
      <c r="F1637" s="2"/>
      <c r="G1637" t="s">
        <v>40</v>
      </c>
      <c r="H1637" t="s">
        <v>10598</v>
      </c>
      <c r="I1637" t="s">
        <v>10599</v>
      </c>
      <c r="J1637" t="s">
        <v>184</v>
      </c>
      <c r="K1637" t="s">
        <v>45</v>
      </c>
      <c r="L1637" t="s">
        <v>46</v>
      </c>
      <c r="M1637" t="s">
        <v>47</v>
      </c>
      <c r="N1637" t="s">
        <v>48</v>
      </c>
      <c r="P1637" t="s">
        <v>49</v>
      </c>
      <c r="Q1637" t="s">
        <v>250</v>
      </c>
      <c r="R1637" s="2">
        <v>18462</v>
      </c>
      <c r="S1637" t="s">
        <v>51</v>
      </c>
      <c r="T1637" t="s">
        <v>115</v>
      </c>
      <c r="U1637" t="s">
        <v>53</v>
      </c>
      <c r="V1637">
        <v>35346</v>
      </c>
      <c r="W1637" t="s">
        <v>74</v>
      </c>
      <c r="X1637" t="s">
        <v>101</v>
      </c>
      <c r="Y1637" t="s">
        <v>56</v>
      </c>
      <c r="Z1637">
        <v>3</v>
      </c>
      <c r="AA1637">
        <v>2062</v>
      </c>
      <c r="AB1637">
        <v>4</v>
      </c>
      <c r="AC1637">
        <v>1</v>
      </c>
      <c r="AD1637">
        <v>2</v>
      </c>
      <c r="AE1637" s="2">
        <v>45066</v>
      </c>
      <c r="AF1637" t="s">
        <v>103</v>
      </c>
      <c r="AG1637" t="s">
        <v>76</v>
      </c>
      <c r="AH1637" t="s">
        <v>130</v>
      </c>
      <c r="AI1637" t="s">
        <v>10601</v>
      </c>
      <c r="AJ1637" t="s">
        <v>10602</v>
      </c>
      <c r="AK1637">
        <v>1</v>
      </c>
      <c r="AL1637">
        <v>842.36</v>
      </c>
      <c r="AM1637" s="2">
        <v>44690</v>
      </c>
      <c r="AN1637">
        <v>7.5</v>
      </c>
    </row>
    <row r="1638" spans="1:40" hidden="1" x14ac:dyDescent="0.35">
      <c r="A1638" t="s">
        <v>10603</v>
      </c>
      <c r="B1638" t="s">
        <v>6823</v>
      </c>
      <c r="C1638">
        <v>82</v>
      </c>
      <c r="D1638" t="s">
        <v>44</v>
      </c>
      <c r="E1638" s="2">
        <v>44336</v>
      </c>
      <c r="F1638" s="2"/>
      <c r="G1638" t="s">
        <v>40</v>
      </c>
      <c r="H1638" t="s">
        <v>10604</v>
      </c>
      <c r="I1638" t="s">
        <v>10605</v>
      </c>
      <c r="J1638" t="s">
        <v>67</v>
      </c>
      <c r="K1638" t="s">
        <v>45</v>
      </c>
      <c r="L1638" t="s">
        <v>87</v>
      </c>
      <c r="M1638" t="s">
        <v>86</v>
      </c>
      <c r="N1638" t="s">
        <v>48</v>
      </c>
      <c r="P1638" t="s">
        <v>49</v>
      </c>
      <c r="Q1638" t="s">
        <v>70</v>
      </c>
      <c r="R1638" s="2">
        <v>16157</v>
      </c>
      <c r="S1638" t="s">
        <v>51</v>
      </c>
      <c r="T1638" t="s">
        <v>535</v>
      </c>
      <c r="U1638" t="s">
        <v>53</v>
      </c>
      <c r="V1638">
        <v>72585</v>
      </c>
      <c r="W1638" t="s">
        <v>74</v>
      </c>
      <c r="X1638" t="s">
        <v>116</v>
      </c>
      <c r="Y1638" t="s">
        <v>56</v>
      </c>
      <c r="Z1638">
        <v>3</v>
      </c>
      <c r="AA1638">
        <v>2063</v>
      </c>
      <c r="AB1638">
        <v>4</v>
      </c>
      <c r="AC1638">
        <v>5</v>
      </c>
      <c r="AD1638">
        <v>3</v>
      </c>
      <c r="AE1638" s="2">
        <v>44927</v>
      </c>
      <c r="AF1638" t="s">
        <v>118</v>
      </c>
      <c r="AG1638" t="s">
        <v>76</v>
      </c>
      <c r="AH1638" t="s">
        <v>60</v>
      </c>
      <c r="AI1638" t="s">
        <v>10607</v>
      </c>
      <c r="AJ1638" t="s">
        <v>10608</v>
      </c>
      <c r="AK1638">
        <v>5</v>
      </c>
      <c r="AL1638" s="25">
        <v>333.78</v>
      </c>
      <c r="AM1638" s="2">
        <v>45081</v>
      </c>
      <c r="AN1638">
        <v>5</v>
      </c>
    </row>
    <row r="1639" spans="1:40" hidden="1" x14ac:dyDescent="0.35">
      <c r="A1639" t="s">
        <v>10609</v>
      </c>
      <c r="B1639" t="s">
        <v>1536</v>
      </c>
      <c r="C1639">
        <v>62</v>
      </c>
      <c r="D1639" t="s">
        <v>17836</v>
      </c>
      <c r="E1639" s="2">
        <v>44071</v>
      </c>
      <c r="F1639" s="2">
        <v>44191</v>
      </c>
      <c r="G1639" t="s">
        <v>40</v>
      </c>
      <c r="H1639" t="s">
        <v>10610</v>
      </c>
      <c r="I1639" t="s">
        <v>10611</v>
      </c>
      <c r="J1639" t="s">
        <v>194</v>
      </c>
      <c r="K1639" t="s">
        <v>69</v>
      </c>
      <c r="L1639" t="s">
        <v>46</v>
      </c>
      <c r="M1639" t="s">
        <v>86</v>
      </c>
      <c r="N1639" t="s">
        <v>174</v>
      </c>
      <c r="O1639" t="s">
        <v>10612</v>
      </c>
      <c r="P1639" t="s">
        <v>49</v>
      </c>
      <c r="Q1639" t="s">
        <v>50</v>
      </c>
      <c r="R1639" s="2">
        <v>23655</v>
      </c>
      <c r="S1639" t="s">
        <v>51</v>
      </c>
      <c r="T1639" t="s">
        <v>164</v>
      </c>
      <c r="U1639" t="s">
        <v>53</v>
      </c>
      <c r="V1639">
        <v>32823</v>
      </c>
      <c r="W1639" t="s">
        <v>54</v>
      </c>
      <c r="X1639" t="s">
        <v>101</v>
      </c>
      <c r="Y1639" t="s">
        <v>56</v>
      </c>
      <c r="Z1639">
        <v>3</v>
      </c>
      <c r="AA1639">
        <v>2064</v>
      </c>
      <c r="AB1639">
        <v>1</v>
      </c>
      <c r="AC1639">
        <v>3</v>
      </c>
      <c r="AD1639">
        <v>5</v>
      </c>
      <c r="AE1639" s="2">
        <v>44814</v>
      </c>
      <c r="AF1639" t="s">
        <v>118</v>
      </c>
      <c r="AG1639" t="s">
        <v>59</v>
      </c>
      <c r="AH1639" t="s">
        <v>130</v>
      </c>
      <c r="AI1639" t="s">
        <v>10613</v>
      </c>
      <c r="AJ1639" t="s">
        <v>10614</v>
      </c>
      <c r="AK1639">
        <v>2</v>
      </c>
      <c r="AL1639">
        <v>343.22</v>
      </c>
      <c r="AM1639" s="2">
        <v>44998</v>
      </c>
      <c r="AN1639">
        <v>0.3</v>
      </c>
    </row>
    <row r="1640" spans="1:40" hidden="1" x14ac:dyDescent="0.35">
      <c r="A1640" t="s">
        <v>2089</v>
      </c>
      <c r="B1640" t="s">
        <v>5247</v>
      </c>
      <c r="C1640">
        <v>54</v>
      </c>
      <c r="D1640" t="s">
        <v>44</v>
      </c>
      <c r="E1640" s="2">
        <v>43961</v>
      </c>
      <c r="F1640" s="2"/>
      <c r="G1640" t="s">
        <v>1166</v>
      </c>
      <c r="H1640" t="s">
        <v>10615</v>
      </c>
      <c r="I1640" t="s">
        <v>10616</v>
      </c>
      <c r="J1640" t="s">
        <v>67</v>
      </c>
      <c r="K1640" t="s">
        <v>45</v>
      </c>
      <c r="L1640" t="s">
        <v>46</v>
      </c>
      <c r="M1640" t="s">
        <v>86</v>
      </c>
      <c r="N1640" t="s">
        <v>48</v>
      </c>
      <c r="P1640" t="s">
        <v>49</v>
      </c>
      <c r="Q1640" t="s">
        <v>126</v>
      </c>
      <c r="R1640" s="2">
        <v>26358</v>
      </c>
      <c r="S1640" t="s">
        <v>51</v>
      </c>
      <c r="T1640" t="s">
        <v>115</v>
      </c>
      <c r="U1640" t="s">
        <v>53</v>
      </c>
      <c r="V1640">
        <v>18169</v>
      </c>
      <c r="W1640" t="s">
        <v>100</v>
      </c>
      <c r="X1640" t="s">
        <v>101</v>
      </c>
      <c r="Y1640" t="s">
        <v>56</v>
      </c>
      <c r="Z1640">
        <v>3</v>
      </c>
      <c r="AA1640">
        <v>2065</v>
      </c>
      <c r="AB1640">
        <v>5</v>
      </c>
      <c r="AC1640">
        <v>4</v>
      </c>
      <c r="AD1640">
        <v>4</v>
      </c>
      <c r="AE1640" s="2">
        <v>45061</v>
      </c>
      <c r="AF1640" t="s">
        <v>58</v>
      </c>
      <c r="AG1640" t="s">
        <v>59</v>
      </c>
      <c r="AH1640" t="s">
        <v>60</v>
      </c>
      <c r="AI1640" t="s">
        <v>10617</v>
      </c>
      <c r="AJ1640" t="s">
        <v>10618</v>
      </c>
      <c r="AK1640">
        <v>1</v>
      </c>
      <c r="AL1640">
        <v>283.86</v>
      </c>
      <c r="AM1640" s="2">
        <v>44939</v>
      </c>
      <c r="AN1640">
        <v>6</v>
      </c>
    </row>
    <row r="1641" spans="1:40" hidden="1" x14ac:dyDescent="0.35">
      <c r="A1641" t="s">
        <v>1020</v>
      </c>
      <c r="B1641" t="s">
        <v>6830</v>
      </c>
      <c r="C1641">
        <v>37</v>
      </c>
      <c r="D1641" t="s">
        <v>17836</v>
      </c>
      <c r="E1641" s="2">
        <v>45142</v>
      </c>
      <c r="F1641" s="2">
        <v>45142</v>
      </c>
      <c r="G1641" t="s">
        <v>1166</v>
      </c>
      <c r="H1641" t="s">
        <v>10619</v>
      </c>
      <c r="I1641" t="s">
        <v>10620</v>
      </c>
      <c r="J1641" t="s">
        <v>194</v>
      </c>
      <c r="K1641" t="s">
        <v>45</v>
      </c>
      <c r="L1641" t="s">
        <v>68</v>
      </c>
      <c r="M1641" t="s">
        <v>86</v>
      </c>
      <c r="N1641" t="s">
        <v>248</v>
      </c>
      <c r="O1641" t="s">
        <v>10621</v>
      </c>
      <c r="P1641" t="s">
        <v>49</v>
      </c>
      <c r="Q1641" t="s">
        <v>250</v>
      </c>
      <c r="R1641" s="2">
        <v>32653</v>
      </c>
      <c r="S1641" t="s">
        <v>51</v>
      </c>
      <c r="T1641" t="s">
        <v>354</v>
      </c>
      <c r="U1641" t="s">
        <v>53</v>
      </c>
      <c r="V1641">
        <v>71853</v>
      </c>
      <c r="W1641" t="s">
        <v>176</v>
      </c>
      <c r="X1641" t="s">
        <v>101</v>
      </c>
      <c r="Y1641" t="s">
        <v>56</v>
      </c>
      <c r="Z1641">
        <v>3</v>
      </c>
      <c r="AA1641">
        <v>2066</v>
      </c>
      <c r="AB1641">
        <v>1</v>
      </c>
      <c r="AC1641">
        <v>5</v>
      </c>
      <c r="AD1641">
        <v>1</v>
      </c>
      <c r="AE1641" s="2">
        <v>44807</v>
      </c>
      <c r="AF1641" t="s">
        <v>75</v>
      </c>
      <c r="AG1641" t="s">
        <v>59</v>
      </c>
      <c r="AH1641" t="s">
        <v>130</v>
      </c>
      <c r="AI1641" t="s">
        <v>10623</v>
      </c>
      <c r="AJ1641" t="s">
        <v>10624</v>
      </c>
      <c r="AK1641">
        <v>5</v>
      </c>
      <c r="AL1641">
        <v>107.29</v>
      </c>
      <c r="AM1641" s="2">
        <v>44783</v>
      </c>
      <c r="AN1641">
        <v>0</v>
      </c>
    </row>
    <row r="1642" spans="1:40" hidden="1" x14ac:dyDescent="0.35">
      <c r="A1642" t="s">
        <v>10625</v>
      </c>
      <c r="B1642" t="s">
        <v>2475</v>
      </c>
      <c r="C1642">
        <v>77</v>
      </c>
      <c r="D1642" t="s">
        <v>44</v>
      </c>
      <c r="E1642" s="2">
        <v>44673</v>
      </c>
      <c r="F1642" s="2"/>
      <c r="G1642" t="s">
        <v>1166</v>
      </c>
      <c r="H1642" t="s">
        <v>10626</v>
      </c>
      <c r="I1642" t="s">
        <v>10627</v>
      </c>
      <c r="J1642" t="s">
        <v>163</v>
      </c>
      <c r="K1642" t="s">
        <v>86</v>
      </c>
      <c r="L1642" t="s">
        <v>46</v>
      </c>
      <c r="M1642" t="s">
        <v>69</v>
      </c>
      <c r="N1642" t="s">
        <v>48</v>
      </c>
      <c r="P1642" t="s">
        <v>49</v>
      </c>
      <c r="Q1642" t="s">
        <v>153</v>
      </c>
      <c r="R1642" s="2">
        <v>18191</v>
      </c>
      <c r="S1642" t="s">
        <v>51</v>
      </c>
      <c r="T1642" t="s">
        <v>646</v>
      </c>
      <c r="U1642" t="s">
        <v>53</v>
      </c>
      <c r="V1642">
        <v>97487</v>
      </c>
      <c r="W1642" t="s">
        <v>54</v>
      </c>
      <c r="X1642" t="s">
        <v>143</v>
      </c>
      <c r="Y1642" t="s">
        <v>56</v>
      </c>
      <c r="Z1642">
        <v>3</v>
      </c>
      <c r="AA1642">
        <v>2067</v>
      </c>
      <c r="AB1642">
        <v>5</v>
      </c>
      <c r="AC1642">
        <v>2</v>
      </c>
      <c r="AD1642">
        <v>1</v>
      </c>
      <c r="AE1642" s="2">
        <v>45056</v>
      </c>
      <c r="AF1642" t="s">
        <v>58</v>
      </c>
      <c r="AG1642" t="s">
        <v>76</v>
      </c>
      <c r="AH1642" t="s">
        <v>60</v>
      </c>
      <c r="AI1642" t="s">
        <v>10629</v>
      </c>
      <c r="AJ1642" t="s">
        <v>10630</v>
      </c>
      <c r="AK1642">
        <v>4</v>
      </c>
      <c r="AL1642">
        <v>320.87</v>
      </c>
      <c r="AM1642" s="2">
        <v>44999</v>
      </c>
      <c r="AN1642">
        <v>4</v>
      </c>
    </row>
    <row r="1643" spans="1:40" hidden="1" x14ac:dyDescent="0.35">
      <c r="A1643" t="s">
        <v>9570</v>
      </c>
      <c r="B1643" t="s">
        <v>1572</v>
      </c>
      <c r="C1643">
        <v>64</v>
      </c>
      <c r="D1643" t="s">
        <v>44</v>
      </c>
      <c r="E1643" s="2">
        <v>44352</v>
      </c>
      <c r="F1643" s="2"/>
      <c r="G1643" t="s">
        <v>1166</v>
      </c>
      <c r="H1643" t="s">
        <v>10631</v>
      </c>
      <c r="I1643" t="s">
        <v>10632</v>
      </c>
      <c r="J1643" t="s">
        <v>85</v>
      </c>
      <c r="K1643" t="s">
        <v>45</v>
      </c>
      <c r="L1643" t="s">
        <v>46</v>
      </c>
      <c r="M1643" t="s">
        <v>69</v>
      </c>
      <c r="N1643" t="s">
        <v>48</v>
      </c>
      <c r="P1643" t="s">
        <v>49</v>
      </c>
      <c r="Q1643" t="s">
        <v>126</v>
      </c>
      <c r="R1643" s="2">
        <v>22836</v>
      </c>
      <c r="S1643" t="s">
        <v>51</v>
      </c>
      <c r="T1643" t="s">
        <v>115</v>
      </c>
      <c r="U1643" t="s">
        <v>53</v>
      </c>
      <c r="V1643">
        <v>53645</v>
      </c>
      <c r="W1643" t="s">
        <v>54</v>
      </c>
      <c r="X1643" t="s">
        <v>143</v>
      </c>
      <c r="Y1643" t="s">
        <v>56</v>
      </c>
      <c r="Z1643">
        <v>3</v>
      </c>
      <c r="AA1643">
        <v>2068</v>
      </c>
      <c r="AB1643">
        <v>4</v>
      </c>
      <c r="AC1643">
        <v>3</v>
      </c>
      <c r="AD1643">
        <v>5</v>
      </c>
      <c r="AE1643" s="2">
        <v>44960</v>
      </c>
      <c r="AF1643" t="s">
        <v>58</v>
      </c>
      <c r="AG1643" t="s">
        <v>59</v>
      </c>
      <c r="AH1643" t="s">
        <v>77</v>
      </c>
      <c r="AI1643" t="s">
        <v>10633</v>
      </c>
      <c r="AJ1643" t="s">
        <v>10634</v>
      </c>
      <c r="AK1643">
        <v>3</v>
      </c>
      <c r="AL1643">
        <v>670.68</v>
      </c>
      <c r="AM1643" s="2">
        <v>44795</v>
      </c>
      <c r="AN1643">
        <v>4.9000000000000004</v>
      </c>
    </row>
    <row r="1644" spans="1:40" hidden="1" x14ac:dyDescent="0.35">
      <c r="A1644" t="s">
        <v>5223</v>
      </c>
      <c r="B1644" t="s">
        <v>10635</v>
      </c>
      <c r="C1644">
        <v>35</v>
      </c>
      <c r="D1644" t="s">
        <v>44</v>
      </c>
      <c r="E1644" s="2">
        <v>44741</v>
      </c>
      <c r="F1644" s="2"/>
      <c r="G1644" t="s">
        <v>1166</v>
      </c>
      <c r="H1644" t="s">
        <v>10636</v>
      </c>
      <c r="I1644" t="s">
        <v>10637</v>
      </c>
      <c r="J1644" t="s">
        <v>237</v>
      </c>
      <c r="K1644" t="s">
        <v>86</v>
      </c>
      <c r="L1644" t="s">
        <v>46</v>
      </c>
      <c r="M1644" t="s">
        <v>47</v>
      </c>
      <c r="N1644" t="s">
        <v>48</v>
      </c>
      <c r="P1644" t="s">
        <v>49</v>
      </c>
      <c r="Q1644" t="s">
        <v>458</v>
      </c>
      <c r="R1644" s="2">
        <v>33597</v>
      </c>
      <c r="S1644" t="s">
        <v>51</v>
      </c>
      <c r="T1644" t="s">
        <v>354</v>
      </c>
      <c r="U1644" t="s">
        <v>53</v>
      </c>
      <c r="V1644">
        <v>43569</v>
      </c>
      <c r="W1644" t="s">
        <v>100</v>
      </c>
      <c r="X1644" t="s">
        <v>55</v>
      </c>
      <c r="Y1644" t="s">
        <v>56</v>
      </c>
      <c r="Z1644">
        <v>3</v>
      </c>
      <c r="AA1644">
        <v>2069</v>
      </c>
      <c r="AB1644">
        <v>3</v>
      </c>
      <c r="AC1644">
        <v>1</v>
      </c>
      <c r="AD1644">
        <v>5</v>
      </c>
      <c r="AE1644" s="2">
        <v>45056</v>
      </c>
      <c r="AF1644" t="s">
        <v>221</v>
      </c>
      <c r="AG1644" t="s">
        <v>76</v>
      </c>
      <c r="AH1644" t="s">
        <v>77</v>
      </c>
      <c r="AI1644" t="s">
        <v>10639</v>
      </c>
      <c r="AJ1644" t="s">
        <v>10640</v>
      </c>
      <c r="AK1644">
        <v>3</v>
      </c>
      <c r="AL1644">
        <v>685.62</v>
      </c>
      <c r="AM1644" s="2">
        <v>45129</v>
      </c>
      <c r="AN1644">
        <v>3.9</v>
      </c>
    </row>
    <row r="1645" spans="1:40" hidden="1" x14ac:dyDescent="0.35">
      <c r="A1645" t="s">
        <v>10641</v>
      </c>
      <c r="B1645" t="s">
        <v>3623</v>
      </c>
      <c r="C1645">
        <v>57</v>
      </c>
      <c r="D1645" t="s">
        <v>44</v>
      </c>
      <c r="E1645" s="2">
        <v>44744</v>
      </c>
      <c r="F1645" s="2"/>
      <c r="G1645" t="s">
        <v>1166</v>
      </c>
      <c r="H1645" t="s">
        <v>10642</v>
      </c>
      <c r="I1645" t="s">
        <v>10643</v>
      </c>
      <c r="J1645" t="s">
        <v>184</v>
      </c>
      <c r="K1645" t="s">
        <v>45</v>
      </c>
      <c r="L1645" t="s">
        <v>68</v>
      </c>
      <c r="M1645" t="s">
        <v>86</v>
      </c>
      <c r="N1645" t="s">
        <v>48</v>
      </c>
      <c r="P1645" t="s">
        <v>49</v>
      </c>
      <c r="Q1645" t="s">
        <v>126</v>
      </c>
      <c r="R1645" s="2">
        <v>25254</v>
      </c>
      <c r="S1645" t="s">
        <v>51</v>
      </c>
      <c r="T1645" t="s">
        <v>310</v>
      </c>
      <c r="U1645" t="s">
        <v>53</v>
      </c>
      <c r="V1645">
        <v>38800</v>
      </c>
      <c r="W1645" t="s">
        <v>54</v>
      </c>
      <c r="X1645" t="s">
        <v>143</v>
      </c>
      <c r="Y1645" t="s">
        <v>56</v>
      </c>
      <c r="Z1645">
        <v>3</v>
      </c>
      <c r="AA1645">
        <v>2070</v>
      </c>
      <c r="AB1645">
        <v>3</v>
      </c>
      <c r="AC1645">
        <v>4</v>
      </c>
      <c r="AD1645">
        <v>5</v>
      </c>
      <c r="AE1645" s="2">
        <v>45028</v>
      </c>
      <c r="AF1645" t="s">
        <v>118</v>
      </c>
      <c r="AG1645" t="s">
        <v>59</v>
      </c>
      <c r="AH1645" t="s">
        <v>104</v>
      </c>
      <c r="AI1645" t="s">
        <v>1171</v>
      </c>
      <c r="AJ1645" t="s">
        <v>10645</v>
      </c>
      <c r="AK1645">
        <v>5</v>
      </c>
      <c r="AL1645">
        <v>842.88</v>
      </c>
      <c r="AM1645" s="2">
        <v>44980</v>
      </c>
      <c r="AN1645">
        <v>3.8</v>
      </c>
    </row>
    <row r="1646" spans="1:40" hidden="1" x14ac:dyDescent="0.35">
      <c r="A1646" t="s">
        <v>10646</v>
      </c>
      <c r="B1646" t="s">
        <v>1765</v>
      </c>
      <c r="C1646">
        <v>49</v>
      </c>
      <c r="D1646" t="s">
        <v>44</v>
      </c>
      <c r="E1646" s="2">
        <v>44930</v>
      </c>
      <c r="F1646" s="2"/>
      <c r="G1646" t="s">
        <v>1166</v>
      </c>
      <c r="H1646" t="s">
        <v>10647</v>
      </c>
      <c r="I1646" t="s">
        <v>10648</v>
      </c>
      <c r="J1646" t="s">
        <v>111</v>
      </c>
      <c r="K1646" t="s">
        <v>45</v>
      </c>
      <c r="L1646" t="s">
        <v>68</v>
      </c>
      <c r="M1646" t="s">
        <v>86</v>
      </c>
      <c r="N1646" t="s">
        <v>48</v>
      </c>
      <c r="P1646" t="s">
        <v>49</v>
      </c>
      <c r="Q1646" t="s">
        <v>458</v>
      </c>
      <c r="R1646" s="2">
        <v>28259</v>
      </c>
      <c r="S1646" t="s">
        <v>51</v>
      </c>
      <c r="T1646" t="s">
        <v>115</v>
      </c>
      <c r="U1646" t="s">
        <v>53</v>
      </c>
      <c r="V1646">
        <v>72287</v>
      </c>
      <c r="W1646" t="s">
        <v>54</v>
      </c>
      <c r="X1646" t="s">
        <v>55</v>
      </c>
      <c r="Y1646" t="s">
        <v>56</v>
      </c>
      <c r="Z1646">
        <v>3</v>
      </c>
      <c r="AA1646">
        <v>2071</v>
      </c>
      <c r="AB1646">
        <v>2</v>
      </c>
      <c r="AC1646">
        <v>1</v>
      </c>
      <c r="AD1646">
        <v>5</v>
      </c>
      <c r="AE1646" s="2">
        <v>44966</v>
      </c>
      <c r="AF1646" t="s">
        <v>118</v>
      </c>
      <c r="AG1646" t="s">
        <v>59</v>
      </c>
      <c r="AH1646" t="s">
        <v>77</v>
      </c>
      <c r="AI1646" t="s">
        <v>10650</v>
      </c>
      <c r="AJ1646" t="s">
        <v>10651</v>
      </c>
      <c r="AK1646">
        <v>5</v>
      </c>
      <c r="AL1646">
        <v>735.7</v>
      </c>
      <c r="AM1646" s="2">
        <v>44819</v>
      </c>
      <c r="AN1646">
        <v>3.3</v>
      </c>
    </row>
    <row r="1647" spans="1:40" hidden="1" x14ac:dyDescent="0.35">
      <c r="A1647" t="s">
        <v>471</v>
      </c>
      <c r="B1647" t="s">
        <v>1799</v>
      </c>
      <c r="C1647">
        <v>46</v>
      </c>
      <c r="D1647" t="s">
        <v>44</v>
      </c>
      <c r="E1647" s="2">
        <v>45115</v>
      </c>
      <c r="F1647" s="2"/>
      <c r="G1647" t="s">
        <v>1166</v>
      </c>
      <c r="H1647" t="s">
        <v>10652</v>
      </c>
      <c r="I1647" t="s">
        <v>10653</v>
      </c>
      <c r="J1647" t="s">
        <v>137</v>
      </c>
      <c r="K1647" t="s">
        <v>45</v>
      </c>
      <c r="L1647" t="s">
        <v>68</v>
      </c>
      <c r="M1647" t="s">
        <v>47</v>
      </c>
      <c r="N1647" t="s">
        <v>48</v>
      </c>
      <c r="P1647" t="s">
        <v>49</v>
      </c>
      <c r="Q1647" t="s">
        <v>250</v>
      </c>
      <c r="R1647" s="2">
        <v>29411</v>
      </c>
      <c r="S1647" t="s">
        <v>51</v>
      </c>
      <c r="T1647" t="s">
        <v>155</v>
      </c>
      <c r="U1647" t="s">
        <v>53</v>
      </c>
      <c r="V1647">
        <v>37599</v>
      </c>
      <c r="W1647" t="s">
        <v>54</v>
      </c>
      <c r="X1647" t="s">
        <v>101</v>
      </c>
      <c r="Y1647" t="s">
        <v>56</v>
      </c>
      <c r="Z1647">
        <v>3</v>
      </c>
      <c r="AA1647">
        <v>2072</v>
      </c>
      <c r="AB1647">
        <v>5</v>
      </c>
      <c r="AC1647">
        <v>4</v>
      </c>
      <c r="AD1647">
        <v>1</v>
      </c>
      <c r="AE1647" s="2">
        <v>45094</v>
      </c>
      <c r="AF1647" t="s">
        <v>75</v>
      </c>
      <c r="AG1647" t="s">
        <v>59</v>
      </c>
      <c r="AH1647" t="s">
        <v>130</v>
      </c>
      <c r="AI1647" t="s">
        <v>10654</v>
      </c>
      <c r="AJ1647" t="s">
        <v>10655</v>
      </c>
      <c r="AK1647">
        <v>5</v>
      </c>
      <c r="AL1647">
        <v>974.31</v>
      </c>
      <c r="AM1647" s="2">
        <v>44825</v>
      </c>
      <c r="AN1647">
        <v>2.8</v>
      </c>
    </row>
    <row r="1648" spans="1:40" hidden="1" x14ac:dyDescent="0.35">
      <c r="A1648" t="s">
        <v>4749</v>
      </c>
      <c r="B1648" t="s">
        <v>783</v>
      </c>
      <c r="C1648">
        <v>70</v>
      </c>
      <c r="D1648" t="s">
        <v>17836</v>
      </c>
      <c r="E1648" s="2">
        <v>44988</v>
      </c>
      <c r="F1648" s="2">
        <v>45144</v>
      </c>
      <c r="G1648" t="s">
        <v>1166</v>
      </c>
      <c r="H1648" t="s">
        <v>10656</v>
      </c>
      <c r="I1648" t="s">
        <v>10657</v>
      </c>
      <c r="J1648" t="s">
        <v>237</v>
      </c>
      <c r="K1648" t="s">
        <v>69</v>
      </c>
      <c r="L1648" t="s">
        <v>87</v>
      </c>
      <c r="M1648" t="s">
        <v>86</v>
      </c>
      <c r="N1648" t="s">
        <v>138</v>
      </c>
      <c r="O1648" t="s">
        <v>10658</v>
      </c>
      <c r="P1648" t="s">
        <v>49</v>
      </c>
      <c r="Q1648" t="s">
        <v>126</v>
      </c>
      <c r="R1648" s="2">
        <v>20654</v>
      </c>
      <c r="S1648" t="s">
        <v>51</v>
      </c>
      <c r="T1648" t="s">
        <v>354</v>
      </c>
      <c r="U1648" t="s">
        <v>53</v>
      </c>
      <c r="V1648">
        <v>52861</v>
      </c>
      <c r="W1648" t="s">
        <v>74</v>
      </c>
      <c r="X1648" t="s">
        <v>101</v>
      </c>
      <c r="Y1648" t="s">
        <v>56</v>
      </c>
      <c r="Z1648">
        <v>3</v>
      </c>
      <c r="AA1648">
        <v>2073</v>
      </c>
      <c r="AB1648">
        <v>1</v>
      </c>
      <c r="AC1648">
        <v>2</v>
      </c>
      <c r="AD1648">
        <v>2</v>
      </c>
      <c r="AE1648" s="2">
        <v>45141</v>
      </c>
      <c r="AF1648" t="s">
        <v>103</v>
      </c>
      <c r="AG1648" t="s">
        <v>59</v>
      </c>
      <c r="AH1648" t="s">
        <v>77</v>
      </c>
      <c r="AI1648" t="s">
        <v>10660</v>
      </c>
      <c r="AJ1648" t="s">
        <v>10661</v>
      </c>
      <c r="AK1648">
        <v>3</v>
      </c>
      <c r="AL1648">
        <v>760.53</v>
      </c>
      <c r="AM1648" s="2">
        <v>45262</v>
      </c>
      <c r="AN1648">
        <v>0.4</v>
      </c>
    </row>
    <row r="1649" spans="1:40" hidden="1" x14ac:dyDescent="0.35">
      <c r="A1649" t="s">
        <v>5579</v>
      </c>
      <c r="B1649" t="s">
        <v>10662</v>
      </c>
      <c r="C1649">
        <v>59</v>
      </c>
      <c r="D1649" t="s">
        <v>44</v>
      </c>
      <c r="E1649" s="2">
        <v>43696</v>
      </c>
      <c r="F1649" s="2"/>
      <c r="G1649" t="s">
        <v>1166</v>
      </c>
      <c r="H1649" t="s">
        <v>10663</v>
      </c>
      <c r="I1649" t="s">
        <v>10664</v>
      </c>
      <c r="J1649" t="s">
        <v>137</v>
      </c>
      <c r="K1649" t="s">
        <v>69</v>
      </c>
      <c r="L1649" t="s">
        <v>87</v>
      </c>
      <c r="M1649" t="s">
        <v>86</v>
      </c>
      <c r="N1649" t="s">
        <v>48</v>
      </c>
      <c r="P1649" t="s">
        <v>49</v>
      </c>
      <c r="Q1649" t="s">
        <v>126</v>
      </c>
      <c r="R1649" s="2">
        <v>24801</v>
      </c>
      <c r="S1649" t="s">
        <v>51</v>
      </c>
      <c r="T1649" t="s">
        <v>6</v>
      </c>
      <c r="U1649" t="s">
        <v>53</v>
      </c>
      <c r="V1649">
        <v>11079</v>
      </c>
      <c r="W1649" t="s">
        <v>74</v>
      </c>
      <c r="X1649" t="s">
        <v>55</v>
      </c>
      <c r="Y1649" t="s">
        <v>56</v>
      </c>
      <c r="Z1649">
        <v>3</v>
      </c>
      <c r="AA1649">
        <v>2074</v>
      </c>
      <c r="AB1649">
        <v>3</v>
      </c>
      <c r="AC1649">
        <v>2</v>
      </c>
      <c r="AD1649">
        <v>4</v>
      </c>
      <c r="AE1649" s="2">
        <v>44824</v>
      </c>
      <c r="AF1649" t="s">
        <v>103</v>
      </c>
      <c r="AG1649" t="s">
        <v>59</v>
      </c>
      <c r="AH1649" t="s">
        <v>130</v>
      </c>
      <c r="AI1649" t="s">
        <v>10666</v>
      </c>
      <c r="AJ1649" t="s">
        <v>10667</v>
      </c>
      <c r="AK1649">
        <v>5</v>
      </c>
      <c r="AL1649">
        <v>640.97</v>
      </c>
      <c r="AM1649" s="2">
        <v>45053</v>
      </c>
      <c r="AN1649">
        <v>6.7</v>
      </c>
    </row>
    <row r="1650" spans="1:40" hidden="1" x14ac:dyDescent="0.35">
      <c r="A1650" t="s">
        <v>9067</v>
      </c>
      <c r="B1650" t="s">
        <v>3383</v>
      </c>
      <c r="C1650">
        <v>50</v>
      </c>
      <c r="D1650" t="s">
        <v>44</v>
      </c>
      <c r="E1650" s="2">
        <v>43403</v>
      </c>
      <c r="F1650" s="2"/>
      <c r="G1650" t="s">
        <v>40</v>
      </c>
      <c r="H1650" t="s">
        <v>10668</v>
      </c>
      <c r="I1650" t="s">
        <v>10669</v>
      </c>
      <c r="J1650" t="s">
        <v>163</v>
      </c>
      <c r="K1650" t="s">
        <v>45</v>
      </c>
      <c r="L1650" t="s">
        <v>68</v>
      </c>
      <c r="M1650" t="s">
        <v>86</v>
      </c>
      <c r="N1650" t="s">
        <v>48</v>
      </c>
      <c r="P1650" t="s">
        <v>49</v>
      </c>
      <c r="Q1650" t="s">
        <v>250</v>
      </c>
      <c r="R1650" s="2">
        <v>28046</v>
      </c>
      <c r="S1650" t="s">
        <v>51</v>
      </c>
      <c r="T1650" t="s">
        <v>354</v>
      </c>
      <c r="U1650" t="s">
        <v>53</v>
      </c>
      <c r="V1650">
        <v>88221</v>
      </c>
      <c r="W1650" t="s">
        <v>100</v>
      </c>
      <c r="X1650" t="s">
        <v>116</v>
      </c>
      <c r="Y1650" t="s">
        <v>56</v>
      </c>
      <c r="Z1650">
        <v>3</v>
      </c>
      <c r="AA1650">
        <v>2075</v>
      </c>
      <c r="AB1650">
        <v>4</v>
      </c>
      <c r="AC1650">
        <v>5</v>
      </c>
      <c r="AD1650">
        <v>2</v>
      </c>
      <c r="AE1650" s="2">
        <v>44861</v>
      </c>
      <c r="AF1650" t="s">
        <v>75</v>
      </c>
      <c r="AG1650" t="s">
        <v>76</v>
      </c>
      <c r="AH1650" t="s">
        <v>77</v>
      </c>
      <c r="AI1650" t="s">
        <v>10671</v>
      </c>
      <c r="AJ1650" t="s">
        <v>10672</v>
      </c>
      <c r="AK1650">
        <v>5</v>
      </c>
      <c r="AL1650">
        <v>807.49</v>
      </c>
      <c r="AM1650" s="2">
        <v>44984</v>
      </c>
      <c r="AN1650">
        <v>7.5</v>
      </c>
    </row>
    <row r="1651" spans="1:40" hidden="1" x14ac:dyDescent="0.35">
      <c r="A1651" t="s">
        <v>4955</v>
      </c>
      <c r="B1651" t="s">
        <v>10673</v>
      </c>
      <c r="C1651">
        <v>83</v>
      </c>
      <c r="D1651" t="s">
        <v>17836</v>
      </c>
      <c r="E1651" s="2">
        <v>44537</v>
      </c>
      <c r="F1651" s="2">
        <v>44928</v>
      </c>
      <c r="G1651" t="s">
        <v>40</v>
      </c>
      <c r="H1651" t="s">
        <v>10674</v>
      </c>
      <c r="I1651" t="s">
        <v>10675</v>
      </c>
      <c r="J1651" t="s">
        <v>85</v>
      </c>
      <c r="K1651" t="s">
        <v>86</v>
      </c>
      <c r="L1651" t="s">
        <v>68</v>
      </c>
      <c r="M1651" t="s">
        <v>86</v>
      </c>
      <c r="N1651" t="s">
        <v>248</v>
      </c>
      <c r="O1651" t="s">
        <v>10676</v>
      </c>
      <c r="P1651" t="s">
        <v>49</v>
      </c>
      <c r="Q1651" t="s">
        <v>126</v>
      </c>
      <c r="R1651" s="2">
        <v>15914</v>
      </c>
      <c r="S1651" t="s">
        <v>51</v>
      </c>
      <c r="T1651" t="s">
        <v>646</v>
      </c>
      <c r="U1651" t="s">
        <v>53</v>
      </c>
      <c r="V1651">
        <v>83667</v>
      </c>
      <c r="W1651" t="s">
        <v>129</v>
      </c>
      <c r="X1651" t="s">
        <v>143</v>
      </c>
      <c r="Y1651" t="s">
        <v>56</v>
      </c>
      <c r="Z1651">
        <v>3</v>
      </c>
      <c r="AA1651">
        <v>2076</v>
      </c>
      <c r="AB1651">
        <v>5</v>
      </c>
      <c r="AC1651">
        <v>5</v>
      </c>
      <c r="AD1651">
        <v>1</v>
      </c>
      <c r="AE1651" s="2">
        <v>44873</v>
      </c>
      <c r="AF1651" t="s">
        <v>221</v>
      </c>
      <c r="AG1651" t="s">
        <v>59</v>
      </c>
      <c r="AH1651" t="s">
        <v>104</v>
      </c>
      <c r="AI1651" t="s">
        <v>10678</v>
      </c>
      <c r="AJ1651" t="s">
        <v>10679</v>
      </c>
      <c r="AK1651">
        <v>3</v>
      </c>
      <c r="AL1651">
        <v>350.22</v>
      </c>
      <c r="AM1651" s="2">
        <v>45108</v>
      </c>
      <c r="AN1651">
        <v>1.1000000000000001</v>
      </c>
    </row>
    <row r="1652" spans="1:40" hidden="1" x14ac:dyDescent="0.35">
      <c r="A1652" t="s">
        <v>10680</v>
      </c>
      <c r="B1652" t="s">
        <v>10002</v>
      </c>
      <c r="C1652">
        <v>83</v>
      </c>
      <c r="D1652" t="s">
        <v>17836</v>
      </c>
      <c r="E1652" s="2">
        <v>44153</v>
      </c>
      <c r="F1652" s="2">
        <v>44240</v>
      </c>
      <c r="G1652" t="s">
        <v>40</v>
      </c>
      <c r="H1652" t="s">
        <v>10681</v>
      </c>
      <c r="I1652" t="s">
        <v>10682</v>
      </c>
      <c r="J1652" t="s">
        <v>237</v>
      </c>
      <c r="K1652" t="s">
        <v>86</v>
      </c>
      <c r="L1652" t="s">
        <v>68</v>
      </c>
      <c r="M1652" t="s">
        <v>47</v>
      </c>
      <c r="N1652" t="s">
        <v>174</v>
      </c>
      <c r="O1652" t="s">
        <v>10683</v>
      </c>
      <c r="P1652" t="s">
        <v>49</v>
      </c>
      <c r="Q1652" t="s">
        <v>112</v>
      </c>
      <c r="R1652" s="2">
        <v>16065</v>
      </c>
      <c r="S1652" t="s">
        <v>51</v>
      </c>
      <c r="T1652" t="s">
        <v>326</v>
      </c>
      <c r="U1652" t="s">
        <v>53</v>
      </c>
      <c r="V1652">
        <v>50403</v>
      </c>
      <c r="W1652" t="s">
        <v>176</v>
      </c>
      <c r="X1652" t="s">
        <v>116</v>
      </c>
      <c r="Y1652" t="s">
        <v>56</v>
      </c>
      <c r="Z1652">
        <v>3</v>
      </c>
      <c r="AA1652">
        <v>2077</v>
      </c>
      <c r="AB1652">
        <v>4</v>
      </c>
      <c r="AC1652">
        <v>1</v>
      </c>
      <c r="AD1652">
        <v>1</v>
      </c>
      <c r="AE1652" s="2">
        <v>45023</v>
      </c>
      <c r="AF1652" t="s">
        <v>221</v>
      </c>
      <c r="AG1652" t="s">
        <v>59</v>
      </c>
      <c r="AH1652" t="s">
        <v>104</v>
      </c>
      <c r="AI1652" t="s">
        <v>5709</v>
      </c>
      <c r="AJ1652" t="s">
        <v>10685</v>
      </c>
      <c r="AK1652">
        <v>4</v>
      </c>
      <c r="AL1652">
        <v>447.67</v>
      </c>
      <c r="AM1652" s="2">
        <v>45133</v>
      </c>
      <c r="AN1652">
        <v>0.2</v>
      </c>
    </row>
    <row r="1653" spans="1:40" hidden="1" x14ac:dyDescent="0.35">
      <c r="A1653" t="s">
        <v>5747</v>
      </c>
      <c r="B1653" t="s">
        <v>6082</v>
      </c>
      <c r="C1653">
        <v>40</v>
      </c>
      <c r="D1653" t="s">
        <v>17836</v>
      </c>
      <c r="E1653" s="2">
        <v>43369</v>
      </c>
      <c r="F1653" s="2">
        <v>43753</v>
      </c>
      <c r="G1653" t="s">
        <v>40</v>
      </c>
      <c r="H1653" t="s">
        <v>10686</v>
      </c>
      <c r="I1653" t="s">
        <v>10687</v>
      </c>
      <c r="J1653" t="s">
        <v>184</v>
      </c>
      <c r="K1653" t="s">
        <v>86</v>
      </c>
      <c r="L1653" t="s">
        <v>87</v>
      </c>
      <c r="M1653" t="s">
        <v>47</v>
      </c>
      <c r="N1653" t="s">
        <v>248</v>
      </c>
      <c r="O1653" t="s">
        <v>10688</v>
      </c>
      <c r="P1653" t="s">
        <v>49</v>
      </c>
      <c r="Q1653" t="s">
        <v>126</v>
      </c>
      <c r="R1653" s="2">
        <v>31711</v>
      </c>
      <c r="S1653" t="s">
        <v>51</v>
      </c>
      <c r="T1653" t="s">
        <v>115</v>
      </c>
      <c r="U1653" t="s">
        <v>53</v>
      </c>
      <c r="V1653">
        <v>50499</v>
      </c>
      <c r="W1653" t="s">
        <v>54</v>
      </c>
      <c r="X1653" t="s">
        <v>101</v>
      </c>
      <c r="Y1653" t="s">
        <v>56</v>
      </c>
      <c r="Z1653">
        <v>3</v>
      </c>
      <c r="AA1653">
        <v>2078</v>
      </c>
      <c r="AB1653">
        <v>5</v>
      </c>
      <c r="AC1653">
        <v>5</v>
      </c>
      <c r="AD1653">
        <v>2</v>
      </c>
      <c r="AE1653" s="2">
        <v>44780</v>
      </c>
      <c r="AF1653" t="s">
        <v>221</v>
      </c>
      <c r="AG1653" t="s">
        <v>59</v>
      </c>
      <c r="AH1653" t="s">
        <v>77</v>
      </c>
      <c r="AI1653" t="s">
        <v>10690</v>
      </c>
      <c r="AJ1653" t="s">
        <v>10691</v>
      </c>
      <c r="AK1653">
        <v>5</v>
      </c>
      <c r="AL1653">
        <v>737.61</v>
      </c>
      <c r="AM1653" s="2">
        <v>44855</v>
      </c>
      <c r="AN1653">
        <v>1.1000000000000001</v>
      </c>
    </row>
    <row r="1654" spans="1:40" hidden="1" x14ac:dyDescent="0.35">
      <c r="A1654" t="s">
        <v>10692</v>
      </c>
      <c r="B1654" t="s">
        <v>6035</v>
      </c>
      <c r="C1654">
        <v>70</v>
      </c>
      <c r="D1654" t="s">
        <v>44</v>
      </c>
      <c r="E1654" s="2">
        <v>44731</v>
      </c>
      <c r="F1654" s="2"/>
      <c r="G1654" t="s">
        <v>40</v>
      </c>
      <c r="H1654" t="s">
        <v>10693</v>
      </c>
      <c r="I1654" t="s">
        <v>10694</v>
      </c>
      <c r="J1654" t="s">
        <v>111</v>
      </c>
      <c r="K1654" t="s">
        <v>69</v>
      </c>
      <c r="L1654" t="s">
        <v>87</v>
      </c>
      <c r="M1654" t="s">
        <v>69</v>
      </c>
      <c r="N1654" t="s">
        <v>48</v>
      </c>
      <c r="P1654" t="s">
        <v>49</v>
      </c>
      <c r="Q1654" t="s">
        <v>112</v>
      </c>
      <c r="R1654" s="2">
        <v>20795</v>
      </c>
      <c r="S1654" t="s">
        <v>51</v>
      </c>
      <c r="T1654" t="s">
        <v>435</v>
      </c>
      <c r="U1654" t="s">
        <v>53</v>
      </c>
      <c r="V1654">
        <v>60487</v>
      </c>
      <c r="W1654" t="s">
        <v>54</v>
      </c>
      <c r="X1654" t="s">
        <v>116</v>
      </c>
      <c r="Y1654" t="s">
        <v>56</v>
      </c>
      <c r="Z1654">
        <v>3</v>
      </c>
      <c r="AA1654">
        <v>2079</v>
      </c>
      <c r="AB1654">
        <v>4</v>
      </c>
      <c r="AC1654">
        <v>2</v>
      </c>
      <c r="AD1654">
        <v>3</v>
      </c>
      <c r="AE1654" s="2">
        <v>44941</v>
      </c>
      <c r="AF1654" t="s">
        <v>58</v>
      </c>
      <c r="AG1654" t="s">
        <v>76</v>
      </c>
      <c r="AH1654" t="s">
        <v>104</v>
      </c>
      <c r="AI1654" t="s">
        <v>10695</v>
      </c>
      <c r="AJ1654" t="s">
        <v>2346</v>
      </c>
      <c r="AK1654">
        <v>4</v>
      </c>
      <c r="AL1654" s="25">
        <v>444.96</v>
      </c>
      <c r="AM1654" s="2">
        <v>44988</v>
      </c>
      <c r="AN1654">
        <v>3.9</v>
      </c>
    </row>
    <row r="1655" spans="1:40" hidden="1" x14ac:dyDescent="0.35">
      <c r="A1655" t="s">
        <v>1020</v>
      </c>
      <c r="B1655" t="s">
        <v>2388</v>
      </c>
      <c r="C1655">
        <v>66</v>
      </c>
      <c r="D1655" t="s">
        <v>17836</v>
      </c>
      <c r="E1655" s="2">
        <v>44819</v>
      </c>
      <c r="F1655" s="2">
        <v>44971</v>
      </c>
      <c r="G1655" t="s">
        <v>40</v>
      </c>
      <c r="H1655" t="s">
        <v>10696</v>
      </c>
      <c r="I1655" t="s">
        <v>10697</v>
      </c>
      <c r="J1655" t="s">
        <v>137</v>
      </c>
      <c r="K1655" t="s">
        <v>45</v>
      </c>
      <c r="L1655" t="s">
        <v>87</v>
      </c>
      <c r="M1655" t="s">
        <v>47</v>
      </c>
      <c r="N1655" t="s">
        <v>138</v>
      </c>
      <c r="O1655" t="s">
        <v>10698</v>
      </c>
      <c r="P1655" t="s">
        <v>49</v>
      </c>
      <c r="Q1655" t="s">
        <v>503</v>
      </c>
      <c r="R1655" s="2">
        <v>21986</v>
      </c>
      <c r="S1655" t="s">
        <v>51</v>
      </c>
      <c r="T1655" t="s">
        <v>6</v>
      </c>
      <c r="U1655" t="s">
        <v>53</v>
      </c>
      <c r="V1655">
        <v>34104</v>
      </c>
      <c r="W1655" t="s">
        <v>100</v>
      </c>
      <c r="X1655" t="s">
        <v>116</v>
      </c>
      <c r="Y1655" t="s">
        <v>56</v>
      </c>
      <c r="Z1655">
        <v>3</v>
      </c>
      <c r="AA1655">
        <v>2080</v>
      </c>
      <c r="AB1655">
        <v>4</v>
      </c>
      <c r="AC1655">
        <v>1</v>
      </c>
      <c r="AD1655">
        <v>4</v>
      </c>
      <c r="AE1655" s="2">
        <v>45086</v>
      </c>
      <c r="AF1655" t="s">
        <v>103</v>
      </c>
      <c r="AG1655" t="s">
        <v>76</v>
      </c>
      <c r="AH1655" t="s">
        <v>60</v>
      </c>
      <c r="AI1655" t="s">
        <v>10699</v>
      </c>
      <c r="AJ1655" t="s">
        <v>10700</v>
      </c>
      <c r="AK1655">
        <v>1</v>
      </c>
      <c r="AL1655">
        <v>605.04999999999995</v>
      </c>
      <c r="AM1655" s="2">
        <v>45262</v>
      </c>
      <c r="AN1655">
        <v>0.4</v>
      </c>
    </row>
    <row r="1656" spans="1:40" hidden="1" x14ac:dyDescent="0.35">
      <c r="A1656" t="s">
        <v>634</v>
      </c>
      <c r="B1656" t="s">
        <v>10701</v>
      </c>
      <c r="C1656">
        <v>38</v>
      </c>
      <c r="D1656" t="s">
        <v>44</v>
      </c>
      <c r="E1656" s="2">
        <v>43960</v>
      </c>
      <c r="F1656" s="2"/>
      <c r="G1656" t="s">
        <v>40</v>
      </c>
      <c r="H1656" t="s">
        <v>10702</v>
      </c>
      <c r="I1656" t="s">
        <v>10703</v>
      </c>
      <c r="J1656" t="s">
        <v>125</v>
      </c>
      <c r="K1656" t="s">
        <v>69</v>
      </c>
      <c r="L1656" t="s">
        <v>68</v>
      </c>
      <c r="M1656" t="s">
        <v>47</v>
      </c>
      <c r="N1656" t="s">
        <v>48</v>
      </c>
      <c r="P1656" t="s">
        <v>49</v>
      </c>
      <c r="Q1656" t="s">
        <v>153</v>
      </c>
      <c r="R1656" s="2">
        <v>32361</v>
      </c>
      <c r="S1656" t="s">
        <v>51</v>
      </c>
      <c r="T1656" t="s">
        <v>6</v>
      </c>
      <c r="U1656" t="s">
        <v>53</v>
      </c>
      <c r="V1656">
        <v>84354</v>
      </c>
      <c r="W1656" t="s">
        <v>176</v>
      </c>
      <c r="X1656" t="s">
        <v>116</v>
      </c>
      <c r="Y1656" t="s">
        <v>56</v>
      </c>
      <c r="Z1656">
        <v>3</v>
      </c>
      <c r="AA1656">
        <v>2081</v>
      </c>
      <c r="AB1656">
        <v>1</v>
      </c>
      <c r="AC1656">
        <v>1</v>
      </c>
      <c r="AD1656">
        <v>4</v>
      </c>
      <c r="AE1656" s="2">
        <v>45060</v>
      </c>
      <c r="AF1656" t="s">
        <v>75</v>
      </c>
      <c r="AG1656" t="s">
        <v>76</v>
      </c>
      <c r="AH1656" t="s">
        <v>60</v>
      </c>
      <c r="AI1656" t="s">
        <v>10704</v>
      </c>
      <c r="AJ1656" t="s">
        <v>10705</v>
      </c>
      <c r="AK1656">
        <v>4</v>
      </c>
      <c r="AL1656">
        <v>744.4</v>
      </c>
      <c r="AM1656" s="2">
        <v>44978</v>
      </c>
      <c r="AN1656">
        <v>6</v>
      </c>
    </row>
    <row r="1657" spans="1:40" hidden="1" x14ac:dyDescent="0.35">
      <c r="A1657" t="s">
        <v>2503</v>
      </c>
      <c r="B1657" t="s">
        <v>1849</v>
      </c>
      <c r="C1657">
        <v>65</v>
      </c>
      <c r="D1657" t="s">
        <v>44</v>
      </c>
      <c r="E1657" s="2">
        <v>44244</v>
      </c>
      <c r="F1657" s="2"/>
      <c r="G1657" t="s">
        <v>40</v>
      </c>
      <c r="H1657" t="s">
        <v>10706</v>
      </c>
      <c r="I1657" t="s">
        <v>10707</v>
      </c>
      <c r="J1657" t="s">
        <v>43</v>
      </c>
      <c r="K1657" t="s">
        <v>45</v>
      </c>
      <c r="L1657" t="s">
        <v>46</v>
      </c>
      <c r="M1657" t="s">
        <v>47</v>
      </c>
      <c r="N1657" t="s">
        <v>48</v>
      </c>
      <c r="P1657" t="s">
        <v>49</v>
      </c>
      <c r="Q1657" t="s">
        <v>126</v>
      </c>
      <c r="R1657" s="2">
        <v>22494</v>
      </c>
      <c r="S1657" t="s">
        <v>51</v>
      </c>
      <c r="T1657" t="s">
        <v>115</v>
      </c>
      <c r="U1657" t="s">
        <v>73</v>
      </c>
      <c r="V1657">
        <v>53786</v>
      </c>
      <c r="W1657" t="s">
        <v>129</v>
      </c>
      <c r="X1657" t="s">
        <v>101</v>
      </c>
      <c r="Y1657" t="s">
        <v>56</v>
      </c>
      <c r="Z1657">
        <v>3</v>
      </c>
      <c r="AA1657">
        <v>2082</v>
      </c>
      <c r="AB1657">
        <v>4</v>
      </c>
      <c r="AC1657">
        <v>2</v>
      </c>
      <c r="AD1657">
        <v>4</v>
      </c>
      <c r="AE1657" s="2">
        <v>44782</v>
      </c>
      <c r="AF1657" t="s">
        <v>75</v>
      </c>
      <c r="AG1657" t="s">
        <v>76</v>
      </c>
      <c r="AH1657" t="s">
        <v>77</v>
      </c>
      <c r="AI1657" t="s">
        <v>10708</v>
      </c>
      <c r="AJ1657" t="s">
        <v>10709</v>
      </c>
      <c r="AK1657">
        <v>1</v>
      </c>
      <c r="AL1657">
        <v>230.77</v>
      </c>
      <c r="AM1657" s="2">
        <v>44927</v>
      </c>
      <c r="AN1657">
        <v>5.2</v>
      </c>
    </row>
    <row r="1658" spans="1:40" hidden="1" x14ac:dyDescent="0.35">
      <c r="A1658" t="s">
        <v>10710</v>
      </c>
      <c r="B1658" t="s">
        <v>5039</v>
      </c>
      <c r="C1658">
        <v>45</v>
      </c>
      <c r="D1658" t="s">
        <v>44</v>
      </c>
      <c r="E1658" s="2">
        <v>43933</v>
      </c>
      <c r="F1658" s="2"/>
      <c r="G1658" t="s">
        <v>40</v>
      </c>
      <c r="H1658" t="s">
        <v>10711</v>
      </c>
      <c r="I1658" t="s">
        <v>10712</v>
      </c>
      <c r="J1658" t="s">
        <v>67</v>
      </c>
      <c r="K1658" t="s">
        <v>45</v>
      </c>
      <c r="L1658" t="s">
        <v>46</v>
      </c>
      <c r="M1658" t="s">
        <v>47</v>
      </c>
      <c r="N1658" t="s">
        <v>48</v>
      </c>
      <c r="P1658" t="s">
        <v>49</v>
      </c>
      <c r="Q1658" t="s">
        <v>153</v>
      </c>
      <c r="R1658" s="2">
        <v>29722</v>
      </c>
      <c r="S1658" t="s">
        <v>51</v>
      </c>
      <c r="T1658" t="s">
        <v>142</v>
      </c>
      <c r="U1658" t="s">
        <v>53</v>
      </c>
      <c r="V1658">
        <v>92893</v>
      </c>
      <c r="W1658" t="s">
        <v>74</v>
      </c>
      <c r="X1658" t="s">
        <v>143</v>
      </c>
      <c r="Y1658" t="s">
        <v>56</v>
      </c>
      <c r="Z1658">
        <v>3</v>
      </c>
      <c r="AA1658">
        <v>2083</v>
      </c>
      <c r="AB1658">
        <v>2</v>
      </c>
      <c r="AC1658">
        <v>2</v>
      </c>
      <c r="AD1658">
        <v>4</v>
      </c>
      <c r="AE1658" s="2">
        <v>44916</v>
      </c>
      <c r="AF1658" t="s">
        <v>103</v>
      </c>
      <c r="AG1658" t="s">
        <v>76</v>
      </c>
      <c r="AH1658" t="s">
        <v>77</v>
      </c>
      <c r="AI1658" t="s">
        <v>10714</v>
      </c>
      <c r="AJ1658" t="s">
        <v>6737</v>
      </c>
      <c r="AK1658">
        <v>5</v>
      </c>
      <c r="AL1658">
        <v>569.44000000000005</v>
      </c>
      <c r="AM1658" s="2">
        <v>45103</v>
      </c>
      <c r="AN1658">
        <v>6.1</v>
      </c>
    </row>
    <row r="1659" spans="1:40" hidden="1" x14ac:dyDescent="0.35">
      <c r="A1659" t="s">
        <v>7133</v>
      </c>
      <c r="B1659" t="s">
        <v>4167</v>
      </c>
      <c r="C1659">
        <v>55</v>
      </c>
      <c r="D1659" t="s">
        <v>44</v>
      </c>
      <c r="E1659" s="2">
        <v>44285</v>
      </c>
      <c r="F1659" s="2"/>
      <c r="G1659" t="s">
        <v>40</v>
      </c>
      <c r="H1659" t="s">
        <v>10715</v>
      </c>
      <c r="I1659" t="s">
        <v>10716</v>
      </c>
      <c r="J1659" t="s">
        <v>194</v>
      </c>
      <c r="K1659" t="s">
        <v>45</v>
      </c>
      <c r="L1659" t="s">
        <v>87</v>
      </c>
      <c r="M1659" t="s">
        <v>86</v>
      </c>
      <c r="N1659" t="s">
        <v>48</v>
      </c>
      <c r="P1659" t="s">
        <v>49</v>
      </c>
      <c r="Q1659" t="s">
        <v>3316</v>
      </c>
      <c r="R1659" s="2">
        <v>26086</v>
      </c>
      <c r="S1659" t="s">
        <v>51</v>
      </c>
      <c r="T1659" t="s">
        <v>90</v>
      </c>
      <c r="U1659" t="s">
        <v>53</v>
      </c>
      <c r="V1659">
        <v>77142</v>
      </c>
      <c r="W1659" t="s">
        <v>74</v>
      </c>
      <c r="X1659" t="s">
        <v>143</v>
      </c>
      <c r="Y1659" t="s">
        <v>56</v>
      </c>
      <c r="Z1659">
        <v>3</v>
      </c>
      <c r="AA1659">
        <v>2084</v>
      </c>
      <c r="AB1659">
        <v>3</v>
      </c>
      <c r="AC1659">
        <v>2</v>
      </c>
      <c r="AD1659">
        <v>2</v>
      </c>
      <c r="AE1659" s="2">
        <v>44959</v>
      </c>
      <c r="AF1659" t="s">
        <v>103</v>
      </c>
      <c r="AG1659" t="s">
        <v>76</v>
      </c>
      <c r="AH1659" t="s">
        <v>130</v>
      </c>
      <c r="AI1659" t="s">
        <v>10717</v>
      </c>
      <c r="AJ1659" t="s">
        <v>10718</v>
      </c>
      <c r="AK1659">
        <v>1</v>
      </c>
      <c r="AL1659">
        <v>677.67</v>
      </c>
      <c r="AM1659" s="2">
        <v>45072</v>
      </c>
      <c r="AN1659">
        <v>5.0999999999999996</v>
      </c>
    </row>
    <row r="1660" spans="1:40" hidden="1" x14ac:dyDescent="0.35">
      <c r="A1660" t="s">
        <v>10719</v>
      </c>
      <c r="B1660" t="s">
        <v>5724</v>
      </c>
      <c r="C1660">
        <v>27</v>
      </c>
      <c r="D1660" t="s">
        <v>17836</v>
      </c>
      <c r="E1660" s="2">
        <v>43590</v>
      </c>
      <c r="F1660" s="2">
        <v>44572</v>
      </c>
      <c r="G1660" t="s">
        <v>40</v>
      </c>
      <c r="H1660" t="s">
        <v>10720</v>
      </c>
      <c r="I1660" t="s">
        <v>10721</v>
      </c>
      <c r="J1660" t="s">
        <v>163</v>
      </c>
      <c r="K1660" t="s">
        <v>45</v>
      </c>
      <c r="L1660" t="s">
        <v>46</v>
      </c>
      <c r="M1660" t="s">
        <v>86</v>
      </c>
      <c r="N1660" t="s">
        <v>248</v>
      </c>
      <c r="O1660" t="s">
        <v>10722</v>
      </c>
      <c r="P1660" t="s">
        <v>49</v>
      </c>
      <c r="Q1660" t="s">
        <v>153</v>
      </c>
      <c r="R1660" s="2">
        <v>36501</v>
      </c>
      <c r="S1660" t="s">
        <v>51</v>
      </c>
      <c r="T1660" t="s">
        <v>155</v>
      </c>
      <c r="U1660" t="s">
        <v>53</v>
      </c>
      <c r="V1660">
        <v>8666</v>
      </c>
      <c r="W1660" t="s">
        <v>176</v>
      </c>
      <c r="X1660" t="s">
        <v>116</v>
      </c>
      <c r="Y1660" t="s">
        <v>56</v>
      </c>
      <c r="Z1660">
        <v>3</v>
      </c>
      <c r="AA1660">
        <v>2085</v>
      </c>
      <c r="AB1660">
        <v>3</v>
      </c>
      <c r="AC1660">
        <v>4</v>
      </c>
      <c r="AD1660">
        <v>4</v>
      </c>
      <c r="AE1660" s="2">
        <v>45014</v>
      </c>
      <c r="AF1660" t="s">
        <v>103</v>
      </c>
      <c r="AG1660" t="s">
        <v>76</v>
      </c>
      <c r="AH1660" t="s">
        <v>77</v>
      </c>
      <c r="AI1660" t="s">
        <v>10723</v>
      </c>
      <c r="AJ1660" t="s">
        <v>10724</v>
      </c>
      <c r="AK1660">
        <v>1</v>
      </c>
      <c r="AL1660">
        <v>963.42</v>
      </c>
      <c r="AM1660" s="2">
        <v>44847</v>
      </c>
      <c r="AN1660">
        <v>2.7</v>
      </c>
    </row>
    <row r="1661" spans="1:40" hidden="1" x14ac:dyDescent="0.35">
      <c r="A1661" t="s">
        <v>10725</v>
      </c>
      <c r="B1661" t="s">
        <v>854</v>
      </c>
      <c r="C1661">
        <v>48</v>
      </c>
      <c r="D1661" t="s">
        <v>17836</v>
      </c>
      <c r="E1661" s="2">
        <v>44347</v>
      </c>
      <c r="F1661" s="2">
        <v>44512</v>
      </c>
      <c r="G1661" t="s">
        <v>40</v>
      </c>
      <c r="H1661" t="s">
        <v>10726</v>
      </c>
      <c r="I1661" t="s">
        <v>10727</v>
      </c>
      <c r="J1661" t="s">
        <v>85</v>
      </c>
      <c r="K1661" t="s">
        <v>45</v>
      </c>
      <c r="L1661" t="s">
        <v>68</v>
      </c>
      <c r="M1661" t="s">
        <v>69</v>
      </c>
      <c r="N1661" t="s">
        <v>195</v>
      </c>
      <c r="O1661" t="s">
        <v>10728</v>
      </c>
      <c r="P1661" t="s">
        <v>49</v>
      </c>
      <c r="Q1661" t="s">
        <v>112</v>
      </c>
      <c r="R1661" s="2">
        <v>28808</v>
      </c>
      <c r="S1661" t="s">
        <v>51</v>
      </c>
      <c r="T1661" t="s">
        <v>115</v>
      </c>
      <c r="U1661" t="s">
        <v>53</v>
      </c>
      <c r="V1661">
        <v>26272</v>
      </c>
      <c r="W1661" t="s">
        <v>176</v>
      </c>
      <c r="X1661" t="s">
        <v>143</v>
      </c>
      <c r="Y1661" t="s">
        <v>56</v>
      </c>
      <c r="Z1661">
        <v>3</v>
      </c>
      <c r="AA1661">
        <v>2086</v>
      </c>
      <c r="AB1661">
        <v>5</v>
      </c>
      <c r="AC1661">
        <v>4</v>
      </c>
      <c r="AD1661">
        <v>3</v>
      </c>
      <c r="AE1661" s="2">
        <v>45019</v>
      </c>
      <c r="AF1661" t="s">
        <v>221</v>
      </c>
      <c r="AG1661" t="s">
        <v>76</v>
      </c>
      <c r="AH1661" t="s">
        <v>104</v>
      </c>
      <c r="AI1661" t="s">
        <v>10730</v>
      </c>
      <c r="AJ1661" t="s">
        <v>10731</v>
      </c>
      <c r="AK1661">
        <v>3</v>
      </c>
      <c r="AL1661" s="25">
        <v>488.66</v>
      </c>
      <c r="AM1661" s="2">
        <v>44689</v>
      </c>
      <c r="AN1661">
        <v>0.5</v>
      </c>
    </row>
    <row r="1662" spans="1:40" hidden="1" x14ac:dyDescent="0.35">
      <c r="A1662" t="s">
        <v>6569</v>
      </c>
      <c r="B1662" t="s">
        <v>3059</v>
      </c>
      <c r="C1662">
        <v>67</v>
      </c>
      <c r="D1662" t="s">
        <v>17836</v>
      </c>
      <c r="E1662" s="2">
        <v>43790</v>
      </c>
      <c r="F1662" s="2">
        <v>44006</v>
      </c>
      <c r="G1662" t="s">
        <v>40</v>
      </c>
      <c r="H1662" t="s">
        <v>10732</v>
      </c>
      <c r="I1662" t="s">
        <v>10733</v>
      </c>
      <c r="J1662" t="s">
        <v>237</v>
      </c>
      <c r="K1662" t="s">
        <v>69</v>
      </c>
      <c r="L1662" t="s">
        <v>68</v>
      </c>
      <c r="M1662" t="s">
        <v>86</v>
      </c>
      <c r="N1662" t="s">
        <v>138</v>
      </c>
      <c r="O1662" t="s">
        <v>10734</v>
      </c>
      <c r="P1662" t="s">
        <v>49</v>
      </c>
      <c r="Q1662" t="s">
        <v>126</v>
      </c>
      <c r="R1662" s="2">
        <v>21903</v>
      </c>
      <c r="S1662" t="s">
        <v>51</v>
      </c>
      <c r="T1662" t="s">
        <v>115</v>
      </c>
      <c r="U1662" t="s">
        <v>53</v>
      </c>
      <c r="V1662">
        <v>11105</v>
      </c>
      <c r="W1662" t="s">
        <v>129</v>
      </c>
      <c r="X1662" t="s">
        <v>55</v>
      </c>
      <c r="Y1662" t="s">
        <v>56</v>
      </c>
      <c r="Z1662">
        <v>3</v>
      </c>
      <c r="AA1662">
        <v>2087</v>
      </c>
      <c r="AB1662">
        <v>4</v>
      </c>
      <c r="AC1662">
        <v>4</v>
      </c>
      <c r="AD1662">
        <v>1</v>
      </c>
      <c r="AE1662" s="2">
        <v>45018</v>
      </c>
      <c r="AF1662" t="s">
        <v>58</v>
      </c>
      <c r="AG1662" t="s">
        <v>59</v>
      </c>
      <c r="AH1662" t="s">
        <v>104</v>
      </c>
      <c r="AI1662" t="s">
        <v>10736</v>
      </c>
      <c r="AJ1662" t="s">
        <v>10737</v>
      </c>
      <c r="AK1662">
        <v>3</v>
      </c>
      <c r="AL1662">
        <v>450.94</v>
      </c>
      <c r="AM1662" s="2">
        <v>44879</v>
      </c>
      <c r="AN1662">
        <v>0.6</v>
      </c>
    </row>
    <row r="1663" spans="1:40" hidden="1" x14ac:dyDescent="0.35">
      <c r="A1663" t="s">
        <v>10738</v>
      </c>
      <c r="B1663" t="s">
        <v>3942</v>
      </c>
      <c r="C1663">
        <v>66</v>
      </c>
      <c r="D1663" t="s">
        <v>44</v>
      </c>
      <c r="E1663" s="2">
        <v>43665</v>
      </c>
      <c r="F1663" s="2"/>
      <c r="G1663" t="s">
        <v>40</v>
      </c>
      <c r="H1663" t="s">
        <v>10739</v>
      </c>
      <c r="I1663" t="s">
        <v>10740</v>
      </c>
      <c r="J1663" t="s">
        <v>184</v>
      </c>
      <c r="K1663" t="s">
        <v>45</v>
      </c>
      <c r="L1663" t="s">
        <v>87</v>
      </c>
      <c r="M1663" t="s">
        <v>86</v>
      </c>
      <c r="N1663" t="s">
        <v>48</v>
      </c>
      <c r="P1663" t="s">
        <v>49</v>
      </c>
      <c r="Q1663" t="s">
        <v>795</v>
      </c>
      <c r="R1663" s="2">
        <v>22063</v>
      </c>
      <c r="S1663" t="s">
        <v>51</v>
      </c>
      <c r="T1663" t="s">
        <v>251</v>
      </c>
      <c r="U1663" t="s">
        <v>53</v>
      </c>
      <c r="V1663">
        <v>37040</v>
      </c>
      <c r="W1663" t="s">
        <v>54</v>
      </c>
      <c r="X1663" t="s">
        <v>143</v>
      </c>
      <c r="Y1663" t="s">
        <v>56</v>
      </c>
      <c r="Z1663">
        <v>3</v>
      </c>
      <c r="AA1663">
        <v>2088</v>
      </c>
      <c r="AB1663">
        <v>2</v>
      </c>
      <c r="AC1663">
        <v>1</v>
      </c>
      <c r="AD1663">
        <v>2</v>
      </c>
      <c r="AE1663" s="2">
        <v>44966</v>
      </c>
      <c r="AF1663" t="s">
        <v>221</v>
      </c>
      <c r="AG1663" t="s">
        <v>76</v>
      </c>
      <c r="AH1663" t="s">
        <v>104</v>
      </c>
      <c r="AI1663" t="s">
        <v>10742</v>
      </c>
      <c r="AJ1663" t="s">
        <v>10743</v>
      </c>
      <c r="AK1663">
        <v>3</v>
      </c>
      <c r="AL1663">
        <v>407.99</v>
      </c>
      <c r="AM1663" s="2">
        <v>44916</v>
      </c>
      <c r="AN1663">
        <v>6.8</v>
      </c>
    </row>
    <row r="1664" spans="1:40" hidden="1" x14ac:dyDescent="0.35">
      <c r="A1664" t="s">
        <v>10744</v>
      </c>
      <c r="B1664" t="s">
        <v>1780</v>
      </c>
      <c r="C1664">
        <v>60</v>
      </c>
      <c r="D1664" t="s">
        <v>17836</v>
      </c>
      <c r="E1664" s="2">
        <v>43463</v>
      </c>
      <c r="F1664" s="2">
        <v>44016</v>
      </c>
      <c r="G1664" t="s">
        <v>40</v>
      </c>
      <c r="H1664" t="s">
        <v>10745</v>
      </c>
      <c r="I1664" t="s">
        <v>10746</v>
      </c>
      <c r="J1664" t="s">
        <v>111</v>
      </c>
      <c r="K1664" t="s">
        <v>45</v>
      </c>
      <c r="L1664" t="s">
        <v>46</v>
      </c>
      <c r="M1664" t="s">
        <v>69</v>
      </c>
      <c r="N1664" t="s">
        <v>248</v>
      </c>
      <c r="O1664" t="s">
        <v>10747</v>
      </c>
      <c r="P1664" t="s">
        <v>49</v>
      </c>
      <c r="Q1664" t="s">
        <v>1632</v>
      </c>
      <c r="R1664" s="2">
        <v>24203</v>
      </c>
      <c r="S1664" t="s">
        <v>51</v>
      </c>
      <c r="T1664" t="s">
        <v>261</v>
      </c>
      <c r="U1664" t="s">
        <v>53</v>
      </c>
      <c r="V1664">
        <v>93414</v>
      </c>
      <c r="W1664" t="s">
        <v>54</v>
      </c>
      <c r="X1664" t="s">
        <v>116</v>
      </c>
      <c r="Y1664" t="s">
        <v>56</v>
      </c>
      <c r="Z1664">
        <v>3</v>
      </c>
      <c r="AA1664">
        <v>2089</v>
      </c>
      <c r="AB1664">
        <v>5</v>
      </c>
      <c r="AC1664">
        <v>3</v>
      </c>
      <c r="AD1664">
        <v>3</v>
      </c>
      <c r="AE1664" s="2">
        <v>44930</v>
      </c>
      <c r="AF1664" t="s">
        <v>221</v>
      </c>
      <c r="AG1664" t="s">
        <v>59</v>
      </c>
      <c r="AH1664" t="s">
        <v>104</v>
      </c>
      <c r="AI1664" t="s">
        <v>10748</v>
      </c>
      <c r="AJ1664" t="s">
        <v>10749</v>
      </c>
      <c r="AK1664">
        <v>2</v>
      </c>
      <c r="AL1664" s="25">
        <v>423.31</v>
      </c>
      <c r="AM1664" s="2">
        <v>45093</v>
      </c>
      <c r="AN1664">
        <v>1.5</v>
      </c>
    </row>
    <row r="1665" spans="1:40" hidden="1" x14ac:dyDescent="0.35">
      <c r="A1665" t="s">
        <v>4392</v>
      </c>
      <c r="B1665" t="s">
        <v>3518</v>
      </c>
      <c r="C1665">
        <v>84</v>
      </c>
      <c r="D1665" t="s">
        <v>44</v>
      </c>
      <c r="E1665" s="2">
        <v>44938</v>
      </c>
      <c r="F1665" s="2"/>
      <c r="G1665" t="s">
        <v>1166</v>
      </c>
      <c r="H1665" t="s">
        <v>10750</v>
      </c>
      <c r="I1665" t="s">
        <v>10751</v>
      </c>
      <c r="J1665" t="s">
        <v>67</v>
      </c>
      <c r="K1665" t="s">
        <v>69</v>
      </c>
      <c r="L1665" t="s">
        <v>87</v>
      </c>
      <c r="M1665" t="s">
        <v>86</v>
      </c>
      <c r="N1665" t="s">
        <v>48</v>
      </c>
      <c r="P1665" t="s">
        <v>49</v>
      </c>
      <c r="Q1665" t="s">
        <v>89</v>
      </c>
      <c r="R1665" s="2">
        <v>15644</v>
      </c>
      <c r="S1665" t="s">
        <v>51</v>
      </c>
      <c r="T1665" t="s">
        <v>90</v>
      </c>
      <c r="U1665" t="s">
        <v>53</v>
      </c>
      <c r="V1665">
        <v>33206</v>
      </c>
      <c r="W1665" t="s">
        <v>176</v>
      </c>
      <c r="X1665" t="s">
        <v>143</v>
      </c>
      <c r="Y1665" t="s">
        <v>56</v>
      </c>
      <c r="Z1665">
        <v>3</v>
      </c>
      <c r="AA1665">
        <v>2090</v>
      </c>
      <c r="AB1665">
        <v>3</v>
      </c>
      <c r="AC1665">
        <v>4</v>
      </c>
      <c r="AD1665">
        <v>3</v>
      </c>
      <c r="AE1665" s="2">
        <v>44857</v>
      </c>
      <c r="AF1665" t="s">
        <v>58</v>
      </c>
      <c r="AG1665" t="s">
        <v>59</v>
      </c>
      <c r="AH1665" t="s">
        <v>77</v>
      </c>
      <c r="AI1665" t="s">
        <v>10753</v>
      </c>
      <c r="AJ1665" t="s">
        <v>10754</v>
      </c>
      <c r="AK1665">
        <v>1</v>
      </c>
      <c r="AL1665" s="25">
        <v>189.64</v>
      </c>
      <c r="AM1665" s="2">
        <v>45130</v>
      </c>
      <c r="AN1665">
        <v>3.3</v>
      </c>
    </row>
    <row r="1666" spans="1:40" hidden="1" x14ac:dyDescent="0.35">
      <c r="A1666" t="s">
        <v>6094</v>
      </c>
      <c r="B1666" t="s">
        <v>10299</v>
      </c>
      <c r="C1666">
        <v>27</v>
      </c>
      <c r="D1666" t="s">
        <v>44</v>
      </c>
      <c r="E1666" s="2">
        <v>44890</v>
      </c>
      <c r="F1666" s="2"/>
      <c r="G1666" t="s">
        <v>1166</v>
      </c>
      <c r="H1666" t="s">
        <v>10755</v>
      </c>
      <c r="I1666" t="s">
        <v>10756</v>
      </c>
      <c r="J1666" t="s">
        <v>194</v>
      </c>
      <c r="K1666" t="s">
        <v>45</v>
      </c>
      <c r="L1666" t="s">
        <v>46</v>
      </c>
      <c r="M1666" t="s">
        <v>69</v>
      </c>
      <c r="N1666" t="s">
        <v>48</v>
      </c>
      <c r="P1666" t="s">
        <v>49</v>
      </c>
      <c r="Q1666" t="s">
        <v>126</v>
      </c>
      <c r="R1666" s="2">
        <v>36233</v>
      </c>
      <c r="S1666" t="s">
        <v>51</v>
      </c>
      <c r="T1666" t="s">
        <v>1047</v>
      </c>
      <c r="U1666" t="s">
        <v>53</v>
      </c>
      <c r="V1666">
        <v>72118</v>
      </c>
      <c r="W1666" t="s">
        <v>129</v>
      </c>
      <c r="X1666" t="s">
        <v>101</v>
      </c>
      <c r="Y1666" t="s">
        <v>56</v>
      </c>
      <c r="Z1666">
        <v>3</v>
      </c>
      <c r="AA1666">
        <v>2091</v>
      </c>
      <c r="AB1666">
        <v>3</v>
      </c>
      <c r="AC1666">
        <v>1</v>
      </c>
      <c r="AD1666">
        <v>1</v>
      </c>
      <c r="AE1666" s="2">
        <v>45127</v>
      </c>
      <c r="AF1666" t="s">
        <v>58</v>
      </c>
      <c r="AG1666" t="s">
        <v>59</v>
      </c>
      <c r="AH1666" t="s">
        <v>77</v>
      </c>
      <c r="AI1666" t="s">
        <v>10758</v>
      </c>
      <c r="AJ1666" t="s">
        <v>10759</v>
      </c>
      <c r="AK1666">
        <v>3</v>
      </c>
      <c r="AL1666">
        <v>102.77</v>
      </c>
      <c r="AM1666" s="2">
        <v>44978</v>
      </c>
      <c r="AN1666">
        <v>3.4</v>
      </c>
    </row>
    <row r="1667" spans="1:40" hidden="1" x14ac:dyDescent="0.35">
      <c r="A1667" t="s">
        <v>6521</v>
      </c>
      <c r="B1667" t="s">
        <v>10760</v>
      </c>
      <c r="C1667">
        <v>39</v>
      </c>
      <c r="D1667" t="s">
        <v>44</v>
      </c>
      <c r="E1667" s="2">
        <v>43782</v>
      </c>
      <c r="F1667" s="2"/>
      <c r="G1667" t="s">
        <v>1166</v>
      </c>
      <c r="H1667" t="s">
        <v>5552</v>
      </c>
      <c r="I1667" t="s">
        <v>10761</v>
      </c>
      <c r="J1667" t="s">
        <v>163</v>
      </c>
      <c r="K1667" t="s">
        <v>69</v>
      </c>
      <c r="L1667" t="s">
        <v>46</v>
      </c>
      <c r="M1667" t="s">
        <v>86</v>
      </c>
      <c r="N1667" t="s">
        <v>48</v>
      </c>
      <c r="P1667" t="s">
        <v>49</v>
      </c>
      <c r="Q1667" t="s">
        <v>126</v>
      </c>
      <c r="R1667" s="2">
        <v>32029</v>
      </c>
      <c r="S1667" t="s">
        <v>51</v>
      </c>
      <c r="T1667" t="s">
        <v>115</v>
      </c>
      <c r="U1667" t="s">
        <v>53</v>
      </c>
      <c r="V1667">
        <v>36134</v>
      </c>
      <c r="W1667" t="s">
        <v>176</v>
      </c>
      <c r="X1667" t="s">
        <v>55</v>
      </c>
      <c r="Y1667" t="s">
        <v>56</v>
      </c>
      <c r="Z1667">
        <v>3</v>
      </c>
      <c r="AA1667">
        <v>2092</v>
      </c>
      <c r="AB1667">
        <v>1</v>
      </c>
      <c r="AC1667">
        <v>2</v>
      </c>
      <c r="AD1667">
        <v>3</v>
      </c>
      <c r="AE1667" s="2">
        <v>44998</v>
      </c>
      <c r="AF1667" t="s">
        <v>221</v>
      </c>
      <c r="AG1667" t="s">
        <v>76</v>
      </c>
      <c r="AH1667" t="s">
        <v>104</v>
      </c>
      <c r="AI1667" t="s">
        <v>703</v>
      </c>
      <c r="AJ1667" t="s">
        <v>10762</v>
      </c>
      <c r="AK1667">
        <v>5</v>
      </c>
      <c r="AL1667" s="25">
        <v>246.13</v>
      </c>
      <c r="AM1667" s="2">
        <v>45131</v>
      </c>
      <c r="AN1667">
        <v>6.5</v>
      </c>
    </row>
    <row r="1668" spans="1:40" hidden="1" x14ac:dyDescent="0.35">
      <c r="A1668" t="s">
        <v>314</v>
      </c>
      <c r="B1668" t="s">
        <v>4500</v>
      </c>
      <c r="C1668">
        <v>78</v>
      </c>
      <c r="D1668" t="s">
        <v>17836</v>
      </c>
      <c r="E1668" s="2">
        <v>44082</v>
      </c>
      <c r="F1668" s="2">
        <v>44797</v>
      </c>
      <c r="G1668" t="s">
        <v>1166</v>
      </c>
      <c r="H1668" t="s">
        <v>10763</v>
      </c>
      <c r="I1668" t="s">
        <v>10764</v>
      </c>
      <c r="J1668" t="s">
        <v>85</v>
      </c>
      <c r="K1668" t="s">
        <v>45</v>
      </c>
      <c r="L1668" t="s">
        <v>68</v>
      </c>
      <c r="M1668" t="s">
        <v>47</v>
      </c>
      <c r="N1668" t="s">
        <v>174</v>
      </c>
      <c r="O1668" t="s">
        <v>10765</v>
      </c>
      <c r="P1668" t="s">
        <v>49</v>
      </c>
      <c r="Q1668" t="s">
        <v>112</v>
      </c>
      <c r="R1668" s="2">
        <v>17689</v>
      </c>
      <c r="S1668" t="s">
        <v>51</v>
      </c>
      <c r="T1668" t="s">
        <v>142</v>
      </c>
      <c r="U1668" t="s">
        <v>53</v>
      </c>
      <c r="V1668">
        <v>18116</v>
      </c>
      <c r="W1668" t="s">
        <v>74</v>
      </c>
      <c r="X1668" t="s">
        <v>116</v>
      </c>
      <c r="Y1668" t="s">
        <v>56</v>
      </c>
      <c r="Z1668">
        <v>3</v>
      </c>
      <c r="AA1668">
        <v>2093</v>
      </c>
      <c r="AB1668">
        <v>2</v>
      </c>
      <c r="AC1668">
        <v>3</v>
      </c>
      <c r="AD1668">
        <v>1</v>
      </c>
      <c r="AE1668" s="2">
        <v>45039</v>
      </c>
      <c r="AF1668" t="s">
        <v>58</v>
      </c>
      <c r="AG1668" t="s">
        <v>76</v>
      </c>
      <c r="AH1668" t="s">
        <v>60</v>
      </c>
      <c r="AI1668" t="s">
        <v>10766</v>
      </c>
      <c r="AJ1668" t="s">
        <v>10767</v>
      </c>
      <c r="AK1668">
        <v>5</v>
      </c>
      <c r="AL1668">
        <v>628.62</v>
      </c>
      <c r="AM1668" s="2">
        <v>44928</v>
      </c>
      <c r="AN1668">
        <v>2</v>
      </c>
    </row>
    <row r="1669" spans="1:40" hidden="1" x14ac:dyDescent="0.35">
      <c r="A1669" t="s">
        <v>10768</v>
      </c>
      <c r="B1669" t="s">
        <v>6362</v>
      </c>
      <c r="C1669">
        <v>62</v>
      </c>
      <c r="D1669" t="s">
        <v>17836</v>
      </c>
      <c r="E1669" s="2">
        <v>43632</v>
      </c>
      <c r="F1669" s="2">
        <v>44446</v>
      </c>
      <c r="G1669" t="s">
        <v>1166</v>
      </c>
      <c r="H1669" t="s">
        <v>10769</v>
      </c>
      <c r="I1669" t="s">
        <v>10770</v>
      </c>
      <c r="J1669" t="s">
        <v>237</v>
      </c>
      <c r="K1669" t="s">
        <v>69</v>
      </c>
      <c r="L1669" t="s">
        <v>46</v>
      </c>
      <c r="M1669" t="s">
        <v>69</v>
      </c>
      <c r="N1669" t="s">
        <v>138</v>
      </c>
      <c r="O1669" t="s">
        <v>10771</v>
      </c>
      <c r="P1669" t="s">
        <v>49</v>
      </c>
      <c r="Q1669" t="s">
        <v>126</v>
      </c>
      <c r="R1669" s="2">
        <v>23712</v>
      </c>
      <c r="S1669" t="s">
        <v>51</v>
      </c>
      <c r="T1669" t="s">
        <v>535</v>
      </c>
      <c r="U1669" t="s">
        <v>53</v>
      </c>
      <c r="V1669">
        <v>67210</v>
      </c>
      <c r="W1669" t="s">
        <v>129</v>
      </c>
      <c r="X1669" t="s">
        <v>116</v>
      </c>
      <c r="Y1669" t="s">
        <v>56</v>
      </c>
      <c r="Z1669">
        <v>3</v>
      </c>
      <c r="AA1669">
        <v>2094</v>
      </c>
      <c r="AB1669">
        <v>2</v>
      </c>
      <c r="AC1669">
        <v>5</v>
      </c>
      <c r="AD1669">
        <v>5</v>
      </c>
      <c r="AE1669" s="2">
        <v>44996</v>
      </c>
      <c r="AF1669" t="s">
        <v>58</v>
      </c>
      <c r="AG1669" t="s">
        <v>59</v>
      </c>
      <c r="AH1669" t="s">
        <v>130</v>
      </c>
      <c r="AI1669" t="s">
        <v>10772</v>
      </c>
      <c r="AJ1669" t="s">
        <v>10773</v>
      </c>
      <c r="AK1669">
        <v>4</v>
      </c>
      <c r="AL1669">
        <v>739.32</v>
      </c>
      <c r="AM1669" s="2">
        <v>44798</v>
      </c>
      <c r="AN1669">
        <v>2.2000000000000002</v>
      </c>
    </row>
    <row r="1670" spans="1:40" hidden="1" x14ac:dyDescent="0.35">
      <c r="A1670" t="s">
        <v>10774</v>
      </c>
      <c r="B1670" t="s">
        <v>3073</v>
      </c>
      <c r="C1670">
        <v>29</v>
      </c>
      <c r="D1670" t="s">
        <v>17836</v>
      </c>
      <c r="E1670" s="2">
        <v>45121</v>
      </c>
      <c r="F1670" s="2">
        <v>45123</v>
      </c>
      <c r="G1670" t="s">
        <v>1166</v>
      </c>
      <c r="H1670" t="s">
        <v>10775</v>
      </c>
      <c r="I1670" t="s">
        <v>10776</v>
      </c>
      <c r="J1670" t="s">
        <v>184</v>
      </c>
      <c r="K1670" t="s">
        <v>86</v>
      </c>
      <c r="L1670" t="s">
        <v>68</v>
      </c>
      <c r="M1670" t="s">
        <v>86</v>
      </c>
      <c r="N1670" t="s">
        <v>195</v>
      </c>
      <c r="O1670" t="s">
        <v>10777</v>
      </c>
      <c r="P1670" t="s">
        <v>49</v>
      </c>
      <c r="Q1670" t="s">
        <v>250</v>
      </c>
      <c r="R1670" s="2">
        <v>35722</v>
      </c>
      <c r="S1670" t="s">
        <v>51</v>
      </c>
      <c r="T1670" t="s">
        <v>354</v>
      </c>
      <c r="U1670" t="s">
        <v>53</v>
      </c>
      <c r="V1670">
        <v>60616</v>
      </c>
      <c r="W1670" t="s">
        <v>100</v>
      </c>
      <c r="X1670" t="s">
        <v>143</v>
      </c>
      <c r="Y1670" t="s">
        <v>56</v>
      </c>
      <c r="Z1670">
        <v>3</v>
      </c>
      <c r="AA1670">
        <v>2095</v>
      </c>
      <c r="AB1670">
        <v>5</v>
      </c>
      <c r="AC1670">
        <v>3</v>
      </c>
      <c r="AD1670">
        <v>1</v>
      </c>
      <c r="AE1670" s="2">
        <v>44879</v>
      </c>
      <c r="AF1670" t="s">
        <v>58</v>
      </c>
      <c r="AG1670" t="s">
        <v>59</v>
      </c>
      <c r="AH1670" t="s">
        <v>130</v>
      </c>
      <c r="AI1670" t="s">
        <v>10779</v>
      </c>
      <c r="AJ1670" t="s">
        <v>10780</v>
      </c>
      <c r="AK1670">
        <v>3</v>
      </c>
      <c r="AL1670">
        <v>773.16</v>
      </c>
      <c r="AM1670" s="2">
        <v>45128</v>
      </c>
      <c r="AN1670">
        <v>0</v>
      </c>
    </row>
    <row r="1671" spans="1:40" hidden="1" x14ac:dyDescent="0.35">
      <c r="A1671" t="s">
        <v>9817</v>
      </c>
      <c r="B1671" t="s">
        <v>6249</v>
      </c>
      <c r="C1671">
        <v>41</v>
      </c>
      <c r="D1671" t="s">
        <v>44</v>
      </c>
      <c r="E1671" s="2">
        <v>45125</v>
      </c>
      <c r="F1671" s="2"/>
      <c r="G1671" t="s">
        <v>1166</v>
      </c>
      <c r="H1671" t="s">
        <v>10781</v>
      </c>
      <c r="I1671" t="s">
        <v>10782</v>
      </c>
      <c r="J1671" t="s">
        <v>111</v>
      </c>
      <c r="K1671" t="s">
        <v>45</v>
      </c>
      <c r="L1671" t="s">
        <v>46</v>
      </c>
      <c r="M1671" t="s">
        <v>86</v>
      </c>
      <c r="N1671" t="s">
        <v>48</v>
      </c>
      <c r="P1671" t="s">
        <v>49</v>
      </c>
      <c r="Q1671" t="s">
        <v>126</v>
      </c>
      <c r="R1671" s="2">
        <v>31245</v>
      </c>
      <c r="S1671" t="s">
        <v>51</v>
      </c>
      <c r="T1671" t="s">
        <v>1338</v>
      </c>
      <c r="U1671" t="s">
        <v>53</v>
      </c>
      <c r="V1671">
        <v>17358</v>
      </c>
      <c r="W1671" t="s">
        <v>129</v>
      </c>
      <c r="X1671" t="s">
        <v>101</v>
      </c>
      <c r="Y1671" t="s">
        <v>56</v>
      </c>
      <c r="Z1671">
        <v>3</v>
      </c>
      <c r="AA1671">
        <v>2096</v>
      </c>
      <c r="AB1671">
        <v>3</v>
      </c>
      <c r="AC1671">
        <v>4</v>
      </c>
      <c r="AD1671">
        <v>4</v>
      </c>
      <c r="AE1671" s="2">
        <v>45041</v>
      </c>
      <c r="AF1671" t="s">
        <v>221</v>
      </c>
      <c r="AG1671" t="s">
        <v>76</v>
      </c>
      <c r="AH1671" t="s">
        <v>104</v>
      </c>
      <c r="AI1671" t="s">
        <v>10784</v>
      </c>
      <c r="AJ1671" t="s">
        <v>10785</v>
      </c>
      <c r="AK1671">
        <v>3</v>
      </c>
      <c r="AL1671">
        <v>838.65</v>
      </c>
      <c r="AM1671" s="2">
        <v>45074</v>
      </c>
      <c r="AN1671">
        <v>2.8</v>
      </c>
    </row>
    <row r="1672" spans="1:40" hidden="1" x14ac:dyDescent="0.35">
      <c r="A1672" t="s">
        <v>2229</v>
      </c>
      <c r="B1672" t="s">
        <v>8848</v>
      </c>
      <c r="C1672">
        <v>62</v>
      </c>
      <c r="D1672" t="s">
        <v>17836</v>
      </c>
      <c r="E1672" s="2">
        <v>43440</v>
      </c>
      <c r="F1672" s="2">
        <v>43564</v>
      </c>
      <c r="G1672" t="s">
        <v>1166</v>
      </c>
      <c r="H1672" t="s">
        <v>10786</v>
      </c>
      <c r="I1672" t="s">
        <v>10787</v>
      </c>
      <c r="J1672" t="s">
        <v>137</v>
      </c>
      <c r="K1672" t="s">
        <v>69</v>
      </c>
      <c r="L1672" t="s">
        <v>46</v>
      </c>
      <c r="M1672" t="s">
        <v>86</v>
      </c>
      <c r="N1672" t="s">
        <v>195</v>
      </c>
      <c r="O1672" t="s">
        <v>10788</v>
      </c>
      <c r="P1672" t="s">
        <v>49</v>
      </c>
      <c r="Q1672" t="s">
        <v>70</v>
      </c>
      <c r="R1672" s="2">
        <v>23432</v>
      </c>
      <c r="S1672" t="s">
        <v>51</v>
      </c>
      <c r="T1672" t="s">
        <v>230</v>
      </c>
      <c r="U1672" t="s">
        <v>53</v>
      </c>
      <c r="V1672">
        <v>29605</v>
      </c>
      <c r="W1672" t="s">
        <v>129</v>
      </c>
      <c r="X1672" t="s">
        <v>55</v>
      </c>
      <c r="Y1672" t="s">
        <v>1185</v>
      </c>
      <c r="Z1672">
        <v>2</v>
      </c>
      <c r="AA1672">
        <v>2097</v>
      </c>
      <c r="AB1672">
        <v>2</v>
      </c>
      <c r="AC1672">
        <v>1</v>
      </c>
      <c r="AD1672">
        <v>4</v>
      </c>
      <c r="AE1672" s="2">
        <v>44891</v>
      </c>
      <c r="AF1672" t="s">
        <v>118</v>
      </c>
      <c r="AG1672" t="s">
        <v>76</v>
      </c>
      <c r="AH1672" t="s">
        <v>77</v>
      </c>
      <c r="AI1672" t="s">
        <v>10790</v>
      </c>
      <c r="AJ1672" t="s">
        <v>10791</v>
      </c>
      <c r="AK1672">
        <v>3</v>
      </c>
      <c r="AL1672">
        <v>426.55</v>
      </c>
      <c r="AM1672" s="2">
        <v>44803</v>
      </c>
      <c r="AN1672">
        <v>0.3</v>
      </c>
    </row>
    <row r="1673" spans="1:40" hidden="1" x14ac:dyDescent="0.35">
      <c r="A1673" t="s">
        <v>4579</v>
      </c>
      <c r="B1673" t="s">
        <v>8623</v>
      </c>
      <c r="C1673">
        <v>76</v>
      </c>
      <c r="D1673" t="s">
        <v>44</v>
      </c>
      <c r="E1673" s="2">
        <v>44027</v>
      </c>
      <c r="F1673" s="2"/>
      <c r="G1673" t="s">
        <v>1166</v>
      </c>
      <c r="H1673" t="s">
        <v>10792</v>
      </c>
      <c r="I1673" t="s">
        <v>10793</v>
      </c>
      <c r="J1673" t="s">
        <v>125</v>
      </c>
      <c r="K1673" t="s">
        <v>69</v>
      </c>
      <c r="L1673" t="s">
        <v>87</v>
      </c>
      <c r="M1673" t="s">
        <v>47</v>
      </c>
      <c r="N1673" t="s">
        <v>48</v>
      </c>
      <c r="P1673" t="s">
        <v>49</v>
      </c>
      <c r="Q1673" t="s">
        <v>503</v>
      </c>
      <c r="R1673" s="2">
        <v>18402</v>
      </c>
      <c r="S1673" t="s">
        <v>51</v>
      </c>
      <c r="T1673" t="s">
        <v>115</v>
      </c>
      <c r="U1673" t="s">
        <v>53</v>
      </c>
      <c r="V1673">
        <v>51886</v>
      </c>
      <c r="W1673" t="s">
        <v>100</v>
      </c>
      <c r="X1673" t="s">
        <v>143</v>
      </c>
      <c r="Y1673" t="s">
        <v>1185</v>
      </c>
      <c r="Z1673">
        <v>5</v>
      </c>
      <c r="AA1673">
        <v>2098</v>
      </c>
      <c r="AB1673">
        <v>2</v>
      </c>
      <c r="AC1673">
        <v>4</v>
      </c>
      <c r="AD1673">
        <v>1</v>
      </c>
      <c r="AE1673" s="2">
        <v>44829</v>
      </c>
      <c r="AF1673" t="s">
        <v>103</v>
      </c>
      <c r="AG1673" t="s">
        <v>76</v>
      </c>
      <c r="AH1673" t="s">
        <v>77</v>
      </c>
      <c r="AI1673" t="s">
        <v>10795</v>
      </c>
      <c r="AJ1673" t="s">
        <v>10796</v>
      </c>
      <c r="AK1673">
        <v>2</v>
      </c>
      <c r="AL1673">
        <v>254.35</v>
      </c>
      <c r="AM1673" s="2">
        <v>44928</v>
      </c>
      <c r="AN1673">
        <v>5.8</v>
      </c>
    </row>
    <row r="1674" spans="1:40" hidden="1" x14ac:dyDescent="0.35">
      <c r="A1674" t="s">
        <v>1326</v>
      </c>
      <c r="B1674" t="s">
        <v>1059</v>
      </c>
      <c r="C1674">
        <v>57</v>
      </c>
      <c r="D1674" t="s">
        <v>44</v>
      </c>
      <c r="E1674" s="2">
        <v>43403</v>
      </c>
      <c r="F1674" s="2"/>
      <c r="G1674" t="s">
        <v>40</v>
      </c>
      <c r="H1674" t="s">
        <v>10797</v>
      </c>
      <c r="I1674" t="s">
        <v>10798</v>
      </c>
      <c r="J1674" t="s">
        <v>125</v>
      </c>
      <c r="K1674" t="s">
        <v>86</v>
      </c>
      <c r="L1674" t="s">
        <v>87</v>
      </c>
      <c r="M1674" t="s">
        <v>69</v>
      </c>
      <c r="N1674" t="s">
        <v>48</v>
      </c>
      <c r="P1674" t="s">
        <v>49</v>
      </c>
      <c r="Q1674" t="s">
        <v>89</v>
      </c>
      <c r="R1674" s="2">
        <v>25291</v>
      </c>
      <c r="S1674" t="s">
        <v>51</v>
      </c>
      <c r="T1674" t="s">
        <v>1133</v>
      </c>
      <c r="U1674" t="s">
        <v>53</v>
      </c>
      <c r="V1674">
        <v>66261</v>
      </c>
      <c r="W1674" t="s">
        <v>74</v>
      </c>
      <c r="X1674" t="s">
        <v>55</v>
      </c>
      <c r="Y1674" t="s">
        <v>1185</v>
      </c>
      <c r="Z1674">
        <v>4</v>
      </c>
      <c r="AA1674">
        <v>2099</v>
      </c>
      <c r="AB1674">
        <v>1</v>
      </c>
      <c r="AC1674">
        <v>4</v>
      </c>
      <c r="AD1674">
        <v>5</v>
      </c>
      <c r="AE1674" s="2">
        <v>44985</v>
      </c>
      <c r="AF1674" t="s">
        <v>75</v>
      </c>
      <c r="AG1674" t="s">
        <v>76</v>
      </c>
      <c r="AH1674" t="s">
        <v>104</v>
      </c>
      <c r="AI1674" t="s">
        <v>10800</v>
      </c>
      <c r="AJ1674" t="s">
        <v>10801</v>
      </c>
      <c r="AK1674">
        <v>2</v>
      </c>
      <c r="AL1674">
        <v>829.08</v>
      </c>
      <c r="AM1674" s="2">
        <v>45011</v>
      </c>
      <c r="AN1674">
        <v>7.5</v>
      </c>
    </row>
    <row r="1675" spans="1:40" hidden="1" x14ac:dyDescent="0.35">
      <c r="A1675" t="s">
        <v>10802</v>
      </c>
      <c r="B1675" t="s">
        <v>9256</v>
      </c>
      <c r="C1675">
        <v>82</v>
      </c>
      <c r="D1675" t="s">
        <v>44</v>
      </c>
      <c r="E1675" s="2">
        <v>44817</v>
      </c>
      <c r="F1675" s="2"/>
      <c r="G1675" t="s">
        <v>40</v>
      </c>
      <c r="H1675" t="s">
        <v>10803</v>
      </c>
      <c r="I1675" t="s">
        <v>10804</v>
      </c>
      <c r="J1675" t="s">
        <v>43</v>
      </c>
      <c r="K1675" t="s">
        <v>45</v>
      </c>
      <c r="L1675" t="s">
        <v>68</v>
      </c>
      <c r="M1675" t="s">
        <v>47</v>
      </c>
      <c r="N1675" t="s">
        <v>48</v>
      </c>
      <c r="P1675" t="s">
        <v>49</v>
      </c>
      <c r="Q1675" t="s">
        <v>70</v>
      </c>
      <c r="R1675" s="2">
        <v>16400</v>
      </c>
      <c r="S1675" t="s">
        <v>51</v>
      </c>
      <c r="T1675" t="s">
        <v>251</v>
      </c>
      <c r="U1675" t="s">
        <v>53</v>
      </c>
      <c r="V1675">
        <v>26880</v>
      </c>
      <c r="W1675" t="s">
        <v>100</v>
      </c>
      <c r="X1675" t="s">
        <v>143</v>
      </c>
      <c r="Y1675" t="s">
        <v>144</v>
      </c>
      <c r="Z1675">
        <v>4</v>
      </c>
      <c r="AA1675">
        <v>2100</v>
      </c>
      <c r="AB1675">
        <v>1</v>
      </c>
      <c r="AC1675">
        <v>1</v>
      </c>
      <c r="AD1675">
        <v>1</v>
      </c>
      <c r="AE1675" s="2">
        <v>45045</v>
      </c>
      <c r="AF1675" t="s">
        <v>221</v>
      </c>
      <c r="AG1675" t="s">
        <v>76</v>
      </c>
      <c r="AH1675" t="s">
        <v>77</v>
      </c>
      <c r="AI1675" t="s">
        <v>10806</v>
      </c>
      <c r="AJ1675" t="s">
        <v>10807</v>
      </c>
      <c r="AK1675">
        <v>2</v>
      </c>
      <c r="AL1675">
        <v>710.31</v>
      </c>
      <c r="AM1675" s="2">
        <v>45170</v>
      </c>
      <c r="AN1675">
        <v>3.6</v>
      </c>
    </row>
    <row r="1676" spans="1:40" hidden="1" x14ac:dyDescent="0.35">
      <c r="A1676" t="s">
        <v>2198</v>
      </c>
      <c r="B1676" t="s">
        <v>10808</v>
      </c>
      <c r="C1676">
        <v>62</v>
      </c>
      <c r="D1676" t="s">
        <v>17836</v>
      </c>
      <c r="E1676" s="2">
        <v>44923</v>
      </c>
      <c r="F1676" s="2">
        <v>45059</v>
      </c>
      <c r="G1676" t="s">
        <v>40</v>
      </c>
      <c r="H1676" t="s">
        <v>10809</v>
      </c>
      <c r="I1676" t="s">
        <v>10810</v>
      </c>
      <c r="J1676" t="s">
        <v>184</v>
      </c>
      <c r="K1676" t="s">
        <v>86</v>
      </c>
      <c r="L1676" t="s">
        <v>87</v>
      </c>
      <c r="M1676" t="s">
        <v>47</v>
      </c>
      <c r="N1676" t="s">
        <v>138</v>
      </c>
      <c r="O1676" t="s">
        <v>10811</v>
      </c>
      <c r="P1676" t="s">
        <v>49</v>
      </c>
      <c r="Q1676" t="s">
        <v>334</v>
      </c>
      <c r="R1676" s="2">
        <v>23724</v>
      </c>
      <c r="S1676" t="s">
        <v>51</v>
      </c>
      <c r="T1676" t="s">
        <v>155</v>
      </c>
      <c r="U1676" t="s">
        <v>53</v>
      </c>
      <c r="V1676">
        <v>35098</v>
      </c>
      <c r="W1676" t="s">
        <v>74</v>
      </c>
      <c r="X1676" t="s">
        <v>116</v>
      </c>
      <c r="Y1676" t="s">
        <v>1185</v>
      </c>
      <c r="Z1676">
        <v>5</v>
      </c>
      <c r="AA1676">
        <v>2101</v>
      </c>
      <c r="AB1676">
        <v>4</v>
      </c>
      <c r="AC1676">
        <v>4</v>
      </c>
      <c r="AD1676">
        <v>2</v>
      </c>
      <c r="AE1676" s="2">
        <v>45106</v>
      </c>
      <c r="AF1676" t="s">
        <v>58</v>
      </c>
      <c r="AG1676" t="s">
        <v>76</v>
      </c>
      <c r="AH1676" t="s">
        <v>104</v>
      </c>
      <c r="AI1676" t="s">
        <v>10813</v>
      </c>
      <c r="AJ1676" t="s">
        <v>10814</v>
      </c>
      <c r="AK1676">
        <v>1</v>
      </c>
      <c r="AL1676">
        <v>751.81</v>
      </c>
      <c r="AM1676" s="2">
        <v>45200</v>
      </c>
      <c r="AN1676">
        <v>0.4</v>
      </c>
    </row>
    <row r="1677" spans="1:40" hidden="1" x14ac:dyDescent="0.35">
      <c r="A1677" t="s">
        <v>10815</v>
      </c>
      <c r="B1677" t="s">
        <v>2869</v>
      </c>
      <c r="C1677">
        <v>60</v>
      </c>
      <c r="D1677" t="s">
        <v>44</v>
      </c>
      <c r="E1677" s="2">
        <v>45009</v>
      </c>
      <c r="F1677" s="2"/>
      <c r="G1677" t="s">
        <v>40</v>
      </c>
      <c r="H1677" t="s">
        <v>10816</v>
      </c>
      <c r="I1677" t="s">
        <v>10817</v>
      </c>
      <c r="J1677" t="s">
        <v>67</v>
      </c>
      <c r="K1677" t="s">
        <v>69</v>
      </c>
      <c r="L1677" t="s">
        <v>87</v>
      </c>
      <c r="M1677" t="s">
        <v>69</v>
      </c>
      <c r="N1677" t="s">
        <v>48</v>
      </c>
      <c r="P1677" t="s">
        <v>49</v>
      </c>
      <c r="Q1677" t="s">
        <v>126</v>
      </c>
      <c r="R1677" s="2">
        <v>24130</v>
      </c>
      <c r="S1677" t="s">
        <v>51</v>
      </c>
      <c r="T1677" t="s">
        <v>275</v>
      </c>
      <c r="U1677" t="s">
        <v>53</v>
      </c>
      <c r="V1677">
        <v>90728</v>
      </c>
      <c r="W1677" t="s">
        <v>176</v>
      </c>
      <c r="X1677" t="s">
        <v>101</v>
      </c>
      <c r="Y1677" t="s">
        <v>144</v>
      </c>
      <c r="Z1677">
        <v>2</v>
      </c>
      <c r="AA1677">
        <v>2102</v>
      </c>
      <c r="AB1677">
        <v>1</v>
      </c>
      <c r="AC1677">
        <v>1</v>
      </c>
      <c r="AD1677">
        <v>3</v>
      </c>
      <c r="AE1677" s="2">
        <v>45050</v>
      </c>
      <c r="AF1677" t="s">
        <v>221</v>
      </c>
      <c r="AG1677" t="s">
        <v>59</v>
      </c>
      <c r="AH1677" t="s">
        <v>130</v>
      </c>
      <c r="AI1677" t="s">
        <v>10819</v>
      </c>
      <c r="AJ1677" t="s">
        <v>10820</v>
      </c>
      <c r="AK1677">
        <v>1</v>
      </c>
      <c r="AL1677" s="25">
        <v>598.51</v>
      </c>
      <c r="AM1677" s="2">
        <v>45123</v>
      </c>
      <c r="AN1677">
        <v>3.1</v>
      </c>
    </row>
    <row r="1678" spans="1:40" hidden="1" x14ac:dyDescent="0.35">
      <c r="A1678" t="s">
        <v>8117</v>
      </c>
      <c r="B1678" t="s">
        <v>2805</v>
      </c>
      <c r="C1678">
        <v>40</v>
      </c>
      <c r="D1678" t="s">
        <v>44</v>
      </c>
      <c r="E1678" s="2">
        <v>44106</v>
      </c>
      <c r="F1678" s="2"/>
      <c r="G1678" t="s">
        <v>40</v>
      </c>
      <c r="H1678" t="s">
        <v>10821</v>
      </c>
      <c r="I1678" t="s">
        <v>10822</v>
      </c>
      <c r="J1678" t="s">
        <v>194</v>
      </c>
      <c r="K1678" t="s">
        <v>45</v>
      </c>
      <c r="L1678" t="s">
        <v>68</v>
      </c>
      <c r="M1678" t="s">
        <v>86</v>
      </c>
      <c r="N1678" t="s">
        <v>48</v>
      </c>
      <c r="P1678" t="s">
        <v>49</v>
      </c>
      <c r="Q1678" t="s">
        <v>126</v>
      </c>
      <c r="R1678" s="2">
        <v>31771</v>
      </c>
      <c r="S1678" t="s">
        <v>51</v>
      </c>
      <c r="T1678" t="s">
        <v>1338</v>
      </c>
      <c r="U1678" t="s">
        <v>53</v>
      </c>
      <c r="V1678">
        <v>49149</v>
      </c>
      <c r="W1678" t="s">
        <v>176</v>
      </c>
      <c r="X1678" t="s">
        <v>55</v>
      </c>
      <c r="Y1678" t="s">
        <v>144</v>
      </c>
      <c r="Z1678">
        <v>5</v>
      </c>
      <c r="AA1678">
        <v>2103</v>
      </c>
      <c r="AB1678">
        <v>1</v>
      </c>
      <c r="AC1678">
        <v>4</v>
      </c>
      <c r="AD1678">
        <v>5</v>
      </c>
      <c r="AE1678" s="2">
        <v>44810</v>
      </c>
      <c r="AF1678" t="s">
        <v>118</v>
      </c>
      <c r="AG1678" t="s">
        <v>59</v>
      </c>
      <c r="AH1678" t="s">
        <v>77</v>
      </c>
      <c r="AI1678" t="s">
        <v>10824</v>
      </c>
      <c r="AJ1678" t="s">
        <v>10825</v>
      </c>
      <c r="AK1678">
        <v>3</v>
      </c>
      <c r="AL1678">
        <v>958.29</v>
      </c>
      <c r="AM1678" s="2">
        <v>44973</v>
      </c>
      <c r="AN1678">
        <v>5.6</v>
      </c>
    </row>
    <row r="1679" spans="1:40" hidden="1" x14ac:dyDescent="0.35">
      <c r="A1679" t="s">
        <v>1399</v>
      </c>
      <c r="B1679" t="s">
        <v>2407</v>
      </c>
      <c r="C1679">
        <v>77</v>
      </c>
      <c r="D1679" t="s">
        <v>44</v>
      </c>
      <c r="E1679" s="2">
        <v>44088</v>
      </c>
      <c r="F1679" s="2"/>
      <c r="G1679" t="s">
        <v>40</v>
      </c>
      <c r="H1679" t="s">
        <v>10826</v>
      </c>
      <c r="I1679" t="s">
        <v>10827</v>
      </c>
      <c r="J1679" t="s">
        <v>111</v>
      </c>
      <c r="K1679" t="s">
        <v>45</v>
      </c>
      <c r="L1679" t="s">
        <v>68</v>
      </c>
      <c r="M1679" t="s">
        <v>47</v>
      </c>
      <c r="N1679" t="s">
        <v>48</v>
      </c>
      <c r="P1679" t="s">
        <v>49</v>
      </c>
      <c r="Q1679" t="s">
        <v>126</v>
      </c>
      <c r="R1679" s="2">
        <v>18129</v>
      </c>
      <c r="S1679" t="s">
        <v>51</v>
      </c>
      <c r="T1679" t="s">
        <v>115</v>
      </c>
      <c r="U1679" t="s">
        <v>53</v>
      </c>
      <c r="V1679">
        <v>73771</v>
      </c>
      <c r="W1679" t="s">
        <v>74</v>
      </c>
      <c r="X1679" t="s">
        <v>55</v>
      </c>
      <c r="Y1679" t="s">
        <v>144</v>
      </c>
      <c r="Z1679">
        <v>2</v>
      </c>
      <c r="AA1679">
        <v>2104</v>
      </c>
      <c r="AB1679">
        <v>1</v>
      </c>
      <c r="AC1679">
        <v>4</v>
      </c>
      <c r="AD1679">
        <v>3</v>
      </c>
      <c r="AE1679" s="2">
        <v>44848</v>
      </c>
      <c r="AF1679" t="s">
        <v>118</v>
      </c>
      <c r="AG1679" t="s">
        <v>76</v>
      </c>
      <c r="AH1679" t="s">
        <v>104</v>
      </c>
      <c r="AI1679" t="s">
        <v>10829</v>
      </c>
      <c r="AJ1679" t="s">
        <v>10830</v>
      </c>
      <c r="AK1679">
        <v>5</v>
      </c>
      <c r="AL1679" s="25">
        <v>200.34</v>
      </c>
      <c r="AM1679" s="2">
        <v>45205</v>
      </c>
      <c r="AN1679">
        <v>5.6</v>
      </c>
    </row>
    <row r="1680" spans="1:40" hidden="1" x14ac:dyDescent="0.35">
      <c r="A1680" t="s">
        <v>679</v>
      </c>
      <c r="B1680" t="s">
        <v>6022</v>
      </c>
      <c r="C1680">
        <v>66</v>
      </c>
      <c r="D1680" t="s">
        <v>44</v>
      </c>
      <c r="E1680" s="2">
        <v>43849</v>
      </c>
      <c r="F1680" s="2"/>
      <c r="G1680" t="s">
        <v>40</v>
      </c>
      <c r="H1680" t="s">
        <v>10831</v>
      </c>
      <c r="I1680" t="s">
        <v>10832</v>
      </c>
      <c r="J1680" t="s">
        <v>237</v>
      </c>
      <c r="K1680" t="s">
        <v>69</v>
      </c>
      <c r="L1680" t="s">
        <v>46</v>
      </c>
      <c r="M1680" t="s">
        <v>69</v>
      </c>
      <c r="N1680" t="s">
        <v>48</v>
      </c>
      <c r="P1680" t="s">
        <v>49</v>
      </c>
      <c r="Q1680" t="s">
        <v>89</v>
      </c>
      <c r="R1680" s="2">
        <v>21942</v>
      </c>
      <c r="S1680" t="s">
        <v>51</v>
      </c>
      <c r="T1680" t="s">
        <v>6</v>
      </c>
      <c r="U1680" t="s">
        <v>53</v>
      </c>
      <c r="V1680">
        <v>92541</v>
      </c>
      <c r="W1680" t="s">
        <v>74</v>
      </c>
      <c r="X1680" t="s">
        <v>101</v>
      </c>
      <c r="Y1680" t="s">
        <v>343</v>
      </c>
      <c r="Z1680">
        <v>4</v>
      </c>
      <c r="AA1680">
        <v>2105</v>
      </c>
      <c r="AB1680">
        <v>3</v>
      </c>
      <c r="AC1680">
        <v>4</v>
      </c>
      <c r="AD1680">
        <v>2</v>
      </c>
      <c r="AE1680" s="2">
        <v>44875</v>
      </c>
      <c r="AF1680" t="s">
        <v>118</v>
      </c>
      <c r="AG1680" t="s">
        <v>76</v>
      </c>
      <c r="AH1680" t="s">
        <v>104</v>
      </c>
      <c r="AI1680" t="s">
        <v>10834</v>
      </c>
      <c r="AJ1680" t="s">
        <v>10835</v>
      </c>
      <c r="AK1680">
        <v>3</v>
      </c>
      <c r="AL1680">
        <v>365.03</v>
      </c>
      <c r="AM1680" s="2">
        <v>45131</v>
      </c>
      <c r="AN1680">
        <v>6.3</v>
      </c>
    </row>
    <row r="1681" spans="1:40" hidden="1" x14ac:dyDescent="0.35">
      <c r="A1681" t="s">
        <v>10836</v>
      </c>
      <c r="B1681" t="s">
        <v>3949</v>
      </c>
      <c r="C1681">
        <v>64</v>
      </c>
      <c r="D1681" t="s">
        <v>17836</v>
      </c>
      <c r="E1681" s="2">
        <v>43569</v>
      </c>
      <c r="F1681" s="2">
        <v>44946</v>
      </c>
      <c r="G1681" t="s">
        <v>40</v>
      </c>
      <c r="H1681" t="s">
        <v>10837</v>
      </c>
      <c r="I1681" t="s">
        <v>10838</v>
      </c>
      <c r="J1681" t="s">
        <v>137</v>
      </c>
      <c r="K1681" t="s">
        <v>45</v>
      </c>
      <c r="L1681" t="s">
        <v>46</v>
      </c>
      <c r="M1681" t="s">
        <v>47</v>
      </c>
      <c r="N1681" t="s">
        <v>174</v>
      </c>
      <c r="O1681" t="s">
        <v>10839</v>
      </c>
      <c r="P1681" t="s">
        <v>49</v>
      </c>
      <c r="Q1681" t="s">
        <v>458</v>
      </c>
      <c r="R1681" s="2">
        <v>22964</v>
      </c>
      <c r="S1681" t="s">
        <v>51</v>
      </c>
      <c r="T1681" t="s">
        <v>326</v>
      </c>
      <c r="U1681" t="s">
        <v>73</v>
      </c>
      <c r="V1681">
        <v>47601</v>
      </c>
      <c r="W1681" t="s">
        <v>54</v>
      </c>
      <c r="X1681" t="s">
        <v>55</v>
      </c>
      <c r="Y1681" t="s">
        <v>144</v>
      </c>
      <c r="Z1681">
        <v>2</v>
      </c>
      <c r="AA1681">
        <v>2106</v>
      </c>
      <c r="AB1681">
        <v>5</v>
      </c>
      <c r="AC1681">
        <v>5</v>
      </c>
      <c r="AD1681">
        <v>1</v>
      </c>
      <c r="AE1681" s="2">
        <v>45122</v>
      </c>
      <c r="AF1681" t="s">
        <v>75</v>
      </c>
      <c r="AG1681" t="s">
        <v>59</v>
      </c>
      <c r="AH1681" t="s">
        <v>130</v>
      </c>
      <c r="AI1681" t="s">
        <v>10841</v>
      </c>
      <c r="AJ1681" t="s">
        <v>10842</v>
      </c>
      <c r="AK1681">
        <v>4</v>
      </c>
      <c r="AL1681">
        <v>782.43</v>
      </c>
      <c r="AM1681" s="2">
        <v>44862</v>
      </c>
      <c r="AN1681">
        <v>3.8</v>
      </c>
    </row>
    <row r="1682" spans="1:40" hidden="1" x14ac:dyDescent="0.35">
      <c r="A1682" t="s">
        <v>2715</v>
      </c>
      <c r="B1682" t="s">
        <v>129</v>
      </c>
      <c r="C1682">
        <v>83</v>
      </c>
      <c r="D1682" t="s">
        <v>17836</v>
      </c>
      <c r="E1682" s="2">
        <v>45079</v>
      </c>
      <c r="F1682" s="2">
        <v>45131</v>
      </c>
      <c r="G1682" t="s">
        <v>40</v>
      </c>
      <c r="H1682" t="s">
        <v>10843</v>
      </c>
      <c r="I1682" t="s">
        <v>10844</v>
      </c>
      <c r="J1682" t="s">
        <v>163</v>
      </c>
      <c r="K1682" t="s">
        <v>45</v>
      </c>
      <c r="L1682" t="s">
        <v>87</v>
      </c>
      <c r="M1682" t="s">
        <v>47</v>
      </c>
      <c r="N1682" t="s">
        <v>195</v>
      </c>
      <c r="O1682" t="s">
        <v>10845</v>
      </c>
      <c r="P1682" t="s">
        <v>49</v>
      </c>
      <c r="Q1682" t="s">
        <v>126</v>
      </c>
      <c r="R1682" s="2">
        <v>16067</v>
      </c>
      <c r="S1682" t="s">
        <v>51</v>
      </c>
      <c r="T1682" t="s">
        <v>646</v>
      </c>
      <c r="U1682" t="s">
        <v>53</v>
      </c>
      <c r="V1682">
        <v>68361</v>
      </c>
      <c r="W1682" t="s">
        <v>74</v>
      </c>
      <c r="X1682" t="s">
        <v>55</v>
      </c>
      <c r="Y1682" t="s">
        <v>144</v>
      </c>
      <c r="Z1682">
        <v>1</v>
      </c>
      <c r="AA1682">
        <v>2107</v>
      </c>
      <c r="AB1682">
        <v>4</v>
      </c>
      <c r="AC1682">
        <v>1</v>
      </c>
      <c r="AD1682">
        <v>1</v>
      </c>
      <c r="AE1682" s="2">
        <v>44990</v>
      </c>
      <c r="AF1682" t="s">
        <v>221</v>
      </c>
      <c r="AG1682" t="s">
        <v>76</v>
      </c>
      <c r="AH1682" t="s">
        <v>130</v>
      </c>
      <c r="AI1682" t="s">
        <v>10847</v>
      </c>
      <c r="AJ1682" t="s">
        <v>10848</v>
      </c>
      <c r="AK1682">
        <v>1</v>
      </c>
      <c r="AL1682">
        <v>668.91</v>
      </c>
      <c r="AM1682" s="2">
        <v>44890</v>
      </c>
      <c r="AN1682">
        <v>0.1</v>
      </c>
    </row>
    <row r="1683" spans="1:40" hidden="1" x14ac:dyDescent="0.35">
      <c r="A1683" t="s">
        <v>10849</v>
      </c>
      <c r="B1683" t="s">
        <v>1361</v>
      </c>
      <c r="C1683">
        <v>48</v>
      </c>
      <c r="D1683" t="s">
        <v>17836</v>
      </c>
      <c r="E1683" s="2">
        <v>44690</v>
      </c>
      <c r="F1683" s="2">
        <v>44929</v>
      </c>
      <c r="G1683" t="s">
        <v>40</v>
      </c>
      <c r="H1683" t="s">
        <v>10850</v>
      </c>
      <c r="I1683" t="s">
        <v>10851</v>
      </c>
      <c r="J1683" t="s">
        <v>85</v>
      </c>
      <c r="K1683" t="s">
        <v>69</v>
      </c>
      <c r="L1683" t="s">
        <v>68</v>
      </c>
      <c r="M1683" t="s">
        <v>47</v>
      </c>
      <c r="N1683" t="s">
        <v>195</v>
      </c>
      <c r="O1683" t="s">
        <v>10852</v>
      </c>
      <c r="P1683" t="s">
        <v>49</v>
      </c>
      <c r="Q1683" t="s">
        <v>126</v>
      </c>
      <c r="R1683" s="2">
        <v>28752</v>
      </c>
      <c r="S1683" t="s">
        <v>51</v>
      </c>
      <c r="T1683" t="s">
        <v>275</v>
      </c>
      <c r="U1683" t="s">
        <v>53</v>
      </c>
      <c r="V1683">
        <v>71922</v>
      </c>
      <c r="W1683" t="s">
        <v>54</v>
      </c>
      <c r="X1683" t="s">
        <v>55</v>
      </c>
      <c r="Y1683" t="s">
        <v>343</v>
      </c>
      <c r="Z1683">
        <v>2</v>
      </c>
      <c r="AA1683">
        <v>2108</v>
      </c>
      <c r="AB1683">
        <v>1</v>
      </c>
      <c r="AC1683">
        <v>2</v>
      </c>
      <c r="AD1683">
        <v>4</v>
      </c>
      <c r="AE1683" s="2">
        <v>44809</v>
      </c>
      <c r="AF1683" t="s">
        <v>75</v>
      </c>
      <c r="AG1683" t="s">
        <v>59</v>
      </c>
      <c r="AH1683" t="s">
        <v>104</v>
      </c>
      <c r="AI1683" t="s">
        <v>10854</v>
      </c>
      <c r="AJ1683" t="s">
        <v>10855</v>
      </c>
      <c r="AK1683">
        <v>5</v>
      </c>
      <c r="AL1683">
        <v>804.37</v>
      </c>
      <c r="AM1683" s="2">
        <v>45203</v>
      </c>
      <c r="AN1683">
        <v>0.7</v>
      </c>
    </row>
    <row r="1684" spans="1:40" hidden="1" x14ac:dyDescent="0.35">
      <c r="A1684" t="s">
        <v>10856</v>
      </c>
      <c r="B1684" t="s">
        <v>4047</v>
      </c>
      <c r="C1684">
        <v>38</v>
      </c>
      <c r="D1684" t="s">
        <v>44</v>
      </c>
      <c r="E1684" s="2">
        <v>44250</v>
      </c>
      <c r="F1684" s="2"/>
      <c r="G1684" t="s">
        <v>40</v>
      </c>
      <c r="H1684" t="s">
        <v>10857</v>
      </c>
      <c r="I1684" t="s">
        <v>10858</v>
      </c>
      <c r="J1684" t="s">
        <v>125</v>
      </c>
      <c r="K1684" t="s">
        <v>69</v>
      </c>
      <c r="L1684" t="s">
        <v>46</v>
      </c>
      <c r="M1684" t="s">
        <v>69</v>
      </c>
      <c r="N1684" t="s">
        <v>48</v>
      </c>
      <c r="P1684" t="s">
        <v>49</v>
      </c>
      <c r="Q1684" t="s">
        <v>126</v>
      </c>
      <c r="R1684" s="2">
        <v>32469</v>
      </c>
      <c r="S1684" t="s">
        <v>51</v>
      </c>
      <c r="T1684" t="s">
        <v>417</v>
      </c>
      <c r="U1684" t="s">
        <v>53</v>
      </c>
      <c r="V1684">
        <v>51689</v>
      </c>
      <c r="W1684" t="s">
        <v>100</v>
      </c>
      <c r="X1684" t="s">
        <v>143</v>
      </c>
      <c r="Y1684" t="s">
        <v>144</v>
      </c>
      <c r="Z1684">
        <v>5</v>
      </c>
      <c r="AA1684">
        <v>2109</v>
      </c>
      <c r="AB1684">
        <v>3</v>
      </c>
      <c r="AC1684">
        <v>3</v>
      </c>
      <c r="AD1684">
        <v>5</v>
      </c>
      <c r="AE1684" s="2">
        <v>45034</v>
      </c>
      <c r="AF1684" t="s">
        <v>103</v>
      </c>
      <c r="AG1684" t="s">
        <v>76</v>
      </c>
      <c r="AH1684" t="s">
        <v>60</v>
      </c>
      <c r="AI1684" t="s">
        <v>10860</v>
      </c>
      <c r="AJ1684" t="s">
        <v>10861</v>
      </c>
      <c r="AK1684">
        <v>3</v>
      </c>
      <c r="AL1684">
        <v>869.94</v>
      </c>
      <c r="AM1684" s="2">
        <v>45020</v>
      </c>
      <c r="AN1684">
        <v>5.2</v>
      </c>
    </row>
    <row r="1685" spans="1:40" hidden="1" x14ac:dyDescent="0.35">
      <c r="A1685" t="s">
        <v>5039</v>
      </c>
      <c r="B1685" t="s">
        <v>1556</v>
      </c>
      <c r="C1685">
        <v>78</v>
      </c>
      <c r="D1685" t="s">
        <v>44</v>
      </c>
      <c r="E1685" s="2">
        <v>44351</v>
      </c>
      <c r="F1685" s="2"/>
      <c r="G1685" t="s">
        <v>40</v>
      </c>
      <c r="H1685" t="s">
        <v>10862</v>
      </c>
      <c r="I1685" t="s">
        <v>10863</v>
      </c>
      <c r="J1685" t="s">
        <v>43</v>
      </c>
      <c r="K1685" t="s">
        <v>45</v>
      </c>
      <c r="L1685" t="s">
        <v>46</v>
      </c>
      <c r="M1685" t="s">
        <v>47</v>
      </c>
      <c r="N1685" t="s">
        <v>48</v>
      </c>
      <c r="P1685" t="s">
        <v>49</v>
      </c>
      <c r="Q1685" t="s">
        <v>89</v>
      </c>
      <c r="R1685" s="2">
        <v>17666</v>
      </c>
      <c r="S1685" t="s">
        <v>51</v>
      </c>
      <c r="T1685" t="s">
        <v>1133</v>
      </c>
      <c r="U1685" t="s">
        <v>53</v>
      </c>
      <c r="V1685">
        <v>97553</v>
      </c>
      <c r="W1685" t="s">
        <v>129</v>
      </c>
      <c r="X1685" t="s">
        <v>101</v>
      </c>
      <c r="Y1685" t="s">
        <v>144</v>
      </c>
      <c r="Z1685">
        <v>4</v>
      </c>
      <c r="AA1685">
        <v>2110</v>
      </c>
      <c r="AB1685">
        <v>1</v>
      </c>
      <c r="AC1685">
        <v>4</v>
      </c>
      <c r="AD1685">
        <v>2</v>
      </c>
      <c r="AE1685" s="2">
        <v>44925</v>
      </c>
      <c r="AF1685" t="s">
        <v>221</v>
      </c>
      <c r="AG1685" t="s">
        <v>59</v>
      </c>
      <c r="AH1685" t="s">
        <v>130</v>
      </c>
      <c r="AI1685" t="s">
        <v>10865</v>
      </c>
      <c r="AJ1685" t="s">
        <v>10866</v>
      </c>
      <c r="AK1685">
        <v>4</v>
      </c>
      <c r="AL1685">
        <v>399.55</v>
      </c>
      <c r="AM1685" s="2">
        <v>44878</v>
      </c>
      <c r="AN1685">
        <v>4.9000000000000004</v>
      </c>
    </row>
    <row r="1686" spans="1:40" hidden="1" x14ac:dyDescent="0.35">
      <c r="A1686" t="s">
        <v>10867</v>
      </c>
      <c r="B1686" t="s">
        <v>7383</v>
      </c>
      <c r="C1686">
        <v>69</v>
      </c>
      <c r="D1686" t="s">
        <v>17836</v>
      </c>
      <c r="E1686" s="2">
        <v>44649</v>
      </c>
      <c r="F1686" s="2">
        <v>44772</v>
      </c>
      <c r="G1686" t="s">
        <v>40</v>
      </c>
      <c r="H1686" t="s">
        <v>10868</v>
      </c>
      <c r="I1686" t="s">
        <v>10869</v>
      </c>
      <c r="J1686" t="s">
        <v>184</v>
      </c>
      <c r="K1686" t="s">
        <v>86</v>
      </c>
      <c r="L1686" t="s">
        <v>68</v>
      </c>
      <c r="M1686" t="s">
        <v>47</v>
      </c>
      <c r="N1686" t="s">
        <v>138</v>
      </c>
      <c r="O1686" t="s">
        <v>10870</v>
      </c>
      <c r="P1686" t="s">
        <v>49</v>
      </c>
      <c r="Q1686" t="s">
        <v>112</v>
      </c>
      <c r="R1686" s="2">
        <v>20957</v>
      </c>
      <c r="S1686" t="s">
        <v>51</v>
      </c>
      <c r="T1686" t="s">
        <v>230</v>
      </c>
      <c r="U1686" t="s">
        <v>53</v>
      </c>
      <c r="V1686">
        <v>92067</v>
      </c>
      <c r="W1686" t="s">
        <v>176</v>
      </c>
      <c r="X1686" t="s">
        <v>101</v>
      </c>
      <c r="Y1686" t="s">
        <v>343</v>
      </c>
      <c r="Z1686">
        <v>5</v>
      </c>
      <c r="AA1686">
        <v>2111</v>
      </c>
      <c r="AB1686">
        <v>2</v>
      </c>
      <c r="AC1686">
        <v>3</v>
      </c>
      <c r="AD1686">
        <v>1</v>
      </c>
      <c r="AE1686" s="2">
        <v>44882</v>
      </c>
      <c r="AF1686" t="s">
        <v>75</v>
      </c>
      <c r="AG1686" t="s">
        <v>59</v>
      </c>
      <c r="AH1686" t="s">
        <v>130</v>
      </c>
      <c r="AI1686" t="s">
        <v>10872</v>
      </c>
      <c r="AJ1686" t="s">
        <v>10873</v>
      </c>
      <c r="AK1686">
        <v>4</v>
      </c>
      <c r="AL1686">
        <v>470.24</v>
      </c>
      <c r="AM1686" s="2">
        <v>45042</v>
      </c>
      <c r="AN1686">
        <v>0.3</v>
      </c>
    </row>
    <row r="1687" spans="1:40" hidden="1" x14ac:dyDescent="0.35">
      <c r="A1687" t="s">
        <v>10692</v>
      </c>
      <c r="B1687" t="s">
        <v>3113</v>
      </c>
      <c r="C1687">
        <v>83</v>
      </c>
      <c r="D1687" t="s">
        <v>17836</v>
      </c>
      <c r="E1687" s="2">
        <v>43676</v>
      </c>
      <c r="F1687" s="2">
        <v>43851</v>
      </c>
      <c r="G1687" t="s">
        <v>40</v>
      </c>
      <c r="H1687" t="s">
        <v>10874</v>
      </c>
      <c r="I1687" t="s">
        <v>10875</v>
      </c>
      <c r="J1687" t="s">
        <v>67</v>
      </c>
      <c r="K1687" t="s">
        <v>69</v>
      </c>
      <c r="L1687" t="s">
        <v>87</v>
      </c>
      <c r="M1687" t="s">
        <v>47</v>
      </c>
      <c r="N1687" t="s">
        <v>248</v>
      </c>
      <c r="O1687" t="s">
        <v>10876</v>
      </c>
      <c r="P1687" t="s">
        <v>49</v>
      </c>
      <c r="Q1687" t="s">
        <v>153</v>
      </c>
      <c r="R1687" s="2">
        <v>15973</v>
      </c>
      <c r="S1687" t="s">
        <v>51</v>
      </c>
      <c r="T1687" t="s">
        <v>142</v>
      </c>
      <c r="U1687" t="s">
        <v>53</v>
      </c>
      <c r="V1687">
        <v>65114</v>
      </c>
      <c r="W1687" t="s">
        <v>100</v>
      </c>
      <c r="X1687" t="s">
        <v>55</v>
      </c>
      <c r="Y1687" t="s">
        <v>144</v>
      </c>
      <c r="Z1687">
        <v>4</v>
      </c>
      <c r="AA1687">
        <v>2112</v>
      </c>
      <c r="AB1687">
        <v>4</v>
      </c>
      <c r="AC1687">
        <v>3</v>
      </c>
      <c r="AD1687">
        <v>1</v>
      </c>
      <c r="AE1687" s="2">
        <v>44821</v>
      </c>
      <c r="AF1687" t="s">
        <v>75</v>
      </c>
      <c r="AG1687" t="s">
        <v>76</v>
      </c>
      <c r="AH1687" t="s">
        <v>60</v>
      </c>
      <c r="AI1687" t="s">
        <v>10878</v>
      </c>
      <c r="AJ1687" t="s">
        <v>10879</v>
      </c>
      <c r="AK1687">
        <v>2</v>
      </c>
      <c r="AL1687">
        <v>157.04</v>
      </c>
      <c r="AM1687" s="2">
        <v>44928</v>
      </c>
      <c r="AN1687">
        <v>0.5</v>
      </c>
    </row>
    <row r="1688" spans="1:40" hidden="1" x14ac:dyDescent="0.35">
      <c r="A1688" t="s">
        <v>1492</v>
      </c>
      <c r="B1688" t="s">
        <v>8247</v>
      </c>
      <c r="C1688">
        <v>82</v>
      </c>
      <c r="D1688" t="s">
        <v>17836</v>
      </c>
      <c r="E1688" s="2">
        <v>44021</v>
      </c>
      <c r="F1688" s="2">
        <v>44905</v>
      </c>
      <c r="G1688" t="s">
        <v>40</v>
      </c>
      <c r="H1688" t="s">
        <v>10880</v>
      </c>
      <c r="I1688" t="s">
        <v>10881</v>
      </c>
      <c r="J1688" t="s">
        <v>194</v>
      </c>
      <c r="K1688" t="s">
        <v>69</v>
      </c>
      <c r="L1688" t="s">
        <v>87</v>
      </c>
      <c r="M1688" t="s">
        <v>86</v>
      </c>
      <c r="N1688" t="s">
        <v>138</v>
      </c>
      <c r="O1688" t="s">
        <v>10882</v>
      </c>
      <c r="P1688" t="s">
        <v>49</v>
      </c>
      <c r="Q1688" t="s">
        <v>112</v>
      </c>
      <c r="R1688" s="2">
        <v>16365</v>
      </c>
      <c r="S1688" t="s">
        <v>51</v>
      </c>
      <c r="T1688" t="s">
        <v>99</v>
      </c>
      <c r="U1688" t="s">
        <v>53</v>
      </c>
      <c r="V1688">
        <v>9677</v>
      </c>
      <c r="W1688" t="s">
        <v>54</v>
      </c>
      <c r="X1688" t="s">
        <v>55</v>
      </c>
      <c r="Y1688" t="s">
        <v>144</v>
      </c>
      <c r="Z1688">
        <v>2</v>
      </c>
      <c r="AA1688">
        <v>2113</v>
      </c>
      <c r="AB1688">
        <v>5</v>
      </c>
      <c r="AC1688">
        <v>1</v>
      </c>
      <c r="AD1688">
        <v>5</v>
      </c>
      <c r="AE1688" s="2">
        <v>44791</v>
      </c>
      <c r="AF1688" t="s">
        <v>103</v>
      </c>
      <c r="AG1688" t="s">
        <v>59</v>
      </c>
      <c r="AH1688" t="s">
        <v>130</v>
      </c>
      <c r="AI1688" t="s">
        <v>10884</v>
      </c>
      <c r="AJ1688" t="s">
        <v>10885</v>
      </c>
      <c r="AK1688">
        <v>2</v>
      </c>
      <c r="AL1688">
        <v>394.54</v>
      </c>
      <c r="AM1688" s="2">
        <v>44804</v>
      </c>
      <c r="AN1688">
        <v>2.4</v>
      </c>
    </row>
    <row r="1689" spans="1:40" hidden="1" x14ac:dyDescent="0.35">
      <c r="A1689" t="s">
        <v>7355</v>
      </c>
      <c r="B1689" t="s">
        <v>3571</v>
      </c>
      <c r="C1689">
        <v>34</v>
      </c>
      <c r="D1689" t="s">
        <v>44</v>
      </c>
      <c r="E1689" s="2">
        <v>43701</v>
      </c>
      <c r="F1689" s="2"/>
      <c r="G1689" t="s">
        <v>1166</v>
      </c>
      <c r="H1689" t="s">
        <v>10886</v>
      </c>
      <c r="I1689" t="s">
        <v>10887</v>
      </c>
      <c r="J1689" t="s">
        <v>163</v>
      </c>
      <c r="K1689" t="s">
        <v>45</v>
      </c>
      <c r="L1689" t="s">
        <v>46</v>
      </c>
      <c r="M1689" t="s">
        <v>69</v>
      </c>
      <c r="N1689" t="s">
        <v>48</v>
      </c>
      <c r="P1689" t="s">
        <v>49</v>
      </c>
      <c r="Q1689" t="s">
        <v>153</v>
      </c>
      <c r="R1689" s="2">
        <v>33718</v>
      </c>
      <c r="S1689" t="s">
        <v>51</v>
      </c>
      <c r="T1689" t="s">
        <v>646</v>
      </c>
      <c r="U1689" t="s">
        <v>53</v>
      </c>
      <c r="V1689">
        <v>38475</v>
      </c>
      <c r="W1689" t="s">
        <v>54</v>
      </c>
      <c r="X1689" t="s">
        <v>101</v>
      </c>
      <c r="Y1689" t="s">
        <v>144</v>
      </c>
      <c r="Z1689">
        <v>4</v>
      </c>
      <c r="AA1689">
        <v>2114</v>
      </c>
      <c r="AB1689">
        <v>5</v>
      </c>
      <c r="AC1689">
        <v>4</v>
      </c>
      <c r="AD1689">
        <v>1</v>
      </c>
      <c r="AE1689" s="2">
        <v>44983</v>
      </c>
      <c r="AF1689" t="s">
        <v>221</v>
      </c>
      <c r="AG1689" t="s">
        <v>76</v>
      </c>
      <c r="AH1689" t="s">
        <v>104</v>
      </c>
      <c r="AI1689" t="s">
        <v>10889</v>
      </c>
      <c r="AJ1689" t="s">
        <v>10890</v>
      </c>
      <c r="AK1689">
        <v>2</v>
      </c>
      <c r="AL1689">
        <v>326.98</v>
      </c>
      <c r="AM1689" s="2">
        <v>45140</v>
      </c>
      <c r="AN1689">
        <v>6.7</v>
      </c>
    </row>
    <row r="1690" spans="1:40" hidden="1" x14ac:dyDescent="0.35">
      <c r="A1690" t="s">
        <v>8168</v>
      </c>
      <c r="B1690" t="s">
        <v>2751</v>
      </c>
      <c r="C1690">
        <v>48</v>
      </c>
      <c r="D1690" t="s">
        <v>17836</v>
      </c>
      <c r="E1690" s="2">
        <v>43570</v>
      </c>
      <c r="F1690" s="2">
        <v>45056</v>
      </c>
      <c r="G1690" t="s">
        <v>1166</v>
      </c>
      <c r="H1690" t="s">
        <v>10891</v>
      </c>
      <c r="I1690" t="s">
        <v>10892</v>
      </c>
      <c r="J1690" t="s">
        <v>85</v>
      </c>
      <c r="K1690" t="s">
        <v>45</v>
      </c>
      <c r="L1690" t="s">
        <v>68</v>
      </c>
      <c r="M1690" t="s">
        <v>69</v>
      </c>
      <c r="N1690" t="s">
        <v>248</v>
      </c>
      <c r="O1690" t="s">
        <v>10893</v>
      </c>
      <c r="P1690" t="s">
        <v>49</v>
      </c>
      <c r="Q1690" t="s">
        <v>1504</v>
      </c>
      <c r="R1690" s="2">
        <v>28579</v>
      </c>
      <c r="S1690" t="s">
        <v>51</v>
      </c>
      <c r="T1690" t="s">
        <v>155</v>
      </c>
      <c r="U1690" t="s">
        <v>53</v>
      </c>
      <c r="V1690">
        <v>25166</v>
      </c>
      <c r="W1690" t="s">
        <v>176</v>
      </c>
      <c r="X1690" t="s">
        <v>116</v>
      </c>
      <c r="Y1690" t="s">
        <v>144</v>
      </c>
      <c r="Z1690">
        <v>2</v>
      </c>
      <c r="AA1690">
        <v>2115</v>
      </c>
      <c r="AB1690">
        <v>5</v>
      </c>
      <c r="AC1690">
        <v>2</v>
      </c>
      <c r="AD1690">
        <v>1</v>
      </c>
      <c r="AE1690" s="2">
        <v>44828</v>
      </c>
      <c r="AF1690" t="s">
        <v>58</v>
      </c>
      <c r="AG1690" t="s">
        <v>59</v>
      </c>
      <c r="AH1690" t="s">
        <v>77</v>
      </c>
      <c r="AI1690" t="s">
        <v>10895</v>
      </c>
      <c r="AJ1690" t="s">
        <v>10896</v>
      </c>
      <c r="AK1690">
        <v>5</v>
      </c>
      <c r="AL1690">
        <v>752.82</v>
      </c>
      <c r="AM1690" s="2">
        <v>44951</v>
      </c>
      <c r="AN1690">
        <v>4.0999999999999996</v>
      </c>
    </row>
    <row r="1691" spans="1:40" hidden="1" x14ac:dyDescent="0.35">
      <c r="A1691" t="s">
        <v>1812</v>
      </c>
      <c r="B1691" t="s">
        <v>1926</v>
      </c>
      <c r="C1691">
        <v>80</v>
      </c>
      <c r="D1691" t="s">
        <v>44</v>
      </c>
      <c r="E1691" s="2">
        <v>44429</v>
      </c>
      <c r="F1691" s="2"/>
      <c r="G1691" t="s">
        <v>1166</v>
      </c>
      <c r="H1691" t="s">
        <v>10897</v>
      </c>
      <c r="I1691" t="s">
        <v>10898</v>
      </c>
      <c r="J1691" t="s">
        <v>125</v>
      </c>
      <c r="K1691" t="s">
        <v>69</v>
      </c>
      <c r="L1691" t="s">
        <v>46</v>
      </c>
      <c r="M1691" t="s">
        <v>86</v>
      </c>
      <c r="N1691" t="s">
        <v>48</v>
      </c>
      <c r="P1691" t="s">
        <v>49</v>
      </c>
      <c r="Q1691" t="s">
        <v>153</v>
      </c>
      <c r="R1691" s="2">
        <v>16870</v>
      </c>
      <c r="S1691" t="s">
        <v>51</v>
      </c>
      <c r="T1691" t="s">
        <v>155</v>
      </c>
      <c r="U1691" t="s">
        <v>53</v>
      </c>
      <c r="V1691">
        <v>81288</v>
      </c>
      <c r="W1691" t="s">
        <v>129</v>
      </c>
      <c r="X1691" t="s">
        <v>143</v>
      </c>
      <c r="Y1691" t="s">
        <v>343</v>
      </c>
      <c r="Z1691">
        <v>4</v>
      </c>
      <c r="AA1691">
        <v>2116</v>
      </c>
      <c r="AB1691">
        <v>1</v>
      </c>
      <c r="AC1691">
        <v>4</v>
      </c>
      <c r="AD1691">
        <v>2</v>
      </c>
      <c r="AE1691" s="2">
        <v>44799</v>
      </c>
      <c r="AF1691" t="s">
        <v>58</v>
      </c>
      <c r="AG1691" t="s">
        <v>59</v>
      </c>
      <c r="AH1691" t="s">
        <v>104</v>
      </c>
      <c r="AI1691" t="s">
        <v>10899</v>
      </c>
      <c r="AJ1691" t="s">
        <v>10900</v>
      </c>
      <c r="AK1691">
        <v>2</v>
      </c>
      <c r="AL1691">
        <v>990.89</v>
      </c>
      <c r="AM1691" s="2">
        <v>45235</v>
      </c>
      <c r="AN1691">
        <v>4.7</v>
      </c>
    </row>
    <row r="1692" spans="1:40" hidden="1" x14ac:dyDescent="0.35">
      <c r="A1692" t="s">
        <v>1354</v>
      </c>
      <c r="B1692" t="s">
        <v>3411</v>
      </c>
      <c r="C1692">
        <v>33</v>
      </c>
      <c r="D1692" t="s">
        <v>44</v>
      </c>
      <c r="E1692" s="2">
        <v>44004</v>
      </c>
      <c r="F1692" s="2"/>
      <c r="G1692" t="s">
        <v>1166</v>
      </c>
      <c r="H1692" t="s">
        <v>10901</v>
      </c>
      <c r="I1692" t="s">
        <v>10902</v>
      </c>
      <c r="J1692" t="s">
        <v>43</v>
      </c>
      <c r="K1692" t="s">
        <v>86</v>
      </c>
      <c r="L1692" t="s">
        <v>87</v>
      </c>
      <c r="M1692" t="s">
        <v>86</v>
      </c>
      <c r="N1692" t="s">
        <v>48</v>
      </c>
      <c r="P1692" t="s">
        <v>49</v>
      </c>
      <c r="Q1692" t="s">
        <v>126</v>
      </c>
      <c r="R1692" s="2">
        <v>34106</v>
      </c>
      <c r="S1692" t="s">
        <v>51</v>
      </c>
      <c r="T1692" t="s">
        <v>115</v>
      </c>
      <c r="U1692" t="s">
        <v>53</v>
      </c>
      <c r="V1692">
        <v>45637</v>
      </c>
      <c r="W1692" t="s">
        <v>74</v>
      </c>
      <c r="X1692" t="s">
        <v>143</v>
      </c>
      <c r="Y1692" t="s">
        <v>144</v>
      </c>
      <c r="Z1692">
        <v>2</v>
      </c>
      <c r="AA1692">
        <v>2117</v>
      </c>
      <c r="AB1692">
        <v>2</v>
      </c>
      <c r="AC1692">
        <v>3</v>
      </c>
      <c r="AD1692">
        <v>2</v>
      </c>
      <c r="AE1692" s="2">
        <v>45073</v>
      </c>
      <c r="AF1692" t="s">
        <v>75</v>
      </c>
      <c r="AG1692" t="s">
        <v>76</v>
      </c>
      <c r="AH1692" t="s">
        <v>77</v>
      </c>
      <c r="AI1692" t="s">
        <v>10904</v>
      </c>
      <c r="AJ1692" t="s">
        <v>10905</v>
      </c>
      <c r="AK1692">
        <v>4</v>
      </c>
      <c r="AL1692">
        <v>531.69000000000005</v>
      </c>
      <c r="AM1692" s="2">
        <v>44881</v>
      </c>
      <c r="AN1692">
        <v>5.9</v>
      </c>
    </row>
    <row r="1693" spans="1:40" hidden="1" x14ac:dyDescent="0.35">
      <c r="A1693" t="s">
        <v>10906</v>
      </c>
      <c r="B1693" t="s">
        <v>3949</v>
      </c>
      <c r="C1693">
        <v>26</v>
      </c>
      <c r="D1693" t="s">
        <v>44</v>
      </c>
      <c r="E1693" s="2">
        <v>43858</v>
      </c>
      <c r="F1693" s="2"/>
      <c r="G1693" t="s">
        <v>1166</v>
      </c>
      <c r="H1693" t="s">
        <v>10907</v>
      </c>
      <c r="I1693" t="s">
        <v>10908</v>
      </c>
      <c r="J1693" t="s">
        <v>184</v>
      </c>
      <c r="K1693" t="s">
        <v>69</v>
      </c>
      <c r="L1693" t="s">
        <v>46</v>
      </c>
      <c r="M1693" t="s">
        <v>47</v>
      </c>
      <c r="N1693" t="s">
        <v>48</v>
      </c>
      <c r="P1693" t="s">
        <v>49</v>
      </c>
      <c r="Q1693" t="s">
        <v>352</v>
      </c>
      <c r="R1693" s="2">
        <v>36688</v>
      </c>
      <c r="S1693" t="s">
        <v>51</v>
      </c>
      <c r="T1693" t="s">
        <v>251</v>
      </c>
      <c r="U1693" t="s">
        <v>53</v>
      </c>
      <c r="V1693">
        <v>41529</v>
      </c>
      <c r="W1693" t="s">
        <v>54</v>
      </c>
      <c r="X1693" t="s">
        <v>55</v>
      </c>
      <c r="Y1693" t="s">
        <v>144</v>
      </c>
      <c r="Z1693">
        <v>5</v>
      </c>
      <c r="AA1693">
        <v>2118</v>
      </c>
      <c r="AB1693">
        <v>3</v>
      </c>
      <c r="AC1693">
        <v>2</v>
      </c>
      <c r="AD1693">
        <v>4</v>
      </c>
      <c r="AE1693" s="2">
        <v>45037</v>
      </c>
      <c r="AF1693" t="s">
        <v>58</v>
      </c>
      <c r="AG1693" t="s">
        <v>59</v>
      </c>
      <c r="AH1693" t="s">
        <v>104</v>
      </c>
      <c r="AI1693" t="s">
        <v>10909</v>
      </c>
      <c r="AJ1693" t="s">
        <v>10910</v>
      </c>
      <c r="AK1693">
        <v>3</v>
      </c>
      <c r="AL1693">
        <v>384.28</v>
      </c>
      <c r="AM1693" s="2">
        <v>45005</v>
      </c>
      <c r="AN1693">
        <v>6.3</v>
      </c>
    </row>
    <row r="1694" spans="1:40" hidden="1" x14ac:dyDescent="0.35">
      <c r="A1694" t="s">
        <v>2219</v>
      </c>
      <c r="B1694" t="s">
        <v>5507</v>
      </c>
      <c r="C1694">
        <v>85</v>
      </c>
      <c r="D1694" t="s">
        <v>44</v>
      </c>
      <c r="E1694" s="2">
        <v>43553</v>
      </c>
      <c r="F1694" s="2"/>
      <c r="G1694" t="s">
        <v>1166</v>
      </c>
      <c r="H1694" t="s">
        <v>4016</v>
      </c>
      <c r="I1694" t="s">
        <v>10911</v>
      </c>
      <c r="J1694" t="s">
        <v>67</v>
      </c>
      <c r="K1694" t="s">
        <v>69</v>
      </c>
      <c r="L1694" t="s">
        <v>68</v>
      </c>
      <c r="M1694" t="s">
        <v>47</v>
      </c>
      <c r="N1694" t="s">
        <v>48</v>
      </c>
      <c r="P1694" t="s">
        <v>49</v>
      </c>
      <c r="Q1694" t="s">
        <v>112</v>
      </c>
      <c r="R1694" s="2">
        <v>15258</v>
      </c>
      <c r="S1694" t="s">
        <v>51</v>
      </c>
      <c r="T1694" t="s">
        <v>326</v>
      </c>
      <c r="U1694" t="s">
        <v>53</v>
      </c>
      <c r="V1694">
        <v>72491</v>
      </c>
      <c r="W1694" t="s">
        <v>54</v>
      </c>
      <c r="X1694" t="s">
        <v>116</v>
      </c>
      <c r="Y1694" t="s">
        <v>144</v>
      </c>
      <c r="Z1694">
        <v>5</v>
      </c>
      <c r="AA1694">
        <v>2119</v>
      </c>
      <c r="AB1694">
        <v>1</v>
      </c>
      <c r="AC1694">
        <v>2</v>
      </c>
      <c r="AD1694">
        <v>3</v>
      </c>
      <c r="AE1694" s="2">
        <v>45122</v>
      </c>
      <c r="AF1694" t="s">
        <v>118</v>
      </c>
      <c r="AG1694" t="s">
        <v>76</v>
      </c>
      <c r="AH1694" t="s">
        <v>130</v>
      </c>
      <c r="AI1694" t="s">
        <v>10912</v>
      </c>
      <c r="AJ1694" t="s">
        <v>10913</v>
      </c>
      <c r="AK1694">
        <v>5</v>
      </c>
      <c r="AL1694" s="25">
        <v>803.08</v>
      </c>
      <c r="AM1694" s="2">
        <v>45073</v>
      </c>
      <c r="AN1694">
        <v>7.1</v>
      </c>
    </row>
    <row r="1695" spans="1:40" hidden="1" x14ac:dyDescent="0.35">
      <c r="A1695" t="s">
        <v>10914</v>
      </c>
      <c r="B1695" t="s">
        <v>3080</v>
      </c>
      <c r="C1695">
        <v>59</v>
      </c>
      <c r="D1695" t="s">
        <v>44</v>
      </c>
      <c r="E1695" s="2">
        <v>43378</v>
      </c>
      <c r="F1695" s="2"/>
      <c r="G1695" t="s">
        <v>1166</v>
      </c>
      <c r="H1695" t="s">
        <v>10915</v>
      </c>
      <c r="I1695" t="s">
        <v>10916</v>
      </c>
      <c r="J1695" t="s">
        <v>194</v>
      </c>
      <c r="K1695" t="s">
        <v>45</v>
      </c>
      <c r="L1695" t="s">
        <v>46</v>
      </c>
      <c r="M1695" t="s">
        <v>86</v>
      </c>
      <c r="N1695" t="s">
        <v>48</v>
      </c>
      <c r="P1695" t="s">
        <v>49</v>
      </c>
      <c r="Q1695" t="s">
        <v>458</v>
      </c>
      <c r="R1695" s="2">
        <v>24489</v>
      </c>
      <c r="S1695" t="s">
        <v>51</v>
      </c>
      <c r="T1695" t="s">
        <v>230</v>
      </c>
      <c r="U1695" t="s">
        <v>53</v>
      </c>
      <c r="V1695">
        <v>66867</v>
      </c>
      <c r="W1695" t="s">
        <v>176</v>
      </c>
      <c r="X1695" t="s">
        <v>143</v>
      </c>
      <c r="Y1695" t="s">
        <v>343</v>
      </c>
      <c r="Z1695">
        <v>2</v>
      </c>
      <c r="AA1695">
        <v>2120</v>
      </c>
      <c r="AB1695">
        <v>4</v>
      </c>
      <c r="AC1695">
        <v>4</v>
      </c>
      <c r="AD1695">
        <v>1</v>
      </c>
      <c r="AE1695" s="2">
        <v>45068</v>
      </c>
      <c r="AF1695" t="s">
        <v>103</v>
      </c>
      <c r="AG1695" t="s">
        <v>76</v>
      </c>
      <c r="AH1695" t="s">
        <v>77</v>
      </c>
      <c r="AI1695" t="s">
        <v>10918</v>
      </c>
      <c r="AJ1695" t="s">
        <v>10919</v>
      </c>
      <c r="AK1695">
        <v>1</v>
      </c>
      <c r="AL1695">
        <v>131.78</v>
      </c>
      <c r="AM1695" s="2">
        <v>44690</v>
      </c>
      <c r="AN1695">
        <v>7.6</v>
      </c>
    </row>
    <row r="1696" spans="1:40" hidden="1" x14ac:dyDescent="0.35">
      <c r="A1696" t="s">
        <v>3540</v>
      </c>
      <c r="B1696" t="s">
        <v>7608</v>
      </c>
      <c r="C1696">
        <v>28</v>
      </c>
      <c r="D1696" t="s">
        <v>44</v>
      </c>
      <c r="E1696" s="2">
        <v>44063</v>
      </c>
      <c r="F1696" s="2"/>
      <c r="G1696" t="s">
        <v>1166</v>
      </c>
      <c r="H1696" t="s">
        <v>10920</v>
      </c>
      <c r="I1696" t="s">
        <v>10921</v>
      </c>
      <c r="J1696" t="s">
        <v>111</v>
      </c>
      <c r="K1696" t="s">
        <v>69</v>
      </c>
      <c r="L1696" t="s">
        <v>68</v>
      </c>
      <c r="M1696" t="s">
        <v>86</v>
      </c>
      <c r="N1696" t="s">
        <v>48</v>
      </c>
      <c r="P1696" t="s">
        <v>49</v>
      </c>
      <c r="Q1696" t="s">
        <v>206</v>
      </c>
      <c r="R1696" s="2">
        <v>36108</v>
      </c>
      <c r="S1696" t="s">
        <v>51</v>
      </c>
      <c r="T1696" t="s">
        <v>209</v>
      </c>
      <c r="U1696" t="s">
        <v>53</v>
      </c>
      <c r="V1696">
        <v>12265</v>
      </c>
      <c r="W1696" t="s">
        <v>176</v>
      </c>
      <c r="X1696" t="s">
        <v>116</v>
      </c>
      <c r="Y1696" t="s">
        <v>144</v>
      </c>
      <c r="Z1696">
        <v>5</v>
      </c>
      <c r="AA1696">
        <v>2121</v>
      </c>
      <c r="AB1696">
        <v>4</v>
      </c>
      <c r="AC1696">
        <v>1</v>
      </c>
      <c r="AD1696">
        <v>3</v>
      </c>
      <c r="AE1696" s="2">
        <v>44926</v>
      </c>
      <c r="AF1696" t="s">
        <v>103</v>
      </c>
      <c r="AG1696" t="s">
        <v>59</v>
      </c>
      <c r="AH1696" t="s">
        <v>130</v>
      </c>
      <c r="AI1696" t="s">
        <v>10922</v>
      </c>
      <c r="AJ1696" t="s">
        <v>10923</v>
      </c>
      <c r="AK1696">
        <v>2</v>
      </c>
      <c r="AL1696" s="25">
        <v>459.39</v>
      </c>
      <c r="AM1696" s="2">
        <v>44955</v>
      </c>
      <c r="AN1696">
        <v>5.7</v>
      </c>
    </row>
    <row r="1697" spans="1:40" hidden="1" x14ac:dyDescent="0.35">
      <c r="A1697" t="s">
        <v>656</v>
      </c>
      <c r="B1697" t="s">
        <v>8893</v>
      </c>
      <c r="C1697">
        <v>51</v>
      </c>
      <c r="D1697" t="s">
        <v>17836</v>
      </c>
      <c r="E1697" s="2">
        <v>44358</v>
      </c>
      <c r="F1697" s="2">
        <v>44879</v>
      </c>
      <c r="G1697" t="s">
        <v>40</v>
      </c>
      <c r="H1697" t="s">
        <v>10924</v>
      </c>
      <c r="I1697" t="s">
        <v>10925</v>
      </c>
      <c r="J1697" t="s">
        <v>125</v>
      </c>
      <c r="K1697" t="s">
        <v>86</v>
      </c>
      <c r="L1697" t="s">
        <v>46</v>
      </c>
      <c r="M1697" t="s">
        <v>47</v>
      </c>
      <c r="N1697" t="s">
        <v>174</v>
      </c>
      <c r="O1697" t="s">
        <v>10926</v>
      </c>
      <c r="P1697" t="s">
        <v>49</v>
      </c>
      <c r="Q1697" t="s">
        <v>112</v>
      </c>
      <c r="R1697" s="2">
        <v>27688</v>
      </c>
      <c r="S1697" t="s">
        <v>51</v>
      </c>
      <c r="T1697" t="s">
        <v>1047</v>
      </c>
      <c r="U1697" t="s">
        <v>53</v>
      </c>
      <c r="V1697">
        <v>65636</v>
      </c>
      <c r="W1697" t="s">
        <v>176</v>
      </c>
      <c r="X1697" t="s">
        <v>116</v>
      </c>
      <c r="Y1697" t="s">
        <v>343</v>
      </c>
      <c r="Z1697">
        <v>5</v>
      </c>
      <c r="AA1697">
        <v>2122</v>
      </c>
      <c r="AB1697">
        <v>3</v>
      </c>
      <c r="AC1697">
        <v>3</v>
      </c>
      <c r="AD1697">
        <v>2</v>
      </c>
      <c r="AE1697" s="2">
        <v>44928</v>
      </c>
      <c r="AF1697" t="s">
        <v>118</v>
      </c>
      <c r="AG1697" t="s">
        <v>76</v>
      </c>
      <c r="AH1697" t="s">
        <v>130</v>
      </c>
      <c r="AI1697" t="s">
        <v>10928</v>
      </c>
      <c r="AJ1697" t="s">
        <v>10929</v>
      </c>
      <c r="AK1697">
        <v>1</v>
      </c>
      <c r="AL1697">
        <v>949.46</v>
      </c>
      <c r="AM1697" s="2">
        <v>44951</v>
      </c>
      <c r="AN1697">
        <v>1.4</v>
      </c>
    </row>
    <row r="1698" spans="1:40" hidden="1" x14ac:dyDescent="0.35">
      <c r="A1698" t="s">
        <v>1224</v>
      </c>
      <c r="B1698" t="s">
        <v>10930</v>
      </c>
      <c r="C1698">
        <v>47</v>
      </c>
      <c r="D1698" t="s">
        <v>44</v>
      </c>
      <c r="E1698" s="2">
        <v>44449</v>
      </c>
      <c r="F1698" s="2"/>
      <c r="G1698" t="s">
        <v>40</v>
      </c>
      <c r="H1698" t="s">
        <v>10931</v>
      </c>
      <c r="I1698" t="s">
        <v>10932</v>
      </c>
      <c r="J1698" t="s">
        <v>43</v>
      </c>
      <c r="K1698" t="s">
        <v>45</v>
      </c>
      <c r="L1698" t="s">
        <v>87</v>
      </c>
      <c r="M1698" t="s">
        <v>47</v>
      </c>
      <c r="N1698" t="s">
        <v>48</v>
      </c>
      <c r="P1698" t="s">
        <v>49</v>
      </c>
      <c r="Q1698" t="s">
        <v>503</v>
      </c>
      <c r="R1698" s="2">
        <v>29191</v>
      </c>
      <c r="S1698" t="s">
        <v>51</v>
      </c>
      <c r="T1698" t="s">
        <v>646</v>
      </c>
      <c r="U1698" t="s">
        <v>53</v>
      </c>
      <c r="V1698">
        <v>96364</v>
      </c>
      <c r="W1698" t="s">
        <v>54</v>
      </c>
      <c r="X1698" t="s">
        <v>55</v>
      </c>
      <c r="Y1698" t="s">
        <v>144</v>
      </c>
      <c r="Z1698">
        <v>2</v>
      </c>
      <c r="AA1698">
        <v>2123</v>
      </c>
      <c r="AB1698">
        <v>3</v>
      </c>
      <c r="AC1698">
        <v>5</v>
      </c>
      <c r="AD1698">
        <v>3</v>
      </c>
      <c r="AE1698" s="2">
        <v>44827</v>
      </c>
      <c r="AF1698" t="s">
        <v>103</v>
      </c>
      <c r="AG1698" t="s">
        <v>76</v>
      </c>
      <c r="AH1698" t="s">
        <v>60</v>
      </c>
      <c r="AI1698" t="s">
        <v>10933</v>
      </c>
      <c r="AJ1698" t="s">
        <v>10934</v>
      </c>
      <c r="AK1698">
        <v>4</v>
      </c>
      <c r="AL1698" s="25">
        <v>169.71</v>
      </c>
      <c r="AM1698" s="2">
        <v>44863</v>
      </c>
      <c r="AN1698">
        <v>4.7</v>
      </c>
    </row>
    <row r="1699" spans="1:40" hidden="1" x14ac:dyDescent="0.35">
      <c r="A1699" t="s">
        <v>10935</v>
      </c>
      <c r="B1699" t="s">
        <v>739</v>
      </c>
      <c r="C1699">
        <v>76</v>
      </c>
      <c r="D1699" t="s">
        <v>17836</v>
      </c>
      <c r="E1699" s="2">
        <v>44978</v>
      </c>
      <c r="F1699" s="2">
        <v>45116</v>
      </c>
      <c r="G1699" t="s">
        <v>40</v>
      </c>
      <c r="H1699" t="s">
        <v>10936</v>
      </c>
      <c r="I1699" t="s">
        <v>10937</v>
      </c>
      <c r="J1699" t="s">
        <v>184</v>
      </c>
      <c r="K1699" t="s">
        <v>45</v>
      </c>
      <c r="L1699" t="s">
        <v>87</v>
      </c>
      <c r="M1699" t="s">
        <v>47</v>
      </c>
      <c r="N1699" t="s">
        <v>248</v>
      </c>
      <c r="O1699" t="s">
        <v>10938</v>
      </c>
      <c r="P1699" t="s">
        <v>49</v>
      </c>
      <c r="Q1699" t="s">
        <v>458</v>
      </c>
      <c r="R1699" s="2">
        <v>18514</v>
      </c>
      <c r="S1699" t="s">
        <v>51</v>
      </c>
      <c r="T1699" t="s">
        <v>115</v>
      </c>
      <c r="U1699" t="s">
        <v>53</v>
      </c>
      <c r="V1699">
        <v>42707</v>
      </c>
      <c r="W1699" t="s">
        <v>54</v>
      </c>
      <c r="X1699" t="s">
        <v>101</v>
      </c>
      <c r="Y1699" t="s">
        <v>144</v>
      </c>
      <c r="Z1699">
        <v>2</v>
      </c>
      <c r="AA1699">
        <v>2124</v>
      </c>
      <c r="AB1699">
        <v>4</v>
      </c>
      <c r="AC1699">
        <v>1</v>
      </c>
      <c r="AD1699">
        <v>5</v>
      </c>
      <c r="AE1699" s="2">
        <v>45042</v>
      </c>
      <c r="AF1699" t="s">
        <v>58</v>
      </c>
      <c r="AG1699" t="s">
        <v>59</v>
      </c>
      <c r="AH1699" t="s">
        <v>104</v>
      </c>
      <c r="AI1699" t="s">
        <v>10939</v>
      </c>
      <c r="AJ1699" t="s">
        <v>10940</v>
      </c>
      <c r="AK1699">
        <v>2</v>
      </c>
      <c r="AL1699">
        <v>238.23</v>
      </c>
      <c r="AM1699" s="2">
        <v>45037</v>
      </c>
      <c r="AN1699">
        <v>0.4</v>
      </c>
    </row>
    <row r="1700" spans="1:40" hidden="1" x14ac:dyDescent="0.35">
      <c r="A1700" t="s">
        <v>9421</v>
      </c>
      <c r="B1700" t="s">
        <v>5650</v>
      </c>
      <c r="C1700">
        <v>25</v>
      </c>
      <c r="D1700" t="s">
        <v>44</v>
      </c>
      <c r="E1700" s="2">
        <v>43686</v>
      </c>
      <c r="F1700" s="2"/>
      <c r="G1700" t="s">
        <v>40</v>
      </c>
      <c r="H1700" t="s">
        <v>10941</v>
      </c>
      <c r="I1700" t="s">
        <v>10942</v>
      </c>
      <c r="J1700" t="s">
        <v>67</v>
      </c>
      <c r="K1700" t="s">
        <v>86</v>
      </c>
      <c r="L1700" t="s">
        <v>87</v>
      </c>
      <c r="M1700" t="s">
        <v>69</v>
      </c>
      <c r="N1700" t="s">
        <v>48</v>
      </c>
      <c r="P1700" t="s">
        <v>49</v>
      </c>
      <c r="Q1700" t="s">
        <v>153</v>
      </c>
      <c r="R1700" s="2">
        <v>37041</v>
      </c>
      <c r="S1700" t="s">
        <v>51</v>
      </c>
      <c r="T1700" t="s">
        <v>646</v>
      </c>
      <c r="U1700" t="s">
        <v>53</v>
      </c>
      <c r="V1700">
        <v>1514</v>
      </c>
      <c r="W1700" t="s">
        <v>54</v>
      </c>
      <c r="X1700" t="s">
        <v>143</v>
      </c>
      <c r="Y1700" t="s">
        <v>144</v>
      </c>
      <c r="Z1700">
        <v>4</v>
      </c>
      <c r="AA1700">
        <v>2125</v>
      </c>
      <c r="AB1700">
        <v>4</v>
      </c>
      <c r="AC1700">
        <v>5</v>
      </c>
      <c r="AD1700">
        <v>3</v>
      </c>
      <c r="AE1700" s="2">
        <v>44792</v>
      </c>
      <c r="AF1700" t="s">
        <v>221</v>
      </c>
      <c r="AG1700" t="s">
        <v>76</v>
      </c>
      <c r="AH1700" t="s">
        <v>77</v>
      </c>
      <c r="AI1700" t="s">
        <v>10944</v>
      </c>
      <c r="AJ1700" t="s">
        <v>10945</v>
      </c>
      <c r="AK1700">
        <v>2</v>
      </c>
      <c r="AL1700" s="25">
        <v>486.63</v>
      </c>
      <c r="AM1700" s="2">
        <v>44827</v>
      </c>
      <c r="AN1700">
        <v>6.7</v>
      </c>
    </row>
    <row r="1701" spans="1:40" hidden="1" x14ac:dyDescent="0.35">
      <c r="A1701" t="s">
        <v>10946</v>
      </c>
      <c r="B1701" t="s">
        <v>2279</v>
      </c>
      <c r="C1701">
        <v>57</v>
      </c>
      <c r="D1701" t="s">
        <v>17836</v>
      </c>
      <c r="E1701" s="2">
        <v>44263</v>
      </c>
      <c r="F1701" s="2">
        <v>44841</v>
      </c>
      <c r="G1701" t="s">
        <v>40</v>
      </c>
      <c r="H1701" t="s">
        <v>10947</v>
      </c>
      <c r="I1701" t="s">
        <v>10948</v>
      </c>
      <c r="J1701" t="s">
        <v>194</v>
      </c>
      <c r="K1701" t="s">
        <v>69</v>
      </c>
      <c r="L1701" t="s">
        <v>46</v>
      </c>
      <c r="M1701" t="s">
        <v>47</v>
      </c>
      <c r="N1701" t="s">
        <v>138</v>
      </c>
      <c r="O1701" t="s">
        <v>10949</v>
      </c>
      <c r="P1701" t="s">
        <v>49</v>
      </c>
      <c r="Q1701" t="s">
        <v>1632</v>
      </c>
      <c r="R1701" s="2">
        <v>25374</v>
      </c>
      <c r="S1701" t="s">
        <v>51</v>
      </c>
      <c r="T1701" t="s">
        <v>10951</v>
      </c>
      <c r="U1701" t="s">
        <v>53</v>
      </c>
      <c r="V1701">
        <v>35121</v>
      </c>
      <c r="W1701" t="s">
        <v>129</v>
      </c>
      <c r="X1701" t="s">
        <v>116</v>
      </c>
      <c r="Y1701" t="s">
        <v>1185</v>
      </c>
      <c r="Z1701">
        <v>1</v>
      </c>
      <c r="AA1701">
        <v>2126</v>
      </c>
      <c r="AB1701">
        <v>3</v>
      </c>
      <c r="AC1701">
        <v>4</v>
      </c>
      <c r="AD1701">
        <v>4</v>
      </c>
      <c r="AE1701" s="2">
        <v>44950</v>
      </c>
      <c r="AF1701" t="s">
        <v>221</v>
      </c>
      <c r="AG1701" t="s">
        <v>76</v>
      </c>
      <c r="AH1701" t="s">
        <v>60</v>
      </c>
      <c r="AI1701" t="s">
        <v>10952</v>
      </c>
      <c r="AJ1701" t="s">
        <v>10953</v>
      </c>
      <c r="AK1701">
        <v>2</v>
      </c>
      <c r="AL1701">
        <v>692.5</v>
      </c>
      <c r="AM1701" s="2">
        <v>45030</v>
      </c>
      <c r="AN1701">
        <v>1.6</v>
      </c>
    </row>
    <row r="1702" spans="1:40" hidden="1" x14ac:dyDescent="0.35">
      <c r="A1702" t="s">
        <v>7003</v>
      </c>
      <c r="B1702" t="s">
        <v>6138</v>
      </c>
      <c r="C1702">
        <v>73</v>
      </c>
      <c r="D1702" t="s">
        <v>44</v>
      </c>
      <c r="E1702" s="2">
        <v>43666</v>
      </c>
      <c r="F1702" s="2"/>
      <c r="G1702" t="s">
        <v>40</v>
      </c>
      <c r="H1702" t="s">
        <v>10954</v>
      </c>
      <c r="I1702" t="s">
        <v>10955</v>
      </c>
      <c r="J1702" t="s">
        <v>111</v>
      </c>
      <c r="K1702" t="s">
        <v>45</v>
      </c>
      <c r="L1702" t="s">
        <v>68</v>
      </c>
      <c r="M1702" t="s">
        <v>69</v>
      </c>
      <c r="N1702" t="s">
        <v>48</v>
      </c>
      <c r="P1702" t="s">
        <v>49</v>
      </c>
      <c r="Q1702" t="s">
        <v>126</v>
      </c>
      <c r="R1702" s="2">
        <v>19689</v>
      </c>
      <c r="S1702" t="s">
        <v>51</v>
      </c>
      <c r="T1702" t="s">
        <v>326</v>
      </c>
      <c r="U1702" t="s">
        <v>53</v>
      </c>
      <c r="V1702">
        <v>36490</v>
      </c>
      <c r="W1702" t="s">
        <v>129</v>
      </c>
      <c r="X1702" t="s">
        <v>101</v>
      </c>
      <c r="Y1702" t="s">
        <v>343</v>
      </c>
      <c r="Z1702">
        <v>4</v>
      </c>
      <c r="AA1702">
        <v>2127</v>
      </c>
      <c r="AB1702">
        <v>2</v>
      </c>
      <c r="AC1702">
        <v>2</v>
      </c>
      <c r="AD1702">
        <v>3</v>
      </c>
      <c r="AE1702" s="2">
        <v>45019</v>
      </c>
      <c r="AF1702" t="s">
        <v>58</v>
      </c>
      <c r="AG1702" t="s">
        <v>59</v>
      </c>
      <c r="AH1702" t="s">
        <v>130</v>
      </c>
      <c r="AI1702" t="s">
        <v>10956</v>
      </c>
      <c r="AJ1702" t="s">
        <v>10957</v>
      </c>
      <c r="AK1702">
        <v>5</v>
      </c>
      <c r="AL1702" s="25">
        <v>119.71</v>
      </c>
      <c r="AM1702" s="2">
        <v>44934</v>
      </c>
      <c r="AN1702">
        <v>6.8</v>
      </c>
    </row>
    <row r="1703" spans="1:40" hidden="1" x14ac:dyDescent="0.35">
      <c r="A1703" t="s">
        <v>9340</v>
      </c>
      <c r="B1703" t="s">
        <v>8476</v>
      </c>
      <c r="C1703">
        <v>71</v>
      </c>
      <c r="D1703" t="s">
        <v>44</v>
      </c>
      <c r="E1703" s="2">
        <v>45012</v>
      </c>
      <c r="F1703" s="2"/>
      <c r="G1703" t="s">
        <v>40</v>
      </c>
      <c r="H1703" t="s">
        <v>10958</v>
      </c>
      <c r="I1703" t="s">
        <v>10959</v>
      </c>
      <c r="J1703" t="s">
        <v>237</v>
      </c>
      <c r="K1703" t="s">
        <v>86</v>
      </c>
      <c r="L1703" t="s">
        <v>68</v>
      </c>
      <c r="M1703" t="s">
        <v>47</v>
      </c>
      <c r="N1703" t="s">
        <v>48</v>
      </c>
      <c r="P1703" t="s">
        <v>49</v>
      </c>
      <c r="Q1703" t="s">
        <v>126</v>
      </c>
      <c r="R1703" s="2">
        <v>20130</v>
      </c>
      <c r="S1703" t="s">
        <v>51</v>
      </c>
      <c r="T1703" t="s">
        <v>326</v>
      </c>
      <c r="U1703" t="s">
        <v>53</v>
      </c>
      <c r="V1703">
        <v>85293</v>
      </c>
      <c r="W1703" t="s">
        <v>129</v>
      </c>
      <c r="X1703" t="s">
        <v>55</v>
      </c>
      <c r="Y1703" t="s">
        <v>343</v>
      </c>
      <c r="Z1703">
        <v>2</v>
      </c>
      <c r="AA1703">
        <v>2128</v>
      </c>
      <c r="AB1703">
        <v>1</v>
      </c>
      <c r="AC1703">
        <v>3</v>
      </c>
      <c r="AD1703">
        <v>1</v>
      </c>
      <c r="AE1703" s="2">
        <v>44917</v>
      </c>
      <c r="AF1703" t="s">
        <v>103</v>
      </c>
      <c r="AG1703" t="s">
        <v>76</v>
      </c>
      <c r="AH1703" t="s">
        <v>130</v>
      </c>
      <c r="AI1703" t="s">
        <v>615</v>
      </c>
      <c r="AJ1703" t="s">
        <v>10960</v>
      </c>
      <c r="AK1703">
        <v>2</v>
      </c>
      <c r="AL1703">
        <v>168.47</v>
      </c>
      <c r="AM1703" s="2">
        <v>44930</v>
      </c>
      <c r="AN1703">
        <v>3.1</v>
      </c>
    </row>
    <row r="1704" spans="1:40" hidden="1" x14ac:dyDescent="0.35">
      <c r="A1704" t="s">
        <v>7052</v>
      </c>
      <c r="B1704" t="s">
        <v>10961</v>
      </c>
      <c r="C1704">
        <v>38</v>
      </c>
      <c r="D1704" t="s">
        <v>44</v>
      </c>
      <c r="E1704" s="2">
        <v>43745</v>
      </c>
      <c r="F1704" s="2"/>
      <c r="G1704" t="s">
        <v>40</v>
      </c>
      <c r="H1704" t="s">
        <v>10962</v>
      </c>
      <c r="I1704" t="s">
        <v>10963</v>
      </c>
      <c r="J1704" t="s">
        <v>137</v>
      </c>
      <c r="K1704" t="s">
        <v>69</v>
      </c>
      <c r="L1704" t="s">
        <v>87</v>
      </c>
      <c r="M1704" t="s">
        <v>47</v>
      </c>
      <c r="N1704" t="s">
        <v>48</v>
      </c>
      <c r="P1704" t="s">
        <v>49</v>
      </c>
      <c r="Q1704" t="s">
        <v>126</v>
      </c>
      <c r="R1704" s="2">
        <v>32175</v>
      </c>
      <c r="S1704" t="s">
        <v>51</v>
      </c>
      <c r="T1704" t="s">
        <v>142</v>
      </c>
      <c r="U1704" t="s">
        <v>73</v>
      </c>
      <c r="V1704">
        <v>40632</v>
      </c>
      <c r="W1704" t="s">
        <v>100</v>
      </c>
      <c r="X1704" t="s">
        <v>143</v>
      </c>
      <c r="Y1704" t="s">
        <v>343</v>
      </c>
      <c r="Z1704">
        <v>2</v>
      </c>
      <c r="AA1704">
        <v>2129</v>
      </c>
      <c r="AB1704">
        <v>5</v>
      </c>
      <c r="AC1704">
        <v>5</v>
      </c>
      <c r="AD1704">
        <v>2</v>
      </c>
      <c r="AE1704" s="2">
        <v>44988</v>
      </c>
      <c r="AF1704" t="s">
        <v>221</v>
      </c>
      <c r="AG1704" t="s">
        <v>76</v>
      </c>
      <c r="AH1704" t="s">
        <v>77</v>
      </c>
      <c r="AI1704" t="s">
        <v>10964</v>
      </c>
      <c r="AJ1704" t="s">
        <v>10965</v>
      </c>
      <c r="AK1704">
        <v>4</v>
      </c>
      <c r="AL1704">
        <v>951.82</v>
      </c>
      <c r="AM1704" s="2">
        <v>44834</v>
      </c>
      <c r="AN1704">
        <v>6.6</v>
      </c>
    </row>
    <row r="1705" spans="1:40" hidden="1" x14ac:dyDescent="0.35">
      <c r="A1705" t="s">
        <v>10966</v>
      </c>
      <c r="B1705" t="s">
        <v>4767</v>
      </c>
      <c r="C1705">
        <v>53</v>
      </c>
      <c r="D1705" t="s">
        <v>44</v>
      </c>
      <c r="E1705" s="2">
        <v>44908</v>
      </c>
      <c r="F1705" s="2"/>
      <c r="G1705" t="s">
        <v>40</v>
      </c>
      <c r="H1705" t="s">
        <v>10967</v>
      </c>
      <c r="I1705" t="s">
        <v>10968</v>
      </c>
      <c r="J1705" t="s">
        <v>163</v>
      </c>
      <c r="K1705" t="s">
        <v>45</v>
      </c>
      <c r="L1705" t="s">
        <v>46</v>
      </c>
      <c r="M1705" t="s">
        <v>69</v>
      </c>
      <c r="N1705" t="s">
        <v>48</v>
      </c>
      <c r="P1705" t="s">
        <v>49</v>
      </c>
      <c r="Q1705" t="s">
        <v>126</v>
      </c>
      <c r="R1705" s="2">
        <v>26719</v>
      </c>
      <c r="S1705" t="s">
        <v>51</v>
      </c>
      <c r="T1705" t="s">
        <v>417</v>
      </c>
      <c r="U1705" t="s">
        <v>53</v>
      </c>
      <c r="V1705">
        <v>54337</v>
      </c>
      <c r="W1705" t="s">
        <v>100</v>
      </c>
      <c r="X1705" t="s">
        <v>116</v>
      </c>
      <c r="Y1705" t="s">
        <v>343</v>
      </c>
      <c r="Z1705">
        <v>1</v>
      </c>
      <c r="AA1705">
        <v>2130</v>
      </c>
      <c r="AB1705">
        <v>3</v>
      </c>
      <c r="AC1705">
        <v>5</v>
      </c>
      <c r="AD1705">
        <v>2</v>
      </c>
      <c r="AE1705" s="2">
        <v>44886</v>
      </c>
      <c r="AF1705" t="s">
        <v>103</v>
      </c>
      <c r="AG1705" t="s">
        <v>59</v>
      </c>
      <c r="AH1705" t="s">
        <v>104</v>
      </c>
      <c r="AI1705" t="s">
        <v>10970</v>
      </c>
      <c r="AJ1705" t="s">
        <v>10971</v>
      </c>
      <c r="AK1705">
        <v>4</v>
      </c>
      <c r="AL1705">
        <v>444.22</v>
      </c>
      <c r="AM1705" s="2">
        <v>45015</v>
      </c>
      <c r="AN1705">
        <v>3.4</v>
      </c>
    </row>
    <row r="1706" spans="1:40" hidden="1" x14ac:dyDescent="0.35">
      <c r="A1706" t="s">
        <v>10972</v>
      </c>
      <c r="B1706" t="s">
        <v>3524</v>
      </c>
      <c r="C1706">
        <v>75</v>
      </c>
      <c r="D1706" t="s">
        <v>17836</v>
      </c>
      <c r="E1706" s="2">
        <v>43988</v>
      </c>
      <c r="F1706" s="2">
        <v>44632</v>
      </c>
      <c r="G1706" t="s">
        <v>40</v>
      </c>
      <c r="H1706" t="s">
        <v>10973</v>
      </c>
      <c r="I1706" t="s">
        <v>10974</v>
      </c>
      <c r="J1706" t="s">
        <v>85</v>
      </c>
      <c r="K1706" t="s">
        <v>69</v>
      </c>
      <c r="L1706" t="s">
        <v>46</v>
      </c>
      <c r="M1706" t="s">
        <v>69</v>
      </c>
      <c r="N1706" t="s">
        <v>174</v>
      </c>
      <c r="O1706" t="s">
        <v>10975</v>
      </c>
      <c r="P1706" t="s">
        <v>49</v>
      </c>
      <c r="Q1706" t="s">
        <v>126</v>
      </c>
      <c r="R1706" s="2">
        <v>18965</v>
      </c>
      <c r="S1706" t="s">
        <v>51</v>
      </c>
      <c r="T1706" t="s">
        <v>115</v>
      </c>
      <c r="U1706" t="s">
        <v>53</v>
      </c>
      <c r="V1706">
        <v>88590</v>
      </c>
      <c r="W1706" t="s">
        <v>129</v>
      </c>
      <c r="X1706" t="s">
        <v>55</v>
      </c>
      <c r="Y1706" t="s">
        <v>343</v>
      </c>
      <c r="Z1706">
        <v>4</v>
      </c>
      <c r="AA1706">
        <v>2131</v>
      </c>
      <c r="AB1706">
        <v>1</v>
      </c>
      <c r="AC1706">
        <v>2</v>
      </c>
      <c r="AD1706">
        <v>1</v>
      </c>
      <c r="AE1706" s="2">
        <v>44947</v>
      </c>
      <c r="AF1706" t="s">
        <v>103</v>
      </c>
      <c r="AG1706" t="s">
        <v>59</v>
      </c>
      <c r="AH1706" t="s">
        <v>130</v>
      </c>
      <c r="AI1706" t="s">
        <v>10976</v>
      </c>
      <c r="AJ1706" t="s">
        <v>2044</v>
      </c>
      <c r="AK1706">
        <v>5</v>
      </c>
      <c r="AL1706">
        <v>591.83000000000004</v>
      </c>
      <c r="AM1706" s="2">
        <v>44923</v>
      </c>
      <c r="AN1706">
        <v>1.8</v>
      </c>
    </row>
    <row r="1707" spans="1:40" hidden="1" x14ac:dyDescent="0.35">
      <c r="A1707" t="s">
        <v>10977</v>
      </c>
      <c r="B1707" t="s">
        <v>4439</v>
      </c>
      <c r="C1707">
        <v>62</v>
      </c>
      <c r="D1707" t="s">
        <v>44</v>
      </c>
      <c r="E1707" s="2">
        <v>44676</v>
      </c>
      <c r="F1707" s="2"/>
      <c r="G1707" t="s">
        <v>40</v>
      </c>
      <c r="H1707" t="s">
        <v>10978</v>
      </c>
      <c r="I1707" t="s">
        <v>10979</v>
      </c>
      <c r="J1707" t="s">
        <v>125</v>
      </c>
      <c r="K1707" t="s">
        <v>86</v>
      </c>
      <c r="L1707" t="s">
        <v>68</v>
      </c>
      <c r="M1707" t="s">
        <v>86</v>
      </c>
      <c r="N1707" t="s">
        <v>48</v>
      </c>
      <c r="P1707" t="s">
        <v>49</v>
      </c>
      <c r="Q1707" t="s">
        <v>334</v>
      </c>
      <c r="R1707" s="2">
        <v>23546</v>
      </c>
      <c r="S1707" t="s">
        <v>51</v>
      </c>
      <c r="T1707" t="s">
        <v>142</v>
      </c>
      <c r="U1707" t="s">
        <v>53</v>
      </c>
      <c r="V1707">
        <v>70052</v>
      </c>
      <c r="W1707" t="s">
        <v>100</v>
      </c>
      <c r="X1707" t="s">
        <v>55</v>
      </c>
      <c r="Y1707" t="s">
        <v>343</v>
      </c>
      <c r="Z1707">
        <v>2</v>
      </c>
      <c r="AA1707">
        <v>2132</v>
      </c>
      <c r="AB1707">
        <v>2</v>
      </c>
      <c r="AC1707">
        <v>3</v>
      </c>
      <c r="AD1707">
        <v>3</v>
      </c>
      <c r="AE1707" s="2">
        <v>44819</v>
      </c>
      <c r="AF1707" t="s">
        <v>221</v>
      </c>
      <c r="AG1707" t="s">
        <v>59</v>
      </c>
      <c r="AH1707" t="s">
        <v>130</v>
      </c>
      <c r="AI1707" t="s">
        <v>10981</v>
      </c>
      <c r="AJ1707" t="s">
        <v>10982</v>
      </c>
      <c r="AK1707">
        <v>5</v>
      </c>
      <c r="AL1707" s="25">
        <v>936.77</v>
      </c>
      <c r="AM1707" s="2">
        <v>44910</v>
      </c>
      <c r="AN1707">
        <v>4</v>
      </c>
    </row>
    <row r="1708" spans="1:40" hidden="1" x14ac:dyDescent="0.35">
      <c r="A1708" t="s">
        <v>10983</v>
      </c>
      <c r="B1708" t="s">
        <v>1196</v>
      </c>
      <c r="C1708">
        <v>52</v>
      </c>
      <c r="D1708" t="s">
        <v>44</v>
      </c>
      <c r="E1708" s="2">
        <v>44040</v>
      </c>
      <c r="F1708" s="2"/>
      <c r="G1708" t="s">
        <v>40</v>
      </c>
      <c r="H1708" t="s">
        <v>10984</v>
      </c>
      <c r="I1708" t="s">
        <v>10985</v>
      </c>
      <c r="J1708" t="s">
        <v>43</v>
      </c>
      <c r="K1708" t="s">
        <v>45</v>
      </c>
      <c r="L1708" t="s">
        <v>68</v>
      </c>
      <c r="M1708" t="s">
        <v>86</v>
      </c>
      <c r="N1708" t="s">
        <v>48</v>
      </c>
      <c r="P1708" t="s">
        <v>49</v>
      </c>
      <c r="Q1708" t="s">
        <v>126</v>
      </c>
      <c r="R1708" s="2">
        <v>27261</v>
      </c>
      <c r="S1708" t="s">
        <v>51</v>
      </c>
      <c r="T1708" t="s">
        <v>417</v>
      </c>
      <c r="U1708" t="s">
        <v>53</v>
      </c>
      <c r="V1708">
        <v>88134</v>
      </c>
      <c r="W1708" t="s">
        <v>129</v>
      </c>
      <c r="X1708" t="s">
        <v>101</v>
      </c>
      <c r="Y1708" t="s">
        <v>1185</v>
      </c>
      <c r="Z1708">
        <v>1</v>
      </c>
      <c r="AA1708">
        <v>2133</v>
      </c>
      <c r="AB1708">
        <v>2</v>
      </c>
      <c r="AC1708">
        <v>3</v>
      </c>
      <c r="AD1708">
        <v>2</v>
      </c>
      <c r="AE1708" s="2">
        <v>45001</v>
      </c>
      <c r="AF1708" t="s">
        <v>118</v>
      </c>
      <c r="AG1708" t="s">
        <v>76</v>
      </c>
      <c r="AH1708" t="s">
        <v>130</v>
      </c>
      <c r="AI1708" t="s">
        <v>10987</v>
      </c>
      <c r="AJ1708" t="s">
        <v>10988</v>
      </c>
      <c r="AK1708">
        <v>4</v>
      </c>
      <c r="AL1708">
        <v>797.13</v>
      </c>
      <c r="AM1708" s="2">
        <v>44960</v>
      </c>
      <c r="AN1708">
        <v>5.8</v>
      </c>
    </row>
    <row r="1709" spans="1:40" hidden="1" x14ac:dyDescent="0.35">
      <c r="A1709" t="s">
        <v>1223</v>
      </c>
      <c r="B1709" t="s">
        <v>10989</v>
      </c>
      <c r="C1709">
        <v>25</v>
      </c>
      <c r="D1709" t="s">
        <v>17836</v>
      </c>
      <c r="E1709" s="2">
        <v>44620</v>
      </c>
      <c r="F1709" s="2">
        <v>45077</v>
      </c>
      <c r="G1709" t="s">
        <v>40</v>
      </c>
      <c r="H1709" t="s">
        <v>10990</v>
      </c>
      <c r="I1709" t="s">
        <v>10991</v>
      </c>
      <c r="J1709" t="s">
        <v>184</v>
      </c>
      <c r="K1709" t="s">
        <v>69</v>
      </c>
      <c r="L1709" t="s">
        <v>87</v>
      </c>
      <c r="M1709" t="s">
        <v>47</v>
      </c>
      <c r="N1709" t="s">
        <v>174</v>
      </c>
      <c r="O1709" t="s">
        <v>10992</v>
      </c>
      <c r="P1709" t="s">
        <v>49</v>
      </c>
      <c r="Q1709" t="s">
        <v>70</v>
      </c>
      <c r="R1709" s="2">
        <v>37141</v>
      </c>
      <c r="S1709" t="s">
        <v>51</v>
      </c>
      <c r="T1709" t="s">
        <v>326</v>
      </c>
      <c r="U1709" t="s">
        <v>53</v>
      </c>
      <c r="V1709">
        <v>36904</v>
      </c>
      <c r="W1709" t="s">
        <v>74</v>
      </c>
      <c r="X1709" t="s">
        <v>55</v>
      </c>
      <c r="Y1709" t="s">
        <v>144</v>
      </c>
      <c r="Z1709">
        <v>2</v>
      </c>
      <c r="AA1709">
        <v>2134</v>
      </c>
      <c r="AB1709">
        <v>4</v>
      </c>
      <c r="AC1709">
        <v>2</v>
      </c>
      <c r="AD1709">
        <v>5</v>
      </c>
      <c r="AE1709" s="2">
        <v>44854</v>
      </c>
      <c r="AF1709" t="s">
        <v>118</v>
      </c>
      <c r="AG1709" t="s">
        <v>59</v>
      </c>
      <c r="AH1709" t="s">
        <v>104</v>
      </c>
      <c r="AI1709" t="s">
        <v>10993</v>
      </c>
      <c r="AJ1709" t="s">
        <v>10994</v>
      </c>
      <c r="AK1709">
        <v>1</v>
      </c>
      <c r="AL1709">
        <v>420.72</v>
      </c>
      <c r="AM1709" s="2">
        <v>44984</v>
      </c>
      <c r="AN1709">
        <v>1.3</v>
      </c>
    </row>
    <row r="1710" spans="1:40" hidden="1" x14ac:dyDescent="0.35">
      <c r="A1710" t="s">
        <v>10815</v>
      </c>
      <c r="B1710" t="s">
        <v>10995</v>
      </c>
      <c r="C1710">
        <v>71</v>
      </c>
      <c r="D1710" t="s">
        <v>17836</v>
      </c>
      <c r="E1710" s="2">
        <v>44494</v>
      </c>
      <c r="F1710" s="2">
        <v>44975</v>
      </c>
      <c r="G1710" t="s">
        <v>40</v>
      </c>
      <c r="H1710" t="s">
        <v>10996</v>
      </c>
      <c r="I1710" t="s">
        <v>10997</v>
      </c>
      <c r="J1710" t="s">
        <v>67</v>
      </c>
      <c r="K1710" t="s">
        <v>45</v>
      </c>
      <c r="L1710" t="s">
        <v>68</v>
      </c>
      <c r="M1710" t="s">
        <v>69</v>
      </c>
      <c r="N1710" t="s">
        <v>248</v>
      </c>
      <c r="O1710" t="s">
        <v>10998</v>
      </c>
      <c r="P1710" t="s">
        <v>49</v>
      </c>
      <c r="Q1710" t="s">
        <v>153</v>
      </c>
      <c r="R1710" s="2">
        <v>20204</v>
      </c>
      <c r="S1710" t="s">
        <v>51</v>
      </c>
      <c r="T1710" t="s">
        <v>142</v>
      </c>
      <c r="U1710" t="s">
        <v>53</v>
      </c>
      <c r="V1710">
        <v>65653</v>
      </c>
      <c r="W1710" t="s">
        <v>176</v>
      </c>
      <c r="X1710" t="s">
        <v>116</v>
      </c>
      <c r="Y1710" t="s">
        <v>144</v>
      </c>
      <c r="Z1710">
        <v>2</v>
      </c>
      <c r="AA1710">
        <v>2135</v>
      </c>
      <c r="AB1710">
        <v>2</v>
      </c>
      <c r="AC1710">
        <v>2</v>
      </c>
      <c r="AD1710">
        <v>4</v>
      </c>
      <c r="AE1710" s="2">
        <v>44886</v>
      </c>
      <c r="AF1710" t="s">
        <v>118</v>
      </c>
      <c r="AG1710" t="s">
        <v>59</v>
      </c>
      <c r="AH1710" t="s">
        <v>104</v>
      </c>
      <c r="AI1710" t="s">
        <v>11000</v>
      </c>
      <c r="AJ1710" t="s">
        <v>11001</v>
      </c>
      <c r="AK1710">
        <v>5</v>
      </c>
      <c r="AL1710">
        <v>218.13</v>
      </c>
      <c r="AM1710" s="2">
        <v>44965</v>
      </c>
      <c r="AN1710">
        <v>1.3</v>
      </c>
    </row>
    <row r="1711" spans="1:40" hidden="1" x14ac:dyDescent="0.35">
      <c r="A1711" t="s">
        <v>5649</v>
      </c>
      <c r="B1711" t="s">
        <v>6095</v>
      </c>
      <c r="C1711">
        <v>35</v>
      </c>
      <c r="D1711" t="s">
        <v>17836</v>
      </c>
      <c r="E1711" s="2">
        <v>43355</v>
      </c>
      <c r="F1711" s="2">
        <v>44023</v>
      </c>
      <c r="G1711" t="s">
        <v>40</v>
      </c>
      <c r="H1711" t="s">
        <v>11002</v>
      </c>
      <c r="I1711" t="s">
        <v>11003</v>
      </c>
      <c r="J1711" t="s">
        <v>194</v>
      </c>
      <c r="K1711" t="s">
        <v>69</v>
      </c>
      <c r="L1711" t="s">
        <v>68</v>
      </c>
      <c r="M1711" t="s">
        <v>69</v>
      </c>
      <c r="N1711" t="s">
        <v>138</v>
      </c>
      <c r="O1711" t="s">
        <v>11004</v>
      </c>
      <c r="P1711" t="s">
        <v>49</v>
      </c>
      <c r="Q1711" t="s">
        <v>1269</v>
      </c>
      <c r="R1711" s="2">
        <v>33460</v>
      </c>
      <c r="S1711" t="s">
        <v>51</v>
      </c>
      <c r="T1711" t="s">
        <v>72</v>
      </c>
      <c r="U1711" t="s">
        <v>53</v>
      </c>
      <c r="V1711">
        <v>19006</v>
      </c>
      <c r="W1711" t="s">
        <v>100</v>
      </c>
      <c r="X1711" t="s">
        <v>143</v>
      </c>
      <c r="Y1711" t="s">
        <v>144</v>
      </c>
      <c r="Z1711">
        <v>1</v>
      </c>
      <c r="AA1711">
        <v>2136</v>
      </c>
      <c r="AB1711">
        <v>2</v>
      </c>
      <c r="AC1711">
        <v>2</v>
      </c>
      <c r="AD1711">
        <v>2</v>
      </c>
      <c r="AE1711" s="2">
        <v>44893</v>
      </c>
      <c r="AF1711" t="s">
        <v>221</v>
      </c>
      <c r="AG1711" t="s">
        <v>59</v>
      </c>
      <c r="AH1711" t="s">
        <v>77</v>
      </c>
      <c r="AI1711" t="s">
        <v>8377</v>
      </c>
      <c r="AJ1711" t="s">
        <v>11005</v>
      </c>
      <c r="AK1711">
        <v>1</v>
      </c>
      <c r="AL1711">
        <v>659.25</v>
      </c>
      <c r="AM1711" s="2">
        <v>44975</v>
      </c>
      <c r="AN1711">
        <v>1.8</v>
      </c>
    </row>
    <row r="1712" spans="1:40" hidden="1" x14ac:dyDescent="0.35">
      <c r="A1712" t="s">
        <v>3000</v>
      </c>
      <c r="B1712" t="s">
        <v>4399</v>
      </c>
      <c r="C1712">
        <v>64</v>
      </c>
      <c r="D1712" t="s">
        <v>17836</v>
      </c>
      <c r="E1712" s="2">
        <v>44926</v>
      </c>
      <c r="F1712" s="2">
        <v>44941</v>
      </c>
      <c r="G1712" t="s">
        <v>1166</v>
      </c>
      <c r="H1712" t="s">
        <v>11006</v>
      </c>
      <c r="I1712" t="s">
        <v>11007</v>
      </c>
      <c r="J1712" t="s">
        <v>43</v>
      </c>
      <c r="K1712" t="s">
        <v>45</v>
      </c>
      <c r="L1712" t="s">
        <v>87</v>
      </c>
      <c r="M1712" t="s">
        <v>86</v>
      </c>
      <c r="N1712" t="s">
        <v>138</v>
      </c>
      <c r="O1712" t="s">
        <v>11008</v>
      </c>
      <c r="P1712" t="s">
        <v>49</v>
      </c>
      <c r="Q1712" t="s">
        <v>112</v>
      </c>
      <c r="R1712" s="2">
        <v>22698</v>
      </c>
      <c r="S1712" t="s">
        <v>51</v>
      </c>
      <c r="T1712" t="s">
        <v>115</v>
      </c>
      <c r="U1712" t="s">
        <v>53</v>
      </c>
      <c r="V1712">
        <v>53948</v>
      </c>
      <c r="W1712" t="s">
        <v>129</v>
      </c>
      <c r="X1712" t="s">
        <v>116</v>
      </c>
      <c r="Y1712" t="s">
        <v>144</v>
      </c>
      <c r="Z1712">
        <v>5</v>
      </c>
      <c r="AA1712">
        <v>2137</v>
      </c>
      <c r="AB1712">
        <v>1</v>
      </c>
      <c r="AC1712">
        <v>3</v>
      </c>
      <c r="AD1712">
        <v>3</v>
      </c>
      <c r="AE1712" s="2">
        <v>45017</v>
      </c>
      <c r="AF1712" t="s">
        <v>118</v>
      </c>
      <c r="AG1712" t="s">
        <v>76</v>
      </c>
      <c r="AH1712" t="s">
        <v>104</v>
      </c>
      <c r="AI1712" t="s">
        <v>11010</v>
      </c>
      <c r="AJ1712" t="s">
        <v>11011</v>
      </c>
      <c r="AK1712">
        <v>1</v>
      </c>
      <c r="AL1712" s="25">
        <v>187.31</v>
      </c>
      <c r="AM1712" s="2">
        <v>44848</v>
      </c>
      <c r="AN1712">
        <v>0</v>
      </c>
    </row>
    <row r="1713" spans="1:40" hidden="1" x14ac:dyDescent="0.35">
      <c r="A1713" t="s">
        <v>2897</v>
      </c>
      <c r="B1713" t="s">
        <v>1302</v>
      </c>
      <c r="C1713">
        <v>60</v>
      </c>
      <c r="D1713" t="s">
        <v>17836</v>
      </c>
      <c r="E1713" s="2">
        <v>44504</v>
      </c>
      <c r="F1713" s="2">
        <v>45087</v>
      </c>
      <c r="G1713" t="s">
        <v>1166</v>
      </c>
      <c r="H1713" t="s">
        <v>11012</v>
      </c>
      <c r="I1713" t="s">
        <v>11013</v>
      </c>
      <c r="J1713" t="s">
        <v>67</v>
      </c>
      <c r="K1713" t="s">
        <v>45</v>
      </c>
      <c r="L1713" t="s">
        <v>46</v>
      </c>
      <c r="M1713" t="s">
        <v>47</v>
      </c>
      <c r="N1713" t="s">
        <v>138</v>
      </c>
      <c r="O1713" t="s">
        <v>11014</v>
      </c>
      <c r="P1713" t="s">
        <v>49</v>
      </c>
      <c r="Q1713" t="s">
        <v>250</v>
      </c>
      <c r="R1713" s="2">
        <v>24419</v>
      </c>
      <c r="S1713" t="s">
        <v>51</v>
      </c>
      <c r="T1713" t="s">
        <v>11015</v>
      </c>
      <c r="U1713" t="s">
        <v>53</v>
      </c>
      <c r="V1713">
        <v>69346</v>
      </c>
      <c r="W1713" t="s">
        <v>74</v>
      </c>
      <c r="X1713" t="s">
        <v>143</v>
      </c>
      <c r="Y1713" t="s">
        <v>144</v>
      </c>
      <c r="Z1713">
        <v>2</v>
      </c>
      <c r="AA1713">
        <v>2138</v>
      </c>
      <c r="AB1713">
        <v>1</v>
      </c>
      <c r="AC1713">
        <v>5</v>
      </c>
      <c r="AD1713">
        <v>2</v>
      </c>
      <c r="AE1713" s="2">
        <v>44790</v>
      </c>
      <c r="AF1713" t="s">
        <v>103</v>
      </c>
      <c r="AG1713" t="s">
        <v>59</v>
      </c>
      <c r="AH1713" t="s">
        <v>104</v>
      </c>
      <c r="AI1713" t="s">
        <v>2802</v>
      </c>
      <c r="AJ1713" t="s">
        <v>11016</v>
      </c>
      <c r="AK1713">
        <v>3</v>
      </c>
      <c r="AL1713">
        <v>282.20999999999998</v>
      </c>
      <c r="AM1713" s="2">
        <v>44795</v>
      </c>
      <c r="AN1713">
        <v>1.6</v>
      </c>
    </row>
    <row r="1714" spans="1:40" hidden="1" x14ac:dyDescent="0.35">
      <c r="A1714" t="s">
        <v>9623</v>
      </c>
      <c r="B1714" t="s">
        <v>4516</v>
      </c>
      <c r="C1714">
        <v>58</v>
      </c>
      <c r="D1714" t="s">
        <v>44</v>
      </c>
      <c r="E1714" s="2">
        <v>43956</v>
      </c>
      <c r="F1714" s="2"/>
      <c r="G1714" t="s">
        <v>1166</v>
      </c>
      <c r="H1714" t="s">
        <v>11017</v>
      </c>
      <c r="I1714" t="s">
        <v>11018</v>
      </c>
      <c r="J1714" t="s">
        <v>194</v>
      </c>
      <c r="K1714" t="s">
        <v>69</v>
      </c>
      <c r="L1714" t="s">
        <v>87</v>
      </c>
      <c r="M1714" t="s">
        <v>86</v>
      </c>
      <c r="N1714" t="s">
        <v>48</v>
      </c>
      <c r="P1714" t="s">
        <v>49</v>
      </c>
      <c r="Q1714" t="s">
        <v>70</v>
      </c>
      <c r="R1714" s="2">
        <v>24927</v>
      </c>
      <c r="S1714" t="s">
        <v>51</v>
      </c>
      <c r="T1714" t="s">
        <v>115</v>
      </c>
      <c r="U1714" t="s">
        <v>53</v>
      </c>
      <c r="V1714">
        <v>3763</v>
      </c>
      <c r="W1714" t="s">
        <v>54</v>
      </c>
      <c r="X1714" t="s">
        <v>55</v>
      </c>
      <c r="Y1714" t="s">
        <v>144</v>
      </c>
      <c r="Z1714">
        <v>2</v>
      </c>
      <c r="AA1714">
        <v>2139</v>
      </c>
      <c r="AB1714">
        <v>1</v>
      </c>
      <c r="AC1714">
        <v>4</v>
      </c>
      <c r="AD1714">
        <v>4</v>
      </c>
      <c r="AE1714" s="2">
        <v>45067</v>
      </c>
      <c r="AF1714" t="s">
        <v>118</v>
      </c>
      <c r="AG1714" t="s">
        <v>59</v>
      </c>
      <c r="AH1714" t="s">
        <v>130</v>
      </c>
      <c r="AI1714" t="s">
        <v>11020</v>
      </c>
      <c r="AJ1714" t="s">
        <v>11021</v>
      </c>
      <c r="AK1714">
        <v>2</v>
      </c>
      <c r="AL1714">
        <v>935.49</v>
      </c>
      <c r="AM1714" s="2">
        <v>45051</v>
      </c>
      <c r="AN1714">
        <v>6</v>
      </c>
    </row>
    <row r="1715" spans="1:40" hidden="1" x14ac:dyDescent="0.35">
      <c r="A1715" t="s">
        <v>5932</v>
      </c>
      <c r="B1715" t="s">
        <v>9352</v>
      </c>
      <c r="C1715">
        <v>57</v>
      </c>
      <c r="D1715" t="s">
        <v>44</v>
      </c>
      <c r="E1715" s="2">
        <v>44173</v>
      </c>
      <c r="F1715" s="2"/>
      <c r="G1715" t="s">
        <v>1166</v>
      </c>
      <c r="H1715" t="s">
        <v>11022</v>
      </c>
      <c r="I1715" t="s">
        <v>11023</v>
      </c>
      <c r="J1715" t="s">
        <v>163</v>
      </c>
      <c r="K1715" t="s">
        <v>45</v>
      </c>
      <c r="L1715" t="s">
        <v>68</v>
      </c>
      <c r="M1715" t="s">
        <v>69</v>
      </c>
      <c r="N1715" t="s">
        <v>48</v>
      </c>
      <c r="P1715" t="s">
        <v>49</v>
      </c>
      <c r="Q1715" t="s">
        <v>153</v>
      </c>
      <c r="R1715" s="2">
        <v>25437</v>
      </c>
      <c r="S1715" t="s">
        <v>51</v>
      </c>
      <c r="T1715" t="s">
        <v>6</v>
      </c>
      <c r="U1715" t="s">
        <v>53</v>
      </c>
      <c r="V1715">
        <v>74489</v>
      </c>
      <c r="W1715" t="s">
        <v>129</v>
      </c>
      <c r="X1715" t="s">
        <v>55</v>
      </c>
      <c r="Y1715" t="s">
        <v>144</v>
      </c>
      <c r="Z1715">
        <v>2</v>
      </c>
      <c r="AA1715">
        <v>2140</v>
      </c>
      <c r="AB1715">
        <v>4</v>
      </c>
      <c r="AC1715">
        <v>5</v>
      </c>
      <c r="AD1715">
        <v>4</v>
      </c>
      <c r="AE1715" s="2">
        <v>45043</v>
      </c>
      <c r="AF1715" t="s">
        <v>103</v>
      </c>
      <c r="AG1715" t="s">
        <v>76</v>
      </c>
      <c r="AH1715" t="s">
        <v>104</v>
      </c>
      <c r="AI1715" t="s">
        <v>11025</v>
      </c>
      <c r="AJ1715" t="s">
        <v>11026</v>
      </c>
      <c r="AK1715">
        <v>3</v>
      </c>
      <c r="AL1715">
        <v>264.83999999999997</v>
      </c>
      <c r="AM1715" s="2">
        <v>45235</v>
      </c>
      <c r="AN1715">
        <v>5.4</v>
      </c>
    </row>
    <row r="1716" spans="1:40" hidden="1" x14ac:dyDescent="0.35">
      <c r="A1716" t="s">
        <v>9335</v>
      </c>
      <c r="B1716" t="s">
        <v>1458</v>
      </c>
      <c r="C1716">
        <v>80</v>
      </c>
      <c r="D1716" t="s">
        <v>17836</v>
      </c>
      <c r="E1716" s="2">
        <v>43372</v>
      </c>
      <c r="F1716" s="2">
        <v>45066</v>
      </c>
      <c r="G1716" t="s">
        <v>1166</v>
      </c>
      <c r="H1716" t="s">
        <v>11027</v>
      </c>
      <c r="I1716" t="s">
        <v>11028</v>
      </c>
      <c r="J1716" t="s">
        <v>85</v>
      </c>
      <c r="K1716" t="s">
        <v>45</v>
      </c>
      <c r="L1716" t="s">
        <v>46</v>
      </c>
      <c r="M1716" t="s">
        <v>86</v>
      </c>
      <c r="N1716" t="s">
        <v>174</v>
      </c>
      <c r="O1716" t="s">
        <v>11029</v>
      </c>
      <c r="P1716" t="s">
        <v>49</v>
      </c>
      <c r="Q1716" t="s">
        <v>70</v>
      </c>
      <c r="R1716" s="2">
        <v>17008</v>
      </c>
      <c r="S1716" t="s">
        <v>51</v>
      </c>
      <c r="T1716" t="s">
        <v>326</v>
      </c>
      <c r="U1716" t="s">
        <v>53</v>
      </c>
      <c r="V1716">
        <v>73814</v>
      </c>
      <c r="W1716" t="s">
        <v>74</v>
      </c>
      <c r="X1716" t="s">
        <v>116</v>
      </c>
      <c r="Y1716" t="s">
        <v>144</v>
      </c>
      <c r="Z1716">
        <v>2</v>
      </c>
      <c r="AA1716">
        <v>2141</v>
      </c>
      <c r="AB1716">
        <v>2</v>
      </c>
      <c r="AC1716">
        <v>3</v>
      </c>
      <c r="AD1716">
        <v>3</v>
      </c>
      <c r="AE1716" s="2">
        <v>45084</v>
      </c>
      <c r="AF1716" t="s">
        <v>75</v>
      </c>
      <c r="AG1716" t="s">
        <v>59</v>
      </c>
      <c r="AH1716" t="s">
        <v>104</v>
      </c>
      <c r="AI1716" t="s">
        <v>10666</v>
      </c>
      <c r="AJ1716" t="s">
        <v>11031</v>
      </c>
      <c r="AK1716">
        <v>1</v>
      </c>
      <c r="AL1716" s="25">
        <v>619.72</v>
      </c>
      <c r="AM1716" s="2">
        <v>44879</v>
      </c>
      <c r="AN1716">
        <v>4.5999999999999996</v>
      </c>
    </row>
    <row r="1717" spans="1:40" hidden="1" x14ac:dyDescent="0.35">
      <c r="A1717" t="s">
        <v>11032</v>
      </c>
      <c r="B1717" t="s">
        <v>1143</v>
      </c>
      <c r="C1717">
        <v>61</v>
      </c>
      <c r="D1717" t="s">
        <v>17836</v>
      </c>
      <c r="E1717" s="2">
        <v>43839</v>
      </c>
      <c r="F1717" s="2">
        <v>44137</v>
      </c>
      <c r="G1717" t="s">
        <v>1166</v>
      </c>
      <c r="H1717" t="s">
        <v>11033</v>
      </c>
      <c r="I1717" t="s">
        <v>11034</v>
      </c>
      <c r="J1717" t="s">
        <v>237</v>
      </c>
      <c r="K1717" t="s">
        <v>45</v>
      </c>
      <c r="L1717" t="s">
        <v>68</v>
      </c>
      <c r="M1717" t="s">
        <v>47</v>
      </c>
      <c r="N1717" t="s">
        <v>138</v>
      </c>
      <c r="O1717" t="s">
        <v>11035</v>
      </c>
      <c r="P1717" t="s">
        <v>49</v>
      </c>
      <c r="Q1717" t="s">
        <v>153</v>
      </c>
      <c r="R1717" s="2">
        <v>23767</v>
      </c>
      <c r="S1717" t="s">
        <v>51</v>
      </c>
      <c r="T1717" t="s">
        <v>155</v>
      </c>
      <c r="U1717" t="s">
        <v>53</v>
      </c>
      <c r="V1717">
        <v>40697</v>
      </c>
      <c r="W1717" t="s">
        <v>100</v>
      </c>
      <c r="X1717" t="s">
        <v>55</v>
      </c>
      <c r="Y1717" t="s">
        <v>144</v>
      </c>
      <c r="Z1717">
        <v>2</v>
      </c>
      <c r="AA1717">
        <v>2142</v>
      </c>
      <c r="AB1717">
        <v>2</v>
      </c>
      <c r="AC1717">
        <v>5</v>
      </c>
      <c r="AD1717">
        <v>1</v>
      </c>
      <c r="AE1717" s="2">
        <v>44937</v>
      </c>
      <c r="AF1717" t="s">
        <v>58</v>
      </c>
      <c r="AG1717" t="s">
        <v>59</v>
      </c>
      <c r="AH1717" t="s">
        <v>60</v>
      </c>
      <c r="AI1717" t="s">
        <v>11037</v>
      </c>
      <c r="AJ1717" t="s">
        <v>11038</v>
      </c>
      <c r="AK1717">
        <v>3</v>
      </c>
      <c r="AL1717">
        <v>248.83</v>
      </c>
      <c r="AM1717" s="2">
        <v>45082</v>
      </c>
      <c r="AN1717">
        <v>0.8</v>
      </c>
    </row>
    <row r="1718" spans="1:40" hidden="1" x14ac:dyDescent="0.35">
      <c r="A1718" t="s">
        <v>11039</v>
      </c>
      <c r="B1718" t="s">
        <v>1819</v>
      </c>
      <c r="C1718">
        <v>32</v>
      </c>
      <c r="D1718" t="s">
        <v>17836</v>
      </c>
      <c r="E1718" s="2">
        <v>44013</v>
      </c>
      <c r="F1718" s="2">
        <v>44865</v>
      </c>
      <c r="G1718" t="s">
        <v>1166</v>
      </c>
      <c r="H1718" t="s">
        <v>11040</v>
      </c>
      <c r="I1718" t="s">
        <v>11041</v>
      </c>
      <c r="J1718" t="s">
        <v>184</v>
      </c>
      <c r="K1718" t="s">
        <v>45</v>
      </c>
      <c r="L1718" t="s">
        <v>68</v>
      </c>
      <c r="M1718" t="s">
        <v>47</v>
      </c>
      <c r="N1718" t="s">
        <v>138</v>
      </c>
      <c r="O1718" t="s">
        <v>11042</v>
      </c>
      <c r="P1718" t="s">
        <v>49</v>
      </c>
      <c r="Q1718" t="s">
        <v>795</v>
      </c>
      <c r="R1718" s="2">
        <v>34359</v>
      </c>
      <c r="S1718" t="s">
        <v>51</v>
      </c>
      <c r="T1718" t="s">
        <v>251</v>
      </c>
      <c r="U1718" t="s">
        <v>53</v>
      </c>
      <c r="V1718">
        <v>46121</v>
      </c>
      <c r="W1718" t="s">
        <v>176</v>
      </c>
      <c r="X1718" t="s">
        <v>143</v>
      </c>
      <c r="Y1718" t="s">
        <v>144</v>
      </c>
      <c r="Z1718">
        <v>1</v>
      </c>
      <c r="AA1718">
        <v>2143</v>
      </c>
      <c r="AB1718">
        <v>2</v>
      </c>
      <c r="AC1718">
        <v>1</v>
      </c>
      <c r="AD1718">
        <v>1</v>
      </c>
      <c r="AE1718" s="2">
        <v>44784</v>
      </c>
      <c r="AF1718" t="s">
        <v>221</v>
      </c>
      <c r="AG1718" t="s">
        <v>59</v>
      </c>
      <c r="AH1718" t="s">
        <v>77</v>
      </c>
      <c r="AI1718" t="s">
        <v>11044</v>
      </c>
      <c r="AJ1718" t="s">
        <v>11045</v>
      </c>
      <c r="AK1718">
        <v>2</v>
      </c>
      <c r="AL1718">
        <v>322.33</v>
      </c>
      <c r="AM1718" s="2">
        <v>44909</v>
      </c>
      <c r="AN1718">
        <v>2.2999999999999998</v>
      </c>
    </row>
    <row r="1719" spans="1:40" hidden="1" x14ac:dyDescent="0.35">
      <c r="A1719" t="s">
        <v>11046</v>
      </c>
      <c r="B1719" t="s">
        <v>5057</v>
      </c>
      <c r="C1719">
        <v>28</v>
      </c>
      <c r="D1719" t="s">
        <v>44</v>
      </c>
      <c r="E1719" s="2">
        <v>44798</v>
      </c>
      <c r="F1719" s="2"/>
      <c r="G1719" t="s">
        <v>1166</v>
      </c>
      <c r="H1719" t="s">
        <v>11047</v>
      </c>
      <c r="I1719" t="s">
        <v>11048</v>
      </c>
      <c r="J1719" t="s">
        <v>111</v>
      </c>
      <c r="K1719" t="s">
        <v>86</v>
      </c>
      <c r="L1719" t="s">
        <v>87</v>
      </c>
      <c r="M1719" t="s">
        <v>47</v>
      </c>
      <c r="N1719" t="s">
        <v>48</v>
      </c>
      <c r="P1719" t="s">
        <v>49</v>
      </c>
      <c r="Q1719" t="s">
        <v>126</v>
      </c>
      <c r="R1719" s="2">
        <v>35823</v>
      </c>
      <c r="S1719" t="s">
        <v>51</v>
      </c>
      <c r="T1719" t="s">
        <v>115</v>
      </c>
      <c r="U1719" t="s">
        <v>53</v>
      </c>
      <c r="V1719">
        <v>80572</v>
      </c>
      <c r="W1719" t="s">
        <v>74</v>
      </c>
      <c r="X1719" t="s">
        <v>143</v>
      </c>
      <c r="Y1719" t="s">
        <v>144</v>
      </c>
      <c r="Z1719">
        <v>2</v>
      </c>
      <c r="AA1719">
        <v>2144</v>
      </c>
      <c r="AB1719">
        <v>2</v>
      </c>
      <c r="AC1719">
        <v>5</v>
      </c>
      <c r="AD1719">
        <v>4</v>
      </c>
      <c r="AE1719" s="2">
        <v>44952</v>
      </c>
      <c r="AF1719" t="s">
        <v>221</v>
      </c>
      <c r="AG1719" t="s">
        <v>59</v>
      </c>
      <c r="AH1719" t="s">
        <v>104</v>
      </c>
      <c r="AI1719" t="s">
        <v>11050</v>
      </c>
      <c r="AJ1719" t="s">
        <v>11051</v>
      </c>
      <c r="AK1719">
        <v>4</v>
      </c>
      <c r="AL1719">
        <v>474.09</v>
      </c>
      <c r="AM1719" s="2">
        <v>45175</v>
      </c>
      <c r="AN1719">
        <v>3.7</v>
      </c>
    </row>
    <row r="1720" spans="1:40" hidden="1" x14ac:dyDescent="0.35">
      <c r="A1720" t="s">
        <v>11052</v>
      </c>
      <c r="B1720" t="s">
        <v>3704</v>
      </c>
      <c r="C1720">
        <v>37</v>
      </c>
      <c r="D1720" t="s">
        <v>44</v>
      </c>
      <c r="E1720" s="2">
        <v>43523</v>
      </c>
      <c r="F1720" s="2"/>
      <c r="G1720" t="s">
        <v>1166</v>
      </c>
      <c r="H1720" t="s">
        <v>11053</v>
      </c>
      <c r="I1720" t="s">
        <v>11054</v>
      </c>
      <c r="J1720" t="s">
        <v>137</v>
      </c>
      <c r="K1720" t="s">
        <v>86</v>
      </c>
      <c r="L1720" t="s">
        <v>68</v>
      </c>
      <c r="M1720" t="s">
        <v>86</v>
      </c>
      <c r="N1720" t="s">
        <v>48</v>
      </c>
      <c r="P1720" t="s">
        <v>49</v>
      </c>
      <c r="Q1720" t="s">
        <v>89</v>
      </c>
      <c r="R1720" s="2">
        <v>32608</v>
      </c>
      <c r="S1720" t="s">
        <v>51</v>
      </c>
      <c r="T1720" t="s">
        <v>251</v>
      </c>
      <c r="U1720" t="s">
        <v>53</v>
      </c>
      <c r="V1720">
        <v>58886</v>
      </c>
      <c r="W1720" t="s">
        <v>100</v>
      </c>
      <c r="X1720" t="s">
        <v>143</v>
      </c>
      <c r="Y1720" t="s">
        <v>144</v>
      </c>
      <c r="Z1720">
        <v>1</v>
      </c>
      <c r="AA1720">
        <v>2145</v>
      </c>
      <c r="AB1720">
        <v>3</v>
      </c>
      <c r="AC1720">
        <v>3</v>
      </c>
      <c r="AD1720">
        <v>5</v>
      </c>
      <c r="AE1720" s="2">
        <v>44900</v>
      </c>
      <c r="AF1720" t="s">
        <v>103</v>
      </c>
      <c r="AG1720" t="s">
        <v>76</v>
      </c>
      <c r="AH1720" t="s">
        <v>60</v>
      </c>
      <c r="AI1720" t="s">
        <v>11055</v>
      </c>
      <c r="AJ1720" t="s">
        <v>11056</v>
      </c>
      <c r="AK1720">
        <v>4</v>
      </c>
      <c r="AL1720">
        <v>251.83</v>
      </c>
      <c r="AM1720" s="2">
        <v>45065</v>
      </c>
      <c r="AN1720">
        <v>7.2</v>
      </c>
    </row>
    <row r="1721" spans="1:40" hidden="1" x14ac:dyDescent="0.35">
      <c r="A1721" t="s">
        <v>1509</v>
      </c>
      <c r="B1721" t="s">
        <v>885</v>
      </c>
      <c r="C1721">
        <v>83</v>
      </c>
      <c r="D1721" t="s">
        <v>17836</v>
      </c>
      <c r="E1721" s="2">
        <v>43824</v>
      </c>
      <c r="F1721" s="2">
        <v>45081</v>
      </c>
      <c r="G1721" t="s">
        <v>40</v>
      </c>
      <c r="H1721" t="s">
        <v>11057</v>
      </c>
      <c r="I1721" t="s">
        <v>11058</v>
      </c>
      <c r="J1721" t="s">
        <v>194</v>
      </c>
      <c r="K1721" t="s">
        <v>86</v>
      </c>
      <c r="L1721" t="s">
        <v>68</v>
      </c>
      <c r="M1721" t="s">
        <v>47</v>
      </c>
      <c r="N1721" t="s">
        <v>174</v>
      </c>
      <c r="O1721" t="s">
        <v>11059</v>
      </c>
      <c r="P1721" t="s">
        <v>49</v>
      </c>
      <c r="Q1721" t="s">
        <v>206</v>
      </c>
      <c r="R1721" s="2">
        <v>15776</v>
      </c>
      <c r="S1721" t="s">
        <v>51</v>
      </c>
      <c r="T1721" t="s">
        <v>583</v>
      </c>
      <c r="U1721" t="s">
        <v>53</v>
      </c>
      <c r="V1721">
        <v>73772</v>
      </c>
      <c r="W1721" t="s">
        <v>100</v>
      </c>
      <c r="X1721" t="s">
        <v>143</v>
      </c>
      <c r="Y1721" t="s">
        <v>144</v>
      </c>
      <c r="Z1721">
        <v>2</v>
      </c>
      <c r="AA1721">
        <v>2146</v>
      </c>
      <c r="AB1721">
        <v>3</v>
      </c>
      <c r="AC1721">
        <v>1</v>
      </c>
      <c r="AD1721">
        <v>1</v>
      </c>
      <c r="AE1721" s="2">
        <v>44994</v>
      </c>
      <c r="AF1721" t="s">
        <v>58</v>
      </c>
      <c r="AG1721" t="s">
        <v>76</v>
      </c>
      <c r="AH1721" t="s">
        <v>104</v>
      </c>
      <c r="AI1721" t="s">
        <v>11060</v>
      </c>
      <c r="AJ1721" t="s">
        <v>11061</v>
      </c>
      <c r="AK1721">
        <v>1</v>
      </c>
      <c r="AL1721">
        <v>386.89</v>
      </c>
      <c r="AM1721" s="2">
        <v>44981</v>
      </c>
      <c r="AN1721">
        <v>3.4</v>
      </c>
    </row>
    <row r="1722" spans="1:40" hidden="1" x14ac:dyDescent="0.35">
      <c r="A1722" t="s">
        <v>507</v>
      </c>
      <c r="B1722" t="s">
        <v>11062</v>
      </c>
      <c r="C1722">
        <v>45</v>
      </c>
      <c r="D1722" t="s">
        <v>17836</v>
      </c>
      <c r="E1722" s="2">
        <v>44057</v>
      </c>
      <c r="F1722" s="2">
        <v>44496</v>
      </c>
      <c r="G1722" t="s">
        <v>40</v>
      </c>
      <c r="H1722" t="s">
        <v>11063</v>
      </c>
      <c r="I1722" t="s">
        <v>11064</v>
      </c>
      <c r="J1722" t="s">
        <v>163</v>
      </c>
      <c r="K1722" t="s">
        <v>45</v>
      </c>
      <c r="L1722" t="s">
        <v>87</v>
      </c>
      <c r="M1722" t="s">
        <v>47</v>
      </c>
      <c r="N1722" t="s">
        <v>138</v>
      </c>
      <c r="O1722" t="s">
        <v>11065</v>
      </c>
      <c r="P1722" t="s">
        <v>49</v>
      </c>
      <c r="Q1722" t="s">
        <v>70</v>
      </c>
      <c r="R1722" s="2">
        <v>29748</v>
      </c>
      <c r="S1722" t="s">
        <v>51</v>
      </c>
      <c r="T1722" t="s">
        <v>230</v>
      </c>
      <c r="U1722" t="s">
        <v>53</v>
      </c>
      <c r="V1722">
        <v>80599</v>
      </c>
      <c r="W1722" t="s">
        <v>74</v>
      </c>
      <c r="X1722" t="s">
        <v>143</v>
      </c>
      <c r="Y1722" t="s">
        <v>144</v>
      </c>
      <c r="Z1722">
        <v>4</v>
      </c>
      <c r="AA1722">
        <v>2147</v>
      </c>
      <c r="AB1722">
        <v>2</v>
      </c>
      <c r="AC1722">
        <v>1</v>
      </c>
      <c r="AD1722">
        <v>2</v>
      </c>
      <c r="AE1722" s="2">
        <v>44951</v>
      </c>
      <c r="AF1722" t="s">
        <v>118</v>
      </c>
      <c r="AG1722" t="s">
        <v>76</v>
      </c>
      <c r="AH1722" t="s">
        <v>130</v>
      </c>
      <c r="AI1722" t="s">
        <v>11066</v>
      </c>
      <c r="AJ1722" t="s">
        <v>11067</v>
      </c>
      <c r="AK1722">
        <v>3</v>
      </c>
      <c r="AL1722">
        <v>535.19000000000005</v>
      </c>
      <c r="AM1722" s="2">
        <v>44631</v>
      </c>
      <c r="AN1722">
        <v>1.2</v>
      </c>
    </row>
    <row r="1723" spans="1:40" hidden="1" x14ac:dyDescent="0.35">
      <c r="A1723" t="s">
        <v>679</v>
      </c>
      <c r="B1723" t="s">
        <v>517</v>
      </c>
      <c r="C1723">
        <v>77</v>
      </c>
      <c r="D1723" t="s">
        <v>44</v>
      </c>
      <c r="E1723" s="2">
        <v>44407</v>
      </c>
      <c r="F1723" s="2"/>
      <c r="G1723" t="s">
        <v>40</v>
      </c>
      <c r="H1723" t="s">
        <v>11068</v>
      </c>
      <c r="I1723" t="s">
        <v>11069</v>
      </c>
      <c r="J1723" t="s">
        <v>85</v>
      </c>
      <c r="K1723" t="s">
        <v>86</v>
      </c>
      <c r="L1723" t="s">
        <v>68</v>
      </c>
      <c r="M1723" t="s">
        <v>86</v>
      </c>
      <c r="N1723" t="s">
        <v>48</v>
      </c>
      <c r="P1723" t="s">
        <v>49</v>
      </c>
      <c r="Q1723" t="s">
        <v>206</v>
      </c>
      <c r="R1723" s="2">
        <v>18009</v>
      </c>
      <c r="S1723" t="s">
        <v>51</v>
      </c>
      <c r="T1723" t="s">
        <v>209</v>
      </c>
      <c r="U1723" t="s">
        <v>53</v>
      </c>
      <c r="V1723">
        <v>75427</v>
      </c>
      <c r="W1723" t="s">
        <v>129</v>
      </c>
      <c r="X1723" t="s">
        <v>55</v>
      </c>
      <c r="Y1723" t="s">
        <v>144</v>
      </c>
      <c r="Z1723">
        <v>5</v>
      </c>
      <c r="AA1723">
        <v>2148</v>
      </c>
      <c r="AB1723">
        <v>1</v>
      </c>
      <c r="AC1723">
        <v>1</v>
      </c>
      <c r="AD1723">
        <v>2</v>
      </c>
      <c r="AE1723" s="2">
        <v>45032</v>
      </c>
      <c r="AF1723" t="s">
        <v>221</v>
      </c>
      <c r="AG1723" t="s">
        <v>59</v>
      </c>
      <c r="AH1723" t="s">
        <v>130</v>
      </c>
      <c r="AI1723" t="s">
        <v>11071</v>
      </c>
      <c r="AJ1723" t="s">
        <v>11072</v>
      </c>
      <c r="AK1723">
        <v>1</v>
      </c>
      <c r="AL1723">
        <v>409.66</v>
      </c>
      <c r="AM1723" s="2">
        <v>45266</v>
      </c>
      <c r="AN1723">
        <v>4.8</v>
      </c>
    </row>
    <row r="1724" spans="1:40" hidden="1" x14ac:dyDescent="0.35">
      <c r="A1724" t="s">
        <v>11073</v>
      </c>
      <c r="B1724" t="s">
        <v>3590</v>
      </c>
      <c r="C1724">
        <v>29</v>
      </c>
      <c r="D1724" t="s">
        <v>17836</v>
      </c>
      <c r="E1724" s="2">
        <v>44318</v>
      </c>
      <c r="F1724" s="2">
        <v>45104</v>
      </c>
      <c r="G1724" t="s">
        <v>40</v>
      </c>
      <c r="H1724" t="s">
        <v>11074</v>
      </c>
      <c r="I1724" t="s">
        <v>11075</v>
      </c>
      <c r="J1724" t="s">
        <v>237</v>
      </c>
      <c r="K1724" t="s">
        <v>86</v>
      </c>
      <c r="L1724" t="s">
        <v>68</v>
      </c>
      <c r="M1724" t="s">
        <v>47</v>
      </c>
      <c r="N1724" t="s">
        <v>138</v>
      </c>
      <c r="O1724" t="s">
        <v>11076</v>
      </c>
      <c r="P1724" t="s">
        <v>49</v>
      </c>
      <c r="Q1724" t="s">
        <v>250</v>
      </c>
      <c r="R1724" s="2">
        <v>35515</v>
      </c>
      <c r="S1724" t="s">
        <v>51</v>
      </c>
      <c r="T1724" t="s">
        <v>251</v>
      </c>
      <c r="U1724" t="s">
        <v>53</v>
      </c>
      <c r="V1724">
        <v>90636</v>
      </c>
      <c r="W1724" t="s">
        <v>54</v>
      </c>
      <c r="X1724" t="s">
        <v>101</v>
      </c>
      <c r="Y1724" t="s">
        <v>144</v>
      </c>
      <c r="Z1724">
        <v>5</v>
      </c>
      <c r="AA1724">
        <v>2149</v>
      </c>
      <c r="AB1724">
        <v>5</v>
      </c>
      <c r="AC1724">
        <v>3</v>
      </c>
      <c r="AD1724">
        <v>5</v>
      </c>
      <c r="AE1724" s="2">
        <v>45054</v>
      </c>
      <c r="AF1724" t="s">
        <v>118</v>
      </c>
      <c r="AG1724" t="s">
        <v>59</v>
      </c>
      <c r="AH1724" t="s">
        <v>60</v>
      </c>
      <c r="AI1724" t="s">
        <v>11078</v>
      </c>
      <c r="AJ1724" t="s">
        <v>11079</v>
      </c>
      <c r="AK1724">
        <v>2</v>
      </c>
      <c r="AL1724">
        <v>747.63</v>
      </c>
      <c r="AM1724" s="2">
        <v>45067</v>
      </c>
      <c r="AN1724">
        <v>2.2000000000000002</v>
      </c>
    </row>
    <row r="1725" spans="1:40" hidden="1" x14ac:dyDescent="0.35">
      <c r="A1725" t="s">
        <v>10399</v>
      </c>
      <c r="B1725" t="s">
        <v>5996</v>
      </c>
      <c r="C1725">
        <v>55</v>
      </c>
      <c r="D1725" t="s">
        <v>17836</v>
      </c>
      <c r="E1725" s="2">
        <v>44947</v>
      </c>
      <c r="F1725" s="2">
        <v>45014</v>
      </c>
      <c r="G1725" t="s">
        <v>40</v>
      </c>
      <c r="H1725" t="s">
        <v>11080</v>
      </c>
      <c r="I1725" t="s">
        <v>11081</v>
      </c>
      <c r="J1725" t="s">
        <v>184</v>
      </c>
      <c r="K1725" t="s">
        <v>86</v>
      </c>
      <c r="L1725" t="s">
        <v>87</v>
      </c>
      <c r="M1725" t="s">
        <v>86</v>
      </c>
      <c r="N1725" t="s">
        <v>248</v>
      </c>
      <c r="O1725" t="s">
        <v>11082</v>
      </c>
      <c r="P1725" t="s">
        <v>49</v>
      </c>
      <c r="Q1725" t="s">
        <v>206</v>
      </c>
      <c r="R1725" s="2">
        <v>26094</v>
      </c>
      <c r="S1725" t="s">
        <v>51</v>
      </c>
      <c r="T1725" t="s">
        <v>209</v>
      </c>
      <c r="U1725" t="s">
        <v>53</v>
      </c>
      <c r="V1725">
        <v>73850</v>
      </c>
      <c r="W1725" t="s">
        <v>176</v>
      </c>
      <c r="X1725" t="s">
        <v>55</v>
      </c>
      <c r="Y1725" t="s">
        <v>144</v>
      </c>
      <c r="Z1725">
        <v>5</v>
      </c>
      <c r="AA1725">
        <v>2150</v>
      </c>
      <c r="AB1725">
        <v>2</v>
      </c>
      <c r="AC1725">
        <v>1</v>
      </c>
      <c r="AD1725">
        <v>1</v>
      </c>
      <c r="AE1725" s="2">
        <v>45141</v>
      </c>
      <c r="AF1725" t="s">
        <v>103</v>
      </c>
      <c r="AG1725" t="s">
        <v>76</v>
      </c>
      <c r="AH1725" t="s">
        <v>77</v>
      </c>
      <c r="AI1725" t="s">
        <v>11083</v>
      </c>
      <c r="AJ1725" t="s">
        <v>11084</v>
      </c>
      <c r="AK1725">
        <v>3</v>
      </c>
      <c r="AL1725">
        <v>794.12</v>
      </c>
      <c r="AM1725" s="2">
        <v>44891</v>
      </c>
      <c r="AN1725">
        <v>0.2</v>
      </c>
    </row>
    <row r="1726" spans="1:40" hidden="1" x14ac:dyDescent="0.35">
      <c r="A1726" t="s">
        <v>11085</v>
      </c>
      <c r="B1726" t="s">
        <v>2236</v>
      </c>
      <c r="C1726">
        <v>76</v>
      </c>
      <c r="D1726" t="s">
        <v>17836</v>
      </c>
      <c r="E1726" s="2">
        <v>44216</v>
      </c>
      <c r="F1726" s="2">
        <v>45104</v>
      </c>
      <c r="G1726" t="s">
        <v>40</v>
      </c>
      <c r="H1726" t="s">
        <v>11086</v>
      </c>
      <c r="I1726" t="s">
        <v>11087</v>
      </c>
      <c r="J1726" t="s">
        <v>111</v>
      </c>
      <c r="K1726" t="s">
        <v>45</v>
      </c>
      <c r="L1726" t="s">
        <v>87</v>
      </c>
      <c r="M1726" t="s">
        <v>47</v>
      </c>
      <c r="N1726" t="s">
        <v>138</v>
      </c>
      <c r="O1726" t="s">
        <v>11088</v>
      </c>
      <c r="P1726" t="s">
        <v>49</v>
      </c>
      <c r="Q1726" t="s">
        <v>334</v>
      </c>
      <c r="R1726" s="2">
        <v>18395</v>
      </c>
      <c r="S1726" t="s">
        <v>51</v>
      </c>
      <c r="T1726" t="s">
        <v>155</v>
      </c>
      <c r="U1726" t="s">
        <v>53</v>
      </c>
      <c r="V1726">
        <v>47622</v>
      </c>
      <c r="W1726" t="s">
        <v>74</v>
      </c>
      <c r="X1726" t="s">
        <v>116</v>
      </c>
      <c r="Y1726" t="s">
        <v>144</v>
      </c>
      <c r="Z1726">
        <v>1</v>
      </c>
      <c r="AA1726">
        <v>2151</v>
      </c>
      <c r="AB1726">
        <v>4</v>
      </c>
      <c r="AC1726">
        <v>4</v>
      </c>
      <c r="AD1726">
        <v>4</v>
      </c>
      <c r="AE1726" s="2">
        <v>44995</v>
      </c>
      <c r="AF1726" t="s">
        <v>58</v>
      </c>
      <c r="AG1726" t="s">
        <v>76</v>
      </c>
      <c r="AH1726" t="s">
        <v>60</v>
      </c>
      <c r="AI1726" t="s">
        <v>11089</v>
      </c>
      <c r="AJ1726" t="s">
        <v>11090</v>
      </c>
      <c r="AK1726">
        <v>3</v>
      </c>
      <c r="AL1726">
        <v>845.94</v>
      </c>
      <c r="AM1726" s="2">
        <v>45234</v>
      </c>
      <c r="AN1726">
        <v>2.4</v>
      </c>
    </row>
    <row r="1727" spans="1:40" hidden="1" x14ac:dyDescent="0.35">
      <c r="A1727" t="s">
        <v>4392</v>
      </c>
      <c r="B1727" t="s">
        <v>7188</v>
      </c>
      <c r="C1727">
        <v>70</v>
      </c>
      <c r="D1727" t="s">
        <v>44</v>
      </c>
      <c r="E1727" s="2">
        <v>44111</v>
      </c>
      <c r="F1727" s="2"/>
      <c r="G1727" t="s">
        <v>40</v>
      </c>
      <c r="H1727" t="s">
        <v>11091</v>
      </c>
      <c r="I1727" t="s">
        <v>11092</v>
      </c>
      <c r="J1727" t="s">
        <v>137</v>
      </c>
      <c r="K1727" t="s">
        <v>69</v>
      </c>
      <c r="L1727" t="s">
        <v>46</v>
      </c>
      <c r="M1727" t="s">
        <v>47</v>
      </c>
      <c r="N1727" t="s">
        <v>48</v>
      </c>
      <c r="P1727" t="s">
        <v>49</v>
      </c>
      <c r="Q1727" t="s">
        <v>153</v>
      </c>
      <c r="R1727" s="2">
        <v>20637</v>
      </c>
      <c r="S1727" t="s">
        <v>51</v>
      </c>
      <c r="T1727" t="s">
        <v>646</v>
      </c>
      <c r="U1727" t="s">
        <v>53</v>
      </c>
      <c r="V1727">
        <v>70069</v>
      </c>
      <c r="W1727" t="s">
        <v>54</v>
      </c>
      <c r="X1727" t="s">
        <v>55</v>
      </c>
      <c r="Y1727" t="s">
        <v>144</v>
      </c>
      <c r="Z1727">
        <v>2</v>
      </c>
      <c r="AA1727">
        <v>2152</v>
      </c>
      <c r="AB1727">
        <v>3</v>
      </c>
      <c r="AC1727">
        <v>1</v>
      </c>
      <c r="AD1727">
        <v>4</v>
      </c>
      <c r="AE1727" s="2">
        <v>44849</v>
      </c>
      <c r="AF1727" t="s">
        <v>221</v>
      </c>
      <c r="AG1727" t="s">
        <v>76</v>
      </c>
      <c r="AH1727" t="s">
        <v>104</v>
      </c>
      <c r="AI1727" t="s">
        <v>11093</v>
      </c>
      <c r="AJ1727" t="s">
        <v>11094</v>
      </c>
      <c r="AK1727">
        <v>4</v>
      </c>
      <c r="AL1727">
        <v>606.89</v>
      </c>
      <c r="AM1727" s="2">
        <v>45015</v>
      </c>
      <c r="AN1727">
        <v>5.6</v>
      </c>
    </row>
    <row r="1728" spans="1:40" hidden="1" x14ac:dyDescent="0.35">
      <c r="A1728" t="s">
        <v>10580</v>
      </c>
      <c r="B1728" t="s">
        <v>5181</v>
      </c>
      <c r="C1728">
        <v>82</v>
      </c>
      <c r="D1728" t="s">
        <v>44</v>
      </c>
      <c r="E1728" s="2">
        <v>43631</v>
      </c>
      <c r="F1728" s="2"/>
      <c r="G1728" t="s">
        <v>40</v>
      </c>
      <c r="H1728" t="s">
        <v>11095</v>
      </c>
      <c r="I1728" t="s">
        <v>11096</v>
      </c>
      <c r="J1728" t="s">
        <v>125</v>
      </c>
      <c r="K1728" t="s">
        <v>45</v>
      </c>
      <c r="L1728" t="s">
        <v>46</v>
      </c>
      <c r="M1728" t="s">
        <v>69</v>
      </c>
      <c r="N1728" t="s">
        <v>48</v>
      </c>
      <c r="P1728" t="s">
        <v>49</v>
      </c>
      <c r="Q1728" t="s">
        <v>250</v>
      </c>
      <c r="R1728" s="2">
        <v>16354</v>
      </c>
      <c r="S1728" t="s">
        <v>51</v>
      </c>
      <c r="T1728" t="s">
        <v>583</v>
      </c>
      <c r="U1728" t="s">
        <v>53</v>
      </c>
      <c r="V1728">
        <v>58613</v>
      </c>
      <c r="W1728" t="s">
        <v>100</v>
      </c>
      <c r="X1728" t="s">
        <v>116</v>
      </c>
      <c r="Y1728" t="s">
        <v>144</v>
      </c>
      <c r="Z1728">
        <v>4</v>
      </c>
      <c r="AA1728">
        <v>2153</v>
      </c>
      <c r="AB1728">
        <v>3</v>
      </c>
      <c r="AC1728">
        <v>5</v>
      </c>
      <c r="AD1728">
        <v>3</v>
      </c>
      <c r="AE1728" s="2">
        <v>44981</v>
      </c>
      <c r="AF1728" t="s">
        <v>75</v>
      </c>
      <c r="AG1728" t="s">
        <v>59</v>
      </c>
      <c r="AH1728" t="s">
        <v>104</v>
      </c>
      <c r="AI1728" t="s">
        <v>11097</v>
      </c>
      <c r="AJ1728" t="s">
        <v>11098</v>
      </c>
      <c r="AK1728">
        <v>2</v>
      </c>
      <c r="AL1728" s="25">
        <v>190.07</v>
      </c>
      <c r="AM1728" s="2">
        <v>44945</v>
      </c>
      <c r="AN1728">
        <v>6.9</v>
      </c>
    </row>
    <row r="1729" spans="1:40" hidden="1" x14ac:dyDescent="0.35">
      <c r="A1729" t="s">
        <v>11099</v>
      </c>
      <c r="B1729" t="s">
        <v>11100</v>
      </c>
      <c r="C1729">
        <v>51</v>
      </c>
      <c r="D1729" t="s">
        <v>44</v>
      </c>
      <c r="E1729" s="2">
        <v>44679</v>
      </c>
      <c r="F1729" s="2"/>
      <c r="G1729" t="s">
        <v>40</v>
      </c>
      <c r="H1729" t="s">
        <v>11101</v>
      </c>
      <c r="I1729" t="s">
        <v>11102</v>
      </c>
      <c r="J1729" t="s">
        <v>43</v>
      </c>
      <c r="K1729" t="s">
        <v>69</v>
      </c>
      <c r="L1729" t="s">
        <v>68</v>
      </c>
      <c r="M1729" t="s">
        <v>47</v>
      </c>
      <c r="N1729" t="s">
        <v>48</v>
      </c>
      <c r="P1729" t="s">
        <v>49</v>
      </c>
      <c r="Q1729" t="s">
        <v>126</v>
      </c>
      <c r="R1729" s="2">
        <v>27615</v>
      </c>
      <c r="S1729" t="s">
        <v>51</v>
      </c>
      <c r="T1729" t="s">
        <v>275</v>
      </c>
      <c r="U1729" t="s">
        <v>73</v>
      </c>
      <c r="V1729">
        <v>3793</v>
      </c>
      <c r="W1729" t="s">
        <v>100</v>
      </c>
      <c r="X1729" t="s">
        <v>116</v>
      </c>
      <c r="Y1729" t="s">
        <v>144</v>
      </c>
      <c r="Z1729">
        <v>4</v>
      </c>
      <c r="AA1729">
        <v>2154</v>
      </c>
      <c r="AB1729">
        <v>1</v>
      </c>
      <c r="AC1729">
        <v>3</v>
      </c>
      <c r="AD1729">
        <v>2</v>
      </c>
      <c r="AE1729" s="2">
        <v>44996</v>
      </c>
      <c r="AF1729" t="s">
        <v>103</v>
      </c>
      <c r="AG1729" t="s">
        <v>76</v>
      </c>
      <c r="AH1729" t="s">
        <v>60</v>
      </c>
      <c r="AI1729" t="s">
        <v>7494</v>
      </c>
      <c r="AJ1729" t="s">
        <v>11103</v>
      </c>
      <c r="AK1729">
        <v>4</v>
      </c>
      <c r="AL1729">
        <v>795.38</v>
      </c>
      <c r="AM1729" s="2">
        <v>45064</v>
      </c>
      <c r="AN1729">
        <v>4</v>
      </c>
    </row>
    <row r="1730" spans="1:40" hidden="1" x14ac:dyDescent="0.35">
      <c r="A1730" t="s">
        <v>2542</v>
      </c>
      <c r="B1730" t="s">
        <v>2897</v>
      </c>
      <c r="C1730">
        <v>84</v>
      </c>
      <c r="D1730" t="s">
        <v>17836</v>
      </c>
      <c r="E1730" s="2">
        <v>43645</v>
      </c>
      <c r="F1730" s="2">
        <v>44976</v>
      </c>
      <c r="G1730" t="s">
        <v>40</v>
      </c>
      <c r="H1730" t="s">
        <v>11104</v>
      </c>
      <c r="I1730" t="s">
        <v>11105</v>
      </c>
      <c r="J1730" t="s">
        <v>67</v>
      </c>
      <c r="K1730" t="s">
        <v>69</v>
      </c>
      <c r="L1730" t="s">
        <v>87</v>
      </c>
      <c r="M1730" t="s">
        <v>86</v>
      </c>
      <c r="N1730" t="s">
        <v>174</v>
      </c>
      <c r="O1730" t="s">
        <v>11106</v>
      </c>
      <c r="P1730" t="s">
        <v>49</v>
      </c>
      <c r="Q1730" t="s">
        <v>50</v>
      </c>
      <c r="R1730" s="2">
        <v>15396</v>
      </c>
      <c r="S1730" t="s">
        <v>51</v>
      </c>
      <c r="T1730" t="s">
        <v>251</v>
      </c>
      <c r="U1730" t="s">
        <v>53</v>
      </c>
      <c r="V1730">
        <v>72455</v>
      </c>
      <c r="W1730" t="s">
        <v>100</v>
      </c>
      <c r="X1730" t="s">
        <v>101</v>
      </c>
      <c r="Y1730" t="s">
        <v>144</v>
      </c>
      <c r="Z1730">
        <v>4</v>
      </c>
      <c r="AA1730">
        <v>2155</v>
      </c>
      <c r="AB1730">
        <v>1</v>
      </c>
      <c r="AC1730">
        <v>2</v>
      </c>
      <c r="AD1730">
        <v>4</v>
      </c>
      <c r="AE1730" s="2">
        <v>45006</v>
      </c>
      <c r="AF1730" t="s">
        <v>75</v>
      </c>
      <c r="AG1730" t="s">
        <v>59</v>
      </c>
      <c r="AH1730" t="s">
        <v>130</v>
      </c>
      <c r="AI1730" t="s">
        <v>11107</v>
      </c>
      <c r="AJ1730" t="s">
        <v>11108</v>
      </c>
      <c r="AK1730">
        <v>1</v>
      </c>
      <c r="AL1730">
        <v>972.82</v>
      </c>
      <c r="AM1730" s="2">
        <v>44998</v>
      </c>
      <c r="AN1730">
        <v>3.6</v>
      </c>
    </row>
    <row r="1731" spans="1:40" hidden="1" x14ac:dyDescent="0.35">
      <c r="A1731" t="s">
        <v>11109</v>
      </c>
      <c r="B1731" t="s">
        <v>11110</v>
      </c>
      <c r="C1731">
        <v>37</v>
      </c>
      <c r="D1731" t="s">
        <v>17836</v>
      </c>
      <c r="E1731" s="2">
        <v>43354</v>
      </c>
      <c r="F1731" s="2">
        <v>43904</v>
      </c>
      <c r="G1731" t="s">
        <v>40</v>
      </c>
      <c r="H1731" t="s">
        <v>11111</v>
      </c>
      <c r="I1731" t="s">
        <v>11112</v>
      </c>
      <c r="J1731" t="s">
        <v>194</v>
      </c>
      <c r="K1731" t="s">
        <v>69</v>
      </c>
      <c r="L1731" t="s">
        <v>87</v>
      </c>
      <c r="M1731" t="s">
        <v>47</v>
      </c>
      <c r="N1731" t="s">
        <v>248</v>
      </c>
      <c r="O1731" t="s">
        <v>11113</v>
      </c>
      <c r="P1731" t="s">
        <v>49</v>
      </c>
      <c r="Q1731" t="s">
        <v>164</v>
      </c>
      <c r="R1731" s="2">
        <v>32537</v>
      </c>
      <c r="S1731" t="s">
        <v>51</v>
      </c>
      <c r="T1731" t="s">
        <v>354</v>
      </c>
      <c r="U1731" t="s">
        <v>53</v>
      </c>
      <c r="V1731">
        <v>94916</v>
      </c>
      <c r="W1731" t="s">
        <v>129</v>
      </c>
      <c r="X1731" t="s">
        <v>55</v>
      </c>
      <c r="Y1731" t="s">
        <v>144</v>
      </c>
      <c r="Z1731">
        <v>3</v>
      </c>
      <c r="AA1731">
        <v>2156</v>
      </c>
      <c r="AB1731">
        <v>5</v>
      </c>
      <c r="AC1731">
        <v>1</v>
      </c>
      <c r="AD1731">
        <v>3</v>
      </c>
      <c r="AE1731" s="2">
        <v>44945</v>
      </c>
      <c r="AF1731" t="s">
        <v>75</v>
      </c>
      <c r="AG1731" t="s">
        <v>59</v>
      </c>
      <c r="AH1731" t="s">
        <v>60</v>
      </c>
      <c r="AI1731" t="s">
        <v>7030</v>
      </c>
      <c r="AJ1731" t="s">
        <v>11114</v>
      </c>
      <c r="AK1731">
        <v>2</v>
      </c>
      <c r="AL1731" s="25">
        <v>763.44</v>
      </c>
      <c r="AM1731" s="2">
        <v>44988</v>
      </c>
      <c r="AN1731">
        <v>1.5</v>
      </c>
    </row>
    <row r="1732" spans="1:40" hidden="1" x14ac:dyDescent="0.35">
      <c r="A1732" t="s">
        <v>4318</v>
      </c>
      <c r="B1732" t="s">
        <v>1791</v>
      </c>
      <c r="C1732">
        <v>76</v>
      </c>
      <c r="D1732" t="s">
        <v>17836</v>
      </c>
      <c r="E1732" s="2">
        <v>43966</v>
      </c>
      <c r="F1732" s="2">
        <v>44552</v>
      </c>
      <c r="G1732" t="s">
        <v>40</v>
      </c>
      <c r="H1732" t="s">
        <v>11115</v>
      </c>
      <c r="I1732" t="s">
        <v>11116</v>
      </c>
      <c r="J1732" t="s">
        <v>163</v>
      </c>
      <c r="K1732" t="s">
        <v>45</v>
      </c>
      <c r="L1732" t="s">
        <v>68</v>
      </c>
      <c r="M1732" t="s">
        <v>86</v>
      </c>
      <c r="N1732" t="s">
        <v>195</v>
      </c>
      <c r="O1732" t="s">
        <v>11117</v>
      </c>
      <c r="P1732" t="s">
        <v>49</v>
      </c>
      <c r="Q1732" t="s">
        <v>89</v>
      </c>
      <c r="R1732" s="2">
        <v>18296</v>
      </c>
      <c r="S1732" t="s">
        <v>51</v>
      </c>
      <c r="T1732" t="s">
        <v>90</v>
      </c>
      <c r="U1732" t="s">
        <v>53</v>
      </c>
      <c r="V1732">
        <v>1687</v>
      </c>
      <c r="W1732" t="s">
        <v>176</v>
      </c>
      <c r="X1732" t="s">
        <v>116</v>
      </c>
      <c r="Y1732" t="s">
        <v>144</v>
      </c>
      <c r="Z1732">
        <v>4</v>
      </c>
      <c r="AA1732">
        <v>2157</v>
      </c>
      <c r="AB1732">
        <v>4</v>
      </c>
      <c r="AC1732">
        <v>2</v>
      </c>
      <c r="AD1732">
        <v>5</v>
      </c>
      <c r="AE1732" s="2">
        <v>44836</v>
      </c>
      <c r="AF1732" t="s">
        <v>58</v>
      </c>
      <c r="AG1732" t="s">
        <v>59</v>
      </c>
      <c r="AH1732" t="s">
        <v>77</v>
      </c>
      <c r="AI1732" t="s">
        <v>11118</v>
      </c>
      <c r="AJ1732" t="s">
        <v>11119</v>
      </c>
      <c r="AK1732">
        <v>1</v>
      </c>
      <c r="AL1732">
        <v>152.69</v>
      </c>
      <c r="AM1732" s="2">
        <v>44846</v>
      </c>
      <c r="AN1732">
        <v>1.6</v>
      </c>
    </row>
    <row r="1733" spans="1:40" hidden="1" x14ac:dyDescent="0.35">
      <c r="A1733" t="s">
        <v>11120</v>
      </c>
      <c r="B1733" t="s">
        <v>1421</v>
      </c>
      <c r="C1733">
        <v>64</v>
      </c>
      <c r="D1733" t="s">
        <v>44</v>
      </c>
      <c r="E1733" s="2">
        <v>44980</v>
      </c>
      <c r="F1733" s="2"/>
      <c r="G1733" t="s">
        <v>40</v>
      </c>
      <c r="H1733" t="s">
        <v>11121</v>
      </c>
      <c r="I1733" t="s">
        <v>11122</v>
      </c>
      <c r="J1733" t="s">
        <v>85</v>
      </c>
      <c r="K1733" t="s">
        <v>86</v>
      </c>
      <c r="L1733" t="s">
        <v>87</v>
      </c>
      <c r="M1733" t="s">
        <v>86</v>
      </c>
      <c r="N1733" t="s">
        <v>48</v>
      </c>
      <c r="P1733" t="s">
        <v>49</v>
      </c>
      <c r="Q1733" t="s">
        <v>126</v>
      </c>
      <c r="R1733" s="2">
        <v>22834</v>
      </c>
      <c r="S1733" t="s">
        <v>51</v>
      </c>
      <c r="T1733" t="s">
        <v>326</v>
      </c>
      <c r="U1733" t="s">
        <v>53</v>
      </c>
      <c r="V1733">
        <v>54978</v>
      </c>
      <c r="W1733" t="s">
        <v>54</v>
      </c>
      <c r="X1733" t="s">
        <v>116</v>
      </c>
      <c r="Y1733" t="s">
        <v>144</v>
      </c>
      <c r="Z1733">
        <v>3</v>
      </c>
      <c r="AA1733">
        <v>2158</v>
      </c>
      <c r="AB1733">
        <v>2</v>
      </c>
      <c r="AC1733">
        <v>4</v>
      </c>
      <c r="AD1733">
        <v>3</v>
      </c>
      <c r="AE1733" s="2">
        <v>45022</v>
      </c>
      <c r="AF1733" t="s">
        <v>221</v>
      </c>
      <c r="AG1733" t="s">
        <v>76</v>
      </c>
      <c r="AH1733" t="s">
        <v>60</v>
      </c>
      <c r="AI1733" t="s">
        <v>11123</v>
      </c>
      <c r="AJ1733" t="s">
        <v>11124</v>
      </c>
      <c r="AK1733">
        <v>1</v>
      </c>
      <c r="AL1733" s="25">
        <v>989.3</v>
      </c>
      <c r="AM1733" s="2">
        <v>45017</v>
      </c>
      <c r="AN1733">
        <v>3.2</v>
      </c>
    </row>
    <row r="1734" spans="1:40" hidden="1" x14ac:dyDescent="0.35">
      <c r="A1734" t="s">
        <v>11125</v>
      </c>
      <c r="B1734" t="s">
        <v>11126</v>
      </c>
      <c r="C1734">
        <v>43</v>
      </c>
      <c r="D1734" t="s">
        <v>17836</v>
      </c>
      <c r="E1734" s="2">
        <v>44278</v>
      </c>
      <c r="F1734" s="2">
        <v>44642</v>
      </c>
      <c r="G1734" t="s">
        <v>40</v>
      </c>
      <c r="H1734" t="s">
        <v>11127</v>
      </c>
      <c r="I1734" t="s">
        <v>11128</v>
      </c>
      <c r="J1734" t="s">
        <v>237</v>
      </c>
      <c r="K1734" t="s">
        <v>86</v>
      </c>
      <c r="L1734" t="s">
        <v>46</v>
      </c>
      <c r="M1734" t="s">
        <v>47</v>
      </c>
      <c r="N1734" t="s">
        <v>174</v>
      </c>
      <c r="O1734" t="s">
        <v>11129</v>
      </c>
      <c r="P1734" t="s">
        <v>49</v>
      </c>
      <c r="Q1734" t="s">
        <v>70</v>
      </c>
      <c r="R1734" s="2">
        <v>30467</v>
      </c>
      <c r="S1734" t="s">
        <v>51</v>
      </c>
      <c r="T1734" t="s">
        <v>230</v>
      </c>
      <c r="U1734" t="s">
        <v>53</v>
      </c>
      <c r="V1734">
        <v>73141</v>
      </c>
      <c r="W1734" t="s">
        <v>54</v>
      </c>
      <c r="X1734" t="s">
        <v>55</v>
      </c>
      <c r="Y1734" t="s">
        <v>144</v>
      </c>
      <c r="Z1734">
        <v>5</v>
      </c>
      <c r="AA1734">
        <v>2159</v>
      </c>
      <c r="AB1734">
        <v>1</v>
      </c>
      <c r="AC1734">
        <v>1</v>
      </c>
      <c r="AD1734">
        <v>1</v>
      </c>
      <c r="AE1734" s="2">
        <v>44950</v>
      </c>
      <c r="AF1734" t="s">
        <v>75</v>
      </c>
      <c r="AG1734" t="s">
        <v>76</v>
      </c>
      <c r="AH1734" t="s">
        <v>104</v>
      </c>
      <c r="AI1734" t="s">
        <v>11131</v>
      </c>
      <c r="AJ1734" t="s">
        <v>11132</v>
      </c>
      <c r="AK1734">
        <v>3</v>
      </c>
      <c r="AL1734">
        <v>833.52</v>
      </c>
      <c r="AM1734" s="2">
        <v>44824</v>
      </c>
      <c r="AN1734">
        <v>1</v>
      </c>
    </row>
    <row r="1735" spans="1:40" hidden="1" x14ac:dyDescent="0.35">
      <c r="A1735" t="s">
        <v>11133</v>
      </c>
      <c r="B1735" t="s">
        <v>1272</v>
      </c>
      <c r="C1735">
        <v>38</v>
      </c>
      <c r="D1735" t="s">
        <v>17836</v>
      </c>
      <c r="E1735" s="2">
        <v>44872</v>
      </c>
      <c r="F1735" s="2">
        <v>45022</v>
      </c>
      <c r="G1735" t="s">
        <v>40</v>
      </c>
      <c r="H1735" t="s">
        <v>11134</v>
      </c>
      <c r="I1735" t="s">
        <v>11135</v>
      </c>
      <c r="J1735" t="s">
        <v>184</v>
      </c>
      <c r="K1735" t="s">
        <v>86</v>
      </c>
      <c r="L1735" t="s">
        <v>68</v>
      </c>
      <c r="M1735" t="s">
        <v>69</v>
      </c>
      <c r="N1735" t="s">
        <v>138</v>
      </c>
      <c r="O1735" t="s">
        <v>11136</v>
      </c>
      <c r="P1735" t="s">
        <v>49</v>
      </c>
      <c r="Q1735" t="s">
        <v>112</v>
      </c>
      <c r="R1735" s="2">
        <v>32285</v>
      </c>
      <c r="S1735" t="s">
        <v>51</v>
      </c>
      <c r="T1735" t="s">
        <v>115</v>
      </c>
      <c r="U1735" t="s">
        <v>53</v>
      </c>
      <c r="V1735">
        <v>5804</v>
      </c>
      <c r="W1735" t="s">
        <v>100</v>
      </c>
      <c r="X1735" t="s">
        <v>116</v>
      </c>
      <c r="Y1735" t="s">
        <v>144</v>
      </c>
      <c r="Z1735">
        <v>3</v>
      </c>
      <c r="AA1735">
        <v>2160</v>
      </c>
      <c r="AB1735">
        <v>1</v>
      </c>
      <c r="AC1735">
        <v>1</v>
      </c>
      <c r="AD1735">
        <v>5</v>
      </c>
      <c r="AE1735" s="2">
        <v>45093</v>
      </c>
      <c r="AF1735" t="s">
        <v>75</v>
      </c>
      <c r="AG1735" t="s">
        <v>59</v>
      </c>
      <c r="AH1735" t="s">
        <v>104</v>
      </c>
      <c r="AI1735" t="s">
        <v>11138</v>
      </c>
      <c r="AJ1735" t="s">
        <v>11139</v>
      </c>
      <c r="AK1735">
        <v>5</v>
      </c>
      <c r="AL1735">
        <v>329.65</v>
      </c>
      <c r="AM1735" s="2">
        <v>44946</v>
      </c>
      <c r="AN1735">
        <v>0.4</v>
      </c>
    </row>
    <row r="1736" spans="1:40" hidden="1" x14ac:dyDescent="0.35">
      <c r="A1736" t="s">
        <v>8841</v>
      </c>
      <c r="B1736" t="s">
        <v>885</v>
      </c>
      <c r="C1736">
        <v>75</v>
      </c>
      <c r="D1736" t="s">
        <v>44</v>
      </c>
      <c r="E1736" s="2">
        <v>44335</v>
      </c>
      <c r="F1736" s="2"/>
      <c r="G1736" t="s">
        <v>40</v>
      </c>
      <c r="H1736" t="s">
        <v>11140</v>
      </c>
      <c r="I1736" t="s">
        <v>11141</v>
      </c>
      <c r="J1736" t="s">
        <v>111</v>
      </c>
      <c r="K1736" t="s">
        <v>45</v>
      </c>
      <c r="L1736" t="s">
        <v>46</v>
      </c>
      <c r="M1736" t="s">
        <v>86</v>
      </c>
      <c r="N1736" t="s">
        <v>48</v>
      </c>
      <c r="P1736" t="s">
        <v>49</v>
      </c>
      <c r="Q1736" t="s">
        <v>250</v>
      </c>
      <c r="R1736" s="2">
        <v>18774</v>
      </c>
      <c r="S1736" t="s">
        <v>51</v>
      </c>
      <c r="T1736" t="s">
        <v>155</v>
      </c>
      <c r="U1736" t="s">
        <v>53</v>
      </c>
      <c r="V1736">
        <v>61393</v>
      </c>
      <c r="W1736" t="s">
        <v>176</v>
      </c>
      <c r="X1736" t="s">
        <v>101</v>
      </c>
      <c r="Y1736" t="s">
        <v>144</v>
      </c>
      <c r="Z1736">
        <v>3</v>
      </c>
      <c r="AA1736">
        <v>2161</v>
      </c>
      <c r="AB1736">
        <v>1</v>
      </c>
      <c r="AC1736">
        <v>4</v>
      </c>
      <c r="AD1736">
        <v>3</v>
      </c>
      <c r="AE1736" s="2">
        <v>44833</v>
      </c>
      <c r="AF1736" t="s">
        <v>221</v>
      </c>
      <c r="AG1736" t="s">
        <v>59</v>
      </c>
      <c r="AH1736" t="s">
        <v>104</v>
      </c>
      <c r="AI1736" t="s">
        <v>5359</v>
      </c>
      <c r="AJ1736" t="s">
        <v>11143</v>
      </c>
      <c r="AK1736">
        <v>1</v>
      </c>
      <c r="AL1736" s="25">
        <v>443.04</v>
      </c>
      <c r="AM1736" s="2">
        <v>45073</v>
      </c>
      <c r="AN1736">
        <v>5</v>
      </c>
    </row>
    <row r="1737" spans="1:40" hidden="1" x14ac:dyDescent="0.35">
      <c r="A1737" t="s">
        <v>7163</v>
      </c>
      <c r="B1737" t="s">
        <v>366</v>
      </c>
      <c r="C1737">
        <v>56</v>
      </c>
      <c r="D1737" t="s">
        <v>44</v>
      </c>
      <c r="E1737" s="2">
        <v>44198</v>
      </c>
      <c r="F1737" s="2"/>
      <c r="G1737" t="s">
        <v>1166</v>
      </c>
      <c r="H1737" t="s">
        <v>11144</v>
      </c>
      <c r="I1737" t="s">
        <v>11145</v>
      </c>
      <c r="J1737" t="s">
        <v>137</v>
      </c>
      <c r="K1737" t="s">
        <v>86</v>
      </c>
      <c r="L1737" t="s">
        <v>87</v>
      </c>
      <c r="M1737" t="s">
        <v>47</v>
      </c>
      <c r="N1737" t="s">
        <v>48</v>
      </c>
      <c r="P1737" t="s">
        <v>49</v>
      </c>
      <c r="Q1737" t="s">
        <v>250</v>
      </c>
      <c r="R1737" s="2">
        <v>25692</v>
      </c>
      <c r="S1737" t="s">
        <v>51</v>
      </c>
      <c r="T1737" t="s">
        <v>646</v>
      </c>
      <c r="U1737" t="s">
        <v>53</v>
      </c>
      <c r="V1737">
        <v>53999</v>
      </c>
      <c r="W1737" t="s">
        <v>176</v>
      </c>
      <c r="X1737" t="s">
        <v>116</v>
      </c>
      <c r="Y1737" t="s">
        <v>144</v>
      </c>
      <c r="Z1737">
        <v>3</v>
      </c>
      <c r="AA1737">
        <v>2162</v>
      </c>
      <c r="AB1737">
        <v>3</v>
      </c>
      <c r="AC1737">
        <v>5</v>
      </c>
      <c r="AD1737">
        <v>4</v>
      </c>
      <c r="AE1737" s="2">
        <v>45080</v>
      </c>
      <c r="AF1737" t="s">
        <v>103</v>
      </c>
      <c r="AG1737" t="s">
        <v>76</v>
      </c>
      <c r="AH1737" t="s">
        <v>77</v>
      </c>
      <c r="AI1737" t="s">
        <v>11146</v>
      </c>
      <c r="AJ1737" t="s">
        <v>11147</v>
      </c>
      <c r="AK1737">
        <v>5</v>
      </c>
      <c r="AL1737">
        <v>136.81</v>
      </c>
      <c r="AM1737" s="2">
        <v>44974</v>
      </c>
      <c r="AN1737">
        <v>5.3</v>
      </c>
    </row>
    <row r="1738" spans="1:40" hidden="1" x14ac:dyDescent="0.35">
      <c r="A1738" t="s">
        <v>11148</v>
      </c>
      <c r="B1738" t="s">
        <v>10542</v>
      </c>
      <c r="C1738">
        <v>60</v>
      </c>
      <c r="D1738" t="s">
        <v>44</v>
      </c>
      <c r="E1738" s="2">
        <v>43550</v>
      </c>
      <c r="F1738" s="2"/>
      <c r="G1738" t="s">
        <v>1166</v>
      </c>
      <c r="H1738" t="s">
        <v>11149</v>
      </c>
      <c r="I1738" t="s">
        <v>11150</v>
      </c>
      <c r="J1738" t="s">
        <v>163</v>
      </c>
      <c r="K1738" t="s">
        <v>45</v>
      </c>
      <c r="L1738" t="s">
        <v>87</v>
      </c>
      <c r="M1738" t="s">
        <v>86</v>
      </c>
      <c r="N1738" t="s">
        <v>48</v>
      </c>
      <c r="P1738" t="s">
        <v>49</v>
      </c>
      <c r="Q1738" t="s">
        <v>89</v>
      </c>
      <c r="R1738" s="2">
        <v>24430</v>
      </c>
      <c r="S1738" t="s">
        <v>51</v>
      </c>
      <c r="T1738" t="s">
        <v>230</v>
      </c>
      <c r="U1738" t="s">
        <v>53</v>
      </c>
      <c r="V1738">
        <v>32240</v>
      </c>
      <c r="W1738" t="s">
        <v>54</v>
      </c>
      <c r="X1738" t="s">
        <v>116</v>
      </c>
      <c r="Y1738" t="s">
        <v>144</v>
      </c>
      <c r="Z1738">
        <v>1</v>
      </c>
      <c r="AA1738">
        <v>2163</v>
      </c>
      <c r="AB1738">
        <v>5</v>
      </c>
      <c r="AC1738">
        <v>5</v>
      </c>
      <c r="AD1738">
        <v>4</v>
      </c>
      <c r="AE1738" s="2">
        <v>44945</v>
      </c>
      <c r="AF1738" t="s">
        <v>221</v>
      </c>
      <c r="AG1738" t="s">
        <v>59</v>
      </c>
      <c r="AH1738" t="s">
        <v>60</v>
      </c>
      <c r="AI1738" t="s">
        <v>11152</v>
      </c>
      <c r="AJ1738" t="s">
        <v>11153</v>
      </c>
      <c r="AK1738">
        <v>3</v>
      </c>
      <c r="AL1738">
        <v>665.2</v>
      </c>
      <c r="AM1738" s="2">
        <v>45261</v>
      </c>
      <c r="AN1738">
        <v>7.1</v>
      </c>
    </row>
    <row r="1739" spans="1:40" hidden="1" x14ac:dyDescent="0.35">
      <c r="A1739" t="s">
        <v>8467</v>
      </c>
      <c r="B1739" t="s">
        <v>11154</v>
      </c>
      <c r="C1739">
        <v>76</v>
      </c>
      <c r="D1739" t="s">
        <v>44</v>
      </c>
      <c r="E1739" s="2">
        <v>44102</v>
      </c>
      <c r="F1739" s="2"/>
      <c r="G1739" t="s">
        <v>1166</v>
      </c>
      <c r="H1739" t="s">
        <v>11155</v>
      </c>
      <c r="I1739" t="s">
        <v>11156</v>
      </c>
      <c r="J1739" t="s">
        <v>85</v>
      </c>
      <c r="K1739" t="s">
        <v>69</v>
      </c>
      <c r="L1739" t="s">
        <v>46</v>
      </c>
      <c r="M1739" t="s">
        <v>86</v>
      </c>
      <c r="N1739" t="s">
        <v>48</v>
      </c>
      <c r="P1739" t="s">
        <v>49</v>
      </c>
      <c r="Q1739" t="s">
        <v>140</v>
      </c>
      <c r="R1739" s="2">
        <v>18471</v>
      </c>
      <c r="S1739" t="s">
        <v>51</v>
      </c>
      <c r="T1739" t="s">
        <v>142</v>
      </c>
      <c r="U1739" t="s">
        <v>53</v>
      </c>
      <c r="V1739">
        <v>95333</v>
      </c>
      <c r="W1739" t="s">
        <v>129</v>
      </c>
      <c r="X1739" t="s">
        <v>143</v>
      </c>
      <c r="Y1739" t="s">
        <v>144</v>
      </c>
      <c r="Z1739">
        <v>3</v>
      </c>
      <c r="AA1739">
        <v>2164</v>
      </c>
      <c r="AB1739">
        <v>3</v>
      </c>
      <c r="AC1739">
        <v>1</v>
      </c>
      <c r="AD1739">
        <v>3</v>
      </c>
      <c r="AE1739" s="2">
        <v>45088</v>
      </c>
      <c r="AF1739" t="s">
        <v>118</v>
      </c>
      <c r="AG1739" t="s">
        <v>59</v>
      </c>
      <c r="AH1739" t="s">
        <v>77</v>
      </c>
      <c r="AI1739" t="s">
        <v>11158</v>
      </c>
      <c r="AJ1739" t="s">
        <v>11159</v>
      </c>
      <c r="AK1739">
        <v>2</v>
      </c>
      <c r="AL1739" s="25">
        <v>978.55</v>
      </c>
      <c r="AM1739" s="2">
        <v>44816</v>
      </c>
      <c r="AN1739">
        <v>5.6</v>
      </c>
    </row>
    <row r="1740" spans="1:40" hidden="1" x14ac:dyDescent="0.35">
      <c r="A1740" t="s">
        <v>11160</v>
      </c>
      <c r="B1740" t="s">
        <v>7193</v>
      </c>
      <c r="C1740">
        <v>78</v>
      </c>
      <c r="D1740" t="s">
        <v>17836</v>
      </c>
      <c r="E1740" s="2">
        <v>43540</v>
      </c>
      <c r="F1740" s="2">
        <v>43947</v>
      </c>
      <c r="G1740" t="s">
        <v>1166</v>
      </c>
      <c r="H1740" t="s">
        <v>11161</v>
      </c>
      <c r="I1740" t="s">
        <v>11162</v>
      </c>
      <c r="J1740" t="s">
        <v>125</v>
      </c>
      <c r="K1740" t="s">
        <v>45</v>
      </c>
      <c r="L1740" t="s">
        <v>46</v>
      </c>
      <c r="M1740" t="s">
        <v>86</v>
      </c>
      <c r="N1740" t="s">
        <v>138</v>
      </c>
      <c r="O1740" t="s">
        <v>11163</v>
      </c>
      <c r="P1740" t="s">
        <v>49</v>
      </c>
      <c r="Q1740" t="s">
        <v>126</v>
      </c>
      <c r="R1740" s="2">
        <v>17686</v>
      </c>
      <c r="S1740" t="s">
        <v>51</v>
      </c>
      <c r="T1740" t="s">
        <v>115</v>
      </c>
      <c r="U1740" t="s">
        <v>53</v>
      </c>
      <c r="V1740">
        <v>26451</v>
      </c>
      <c r="W1740" t="s">
        <v>176</v>
      </c>
      <c r="X1740" t="s">
        <v>143</v>
      </c>
      <c r="Y1740" t="s">
        <v>144</v>
      </c>
      <c r="Z1740">
        <v>3</v>
      </c>
      <c r="AA1740">
        <v>2165</v>
      </c>
      <c r="AB1740">
        <v>5</v>
      </c>
      <c r="AC1740">
        <v>3</v>
      </c>
      <c r="AD1740">
        <v>3</v>
      </c>
      <c r="AE1740" s="2">
        <v>45130</v>
      </c>
      <c r="AF1740" t="s">
        <v>103</v>
      </c>
      <c r="AG1740" t="s">
        <v>76</v>
      </c>
      <c r="AH1740" t="s">
        <v>60</v>
      </c>
      <c r="AI1740" t="s">
        <v>11164</v>
      </c>
      <c r="AJ1740" t="s">
        <v>11165</v>
      </c>
      <c r="AK1740">
        <v>4</v>
      </c>
      <c r="AL1740" s="25">
        <v>652.57000000000005</v>
      </c>
      <c r="AM1740" s="2">
        <v>44862</v>
      </c>
      <c r="AN1740">
        <v>1.1000000000000001</v>
      </c>
    </row>
    <row r="1741" spans="1:40" hidden="1" x14ac:dyDescent="0.35">
      <c r="A1741" t="s">
        <v>1826</v>
      </c>
      <c r="B1741" t="s">
        <v>1249</v>
      </c>
      <c r="C1741">
        <v>29</v>
      </c>
      <c r="D1741" t="s">
        <v>44</v>
      </c>
      <c r="E1741" s="2">
        <v>43544</v>
      </c>
      <c r="F1741" s="2"/>
      <c r="G1741" t="s">
        <v>1166</v>
      </c>
      <c r="H1741" t="s">
        <v>11166</v>
      </c>
      <c r="I1741" t="s">
        <v>11167</v>
      </c>
      <c r="J1741" t="s">
        <v>43</v>
      </c>
      <c r="K1741" t="s">
        <v>45</v>
      </c>
      <c r="L1741" t="s">
        <v>87</v>
      </c>
      <c r="M1741" t="s">
        <v>69</v>
      </c>
      <c r="N1741" t="s">
        <v>48</v>
      </c>
      <c r="P1741" t="s">
        <v>49</v>
      </c>
      <c r="Q1741" t="s">
        <v>126</v>
      </c>
      <c r="R1741" s="2">
        <v>35682</v>
      </c>
      <c r="S1741" t="s">
        <v>51</v>
      </c>
      <c r="T1741" t="s">
        <v>310</v>
      </c>
      <c r="U1741" t="s">
        <v>53</v>
      </c>
      <c r="V1741">
        <v>7438</v>
      </c>
      <c r="W1741" t="s">
        <v>176</v>
      </c>
      <c r="X1741" t="s">
        <v>55</v>
      </c>
      <c r="Y1741" t="s">
        <v>144</v>
      </c>
      <c r="Z1741">
        <v>3</v>
      </c>
      <c r="AA1741">
        <v>2166</v>
      </c>
      <c r="AB1741">
        <v>2</v>
      </c>
      <c r="AC1741">
        <v>2</v>
      </c>
      <c r="AD1741">
        <v>1</v>
      </c>
      <c r="AE1741" s="2">
        <v>44836</v>
      </c>
      <c r="AF1741" t="s">
        <v>118</v>
      </c>
      <c r="AG1741" t="s">
        <v>76</v>
      </c>
      <c r="AH1741" t="s">
        <v>130</v>
      </c>
      <c r="AI1741" t="s">
        <v>7330</v>
      </c>
      <c r="AJ1741" t="s">
        <v>11168</v>
      </c>
      <c r="AK1741">
        <v>2</v>
      </c>
      <c r="AL1741">
        <v>953.59</v>
      </c>
      <c r="AM1741" s="2">
        <v>44942</v>
      </c>
      <c r="AN1741">
        <v>7.1</v>
      </c>
    </row>
    <row r="1742" spans="1:40" hidden="1" x14ac:dyDescent="0.35">
      <c r="A1742" t="s">
        <v>11169</v>
      </c>
      <c r="B1742" t="s">
        <v>4517</v>
      </c>
      <c r="C1742">
        <v>35</v>
      </c>
      <c r="D1742" t="s">
        <v>17836</v>
      </c>
      <c r="E1742" s="2">
        <v>43464</v>
      </c>
      <c r="F1742" s="2">
        <v>44053</v>
      </c>
      <c r="G1742" t="s">
        <v>1166</v>
      </c>
      <c r="H1742" t="s">
        <v>11170</v>
      </c>
      <c r="I1742" t="s">
        <v>11171</v>
      </c>
      <c r="J1742" t="s">
        <v>184</v>
      </c>
      <c r="K1742" t="s">
        <v>69</v>
      </c>
      <c r="L1742" t="s">
        <v>87</v>
      </c>
      <c r="M1742" t="s">
        <v>47</v>
      </c>
      <c r="N1742" t="s">
        <v>248</v>
      </c>
      <c r="O1742" t="s">
        <v>11172</v>
      </c>
      <c r="P1742" t="s">
        <v>49</v>
      </c>
      <c r="Q1742" t="s">
        <v>1632</v>
      </c>
      <c r="R1742" s="2">
        <v>33569</v>
      </c>
      <c r="S1742" t="s">
        <v>51</v>
      </c>
      <c r="T1742" t="s">
        <v>607</v>
      </c>
      <c r="U1742" t="s">
        <v>53</v>
      </c>
      <c r="V1742">
        <v>5348</v>
      </c>
      <c r="W1742" t="s">
        <v>74</v>
      </c>
      <c r="X1742" t="s">
        <v>143</v>
      </c>
      <c r="Y1742" t="s">
        <v>144</v>
      </c>
      <c r="Z1742">
        <v>3</v>
      </c>
      <c r="AA1742">
        <v>2167</v>
      </c>
      <c r="AB1742">
        <v>2</v>
      </c>
      <c r="AC1742">
        <v>4</v>
      </c>
      <c r="AD1742">
        <v>2</v>
      </c>
      <c r="AE1742" s="2">
        <v>45013</v>
      </c>
      <c r="AF1742" t="s">
        <v>58</v>
      </c>
      <c r="AG1742" t="s">
        <v>76</v>
      </c>
      <c r="AH1742" t="s">
        <v>104</v>
      </c>
      <c r="AI1742" t="s">
        <v>11174</v>
      </c>
      <c r="AJ1742" t="s">
        <v>8858</v>
      </c>
      <c r="AK1742">
        <v>5</v>
      </c>
      <c r="AL1742">
        <v>163.16999999999999</v>
      </c>
      <c r="AM1742" s="2">
        <v>44629</v>
      </c>
      <c r="AN1742">
        <v>1.6</v>
      </c>
    </row>
    <row r="1743" spans="1:40" hidden="1" x14ac:dyDescent="0.35">
      <c r="A1743" t="s">
        <v>2103</v>
      </c>
      <c r="B1743" t="s">
        <v>10995</v>
      </c>
      <c r="C1743">
        <v>31</v>
      </c>
      <c r="D1743" t="s">
        <v>44</v>
      </c>
      <c r="E1743" s="2">
        <v>43320</v>
      </c>
      <c r="F1743" s="2"/>
      <c r="G1743" t="s">
        <v>1166</v>
      </c>
      <c r="H1743" t="s">
        <v>11175</v>
      </c>
      <c r="I1743" t="s">
        <v>11176</v>
      </c>
      <c r="J1743" t="s">
        <v>67</v>
      </c>
      <c r="K1743" t="s">
        <v>69</v>
      </c>
      <c r="L1743" t="s">
        <v>87</v>
      </c>
      <c r="M1743" t="s">
        <v>86</v>
      </c>
      <c r="N1743" t="s">
        <v>48</v>
      </c>
      <c r="P1743" t="s">
        <v>49</v>
      </c>
      <c r="Q1743" t="s">
        <v>126</v>
      </c>
      <c r="R1743" s="2">
        <v>34715</v>
      </c>
      <c r="S1743" t="s">
        <v>51</v>
      </c>
      <c r="T1743" t="s">
        <v>142</v>
      </c>
      <c r="U1743" t="s">
        <v>53</v>
      </c>
      <c r="V1743">
        <v>26000</v>
      </c>
      <c r="W1743" t="s">
        <v>129</v>
      </c>
      <c r="X1743" t="s">
        <v>143</v>
      </c>
      <c r="Y1743" t="s">
        <v>144</v>
      </c>
      <c r="Z1743">
        <v>3</v>
      </c>
      <c r="AA1743">
        <v>2168</v>
      </c>
      <c r="AB1743">
        <v>5</v>
      </c>
      <c r="AC1743">
        <v>1</v>
      </c>
      <c r="AD1743">
        <v>4</v>
      </c>
      <c r="AE1743" s="2">
        <v>45139</v>
      </c>
      <c r="AF1743" t="s">
        <v>75</v>
      </c>
      <c r="AG1743" t="s">
        <v>59</v>
      </c>
      <c r="AH1743" t="s">
        <v>77</v>
      </c>
      <c r="AI1743" t="s">
        <v>11178</v>
      </c>
      <c r="AJ1743" t="s">
        <v>11179</v>
      </c>
      <c r="AK1743">
        <v>2</v>
      </c>
      <c r="AL1743">
        <v>851.51</v>
      </c>
      <c r="AM1743" s="2">
        <v>45139</v>
      </c>
      <c r="AN1743">
        <v>7.7</v>
      </c>
    </row>
    <row r="1744" spans="1:40" hidden="1" x14ac:dyDescent="0.35">
      <c r="A1744" t="s">
        <v>6069</v>
      </c>
      <c r="B1744" t="s">
        <v>2597</v>
      </c>
      <c r="C1744">
        <v>31</v>
      </c>
      <c r="D1744" t="s">
        <v>17836</v>
      </c>
      <c r="E1744" s="2">
        <v>44016</v>
      </c>
      <c r="F1744" s="2">
        <v>44692</v>
      </c>
      <c r="G1744" t="s">
        <v>1166</v>
      </c>
      <c r="H1744" t="s">
        <v>11180</v>
      </c>
      <c r="I1744" t="s">
        <v>6071</v>
      </c>
      <c r="J1744" t="s">
        <v>194</v>
      </c>
      <c r="K1744" t="s">
        <v>86</v>
      </c>
      <c r="L1744" t="s">
        <v>68</v>
      </c>
      <c r="M1744" t="s">
        <v>86</v>
      </c>
      <c r="N1744" t="s">
        <v>195</v>
      </c>
      <c r="O1744" t="s">
        <v>11181</v>
      </c>
      <c r="P1744" t="s">
        <v>49</v>
      </c>
      <c r="Q1744" t="s">
        <v>112</v>
      </c>
      <c r="R1744" s="2">
        <v>35059</v>
      </c>
      <c r="S1744" t="s">
        <v>51</v>
      </c>
      <c r="T1744" t="s">
        <v>435</v>
      </c>
      <c r="U1744" t="s">
        <v>53</v>
      </c>
      <c r="V1744">
        <v>81396</v>
      </c>
      <c r="W1744" t="s">
        <v>129</v>
      </c>
      <c r="X1744" t="s">
        <v>55</v>
      </c>
      <c r="Y1744" t="s">
        <v>144</v>
      </c>
      <c r="Z1744">
        <v>3</v>
      </c>
      <c r="AA1744">
        <v>2169</v>
      </c>
      <c r="AB1744">
        <v>5</v>
      </c>
      <c r="AC1744">
        <v>2</v>
      </c>
      <c r="AD1744">
        <v>4</v>
      </c>
      <c r="AE1744" s="2">
        <v>45002</v>
      </c>
      <c r="AF1744" t="s">
        <v>75</v>
      </c>
      <c r="AG1744" t="s">
        <v>76</v>
      </c>
      <c r="AH1744" t="s">
        <v>60</v>
      </c>
      <c r="AI1744" t="s">
        <v>11183</v>
      </c>
      <c r="AJ1744" t="s">
        <v>11184</v>
      </c>
      <c r="AK1744">
        <v>1</v>
      </c>
      <c r="AL1744">
        <v>200.13</v>
      </c>
      <c r="AM1744" s="2">
        <v>45034</v>
      </c>
      <c r="AN1744">
        <v>1.9</v>
      </c>
    </row>
    <row r="1745" spans="1:40" hidden="1" x14ac:dyDescent="0.35">
      <c r="A1745" t="s">
        <v>11185</v>
      </c>
      <c r="B1745" t="s">
        <v>11186</v>
      </c>
      <c r="C1745">
        <v>76</v>
      </c>
      <c r="D1745" t="s">
        <v>44</v>
      </c>
      <c r="E1745" s="2">
        <v>44955</v>
      </c>
      <c r="F1745" s="2"/>
      <c r="G1745" t="s">
        <v>40</v>
      </c>
      <c r="H1745" t="s">
        <v>11187</v>
      </c>
      <c r="I1745" t="s">
        <v>11188</v>
      </c>
      <c r="J1745" t="s">
        <v>85</v>
      </c>
      <c r="K1745" t="s">
        <v>86</v>
      </c>
      <c r="L1745" t="s">
        <v>46</v>
      </c>
      <c r="M1745" t="s">
        <v>69</v>
      </c>
      <c r="N1745" t="s">
        <v>48</v>
      </c>
      <c r="P1745" t="s">
        <v>49</v>
      </c>
      <c r="Q1745" t="s">
        <v>458</v>
      </c>
      <c r="R1745" s="2">
        <v>18431</v>
      </c>
      <c r="S1745" t="s">
        <v>51</v>
      </c>
      <c r="T1745" t="s">
        <v>1088</v>
      </c>
      <c r="U1745" t="s">
        <v>53</v>
      </c>
      <c r="V1745">
        <v>65842</v>
      </c>
      <c r="W1745" t="s">
        <v>129</v>
      </c>
      <c r="X1745" t="s">
        <v>55</v>
      </c>
      <c r="Y1745" t="s">
        <v>144</v>
      </c>
      <c r="Z1745">
        <v>3</v>
      </c>
      <c r="AA1745">
        <v>2170</v>
      </c>
      <c r="AB1745">
        <v>1</v>
      </c>
      <c r="AC1745">
        <v>5</v>
      </c>
      <c r="AD1745">
        <v>2</v>
      </c>
      <c r="AE1745" s="2">
        <v>44999</v>
      </c>
      <c r="AF1745" t="s">
        <v>58</v>
      </c>
      <c r="AG1745" t="s">
        <v>76</v>
      </c>
      <c r="AH1745" t="s">
        <v>104</v>
      </c>
      <c r="AI1745" t="s">
        <v>11190</v>
      </c>
      <c r="AJ1745" t="s">
        <v>11191</v>
      </c>
      <c r="AK1745">
        <v>2</v>
      </c>
      <c r="AL1745">
        <v>347.4</v>
      </c>
      <c r="AM1745" s="2">
        <v>44956</v>
      </c>
      <c r="AN1745">
        <v>3.3</v>
      </c>
    </row>
    <row r="1746" spans="1:40" hidden="1" x14ac:dyDescent="0.35">
      <c r="A1746" t="s">
        <v>1972</v>
      </c>
      <c r="B1746" t="s">
        <v>5580</v>
      </c>
      <c r="C1746">
        <v>34</v>
      </c>
      <c r="D1746" t="s">
        <v>17836</v>
      </c>
      <c r="E1746" s="2">
        <v>44417</v>
      </c>
      <c r="F1746" s="2">
        <v>44708</v>
      </c>
      <c r="G1746" t="s">
        <v>40</v>
      </c>
      <c r="H1746" t="s">
        <v>11192</v>
      </c>
      <c r="I1746" t="s">
        <v>11193</v>
      </c>
      <c r="J1746" t="s">
        <v>125</v>
      </c>
      <c r="K1746" t="s">
        <v>86</v>
      </c>
      <c r="L1746" t="s">
        <v>68</v>
      </c>
      <c r="M1746" t="s">
        <v>69</v>
      </c>
      <c r="N1746" t="s">
        <v>174</v>
      </c>
      <c r="O1746" t="s">
        <v>11194</v>
      </c>
      <c r="P1746" t="s">
        <v>49</v>
      </c>
      <c r="Q1746" t="s">
        <v>164</v>
      </c>
      <c r="R1746" s="2">
        <v>33910</v>
      </c>
      <c r="S1746" t="s">
        <v>51</v>
      </c>
      <c r="T1746" t="s">
        <v>167</v>
      </c>
      <c r="U1746" t="s">
        <v>53</v>
      </c>
      <c r="V1746">
        <v>34460</v>
      </c>
      <c r="W1746" t="s">
        <v>74</v>
      </c>
      <c r="X1746" t="s">
        <v>116</v>
      </c>
      <c r="Y1746" t="s">
        <v>144</v>
      </c>
      <c r="Z1746">
        <v>3</v>
      </c>
      <c r="AA1746">
        <v>2171</v>
      </c>
      <c r="AB1746">
        <v>1</v>
      </c>
      <c r="AC1746">
        <v>3</v>
      </c>
      <c r="AD1746">
        <v>2</v>
      </c>
      <c r="AE1746" s="2">
        <v>45096</v>
      </c>
      <c r="AF1746" t="s">
        <v>221</v>
      </c>
      <c r="AG1746" t="s">
        <v>76</v>
      </c>
      <c r="AH1746" t="s">
        <v>130</v>
      </c>
      <c r="AI1746" t="s">
        <v>11195</v>
      </c>
      <c r="AJ1746" t="s">
        <v>11196</v>
      </c>
      <c r="AK1746">
        <v>3</v>
      </c>
      <c r="AL1746">
        <v>243.07</v>
      </c>
      <c r="AM1746" s="2">
        <v>45001</v>
      </c>
      <c r="AN1746">
        <v>0.8</v>
      </c>
    </row>
    <row r="1747" spans="1:40" hidden="1" x14ac:dyDescent="0.35">
      <c r="A1747" t="s">
        <v>11197</v>
      </c>
      <c r="B1747" t="s">
        <v>1034</v>
      </c>
      <c r="C1747">
        <v>32</v>
      </c>
      <c r="D1747" t="s">
        <v>17836</v>
      </c>
      <c r="E1747" s="2">
        <v>44332</v>
      </c>
      <c r="F1747" s="2">
        <v>45107</v>
      </c>
      <c r="G1747" t="s">
        <v>40</v>
      </c>
      <c r="H1747" t="s">
        <v>11198</v>
      </c>
      <c r="I1747" t="s">
        <v>11199</v>
      </c>
      <c r="J1747" t="s">
        <v>43</v>
      </c>
      <c r="K1747" t="s">
        <v>69</v>
      </c>
      <c r="L1747" t="s">
        <v>46</v>
      </c>
      <c r="M1747" t="s">
        <v>47</v>
      </c>
      <c r="N1747" t="s">
        <v>195</v>
      </c>
      <c r="O1747" t="s">
        <v>11200</v>
      </c>
      <c r="P1747" t="s">
        <v>49</v>
      </c>
      <c r="Q1747" t="s">
        <v>126</v>
      </c>
      <c r="R1747" s="2">
        <v>34340</v>
      </c>
      <c r="S1747" t="s">
        <v>51</v>
      </c>
      <c r="T1747" t="s">
        <v>115</v>
      </c>
      <c r="U1747" t="s">
        <v>53</v>
      </c>
      <c r="V1747">
        <v>84884</v>
      </c>
      <c r="W1747" t="s">
        <v>100</v>
      </c>
      <c r="X1747" t="s">
        <v>101</v>
      </c>
      <c r="Y1747" t="s">
        <v>144</v>
      </c>
      <c r="Z1747">
        <v>3</v>
      </c>
      <c r="AA1747">
        <v>2172</v>
      </c>
      <c r="AB1747">
        <v>2</v>
      </c>
      <c r="AC1747">
        <v>4</v>
      </c>
      <c r="AD1747">
        <v>1</v>
      </c>
      <c r="AE1747" s="2">
        <v>45100</v>
      </c>
      <c r="AF1747" t="s">
        <v>103</v>
      </c>
      <c r="AG1747" t="s">
        <v>76</v>
      </c>
      <c r="AH1747" t="s">
        <v>77</v>
      </c>
      <c r="AI1747" t="s">
        <v>11201</v>
      </c>
      <c r="AJ1747" t="s">
        <v>11202</v>
      </c>
      <c r="AK1747">
        <v>2</v>
      </c>
      <c r="AL1747">
        <v>198.08</v>
      </c>
      <c r="AM1747" s="2">
        <v>45002</v>
      </c>
      <c r="AN1747">
        <v>2.1</v>
      </c>
    </row>
    <row r="1748" spans="1:40" hidden="1" x14ac:dyDescent="0.35">
      <c r="A1748" t="s">
        <v>3971</v>
      </c>
      <c r="B1748" t="s">
        <v>8310</v>
      </c>
      <c r="C1748">
        <v>39</v>
      </c>
      <c r="D1748" t="s">
        <v>17836</v>
      </c>
      <c r="E1748" s="2">
        <v>44422</v>
      </c>
      <c r="F1748" s="2">
        <v>44477</v>
      </c>
      <c r="G1748" t="s">
        <v>40</v>
      </c>
      <c r="H1748" t="s">
        <v>11203</v>
      </c>
      <c r="I1748" t="s">
        <v>11204</v>
      </c>
      <c r="J1748" t="s">
        <v>184</v>
      </c>
      <c r="K1748" t="s">
        <v>45</v>
      </c>
      <c r="L1748" t="s">
        <v>68</v>
      </c>
      <c r="M1748" t="s">
        <v>69</v>
      </c>
      <c r="N1748" t="s">
        <v>195</v>
      </c>
      <c r="O1748" t="s">
        <v>11205</v>
      </c>
      <c r="P1748" t="s">
        <v>49</v>
      </c>
      <c r="Q1748" t="s">
        <v>153</v>
      </c>
      <c r="R1748" s="2">
        <v>31877</v>
      </c>
      <c r="S1748" t="s">
        <v>51</v>
      </c>
      <c r="T1748" t="s">
        <v>155</v>
      </c>
      <c r="U1748" t="s">
        <v>53</v>
      </c>
      <c r="V1748">
        <v>6115</v>
      </c>
      <c r="W1748" t="s">
        <v>176</v>
      </c>
      <c r="X1748" t="s">
        <v>143</v>
      </c>
      <c r="Y1748" t="s">
        <v>144</v>
      </c>
      <c r="Z1748">
        <v>3</v>
      </c>
      <c r="AA1748">
        <v>2173</v>
      </c>
      <c r="AB1748">
        <v>1</v>
      </c>
      <c r="AC1748">
        <v>4</v>
      </c>
      <c r="AD1748">
        <v>3</v>
      </c>
      <c r="AE1748" s="2">
        <v>45034</v>
      </c>
      <c r="AF1748" t="s">
        <v>118</v>
      </c>
      <c r="AG1748" t="s">
        <v>76</v>
      </c>
      <c r="AH1748" t="s">
        <v>104</v>
      </c>
      <c r="AI1748" t="s">
        <v>11206</v>
      </c>
      <c r="AJ1748" t="s">
        <v>11207</v>
      </c>
      <c r="AK1748">
        <v>5</v>
      </c>
      <c r="AL1748" s="25">
        <v>372.55</v>
      </c>
      <c r="AM1748" s="2">
        <v>44970</v>
      </c>
      <c r="AN1748">
        <v>0.2</v>
      </c>
    </row>
    <row r="1749" spans="1:40" hidden="1" x14ac:dyDescent="0.35">
      <c r="A1749" t="s">
        <v>11039</v>
      </c>
      <c r="B1749" t="s">
        <v>5438</v>
      </c>
      <c r="C1749">
        <v>56</v>
      </c>
      <c r="D1749" t="s">
        <v>44</v>
      </c>
      <c r="E1749" s="2">
        <v>44600</v>
      </c>
      <c r="F1749" s="2"/>
      <c r="G1749" t="s">
        <v>40</v>
      </c>
      <c r="H1749" t="s">
        <v>11208</v>
      </c>
      <c r="I1749" t="s">
        <v>11209</v>
      </c>
      <c r="J1749" t="s">
        <v>67</v>
      </c>
      <c r="K1749" t="s">
        <v>86</v>
      </c>
      <c r="L1749" t="s">
        <v>87</v>
      </c>
      <c r="M1749" t="s">
        <v>47</v>
      </c>
      <c r="N1749" t="s">
        <v>48</v>
      </c>
      <c r="P1749" t="s">
        <v>49</v>
      </c>
      <c r="Q1749" t="s">
        <v>140</v>
      </c>
      <c r="R1749" s="2">
        <v>25931</v>
      </c>
      <c r="S1749" t="s">
        <v>51</v>
      </c>
      <c r="T1749" t="s">
        <v>251</v>
      </c>
      <c r="U1749" t="s">
        <v>53</v>
      </c>
      <c r="V1749">
        <v>6918</v>
      </c>
      <c r="W1749" t="s">
        <v>129</v>
      </c>
      <c r="X1749" t="s">
        <v>116</v>
      </c>
      <c r="Y1749" t="s">
        <v>144</v>
      </c>
      <c r="Z1749">
        <v>3</v>
      </c>
      <c r="AA1749">
        <v>2174</v>
      </c>
      <c r="AB1749">
        <v>1</v>
      </c>
      <c r="AC1749">
        <v>1</v>
      </c>
      <c r="AD1749">
        <v>5</v>
      </c>
      <c r="AE1749" s="2">
        <v>44878</v>
      </c>
      <c r="AF1749" t="s">
        <v>118</v>
      </c>
      <c r="AG1749" t="s">
        <v>76</v>
      </c>
      <c r="AH1749" t="s">
        <v>77</v>
      </c>
      <c r="AI1749" t="s">
        <v>11210</v>
      </c>
      <c r="AJ1749" t="s">
        <v>11211</v>
      </c>
      <c r="AK1749">
        <v>2</v>
      </c>
      <c r="AL1749">
        <v>446.22</v>
      </c>
      <c r="AM1749" s="2">
        <v>44920</v>
      </c>
      <c r="AN1749">
        <v>4.2</v>
      </c>
    </row>
    <row r="1750" spans="1:40" hidden="1" x14ac:dyDescent="0.35">
      <c r="A1750" t="s">
        <v>11212</v>
      </c>
      <c r="B1750" t="s">
        <v>1391</v>
      </c>
      <c r="C1750">
        <v>39</v>
      </c>
      <c r="D1750" t="s">
        <v>17836</v>
      </c>
      <c r="E1750" s="2">
        <v>43815</v>
      </c>
      <c r="F1750" s="2">
        <v>44003</v>
      </c>
      <c r="G1750" t="s">
        <v>40</v>
      </c>
      <c r="H1750" t="s">
        <v>11213</v>
      </c>
      <c r="I1750" t="s">
        <v>11214</v>
      </c>
      <c r="J1750" t="s">
        <v>194</v>
      </c>
      <c r="K1750" t="s">
        <v>45</v>
      </c>
      <c r="L1750" t="s">
        <v>46</v>
      </c>
      <c r="M1750" t="s">
        <v>47</v>
      </c>
      <c r="N1750" t="s">
        <v>248</v>
      </c>
      <c r="O1750" t="s">
        <v>11215</v>
      </c>
      <c r="P1750" t="s">
        <v>49</v>
      </c>
      <c r="Q1750" t="s">
        <v>126</v>
      </c>
      <c r="R1750" s="2">
        <v>31818</v>
      </c>
      <c r="S1750" t="s">
        <v>51</v>
      </c>
      <c r="T1750" t="s">
        <v>142</v>
      </c>
      <c r="U1750" t="s">
        <v>53</v>
      </c>
      <c r="V1750">
        <v>71740</v>
      </c>
      <c r="W1750" t="s">
        <v>74</v>
      </c>
      <c r="X1750" t="s">
        <v>55</v>
      </c>
      <c r="Y1750" t="s">
        <v>144</v>
      </c>
      <c r="Z1750">
        <v>2</v>
      </c>
      <c r="AA1750">
        <v>2175</v>
      </c>
      <c r="AB1750">
        <v>1</v>
      </c>
      <c r="AC1750">
        <v>3</v>
      </c>
      <c r="AD1750">
        <v>3</v>
      </c>
      <c r="AE1750" s="2">
        <v>44979</v>
      </c>
      <c r="AF1750" t="s">
        <v>221</v>
      </c>
      <c r="AG1750" t="s">
        <v>76</v>
      </c>
      <c r="AH1750" t="s">
        <v>104</v>
      </c>
      <c r="AI1750" t="s">
        <v>11216</v>
      </c>
      <c r="AJ1750" t="s">
        <v>11217</v>
      </c>
      <c r="AK1750">
        <v>2</v>
      </c>
      <c r="AL1750" s="25">
        <v>512.6</v>
      </c>
      <c r="AM1750" s="2">
        <v>45001</v>
      </c>
      <c r="AN1750">
        <v>0.5</v>
      </c>
    </row>
    <row r="1751" spans="1:40" hidden="1" x14ac:dyDescent="0.35">
      <c r="A1751" t="s">
        <v>9723</v>
      </c>
      <c r="B1751" t="s">
        <v>3691</v>
      </c>
      <c r="C1751">
        <v>38</v>
      </c>
      <c r="D1751" t="s">
        <v>44</v>
      </c>
      <c r="E1751" s="2">
        <v>44476</v>
      </c>
      <c r="F1751" s="2"/>
      <c r="G1751" t="s">
        <v>40</v>
      </c>
      <c r="H1751" t="s">
        <v>11218</v>
      </c>
      <c r="I1751" t="s">
        <v>11219</v>
      </c>
      <c r="J1751" t="s">
        <v>111</v>
      </c>
      <c r="K1751" t="s">
        <v>86</v>
      </c>
      <c r="L1751" t="s">
        <v>87</v>
      </c>
      <c r="M1751" t="s">
        <v>86</v>
      </c>
      <c r="N1751" t="s">
        <v>48</v>
      </c>
      <c r="P1751" t="s">
        <v>49</v>
      </c>
      <c r="Q1751" t="s">
        <v>126</v>
      </c>
      <c r="R1751" s="2">
        <v>32499</v>
      </c>
      <c r="S1751" t="s">
        <v>51</v>
      </c>
      <c r="T1751" t="s">
        <v>326</v>
      </c>
      <c r="U1751" t="s">
        <v>53</v>
      </c>
      <c r="V1751">
        <v>4056</v>
      </c>
      <c r="W1751" t="s">
        <v>176</v>
      </c>
      <c r="X1751" t="s">
        <v>116</v>
      </c>
      <c r="Y1751" t="s">
        <v>144</v>
      </c>
      <c r="Z1751">
        <v>2</v>
      </c>
      <c r="AA1751">
        <v>2176</v>
      </c>
      <c r="AB1751">
        <v>2</v>
      </c>
      <c r="AC1751">
        <v>1</v>
      </c>
      <c r="AD1751">
        <v>1</v>
      </c>
      <c r="AE1751" s="2">
        <v>45035</v>
      </c>
      <c r="AF1751" t="s">
        <v>221</v>
      </c>
      <c r="AG1751" t="s">
        <v>76</v>
      </c>
      <c r="AH1751" t="s">
        <v>104</v>
      </c>
      <c r="AI1751" t="s">
        <v>11221</v>
      </c>
      <c r="AJ1751" t="s">
        <v>11222</v>
      </c>
      <c r="AK1751">
        <v>5</v>
      </c>
      <c r="AL1751">
        <v>357.52</v>
      </c>
      <c r="AM1751" s="2">
        <v>45045</v>
      </c>
      <c r="AN1751">
        <v>4.5999999999999996</v>
      </c>
    </row>
    <row r="1752" spans="1:40" hidden="1" x14ac:dyDescent="0.35">
      <c r="A1752" t="s">
        <v>8153</v>
      </c>
      <c r="B1752" t="s">
        <v>2082</v>
      </c>
      <c r="C1752">
        <v>75</v>
      </c>
      <c r="D1752" t="s">
        <v>44</v>
      </c>
      <c r="E1752" s="2">
        <v>44188</v>
      </c>
      <c r="F1752" s="2"/>
      <c r="G1752" t="s">
        <v>40</v>
      </c>
      <c r="H1752" t="s">
        <v>11223</v>
      </c>
      <c r="I1752" t="s">
        <v>11224</v>
      </c>
      <c r="J1752" t="s">
        <v>237</v>
      </c>
      <c r="K1752" t="s">
        <v>86</v>
      </c>
      <c r="L1752" t="s">
        <v>68</v>
      </c>
      <c r="M1752" t="s">
        <v>86</v>
      </c>
      <c r="N1752" t="s">
        <v>48</v>
      </c>
      <c r="P1752" t="s">
        <v>49</v>
      </c>
      <c r="Q1752" t="s">
        <v>503</v>
      </c>
      <c r="R1752" s="2">
        <v>18668</v>
      </c>
      <c r="S1752" t="s">
        <v>51</v>
      </c>
      <c r="T1752" t="s">
        <v>6</v>
      </c>
      <c r="U1752" t="s">
        <v>73</v>
      </c>
      <c r="V1752">
        <v>35807</v>
      </c>
      <c r="W1752" t="s">
        <v>176</v>
      </c>
      <c r="X1752" t="s">
        <v>101</v>
      </c>
      <c r="Y1752" t="s">
        <v>1185</v>
      </c>
      <c r="Z1752">
        <v>4</v>
      </c>
      <c r="AA1752">
        <v>2177</v>
      </c>
      <c r="AB1752">
        <v>4</v>
      </c>
      <c r="AC1752">
        <v>2</v>
      </c>
      <c r="AD1752">
        <v>1</v>
      </c>
      <c r="AE1752" s="2">
        <v>45114</v>
      </c>
      <c r="AF1752" t="s">
        <v>75</v>
      </c>
      <c r="AG1752" t="s">
        <v>76</v>
      </c>
      <c r="AH1752" t="s">
        <v>130</v>
      </c>
      <c r="AI1752" t="s">
        <v>11225</v>
      </c>
      <c r="AJ1752" t="s">
        <v>11226</v>
      </c>
      <c r="AK1752">
        <v>4</v>
      </c>
      <c r="AL1752">
        <v>616.66</v>
      </c>
      <c r="AM1752" s="2">
        <v>44851</v>
      </c>
      <c r="AN1752">
        <v>5.4</v>
      </c>
    </row>
    <row r="1753" spans="1:40" hidden="1" x14ac:dyDescent="0.35">
      <c r="A1753" t="s">
        <v>832</v>
      </c>
      <c r="B1753" t="s">
        <v>2388</v>
      </c>
      <c r="C1753">
        <v>36</v>
      </c>
      <c r="D1753" t="s">
        <v>44</v>
      </c>
      <c r="E1753" s="2">
        <v>44866</v>
      </c>
      <c r="F1753" s="2"/>
      <c r="G1753" t="s">
        <v>40</v>
      </c>
      <c r="H1753" t="s">
        <v>11227</v>
      </c>
      <c r="I1753" t="s">
        <v>11228</v>
      </c>
      <c r="J1753" t="s">
        <v>137</v>
      </c>
      <c r="K1753" t="s">
        <v>45</v>
      </c>
      <c r="L1753" t="s">
        <v>87</v>
      </c>
      <c r="M1753" t="s">
        <v>69</v>
      </c>
      <c r="N1753" t="s">
        <v>48</v>
      </c>
      <c r="P1753" t="s">
        <v>49</v>
      </c>
      <c r="Q1753" t="s">
        <v>334</v>
      </c>
      <c r="R1753" s="2">
        <v>33115</v>
      </c>
      <c r="S1753" t="s">
        <v>51</v>
      </c>
      <c r="T1753" t="s">
        <v>155</v>
      </c>
      <c r="U1753" t="s">
        <v>53</v>
      </c>
      <c r="V1753">
        <v>86281</v>
      </c>
      <c r="W1753" t="s">
        <v>74</v>
      </c>
      <c r="X1753" t="s">
        <v>116</v>
      </c>
      <c r="Y1753" t="s">
        <v>1185</v>
      </c>
      <c r="Z1753">
        <v>4</v>
      </c>
      <c r="AA1753">
        <v>2178</v>
      </c>
      <c r="AB1753">
        <v>4</v>
      </c>
      <c r="AC1753">
        <v>1</v>
      </c>
      <c r="AD1753">
        <v>5</v>
      </c>
      <c r="AE1753" s="2">
        <v>45054</v>
      </c>
      <c r="AF1753" t="s">
        <v>221</v>
      </c>
      <c r="AG1753" t="s">
        <v>59</v>
      </c>
      <c r="AH1753" t="s">
        <v>104</v>
      </c>
      <c r="AI1753" t="s">
        <v>11230</v>
      </c>
      <c r="AJ1753" t="s">
        <v>11231</v>
      </c>
      <c r="AK1753">
        <v>5</v>
      </c>
      <c r="AL1753">
        <v>368.55</v>
      </c>
      <c r="AM1753" s="2">
        <v>44874</v>
      </c>
      <c r="AN1753">
        <v>3.5</v>
      </c>
    </row>
    <row r="1754" spans="1:40" hidden="1" x14ac:dyDescent="0.35">
      <c r="A1754" t="s">
        <v>1643</v>
      </c>
      <c r="B1754" t="s">
        <v>3073</v>
      </c>
      <c r="C1754">
        <v>30</v>
      </c>
      <c r="D1754" t="s">
        <v>17836</v>
      </c>
      <c r="E1754" s="2">
        <v>44862</v>
      </c>
      <c r="F1754" s="2">
        <v>45073</v>
      </c>
      <c r="G1754" t="s">
        <v>40</v>
      </c>
      <c r="H1754" t="s">
        <v>11232</v>
      </c>
      <c r="I1754" t="s">
        <v>11233</v>
      </c>
      <c r="J1754" t="s">
        <v>163</v>
      </c>
      <c r="K1754" t="s">
        <v>45</v>
      </c>
      <c r="L1754" t="s">
        <v>87</v>
      </c>
      <c r="M1754" t="s">
        <v>86</v>
      </c>
      <c r="N1754" t="s">
        <v>195</v>
      </c>
      <c r="O1754" t="s">
        <v>11234</v>
      </c>
      <c r="P1754" t="s">
        <v>49</v>
      </c>
      <c r="Q1754" t="s">
        <v>250</v>
      </c>
      <c r="R1754" s="2">
        <v>35156</v>
      </c>
      <c r="S1754" t="s">
        <v>51</v>
      </c>
      <c r="T1754" t="s">
        <v>6</v>
      </c>
      <c r="U1754" t="s">
        <v>53</v>
      </c>
      <c r="V1754">
        <v>28181</v>
      </c>
      <c r="W1754" t="s">
        <v>129</v>
      </c>
      <c r="X1754" t="s">
        <v>55</v>
      </c>
      <c r="Y1754" t="s">
        <v>1185</v>
      </c>
      <c r="Z1754">
        <v>4</v>
      </c>
      <c r="AA1754">
        <v>2179</v>
      </c>
      <c r="AB1754">
        <v>1</v>
      </c>
      <c r="AC1754">
        <v>3</v>
      </c>
      <c r="AD1754">
        <v>1</v>
      </c>
      <c r="AE1754" s="2">
        <v>44812</v>
      </c>
      <c r="AF1754" t="s">
        <v>58</v>
      </c>
      <c r="AG1754" t="s">
        <v>76</v>
      </c>
      <c r="AH1754" t="s">
        <v>130</v>
      </c>
      <c r="AI1754" t="s">
        <v>11235</v>
      </c>
      <c r="AJ1754" t="s">
        <v>11236</v>
      </c>
      <c r="AK1754">
        <v>4</v>
      </c>
      <c r="AL1754">
        <v>937.57</v>
      </c>
      <c r="AM1754" s="2">
        <v>45093</v>
      </c>
      <c r="AN1754">
        <v>0.6</v>
      </c>
    </row>
    <row r="1755" spans="1:40" hidden="1" x14ac:dyDescent="0.35">
      <c r="A1755" t="s">
        <v>930</v>
      </c>
      <c r="B1755" t="s">
        <v>11237</v>
      </c>
      <c r="C1755">
        <v>46</v>
      </c>
      <c r="D1755" t="s">
        <v>17836</v>
      </c>
      <c r="E1755" s="2">
        <v>43407</v>
      </c>
      <c r="F1755" s="2">
        <v>45049</v>
      </c>
      <c r="G1755" t="s">
        <v>40</v>
      </c>
      <c r="H1755" t="s">
        <v>11238</v>
      </c>
      <c r="I1755" t="s">
        <v>11239</v>
      </c>
      <c r="J1755" t="s">
        <v>85</v>
      </c>
      <c r="K1755" t="s">
        <v>86</v>
      </c>
      <c r="L1755" t="s">
        <v>68</v>
      </c>
      <c r="M1755" t="s">
        <v>86</v>
      </c>
      <c r="N1755" t="s">
        <v>174</v>
      </c>
      <c r="O1755" t="s">
        <v>11240</v>
      </c>
      <c r="P1755" t="s">
        <v>49</v>
      </c>
      <c r="Q1755" t="s">
        <v>126</v>
      </c>
      <c r="R1755" s="2">
        <v>29502</v>
      </c>
      <c r="S1755" t="s">
        <v>51</v>
      </c>
      <c r="T1755" t="s">
        <v>142</v>
      </c>
      <c r="U1755" t="s">
        <v>53</v>
      </c>
      <c r="V1755">
        <v>74027</v>
      </c>
      <c r="W1755" t="s">
        <v>74</v>
      </c>
      <c r="X1755" t="s">
        <v>55</v>
      </c>
      <c r="Y1755" t="s">
        <v>1185</v>
      </c>
      <c r="Z1755">
        <v>5</v>
      </c>
      <c r="AA1755">
        <v>2180</v>
      </c>
      <c r="AB1755">
        <v>4</v>
      </c>
      <c r="AC1755">
        <v>4</v>
      </c>
      <c r="AD1755">
        <v>4</v>
      </c>
      <c r="AE1755" s="2">
        <v>44962</v>
      </c>
      <c r="AF1755" t="s">
        <v>118</v>
      </c>
      <c r="AG1755" t="s">
        <v>76</v>
      </c>
      <c r="AH1755" t="s">
        <v>77</v>
      </c>
      <c r="AI1755" t="s">
        <v>11241</v>
      </c>
      <c r="AJ1755" t="s">
        <v>11242</v>
      </c>
      <c r="AK1755">
        <v>4</v>
      </c>
      <c r="AL1755">
        <v>706.08</v>
      </c>
      <c r="AM1755" s="2">
        <v>45075</v>
      </c>
      <c r="AN1755">
        <v>4.5</v>
      </c>
    </row>
    <row r="1756" spans="1:40" hidden="1" x14ac:dyDescent="0.35">
      <c r="A1756" t="s">
        <v>5473</v>
      </c>
      <c r="B1756" t="s">
        <v>3030</v>
      </c>
      <c r="C1756">
        <v>35</v>
      </c>
      <c r="D1756" t="s">
        <v>17836</v>
      </c>
      <c r="E1756" s="2">
        <v>43529</v>
      </c>
      <c r="F1756" s="2">
        <v>43906</v>
      </c>
      <c r="G1756" t="s">
        <v>40</v>
      </c>
      <c r="H1756" t="s">
        <v>11243</v>
      </c>
      <c r="I1756" t="s">
        <v>11244</v>
      </c>
      <c r="J1756" t="s">
        <v>125</v>
      </c>
      <c r="K1756" t="s">
        <v>45</v>
      </c>
      <c r="L1756" t="s">
        <v>68</v>
      </c>
      <c r="M1756" t="s">
        <v>47</v>
      </c>
      <c r="N1756" t="s">
        <v>174</v>
      </c>
      <c r="O1756" t="s">
        <v>11245</v>
      </c>
      <c r="P1756" t="s">
        <v>49</v>
      </c>
      <c r="Q1756" t="s">
        <v>126</v>
      </c>
      <c r="R1756" s="2">
        <v>33463</v>
      </c>
      <c r="S1756" t="s">
        <v>51</v>
      </c>
      <c r="T1756" t="s">
        <v>326</v>
      </c>
      <c r="U1756" t="s">
        <v>53</v>
      </c>
      <c r="V1756">
        <v>94011</v>
      </c>
      <c r="W1756" t="s">
        <v>129</v>
      </c>
      <c r="X1756" t="s">
        <v>101</v>
      </c>
      <c r="Y1756" t="s">
        <v>1185</v>
      </c>
      <c r="Z1756">
        <v>5</v>
      </c>
      <c r="AA1756">
        <v>2181</v>
      </c>
      <c r="AB1756">
        <v>2</v>
      </c>
      <c r="AC1756">
        <v>1</v>
      </c>
      <c r="AD1756">
        <v>4</v>
      </c>
      <c r="AE1756" s="2">
        <v>45105</v>
      </c>
      <c r="AF1756" t="s">
        <v>221</v>
      </c>
      <c r="AG1756" t="s">
        <v>59</v>
      </c>
      <c r="AH1756" t="s">
        <v>77</v>
      </c>
      <c r="AI1756" t="s">
        <v>11247</v>
      </c>
      <c r="AJ1756" t="s">
        <v>11248</v>
      </c>
      <c r="AK1756">
        <v>2</v>
      </c>
      <c r="AL1756">
        <v>542.94000000000005</v>
      </c>
      <c r="AM1756" s="2">
        <v>45018</v>
      </c>
      <c r="AN1756">
        <v>1</v>
      </c>
    </row>
    <row r="1757" spans="1:40" hidden="1" x14ac:dyDescent="0.35">
      <c r="A1757" t="s">
        <v>9529</v>
      </c>
      <c r="B1757" t="s">
        <v>7789</v>
      </c>
      <c r="C1757">
        <v>34</v>
      </c>
      <c r="D1757" t="s">
        <v>44</v>
      </c>
      <c r="E1757" s="2">
        <v>44269</v>
      </c>
      <c r="F1757" s="2"/>
      <c r="G1757" t="s">
        <v>40</v>
      </c>
      <c r="H1757" t="s">
        <v>11249</v>
      </c>
      <c r="I1757" t="s">
        <v>11250</v>
      </c>
      <c r="J1757" t="s">
        <v>43</v>
      </c>
      <c r="K1757" t="s">
        <v>86</v>
      </c>
      <c r="L1757" t="s">
        <v>68</v>
      </c>
      <c r="M1757" t="s">
        <v>69</v>
      </c>
      <c r="N1757" t="s">
        <v>48</v>
      </c>
      <c r="P1757" t="s">
        <v>49</v>
      </c>
      <c r="Q1757" t="s">
        <v>140</v>
      </c>
      <c r="R1757" s="2">
        <v>33623</v>
      </c>
      <c r="S1757" t="s">
        <v>51</v>
      </c>
      <c r="T1757" t="s">
        <v>155</v>
      </c>
      <c r="U1757" t="s">
        <v>53</v>
      </c>
      <c r="V1757">
        <v>96129</v>
      </c>
      <c r="W1757" t="s">
        <v>129</v>
      </c>
      <c r="X1757" t="s">
        <v>55</v>
      </c>
      <c r="Y1757" t="s">
        <v>144</v>
      </c>
      <c r="Z1757">
        <v>4</v>
      </c>
      <c r="AA1757">
        <v>2182</v>
      </c>
      <c r="AB1757">
        <v>1</v>
      </c>
      <c r="AC1757">
        <v>1</v>
      </c>
      <c r="AD1757">
        <v>2</v>
      </c>
      <c r="AE1757" s="2">
        <v>45129</v>
      </c>
      <c r="AF1757" t="s">
        <v>221</v>
      </c>
      <c r="AG1757" t="s">
        <v>76</v>
      </c>
      <c r="AH1757" t="s">
        <v>104</v>
      </c>
      <c r="AI1757" t="s">
        <v>11252</v>
      </c>
      <c r="AJ1757" t="s">
        <v>11253</v>
      </c>
      <c r="AK1757">
        <v>2</v>
      </c>
      <c r="AL1757">
        <v>105.18</v>
      </c>
      <c r="AM1757" s="2">
        <v>45264</v>
      </c>
      <c r="AN1757">
        <v>5.0999999999999996</v>
      </c>
    </row>
    <row r="1758" spans="1:40" hidden="1" x14ac:dyDescent="0.35">
      <c r="A1758" t="s">
        <v>2089</v>
      </c>
      <c r="B1758" t="s">
        <v>9653</v>
      </c>
      <c r="C1758">
        <v>77</v>
      </c>
      <c r="D1758" t="s">
        <v>44</v>
      </c>
      <c r="E1758" s="2">
        <v>43447</v>
      </c>
      <c r="F1758" s="2"/>
      <c r="G1758" t="s">
        <v>40</v>
      </c>
      <c r="H1758" t="s">
        <v>11254</v>
      </c>
      <c r="I1758" t="s">
        <v>11255</v>
      </c>
      <c r="J1758" t="s">
        <v>184</v>
      </c>
      <c r="K1758" t="s">
        <v>45</v>
      </c>
      <c r="L1758" t="s">
        <v>46</v>
      </c>
      <c r="M1758" t="s">
        <v>86</v>
      </c>
      <c r="N1758" t="s">
        <v>48</v>
      </c>
      <c r="P1758" t="s">
        <v>49</v>
      </c>
      <c r="Q1758" t="s">
        <v>50</v>
      </c>
      <c r="R1758" s="2">
        <v>18241</v>
      </c>
      <c r="S1758" t="s">
        <v>51</v>
      </c>
      <c r="T1758" t="s">
        <v>354</v>
      </c>
      <c r="U1758" t="s">
        <v>53</v>
      </c>
      <c r="V1758">
        <v>81415</v>
      </c>
      <c r="W1758" t="s">
        <v>54</v>
      </c>
      <c r="X1758" t="s">
        <v>143</v>
      </c>
      <c r="Y1758" t="s">
        <v>144</v>
      </c>
      <c r="Z1758">
        <v>5</v>
      </c>
      <c r="AA1758">
        <v>2183</v>
      </c>
      <c r="AB1758">
        <v>4</v>
      </c>
      <c r="AC1758">
        <v>4</v>
      </c>
      <c r="AD1758">
        <v>2</v>
      </c>
      <c r="AE1758" s="2">
        <v>45039</v>
      </c>
      <c r="AF1758" t="s">
        <v>221</v>
      </c>
      <c r="AG1758" t="s">
        <v>76</v>
      </c>
      <c r="AH1758" t="s">
        <v>104</v>
      </c>
      <c r="AI1758" t="s">
        <v>11256</v>
      </c>
      <c r="AJ1758" t="s">
        <v>11257</v>
      </c>
      <c r="AK1758">
        <v>3</v>
      </c>
      <c r="AL1758">
        <v>287.3</v>
      </c>
      <c r="AM1758" s="2">
        <v>44908</v>
      </c>
      <c r="AN1758">
        <v>7.4</v>
      </c>
    </row>
    <row r="1759" spans="1:40" hidden="1" x14ac:dyDescent="0.35">
      <c r="A1759" t="s">
        <v>6629</v>
      </c>
      <c r="B1759" t="s">
        <v>3341</v>
      </c>
      <c r="C1759">
        <v>42</v>
      </c>
      <c r="D1759" t="s">
        <v>17836</v>
      </c>
      <c r="E1759" s="2">
        <v>44444</v>
      </c>
      <c r="F1759" s="2">
        <v>45016</v>
      </c>
      <c r="G1759" t="s">
        <v>40</v>
      </c>
      <c r="H1759" t="s">
        <v>11258</v>
      </c>
      <c r="I1759" t="s">
        <v>11259</v>
      </c>
      <c r="J1759" t="s">
        <v>67</v>
      </c>
      <c r="K1759" t="s">
        <v>86</v>
      </c>
      <c r="L1759" t="s">
        <v>46</v>
      </c>
      <c r="M1759" t="s">
        <v>69</v>
      </c>
      <c r="N1759" t="s">
        <v>195</v>
      </c>
      <c r="O1759" t="s">
        <v>11260</v>
      </c>
      <c r="P1759" t="s">
        <v>49</v>
      </c>
      <c r="Q1759" t="s">
        <v>70</v>
      </c>
      <c r="R1759" s="2">
        <v>30732</v>
      </c>
      <c r="S1759" t="s">
        <v>51</v>
      </c>
      <c r="T1759" t="s">
        <v>115</v>
      </c>
      <c r="U1759" t="s">
        <v>53</v>
      </c>
      <c r="V1759">
        <v>22258</v>
      </c>
      <c r="W1759" t="s">
        <v>100</v>
      </c>
      <c r="X1759" t="s">
        <v>143</v>
      </c>
      <c r="Y1759" t="s">
        <v>144</v>
      </c>
      <c r="Z1759">
        <v>2</v>
      </c>
      <c r="AA1759">
        <v>2184</v>
      </c>
      <c r="AB1759">
        <v>2</v>
      </c>
      <c r="AC1759">
        <v>4</v>
      </c>
      <c r="AD1759">
        <v>4</v>
      </c>
      <c r="AE1759" s="2">
        <v>44829</v>
      </c>
      <c r="AF1759" t="s">
        <v>221</v>
      </c>
      <c r="AG1759" t="s">
        <v>76</v>
      </c>
      <c r="AH1759" t="s">
        <v>60</v>
      </c>
      <c r="AI1759" t="s">
        <v>11262</v>
      </c>
      <c r="AJ1759" t="s">
        <v>11263</v>
      </c>
      <c r="AK1759">
        <v>3</v>
      </c>
      <c r="AL1759">
        <v>661.36</v>
      </c>
      <c r="AM1759" s="2">
        <v>45172</v>
      </c>
      <c r="AN1759">
        <v>1.6</v>
      </c>
    </row>
    <row r="1760" spans="1:40" hidden="1" x14ac:dyDescent="0.35">
      <c r="A1760" t="s">
        <v>2580</v>
      </c>
      <c r="B1760" t="s">
        <v>10387</v>
      </c>
      <c r="C1760">
        <v>67</v>
      </c>
      <c r="D1760" t="s">
        <v>17836</v>
      </c>
      <c r="E1760" s="2">
        <v>43968</v>
      </c>
      <c r="F1760" s="2">
        <v>44610</v>
      </c>
      <c r="G1760" t="s">
        <v>1166</v>
      </c>
      <c r="H1760" t="s">
        <v>11264</v>
      </c>
      <c r="I1760" t="s">
        <v>11265</v>
      </c>
      <c r="J1760" t="s">
        <v>137</v>
      </c>
      <c r="K1760" t="s">
        <v>45</v>
      </c>
      <c r="L1760" t="s">
        <v>68</v>
      </c>
      <c r="M1760" t="s">
        <v>86</v>
      </c>
      <c r="N1760" t="s">
        <v>138</v>
      </c>
      <c r="O1760" t="s">
        <v>11266</v>
      </c>
      <c r="P1760" t="s">
        <v>49</v>
      </c>
      <c r="Q1760" t="s">
        <v>70</v>
      </c>
      <c r="R1760" s="2">
        <v>21661</v>
      </c>
      <c r="S1760" t="s">
        <v>51</v>
      </c>
      <c r="T1760" t="s">
        <v>535</v>
      </c>
      <c r="U1760" t="s">
        <v>53</v>
      </c>
      <c r="V1760">
        <v>13138</v>
      </c>
      <c r="W1760" t="s">
        <v>176</v>
      </c>
      <c r="X1760" t="s">
        <v>101</v>
      </c>
      <c r="Y1760" t="s">
        <v>144</v>
      </c>
      <c r="Z1760">
        <v>5</v>
      </c>
      <c r="AA1760">
        <v>2185</v>
      </c>
      <c r="AB1760">
        <v>4</v>
      </c>
      <c r="AC1760">
        <v>5</v>
      </c>
      <c r="AD1760">
        <v>5</v>
      </c>
      <c r="AE1760" s="2">
        <v>45139</v>
      </c>
      <c r="AF1760" t="s">
        <v>75</v>
      </c>
      <c r="AG1760" t="s">
        <v>59</v>
      </c>
      <c r="AH1760" t="s">
        <v>77</v>
      </c>
      <c r="AI1760" t="s">
        <v>11268</v>
      </c>
      <c r="AJ1760" t="s">
        <v>11269</v>
      </c>
      <c r="AK1760">
        <v>5</v>
      </c>
      <c r="AL1760">
        <v>220.95</v>
      </c>
      <c r="AM1760" s="2">
        <v>44753</v>
      </c>
      <c r="AN1760">
        <v>1.8</v>
      </c>
    </row>
    <row r="1761" spans="1:40" hidden="1" x14ac:dyDescent="0.35">
      <c r="A1761" t="s">
        <v>11270</v>
      </c>
      <c r="B1761" t="s">
        <v>3704</v>
      </c>
      <c r="C1761">
        <v>29</v>
      </c>
      <c r="D1761" t="s">
        <v>17836</v>
      </c>
      <c r="E1761" s="2">
        <v>44988</v>
      </c>
      <c r="F1761" s="2">
        <v>45008</v>
      </c>
      <c r="G1761" t="s">
        <v>1166</v>
      </c>
      <c r="H1761" t="s">
        <v>11271</v>
      </c>
      <c r="I1761" t="s">
        <v>11272</v>
      </c>
      <c r="J1761" t="s">
        <v>163</v>
      </c>
      <c r="K1761" t="s">
        <v>69</v>
      </c>
      <c r="L1761" t="s">
        <v>68</v>
      </c>
      <c r="M1761" t="s">
        <v>47</v>
      </c>
      <c r="N1761" t="s">
        <v>248</v>
      </c>
      <c r="O1761" t="s">
        <v>11273</v>
      </c>
      <c r="P1761" t="s">
        <v>49</v>
      </c>
      <c r="Q1761" t="s">
        <v>126</v>
      </c>
      <c r="R1761" s="2">
        <v>35567</v>
      </c>
      <c r="S1761" t="s">
        <v>51</v>
      </c>
      <c r="T1761" t="s">
        <v>142</v>
      </c>
      <c r="U1761" t="s">
        <v>73</v>
      </c>
      <c r="V1761">
        <v>74447</v>
      </c>
      <c r="W1761" t="s">
        <v>74</v>
      </c>
      <c r="X1761" t="s">
        <v>116</v>
      </c>
      <c r="Y1761" t="s">
        <v>144</v>
      </c>
      <c r="Z1761">
        <v>1</v>
      </c>
      <c r="AA1761">
        <v>2186</v>
      </c>
      <c r="AB1761">
        <v>4</v>
      </c>
      <c r="AC1761">
        <v>1</v>
      </c>
      <c r="AD1761">
        <v>1</v>
      </c>
      <c r="AE1761" s="2">
        <v>44825</v>
      </c>
      <c r="AF1761" t="s">
        <v>58</v>
      </c>
      <c r="AG1761" t="s">
        <v>76</v>
      </c>
      <c r="AH1761" t="s">
        <v>60</v>
      </c>
      <c r="AI1761" t="s">
        <v>3141</v>
      </c>
      <c r="AJ1761" t="s">
        <v>11275</v>
      </c>
      <c r="AK1761">
        <v>5</v>
      </c>
      <c r="AL1761">
        <v>747.61</v>
      </c>
      <c r="AM1761" s="2">
        <v>44821</v>
      </c>
      <c r="AN1761">
        <v>0.1</v>
      </c>
    </row>
    <row r="1762" spans="1:40" hidden="1" x14ac:dyDescent="0.35">
      <c r="A1762" t="s">
        <v>3596</v>
      </c>
      <c r="B1762" t="s">
        <v>2517</v>
      </c>
      <c r="C1762">
        <v>28</v>
      </c>
      <c r="D1762" t="s">
        <v>44</v>
      </c>
      <c r="E1762" s="2">
        <v>43889</v>
      </c>
      <c r="F1762" s="2"/>
      <c r="G1762" t="s">
        <v>1166</v>
      </c>
      <c r="H1762" t="s">
        <v>10259</v>
      </c>
      <c r="I1762" t="s">
        <v>11276</v>
      </c>
      <c r="J1762" t="s">
        <v>85</v>
      </c>
      <c r="K1762" t="s">
        <v>69</v>
      </c>
      <c r="L1762" t="s">
        <v>87</v>
      </c>
      <c r="M1762" t="s">
        <v>86</v>
      </c>
      <c r="N1762" t="s">
        <v>48</v>
      </c>
      <c r="P1762" t="s">
        <v>49</v>
      </c>
      <c r="Q1762" t="s">
        <v>153</v>
      </c>
      <c r="R1762" s="2">
        <v>35821</v>
      </c>
      <c r="S1762" t="s">
        <v>51</v>
      </c>
      <c r="T1762" t="s">
        <v>4631</v>
      </c>
      <c r="U1762" t="s">
        <v>53</v>
      </c>
      <c r="V1762">
        <v>31571</v>
      </c>
      <c r="W1762" t="s">
        <v>74</v>
      </c>
      <c r="X1762" t="s">
        <v>116</v>
      </c>
      <c r="Y1762" t="s">
        <v>144</v>
      </c>
      <c r="Z1762">
        <v>5</v>
      </c>
      <c r="AA1762">
        <v>2187</v>
      </c>
      <c r="AB1762">
        <v>2</v>
      </c>
      <c r="AC1762">
        <v>1</v>
      </c>
      <c r="AD1762">
        <v>5</v>
      </c>
      <c r="AE1762" s="2">
        <v>45084</v>
      </c>
      <c r="AF1762" t="s">
        <v>221</v>
      </c>
      <c r="AG1762" t="s">
        <v>59</v>
      </c>
      <c r="AH1762" t="s">
        <v>104</v>
      </c>
      <c r="AI1762" t="s">
        <v>11278</v>
      </c>
      <c r="AJ1762" t="s">
        <v>11279</v>
      </c>
      <c r="AK1762">
        <v>1</v>
      </c>
      <c r="AL1762">
        <v>575.77</v>
      </c>
      <c r="AM1762" s="2">
        <v>44940</v>
      </c>
      <c r="AN1762">
        <v>6.2</v>
      </c>
    </row>
    <row r="1763" spans="1:40" hidden="1" x14ac:dyDescent="0.35">
      <c r="A1763" t="s">
        <v>2854</v>
      </c>
      <c r="B1763" t="s">
        <v>8939</v>
      </c>
      <c r="C1763">
        <v>61</v>
      </c>
      <c r="D1763" t="s">
        <v>17836</v>
      </c>
      <c r="E1763" s="2">
        <v>44238</v>
      </c>
      <c r="F1763" s="2">
        <v>45105</v>
      </c>
      <c r="G1763" t="s">
        <v>1166</v>
      </c>
      <c r="H1763" t="s">
        <v>11280</v>
      </c>
      <c r="I1763" t="s">
        <v>11281</v>
      </c>
      <c r="J1763" t="s">
        <v>125</v>
      </c>
      <c r="K1763" t="s">
        <v>69</v>
      </c>
      <c r="L1763" t="s">
        <v>68</v>
      </c>
      <c r="M1763" t="s">
        <v>69</v>
      </c>
      <c r="N1763" t="s">
        <v>138</v>
      </c>
      <c r="O1763" t="s">
        <v>11282</v>
      </c>
      <c r="P1763" t="s">
        <v>49</v>
      </c>
      <c r="Q1763" t="s">
        <v>126</v>
      </c>
      <c r="R1763" s="2">
        <v>23794</v>
      </c>
      <c r="S1763" t="s">
        <v>51</v>
      </c>
      <c r="T1763" t="s">
        <v>115</v>
      </c>
      <c r="U1763" t="s">
        <v>53</v>
      </c>
      <c r="V1763">
        <v>1509</v>
      </c>
      <c r="W1763" t="s">
        <v>129</v>
      </c>
      <c r="X1763" t="s">
        <v>116</v>
      </c>
      <c r="Y1763" t="s">
        <v>144</v>
      </c>
      <c r="Z1763">
        <v>2</v>
      </c>
      <c r="AA1763">
        <v>2188</v>
      </c>
      <c r="AB1763">
        <v>5</v>
      </c>
      <c r="AC1763">
        <v>4</v>
      </c>
      <c r="AD1763">
        <v>2</v>
      </c>
      <c r="AE1763" s="2">
        <v>45094</v>
      </c>
      <c r="AF1763" t="s">
        <v>58</v>
      </c>
      <c r="AG1763" t="s">
        <v>59</v>
      </c>
      <c r="AH1763" t="s">
        <v>77</v>
      </c>
      <c r="AI1763" t="s">
        <v>11284</v>
      </c>
      <c r="AJ1763" t="s">
        <v>11285</v>
      </c>
      <c r="AK1763">
        <v>2</v>
      </c>
      <c r="AL1763">
        <v>754.8</v>
      </c>
      <c r="AM1763" s="2">
        <v>44951</v>
      </c>
      <c r="AN1763">
        <v>2.4</v>
      </c>
    </row>
    <row r="1764" spans="1:40" hidden="1" x14ac:dyDescent="0.35">
      <c r="A1764" t="s">
        <v>9723</v>
      </c>
      <c r="B1764" t="s">
        <v>7255</v>
      </c>
      <c r="C1764">
        <v>82</v>
      </c>
      <c r="D1764" t="s">
        <v>44</v>
      </c>
      <c r="E1764" s="2">
        <v>43490</v>
      </c>
      <c r="F1764" s="2"/>
      <c r="G1764" t="s">
        <v>1166</v>
      </c>
      <c r="H1764" t="s">
        <v>11286</v>
      </c>
      <c r="I1764" t="s">
        <v>11287</v>
      </c>
      <c r="J1764" t="s">
        <v>43</v>
      </c>
      <c r="K1764" t="s">
        <v>69</v>
      </c>
      <c r="L1764" t="s">
        <v>87</v>
      </c>
      <c r="M1764" t="s">
        <v>47</v>
      </c>
      <c r="N1764" t="s">
        <v>48</v>
      </c>
      <c r="P1764" t="s">
        <v>49</v>
      </c>
      <c r="Q1764" t="s">
        <v>425</v>
      </c>
      <c r="R1764" s="2">
        <v>16169</v>
      </c>
      <c r="S1764" t="s">
        <v>51</v>
      </c>
      <c r="T1764" t="s">
        <v>5159</v>
      </c>
      <c r="U1764" t="s">
        <v>53</v>
      </c>
      <c r="V1764">
        <v>15861</v>
      </c>
      <c r="W1764" t="s">
        <v>54</v>
      </c>
      <c r="X1764" t="s">
        <v>143</v>
      </c>
      <c r="Y1764" t="s">
        <v>343</v>
      </c>
      <c r="Z1764">
        <v>5</v>
      </c>
      <c r="AA1764">
        <v>2189</v>
      </c>
      <c r="AB1764">
        <v>1</v>
      </c>
      <c r="AC1764">
        <v>2</v>
      </c>
      <c r="AD1764">
        <v>4</v>
      </c>
      <c r="AE1764" s="2">
        <v>44893</v>
      </c>
      <c r="AF1764" t="s">
        <v>75</v>
      </c>
      <c r="AG1764" t="s">
        <v>76</v>
      </c>
      <c r="AH1764" t="s">
        <v>130</v>
      </c>
      <c r="AI1764" t="s">
        <v>11288</v>
      </c>
      <c r="AJ1764" t="s">
        <v>11289</v>
      </c>
      <c r="AK1764">
        <v>2</v>
      </c>
      <c r="AL1764">
        <v>585.65</v>
      </c>
      <c r="AM1764" s="2">
        <v>44792</v>
      </c>
      <c r="AN1764">
        <v>7.3</v>
      </c>
    </row>
    <row r="1765" spans="1:40" hidden="1" x14ac:dyDescent="0.35">
      <c r="A1765" t="s">
        <v>3608</v>
      </c>
      <c r="B1765" t="s">
        <v>6991</v>
      </c>
      <c r="C1765">
        <v>41</v>
      </c>
      <c r="D1765" t="s">
        <v>17836</v>
      </c>
      <c r="E1765" s="2">
        <v>45041</v>
      </c>
      <c r="F1765" s="2">
        <v>45092</v>
      </c>
      <c r="G1765" t="s">
        <v>1166</v>
      </c>
      <c r="H1765" t="s">
        <v>11290</v>
      </c>
      <c r="I1765" t="s">
        <v>11291</v>
      </c>
      <c r="J1765" t="s">
        <v>184</v>
      </c>
      <c r="K1765" t="s">
        <v>69</v>
      </c>
      <c r="L1765" t="s">
        <v>46</v>
      </c>
      <c r="M1765" t="s">
        <v>86</v>
      </c>
      <c r="N1765" t="s">
        <v>248</v>
      </c>
      <c r="O1765" t="s">
        <v>11292</v>
      </c>
      <c r="P1765" t="s">
        <v>49</v>
      </c>
      <c r="Q1765" t="s">
        <v>112</v>
      </c>
      <c r="R1765" s="2">
        <v>31067</v>
      </c>
      <c r="S1765" t="s">
        <v>51</v>
      </c>
      <c r="T1765" t="s">
        <v>115</v>
      </c>
      <c r="U1765" t="s">
        <v>53</v>
      </c>
      <c r="V1765">
        <v>46637</v>
      </c>
      <c r="W1765" t="s">
        <v>176</v>
      </c>
      <c r="X1765" t="s">
        <v>101</v>
      </c>
      <c r="Y1765" t="s">
        <v>343</v>
      </c>
      <c r="Z1765">
        <v>5</v>
      </c>
      <c r="AA1765">
        <v>2190</v>
      </c>
      <c r="AB1765">
        <v>5</v>
      </c>
      <c r="AC1765">
        <v>2</v>
      </c>
      <c r="AD1765">
        <v>3</v>
      </c>
      <c r="AE1765" s="2">
        <v>45045</v>
      </c>
      <c r="AF1765" t="s">
        <v>118</v>
      </c>
      <c r="AG1765" t="s">
        <v>59</v>
      </c>
      <c r="AH1765" t="s">
        <v>104</v>
      </c>
      <c r="AI1765" t="s">
        <v>11294</v>
      </c>
      <c r="AJ1765" t="s">
        <v>11295</v>
      </c>
      <c r="AK1765">
        <v>2</v>
      </c>
      <c r="AL1765" s="25">
        <v>623.98</v>
      </c>
      <c r="AM1765" s="2">
        <v>45016</v>
      </c>
      <c r="AN1765">
        <v>0.1</v>
      </c>
    </row>
    <row r="1766" spans="1:40" hidden="1" x14ac:dyDescent="0.35">
      <c r="A1766" t="s">
        <v>6620</v>
      </c>
      <c r="B1766" t="s">
        <v>4728</v>
      </c>
      <c r="C1766">
        <v>55</v>
      </c>
      <c r="D1766" t="s">
        <v>17836</v>
      </c>
      <c r="E1766" s="2">
        <v>44241</v>
      </c>
      <c r="F1766" s="2">
        <v>45035</v>
      </c>
      <c r="G1766" t="s">
        <v>1166</v>
      </c>
      <c r="H1766" t="s">
        <v>11296</v>
      </c>
      <c r="I1766" t="s">
        <v>11297</v>
      </c>
      <c r="J1766" t="s">
        <v>67</v>
      </c>
      <c r="K1766" t="s">
        <v>45</v>
      </c>
      <c r="L1766" t="s">
        <v>46</v>
      </c>
      <c r="M1766" t="s">
        <v>69</v>
      </c>
      <c r="N1766" t="s">
        <v>195</v>
      </c>
      <c r="O1766" t="s">
        <v>11298</v>
      </c>
      <c r="P1766" t="s">
        <v>49</v>
      </c>
      <c r="Q1766" t="s">
        <v>153</v>
      </c>
      <c r="R1766" s="2">
        <v>26256</v>
      </c>
      <c r="S1766" t="s">
        <v>51</v>
      </c>
      <c r="T1766" t="s">
        <v>155</v>
      </c>
      <c r="U1766" t="s">
        <v>53</v>
      </c>
      <c r="V1766">
        <v>47342</v>
      </c>
      <c r="W1766" t="s">
        <v>176</v>
      </c>
      <c r="X1766" t="s">
        <v>116</v>
      </c>
      <c r="Y1766" t="s">
        <v>343</v>
      </c>
      <c r="Z1766">
        <v>5</v>
      </c>
      <c r="AA1766">
        <v>2191</v>
      </c>
      <c r="AB1766">
        <v>2</v>
      </c>
      <c r="AC1766">
        <v>2</v>
      </c>
      <c r="AD1766">
        <v>3</v>
      </c>
      <c r="AE1766" s="2">
        <v>45059</v>
      </c>
      <c r="AF1766" t="s">
        <v>221</v>
      </c>
      <c r="AG1766" t="s">
        <v>59</v>
      </c>
      <c r="AH1766" t="s">
        <v>60</v>
      </c>
      <c r="AI1766" t="s">
        <v>11300</v>
      </c>
      <c r="AJ1766" t="s">
        <v>11301</v>
      </c>
      <c r="AK1766">
        <v>3</v>
      </c>
      <c r="AL1766" s="25">
        <v>774.02</v>
      </c>
      <c r="AM1766" s="2">
        <v>45234</v>
      </c>
      <c r="AN1766">
        <v>2.2000000000000002</v>
      </c>
    </row>
    <row r="1767" spans="1:40" hidden="1" x14ac:dyDescent="0.35">
      <c r="A1767" t="s">
        <v>11302</v>
      </c>
      <c r="B1767" t="s">
        <v>5231</v>
      </c>
      <c r="C1767">
        <v>81</v>
      </c>
      <c r="D1767" t="s">
        <v>17836</v>
      </c>
      <c r="E1767" s="2">
        <v>44111</v>
      </c>
      <c r="F1767" s="2">
        <v>44944</v>
      </c>
      <c r="G1767" t="s">
        <v>1166</v>
      </c>
      <c r="H1767" t="s">
        <v>11303</v>
      </c>
      <c r="I1767" t="s">
        <v>11304</v>
      </c>
      <c r="J1767" t="s">
        <v>194</v>
      </c>
      <c r="K1767" t="s">
        <v>69</v>
      </c>
      <c r="L1767" t="s">
        <v>46</v>
      </c>
      <c r="M1767" t="s">
        <v>69</v>
      </c>
      <c r="N1767" t="s">
        <v>248</v>
      </c>
      <c r="O1767" t="s">
        <v>11305</v>
      </c>
      <c r="P1767" t="s">
        <v>49</v>
      </c>
      <c r="Q1767" t="s">
        <v>112</v>
      </c>
      <c r="R1767" s="2">
        <v>16617</v>
      </c>
      <c r="S1767" t="s">
        <v>51</v>
      </c>
      <c r="T1767" t="s">
        <v>2062</v>
      </c>
      <c r="U1767" t="s">
        <v>53</v>
      </c>
      <c r="V1767">
        <v>41219</v>
      </c>
      <c r="W1767" t="s">
        <v>129</v>
      </c>
      <c r="X1767" t="s">
        <v>143</v>
      </c>
      <c r="Y1767" t="s">
        <v>343</v>
      </c>
      <c r="Z1767">
        <v>1</v>
      </c>
      <c r="AA1767">
        <v>2192</v>
      </c>
      <c r="AB1767">
        <v>5</v>
      </c>
      <c r="AC1767">
        <v>3</v>
      </c>
      <c r="AD1767">
        <v>4</v>
      </c>
      <c r="AE1767" s="2">
        <v>44836</v>
      </c>
      <c r="AF1767" t="s">
        <v>58</v>
      </c>
      <c r="AG1767" t="s">
        <v>76</v>
      </c>
      <c r="AH1767" t="s">
        <v>104</v>
      </c>
      <c r="AI1767" t="s">
        <v>11307</v>
      </c>
      <c r="AJ1767" t="s">
        <v>11308</v>
      </c>
      <c r="AK1767">
        <v>4</v>
      </c>
      <c r="AL1767">
        <v>866.14</v>
      </c>
      <c r="AM1767" s="2">
        <v>44921</v>
      </c>
      <c r="AN1767">
        <v>2.2999999999999998</v>
      </c>
    </row>
    <row r="1768" spans="1:40" hidden="1" x14ac:dyDescent="0.35">
      <c r="A1768" t="s">
        <v>679</v>
      </c>
      <c r="B1768" t="s">
        <v>1926</v>
      </c>
      <c r="C1768">
        <v>63</v>
      </c>
      <c r="D1768" t="s">
        <v>17836</v>
      </c>
      <c r="E1768" s="2">
        <v>43524</v>
      </c>
      <c r="F1768" s="2">
        <v>45078</v>
      </c>
      <c r="G1768" t="s">
        <v>40</v>
      </c>
      <c r="H1768" t="s">
        <v>11309</v>
      </c>
      <c r="I1768" t="s">
        <v>11310</v>
      </c>
      <c r="J1768" t="s">
        <v>163</v>
      </c>
      <c r="K1768" t="s">
        <v>69</v>
      </c>
      <c r="L1768" t="s">
        <v>68</v>
      </c>
      <c r="M1768" t="s">
        <v>69</v>
      </c>
      <c r="N1768" t="s">
        <v>138</v>
      </c>
      <c r="O1768" t="s">
        <v>11311</v>
      </c>
      <c r="P1768" t="s">
        <v>49</v>
      </c>
      <c r="Q1768" t="s">
        <v>126</v>
      </c>
      <c r="R1768" s="2">
        <v>23019</v>
      </c>
      <c r="S1768" t="s">
        <v>51</v>
      </c>
      <c r="T1768" t="s">
        <v>115</v>
      </c>
      <c r="U1768" t="s">
        <v>73</v>
      </c>
      <c r="V1768">
        <v>67704</v>
      </c>
      <c r="W1768" t="s">
        <v>54</v>
      </c>
      <c r="X1768" t="s">
        <v>116</v>
      </c>
      <c r="Y1768" t="s">
        <v>343</v>
      </c>
      <c r="Z1768">
        <v>4</v>
      </c>
      <c r="AA1768">
        <v>2193</v>
      </c>
      <c r="AB1768">
        <v>2</v>
      </c>
      <c r="AC1768">
        <v>2</v>
      </c>
      <c r="AD1768">
        <v>3</v>
      </c>
      <c r="AE1768" s="2">
        <v>45123</v>
      </c>
      <c r="AF1768" t="s">
        <v>118</v>
      </c>
      <c r="AG1768" t="s">
        <v>76</v>
      </c>
      <c r="AH1768" t="s">
        <v>77</v>
      </c>
      <c r="AI1768" t="s">
        <v>11312</v>
      </c>
      <c r="AJ1768" t="s">
        <v>11313</v>
      </c>
      <c r="AK1768">
        <v>2</v>
      </c>
      <c r="AL1768" s="25">
        <v>704.42</v>
      </c>
      <c r="AM1768" s="2">
        <v>45206</v>
      </c>
      <c r="AN1768">
        <v>4.3</v>
      </c>
    </row>
    <row r="1769" spans="1:40" hidden="1" x14ac:dyDescent="0.35">
      <c r="A1769" t="s">
        <v>8224</v>
      </c>
      <c r="B1769" t="s">
        <v>2132</v>
      </c>
      <c r="C1769">
        <v>34</v>
      </c>
      <c r="D1769" t="s">
        <v>44</v>
      </c>
      <c r="E1769" s="2">
        <v>43673</v>
      </c>
      <c r="F1769" s="2"/>
      <c r="G1769" t="s">
        <v>40</v>
      </c>
      <c r="H1769" t="s">
        <v>11314</v>
      </c>
      <c r="I1769" t="s">
        <v>11315</v>
      </c>
      <c r="J1769" t="s">
        <v>85</v>
      </c>
      <c r="K1769" t="s">
        <v>86</v>
      </c>
      <c r="L1769" t="s">
        <v>87</v>
      </c>
      <c r="M1769" t="s">
        <v>47</v>
      </c>
      <c r="N1769" t="s">
        <v>48</v>
      </c>
      <c r="P1769" t="s">
        <v>49</v>
      </c>
      <c r="Q1769" t="s">
        <v>126</v>
      </c>
      <c r="R1769" s="2">
        <v>33652</v>
      </c>
      <c r="S1769" t="s">
        <v>51</v>
      </c>
      <c r="T1769" t="s">
        <v>115</v>
      </c>
      <c r="U1769" t="s">
        <v>53</v>
      </c>
      <c r="V1769">
        <v>57434</v>
      </c>
      <c r="W1769" t="s">
        <v>100</v>
      </c>
      <c r="X1769" t="s">
        <v>55</v>
      </c>
      <c r="Y1769" t="s">
        <v>343</v>
      </c>
      <c r="Z1769">
        <v>2</v>
      </c>
      <c r="AA1769">
        <v>2194</v>
      </c>
      <c r="AB1769">
        <v>1</v>
      </c>
      <c r="AC1769">
        <v>4</v>
      </c>
      <c r="AD1769">
        <v>1</v>
      </c>
      <c r="AE1769" s="2">
        <v>44993</v>
      </c>
      <c r="AF1769" t="s">
        <v>75</v>
      </c>
      <c r="AG1769" t="s">
        <v>76</v>
      </c>
      <c r="AH1769" t="s">
        <v>77</v>
      </c>
      <c r="AI1769" t="s">
        <v>11317</v>
      </c>
      <c r="AJ1769" t="s">
        <v>11318</v>
      </c>
      <c r="AK1769">
        <v>5</v>
      </c>
      <c r="AL1769">
        <v>164.41</v>
      </c>
      <c r="AM1769" s="2">
        <v>44602</v>
      </c>
      <c r="AN1769">
        <v>6.8</v>
      </c>
    </row>
    <row r="1770" spans="1:40" hidden="1" x14ac:dyDescent="0.35">
      <c r="A1770" t="s">
        <v>11319</v>
      </c>
      <c r="B1770" t="s">
        <v>2285</v>
      </c>
      <c r="C1770">
        <v>72</v>
      </c>
      <c r="D1770" t="s">
        <v>17836</v>
      </c>
      <c r="E1770" s="2">
        <v>45079</v>
      </c>
      <c r="F1770" s="2">
        <v>45114</v>
      </c>
      <c r="G1770" t="s">
        <v>40</v>
      </c>
      <c r="H1770" t="s">
        <v>11320</v>
      </c>
      <c r="I1770" t="s">
        <v>11321</v>
      </c>
      <c r="J1770" t="s">
        <v>125</v>
      </c>
      <c r="K1770" t="s">
        <v>45</v>
      </c>
      <c r="L1770" t="s">
        <v>46</v>
      </c>
      <c r="M1770" t="s">
        <v>69</v>
      </c>
      <c r="N1770" t="s">
        <v>248</v>
      </c>
      <c r="O1770" t="s">
        <v>11322</v>
      </c>
      <c r="P1770" t="s">
        <v>49</v>
      </c>
      <c r="Q1770" t="s">
        <v>1269</v>
      </c>
      <c r="R1770" s="2">
        <v>20028</v>
      </c>
      <c r="S1770" t="s">
        <v>51</v>
      </c>
      <c r="T1770" t="s">
        <v>115</v>
      </c>
      <c r="U1770" t="s">
        <v>53</v>
      </c>
      <c r="V1770">
        <v>46366</v>
      </c>
      <c r="W1770" t="s">
        <v>129</v>
      </c>
      <c r="X1770" t="s">
        <v>101</v>
      </c>
      <c r="Y1770" t="s">
        <v>343</v>
      </c>
      <c r="Z1770">
        <v>2</v>
      </c>
      <c r="AA1770">
        <v>2195</v>
      </c>
      <c r="AB1770">
        <v>1</v>
      </c>
      <c r="AC1770">
        <v>5</v>
      </c>
      <c r="AD1770">
        <v>1</v>
      </c>
      <c r="AE1770" s="2">
        <v>45054</v>
      </c>
      <c r="AF1770" t="s">
        <v>103</v>
      </c>
      <c r="AG1770" t="s">
        <v>76</v>
      </c>
      <c r="AH1770" t="s">
        <v>60</v>
      </c>
      <c r="AI1770" t="s">
        <v>7748</v>
      </c>
      <c r="AJ1770" t="s">
        <v>11324</v>
      </c>
      <c r="AK1770">
        <v>3</v>
      </c>
      <c r="AL1770">
        <v>559.87</v>
      </c>
      <c r="AM1770" s="2">
        <v>44895</v>
      </c>
      <c r="AN1770">
        <v>0.1</v>
      </c>
    </row>
    <row r="1771" spans="1:40" hidden="1" x14ac:dyDescent="0.35">
      <c r="A1771" t="s">
        <v>1020</v>
      </c>
      <c r="B1771" t="s">
        <v>9180</v>
      </c>
      <c r="C1771">
        <v>43</v>
      </c>
      <c r="D1771" t="s">
        <v>17836</v>
      </c>
      <c r="E1771" s="2">
        <v>44879</v>
      </c>
      <c r="F1771" s="2">
        <v>44930</v>
      </c>
      <c r="G1771" t="s">
        <v>40</v>
      </c>
      <c r="H1771" t="s">
        <v>11325</v>
      </c>
      <c r="I1771" t="s">
        <v>11326</v>
      </c>
      <c r="J1771" t="s">
        <v>43</v>
      </c>
      <c r="K1771" t="s">
        <v>86</v>
      </c>
      <c r="L1771" t="s">
        <v>68</v>
      </c>
      <c r="M1771" t="s">
        <v>86</v>
      </c>
      <c r="N1771" t="s">
        <v>174</v>
      </c>
      <c r="O1771" t="s">
        <v>11327</v>
      </c>
      <c r="P1771" t="s">
        <v>49</v>
      </c>
      <c r="Q1771" t="s">
        <v>1269</v>
      </c>
      <c r="R1771" s="2">
        <v>30492</v>
      </c>
      <c r="S1771" t="s">
        <v>51</v>
      </c>
      <c r="T1771" t="s">
        <v>310</v>
      </c>
      <c r="U1771" t="s">
        <v>73</v>
      </c>
      <c r="V1771">
        <v>15989</v>
      </c>
      <c r="W1771" t="s">
        <v>54</v>
      </c>
      <c r="X1771" t="s">
        <v>101</v>
      </c>
      <c r="Y1771" t="s">
        <v>343</v>
      </c>
      <c r="Z1771">
        <v>5</v>
      </c>
      <c r="AA1771">
        <v>2196</v>
      </c>
      <c r="AB1771">
        <v>5</v>
      </c>
      <c r="AC1771">
        <v>2</v>
      </c>
      <c r="AD1771">
        <v>3</v>
      </c>
      <c r="AE1771" s="2">
        <v>44905</v>
      </c>
      <c r="AF1771" t="s">
        <v>118</v>
      </c>
      <c r="AG1771" t="s">
        <v>76</v>
      </c>
      <c r="AH1771" t="s">
        <v>104</v>
      </c>
      <c r="AI1771" t="s">
        <v>11329</v>
      </c>
      <c r="AJ1771" t="s">
        <v>11330</v>
      </c>
      <c r="AK1771">
        <v>2</v>
      </c>
      <c r="AL1771" s="25">
        <v>572.11</v>
      </c>
      <c r="AM1771" s="2">
        <v>44934</v>
      </c>
      <c r="AN1771">
        <v>0.1</v>
      </c>
    </row>
    <row r="1772" spans="1:40" hidden="1" x14ac:dyDescent="0.35">
      <c r="A1772" t="s">
        <v>3333</v>
      </c>
      <c r="B1772" t="s">
        <v>3171</v>
      </c>
      <c r="C1772">
        <v>43</v>
      </c>
      <c r="D1772" t="s">
        <v>17836</v>
      </c>
      <c r="E1772" s="2">
        <v>43334</v>
      </c>
      <c r="F1772" s="2">
        <v>44510</v>
      </c>
      <c r="G1772" t="s">
        <v>40</v>
      </c>
      <c r="H1772" t="s">
        <v>11331</v>
      </c>
      <c r="I1772" t="s">
        <v>11332</v>
      </c>
      <c r="J1772" t="s">
        <v>184</v>
      </c>
      <c r="K1772" t="s">
        <v>45</v>
      </c>
      <c r="L1772" t="s">
        <v>46</v>
      </c>
      <c r="M1772" t="s">
        <v>86</v>
      </c>
      <c r="N1772" t="s">
        <v>138</v>
      </c>
      <c r="O1772" t="s">
        <v>11333</v>
      </c>
      <c r="P1772" t="s">
        <v>49</v>
      </c>
      <c r="Q1772" t="s">
        <v>458</v>
      </c>
      <c r="R1772" s="2">
        <v>30654</v>
      </c>
      <c r="S1772" t="s">
        <v>51</v>
      </c>
      <c r="T1772" t="s">
        <v>310</v>
      </c>
      <c r="U1772" t="s">
        <v>53</v>
      </c>
      <c r="V1772">
        <v>77437</v>
      </c>
      <c r="W1772" t="s">
        <v>176</v>
      </c>
      <c r="X1772" t="s">
        <v>143</v>
      </c>
      <c r="Y1772" t="s">
        <v>343</v>
      </c>
      <c r="Z1772">
        <v>4</v>
      </c>
      <c r="AA1772">
        <v>2197</v>
      </c>
      <c r="AB1772">
        <v>2</v>
      </c>
      <c r="AC1772">
        <v>3</v>
      </c>
      <c r="AD1772">
        <v>1</v>
      </c>
      <c r="AE1772" s="2">
        <v>45002</v>
      </c>
      <c r="AF1772" t="s">
        <v>118</v>
      </c>
      <c r="AG1772" t="s">
        <v>76</v>
      </c>
      <c r="AH1772" t="s">
        <v>130</v>
      </c>
      <c r="AI1772" t="s">
        <v>11334</v>
      </c>
      <c r="AJ1772" t="s">
        <v>11335</v>
      </c>
      <c r="AK1772">
        <v>2</v>
      </c>
      <c r="AL1772">
        <v>724.83</v>
      </c>
      <c r="AM1772" s="2">
        <v>45031</v>
      </c>
      <c r="AN1772">
        <v>3.2</v>
      </c>
    </row>
    <row r="1773" spans="1:40" hidden="1" x14ac:dyDescent="0.35">
      <c r="A1773" t="s">
        <v>11336</v>
      </c>
      <c r="B1773" t="s">
        <v>5682</v>
      </c>
      <c r="C1773">
        <v>63</v>
      </c>
      <c r="D1773" t="s">
        <v>17836</v>
      </c>
      <c r="E1773" s="2">
        <v>44910</v>
      </c>
      <c r="F1773" s="2">
        <v>44924</v>
      </c>
      <c r="G1773" t="s">
        <v>40</v>
      </c>
      <c r="H1773" t="s">
        <v>11318</v>
      </c>
      <c r="I1773" t="s">
        <v>11337</v>
      </c>
      <c r="J1773" t="s">
        <v>67</v>
      </c>
      <c r="K1773" t="s">
        <v>45</v>
      </c>
      <c r="L1773" t="s">
        <v>87</v>
      </c>
      <c r="M1773" t="s">
        <v>47</v>
      </c>
      <c r="N1773" t="s">
        <v>195</v>
      </c>
      <c r="O1773" t="s">
        <v>11338</v>
      </c>
      <c r="P1773" t="s">
        <v>49</v>
      </c>
      <c r="Q1773" t="s">
        <v>126</v>
      </c>
      <c r="R1773" s="2">
        <v>23018</v>
      </c>
      <c r="S1773" t="s">
        <v>51</v>
      </c>
      <c r="T1773" t="s">
        <v>128</v>
      </c>
      <c r="U1773" t="s">
        <v>53</v>
      </c>
      <c r="V1773">
        <v>63184</v>
      </c>
      <c r="W1773" t="s">
        <v>54</v>
      </c>
      <c r="X1773" t="s">
        <v>101</v>
      </c>
      <c r="Y1773" t="s">
        <v>144</v>
      </c>
      <c r="Z1773">
        <v>1</v>
      </c>
      <c r="AA1773">
        <v>2198</v>
      </c>
      <c r="AB1773">
        <v>2</v>
      </c>
      <c r="AC1773">
        <v>4</v>
      </c>
      <c r="AD1773">
        <v>2</v>
      </c>
      <c r="AE1773" s="2">
        <v>44787</v>
      </c>
      <c r="AF1773" t="s">
        <v>58</v>
      </c>
      <c r="AG1773" t="s">
        <v>59</v>
      </c>
      <c r="AH1773" t="s">
        <v>60</v>
      </c>
      <c r="AI1773" t="s">
        <v>11339</v>
      </c>
      <c r="AJ1773" t="s">
        <v>11340</v>
      </c>
      <c r="AK1773">
        <v>5</v>
      </c>
      <c r="AL1773">
        <v>198.35</v>
      </c>
      <c r="AM1773" s="2">
        <v>45120</v>
      </c>
      <c r="AN1773">
        <v>0</v>
      </c>
    </row>
    <row r="1774" spans="1:40" hidden="1" x14ac:dyDescent="0.35">
      <c r="A1774" t="s">
        <v>7561</v>
      </c>
      <c r="B1774" t="s">
        <v>4338</v>
      </c>
      <c r="C1774">
        <v>49</v>
      </c>
      <c r="D1774" t="s">
        <v>44</v>
      </c>
      <c r="E1774" s="2">
        <v>43982</v>
      </c>
      <c r="F1774" s="2"/>
      <c r="G1774" t="s">
        <v>40</v>
      </c>
      <c r="H1774" t="s">
        <v>11341</v>
      </c>
      <c r="I1774" t="s">
        <v>11342</v>
      </c>
      <c r="J1774" t="s">
        <v>194</v>
      </c>
      <c r="K1774" t="s">
        <v>86</v>
      </c>
      <c r="L1774" t="s">
        <v>46</v>
      </c>
      <c r="M1774" t="s">
        <v>86</v>
      </c>
      <c r="N1774" t="s">
        <v>48</v>
      </c>
      <c r="P1774" t="s">
        <v>49</v>
      </c>
      <c r="Q1774" t="s">
        <v>112</v>
      </c>
      <c r="R1774" s="2">
        <v>28405</v>
      </c>
      <c r="S1774" t="s">
        <v>51</v>
      </c>
      <c r="T1774" t="s">
        <v>354</v>
      </c>
      <c r="U1774" t="s">
        <v>53</v>
      </c>
      <c r="V1774">
        <v>15120</v>
      </c>
      <c r="W1774" t="s">
        <v>54</v>
      </c>
      <c r="X1774" t="s">
        <v>143</v>
      </c>
      <c r="Y1774" t="s">
        <v>144</v>
      </c>
      <c r="Z1774">
        <v>4</v>
      </c>
      <c r="AA1774">
        <v>2199</v>
      </c>
      <c r="AB1774">
        <v>4</v>
      </c>
      <c r="AC1774">
        <v>3</v>
      </c>
      <c r="AD1774">
        <v>4</v>
      </c>
      <c r="AE1774" s="2">
        <v>45096</v>
      </c>
      <c r="AF1774" t="s">
        <v>103</v>
      </c>
      <c r="AG1774" t="s">
        <v>76</v>
      </c>
      <c r="AH1774" t="s">
        <v>130</v>
      </c>
      <c r="AI1774" t="s">
        <v>11343</v>
      </c>
      <c r="AJ1774" t="s">
        <v>11344</v>
      </c>
      <c r="AK1774">
        <v>3</v>
      </c>
      <c r="AL1774">
        <v>142.69999999999999</v>
      </c>
      <c r="AM1774" s="2">
        <v>44991</v>
      </c>
      <c r="AN1774">
        <v>5.9</v>
      </c>
    </row>
    <row r="1775" spans="1:40" hidden="1" x14ac:dyDescent="0.35">
      <c r="A1775" t="s">
        <v>3836</v>
      </c>
      <c r="B1775" t="s">
        <v>9394</v>
      </c>
      <c r="C1775">
        <v>72</v>
      </c>
      <c r="D1775" t="s">
        <v>44</v>
      </c>
      <c r="E1775" s="2">
        <v>44761</v>
      </c>
      <c r="F1775" s="2"/>
      <c r="G1775" t="s">
        <v>40</v>
      </c>
      <c r="H1775" t="s">
        <v>11345</v>
      </c>
      <c r="I1775" t="s">
        <v>11346</v>
      </c>
      <c r="J1775" t="s">
        <v>111</v>
      </c>
      <c r="K1775" t="s">
        <v>45</v>
      </c>
      <c r="L1775" t="s">
        <v>68</v>
      </c>
      <c r="M1775" t="s">
        <v>86</v>
      </c>
      <c r="N1775" t="s">
        <v>48</v>
      </c>
      <c r="P1775" t="s">
        <v>49</v>
      </c>
      <c r="Q1775" t="s">
        <v>126</v>
      </c>
      <c r="R1775" s="2">
        <v>19798</v>
      </c>
      <c r="S1775" t="s">
        <v>51</v>
      </c>
      <c r="T1775" t="s">
        <v>115</v>
      </c>
      <c r="U1775" t="s">
        <v>53</v>
      </c>
      <c r="V1775">
        <v>4751</v>
      </c>
      <c r="W1775" t="s">
        <v>176</v>
      </c>
      <c r="X1775" t="s">
        <v>101</v>
      </c>
      <c r="Y1775" t="s">
        <v>144</v>
      </c>
      <c r="Z1775">
        <v>4</v>
      </c>
      <c r="AA1775">
        <v>2200</v>
      </c>
      <c r="AB1775">
        <v>3</v>
      </c>
      <c r="AC1775">
        <v>1</v>
      </c>
      <c r="AD1775">
        <v>5</v>
      </c>
      <c r="AE1775" s="2">
        <v>45014</v>
      </c>
      <c r="AF1775" t="s">
        <v>103</v>
      </c>
      <c r="AG1775" t="s">
        <v>76</v>
      </c>
      <c r="AH1775" t="s">
        <v>77</v>
      </c>
      <c r="AI1775" t="s">
        <v>11348</v>
      </c>
      <c r="AJ1775" t="s">
        <v>11349</v>
      </c>
      <c r="AK1775">
        <v>2</v>
      </c>
      <c r="AL1775">
        <v>910.99</v>
      </c>
      <c r="AM1775" s="2">
        <v>44911</v>
      </c>
      <c r="AN1775">
        <v>3.8</v>
      </c>
    </row>
    <row r="1776" spans="1:40" hidden="1" x14ac:dyDescent="0.35">
      <c r="A1776" t="s">
        <v>10310</v>
      </c>
      <c r="B1776" t="s">
        <v>11350</v>
      </c>
      <c r="C1776">
        <v>36</v>
      </c>
      <c r="D1776" t="s">
        <v>44</v>
      </c>
      <c r="E1776" s="2">
        <v>44013</v>
      </c>
      <c r="F1776" s="2"/>
      <c r="G1776" t="s">
        <v>40</v>
      </c>
      <c r="H1776" t="s">
        <v>11351</v>
      </c>
      <c r="I1776" t="s">
        <v>11352</v>
      </c>
      <c r="J1776" t="s">
        <v>237</v>
      </c>
      <c r="K1776" t="s">
        <v>45</v>
      </c>
      <c r="L1776" t="s">
        <v>46</v>
      </c>
      <c r="M1776" t="s">
        <v>69</v>
      </c>
      <c r="N1776" t="s">
        <v>48</v>
      </c>
      <c r="P1776" t="s">
        <v>49</v>
      </c>
      <c r="Q1776" t="s">
        <v>250</v>
      </c>
      <c r="R1776" s="2">
        <v>33051</v>
      </c>
      <c r="S1776" t="s">
        <v>51</v>
      </c>
      <c r="T1776" t="s">
        <v>142</v>
      </c>
      <c r="U1776" t="s">
        <v>73</v>
      </c>
      <c r="V1776">
        <v>37225</v>
      </c>
      <c r="W1776" t="s">
        <v>100</v>
      </c>
      <c r="X1776" t="s">
        <v>116</v>
      </c>
      <c r="Y1776" t="s">
        <v>144</v>
      </c>
      <c r="Z1776">
        <v>2</v>
      </c>
      <c r="AA1776">
        <v>2201</v>
      </c>
      <c r="AB1776">
        <v>5</v>
      </c>
      <c r="AC1776">
        <v>1</v>
      </c>
      <c r="AD1776">
        <v>5</v>
      </c>
      <c r="AE1776" s="2">
        <v>45000</v>
      </c>
      <c r="AF1776" t="s">
        <v>58</v>
      </c>
      <c r="AG1776" t="s">
        <v>59</v>
      </c>
      <c r="AH1776" t="s">
        <v>104</v>
      </c>
      <c r="AI1776" t="s">
        <v>11354</v>
      </c>
      <c r="AJ1776" t="s">
        <v>11355</v>
      </c>
      <c r="AK1776">
        <v>4</v>
      </c>
      <c r="AL1776">
        <v>863.83</v>
      </c>
      <c r="AM1776" s="2">
        <v>45101</v>
      </c>
      <c r="AN1776">
        <v>5.8</v>
      </c>
    </row>
    <row r="1777" spans="1:40" hidden="1" x14ac:dyDescent="0.35">
      <c r="A1777" t="s">
        <v>11356</v>
      </c>
      <c r="B1777" t="s">
        <v>440</v>
      </c>
      <c r="C1777">
        <v>57</v>
      </c>
      <c r="D1777" t="s">
        <v>44</v>
      </c>
      <c r="E1777" s="2">
        <v>44153</v>
      </c>
      <c r="F1777" s="2"/>
      <c r="G1777" t="s">
        <v>40</v>
      </c>
      <c r="H1777" t="s">
        <v>11357</v>
      </c>
      <c r="I1777" t="s">
        <v>11358</v>
      </c>
      <c r="J1777" t="s">
        <v>137</v>
      </c>
      <c r="K1777" t="s">
        <v>45</v>
      </c>
      <c r="L1777" t="s">
        <v>68</v>
      </c>
      <c r="M1777" t="s">
        <v>69</v>
      </c>
      <c r="N1777" t="s">
        <v>48</v>
      </c>
      <c r="P1777" t="s">
        <v>49</v>
      </c>
      <c r="Q1777" t="s">
        <v>250</v>
      </c>
      <c r="R1777" s="2">
        <v>25204</v>
      </c>
      <c r="S1777" t="s">
        <v>51</v>
      </c>
      <c r="T1777" t="s">
        <v>646</v>
      </c>
      <c r="U1777" t="s">
        <v>53</v>
      </c>
      <c r="V1777">
        <v>92017</v>
      </c>
      <c r="W1777" t="s">
        <v>176</v>
      </c>
      <c r="X1777" t="s">
        <v>116</v>
      </c>
      <c r="Y1777" t="s">
        <v>144</v>
      </c>
      <c r="Z1777">
        <v>4</v>
      </c>
      <c r="AA1777">
        <v>2202</v>
      </c>
      <c r="AB1777">
        <v>5</v>
      </c>
      <c r="AC1777">
        <v>4</v>
      </c>
      <c r="AD1777">
        <v>5</v>
      </c>
      <c r="AE1777" s="2">
        <v>44812</v>
      </c>
      <c r="AF1777" t="s">
        <v>75</v>
      </c>
      <c r="AG1777" t="s">
        <v>59</v>
      </c>
      <c r="AH1777" t="s">
        <v>104</v>
      </c>
      <c r="AI1777" t="s">
        <v>11359</v>
      </c>
      <c r="AJ1777" t="s">
        <v>11360</v>
      </c>
      <c r="AK1777">
        <v>4</v>
      </c>
      <c r="AL1777">
        <v>606.57000000000005</v>
      </c>
      <c r="AM1777" s="2">
        <v>45101</v>
      </c>
      <c r="AN1777">
        <v>5.5</v>
      </c>
    </row>
    <row r="1778" spans="1:40" hidden="1" x14ac:dyDescent="0.35">
      <c r="A1778" t="s">
        <v>8997</v>
      </c>
      <c r="B1778" t="s">
        <v>2306</v>
      </c>
      <c r="C1778">
        <v>40</v>
      </c>
      <c r="D1778" t="s">
        <v>17836</v>
      </c>
      <c r="E1778" s="2">
        <v>43890</v>
      </c>
      <c r="F1778" s="2">
        <v>44336</v>
      </c>
      <c r="G1778" t="s">
        <v>40</v>
      </c>
      <c r="H1778" t="s">
        <v>11361</v>
      </c>
      <c r="I1778" t="s">
        <v>11362</v>
      </c>
      <c r="J1778" t="s">
        <v>163</v>
      </c>
      <c r="K1778" t="s">
        <v>45</v>
      </c>
      <c r="L1778" t="s">
        <v>68</v>
      </c>
      <c r="M1778" t="s">
        <v>69</v>
      </c>
      <c r="N1778" t="s">
        <v>138</v>
      </c>
      <c r="O1778" t="s">
        <v>11363</v>
      </c>
      <c r="P1778" t="s">
        <v>49</v>
      </c>
      <c r="Q1778" t="s">
        <v>112</v>
      </c>
      <c r="R1778" s="2">
        <v>31536</v>
      </c>
      <c r="S1778" t="s">
        <v>51</v>
      </c>
      <c r="T1778" t="s">
        <v>142</v>
      </c>
      <c r="U1778" t="s">
        <v>53</v>
      </c>
      <c r="V1778">
        <v>42742</v>
      </c>
      <c r="W1778" t="s">
        <v>176</v>
      </c>
      <c r="X1778" t="s">
        <v>116</v>
      </c>
      <c r="Y1778" t="s">
        <v>144</v>
      </c>
      <c r="Z1778">
        <v>1</v>
      </c>
      <c r="AA1778">
        <v>2203</v>
      </c>
      <c r="AB1778">
        <v>1</v>
      </c>
      <c r="AC1778">
        <v>4</v>
      </c>
      <c r="AD1778">
        <v>1</v>
      </c>
      <c r="AE1778" s="2">
        <v>44909</v>
      </c>
      <c r="AF1778" t="s">
        <v>118</v>
      </c>
      <c r="AG1778" t="s">
        <v>76</v>
      </c>
      <c r="AH1778" t="s">
        <v>77</v>
      </c>
      <c r="AI1778" t="s">
        <v>11364</v>
      </c>
      <c r="AJ1778" t="s">
        <v>11365</v>
      </c>
      <c r="AK1778">
        <v>2</v>
      </c>
      <c r="AL1778">
        <v>333.27</v>
      </c>
      <c r="AM1778" s="2">
        <v>44802</v>
      </c>
      <c r="AN1778">
        <v>1.2</v>
      </c>
    </row>
    <row r="1779" spans="1:40" hidden="1" x14ac:dyDescent="0.35">
      <c r="A1779" t="s">
        <v>11366</v>
      </c>
      <c r="B1779" t="s">
        <v>39</v>
      </c>
      <c r="C1779">
        <v>42</v>
      </c>
      <c r="D1779" t="s">
        <v>17836</v>
      </c>
      <c r="E1779" s="2">
        <v>44463</v>
      </c>
      <c r="F1779" s="2">
        <v>44589</v>
      </c>
      <c r="G1779" t="s">
        <v>40</v>
      </c>
      <c r="H1779" t="s">
        <v>11367</v>
      </c>
      <c r="I1779" t="s">
        <v>11368</v>
      </c>
      <c r="J1779" t="s">
        <v>85</v>
      </c>
      <c r="K1779" t="s">
        <v>69</v>
      </c>
      <c r="L1779" t="s">
        <v>87</v>
      </c>
      <c r="M1779" t="s">
        <v>69</v>
      </c>
      <c r="N1779" t="s">
        <v>195</v>
      </c>
      <c r="O1779" t="s">
        <v>11369</v>
      </c>
      <c r="P1779" t="s">
        <v>49</v>
      </c>
      <c r="Q1779" t="s">
        <v>425</v>
      </c>
      <c r="R1779" s="2">
        <v>30978</v>
      </c>
      <c r="S1779" t="s">
        <v>51</v>
      </c>
      <c r="T1779" t="s">
        <v>6</v>
      </c>
      <c r="U1779" t="s">
        <v>53</v>
      </c>
      <c r="V1779">
        <v>58905</v>
      </c>
      <c r="W1779" t="s">
        <v>100</v>
      </c>
      <c r="X1779" t="s">
        <v>143</v>
      </c>
      <c r="Y1779" t="s">
        <v>343</v>
      </c>
      <c r="Z1779">
        <v>2</v>
      </c>
      <c r="AA1779">
        <v>2204</v>
      </c>
      <c r="AB1779">
        <v>5</v>
      </c>
      <c r="AC1779">
        <v>2</v>
      </c>
      <c r="AD1779">
        <v>3</v>
      </c>
      <c r="AE1779" s="2">
        <v>44892</v>
      </c>
      <c r="AF1779" t="s">
        <v>75</v>
      </c>
      <c r="AG1779" t="s">
        <v>59</v>
      </c>
      <c r="AH1779" t="s">
        <v>130</v>
      </c>
      <c r="AI1779" t="s">
        <v>4115</v>
      </c>
      <c r="AJ1779" t="s">
        <v>11371</v>
      </c>
      <c r="AK1779">
        <v>3</v>
      </c>
      <c r="AL1779" s="25">
        <v>284.05</v>
      </c>
      <c r="AM1779" s="2">
        <v>44571</v>
      </c>
      <c r="AN1779">
        <v>0.3</v>
      </c>
    </row>
    <row r="1780" spans="1:40" hidden="1" x14ac:dyDescent="0.35">
      <c r="A1780" t="s">
        <v>11372</v>
      </c>
      <c r="B1780" t="s">
        <v>1608</v>
      </c>
      <c r="C1780">
        <v>82</v>
      </c>
      <c r="D1780" t="s">
        <v>17836</v>
      </c>
      <c r="E1780" s="2">
        <v>44664</v>
      </c>
      <c r="F1780" s="2">
        <v>45137</v>
      </c>
      <c r="G1780" t="s">
        <v>40</v>
      </c>
      <c r="H1780" t="s">
        <v>11373</v>
      </c>
      <c r="I1780" t="s">
        <v>11374</v>
      </c>
      <c r="J1780" t="s">
        <v>125</v>
      </c>
      <c r="K1780" t="s">
        <v>86</v>
      </c>
      <c r="L1780" t="s">
        <v>87</v>
      </c>
      <c r="M1780" t="s">
        <v>86</v>
      </c>
      <c r="N1780" t="s">
        <v>138</v>
      </c>
      <c r="O1780" t="s">
        <v>11375</v>
      </c>
      <c r="P1780" t="s">
        <v>49</v>
      </c>
      <c r="Q1780" t="s">
        <v>89</v>
      </c>
      <c r="R1780" s="2">
        <v>16084</v>
      </c>
      <c r="S1780" t="s">
        <v>51</v>
      </c>
      <c r="T1780" t="s">
        <v>607</v>
      </c>
      <c r="U1780" t="s">
        <v>53</v>
      </c>
      <c r="V1780">
        <v>32235</v>
      </c>
      <c r="W1780" t="s">
        <v>129</v>
      </c>
      <c r="X1780" t="s">
        <v>143</v>
      </c>
      <c r="Y1780" t="s">
        <v>343</v>
      </c>
      <c r="Z1780">
        <v>4</v>
      </c>
      <c r="AA1780">
        <v>2205</v>
      </c>
      <c r="AB1780">
        <v>2</v>
      </c>
      <c r="AC1780">
        <v>3</v>
      </c>
      <c r="AD1780">
        <v>5</v>
      </c>
      <c r="AE1780" s="2">
        <v>45100</v>
      </c>
      <c r="AF1780" t="s">
        <v>58</v>
      </c>
      <c r="AG1780" t="s">
        <v>59</v>
      </c>
      <c r="AH1780" t="s">
        <v>77</v>
      </c>
      <c r="AI1780" t="s">
        <v>11377</v>
      </c>
      <c r="AJ1780" t="s">
        <v>11378</v>
      </c>
      <c r="AK1780">
        <v>1</v>
      </c>
      <c r="AL1780">
        <v>271.69</v>
      </c>
      <c r="AM1780" s="2">
        <v>44690</v>
      </c>
      <c r="AN1780">
        <v>1.3</v>
      </c>
    </row>
    <row r="1781" spans="1:40" hidden="1" x14ac:dyDescent="0.35">
      <c r="A1781" t="s">
        <v>3742</v>
      </c>
      <c r="B1781" t="s">
        <v>7081</v>
      </c>
      <c r="C1781">
        <v>84</v>
      </c>
      <c r="D1781" t="s">
        <v>44</v>
      </c>
      <c r="E1781" s="2">
        <v>44859</v>
      </c>
      <c r="F1781" s="2"/>
      <c r="G1781" t="s">
        <v>40</v>
      </c>
      <c r="H1781" t="s">
        <v>11379</v>
      </c>
      <c r="I1781" t="s">
        <v>11380</v>
      </c>
      <c r="J1781" t="s">
        <v>43</v>
      </c>
      <c r="K1781" t="s">
        <v>45</v>
      </c>
      <c r="L1781" t="s">
        <v>68</v>
      </c>
      <c r="M1781" t="s">
        <v>47</v>
      </c>
      <c r="N1781" t="s">
        <v>48</v>
      </c>
      <c r="P1781" t="s">
        <v>49</v>
      </c>
      <c r="Q1781" t="s">
        <v>126</v>
      </c>
      <c r="R1781" s="2">
        <v>15585</v>
      </c>
      <c r="S1781" t="s">
        <v>51</v>
      </c>
      <c r="T1781" t="s">
        <v>417</v>
      </c>
      <c r="U1781" t="s">
        <v>53</v>
      </c>
      <c r="V1781">
        <v>40461</v>
      </c>
      <c r="W1781" t="s">
        <v>100</v>
      </c>
      <c r="X1781" t="s">
        <v>55</v>
      </c>
      <c r="Y1781" t="s">
        <v>343</v>
      </c>
      <c r="Z1781">
        <v>5</v>
      </c>
      <c r="AA1781">
        <v>2206</v>
      </c>
      <c r="AB1781">
        <v>2</v>
      </c>
      <c r="AC1781">
        <v>4</v>
      </c>
      <c r="AD1781">
        <v>3</v>
      </c>
      <c r="AE1781" s="2">
        <v>44820</v>
      </c>
      <c r="AF1781" t="s">
        <v>118</v>
      </c>
      <c r="AG1781" t="s">
        <v>59</v>
      </c>
      <c r="AH1781" t="s">
        <v>104</v>
      </c>
      <c r="AI1781" t="s">
        <v>11381</v>
      </c>
      <c r="AJ1781" t="s">
        <v>11382</v>
      </c>
      <c r="AK1781">
        <v>3</v>
      </c>
      <c r="AL1781" s="25">
        <v>274.22000000000003</v>
      </c>
      <c r="AM1781" s="2">
        <v>44797</v>
      </c>
      <c r="AN1781">
        <v>3.5</v>
      </c>
    </row>
    <row r="1782" spans="1:40" hidden="1" x14ac:dyDescent="0.35">
      <c r="A1782" t="s">
        <v>11383</v>
      </c>
      <c r="B1782" t="s">
        <v>11384</v>
      </c>
      <c r="C1782">
        <v>73</v>
      </c>
      <c r="D1782" t="s">
        <v>44</v>
      </c>
      <c r="E1782" s="2">
        <v>44223</v>
      </c>
      <c r="F1782" s="2"/>
      <c r="G1782" t="s">
        <v>40</v>
      </c>
      <c r="H1782" t="s">
        <v>11385</v>
      </c>
      <c r="I1782" t="s">
        <v>11386</v>
      </c>
      <c r="J1782" t="s">
        <v>184</v>
      </c>
      <c r="K1782" t="s">
        <v>86</v>
      </c>
      <c r="L1782" t="s">
        <v>46</v>
      </c>
      <c r="M1782" t="s">
        <v>86</v>
      </c>
      <c r="N1782" t="s">
        <v>48</v>
      </c>
      <c r="P1782" t="s">
        <v>49</v>
      </c>
      <c r="Q1782" t="s">
        <v>126</v>
      </c>
      <c r="R1782" s="2">
        <v>19516</v>
      </c>
      <c r="S1782" t="s">
        <v>51</v>
      </c>
      <c r="T1782" t="s">
        <v>1526</v>
      </c>
      <c r="U1782" t="s">
        <v>53</v>
      </c>
      <c r="V1782">
        <v>97669</v>
      </c>
      <c r="W1782" t="s">
        <v>129</v>
      </c>
      <c r="X1782" t="s">
        <v>143</v>
      </c>
      <c r="Y1782" t="s">
        <v>343</v>
      </c>
      <c r="Z1782">
        <v>5</v>
      </c>
      <c r="AA1782">
        <v>2207</v>
      </c>
      <c r="AB1782">
        <v>3</v>
      </c>
      <c r="AC1782">
        <v>3</v>
      </c>
      <c r="AD1782">
        <v>1</v>
      </c>
      <c r="AE1782" s="2">
        <v>45103</v>
      </c>
      <c r="AF1782" t="s">
        <v>103</v>
      </c>
      <c r="AG1782" t="s">
        <v>76</v>
      </c>
      <c r="AH1782" t="s">
        <v>77</v>
      </c>
      <c r="AI1782" t="s">
        <v>11387</v>
      </c>
      <c r="AJ1782" t="s">
        <v>11388</v>
      </c>
      <c r="AK1782">
        <v>1</v>
      </c>
      <c r="AL1782">
        <v>448.93</v>
      </c>
      <c r="AM1782" s="2">
        <v>45014</v>
      </c>
      <c r="AN1782">
        <v>5.3</v>
      </c>
    </row>
    <row r="1783" spans="1:40" hidden="1" x14ac:dyDescent="0.35">
      <c r="A1783" t="s">
        <v>10101</v>
      </c>
      <c r="B1783" t="s">
        <v>11389</v>
      </c>
      <c r="C1783">
        <v>78</v>
      </c>
      <c r="D1783" t="s">
        <v>44</v>
      </c>
      <c r="E1783" s="2">
        <v>43364</v>
      </c>
      <c r="F1783" s="2"/>
      <c r="G1783" t="s">
        <v>2926</v>
      </c>
      <c r="H1783" t="s">
        <v>11390</v>
      </c>
      <c r="I1783" t="s">
        <v>11391</v>
      </c>
      <c r="J1783" t="s">
        <v>137</v>
      </c>
      <c r="K1783" t="s">
        <v>86</v>
      </c>
      <c r="L1783" t="s">
        <v>87</v>
      </c>
      <c r="M1783" t="s">
        <v>86</v>
      </c>
      <c r="N1783" t="s">
        <v>48</v>
      </c>
      <c r="P1783" t="s">
        <v>239</v>
      </c>
      <c r="Q1783" t="s">
        <v>334</v>
      </c>
      <c r="R1783" s="2">
        <v>17826</v>
      </c>
      <c r="S1783" t="s">
        <v>127</v>
      </c>
      <c r="T1783" t="s">
        <v>142</v>
      </c>
      <c r="U1783" t="s">
        <v>53</v>
      </c>
      <c r="V1783">
        <v>6040</v>
      </c>
      <c r="W1783" t="s">
        <v>100</v>
      </c>
      <c r="X1783" t="s">
        <v>116</v>
      </c>
      <c r="Y1783" t="s">
        <v>343</v>
      </c>
      <c r="Z1783">
        <v>5</v>
      </c>
      <c r="AA1783">
        <v>2208</v>
      </c>
      <c r="AB1783">
        <v>5</v>
      </c>
      <c r="AC1783">
        <v>3</v>
      </c>
      <c r="AD1783">
        <v>3</v>
      </c>
      <c r="AE1783" s="2">
        <v>44806</v>
      </c>
      <c r="AF1783" t="s">
        <v>118</v>
      </c>
      <c r="AG1783" t="s">
        <v>59</v>
      </c>
      <c r="AH1783" t="s">
        <v>77</v>
      </c>
      <c r="AI1783" t="s">
        <v>11393</v>
      </c>
      <c r="AJ1783" t="s">
        <v>11394</v>
      </c>
      <c r="AK1783">
        <v>3</v>
      </c>
      <c r="AL1783" s="25">
        <v>907.13</v>
      </c>
      <c r="AM1783" s="2">
        <v>45110</v>
      </c>
      <c r="AN1783">
        <v>7.6</v>
      </c>
    </row>
    <row r="1784" spans="1:40" hidden="1" x14ac:dyDescent="0.35">
      <c r="A1784" t="s">
        <v>11395</v>
      </c>
      <c r="B1784" t="s">
        <v>439</v>
      </c>
      <c r="C1784">
        <v>26</v>
      </c>
      <c r="D1784" t="s">
        <v>44</v>
      </c>
      <c r="E1784" s="2">
        <v>43935</v>
      </c>
      <c r="F1784" s="2"/>
      <c r="G1784" t="s">
        <v>2926</v>
      </c>
      <c r="H1784" t="s">
        <v>11396</v>
      </c>
      <c r="I1784" t="s">
        <v>11397</v>
      </c>
      <c r="J1784" t="s">
        <v>237</v>
      </c>
      <c r="K1784" t="s">
        <v>69</v>
      </c>
      <c r="L1784" t="s">
        <v>46</v>
      </c>
      <c r="M1784" t="s">
        <v>69</v>
      </c>
      <c r="N1784" t="s">
        <v>48</v>
      </c>
      <c r="P1784" t="s">
        <v>239</v>
      </c>
      <c r="Q1784" t="s">
        <v>458</v>
      </c>
      <c r="R1784" s="2">
        <v>36768</v>
      </c>
      <c r="S1784" t="s">
        <v>51</v>
      </c>
      <c r="T1784" t="s">
        <v>535</v>
      </c>
      <c r="U1784" t="s">
        <v>73</v>
      </c>
      <c r="V1784">
        <v>2170</v>
      </c>
      <c r="W1784" t="s">
        <v>129</v>
      </c>
      <c r="X1784" t="s">
        <v>55</v>
      </c>
      <c r="Y1784" t="s">
        <v>343</v>
      </c>
      <c r="Z1784">
        <v>5</v>
      </c>
      <c r="AA1784">
        <v>2209</v>
      </c>
      <c r="AB1784">
        <v>2</v>
      </c>
      <c r="AC1784">
        <v>2</v>
      </c>
      <c r="AD1784">
        <v>5</v>
      </c>
      <c r="AE1784" s="2">
        <v>44867</v>
      </c>
      <c r="AF1784" t="s">
        <v>118</v>
      </c>
      <c r="AG1784" t="s">
        <v>76</v>
      </c>
      <c r="AH1784" t="s">
        <v>104</v>
      </c>
      <c r="AI1784" t="s">
        <v>11399</v>
      </c>
      <c r="AJ1784" t="s">
        <v>2884</v>
      </c>
      <c r="AK1784">
        <v>3</v>
      </c>
      <c r="AL1784">
        <v>545.69000000000005</v>
      </c>
      <c r="AM1784" s="2">
        <v>44930</v>
      </c>
      <c r="AN1784">
        <v>6.1</v>
      </c>
    </row>
    <row r="1785" spans="1:40" hidden="1" x14ac:dyDescent="0.35">
      <c r="A1785" t="s">
        <v>3851</v>
      </c>
      <c r="B1785" t="s">
        <v>486</v>
      </c>
      <c r="C1785">
        <v>61</v>
      </c>
      <c r="D1785" t="s">
        <v>17836</v>
      </c>
      <c r="E1785" s="2">
        <v>44347</v>
      </c>
      <c r="F1785" s="2">
        <v>44865</v>
      </c>
      <c r="G1785" t="s">
        <v>2926</v>
      </c>
      <c r="H1785" t="s">
        <v>11400</v>
      </c>
      <c r="I1785" t="s">
        <v>11401</v>
      </c>
      <c r="J1785" t="s">
        <v>85</v>
      </c>
      <c r="K1785" t="s">
        <v>69</v>
      </c>
      <c r="L1785" t="s">
        <v>46</v>
      </c>
      <c r="M1785" t="s">
        <v>47</v>
      </c>
      <c r="N1785" t="s">
        <v>174</v>
      </c>
      <c r="O1785" t="s">
        <v>11402</v>
      </c>
      <c r="P1785" t="s">
        <v>239</v>
      </c>
      <c r="Q1785" t="s">
        <v>458</v>
      </c>
      <c r="R1785" s="2">
        <v>24078</v>
      </c>
      <c r="S1785" t="s">
        <v>51</v>
      </c>
      <c r="T1785" t="s">
        <v>1133</v>
      </c>
      <c r="U1785" t="s">
        <v>53</v>
      </c>
      <c r="V1785">
        <v>2360</v>
      </c>
      <c r="W1785" t="s">
        <v>129</v>
      </c>
      <c r="X1785" t="s">
        <v>101</v>
      </c>
      <c r="Y1785" t="s">
        <v>144</v>
      </c>
      <c r="Z1785">
        <v>4</v>
      </c>
      <c r="AA1785">
        <v>2210</v>
      </c>
      <c r="AB1785">
        <v>1</v>
      </c>
      <c r="AC1785">
        <v>5</v>
      </c>
      <c r="AD1785">
        <v>3</v>
      </c>
      <c r="AE1785" s="2">
        <v>45124</v>
      </c>
      <c r="AF1785" t="s">
        <v>118</v>
      </c>
      <c r="AG1785" t="s">
        <v>59</v>
      </c>
      <c r="AH1785" t="s">
        <v>104</v>
      </c>
      <c r="AI1785" t="s">
        <v>11403</v>
      </c>
      <c r="AJ1785" t="s">
        <v>11404</v>
      </c>
      <c r="AK1785">
        <v>5</v>
      </c>
      <c r="AL1785" s="25">
        <v>220.14</v>
      </c>
      <c r="AM1785" s="2">
        <v>45170</v>
      </c>
      <c r="AN1785">
        <v>1.4</v>
      </c>
    </row>
    <row r="1786" spans="1:40" hidden="1" x14ac:dyDescent="0.35">
      <c r="A1786" t="s">
        <v>11405</v>
      </c>
      <c r="B1786" t="s">
        <v>9517</v>
      </c>
      <c r="C1786">
        <v>55</v>
      </c>
      <c r="D1786" t="s">
        <v>44</v>
      </c>
      <c r="E1786" s="2">
        <v>43931</v>
      </c>
      <c r="F1786" s="2"/>
      <c r="G1786" t="s">
        <v>2926</v>
      </c>
      <c r="H1786" t="s">
        <v>11406</v>
      </c>
      <c r="I1786" t="s">
        <v>11407</v>
      </c>
      <c r="J1786" t="s">
        <v>137</v>
      </c>
      <c r="K1786" t="s">
        <v>45</v>
      </c>
      <c r="L1786" t="s">
        <v>46</v>
      </c>
      <c r="M1786" t="s">
        <v>47</v>
      </c>
      <c r="N1786" t="s">
        <v>48</v>
      </c>
      <c r="P1786" t="s">
        <v>239</v>
      </c>
      <c r="Q1786" t="s">
        <v>126</v>
      </c>
      <c r="R1786" s="2">
        <v>26169</v>
      </c>
      <c r="S1786" t="s">
        <v>127</v>
      </c>
      <c r="T1786" t="s">
        <v>607</v>
      </c>
      <c r="U1786" t="s">
        <v>53</v>
      </c>
      <c r="V1786">
        <v>6070</v>
      </c>
      <c r="W1786" t="s">
        <v>54</v>
      </c>
      <c r="X1786" t="s">
        <v>116</v>
      </c>
      <c r="Y1786" t="s">
        <v>144</v>
      </c>
      <c r="Z1786">
        <v>5</v>
      </c>
      <c r="AA1786">
        <v>2211</v>
      </c>
      <c r="AB1786">
        <v>1</v>
      </c>
      <c r="AC1786">
        <v>5</v>
      </c>
      <c r="AD1786">
        <v>3</v>
      </c>
      <c r="AE1786" s="2">
        <v>44886</v>
      </c>
      <c r="AF1786" t="s">
        <v>58</v>
      </c>
      <c r="AG1786" t="s">
        <v>76</v>
      </c>
      <c r="AH1786" t="s">
        <v>104</v>
      </c>
      <c r="AI1786" t="s">
        <v>11409</v>
      </c>
      <c r="AJ1786" t="s">
        <v>11410</v>
      </c>
      <c r="AK1786">
        <v>3</v>
      </c>
      <c r="AL1786" s="25">
        <v>906.62</v>
      </c>
      <c r="AM1786" s="2">
        <v>44928</v>
      </c>
      <c r="AN1786">
        <v>6.1</v>
      </c>
    </row>
    <row r="1787" spans="1:40" hidden="1" x14ac:dyDescent="0.35">
      <c r="A1787" t="s">
        <v>11411</v>
      </c>
      <c r="B1787" t="s">
        <v>10995</v>
      </c>
      <c r="C1787">
        <v>35</v>
      </c>
      <c r="D1787" t="s">
        <v>17836</v>
      </c>
      <c r="E1787" s="2">
        <v>44745</v>
      </c>
      <c r="F1787" s="2">
        <v>45007</v>
      </c>
      <c r="G1787" t="s">
        <v>2926</v>
      </c>
      <c r="H1787" t="s">
        <v>11412</v>
      </c>
      <c r="I1787" t="s">
        <v>11413</v>
      </c>
      <c r="J1787" t="s">
        <v>194</v>
      </c>
      <c r="K1787" t="s">
        <v>86</v>
      </c>
      <c r="L1787" t="s">
        <v>46</v>
      </c>
      <c r="M1787" t="s">
        <v>69</v>
      </c>
      <c r="N1787" t="s">
        <v>138</v>
      </c>
      <c r="O1787" t="s">
        <v>11414</v>
      </c>
      <c r="P1787" t="s">
        <v>239</v>
      </c>
      <c r="Q1787" t="s">
        <v>126</v>
      </c>
      <c r="R1787" s="2">
        <v>33547</v>
      </c>
      <c r="S1787" t="s">
        <v>51</v>
      </c>
      <c r="T1787" t="s">
        <v>7813</v>
      </c>
      <c r="U1787" t="s">
        <v>53</v>
      </c>
      <c r="V1787">
        <v>74179</v>
      </c>
      <c r="W1787" t="s">
        <v>54</v>
      </c>
      <c r="X1787" t="s">
        <v>55</v>
      </c>
      <c r="Y1787" t="s">
        <v>144</v>
      </c>
      <c r="Z1787">
        <v>1</v>
      </c>
      <c r="AA1787">
        <v>2212</v>
      </c>
      <c r="AB1787">
        <v>4</v>
      </c>
      <c r="AC1787">
        <v>1</v>
      </c>
      <c r="AD1787">
        <v>5</v>
      </c>
      <c r="AE1787" s="2">
        <v>45126</v>
      </c>
      <c r="AF1787" t="s">
        <v>118</v>
      </c>
      <c r="AG1787" t="s">
        <v>59</v>
      </c>
      <c r="AH1787" t="s">
        <v>77</v>
      </c>
      <c r="AI1787" t="s">
        <v>11415</v>
      </c>
      <c r="AJ1787" t="s">
        <v>11416</v>
      </c>
      <c r="AK1787">
        <v>1</v>
      </c>
      <c r="AL1787">
        <v>160.81</v>
      </c>
      <c r="AM1787" s="2">
        <v>45133</v>
      </c>
      <c r="AN1787">
        <v>0.7</v>
      </c>
    </row>
    <row r="1788" spans="1:40" hidden="1" x14ac:dyDescent="0.35">
      <c r="A1788" t="s">
        <v>11417</v>
      </c>
      <c r="B1788" t="s">
        <v>11418</v>
      </c>
      <c r="C1788">
        <v>61</v>
      </c>
      <c r="D1788" t="s">
        <v>17836</v>
      </c>
      <c r="E1788" s="2">
        <v>45000</v>
      </c>
      <c r="F1788" s="2">
        <v>45056</v>
      </c>
      <c r="G1788" t="s">
        <v>2926</v>
      </c>
      <c r="H1788" t="s">
        <v>11419</v>
      </c>
      <c r="I1788" t="s">
        <v>11420</v>
      </c>
      <c r="J1788" t="s">
        <v>67</v>
      </c>
      <c r="K1788" t="s">
        <v>69</v>
      </c>
      <c r="L1788" t="s">
        <v>68</v>
      </c>
      <c r="M1788" t="s">
        <v>86</v>
      </c>
      <c r="N1788" t="s">
        <v>195</v>
      </c>
      <c r="O1788" t="s">
        <v>11421</v>
      </c>
      <c r="P1788" t="s">
        <v>239</v>
      </c>
      <c r="Q1788" t="s">
        <v>425</v>
      </c>
      <c r="R1788" s="2">
        <v>23810</v>
      </c>
      <c r="S1788" t="s">
        <v>51</v>
      </c>
      <c r="T1788" t="s">
        <v>5159</v>
      </c>
      <c r="U1788" t="s">
        <v>53</v>
      </c>
      <c r="V1788">
        <v>8415</v>
      </c>
      <c r="W1788" t="s">
        <v>176</v>
      </c>
      <c r="X1788" t="s">
        <v>116</v>
      </c>
      <c r="Y1788" t="s">
        <v>144</v>
      </c>
      <c r="Z1788">
        <v>5</v>
      </c>
      <c r="AA1788">
        <v>2213</v>
      </c>
      <c r="AB1788">
        <v>1</v>
      </c>
      <c r="AC1788">
        <v>4</v>
      </c>
      <c r="AD1788">
        <v>2</v>
      </c>
      <c r="AE1788" s="2">
        <v>45025</v>
      </c>
      <c r="AF1788" t="s">
        <v>118</v>
      </c>
      <c r="AG1788" t="s">
        <v>59</v>
      </c>
      <c r="AH1788" t="s">
        <v>130</v>
      </c>
      <c r="AI1788" t="s">
        <v>11422</v>
      </c>
      <c r="AJ1788" t="s">
        <v>11423</v>
      </c>
      <c r="AK1788">
        <v>1</v>
      </c>
      <c r="AL1788">
        <v>196.03</v>
      </c>
      <c r="AM1788" s="2">
        <v>45051</v>
      </c>
      <c r="AN1788">
        <v>0.2</v>
      </c>
    </row>
    <row r="1789" spans="1:40" hidden="1" x14ac:dyDescent="0.35">
      <c r="A1789" t="s">
        <v>11424</v>
      </c>
      <c r="B1789" t="s">
        <v>9713</v>
      </c>
      <c r="C1789">
        <v>75</v>
      </c>
      <c r="D1789" t="s">
        <v>17836</v>
      </c>
      <c r="E1789" s="2">
        <v>44406</v>
      </c>
      <c r="F1789" s="2">
        <v>44785</v>
      </c>
      <c r="G1789" t="s">
        <v>2926</v>
      </c>
      <c r="H1789" t="s">
        <v>11425</v>
      </c>
      <c r="I1789" t="s">
        <v>11426</v>
      </c>
      <c r="J1789" t="s">
        <v>43</v>
      </c>
      <c r="K1789" t="s">
        <v>45</v>
      </c>
      <c r="L1789" t="s">
        <v>46</v>
      </c>
      <c r="M1789" t="s">
        <v>86</v>
      </c>
      <c r="N1789" t="s">
        <v>174</v>
      </c>
      <c r="O1789" t="s">
        <v>11427</v>
      </c>
      <c r="P1789" t="s">
        <v>239</v>
      </c>
      <c r="Q1789" t="s">
        <v>126</v>
      </c>
      <c r="R1789" s="2">
        <v>18923</v>
      </c>
      <c r="S1789" t="s">
        <v>51</v>
      </c>
      <c r="T1789" t="s">
        <v>417</v>
      </c>
      <c r="U1789" t="s">
        <v>53</v>
      </c>
      <c r="V1789">
        <v>8196</v>
      </c>
      <c r="W1789" t="s">
        <v>129</v>
      </c>
      <c r="X1789" t="s">
        <v>116</v>
      </c>
      <c r="Y1789" t="s">
        <v>144</v>
      </c>
      <c r="Z1789">
        <v>4</v>
      </c>
      <c r="AA1789">
        <v>2214</v>
      </c>
      <c r="AB1789">
        <v>1</v>
      </c>
      <c r="AC1789">
        <v>1</v>
      </c>
      <c r="AD1789">
        <v>5</v>
      </c>
      <c r="AE1789" s="2">
        <v>45001</v>
      </c>
      <c r="AF1789" t="s">
        <v>58</v>
      </c>
      <c r="AG1789" t="s">
        <v>59</v>
      </c>
      <c r="AH1789" t="s">
        <v>130</v>
      </c>
      <c r="AI1789" t="s">
        <v>11429</v>
      </c>
      <c r="AJ1789" t="s">
        <v>11430</v>
      </c>
      <c r="AK1789">
        <v>4</v>
      </c>
      <c r="AL1789">
        <v>973.62</v>
      </c>
      <c r="AM1789" s="2">
        <v>44983</v>
      </c>
      <c r="AN1789">
        <v>1</v>
      </c>
    </row>
    <row r="1790" spans="1:40" hidden="1" x14ac:dyDescent="0.35">
      <c r="A1790" t="s">
        <v>11431</v>
      </c>
      <c r="B1790" t="s">
        <v>2414</v>
      </c>
      <c r="C1790">
        <v>64</v>
      </c>
      <c r="D1790" t="s">
        <v>17836</v>
      </c>
      <c r="E1790" s="2">
        <v>44597</v>
      </c>
      <c r="F1790" s="2">
        <v>44939</v>
      </c>
      <c r="G1790" t="s">
        <v>2926</v>
      </c>
      <c r="H1790" t="s">
        <v>11432</v>
      </c>
      <c r="I1790" t="s">
        <v>11433</v>
      </c>
      <c r="J1790" t="s">
        <v>125</v>
      </c>
      <c r="K1790" t="s">
        <v>45</v>
      </c>
      <c r="L1790" t="s">
        <v>87</v>
      </c>
      <c r="M1790" t="s">
        <v>47</v>
      </c>
      <c r="N1790" t="s">
        <v>174</v>
      </c>
      <c r="O1790" t="s">
        <v>11434</v>
      </c>
      <c r="P1790" t="s">
        <v>239</v>
      </c>
      <c r="Q1790" t="s">
        <v>153</v>
      </c>
      <c r="R1790" s="2">
        <v>22997</v>
      </c>
      <c r="S1790" t="s">
        <v>51</v>
      </c>
      <c r="T1790" t="s">
        <v>155</v>
      </c>
      <c r="U1790" t="s">
        <v>53</v>
      </c>
      <c r="V1790">
        <v>95814</v>
      </c>
      <c r="W1790" t="s">
        <v>176</v>
      </c>
      <c r="X1790" t="s">
        <v>143</v>
      </c>
      <c r="Y1790" t="s">
        <v>144</v>
      </c>
      <c r="Z1790">
        <v>1</v>
      </c>
      <c r="AA1790">
        <v>2215</v>
      </c>
      <c r="AB1790">
        <v>1</v>
      </c>
      <c r="AC1790">
        <v>5</v>
      </c>
      <c r="AD1790">
        <v>5</v>
      </c>
      <c r="AE1790" s="2">
        <v>44834</v>
      </c>
      <c r="AF1790" t="s">
        <v>75</v>
      </c>
      <c r="AG1790" t="s">
        <v>76</v>
      </c>
      <c r="AH1790" t="s">
        <v>60</v>
      </c>
      <c r="AI1790" t="s">
        <v>11436</v>
      </c>
      <c r="AJ1790" t="s">
        <v>11437</v>
      </c>
      <c r="AK1790">
        <v>3</v>
      </c>
      <c r="AL1790">
        <v>227</v>
      </c>
      <c r="AM1790" s="2">
        <v>45040</v>
      </c>
      <c r="AN1790">
        <v>0.9</v>
      </c>
    </row>
    <row r="1791" spans="1:40" hidden="1" x14ac:dyDescent="0.35">
      <c r="A1791" t="s">
        <v>11438</v>
      </c>
      <c r="B1791" t="s">
        <v>997</v>
      </c>
      <c r="C1791">
        <v>54</v>
      </c>
      <c r="D1791" t="s">
        <v>44</v>
      </c>
      <c r="E1791" s="2">
        <v>44874</v>
      </c>
      <c r="F1791" s="2"/>
      <c r="G1791" t="s">
        <v>11439</v>
      </c>
      <c r="H1791" t="s">
        <v>11440</v>
      </c>
      <c r="I1791" t="s">
        <v>11441</v>
      </c>
      <c r="J1791" t="s">
        <v>137</v>
      </c>
      <c r="K1791" t="s">
        <v>69</v>
      </c>
      <c r="L1791" t="s">
        <v>87</v>
      </c>
      <c r="M1791" t="s">
        <v>47</v>
      </c>
      <c r="N1791" t="s">
        <v>48</v>
      </c>
      <c r="P1791" t="s">
        <v>239</v>
      </c>
      <c r="Q1791" t="s">
        <v>112</v>
      </c>
      <c r="R1791" s="2">
        <v>26574</v>
      </c>
      <c r="S1791" t="s">
        <v>51</v>
      </c>
      <c r="T1791" t="s">
        <v>142</v>
      </c>
      <c r="U1791" t="s">
        <v>53</v>
      </c>
      <c r="V1791">
        <v>21899</v>
      </c>
      <c r="W1791" t="s">
        <v>74</v>
      </c>
      <c r="X1791" t="s">
        <v>101</v>
      </c>
      <c r="Y1791" t="s">
        <v>144</v>
      </c>
      <c r="Z1791">
        <v>1</v>
      </c>
      <c r="AA1791">
        <v>2216</v>
      </c>
      <c r="AB1791">
        <v>4</v>
      </c>
      <c r="AC1791">
        <v>5</v>
      </c>
      <c r="AD1791">
        <v>2</v>
      </c>
      <c r="AE1791" s="2">
        <v>44920</v>
      </c>
      <c r="AF1791" t="s">
        <v>75</v>
      </c>
      <c r="AG1791" t="s">
        <v>76</v>
      </c>
      <c r="AH1791" t="s">
        <v>77</v>
      </c>
      <c r="AI1791" t="s">
        <v>11442</v>
      </c>
      <c r="AJ1791" t="s">
        <v>11443</v>
      </c>
      <c r="AK1791">
        <v>4</v>
      </c>
      <c r="AL1791">
        <v>587.29</v>
      </c>
      <c r="AM1791" s="2">
        <v>45029</v>
      </c>
      <c r="AN1791">
        <v>3.5</v>
      </c>
    </row>
    <row r="1792" spans="1:40" hidden="1" x14ac:dyDescent="0.35">
      <c r="A1792" t="s">
        <v>4111</v>
      </c>
      <c r="B1792" t="s">
        <v>5077</v>
      </c>
      <c r="C1792">
        <v>31</v>
      </c>
      <c r="D1792" t="s">
        <v>17836</v>
      </c>
      <c r="E1792" s="2">
        <v>44158</v>
      </c>
      <c r="F1792" s="2">
        <v>44179</v>
      </c>
      <c r="G1792" t="s">
        <v>11444</v>
      </c>
      <c r="H1792" t="s">
        <v>11445</v>
      </c>
      <c r="I1792" t="s">
        <v>11446</v>
      </c>
      <c r="J1792" t="s">
        <v>111</v>
      </c>
      <c r="K1792" t="s">
        <v>69</v>
      </c>
      <c r="L1792" t="s">
        <v>68</v>
      </c>
      <c r="M1792" t="s">
        <v>47</v>
      </c>
      <c r="N1792" t="s">
        <v>248</v>
      </c>
      <c r="O1792" t="s">
        <v>11447</v>
      </c>
      <c r="P1792" t="s">
        <v>239</v>
      </c>
      <c r="Q1792" t="s">
        <v>1115</v>
      </c>
      <c r="R1792" s="2">
        <v>34901</v>
      </c>
      <c r="S1792" t="s">
        <v>127</v>
      </c>
      <c r="T1792" t="s">
        <v>261</v>
      </c>
      <c r="U1792" t="s">
        <v>53</v>
      </c>
      <c r="V1792">
        <v>52244</v>
      </c>
      <c r="W1792" t="s">
        <v>74</v>
      </c>
      <c r="X1792" t="s">
        <v>143</v>
      </c>
      <c r="Y1792" t="s">
        <v>144</v>
      </c>
      <c r="Z1792">
        <v>4</v>
      </c>
      <c r="AA1792">
        <v>2217</v>
      </c>
      <c r="AB1792">
        <v>2</v>
      </c>
      <c r="AC1792">
        <v>1</v>
      </c>
      <c r="AD1792">
        <v>2</v>
      </c>
      <c r="AE1792" s="2">
        <v>45008</v>
      </c>
      <c r="AF1792" t="s">
        <v>221</v>
      </c>
      <c r="AG1792" t="s">
        <v>76</v>
      </c>
      <c r="AH1792" t="s">
        <v>60</v>
      </c>
      <c r="AI1792" t="s">
        <v>10666</v>
      </c>
      <c r="AJ1792" t="s">
        <v>11449</v>
      </c>
      <c r="AK1792">
        <v>1</v>
      </c>
      <c r="AL1792">
        <v>315.39</v>
      </c>
      <c r="AM1792" s="2">
        <v>44691</v>
      </c>
      <c r="AN1792">
        <v>0.1</v>
      </c>
    </row>
    <row r="1793" spans="1:40" hidden="1" x14ac:dyDescent="0.35">
      <c r="A1793" t="s">
        <v>1390</v>
      </c>
      <c r="B1793" t="s">
        <v>11450</v>
      </c>
      <c r="C1793">
        <v>59</v>
      </c>
      <c r="D1793" t="s">
        <v>17836</v>
      </c>
      <c r="E1793" s="2">
        <v>43517</v>
      </c>
      <c r="F1793" s="2">
        <v>44855</v>
      </c>
      <c r="G1793" t="s">
        <v>11451</v>
      </c>
      <c r="H1793" t="s">
        <v>11452</v>
      </c>
      <c r="I1793" t="s">
        <v>11453</v>
      </c>
      <c r="J1793" t="s">
        <v>184</v>
      </c>
      <c r="K1793" t="s">
        <v>69</v>
      </c>
      <c r="L1793" t="s">
        <v>87</v>
      </c>
      <c r="M1793" t="s">
        <v>69</v>
      </c>
      <c r="N1793" t="s">
        <v>174</v>
      </c>
      <c r="O1793" t="s">
        <v>11454</v>
      </c>
      <c r="P1793" t="s">
        <v>239</v>
      </c>
      <c r="Q1793" t="s">
        <v>126</v>
      </c>
      <c r="R1793" s="2">
        <v>24695</v>
      </c>
      <c r="S1793" t="s">
        <v>51</v>
      </c>
      <c r="T1793" t="s">
        <v>326</v>
      </c>
      <c r="U1793" t="s">
        <v>53</v>
      </c>
      <c r="V1793">
        <v>29237</v>
      </c>
      <c r="W1793" t="s">
        <v>176</v>
      </c>
      <c r="X1793" t="s">
        <v>55</v>
      </c>
      <c r="Y1793" t="s">
        <v>144</v>
      </c>
      <c r="Z1793">
        <v>4</v>
      </c>
      <c r="AA1793">
        <v>2218</v>
      </c>
      <c r="AB1793">
        <v>4</v>
      </c>
      <c r="AC1793">
        <v>1</v>
      </c>
      <c r="AD1793">
        <v>5</v>
      </c>
      <c r="AE1793" s="2">
        <v>44922</v>
      </c>
      <c r="AF1793" t="s">
        <v>118</v>
      </c>
      <c r="AG1793" t="s">
        <v>59</v>
      </c>
      <c r="AH1793" t="s">
        <v>77</v>
      </c>
      <c r="AI1793" t="s">
        <v>11455</v>
      </c>
      <c r="AJ1793" t="s">
        <v>11456</v>
      </c>
      <c r="AK1793">
        <v>5</v>
      </c>
      <c r="AL1793">
        <v>222.99</v>
      </c>
      <c r="AM1793" s="2">
        <v>44844</v>
      </c>
      <c r="AN1793">
        <v>3.7</v>
      </c>
    </row>
    <row r="1794" spans="1:40" hidden="1" x14ac:dyDescent="0.35">
      <c r="A1794" t="s">
        <v>2608</v>
      </c>
      <c r="B1794" t="s">
        <v>1988</v>
      </c>
      <c r="C1794">
        <v>60</v>
      </c>
      <c r="D1794" t="s">
        <v>17836</v>
      </c>
      <c r="E1794" s="2">
        <v>44829</v>
      </c>
      <c r="F1794" s="2">
        <v>45052</v>
      </c>
      <c r="G1794" t="s">
        <v>2926</v>
      </c>
      <c r="H1794" t="s">
        <v>11457</v>
      </c>
      <c r="I1794" t="s">
        <v>11458</v>
      </c>
      <c r="J1794" t="s">
        <v>184</v>
      </c>
      <c r="K1794" t="s">
        <v>69</v>
      </c>
      <c r="L1794" t="s">
        <v>46</v>
      </c>
      <c r="M1794" t="s">
        <v>69</v>
      </c>
      <c r="N1794" t="s">
        <v>195</v>
      </c>
      <c r="O1794" t="s">
        <v>11459</v>
      </c>
      <c r="P1794" t="s">
        <v>239</v>
      </c>
      <c r="Q1794" t="s">
        <v>458</v>
      </c>
      <c r="R1794" s="2">
        <v>24405</v>
      </c>
      <c r="S1794" t="s">
        <v>51</v>
      </c>
      <c r="T1794" t="s">
        <v>115</v>
      </c>
      <c r="U1794" t="s">
        <v>53</v>
      </c>
      <c r="V1794">
        <v>8635</v>
      </c>
      <c r="W1794" t="s">
        <v>74</v>
      </c>
      <c r="X1794" t="s">
        <v>55</v>
      </c>
      <c r="Y1794" t="s">
        <v>144</v>
      </c>
      <c r="Z1794">
        <v>5</v>
      </c>
      <c r="AA1794">
        <v>2219</v>
      </c>
      <c r="AB1794">
        <v>5</v>
      </c>
      <c r="AC1794">
        <v>2</v>
      </c>
      <c r="AD1794">
        <v>2</v>
      </c>
      <c r="AE1794" s="2">
        <v>44929</v>
      </c>
      <c r="AF1794" t="s">
        <v>118</v>
      </c>
      <c r="AG1794" t="s">
        <v>76</v>
      </c>
      <c r="AH1794" t="s">
        <v>60</v>
      </c>
      <c r="AI1794" t="s">
        <v>7657</v>
      </c>
      <c r="AJ1794" t="s">
        <v>11461</v>
      </c>
      <c r="AK1794">
        <v>5</v>
      </c>
      <c r="AL1794">
        <v>401.35</v>
      </c>
      <c r="AM1794" s="2">
        <v>45014</v>
      </c>
      <c r="AN1794">
        <v>0.6</v>
      </c>
    </row>
    <row r="1795" spans="1:40" hidden="1" x14ac:dyDescent="0.35">
      <c r="A1795" t="s">
        <v>11462</v>
      </c>
      <c r="B1795" t="s">
        <v>2030</v>
      </c>
      <c r="C1795">
        <v>65</v>
      </c>
      <c r="D1795" t="s">
        <v>44</v>
      </c>
      <c r="E1795" s="2">
        <v>44821</v>
      </c>
      <c r="F1795" s="2"/>
      <c r="G1795" t="s">
        <v>2926</v>
      </c>
      <c r="H1795" t="s">
        <v>11463</v>
      </c>
      <c r="I1795" t="s">
        <v>11464</v>
      </c>
      <c r="J1795" t="s">
        <v>67</v>
      </c>
      <c r="K1795" t="s">
        <v>45</v>
      </c>
      <c r="L1795" t="s">
        <v>87</v>
      </c>
      <c r="M1795" t="s">
        <v>47</v>
      </c>
      <c r="N1795" t="s">
        <v>48</v>
      </c>
      <c r="P1795" t="s">
        <v>239</v>
      </c>
      <c r="Q1795" t="s">
        <v>140</v>
      </c>
      <c r="R1795" s="2">
        <v>22349</v>
      </c>
      <c r="S1795" t="s">
        <v>51</v>
      </c>
      <c r="T1795" t="s">
        <v>155</v>
      </c>
      <c r="U1795" t="s">
        <v>53</v>
      </c>
      <c r="V1795">
        <v>30879</v>
      </c>
      <c r="W1795" t="s">
        <v>176</v>
      </c>
      <c r="X1795" t="s">
        <v>116</v>
      </c>
      <c r="Y1795" t="s">
        <v>144</v>
      </c>
      <c r="Z1795">
        <v>4</v>
      </c>
      <c r="AA1795">
        <v>2220</v>
      </c>
      <c r="AB1795">
        <v>3</v>
      </c>
      <c r="AC1795">
        <v>3</v>
      </c>
      <c r="AD1795">
        <v>5</v>
      </c>
      <c r="AE1795" s="2">
        <v>45079</v>
      </c>
      <c r="AF1795" t="s">
        <v>58</v>
      </c>
      <c r="AG1795" t="s">
        <v>76</v>
      </c>
      <c r="AH1795" t="s">
        <v>104</v>
      </c>
      <c r="AI1795" t="s">
        <v>2908</v>
      </c>
      <c r="AJ1795" t="s">
        <v>11465</v>
      </c>
      <c r="AK1795">
        <v>4</v>
      </c>
      <c r="AL1795">
        <v>938.01</v>
      </c>
      <c r="AM1795" s="2">
        <v>44960</v>
      </c>
      <c r="AN1795">
        <v>3.6</v>
      </c>
    </row>
    <row r="1796" spans="1:40" hidden="1" x14ac:dyDescent="0.35">
      <c r="A1796" t="s">
        <v>11466</v>
      </c>
      <c r="B1796" t="s">
        <v>9066</v>
      </c>
      <c r="C1796">
        <v>33</v>
      </c>
      <c r="D1796" t="s">
        <v>44</v>
      </c>
      <c r="E1796" s="2">
        <v>43616</v>
      </c>
      <c r="F1796" s="2"/>
      <c r="G1796" t="s">
        <v>2926</v>
      </c>
      <c r="H1796" t="s">
        <v>11467</v>
      </c>
      <c r="I1796" t="s">
        <v>11468</v>
      </c>
      <c r="J1796" t="s">
        <v>194</v>
      </c>
      <c r="K1796" t="s">
        <v>45</v>
      </c>
      <c r="L1796" t="s">
        <v>46</v>
      </c>
      <c r="M1796" t="s">
        <v>69</v>
      </c>
      <c r="N1796" t="s">
        <v>48</v>
      </c>
      <c r="P1796" t="s">
        <v>239</v>
      </c>
      <c r="Q1796" t="s">
        <v>126</v>
      </c>
      <c r="R1796" s="2">
        <v>34287</v>
      </c>
      <c r="S1796" t="s">
        <v>51</v>
      </c>
      <c r="T1796" t="s">
        <v>115</v>
      </c>
      <c r="U1796" t="s">
        <v>53</v>
      </c>
      <c r="V1796">
        <v>49637</v>
      </c>
      <c r="W1796" t="s">
        <v>74</v>
      </c>
      <c r="X1796" t="s">
        <v>101</v>
      </c>
      <c r="Y1796" t="s">
        <v>144</v>
      </c>
      <c r="Z1796">
        <v>4</v>
      </c>
      <c r="AA1796">
        <v>2221</v>
      </c>
      <c r="AB1796">
        <v>1</v>
      </c>
      <c r="AC1796">
        <v>5</v>
      </c>
      <c r="AD1796">
        <v>1</v>
      </c>
      <c r="AE1796" s="2">
        <v>44780</v>
      </c>
      <c r="AF1796" t="s">
        <v>118</v>
      </c>
      <c r="AG1796" t="s">
        <v>59</v>
      </c>
      <c r="AH1796" t="s">
        <v>77</v>
      </c>
      <c r="AI1796" t="s">
        <v>11469</v>
      </c>
      <c r="AJ1796" t="s">
        <v>11470</v>
      </c>
      <c r="AK1796">
        <v>1</v>
      </c>
      <c r="AL1796">
        <v>737.04</v>
      </c>
      <c r="AM1796" s="2">
        <v>45044</v>
      </c>
      <c r="AN1796">
        <v>6.9</v>
      </c>
    </row>
    <row r="1797" spans="1:40" hidden="1" x14ac:dyDescent="0.35">
      <c r="A1797" t="s">
        <v>853</v>
      </c>
      <c r="B1797" t="s">
        <v>7620</v>
      </c>
      <c r="C1797">
        <v>28</v>
      </c>
      <c r="D1797" t="s">
        <v>17836</v>
      </c>
      <c r="E1797" s="2">
        <v>44033</v>
      </c>
      <c r="F1797" s="2">
        <v>44426</v>
      </c>
      <c r="G1797" t="s">
        <v>2926</v>
      </c>
      <c r="H1797" t="s">
        <v>11471</v>
      </c>
      <c r="I1797" t="s">
        <v>11472</v>
      </c>
      <c r="J1797" t="s">
        <v>111</v>
      </c>
      <c r="K1797" t="s">
        <v>69</v>
      </c>
      <c r="L1797" t="s">
        <v>68</v>
      </c>
      <c r="M1797" t="s">
        <v>47</v>
      </c>
      <c r="N1797" t="s">
        <v>174</v>
      </c>
      <c r="O1797" t="s">
        <v>11473</v>
      </c>
      <c r="P1797" t="s">
        <v>239</v>
      </c>
      <c r="Q1797" t="s">
        <v>458</v>
      </c>
      <c r="R1797" s="2">
        <v>35993</v>
      </c>
      <c r="S1797" t="s">
        <v>51</v>
      </c>
      <c r="T1797" t="s">
        <v>115</v>
      </c>
      <c r="U1797" t="s">
        <v>53</v>
      </c>
      <c r="V1797">
        <v>77955</v>
      </c>
      <c r="W1797" t="s">
        <v>74</v>
      </c>
      <c r="X1797" t="s">
        <v>55</v>
      </c>
      <c r="Y1797" t="s">
        <v>144</v>
      </c>
      <c r="Z1797">
        <v>4</v>
      </c>
      <c r="AA1797">
        <v>2222</v>
      </c>
      <c r="AB1797">
        <v>2</v>
      </c>
      <c r="AC1797">
        <v>3</v>
      </c>
      <c r="AD1797">
        <v>5</v>
      </c>
      <c r="AE1797" s="2">
        <v>45081</v>
      </c>
      <c r="AF1797" t="s">
        <v>103</v>
      </c>
      <c r="AG1797" t="s">
        <v>76</v>
      </c>
      <c r="AH1797" t="s">
        <v>60</v>
      </c>
      <c r="AI1797" t="s">
        <v>11475</v>
      </c>
      <c r="AJ1797" t="s">
        <v>11476</v>
      </c>
      <c r="AK1797">
        <v>3</v>
      </c>
      <c r="AL1797">
        <v>303.01</v>
      </c>
      <c r="AM1797" s="2">
        <v>44818</v>
      </c>
      <c r="AN1797">
        <v>1.1000000000000001</v>
      </c>
    </row>
    <row r="1798" spans="1:40" hidden="1" x14ac:dyDescent="0.35">
      <c r="A1798" t="s">
        <v>11477</v>
      </c>
      <c r="B1798" t="s">
        <v>906</v>
      </c>
      <c r="C1798">
        <v>84</v>
      </c>
      <c r="D1798" t="s">
        <v>44</v>
      </c>
      <c r="E1798" s="2">
        <v>44016</v>
      </c>
      <c r="F1798" s="2"/>
      <c r="G1798" t="s">
        <v>11439</v>
      </c>
      <c r="H1798" t="s">
        <v>11478</v>
      </c>
      <c r="I1798" t="s">
        <v>11479</v>
      </c>
      <c r="J1798" t="s">
        <v>125</v>
      </c>
      <c r="K1798" t="s">
        <v>86</v>
      </c>
      <c r="L1798" t="s">
        <v>46</v>
      </c>
      <c r="M1798" t="s">
        <v>47</v>
      </c>
      <c r="N1798" t="s">
        <v>48</v>
      </c>
      <c r="P1798" t="s">
        <v>239</v>
      </c>
      <c r="Q1798" t="s">
        <v>164</v>
      </c>
      <c r="R1798" s="2">
        <v>15390</v>
      </c>
      <c r="S1798" t="s">
        <v>51</v>
      </c>
      <c r="T1798" t="s">
        <v>1133</v>
      </c>
      <c r="U1798" t="s">
        <v>53</v>
      </c>
      <c r="V1798">
        <v>43748</v>
      </c>
      <c r="W1798" t="s">
        <v>176</v>
      </c>
      <c r="X1798" t="s">
        <v>55</v>
      </c>
      <c r="Y1798" t="s">
        <v>144</v>
      </c>
      <c r="Z1798">
        <v>2</v>
      </c>
      <c r="AA1798">
        <v>2223</v>
      </c>
      <c r="AB1798">
        <v>1</v>
      </c>
      <c r="AC1798">
        <v>1</v>
      </c>
      <c r="AD1798">
        <v>4</v>
      </c>
      <c r="AE1798" s="2">
        <v>45023</v>
      </c>
      <c r="AF1798" t="s">
        <v>221</v>
      </c>
      <c r="AG1798" t="s">
        <v>76</v>
      </c>
      <c r="AH1798" t="s">
        <v>104</v>
      </c>
      <c r="AI1798" t="s">
        <v>11480</v>
      </c>
      <c r="AJ1798" t="s">
        <v>11481</v>
      </c>
      <c r="AK1798">
        <v>2</v>
      </c>
      <c r="AL1798">
        <v>905.55</v>
      </c>
      <c r="AM1798" s="2">
        <v>45069</v>
      </c>
      <c r="AN1798">
        <v>5.8</v>
      </c>
    </row>
    <row r="1799" spans="1:40" hidden="1" x14ac:dyDescent="0.35">
      <c r="A1799" t="s">
        <v>6521</v>
      </c>
      <c r="B1799" t="s">
        <v>2186</v>
      </c>
      <c r="C1799">
        <v>27</v>
      </c>
      <c r="D1799" t="s">
        <v>44</v>
      </c>
      <c r="E1799" s="2">
        <v>44117</v>
      </c>
      <c r="F1799" s="2"/>
      <c r="G1799" t="s">
        <v>11444</v>
      </c>
      <c r="H1799" t="s">
        <v>11482</v>
      </c>
      <c r="I1799" t="s">
        <v>11483</v>
      </c>
      <c r="J1799" t="s">
        <v>43</v>
      </c>
      <c r="K1799" t="s">
        <v>86</v>
      </c>
      <c r="L1799" t="s">
        <v>68</v>
      </c>
      <c r="M1799" t="s">
        <v>47</v>
      </c>
      <c r="N1799" t="s">
        <v>48</v>
      </c>
      <c r="P1799" t="s">
        <v>239</v>
      </c>
      <c r="Q1799" t="s">
        <v>458</v>
      </c>
      <c r="R1799" s="2">
        <v>36174</v>
      </c>
      <c r="S1799" t="s">
        <v>127</v>
      </c>
      <c r="T1799" t="s">
        <v>535</v>
      </c>
      <c r="U1799" t="s">
        <v>53</v>
      </c>
      <c r="V1799">
        <v>8958</v>
      </c>
      <c r="W1799" t="s">
        <v>176</v>
      </c>
      <c r="X1799" t="s">
        <v>143</v>
      </c>
      <c r="Y1799" t="s">
        <v>144</v>
      </c>
      <c r="Z1799">
        <v>4</v>
      </c>
      <c r="AA1799">
        <v>2224</v>
      </c>
      <c r="AB1799">
        <v>2</v>
      </c>
      <c r="AC1799">
        <v>1</v>
      </c>
      <c r="AD1799">
        <v>3</v>
      </c>
      <c r="AE1799" s="2">
        <v>44827</v>
      </c>
      <c r="AF1799" t="s">
        <v>75</v>
      </c>
      <c r="AG1799" t="s">
        <v>59</v>
      </c>
      <c r="AH1799" t="s">
        <v>60</v>
      </c>
      <c r="AI1799" t="s">
        <v>11485</v>
      </c>
      <c r="AJ1799" t="s">
        <v>11486</v>
      </c>
      <c r="AK1799">
        <v>2</v>
      </c>
      <c r="AL1799" s="25">
        <v>914.52</v>
      </c>
      <c r="AM1799" s="2">
        <v>44959</v>
      </c>
      <c r="AN1799">
        <v>5.6</v>
      </c>
    </row>
    <row r="1800" spans="1:40" hidden="1" x14ac:dyDescent="0.35">
      <c r="A1800" t="s">
        <v>4494</v>
      </c>
      <c r="B1800" t="s">
        <v>7852</v>
      </c>
      <c r="C1800">
        <v>55</v>
      </c>
      <c r="D1800" t="s">
        <v>44</v>
      </c>
      <c r="E1800" s="2">
        <v>45047</v>
      </c>
      <c r="F1800" s="2"/>
      <c r="G1800" t="s">
        <v>11451</v>
      </c>
      <c r="H1800" t="s">
        <v>11487</v>
      </c>
      <c r="I1800" t="s">
        <v>11488</v>
      </c>
      <c r="J1800" t="s">
        <v>67</v>
      </c>
      <c r="K1800" t="s">
        <v>69</v>
      </c>
      <c r="L1800" t="s">
        <v>68</v>
      </c>
      <c r="M1800" t="s">
        <v>86</v>
      </c>
      <c r="N1800" t="s">
        <v>48</v>
      </c>
      <c r="P1800" t="s">
        <v>239</v>
      </c>
      <c r="Q1800" t="s">
        <v>153</v>
      </c>
      <c r="R1800" s="2">
        <v>26004</v>
      </c>
      <c r="S1800" t="s">
        <v>51</v>
      </c>
      <c r="T1800" t="s">
        <v>646</v>
      </c>
      <c r="U1800" t="s">
        <v>73</v>
      </c>
      <c r="V1800">
        <v>84923</v>
      </c>
      <c r="W1800" t="s">
        <v>129</v>
      </c>
      <c r="X1800" t="s">
        <v>143</v>
      </c>
      <c r="Y1800" t="s">
        <v>144</v>
      </c>
      <c r="Z1800">
        <v>2</v>
      </c>
      <c r="AA1800">
        <v>2225</v>
      </c>
      <c r="AB1800">
        <v>1</v>
      </c>
      <c r="AC1800">
        <v>2</v>
      </c>
      <c r="AD1800">
        <v>2</v>
      </c>
      <c r="AE1800" s="2">
        <v>44904</v>
      </c>
      <c r="AF1800" t="s">
        <v>103</v>
      </c>
      <c r="AG1800" t="s">
        <v>76</v>
      </c>
      <c r="AH1800" t="s">
        <v>130</v>
      </c>
      <c r="AI1800" t="s">
        <v>11489</v>
      </c>
      <c r="AJ1800" t="s">
        <v>11490</v>
      </c>
      <c r="AK1800">
        <v>3</v>
      </c>
      <c r="AL1800">
        <v>789.98</v>
      </c>
      <c r="AM1800" s="2">
        <v>44794</v>
      </c>
      <c r="AN1800">
        <v>3</v>
      </c>
    </row>
    <row r="1801" spans="1:40" hidden="1" x14ac:dyDescent="0.35">
      <c r="A1801" t="s">
        <v>11491</v>
      </c>
      <c r="B1801" t="s">
        <v>6477</v>
      </c>
      <c r="C1801">
        <v>66</v>
      </c>
      <c r="D1801" t="s">
        <v>17836</v>
      </c>
      <c r="E1801" s="2">
        <v>43546</v>
      </c>
      <c r="F1801" s="2">
        <v>44364</v>
      </c>
      <c r="G1801" t="s">
        <v>2926</v>
      </c>
      <c r="H1801" t="s">
        <v>11492</v>
      </c>
      <c r="I1801" t="s">
        <v>11493</v>
      </c>
      <c r="J1801" t="s">
        <v>184</v>
      </c>
      <c r="K1801" t="s">
        <v>45</v>
      </c>
      <c r="L1801" t="s">
        <v>68</v>
      </c>
      <c r="M1801" t="s">
        <v>86</v>
      </c>
      <c r="N1801" t="s">
        <v>174</v>
      </c>
      <c r="O1801" t="s">
        <v>11494</v>
      </c>
      <c r="P1801" t="s">
        <v>239</v>
      </c>
      <c r="Q1801" t="s">
        <v>140</v>
      </c>
      <c r="R1801" s="2">
        <v>22106</v>
      </c>
      <c r="S1801" t="s">
        <v>51</v>
      </c>
      <c r="T1801" t="s">
        <v>979</v>
      </c>
      <c r="U1801" t="s">
        <v>53</v>
      </c>
      <c r="V1801">
        <v>73392</v>
      </c>
      <c r="W1801" t="s">
        <v>54</v>
      </c>
      <c r="X1801" t="s">
        <v>116</v>
      </c>
      <c r="Y1801" t="s">
        <v>144</v>
      </c>
      <c r="Z1801">
        <v>1</v>
      </c>
      <c r="AA1801">
        <v>2226</v>
      </c>
      <c r="AB1801">
        <v>4</v>
      </c>
      <c r="AC1801">
        <v>4</v>
      </c>
      <c r="AD1801">
        <v>5</v>
      </c>
      <c r="AE1801" s="2">
        <v>44814</v>
      </c>
      <c r="AF1801" t="s">
        <v>103</v>
      </c>
      <c r="AG1801" t="s">
        <v>59</v>
      </c>
      <c r="AH1801" t="s">
        <v>104</v>
      </c>
      <c r="AI1801" t="s">
        <v>11495</v>
      </c>
      <c r="AJ1801" t="s">
        <v>11496</v>
      </c>
      <c r="AK1801">
        <v>3</v>
      </c>
      <c r="AL1801">
        <v>125.06</v>
      </c>
      <c r="AM1801" s="2">
        <v>44954</v>
      </c>
      <c r="AN1801">
        <v>2.2000000000000002</v>
      </c>
    </row>
    <row r="1802" spans="1:40" hidden="1" x14ac:dyDescent="0.35">
      <c r="A1802" t="s">
        <v>650</v>
      </c>
      <c r="B1802" t="s">
        <v>11497</v>
      </c>
      <c r="C1802">
        <v>31</v>
      </c>
      <c r="D1802" t="s">
        <v>44</v>
      </c>
      <c r="E1802" s="2">
        <v>44557</v>
      </c>
      <c r="F1802" s="2"/>
      <c r="G1802" t="s">
        <v>2926</v>
      </c>
      <c r="H1802" t="s">
        <v>11498</v>
      </c>
      <c r="I1802" t="s">
        <v>11499</v>
      </c>
      <c r="J1802" t="s">
        <v>67</v>
      </c>
      <c r="K1802" t="s">
        <v>45</v>
      </c>
      <c r="L1802" t="s">
        <v>87</v>
      </c>
      <c r="M1802" t="s">
        <v>86</v>
      </c>
      <c r="N1802" t="s">
        <v>48</v>
      </c>
      <c r="P1802" t="s">
        <v>239</v>
      </c>
      <c r="Q1802" t="s">
        <v>70</v>
      </c>
      <c r="R1802" s="2">
        <v>34825</v>
      </c>
      <c r="S1802" t="s">
        <v>51</v>
      </c>
      <c r="T1802" t="s">
        <v>230</v>
      </c>
      <c r="U1802" t="s">
        <v>53</v>
      </c>
      <c r="V1802">
        <v>13915</v>
      </c>
      <c r="W1802" t="s">
        <v>129</v>
      </c>
      <c r="X1802" t="s">
        <v>55</v>
      </c>
      <c r="Y1802" t="s">
        <v>343</v>
      </c>
      <c r="Z1802">
        <v>5</v>
      </c>
      <c r="AA1802">
        <v>2227</v>
      </c>
      <c r="AB1802">
        <v>2</v>
      </c>
      <c r="AC1802">
        <v>3</v>
      </c>
      <c r="AD1802">
        <v>4</v>
      </c>
      <c r="AE1802" s="2">
        <v>45044</v>
      </c>
      <c r="AF1802" t="s">
        <v>103</v>
      </c>
      <c r="AG1802" t="s">
        <v>59</v>
      </c>
      <c r="AH1802" t="s">
        <v>130</v>
      </c>
      <c r="AI1802" t="s">
        <v>11500</v>
      </c>
      <c r="AJ1802" t="s">
        <v>11501</v>
      </c>
      <c r="AK1802">
        <v>2</v>
      </c>
      <c r="AL1802">
        <v>894.09</v>
      </c>
      <c r="AM1802" s="2">
        <v>44822</v>
      </c>
      <c r="AN1802">
        <v>4.4000000000000004</v>
      </c>
    </row>
    <row r="1803" spans="1:40" hidden="1" x14ac:dyDescent="0.35">
      <c r="A1803" t="s">
        <v>1529</v>
      </c>
      <c r="B1803" t="s">
        <v>11502</v>
      </c>
      <c r="C1803">
        <v>84</v>
      </c>
      <c r="D1803" t="s">
        <v>17836</v>
      </c>
      <c r="E1803" s="2">
        <v>43324</v>
      </c>
      <c r="F1803" s="2">
        <v>44725</v>
      </c>
      <c r="G1803" t="s">
        <v>2926</v>
      </c>
      <c r="H1803" t="s">
        <v>11503</v>
      </c>
      <c r="I1803" t="s">
        <v>11504</v>
      </c>
      <c r="J1803" t="s">
        <v>194</v>
      </c>
      <c r="K1803" t="s">
        <v>69</v>
      </c>
      <c r="L1803" t="s">
        <v>87</v>
      </c>
      <c r="M1803" t="s">
        <v>69</v>
      </c>
      <c r="N1803" t="s">
        <v>174</v>
      </c>
      <c r="O1803" t="s">
        <v>11505</v>
      </c>
      <c r="P1803" t="s">
        <v>239</v>
      </c>
      <c r="Q1803" t="s">
        <v>949</v>
      </c>
      <c r="R1803" s="2">
        <v>15600</v>
      </c>
      <c r="S1803" t="s">
        <v>51</v>
      </c>
      <c r="T1803" t="s">
        <v>115</v>
      </c>
      <c r="U1803" t="s">
        <v>53</v>
      </c>
      <c r="V1803">
        <v>58630</v>
      </c>
      <c r="W1803" t="s">
        <v>54</v>
      </c>
      <c r="X1803" t="s">
        <v>143</v>
      </c>
      <c r="Y1803" t="s">
        <v>1185</v>
      </c>
      <c r="Z1803">
        <v>4</v>
      </c>
      <c r="AA1803">
        <v>2228</v>
      </c>
      <c r="AB1803">
        <v>3</v>
      </c>
      <c r="AC1803">
        <v>2</v>
      </c>
      <c r="AD1803">
        <v>2</v>
      </c>
      <c r="AE1803" s="2">
        <v>44978</v>
      </c>
      <c r="AF1803" t="s">
        <v>118</v>
      </c>
      <c r="AG1803" t="s">
        <v>76</v>
      </c>
      <c r="AH1803" t="s">
        <v>130</v>
      </c>
      <c r="AI1803" t="s">
        <v>11507</v>
      </c>
      <c r="AJ1803" t="s">
        <v>11508</v>
      </c>
      <c r="AK1803">
        <v>3</v>
      </c>
      <c r="AL1803">
        <v>713.03</v>
      </c>
      <c r="AM1803" s="2">
        <v>44946</v>
      </c>
      <c r="AN1803">
        <v>3.8</v>
      </c>
    </row>
    <row r="1804" spans="1:40" hidden="1" x14ac:dyDescent="0.35">
      <c r="A1804" t="s">
        <v>9084</v>
      </c>
      <c r="B1804" t="s">
        <v>2434</v>
      </c>
      <c r="C1804">
        <v>49</v>
      </c>
      <c r="D1804" t="s">
        <v>44</v>
      </c>
      <c r="E1804" s="2">
        <v>44923</v>
      </c>
      <c r="F1804" s="2"/>
      <c r="G1804" t="s">
        <v>2926</v>
      </c>
      <c r="H1804" t="s">
        <v>11509</v>
      </c>
      <c r="I1804" t="s">
        <v>11510</v>
      </c>
      <c r="J1804" t="s">
        <v>111</v>
      </c>
      <c r="K1804" t="s">
        <v>69</v>
      </c>
      <c r="L1804" t="s">
        <v>68</v>
      </c>
      <c r="M1804" t="s">
        <v>47</v>
      </c>
      <c r="N1804" t="s">
        <v>48</v>
      </c>
      <c r="P1804" t="s">
        <v>239</v>
      </c>
      <c r="Q1804" t="s">
        <v>1269</v>
      </c>
      <c r="R1804" s="2">
        <v>28135</v>
      </c>
      <c r="S1804" t="s">
        <v>51</v>
      </c>
      <c r="T1804" t="s">
        <v>115</v>
      </c>
      <c r="U1804" t="s">
        <v>53</v>
      </c>
      <c r="V1804">
        <v>11746</v>
      </c>
      <c r="W1804" t="s">
        <v>176</v>
      </c>
      <c r="X1804" t="s">
        <v>143</v>
      </c>
      <c r="Y1804" t="s">
        <v>1185</v>
      </c>
      <c r="Z1804">
        <v>4</v>
      </c>
      <c r="AA1804">
        <v>2229</v>
      </c>
      <c r="AB1804">
        <v>3</v>
      </c>
      <c r="AC1804">
        <v>1</v>
      </c>
      <c r="AD1804">
        <v>1</v>
      </c>
      <c r="AE1804" s="2">
        <v>44954</v>
      </c>
      <c r="AF1804" t="s">
        <v>221</v>
      </c>
      <c r="AG1804" t="s">
        <v>59</v>
      </c>
      <c r="AH1804" t="s">
        <v>77</v>
      </c>
      <c r="AI1804" t="s">
        <v>11511</v>
      </c>
      <c r="AJ1804" t="s">
        <v>11512</v>
      </c>
      <c r="AK1804">
        <v>5</v>
      </c>
      <c r="AL1804">
        <v>897.51</v>
      </c>
      <c r="AM1804" s="2">
        <v>45038</v>
      </c>
      <c r="AN1804">
        <v>3.4</v>
      </c>
    </row>
    <row r="1805" spans="1:40" hidden="1" x14ac:dyDescent="0.35">
      <c r="A1805" t="s">
        <v>1485</v>
      </c>
      <c r="B1805" t="s">
        <v>6956</v>
      </c>
      <c r="C1805">
        <v>54</v>
      </c>
      <c r="D1805" t="s">
        <v>44</v>
      </c>
      <c r="E1805" s="2">
        <v>43429</v>
      </c>
      <c r="F1805" s="2"/>
      <c r="G1805" t="s">
        <v>11439</v>
      </c>
      <c r="H1805" t="s">
        <v>11513</v>
      </c>
      <c r="I1805" t="s">
        <v>11514</v>
      </c>
      <c r="J1805" t="s">
        <v>237</v>
      </c>
      <c r="K1805" t="s">
        <v>69</v>
      </c>
      <c r="L1805" t="s">
        <v>68</v>
      </c>
      <c r="M1805" t="s">
        <v>86</v>
      </c>
      <c r="N1805" t="s">
        <v>48</v>
      </c>
      <c r="P1805" t="s">
        <v>239</v>
      </c>
      <c r="Q1805" t="s">
        <v>112</v>
      </c>
      <c r="R1805" s="2">
        <v>26531</v>
      </c>
      <c r="S1805" t="s">
        <v>127</v>
      </c>
      <c r="T1805" t="s">
        <v>6</v>
      </c>
      <c r="U1805" t="s">
        <v>53</v>
      </c>
      <c r="V1805">
        <v>51949</v>
      </c>
      <c r="W1805" t="s">
        <v>74</v>
      </c>
      <c r="X1805" t="s">
        <v>116</v>
      </c>
      <c r="Y1805" t="s">
        <v>56</v>
      </c>
      <c r="Z1805">
        <v>2</v>
      </c>
      <c r="AA1805">
        <v>2230</v>
      </c>
      <c r="AB1805">
        <v>1</v>
      </c>
      <c r="AC1805">
        <v>5</v>
      </c>
      <c r="AD1805">
        <v>5</v>
      </c>
      <c r="AE1805" s="2">
        <v>45141</v>
      </c>
      <c r="AF1805" t="s">
        <v>103</v>
      </c>
      <c r="AG1805" t="s">
        <v>76</v>
      </c>
      <c r="AH1805" t="s">
        <v>130</v>
      </c>
      <c r="AI1805" t="s">
        <v>10730</v>
      </c>
      <c r="AJ1805" t="s">
        <v>11516</v>
      </c>
      <c r="AK1805">
        <v>3</v>
      </c>
      <c r="AL1805">
        <v>634.34</v>
      </c>
      <c r="AM1805" s="2">
        <v>45175</v>
      </c>
      <c r="AN1805">
        <v>7.4</v>
      </c>
    </row>
    <row r="1806" spans="1:40" hidden="1" x14ac:dyDescent="0.35">
      <c r="A1806" t="s">
        <v>2073</v>
      </c>
      <c r="B1806" t="s">
        <v>657</v>
      </c>
      <c r="C1806">
        <v>36</v>
      </c>
      <c r="D1806" t="s">
        <v>44</v>
      </c>
      <c r="E1806" s="2">
        <v>44191</v>
      </c>
      <c r="F1806" s="2"/>
      <c r="G1806" t="s">
        <v>11444</v>
      </c>
      <c r="H1806" t="s">
        <v>11517</v>
      </c>
      <c r="I1806" t="s">
        <v>11518</v>
      </c>
      <c r="J1806" t="s">
        <v>137</v>
      </c>
      <c r="K1806" t="s">
        <v>86</v>
      </c>
      <c r="L1806" t="s">
        <v>68</v>
      </c>
      <c r="M1806" t="s">
        <v>69</v>
      </c>
      <c r="N1806" t="s">
        <v>48</v>
      </c>
      <c r="P1806" t="s">
        <v>239</v>
      </c>
      <c r="Q1806" t="s">
        <v>112</v>
      </c>
      <c r="R1806" s="2">
        <v>32987</v>
      </c>
      <c r="S1806" t="s">
        <v>127</v>
      </c>
      <c r="T1806" t="s">
        <v>115</v>
      </c>
      <c r="U1806" t="s">
        <v>53</v>
      </c>
      <c r="V1806">
        <v>54795</v>
      </c>
      <c r="W1806" t="s">
        <v>100</v>
      </c>
      <c r="X1806" t="s">
        <v>101</v>
      </c>
      <c r="Y1806" t="s">
        <v>56</v>
      </c>
      <c r="Z1806">
        <v>2</v>
      </c>
      <c r="AA1806">
        <v>2231</v>
      </c>
      <c r="AB1806">
        <v>1</v>
      </c>
      <c r="AC1806">
        <v>2</v>
      </c>
      <c r="AD1806">
        <v>2</v>
      </c>
      <c r="AE1806" s="2">
        <v>45036</v>
      </c>
      <c r="AF1806" t="s">
        <v>118</v>
      </c>
      <c r="AG1806" t="s">
        <v>59</v>
      </c>
      <c r="AH1806" t="s">
        <v>60</v>
      </c>
      <c r="AI1806" t="s">
        <v>11520</v>
      </c>
      <c r="AJ1806" t="s">
        <v>11521</v>
      </c>
      <c r="AK1806">
        <v>3</v>
      </c>
      <c r="AL1806">
        <v>352.54</v>
      </c>
      <c r="AM1806" s="2">
        <v>45017</v>
      </c>
      <c r="AN1806">
        <v>5.4</v>
      </c>
    </row>
    <row r="1807" spans="1:40" hidden="1" x14ac:dyDescent="0.35">
      <c r="A1807" t="s">
        <v>11522</v>
      </c>
      <c r="B1807" t="s">
        <v>3922</v>
      </c>
      <c r="C1807">
        <v>84</v>
      </c>
      <c r="D1807" t="s">
        <v>44</v>
      </c>
      <c r="E1807" s="2">
        <v>44911</v>
      </c>
      <c r="F1807" s="2"/>
      <c r="G1807" t="s">
        <v>11451</v>
      </c>
      <c r="H1807" t="s">
        <v>11523</v>
      </c>
      <c r="I1807" t="s">
        <v>11524</v>
      </c>
      <c r="J1807" t="s">
        <v>163</v>
      </c>
      <c r="K1807" t="s">
        <v>69</v>
      </c>
      <c r="L1807" t="s">
        <v>68</v>
      </c>
      <c r="M1807" t="s">
        <v>86</v>
      </c>
      <c r="N1807" t="s">
        <v>48</v>
      </c>
      <c r="P1807" t="s">
        <v>239</v>
      </c>
      <c r="Q1807" t="s">
        <v>126</v>
      </c>
      <c r="R1807" s="2">
        <v>15471</v>
      </c>
      <c r="S1807" t="s">
        <v>51</v>
      </c>
      <c r="T1807" t="s">
        <v>155</v>
      </c>
      <c r="U1807" t="s">
        <v>73</v>
      </c>
      <c r="V1807">
        <v>79191</v>
      </c>
      <c r="W1807" t="s">
        <v>74</v>
      </c>
      <c r="X1807" t="s">
        <v>101</v>
      </c>
      <c r="Y1807" t="s">
        <v>56</v>
      </c>
      <c r="Z1807">
        <v>5</v>
      </c>
      <c r="AA1807">
        <v>2232</v>
      </c>
      <c r="AB1807">
        <v>4</v>
      </c>
      <c r="AC1807">
        <v>5</v>
      </c>
      <c r="AD1807">
        <v>2</v>
      </c>
      <c r="AE1807" s="2">
        <v>45008</v>
      </c>
      <c r="AF1807" t="s">
        <v>75</v>
      </c>
      <c r="AG1807" t="s">
        <v>76</v>
      </c>
      <c r="AH1807" t="s">
        <v>104</v>
      </c>
      <c r="AI1807" t="s">
        <v>11525</v>
      </c>
      <c r="AJ1807" t="s">
        <v>8968</v>
      </c>
      <c r="AK1807">
        <v>4</v>
      </c>
      <c r="AL1807">
        <v>128.25</v>
      </c>
      <c r="AM1807" s="2">
        <v>44884</v>
      </c>
      <c r="AN1807">
        <v>3.4</v>
      </c>
    </row>
    <row r="1808" spans="1:40" hidden="1" x14ac:dyDescent="0.35">
      <c r="A1808" t="s">
        <v>11526</v>
      </c>
      <c r="B1808" t="s">
        <v>7475</v>
      </c>
      <c r="C1808">
        <v>49</v>
      </c>
      <c r="D1808" t="s">
        <v>44</v>
      </c>
      <c r="E1808" s="2">
        <v>43735</v>
      </c>
      <c r="F1808" s="2"/>
      <c r="G1808" t="s">
        <v>2926</v>
      </c>
      <c r="H1808" t="s">
        <v>11527</v>
      </c>
      <c r="I1808" t="s">
        <v>11528</v>
      </c>
      <c r="J1808" t="s">
        <v>194</v>
      </c>
      <c r="K1808" t="s">
        <v>45</v>
      </c>
      <c r="L1808" t="s">
        <v>87</v>
      </c>
      <c r="M1808" t="s">
        <v>86</v>
      </c>
      <c r="N1808" t="s">
        <v>48</v>
      </c>
      <c r="P1808" t="s">
        <v>239</v>
      </c>
      <c r="Q1808" t="s">
        <v>206</v>
      </c>
      <c r="R1808" s="2">
        <v>28237</v>
      </c>
      <c r="S1808" t="s">
        <v>51</v>
      </c>
      <c r="T1808" t="s">
        <v>230</v>
      </c>
      <c r="U1808" t="s">
        <v>53</v>
      </c>
      <c r="V1808">
        <v>93777</v>
      </c>
      <c r="W1808" t="s">
        <v>176</v>
      </c>
      <c r="X1808" t="s">
        <v>101</v>
      </c>
      <c r="Y1808" t="s">
        <v>56</v>
      </c>
      <c r="Z1808">
        <v>1</v>
      </c>
      <c r="AA1808">
        <v>2233</v>
      </c>
      <c r="AB1808">
        <v>5</v>
      </c>
      <c r="AC1808">
        <v>1</v>
      </c>
      <c r="AD1808">
        <v>1</v>
      </c>
      <c r="AE1808" s="2">
        <v>45090</v>
      </c>
      <c r="AF1808" t="s">
        <v>75</v>
      </c>
      <c r="AG1808" t="s">
        <v>59</v>
      </c>
      <c r="AH1808" t="s">
        <v>130</v>
      </c>
      <c r="AI1808" t="s">
        <v>2594</v>
      </c>
      <c r="AJ1808" t="s">
        <v>11530</v>
      </c>
      <c r="AK1808">
        <v>1</v>
      </c>
      <c r="AL1808">
        <v>893.71</v>
      </c>
      <c r="AM1808" s="2">
        <v>44630</v>
      </c>
      <c r="AN1808">
        <v>6.6</v>
      </c>
    </row>
    <row r="1809" spans="1:40" hidden="1" x14ac:dyDescent="0.35">
      <c r="A1809" t="s">
        <v>11109</v>
      </c>
      <c r="B1809" t="s">
        <v>6082</v>
      </c>
      <c r="C1809">
        <v>51</v>
      </c>
      <c r="D1809" t="s">
        <v>17836</v>
      </c>
      <c r="E1809" s="2">
        <v>44247</v>
      </c>
      <c r="F1809" s="2">
        <v>44570</v>
      </c>
      <c r="G1809" t="s">
        <v>2926</v>
      </c>
      <c r="H1809" t="s">
        <v>11531</v>
      </c>
      <c r="I1809" t="s">
        <v>11532</v>
      </c>
      <c r="J1809" t="s">
        <v>67</v>
      </c>
      <c r="K1809" t="s">
        <v>69</v>
      </c>
      <c r="L1809" t="s">
        <v>46</v>
      </c>
      <c r="M1809" t="s">
        <v>86</v>
      </c>
      <c r="N1809" t="s">
        <v>174</v>
      </c>
      <c r="O1809" t="s">
        <v>11533</v>
      </c>
      <c r="P1809" t="s">
        <v>239</v>
      </c>
      <c r="Q1809" t="s">
        <v>458</v>
      </c>
      <c r="R1809" s="2">
        <v>27451</v>
      </c>
      <c r="S1809" t="s">
        <v>51</v>
      </c>
      <c r="T1809" t="s">
        <v>115</v>
      </c>
      <c r="U1809" t="s">
        <v>53</v>
      </c>
      <c r="V1809">
        <v>87474</v>
      </c>
      <c r="W1809" t="s">
        <v>129</v>
      </c>
      <c r="X1809" t="s">
        <v>116</v>
      </c>
      <c r="Y1809" t="s">
        <v>56</v>
      </c>
      <c r="Z1809">
        <v>2</v>
      </c>
      <c r="AA1809">
        <v>2234</v>
      </c>
      <c r="AB1809">
        <v>1</v>
      </c>
      <c r="AC1809">
        <v>1</v>
      </c>
      <c r="AD1809">
        <v>4</v>
      </c>
      <c r="AE1809" s="2">
        <v>44961</v>
      </c>
      <c r="AF1809" t="s">
        <v>221</v>
      </c>
      <c r="AG1809" t="s">
        <v>76</v>
      </c>
      <c r="AH1809" t="s">
        <v>104</v>
      </c>
      <c r="AI1809" t="s">
        <v>11535</v>
      </c>
      <c r="AJ1809" t="s">
        <v>11536</v>
      </c>
      <c r="AK1809">
        <v>3</v>
      </c>
      <c r="AL1809">
        <v>693.52</v>
      </c>
      <c r="AM1809" s="2">
        <v>44796</v>
      </c>
      <c r="AN1809">
        <v>0.9</v>
      </c>
    </row>
    <row r="1810" spans="1:40" hidden="1" x14ac:dyDescent="0.35">
      <c r="A1810" t="s">
        <v>11537</v>
      </c>
      <c r="B1810" t="s">
        <v>11538</v>
      </c>
      <c r="C1810">
        <v>72</v>
      </c>
      <c r="D1810" t="s">
        <v>44</v>
      </c>
      <c r="E1810" s="2">
        <v>44618</v>
      </c>
      <c r="F1810" s="2"/>
      <c r="G1810" t="s">
        <v>2926</v>
      </c>
      <c r="H1810" t="s">
        <v>11539</v>
      </c>
      <c r="I1810" t="s">
        <v>11540</v>
      </c>
      <c r="J1810" t="s">
        <v>43</v>
      </c>
      <c r="K1810" t="s">
        <v>86</v>
      </c>
      <c r="L1810" t="s">
        <v>87</v>
      </c>
      <c r="M1810" t="s">
        <v>86</v>
      </c>
      <c r="N1810" t="s">
        <v>48</v>
      </c>
      <c r="P1810" t="s">
        <v>239</v>
      </c>
      <c r="Q1810" t="s">
        <v>425</v>
      </c>
      <c r="R1810" s="2">
        <v>19967</v>
      </c>
      <c r="S1810" t="s">
        <v>51</v>
      </c>
      <c r="T1810" t="s">
        <v>583</v>
      </c>
      <c r="U1810" t="s">
        <v>53</v>
      </c>
      <c r="V1810">
        <v>37994</v>
      </c>
      <c r="W1810" t="s">
        <v>100</v>
      </c>
      <c r="X1810" t="s">
        <v>101</v>
      </c>
      <c r="Y1810" t="s">
        <v>56</v>
      </c>
      <c r="Z1810">
        <v>1</v>
      </c>
      <c r="AA1810">
        <v>2235</v>
      </c>
      <c r="AB1810">
        <v>3</v>
      </c>
      <c r="AC1810">
        <v>5</v>
      </c>
      <c r="AD1810">
        <v>3</v>
      </c>
      <c r="AE1810" s="2">
        <v>44994</v>
      </c>
      <c r="AF1810" t="s">
        <v>75</v>
      </c>
      <c r="AG1810" t="s">
        <v>59</v>
      </c>
      <c r="AH1810" t="s">
        <v>60</v>
      </c>
      <c r="AI1810" t="s">
        <v>11542</v>
      </c>
      <c r="AJ1810" t="s">
        <v>11543</v>
      </c>
      <c r="AK1810">
        <v>1</v>
      </c>
      <c r="AL1810" s="25">
        <v>162.62</v>
      </c>
      <c r="AM1810" s="2">
        <v>44843</v>
      </c>
      <c r="AN1810">
        <v>4.2</v>
      </c>
    </row>
    <row r="1811" spans="1:40" hidden="1" x14ac:dyDescent="0.35">
      <c r="A1811" t="s">
        <v>11544</v>
      </c>
      <c r="B1811" t="s">
        <v>11545</v>
      </c>
      <c r="C1811">
        <v>78</v>
      </c>
      <c r="D1811" t="s">
        <v>17836</v>
      </c>
      <c r="E1811" s="2">
        <v>43457</v>
      </c>
      <c r="F1811" s="2">
        <v>44480</v>
      </c>
      <c r="G1811" t="s">
        <v>2926</v>
      </c>
      <c r="H1811" t="s">
        <v>11546</v>
      </c>
      <c r="I1811" t="s">
        <v>11547</v>
      </c>
      <c r="J1811" t="s">
        <v>125</v>
      </c>
      <c r="K1811" t="s">
        <v>86</v>
      </c>
      <c r="L1811" t="s">
        <v>68</v>
      </c>
      <c r="M1811" t="s">
        <v>47</v>
      </c>
      <c r="N1811" t="s">
        <v>138</v>
      </c>
      <c r="O1811" t="s">
        <v>11548</v>
      </c>
      <c r="P1811" t="s">
        <v>239</v>
      </c>
      <c r="Q1811" t="s">
        <v>153</v>
      </c>
      <c r="R1811" s="2">
        <v>17834</v>
      </c>
      <c r="S1811" t="s">
        <v>127</v>
      </c>
      <c r="T1811" t="s">
        <v>646</v>
      </c>
      <c r="U1811" t="s">
        <v>53</v>
      </c>
      <c r="V1811">
        <v>44145</v>
      </c>
      <c r="W1811" t="s">
        <v>74</v>
      </c>
      <c r="X1811" t="s">
        <v>55</v>
      </c>
      <c r="Y1811" t="s">
        <v>56</v>
      </c>
      <c r="Z1811">
        <v>1</v>
      </c>
      <c r="AA1811">
        <v>2236</v>
      </c>
      <c r="AB1811">
        <v>2</v>
      </c>
      <c r="AC1811">
        <v>1</v>
      </c>
      <c r="AD1811">
        <v>2</v>
      </c>
      <c r="AE1811" s="2">
        <v>45120</v>
      </c>
      <c r="AF1811" t="s">
        <v>75</v>
      </c>
      <c r="AG1811" t="s">
        <v>76</v>
      </c>
      <c r="AH1811" t="s">
        <v>130</v>
      </c>
      <c r="AI1811" t="s">
        <v>11550</v>
      </c>
      <c r="AJ1811" t="s">
        <v>11551</v>
      </c>
      <c r="AK1811">
        <v>2</v>
      </c>
      <c r="AL1811">
        <v>144.74</v>
      </c>
      <c r="AM1811" s="2">
        <v>44924</v>
      </c>
      <c r="AN1811">
        <v>2.8</v>
      </c>
    </row>
    <row r="1812" spans="1:40" hidden="1" x14ac:dyDescent="0.35">
      <c r="A1812" t="s">
        <v>11552</v>
      </c>
      <c r="B1812" t="s">
        <v>8310</v>
      </c>
      <c r="C1812">
        <v>51</v>
      </c>
      <c r="D1812" t="s">
        <v>17836</v>
      </c>
      <c r="E1812" s="2">
        <v>44571</v>
      </c>
      <c r="F1812" s="2">
        <v>44930</v>
      </c>
      <c r="G1812" t="s">
        <v>11439</v>
      </c>
      <c r="H1812" t="s">
        <v>11553</v>
      </c>
      <c r="I1812" t="s">
        <v>11554</v>
      </c>
      <c r="J1812" t="s">
        <v>137</v>
      </c>
      <c r="K1812" t="s">
        <v>86</v>
      </c>
      <c r="L1812" t="s">
        <v>87</v>
      </c>
      <c r="M1812" t="s">
        <v>47</v>
      </c>
      <c r="N1812" t="s">
        <v>174</v>
      </c>
      <c r="O1812" t="s">
        <v>11555</v>
      </c>
      <c r="P1812" t="s">
        <v>239</v>
      </c>
      <c r="Q1812" t="s">
        <v>1269</v>
      </c>
      <c r="R1812" s="2">
        <v>27506</v>
      </c>
      <c r="S1812" t="s">
        <v>127</v>
      </c>
      <c r="T1812" t="s">
        <v>115</v>
      </c>
      <c r="U1812" t="s">
        <v>53</v>
      </c>
      <c r="V1812">
        <v>25760</v>
      </c>
      <c r="W1812" t="s">
        <v>100</v>
      </c>
      <c r="X1812" t="s">
        <v>101</v>
      </c>
      <c r="Y1812" t="s">
        <v>56</v>
      </c>
      <c r="Z1812">
        <v>2</v>
      </c>
      <c r="AA1812">
        <v>2237</v>
      </c>
      <c r="AB1812">
        <v>2</v>
      </c>
      <c r="AC1812">
        <v>5</v>
      </c>
      <c r="AD1812">
        <v>2</v>
      </c>
      <c r="AE1812" s="2">
        <v>45056</v>
      </c>
      <c r="AF1812" t="s">
        <v>58</v>
      </c>
      <c r="AG1812" t="s">
        <v>76</v>
      </c>
      <c r="AH1812" t="s">
        <v>104</v>
      </c>
      <c r="AI1812" t="s">
        <v>11557</v>
      </c>
      <c r="AJ1812" t="s">
        <v>11558</v>
      </c>
      <c r="AK1812">
        <v>3</v>
      </c>
      <c r="AL1812">
        <v>240.77</v>
      </c>
      <c r="AM1812" s="2">
        <v>45144</v>
      </c>
      <c r="AN1812">
        <v>1</v>
      </c>
    </row>
    <row r="1813" spans="1:40" hidden="1" x14ac:dyDescent="0.35">
      <c r="A1813" t="s">
        <v>4508</v>
      </c>
      <c r="B1813" t="s">
        <v>4443</v>
      </c>
      <c r="C1813">
        <v>54</v>
      </c>
      <c r="D1813" t="s">
        <v>17836</v>
      </c>
      <c r="E1813" s="2">
        <v>44259</v>
      </c>
      <c r="F1813" s="2">
        <v>44536</v>
      </c>
      <c r="G1813" t="s">
        <v>11444</v>
      </c>
      <c r="H1813" t="s">
        <v>11559</v>
      </c>
      <c r="I1813" t="s">
        <v>11560</v>
      </c>
      <c r="J1813" t="s">
        <v>111</v>
      </c>
      <c r="K1813" t="s">
        <v>69</v>
      </c>
      <c r="L1813" t="s">
        <v>87</v>
      </c>
      <c r="M1813" t="s">
        <v>47</v>
      </c>
      <c r="N1813" t="s">
        <v>174</v>
      </c>
      <c r="O1813" t="s">
        <v>11561</v>
      </c>
      <c r="P1813" t="s">
        <v>239</v>
      </c>
      <c r="Q1813" t="s">
        <v>250</v>
      </c>
      <c r="R1813" s="2">
        <v>26315</v>
      </c>
      <c r="S1813" t="s">
        <v>127</v>
      </c>
      <c r="T1813" t="s">
        <v>3647</v>
      </c>
      <c r="U1813" t="s">
        <v>73</v>
      </c>
      <c r="V1813">
        <v>55252</v>
      </c>
      <c r="W1813" t="s">
        <v>74</v>
      </c>
      <c r="X1813" t="s">
        <v>55</v>
      </c>
      <c r="Y1813" t="s">
        <v>56</v>
      </c>
      <c r="Z1813">
        <v>2</v>
      </c>
      <c r="AA1813">
        <v>2238</v>
      </c>
      <c r="AB1813">
        <v>4</v>
      </c>
      <c r="AC1813">
        <v>4</v>
      </c>
      <c r="AD1813">
        <v>3</v>
      </c>
      <c r="AE1813" s="2">
        <v>45030</v>
      </c>
      <c r="AF1813" t="s">
        <v>221</v>
      </c>
      <c r="AG1813" t="s">
        <v>76</v>
      </c>
      <c r="AH1813" t="s">
        <v>104</v>
      </c>
      <c r="AI1813" t="s">
        <v>11563</v>
      </c>
      <c r="AJ1813" t="s">
        <v>11564</v>
      </c>
      <c r="AK1813">
        <v>5</v>
      </c>
      <c r="AL1813" s="25">
        <v>905.56</v>
      </c>
      <c r="AM1813" s="2">
        <v>45013</v>
      </c>
      <c r="AN1813">
        <v>0.8</v>
      </c>
    </row>
    <row r="1814" spans="1:40" hidden="1" x14ac:dyDescent="0.35">
      <c r="A1814" t="s">
        <v>9900</v>
      </c>
      <c r="B1814" t="s">
        <v>6195</v>
      </c>
      <c r="C1814">
        <v>64</v>
      </c>
      <c r="D1814" t="s">
        <v>17836</v>
      </c>
      <c r="E1814" s="2">
        <v>44995</v>
      </c>
      <c r="F1814" s="2">
        <v>45020</v>
      </c>
      <c r="G1814" t="s">
        <v>11451</v>
      </c>
      <c r="H1814" t="s">
        <v>11565</v>
      </c>
      <c r="I1814" t="s">
        <v>11566</v>
      </c>
      <c r="J1814" t="s">
        <v>184</v>
      </c>
      <c r="K1814" t="s">
        <v>86</v>
      </c>
      <c r="L1814" t="s">
        <v>46</v>
      </c>
      <c r="M1814" t="s">
        <v>69</v>
      </c>
      <c r="N1814" t="s">
        <v>195</v>
      </c>
      <c r="O1814" t="s">
        <v>11567</v>
      </c>
      <c r="P1814" t="s">
        <v>239</v>
      </c>
      <c r="Q1814" t="s">
        <v>503</v>
      </c>
      <c r="R1814" s="2">
        <v>22962</v>
      </c>
      <c r="S1814" t="s">
        <v>51</v>
      </c>
      <c r="T1814" t="s">
        <v>354</v>
      </c>
      <c r="U1814" t="s">
        <v>73</v>
      </c>
      <c r="V1814">
        <v>62468</v>
      </c>
      <c r="W1814" t="s">
        <v>176</v>
      </c>
      <c r="X1814" t="s">
        <v>143</v>
      </c>
      <c r="Y1814" t="s">
        <v>56</v>
      </c>
      <c r="Z1814">
        <v>5</v>
      </c>
      <c r="AA1814">
        <v>2239</v>
      </c>
      <c r="AB1814">
        <v>1</v>
      </c>
      <c r="AC1814">
        <v>3</v>
      </c>
      <c r="AD1814">
        <v>4</v>
      </c>
      <c r="AE1814" s="2">
        <v>45027</v>
      </c>
      <c r="AF1814" t="s">
        <v>118</v>
      </c>
      <c r="AG1814" t="s">
        <v>59</v>
      </c>
      <c r="AH1814" t="s">
        <v>130</v>
      </c>
      <c r="AI1814" t="s">
        <v>11568</v>
      </c>
      <c r="AJ1814" t="s">
        <v>11569</v>
      </c>
      <c r="AK1814">
        <v>4</v>
      </c>
      <c r="AL1814">
        <v>273.83999999999997</v>
      </c>
      <c r="AM1814" s="2">
        <v>44926</v>
      </c>
      <c r="AN1814">
        <v>0.1</v>
      </c>
    </row>
    <row r="1815" spans="1:40" hidden="1" x14ac:dyDescent="0.35">
      <c r="A1815" t="s">
        <v>2029</v>
      </c>
      <c r="B1815" t="s">
        <v>3761</v>
      </c>
      <c r="C1815">
        <v>29</v>
      </c>
      <c r="D1815" t="s">
        <v>44</v>
      </c>
      <c r="E1815" s="2">
        <v>43439</v>
      </c>
      <c r="F1815" s="2"/>
      <c r="G1815" t="s">
        <v>2926</v>
      </c>
      <c r="H1815" t="s">
        <v>11570</v>
      </c>
      <c r="I1815" t="s">
        <v>11571</v>
      </c>
      <c r="J1815" t="s">
        <v>184</v>
      </c>
      <c r="K1815" t="s">
        <v>69</v>
      </c>
      <c r="L1815" t="s">
        <v>87</v>
      </c>
      <c r="M1815" t="s">
        <v>69</v>
      </c>
      <c r="N1815" t="s">
        <v>48</v>
      </c>
      <c r="P1815" t="s">
        <v>239</v>
      </c>
      <c r="Q1815" t="s">
        <v>50</v>
      </c>
      <c r="R1815" s="2">
        <v>35762</v>
      </c>
      <c r="S1815" t="s">
        <v>51</v>
      </c>
      <c r="T1815" t="s">
        <v>52</v>
      </c>
      <c r="U1815" t="s">
        <v>53</v>
      </c>
      <c r="V1815">
        <v>91567</v>
      </c>
      <c r="W1815" t="s">
        <v>74</v>
      </c>
      <c r="X1815" t="s">
        <v>116</v>
      </c>
      <c r="Y1815" t="s">
        <v>56</v>
      </c>
      <c r="Z1815">
        <v>2</v>
      </c>
      <c r="AA1815">
        <v>2240</v>
      </c>
      <c r="AB1815">
        <v>2</v>
      </c>
      <c r="AC1815">
        <v>4</v>
      </c>
      <c r="AD1815">
        <v>5</v>
      </c>
      <c r="AE1815" s="2">
        <v>45002</v>
      </c>
      <c r="AF1815" t="s">
        <v>221</v>
      </c>
      <c r="AG1815" t="s">
        <v>59</v>
      </c>
      <c r="AH1815" t="s">
        <v>77</v>
      </c>
      <c r="AI1815" t="s">
        <v>11573</v>
      </c>
      <c r="AJ1815" t="s">
        <v>11574</v>
      </c>
      <c r="AK1815">
        <v>4</v>
      </c>
      <c r="AL1815">
        <v>980.41</v>
      </c>
      <c r="AM1815" s="2">
        <v>44795</v>
      </c>
      <c r="AN1815">
        <v>7.4</v>
      </c>
    </row>
    <row r="1816" spans="1:40" hidden="1" x14ac:dyDescent="0.35">
      <c r="A1816" t="s">
        <v>11575</v>
      </c>
      <c r="B1816" t="s">
        <v>1051</v>
      </c>
      <c r="C1816">
        <v>45</v>
      </c>
      <c r="D1816" t="s">
        <v>44</v>
      </c>
      <c r="E1816" s="2">
        <v>44371</v>
      </c>
      <c r="F1816" s="2"/>
      <c r="G1816" t="s">
        <v>2926</v>
      </c>
      <c r="H1816" t="s">
        <v>11576</v>
      </c>
      <c r="I1816" t="s">
        <v>11577</v>
      </c>
      <c r="J1816" t="s">
        <v>67</v>
      </c>
      <c r="K1816" t="s">
        <v>69</v>
      </c>
      <c r="L1816" t="s">
        <v>46</v>
      </c>
      <c r="M1816" t="s">
        <v>69</v>
      </c>
      <c r="N1816" t="s">
        <v>48</v>
      </c>
      <c r="P1816" t="s">
        <v>239</v>
      </c>
      <c r="Q1816" t="s">
        <v>1632</v>
      </c>
      <c r="R1816" s="2">
        <v>29592</v>
      </c>
      <c r="S1816" t="s">
        <v>51</v>
      </c>
      <c r="T1816" t="s">
        <v>155</v>
      </c>
      <c r="U1816" t="s">
        <v>53</v>
      </c>
      <c r="V1816">
        <v>5139</v>
      </c>
      <c r="W1816" t="s">
        <v>74</v>
      </c>
      <c r="X1816" t="s">
        <v>116</v>
      </c>
      <c r="Y1816" t="s">
        <v>56</v>
      </c>
      <c r="Z1816">
        <v>2</v>
      </c>
      <c r="AA1816">
        <v>2241</v>
      </c>
      <c r="AB1816">
        <v>4</v>
      </c>
      <c r="AC1816">
        <v>4</v>
      </c>
      <c r="AD1816">
        <v>4</v>
      </c>
      <c r="AE1816" s="2">
        <v>44952</v>
      </c>
      <c r="AF1816" t="s">
        <v>221</v>
      </c>
      <c r="AG1816" t="s">
        <v>76</v>
      </c>
      <c r="AH1816" t="s">
        <v>60</v>
      </c>
      <c r="AI1816" t="s">
        <v>11578</v>
      </c>
      <c r="AJ1816" t="s">
        <v>11579</v>
      </c>
      <c r="AK1816">
        <v>5</v>
      </c>
      <c r="AL1816">
        <v>834.95</v>
      </c>
      <c r="AM1816" s="2">
        <v>44956</v>
      </c>
      <c r="AN1816">
        <v>4.9000000000000004</v>
      </c>
    </row>
    <row r="1817" spans="1:40" hidden="1" x14ac:dyDescent="0.35">
      <c r="A1817" t="s">
        <v>11580</v>
      </c>
      <c r="B1817" t="s">
        <v>11581</v>
      </c>
      <c r="C1817">
        <v>32</v>
      </c>
      <c r="D1817" t="s">
        <v>17836</v>
      </c>
      <c r="E1817" s="2">
        <v>44691</v>
      </c>
      <c r="F1817" s="2">
        <v>44758</v>
      </c>
      <c r="G1817" t="s">
        <v>2926</v>
      </c>
      <c r="H1817" t="s">
        <v>11582</v>
      </c>
      <c r="I1817" t="s">
        <v>11583</v>
      </c>
      <c r="J1817" t="s">
        <v>194</v>
      </c>
      <c r="K1817" t="s">
        <v>86</v>
      </c>
      <c r="L1817" t="s">
        <v>46</v>
      </c>
      <c r="M1817" t="s">
        <v>47</v>
      </c>
      <c r="N1817" t="s">
        <v>174</v>
      </c>
      <c r="O1817" t="s">
        <v>11584</v>
      </c>
      <c r="P1817" t="s">
        <v>239</v>
      </c>
      <c r="Q1817" t="s">
        <v>126</v>
      </c>
      <c r="R1817" s="2">
        <v>34422</v>
      </c>
      <c r="S1817" t="s">
        <v>51</v>
      </c>
      <c r="T1817" t="s">
        <v>1713</v>
      </c>
      <c r="U1817" t="s">
        <v>53</v>
      </c>
      <c r="V1817">
        <v>48114</v>
      </c>
      <c r="W1817" t="s">
        <v>74</v>
      </c>
      <c r="X1817" t="s">
        <v>116</v>
      </c>
      <c r="Y1817" t="s">
        <v>56</v>
      </c>
      <c r="Z1817">
        <v>4</v>
      </c>
      <c r="AA1817">
        <v>2242</v>
      </c>
      <c r="AB1817">
        <v>3</v>
      </c>
      <c r="AC1817">
        <v>2</v>
      </c>
      <c r="AD1817">
        <v>4</v>
      </c>
      <c r="AE1817" s="2">
        <v>44912</v>
      </c>
      <c r="AF1817" t="s">
        <v>103</v>
      </c>
      <c r="AG1817" t="s">
        <v>76</v>
      </c>
      <c r="AH1817" t="s">
        <v>60</v>
      </c>
      <c r="AI1817" t="s">
        <v>11586</v>
      </c>
      <c r="AJ1817" t="s">
        <v>11587</v>
      </c>
      <c r="AK1817">
        <v>1</v>
      </c>
      <c r="AL1817">
        <v>627.11</v>
      </c>
      <c r="AM1817" s="2">
        <v>44983</v>
      </c>
      <c r="AN1817">
        <v>0.2</v>
      </c>
    </row>
    <row r="1818" spans="1:40" hidden="1" x14ac:dyDescent="0.35">
      <c r="A1818" t="s">
        <v>5361</v>
      </c>
      <c r="B1818" t="s">
        <v>2511</v>
      </c>
      <c r="C1818">
        <v>72</v>
      </c>
      <c r="D1818" t="s">
        <v>17836</v>
      </c>
      <c r="E1818" s="2">
        <v>45029</v>
      </c>
      <c r="F1818" s="2">
        <v>45049</v>
      </c>
      <c r="G1818" t="s">
        <v>2926</v>
      </c>
      <c r="H1818" t="s">
        <v>6950</v>
      </c>
      <c r="I1818" t="s">
        <v>11588</v>
      </c>
      <c r="J1818" t="s">
        <v>111</v>
      </c>
      <c r="K1818" t="s">
        <v>86</v>
      </c>
      <c r="L1818" t="s">
        <v>68</v>
      </c>
      <c r="M1818" t="s">
        <v>69</v>
      </c>
      <c r="N1818" t="s">
        <v>138</v>
      </c>
      <c r="O1818" t="s">
        <v>11589</v>
      </c>
      <c r="P1818" t="s">
        <v>239</v>
      </c>
      <c r="Q1818" t="s">
        <v>50</v>
      </c>
      <c r="R1818" s="2">
        <v>19925</v>
      </c>
      <c r="S1818" t="s">
        <v>127</v>
      </c>
      <c r="T1818" t="s">
        <v>52</v>
      </c>
      <c r="U1818" t="s">
        <v>53</v>
      </c>
      <c r="V1818">
        <v>90316</v>
      </c>
      <c r="W1818" t="s">
        <v>100</v>
      </c>
      <c r="X1818" t="s">
        <v>116</v>
      </c>
      <c r="Y1818" t="s">
        <v>56</v>
      </c>
      <c r="Z1818">
        <v>4</v>
      </c>
      <c r="AA1818">
        <v>2243</v>
      </c>
      <c r="AB1818">
        <v>1</v>
      </c>
      <c r="AC1818">
        <v>3</v>
      </c>
      <c r="AD1818">
        <v>5</v>
      </c>
      <c r="AE1818" s="2">
        <v>44925</v>
      </c>
      <c r="AF1818" t="s">
        <v>58</v>
      </c>
      <c r="AG1818" t="s">
        <v>76</v>
      </c>
      <c r="AH1818" t="s">
        <v>130</v>
      </c>
      <c r="AI1818" t="s">
        <v>11591</v>
      </c>
      <c r="AJ1818" t="s">
        <v>8643</v>
      </c>
      <c r="AK1818">
        <v>4</v>
      </c>
      <c r="AL1818">
        <v>242.22</v>
      </c>
      <c r="AM1818" s="2">
        <v>45103</v>
      </c>
      <c r="AN1818">
        <v>0.1</v>
      </c>
    </row>
    <row r="1819" spans="1:40" hidden="1" x14ac:dyDescent="0.35">
      <c r="A1819" t="s">
        <v>11592</v>
      </c>
      <c r="B1819" t="s">
        <v>2822</v>
      </c>
      <c r="C1819">
        <v>77</v>
      </c>
      <c r="D1819" t="s">
        <v>44</v>
      </c>
      <c r="E1819" s="2">
        <v>44777</v>
      </c>
      <c r="F1819" s="2"/>
      <c r="G1819" t="s">
        <v>11439</v>
      </c>
      <c r="H1819" t="s">
        <v>11593</v>
      </c>
      <c r="I1819" t="s">
        <v>11594</v>
      </c>
      <c r="J1819" t="s">
        <v>237</v>
      </c>
      <c r="K1819" t="s">
        <v>45</v>
      </c>
      <c r="L1819" t="s">
        <v>46</v>
      </c>
      <c r="M1819" t="s">
        <v>47</v>
      </c>
      <c r="N1819" t="s">
        <v>48</v>
      </c>
      <c r="P1819" t="s">
        <v>239</v>
      </c>
      <c r="Q1819" t="s">
        <v>126</v>
      </c>
      <c r="R1819" s="2">
        <v>18122</v>
      </c>
      <c r="S1819" t="s">
        <v>127</v>
      </c>
      <c r="T1819" t="s">
        <v>275</v>
      </c>
      <c r="U1819" t="s">
        <v>53</v>
      </c>
      <c r="V1819">
        <v>47299</v>
      </c>
      <c r="W1819" t="s">
        <v>100</v>
      </c>
      <c r="X1819" t="s">
        <v>116</v>
      </c>
      <c r="Y1819" t="s">
        <v>56</v>
      </c>
      <c r="Z1819">
        <v>4</v>
      </c>
      <c r="AA1819">
        <v>2244</v>
      </c>
      <c r="AB1819">
        <v>4</v>
      </c>
      <c r="AC1819">
        <v>2</v>
      </c>
      <c r="AD1819">
        <v>1</v>
      </c>
      <c r="AE1819" s="2">
        <v>44909</v>
      </c>
      <c r="AF1819" t="s">
        <v>58</v>
      </c>
      <c r="AG1819" t="s">
        <v>59</v>
      </c>
      <c r="AH1819" t="s">
        <v>130</v>
      </c>
      <c r="AI1819" t="s">
        <v>11595</v>
      </c>
      <c r="AJ1819" t="s">
        <v>11596</v>
      </c>
      <c r="AK1819">
        <v>2</v>
      </c>
      <c r="AL1819">
        <v>804.01</v>
      </c>
      <c r="AM1819" s="2">
        <v>44929</v>
      </c>
      <c r="AN1819">
        <v>3.8</v>
      </c>
    </row>
    <row r="1820" spans="1:40" hidden="1" x14ac:dyDescent="0.35">
      <c r="A1820" t="s">
        <v>11597</v>
      </c>
      <c r="B1820" t="s">
        <v>3177</v>
      </c>
      <c r="C1820">
        <v>80</v>
      </c>
      <c r="D1820" t="s">
        <v>17836</v>
      </c>
      <c r="E1820" s="2">
        <v>44255</v>
      </c>
      <c r="F1820" s="2">
        <v>44755</v>
      </c>
      <c r="G1820" t="s">
        <v>11444</v>
      </c>
      <c r="H1820" t="s">
        <v>11598</v>
      </c>
      <c r="I1820" t="s">
        <v>11599</v>
      </c>
      <c r="J1820" t="s">
        <v>137</v>
      </c>
      <c r="K1820" t="s">
        <v>69</v>
      </c>
      <c r="L1820" t="s">
        <v>46</v>
      </c>
      <c r="M1820" t="s">
        <v>69</v>
      </c>
      <c r="N1820" t="s">
        <v>174</v>
      </c>
      <c r="O1820" t="s">
        <v>11600</v>
      </c>
      <c r="P1820" t="s">
        <v>239</v>
      </c>
      <c r="Q1820" t="s">
        <v>153</v>
      </c>
      <c r="R1820" s="2">
        <v>17060</v>
      </c>
      <c r="S1820" t="s">
        <v>51</v>
      </c>
      <c r="T1820" t="s">
        <v>6</v>
      </c>
      <c r="U1820" t="s">
        <v>73</v>
      </c>
      <c r="V1820">
        <v>54056</v>
      </c>
      <c r="W1820" t="s">
        <v>129</v>
      </c>
      <c r="X1820" t="s">
        <v>143</v>
      </c>
      <c r="Y1820" t="s">
        <v>56</v>
      </c>
      <c r="Z1820">
        <v>5</v>
      </c>
      <c r="AA1820">
        <v>2245</v>
      </c>
      <c r="AB1820">
        <v>2</v>
      </c>
      <c r="AC1820">
        <v>4</v>
      </c>
      <c r="AD1820">
        <v>4</v>
      </c>
      <c r="AE1820" s="2">
        <v>45020</v>
      </c>
      <c r="AF1820" t="s">
        <v>103</v>
      </c>
      <c r="AG1820" t="s">
        <v>59</v>
      </c>
      <c r="AH1820" t="s">
        <v>77</v>
      </c>
      <c r="AI1820" t="s">
        <v>11601</v>
      </c>
      <c r="AJ1820" t="s">
        <v>11602</v>
      </c>
      <c r="AK1820">
        <v>1</v>
      </c>
      <c r="AL1820">
        <v>968.2</v>
      </c>
      <c r="AM1820" s="2">
        <v>45145</v>
      </c>
      <c r="AN1820">
        <v>1.4</v>
      </c>
    </row>
    <row r="1821" spans="1:40" hidden="1" x14ac:dyDescent="0.35">
      <c r="A1821" t="s">
        <v>3461</v>
      </c>
      <c r="B1821" t="s">
        <v>4973</v>
      </c>
      <c r="C1821">
        <v>53</v>
      </c>
      <c r="D1821" t="s">
        <v>17836</v>
      </c>
      <c r="E1821" s="2">
        <v>44118</v>
      </c>
      <c r="F1821" s="2">
        <v>44661</v>
      </c>
      <c r="G1821" t="s">
        <v>11451</v>
      </c>
      <c r="H1821" t="s">
        <v>11603</v>
      </c>
      <c r="I1821" t="s">
        <v>11604</v>
      </c>
      <c r="J1821" t="s">
        <v>163</v>
      </c>
      <c r="K1821" t="s">
        <v>45</v>
      </c>
      <c r="L1821" t="s">
        <v>87</v>
      </c>
      <c r="M1821" t="s">
        <v>69</v>
      </c>
      <c r="N1821" t="s">
        <v>174</v>
      </c>
      <c r="O1821" t="s">
        <v>11605</v>
      </c>
      <c r="P1821" t="s">
        <v>239</v>
      </c>
      <c r="Q1821" t="s">
        <v>126</v>
      </c>
      <c r="R1821" s="2">
        <v>26990</v>
      </c>
      <c r="S1821" t="s">
        <v>51</v>
      </c>
      <c r="T1821" t="s">
        <v>142</v>
      </c>
      <c r="U1821" t="s">
        <v>73</v>
      </c>
      <c r="V1821">
        <v>7728</v>
      </c>
      <c r="W1821" t="s">
        <v>54</v>
      </c>
      <c r="X1821" t="s">
        <v>143</v>
      </c>
      <c r="Y1821" t="s">
        <v>56</v>
      </c>
      <c r="Z1821">
        <v>4</v>
      </c>
      <c r="AA1821">
        <v>2246</v>
      </c>
      <c r="AB1821">
        <v>3</v>
      </c>
      <c r="AC1821">
        <v>4</v>
      </c>
      <c r="AD1821">
        <v>5</v>
      </c>
      <c r="AE1821" s="2">
        <v>44967</v>
      </c>
      <c r="AF1821" t="s">
        <v>103</v>
      </c>
      <c r="AG1821" t="s">
        <v>59</v>
      </c>
      <c r="AH1821" t="s">
        <v>104</v>
      </c>
      <c r="AI1821" t="s">
        <v>11607</v>
      </c>
      <c r="AJ1821" t="s">
        <v>11608</v>
      </c>
      <c r="AK1821">
        <v>2</v>
      </c>
      <c r="AL1821">
        <v>364.36</v>
      </c>
      <c r="AM1821" s="2">
        <v>45005</v>
      </c>
      <c r="AN1821">
        <v>1.5</v>
      </c>
    </row>
    <row r="1822" spans="1:40" hidden="1" x14ac:dyDescent="0.35">
      <c r="A1822" t="s">
        <v>3697</v>
      </c>
      <c r="B1822" t="s">
        <v>6557</v>
      </c>
      <c r="C1822">
        <v>43</v>
      </c>
      <c r="D1822" t="s">
        <v>17836</v>
      </c>
      <c r="E1822" s="2">
        <v>43353</v>
      </c>
      <c r="F1822" s="2">
        <v>45085</v>
      </c>
      <c r="G1822" t="s">
        <v>2926</v>
      </c>
      <c r="H1822" t="s">
        <v>11609</v>
      </c>
      <c r="I1822" t="s">
        <v>11610</v>
      </c>
      <c r="J1822" t="s">
        <v>184</v>
      </c>
      <c r="K1822" t="s">
        <v>69</v>
      </c>
      <c r="L1822" t="s">
        <v>87</v>
      </c>
      <c r="M1822" t="s">
        <v>47</v>
      </c>
      <c r="N1822" t="s">
        <v>174</v>
      </c>
      <c r="O1822" t="s">
        <v>11611</v>
      </c>
      <c r="P1822" t="s">
        <v>239</v>
      </c>
      <c r="Q1822" t="s">
        <v>334</v>
      </c>
      <c r="R1822" s="2">
        <v>30593</v>
      </c>
      <c r="S1822" t="s">
        <v>51</v>
      </c>
      <c r="T1822" t="s">
        <v>155</v>
      </c>
      <c r="U1822" t="s">
        <v>53</v>
      </c>
      <c r="V1822">
        <v>70092</v>
      </c>
      <c r="W1822" t="s">
        <v>74</v>
      </c>
      <c r="X1822" t="s">
        <v>55</v>
      </c>
      <c r="Y1822" t="s">
        <v>56</v>
      </c>
      <c r="Z1822">
        <v>2</v>
      </c>
      <c r="AA1822">
        <v>2247</v>
      </c>
      <c r="AB1822">
        <v>3</v>
      </c>
      <c r="AC1822">
        <v>4</v>
      </c>
      <c r="AD1822">
        <v>4</v>
      </c>
      <c r="AE1822" s="2">
        <v>45035</v>
      </c>
      <c r="AF1822" t="s">
        <v>221</v>
      </c>
      <c r="AG1822" t="s">
        <v>76</v>
      </c>
      <c r="AH1822" t="s">
        <v>77</v>
      </c>
      <c r="AI1822" t="s">
        <v>11612</v>
      </c>
      <c r="AJ1822" t="s">
        <v>11613</v>
      </c>
      <c r="AK1822">
        <v>3</v>
      </c>
      <c r="AL1822">
        <v>803.16</v>
      </c>
      <c r="AM1822" s="2">
        <v>44973</v>
      </c>
      <c r="AN1822">
        <v>4.7</v>
      </c>
    </row>
    <row r="1823" spans="1:40" hidden="1" x14ac:dyDescent="0.35">
      <c r="A1823" t="s">
        <v>11109</v>
      </c>
      <c r="B1823" t="s">
        <v>618</v>
      </c>
      <c r="C1823">
        <v>27</v>
      </c>
      <c r="D1823" t="s">
        <v>17836</v>
      </c>
      <c r="E1823" s="2">
        <v>44911</v>
      </c>
      <c r="F1823" s="2">
        <v>45074</v>
      </c>
      <c r="G1823" t="s">
        <v>2926</v>
      </c>
      <c r="H1823" t="s">
        <v>11614</v>
      </c>
      <c r="I1823" t="s">
        <v>11615</v>
      </c>
      <c r="J1823" t="s">
        <v>67</v>
      </c>
      <c r="K1823" t="s">
        <v>69</v>
      </c>
      <c r="L1823" t="s">
        <v>87</v>
      </c>
      <c r="M1823" t="s">
        <v>47</v>
      </c>
      <c r="N1823" t="s">
        <v>195</v>
      </c>
      <c r="O1823" t="s">
        <v>11616</v>
      </c>
      <c r="P1823" t="s">
        <v>239</v>
      </c>
      <c r="Q1823" t="s">
        <v>126</v>
      </c>
      <c r="R1823" s="2">
        <v>36511</v>
      </c>
      <c r="S1823" t="s">
        <v>51</v>
      </c>
      <c r="T1823" t="s">
        <v>115</v>
      </c>
      <c r="U1823" t="s">
        <v>53</v>
      </c>
      <c r="V1823">
        <v>71142</v>
      </c>
      <c r="W1823" t="s">
        <v>74</v>
      </c>
      <c r="X1823" t="s">
        <v>55</v>
      </c>
      <c r="Y1823" t="s">
        <v>56</v>
      </c>
      <c r="Z1823">
        <v>2</v>
      </c>
      <c r="AA1823">
        <v>2248</v>
      </c>
      <c r="AB1823">
        <v>1</v>
      </c>
      <c r="AC1823">
        <v>5</v>
      </c>
      <c r="AD1823">
        <v>5</v>
      </c>
      <c r="AE1823" s="2">
        <v>45014</v>
      </c>
      <c r="AF1823" t="s">
        <v>58</v>
      </c>
      <c r="AG1823" t="s">
        <v>76</v>
      </c>
      <c r="AH1823" t="s">
        <v>77</v>
      </c>
      <c r="AI1823" t="s">
        <v>8743</v>
      </c>
      <c r="AJ1823" t="s">
        <v>11618</v>
      </c>
      <c r="AK1823">
        <v>2</v>
      </c>
      <c r="AL1823">
        <v>571.12</v>
      </c>
      <c r="AM1823" s="2">
        <v>45070</v>
      </c>
      <c r="AN1823">
        <v>0.4</v>
      </c>
    </row>
    <row r="1824" spans="1:40" hidden="1" x14ac:dyDescent="0.35">
      <c r="A1824" t="s">
        <v>11619</v>
      </c>
      <c r="B1824" t="s">
        <v>11620</v>
      </c>
      <c r="C1824">
        <v>32</v>
      </c>
      <c r="D1824" t="s">
        <v>17836</v>
      </c>
      <c r="E1824" s="2">
        <v>43371</v>
      </c>
      <c r="F1824" s="2">
        <v>43491</v>
      </c>
      <c r="G1824" t="s">
        <v>2926</v>
      </c>
      <c r="H1824" t="s">
        <v>11621</v>
      </c>
      <c r="I1824" t="s">
        <v>11622</v>
      </c>
      <c r="J1824" t="s">
        <v>194</v>
      </c>
      <c r="K1824" t="s">
        <v>45</v>
      </c>
      <c r="L1824" t="s">
        <v>46</v>
      </c>
      <c r="M1824" t="s">
        <v>69</v>
      </c>
      <c r="N1824" t="s">
        <v>248</v>
      </c>
      <c r="O1824" t="s">
        <v>11623</v>
      </c>
      <c r="P1824" t="s">
        <v>239</v>
      </c>
      <c r="Q1824" t="s">
        <v>126</v>
      </c>
      <c r="R1824" s="2">
        <v>34526</v>
      </c>
      <c r="S1824" t="s">
        <v>51</v>
      </c>
      <c r="T1824" t="s">
        <v>115</v>
      </c>
      <c r="U1824" t="s">
        <v>53</v>
      </c>
      <c r="V1824">
        <v>2760</v>
      </c>
      <c r="W1824" t="s">
        <v>129</v>
      </c>
      <c r="X1824" t="s">
        <v>143</v>
      </c>
      <c r="Y1824" t="s">
        <v>56</v>
      </c>
      <c r="Z1824">
        <v>4</v>
      </c>
      <c r="AA1824">
        <v>2249</v>
      </c>
      <c r="AB1824">
        <v>3</v>
      </c>
      <c r="AC1824">
        <v>5</v>
      </c>
      <c r="AD1824">
        <v>5</v>
      </c>
      <c r="AE1824" s="2">
        <v>45113</v>
      </c>
      <c r="AF1824" t="s">
        <v>75</v>
      </c>
      <c r="AG1824" t="s">
        <v>76</v>
      </c>
      <c r="AH1824" t="s">
        <v>60</v>
      </c>
      <c r="AI1824" t="s">
        <v>11624</v>
      </c>
      <c r="AJ1824" t="s">
        <v>11625</v>
      </c>
      <c r="AK1824">
        <v>2</v>
      </c>
      <c r="AL1824">
        <v>705.36</v>
      </c>
      <c r="AM1824" s="2">
        <v>45075</v>
      </c>
      <c r="AN1824">
        <v>0.3</v>
      </c>
    </row>
    <row r="1825" spans="1:40" hidden="1" x14ac:dyDescent="0.35">
      <c r="A1825" t="s">
        <v>6188</v>
      </c>
      <c r="B1825" t="s">
        <v>6837</v>
      </c>
      <c r="C1825">
        <v>64</v>
      </c>
      <c r="D1825" t="s">
        <v>17836</v>
      </c>
      <c r="E1825" s="2">
        <v>44628</v>
      </c>
      <c r="F1825" s="2">
        <v>44677</v>
      </c>
      <c r="G1825" t="s">
        <v>2926</v>
      </c>
      <c r="H1825" t="s">
        <v>11626</v>
      </c>
      <c r="I1825" t="s">
        <v>11627</v>
      </c>
      <c r="J1825" t="s">
        <v>111</v>
      </c>
      <c r="K1825" t="s">
        <v>45</v>
      </c>
      <c r="L1825" t="s">
        <v>46</v>
      </c>
      <c r="M1825" t="s">
        <v>47</v>
      </c>
      <c r="N1825" t="s">
        <v>138</v>
      </c>
      <c r="O1825" t="s">
        <v>11628</v>
      </c>
      <c r="P1825" t="s">
        <v>239</v>
      </c>
      <c r="Q1825" t="s">
        <v>70</v>
      </c>
      <c r="R1825" s="2">
        <v>22686</v>
      </c>
      <c r="S1825" t="s">
        <v>127</v>
      </c>
      <c r="T1825" t="s">
        <v>535</v>
      </c>
      <c r="U1825" t="s">
        <v>53</v>
      </c>
      <c r="V1825">
        <v>13557</v>
      </c>
      <c r="W1825" t="s">
        <v>176</v>
      </c>
      <c r="X1825" t="s">
        <v>116</v>
      </c>
      <c r="Y1825" t="s">
        <v>56</v>
      </c>
      <c r="Z1825">
        <v>5</v>
      </c>
      <c r="AA1825">
        <v>2250</v>
      </c>
      <c r="AB1825">
        <v>4</v>
      </c>
      <c r="AC1825">
        <v>2</v>
      </c>
      <c r="AD1825">
        <v>1</v>
      </c>
      <c r="AE1825" s="2">
        <v>45024</v>
      </c>
      <c r="AF1825" t="s">
        <v>221</v>
      </c>
      <c r="AG1825" t="s">
        <v>59</v>
      </c>
      <c r="AH1825" t="s">
        <v>60</v>
      </c>
      <c r="AI1825" t="s">
        <v>11629</v>
      </c>
      <c r="AJ1825" t="s">
        <v>11630</v>
      </c>
      <c r="AK1825">
        <v>5</v>
      </c>
      <c r="AL1825">
        <v>565.78</v>
      </c>
      <c r="AM1825" s="2">
        <v>45075</v>
      </c>
      <c r="AN1825">
        <v>0.1</v>
      </c>
    </row>
    <row r="1826" spans="1:40" hidden="1" x14ac:dyDescent="0.35">
      <c r="A1826" t="s">
        <v>11631</v>
      </c>
      <c r="B1826" t="s">
        <v>5169</v>
      </c>
      <c r="C1826">
        <v>48</v>
      </c>
      <c r="D1826" t="s">
        <v>44</v>
      </c>
      <c r="E1826" s="2">
        <v>44573</v>
      </c>
      <c r="F1826" s="2"/>
      <c r="G1826" t="s">
        <v>11439</v>
      </c>
      <c r="H1826" t="s">
        <v>11632</v>
      </c>
      <c r="I1826" t="s">
        <v>11633</v>
      </c>
      <c r="J1826" t="s">
        <v>237</v>
      </c>
      <c r="K1826" t="s">
        <v>69</v>
      </c>
      <c r="L1826" t="s">
        <v>87</v>
      </c>
      <c r="M1826" t="s">
        <v>47</v>
      </c>
      <c r="N1826" t="s">
        <v>48</v>
      </c>
      <c r="P1826" t="s">
        <v>239</v>
      </c>
      <c r="Q1826" t="s">
        <v>250</v>
      </c>
      <c r="R1826" s="2">
        <v>28559</v>
      </c>
      <c r="S1826" t="s">
        <v>51</v>
      </c>
      <c r="T1826" t="s">
        <v>4631</v>
      </c>
      <c r="U1826" t="s">
        <v>53</v>
      </c>
      <c r="V1826">
        <v>81938</v>
      </c>
      <c r="W1826" t="s">
        <v>74</v>
      </c>
      <c r="X1826" t="s">
        <v>143</v>
      </c>
      <c r="Y1826" t="s">
        <v>56</v>
      </c>
      <c r="Z1826">
        <v>2</v>
      </c>
      <c r="AA1826">
        <v>2251</v>
      </c>
      <c r="AB1826">
        <v>4</v>
      </c>
      <c r="AC1826">
        <v>4</v>
      </c>
      <c r="AD1826">
        <v>4</v>
      </c>
      <c r="AE1826" s="2">
        <v>44884</v>
      </c>
      <c r="AF1826" t="s">
        <v>118</v>
      </c>
      <c r="AG1826" t="s">
        <v>76</v>
      </c>
      <c r="AH1826" t="s">
        <v>77</v>
      </c>
      <c r="AI1826" t="s">
        <v>11634</v>
      </c>
      <c r="AJ1826" t="s">
        <v>11635</v>
      </c>
      <c r="AK1826">
        <v>5</v>
      </c>
      <c r="AL1826">
        <v>593.14</v>
      </c>
      <c r="AM1826" s="2">
        <v>44822</v>
      </c>
      <c r="AN1826">
        <v>4.3</v>
      </c>
    </row>
    <row r="1827" spans="1:40" hidden="1" x14ac:dyDescent="0.35">
      <c r="A1827" t="s">
        <v>10163</v>
      </c>
      <c r="B1827" t="s">
        <v>11636</v>
      </c>
      <c r="C1827">
        <v>53</v>
      </c>
      <c r="D1827" t="s">
        <v>44</v>
      </c>
      <c r="E1827" s="2">
        <v>44173</v>
      </c>
      <c r="F1827" s="2"/>
      <c r="G1827" t="s">
        <v>11444</v>
      </c>
      <c r="H1827" t="s">
        <v>11637</v>
      </c>
      <c r="I1827" t="s">
        <v>11638</v>
      </c>
      <c r="J1827" t="s">
        <v>137</v>
      </c>
      <c r="K1827" t="s">
        <v>45</v>
      </c>
      <c r="L1827" t="s">
        <v>87</v>
      </c>
      <c r="M1827" t="s">
        <v>69</v>
      </c>
      <c r="N1827" t="s">
        <v>48</v>
      </c>
      <c r="P1827" t="s">
        <v>239</v>
      </c>
      <c r="Q1827" t="s">
        <v>126</v>
      </c>
      <c r="R1827" s="2">
        <v>27009</v>
      </c>
      <c r="S1827" t="s">
        <v>51</v>
      </c>
      <c r="T1827" t="s">
        <v>251</v>
      </c>
      <c r="U1827" t="s">
        <v>73</v>
      </c>
      <c r="V1827">
        <v>73648</v>
      </c>
      <c r="W1827" t="s">
        <v>54</v>
      </c>
      <c r="X1827" t="s">
        <v>55</v>
      </c>
      <c r="Y1827" t="s">
        <v>56</v>
      </c>
      <c r="Z1827">
        <v>4</v>
      </c>
      <c r="AA1827">
        <v>2252</v>
      </c>
      <c r="AB1827">
        <v>1</v>
      </c>
      <c r="AC1827">
        <v>3</v>
      </c>
      <c r="AD1827">
        <v>3</v>
      </c>
      <c r="AE1827" s="2">
        <v>44905</v>
      </c>
      <c r="AF1827" t="s">
        <v>221</v>
      </c>
      <c r="AG1827" t="s">
        <v>59</v>
      </c>
      <c r="AH1827" t="s">
        <v>104</v>
      </c>
      <c r="AI1827" t="s">
        <v>11639</v>
      </c>
      <c r="AJ1827" t="s">
        <v>11640</v>
      </c>
      <c r="AK1827">
        <v>1</v>
      </c>
      <c r="AL1827" s="25">
        <v>648.23</v>
      </c>
      <c r="AM1827" s="2">
        <v>44832</v>
      </c>
      <c r="AN1827">
        <v>5.4</v>
      </c>
    </row>
    <row r="1828" spans="1:40" hidden="1" x14ac:dyDescent="0.35">
      <c r="A1828" t="s">
        <v>4552</v>
      </c>
      <c r="B1828" t="s">
        <v>11641</v>
      </c>
      <c r="C1828">
        <v>44</v>
      </c>
      <c r="D1828" t="s">
        <v>44</v>
      </c>
      <c r="E1828" s="2">
        <v>44152</v>
      </c>
      <c r="F1828" s="2"/>
      <c r="G1828" t="s">
        <v>2926</v>
      </c>
      <c r="H1828" t="s">
        <v>11642</v>
      </c>
      <c r="I1828" t="s">
        <v>11643</v>
      </c>
      <c r="J1828" t="s">
        <v>237</v>
      </c>
      <c r="K1828" t="s">
        <v>86</v>
      </c>
      <c r="L1828" t="s">
        <v>68</v>
      </c>
      <c r="M1828" t="s">
        <v>86</v>
      </c>
      <c r="N1828" t="s">
        <v>48</v>
      </c>
      <c r="P1828" t="s">
        <v>239</v>
      </c>
      <c r="Q1828" t="s">
        <v>126</v>
      </c>
      <c r="R1828" s="2">
        <v>30073</v>
      </c>
      <c r="S1828" t="s">
        <v>51</v>
      </c>
      <c r="T1828" t="s">
        <v>142</v>
      </c>
      <c r="U1828" t="s">
        <v>53</v>
      </c>
      <c r="V1828">
        <v>73024</v>
      </c>
      <c r="W1828" t="s">
        <v>100</v>
      </c>
      <c r="X1828" t="s">
        <v>101</v>
      </c>
      <c r="Y1828" t="s">
        <v>56</v>
      </c>
      <c r="Z1828">
        <v>1</v>
      </c>
      <c r="AA1828">
        <v>2253</v>
      </c>
      <c r="AB1828">
        <v>5</v>
      </c>
      <c r="AC1828">
        <v>1</v>
      </c>
      <c r="AD1828">
        <v>2</v>
      </c>
      <c r="AE1828" s="2">
        <v>44933</v>
      </c>
      <c r="AF1828" t="s">
        <v>221</v>
      </c>
      <c r="AG1828" t="s">
        <v>76</v>
      </c>
      <c r="AH1828" t="s">
        <v>77</v>
      </c>
      <c r="AI1828" t="s">
        <v>10225</v>
      </c>
      <c r="AJ1828" t="s">
        <v>11644</v>
      </c>
      <c r="AK1828">
        <v>1</v>
      </c>
      <c r="AL1828">
        <v>426.97</v>
      </c>
      <c r="AM1828" s="2">
        <v>45103</v>
      </c>
      <c r="AN1828">
        <v>5.5</v>
      </c>
    </row>
    <row r="1829" spans="1:40" hidden="1" x14ac:dyDescent="0.35">
      <c r="A1829" t="s">
        <v>914</v>
      </c>
      <c r="B1829" t="s">
        <v>3215</v>
      </c>
      <c r="C1829">
        <v>69</v>
      </c>
      <c r="D1829" t="s">
        <v>44</v>
      </c>
      <c r="E1829" s="2">
        <v>44214</v>
      </c>
      <c r="F1829" s="2"/>
      <c r="G1829" t="s">
        <v>2926</v>
      </c>
      <c r="H1829" t="s">
        <v>11645</v>
      </c>
      <c r="I1829" t="s">
        <v>11646</v>
      </c>
      <c r="J1829" t="s">
        <v>184</v>
      </c>
      <c r="K1829" t="s">
        <v>86</v>
      </c>
      <c r="L1829" t="s">
        <v>68</v>
      </c>
      <c r="M1829" t="s">
        <v>69</v>
      </c>
      <c r="N1829" t="s">
        <v>48</v>
      </c>
      <c r="P1829" t="s">
        <v>239</v>
      </c>
      <c r="Q1829" t="s">
        <v>89</v>
      </c>
      <c r="R1829" s="2">
        <v>21120</v>
      </c>
      <c r="S1829" t="s">
        <v>51</v>
      </c>
      <c r="T1829" t="s">
        <v>607</v>
      </c>
      <c r="U1829" t="s">
        <v>53</v>
      </c>
      <c r="V1829">
        <v>44031</v>
      </c>
      <c r="W1829" t="s">
        <v>74</v>
      </c>
      <c r="X1829" t="s">
        <v>101</v>
      </c>
      <c r="Y1829" t="s">
        <v>56</v>
      </c>
      <c r="Z1829">
        <v>2</v>
      </c>
      <c r="AA1829">
        <v>2254</v>
      </c>
      <c r="AB1829">
        <v>3</v>
      </c>
      <c r="AC1829">
        <v>2</v>
      </c>
      <c r="AD1829">
        <v>5</v>
      </c>
      <c r="AE1829" s="2">
        <v>44885</v>
      </c>
      <c r="AF1829" t="s">
        <v>103</v>
      </c>
      <c r="AG1829" t="s">
        <v>59</v>
      </c>
      <c r="AH1829" t="s">
        <v>60</v>
      </c>
      <c r="AI1829" t="s">
        <v>11648</v>
      </c>
      <c r="AJ1829" t="s">
        <v>11649</v>
      </c>
      <c r="AK1829">
        <v>4</v>
      </c>
      <c r="AL1829">
        <v>267.76</v>
      </c>
      <c r="AM1829" s="2">
        <v>44909</v>
      </c>
      <c r="AN1829">
        <v>5.3</v>
      </c>
    </row>
    <row r="1830" spans="1:40" hidden="1" x14ac:dyDescent="0.35">
      <c r="A1830" t="s">
        <v>5458</v>
      </c>
      <c r="B1830" t="s">
        <v>2285</v>
      </c>
      <c r="C1830">
        <v>36</v>
      </c>
      <c r="D1830" t="s">
        <v>17836</v>
      </c>
      <c r="E1830" s="2">
        <v>44089</v>
      </c>
      <c r="F1830" s="2">
        <v>44470</v>
      </c>
      <c r="G1830" t="s">
        <v>2926</v>
      </c>
      <c r="H1830" t="s">
        <v>11650</v>
      </c>
      <c r="I1830" t="s">
        <v>11651</v>
      </c>
      <c r="J1830" t="s">
        <v>111</v>
      </c>
      <c r="K1830" t="s">
        <v>86</v>
      </c>
      <c r="L1830" t="s">
        <v>46</v>
      </c>
      <c r="M1830" t="s">
        <v>69</v>
      </c>
      <c r="N1830" t="s">
        <v>138</v>
      </c>
      <c r="O1830" t="s">
        <v>11652</v>
      </c>
      <c r="P1830" t="s">
        <v>239</v>
      </c>
      <c r="Q1830" t="s">
        <v>458</v>
      </c>
      <c r="R1830" s="2">
        <v>33070</v>
      </c>
      <c r="S1830" t="s">
        <v>51</v>
      </c>
      <c r="T1830" t="s">
        <v>230</v>
      </c>
      <c r="U1830" t="s">
        <v>53</v>
      </c>
      <c r="V1830">
        <v>67812</v>
      </c>
      <c r="W1830" t="s">
        <v>74</v>
      </c>
      <c r="X1830" t="s">
        <v>101</v>
      </c>
      <c r="Y1830" t="s">
        <v>56</v>
      </c>
      <c r="Z1830">
        <v>2</v>
      </c>
      <c r="AA1830">
        <v>2255</v>
      </c>
      <c r="AB1830">
        <v>1</v>
      </c>
      <c r="AC1830">
        <v>4</v>
      </c>
      <c r="AD1830">
        <v>4</v>
      </c>
      <c r="AE1830" s="2">
        <v>44962</v>
      </c>
      <c r="AF1830" t="s">
        <v>75</v>
      </c>
      <c r="AG1830" t="s">
        <v>59</v>
      </c>
      <c r="AH1830" t="s">
        <v>104</v>
      </c>
      <c r="AI1830" t="s">
        <v>11654</v>
      </c>
      <c r="AJ1830" t="s">
        <v>11655</v>
      </c>
      <c r="AK1830">
        <v>1</v>
      </c>
      <c r="AL1830">
        <v>357.69</v>
      </c>
      <c r="AM1830" s="2">
        <v>45265</v>
      </c>
      <c r="AN1830">
        <v>1</v>
      </c>
    </row>
    <row r="1831" spans="1:40" hidden="1" x14ac:dyDescent="0.35">
      <c r="A1831" t="s">
        <v>5329</v>
      </c>
      <c r="B1831" t="s">
        <v>2822</v>
      </c>
      <c r="C1831">
        <v>45</v>
      </c>
      <c r="D1831" t="s">
        <v>44</v>
      </c>
      <c r="E1831" s="2">
        <v>43810</v>
      </c>
      <c r="F1831" s="2"/>
      <c r="G1831" t="s">
        <v>2926</v>
      </c>
      <c r="H1831" t="s">
        <v>11656</v>
      </c>
      <c r="I1831" t="s">
        <v>11657</v>
      </c>
      <c r="J1831" t="s">
        <v>137</v>
      </c>
      <c r="K1831" t="s">
        <v>69</v>
      </c>
      <c r="L1831" t="s">
        <v>46</v>
      </c>
      <c r="M1831" t="s">
        <v>86</v>
      </c>
      <c r="N1831" t="s">
        <v>48</v>
      </c>
      <c r="P1831" t="s">
        <v>239</v>
      </c>
      <c r="Q1831" t="s">
        <v>126</v>
      </c>
      <c r="R1831" s="2">
        <v>29949</v>
      </c>
      <c r="S1831" t="s">
        <v>127</v>
      </c>
      <c r="T1831" t="s">
        <v>275</v>
      </c>
      <c r="U1831" t="s">
        <v>53</v>
      </c>
      <c r="V1831">
        <v>67840</v>
      </c>
      <c r="W1831" t="s">
        <v>176</v>
      </c>
      <c r="X1831" t="s">
        <v>55</v>
      </c>
      <c r="Y1831" t="s">
        <v>56</v>
      </c>
      <c r="Z1831">
        <v>5</v>
      </c>
      <c r="AA1831">
        <v>2256</v>
      </c>
      <c r="AB1831">
        <v>5</v>
      </c>
      <c r="AC1831">
        <v>5</v>
      </c>
      <c r="AD1831">
        <v>4</v>
      </c>
      <c r="AE1831" s="2">
        <v>44939</v>
      </c>
      <c r="AF1831" t="s">
        <v>58</v>
      </c>
      <c r="AG1831" t="s">
        <v>59</v>
      </c>
      <c r="AH1831" t="s">
        <v>104</v>
      </c>
      <c r="AI1831" t="s">
        <v>11659</v>
      </c>
      <c r="AJ1831" t="s">
        <v>11660</v>
      </c>
      <c r="AK1831">
        <v>1</v>
      </c>
      <c r="AL1831">
        <v>312.42</v>
      </c>
      <c r="AM1831" s="2">
        <v>45121</v>
      </c>
      <c r="AN1831">
        <v>6.4</v>
      </c>
    </row>
    <row r="1832" spans="1:40" hidden="1" x14ac:dyDescent="0.35">
      <c r="A1832" t="s">
        <v>11661</v>
      </c>
      <c r="B1832" t="s">
        <v>11662</v>
      </c>
      <c r="C1832">
        <v>38</v>
      </c>
      <c r="D1832" t="s">
        <v>17836</v>
      </c>
      <c r="E1832" s="2">
        <v>44315</v>
      </c>
      <c r="F1832" s="2">
        <v>44722</v>
      </c>
      <c r="G1832" t="s">
        <v>11439</v>
      </c>
      <c r="H1832" t="s">
        <v>11663</v>
      </c>
      <c r="I1832" t="s">
        <v>11664</v>
      </c>
      <c r="J1832" t="s">
        <v>137</v>
      </c>
      <c r="K1832" t="s">
        <v>45</v>
      </c>
      <c r="L1832" t="s">
        <v>87</v>
      </c>
      <c r="M1832" t="s">
        <v>86</v>
      </c>
      <c r="N1832" t="s">
        <v>248</v>
      </c>
      <c r="O1832" t="s">
        <v>11665</v>
      </c>
      <c r="P1832" t="s">
        <v>239</v>
      </c>
      <c r="Q1832" t="s">
        <v>140</v>
      </c>
      <c r="R1832" s="2">
        <v>32438</v>
      </c>
      <c r="S1832" t="s">
        <v>51</v>
      </c>
      <c r="T1832" t="s">
        <v>979</v>
      </c>
      <c r="U1832" t="s">
        <v>73</v>
      </c>
      <c r="V1832">
        <v>77019</v>
      </c>
      <c r="W1832" t="s">
        <v>54</v>
      </c>
      <c r="X1832" t="s">
        <v>116</v>
      </c>
      <c r="Y1832" t="s">
        <v>56</v>
      </c>
      <c r="Z1832">
        <v>2</v>
      </c>
      <c r="AA1832">
        <v>2257</v>
      </c>
      <c r="AB1832">
        <v>4</v>
      </c>
      <c r="AC1832">
        <v>3</v>
      </c>
      <c r="AD1832">
        <v>5</v>
      </c>
      <c r="AE1832" s="2">
        <v>45010</v>
      </c>
      <c r="AF1832" t="s">
        <v>75</v>
      </c>
      <c r="AG1832" t="s">
        <v>76</v>
      </c>
      <c r="AH1832" t="s">
        <v>77</v>
      </c>
      <c r="AI1832" t="s">
        <v>11667</v>
      </c>
      <c r="AJ1832" t="s">
        <v>11668</v>
      </c>
      <c r="AK1832">
        <v>2</v>
      </c>
      <c r="AL1832">
        <v>456.3</v>
      </c>
      <c r="AM1832" s="2">
        <v>45132</v>
      </c>
      <c r="AN1832">
        <v>1.1000000000000001</v>
      </c>
    </row>
    <row r="1833" spans="1:40" hidden="1" x14ac:dyDescent="0.35">
      <c r="A1833" t="s">
        <v>2305</v>
      </c>
      <c r="B1833" t="s">
        <v>7231</v>
      </c>
      <c r="C1833">
        <v>27</v>
      </c>
      <c r="D1833" t="s">
        <v>44</v>
      </c>
      <c r="E1833" s="2">
        <v>44289</v>
      </c>
      <c r="F1833" s="2"/>
      <c r="G1833" t="s">
        <v>11444</v>
      </c>
      <c r="H1833" t="s">
        <v>11669</v>
      </c>
      <c r="I1833" t="s">
        <v>11670</v>
      </c>
      <c r="J1833" t="s">
        <v>111</v>
      </c>
      <c r="K1833" t="s">
        <v>86</v>
      </c>
      <c r="L1833" t="s">
        <v>46</v>
      </c>
      <c r="M1833" t="s">
        <v>69</v>
      </c>
      <c r="N1833" t="s">
        <v>48</v>
      </c>
      <c r="P1833" t="s">
        <v>239</v>
      </c>
      <c r="Q1833" t="s">
        <v>153</v>
      </c>
      <c r="R1833" s="2">
        <v>36211</v>
      </c>
      <c r="S1833" t="s">
        <v>51</v>
      </c>
      <c r="T1833" t="s">
        <v>155</v>
      </c>
      <c r="U1833" t="s">
        <v>73</v>
      </c>
      <c r="V1833">
        <v>88137</v>
      </c>
      <c r="W1833" t="s">
        <v>54</v>
      </c>
      <c r="X1833" t="s">
        <v>55</v>
      </c>
      <c r="Y1833" t="s">
        <v>56</v>
      </c>
      <c r="Z1833">
        <v>2</v>
      </c>
      <c r="AA1833">
        <v>2258</v>
      </c>
      <c r="AB1833">
        <v>2</v>
      </c>
      <c r="AC1833">
        <v>5</v>
      </c>
      <c r="AD1833">
        <v>4</v>
      </c>
      <c r="AE1833" s="2">
        <v>45110</v>
      </c>
      <c r="AF1833" t="s">
        <v>118</v>
      </c>
      <c r="AG1833" t="s">
        <v>59</v>
      </c>
      <c r="AH1833" t="s">
        <v>60</v>
      </c>
      <c r="AI1833" t="s">
        <v>11672</v>
      </c>
      <c r="AJ1833" t="s">
        <v>11673</v>
      </c>
      <c r="AK1833">
        <v>2</v>
      </c>
      <c r="AL1833">
        <v>675.95</v>
      </c>
      <c r="AM1833" s="2">
        <v>44989</v>
      </c>
      <c r="AN1833">
        <v>5.0999999999999996</v>
      </c>
    </row>
    <row r="1834" spans="1:40" hidden="1" x14ac:dyDescent="0.35">
      <c r="A1834" t="s">
        <v>7020</v>
      </c>
      <c r="B1834" t="s">
        <v>8081</v>
      </c>
      <c r="C1834">
        <v>65</v>
      </c>
      <c r="D1834" t="s">
        <v>44</v>
      </c>
      <c r="E1834" s="2">
        <v>44593</v>
      </c>
      <c r="F1834" s="2"/>
      <c r="G1834" t="s">
        <v>2926</v>
      </c>
      <c r="H1834" t="s">
        <v>11674</v>
      </c>
      <c r="I1834" t="s">
        <v>11675</v>
      </c>
      <c r="J1834" t="s">
        <v>184</v>
      </c>
      <c r="K1834" t="s">
        <v>69</v>
      </c>
      <c r="L1834" t="s">
        <v>68</v>
      </c>
      <c r="M1834" t="s">
        <v>47</v>
      </c>
      <c r="N1834" t="s">
        <v>48</v>
      </c>
      <c r="P1834" t="s">
        <v>239</v>
      </c>
      <c r="Q1834" t="s">
        <v>140</v>
      </c>
      <c r="R1834" s="2">
        <v>22364</v>
      </c>
      <c r="S1834" t="s">
        <v>51</v>
      </c>
      <c r="T1834" t="s">
        <v>1125</v>
      </c>
      <c r="U1834" t="s">
        <v>53</v>
      </c>
      <c r="V1834">
        <v>76781</v>
      </c>
      <c r="W1834" t="s">
        <v>74</v>
      </c>
      <c r="X1834" t="s">
        <v>143</v>
      </c>
      <c r="Y1834" t="s">
        <v>56</v>
      </c>
      <c r="Z1834">
        <v>1</v>
      </c>
      <c r="AA1834">
        <v>2259</v>
      </c>
      <c r="AB1834">
        <v>1</v>
      </c>
      <c r="AC1834">
        <v>2</v>
      </c>
      <c r="AD1834">
        <v>5</v>
      </c>
      <c r="AE1834" s="2">
        <v>45049</v>
      </c>
      <c r="AF1834" t="s">
        <v>221</v>
      </c>
      <c r="AG1834" t="s">
        <v>76</v>
      </c>
      <c r="AH1834" t="s">
        <v>60</v>
      </c>
      <c r="AI1834" t="s">
        <v>11677</v>
      </c>
      <c r="AJ1834" t="s">
        <v>11678</v>
      </c>
      <c r="AK1834">
        <v>3</v>
      </c>
      <c r="AL1834">
        <v>754.61</v>
      </c>
      <c r="AM1834" s="2">
        <v>45170</v>
      </c>
      <c r="AN1834">
        <v>4.3</v>
      </c>
    </row>
    <row r="1835" spans="1:40" hidden="1" x14ac:dyDescent="0.35">
      <c r="A1835" t="s">
        <v>11679</v>
      </c>
      <c r="B1835" t="s">
        <v>6095</v>
      </c>
      <c r="C1835">
        <v>34</v>
      </c>
      <c r="D1835" t="s">
        <v>17836</v>
      </c>
      <c r="E1835" s="2">
        <v>43847</v>
      </c>
      <c r="F1835" s="2">
        <v>44469</v>
      </c>
      <c r="G1835" t="s">
        <v>2926</v>
      </c>
      <c r="H1835" t="s">
        <v>11680</v>
      </c>
      <c r="I1835" t="s">
        <v>11681</v>
      </c>
      <c r="J1835" t="s">
        <v>67</v>
      </c>
      <c r="K1835" t="s">
        <v>69</v>
      </c>
      <c r="L1835" t="s">
        <v>87</v>
      </c>
      <c r="M1835" t="s">
        <v>47</v>
      </c>
      <c r="N1835" t="s">
        <v>248</v>
      </c>
      <c r="O1835" t="s">
        <v>11682</v>
      </c>
      <c r="P1835" t="s">
        <v>239</v>
      </c>
      <c r="Q1835" t="s">
        <v>153</v>
      </c>
      <c r="R1835" s="2">
        <v>33898</v>
      </c>
      <c r="S1835" t="s">
        <v>51</v>
      </c>
      <c r="T1835" t="s">
        <v>1088</v>
      </c>
      <c r="U1835" t="s">
        <v>53</v>
      </c>
      <c r="V1835">
        <v>17501</v>
      </c>
      <c r="W1835" t="s">
        <v>74</v>
      </c>
      <c r="X1835" t="s">
        <v>55</v>
      </c>
      <c r="Y1835" t="s">
        <v>56</v>
      </c>
      <c r="Z1835">
        <v>1</v>
      </c>
      <c r="AA1835">
        <v>2260</v>
      </c>
      <c r="AB1835">
        <v>3</v>
      </c>
      <c r="AC1835">
        <v>1</v>
      </c>
      <c r="AD1835">
        <v>4</v>
      </c>
      <c r="AE1835" s="2">
        <v>44796</v>
      </c>
      <c r="AF1835" t="s">
        <v>75</v>
      </c>
      <c r="AG1835" t="s">
        <v>59</v>
      </c>
      <c r="AH1835" t="s">
        <v>77</v>
      </c>
      <c r="AI1835" t="s">
        <v>11683</v>
      </c>
      <c r="AJ1835" t="s">
        <v>11684</v>
      </c>
      <c r="AK1835">
        <v>2</v>
      </c>
      <c r="AL1835">
        <v>377.64</v>
      </c>
      <c r="AM1835" s="2">
        <v>45054</v>
      </c>
      <c r="AN1835">
        <v>1.7</v>
      </c>
    </row>
    <row r="1836" spans="1:40" hidden="1" x14ac:dyDescent="0.35">
      <c r="A1836" t="s">
        <v>4891</v>
      </c>
      <c r="B1836" t="s">
        <v>4106</v>
      </c>
      <c r="C1836">
        <v>68</v>
      </c>
      <c r="D1836" t="s">
        <v>44</v>
      </c>
      <c r="E1836" s="2">
        <v>44713</v>
      </c>
      <c r="F1836" s="2"/>
      <c r="G1836" t="s">
        <v>2926</v>
      </c>
      <c r="H1836" t="s">
        <v>11685</v>
      </c>
      <c r="I1836" t="s">
        <v>11686</v>
      </c>
      <c r="J1836" t="s">
        <v>194</v>
      </c>
      <c r="K1836" t="s">
        <v>86</v>
      </c>
      <c r="L1836" t="s">
        <v>87</v>
      </c>
      <c r="M1836" t="s">
        <v>69</v>
      </c>
      <c r="N1836" t="s">
        <v>48</v>
      </c>
      <c r="P1836" t="s">
        <v>239</v>
      </c>
      <c r="Q1836" t="s">
        <v>458</v>
      </c>
      <c r="R1836" s="2">
        <v>21191</v>
      </c>
      <c r="S1836" t="s">
        <v>127</v>
      </c>
      <c r="T1836" t="s">
        <v>326</v>
      </c>
      <c r="U1836" t="s">
        <v>53</v>
      </c>
      <c r="V1836">
        <v>24054</v>
      </c>
      <c r="W1836" t="s">
        <v>129</v>
      </c>
      <c r="X1836" t="s">
        <v>143</v>
      </c>
      <c r="Y1836" t="s">
        <v>56</v>
      </c>
      <c r="Z1836">
        <v>2</v>
      </c>
      <c r="AA1836">
        <v>2261</v>
      </c>
      <c r="AB1836">
        <v>2</v>
      </c>
      <c r="AC1836">
        <v>1</v>
      </c>
      <c r="AD1836">
        <v>5</v>
      </c>
      <c r="AE1836" s="2">
        <v>45081</v>
      </c>
      <c r="AF1836" t="s">
        <v>103</v>
      </c>
      <c r="AG1836" t="s">
        <v>76</v>
      </c>
      <c r="AH1836" t="s">
        <v>60</v>
      </c>
      <c r="AI1836" t="s">
        <v>11687</v>
      </c>
      <c r="AJ1836" t="s">
        <v>11688</v>
      </c>
      <c r="AK1836">
        <v>3</v>
      </c>
      <c r="AL1836">
        <v>647.41</v>
      </c>
      <c r="AM1836" s="2">
        <v>44882</v>
      </c>
      <c r="AN1836">
        <v>3.9</v>
      </c>
    </row>
    <row r="1837" spans="1:40" hidden="1" x14ac:dyDescent="0.35">
      <c r="A1837" t="s">
        <v>11689</v>
      </c>
      <c r="B1837" t="s">
        <v>1098</v>
      </c>
      <c r="C1837">
        <v>76</v>
      </c>
      <c r="D1837" t="s">
        <v>44</v>
      </c>
      <c r="E1837" s="2">
        <v>43541</v>
      </c>
      <c r="F1837" s="2"/>
      <c r="G1837" t="s">
        <v>2926</v>
      </c>
      <c r="H1837" t="s">
        <v>11690</v>
      </c>
      <c r="I1837" t="s">
        <v>11691</v>
      </c>
      <c r="J1837" t="s">
        <v>111</v>
      </c>
      <c r="K1837" t="s">
        <v>45</v>
      </c>
      <c r="L1837" t="s">
        <v>68</v>
      </c>
      <c r="M1837" t="s">
        <v>47</v>
      </c>
      <c r="N1837" t="s">
        <v>48</v>
      </c>
      <c r="P1837" t="s">
        <v>239</v>
      </c>
      <c r="Q1837" t="s">
        <v>153</v>
      </c>
      <c r="R1837" s="2">
        <v>18332</v>
      </c>
      <c r="S1837" t="s">
        <v>127</v>
      </c>
      <c r="T1837" t="s">
        <v>155</v>
      </c>
      <c r="U1837" t="s">
        <v>53</v>
      </c>
      <c r="V1837">
        <v>84506</v>
      </c>
      <c r="W1837" t="s">
        <v>100</v>
      </c>
      <c r="X1837" t="s">
        <v>143</v>
      </c>
      <c r="Y1837" t="s">
        <v>56</v>
      </c>
      <c r="Z1837">
        <v>2</v>
      </c>
      <c r="AA1837">
        <v>2262</v>
      </c>
      <c r="AB1837">
        <v>4</v>
      </c>
      <c r="AC1837">
        <v>4</v>
      </c>
      <c r="AD1837">
        <v>3</v>
      </c>
      <c r="AE1837" s="2">
        <v>45075</v>
      </c>
      <c r="AF1837" t="s">
        <v>221</v>
      </c>
      <c r="AG1837" t="s">
        <v>76</v>
      </c>
      <c r="AH1837" t="s">
        <v>77</v>
      </c>
      <c r="AI1837" t="s">
        <v>11692</v>
      </c>
      <c r="AJ1837" t="s">
        <v>11693</v>
      </c>
      <c r="AK1837">
        <v>3</v>
      </c>
      <c r="AL1837" s="25">
        <v>122.43</v>
      </c>
      <c r="AM1837" s="2">
        <v>45043</v>
      </c>
      <c r="AN1837">
        <v>7.1</v>
      </c>
    </row>
    <row r="1838" spans="1:40" hidden="1" x14ac:dyDescent="0.35">
      <c r="A1838" t="s">
        <v>11694</v>
      </c>
      <c r="B1838" t="s">
        <v>8007</v>
      </c>
      <c r="C1838">
        <v>61</v>
      </c>
      <c r="D1838" t="s">
        <v>44</v>
      </c>
      <c r="E1838" s="2">
        <v>43837</v>
      </c>
      <c r="F1838" s="2"/>
      <c r="G1838" t="s">
        <v>11439</v>
      </c>
      <c r="H1838" t="s">
        <v>11695</v>
      </c>
      <c r="I1838" t="s">
        <v>11696</v>
      </c>
      <c r="J1838" t="s">
        <v>237</v>
      </c>
      <c r="K1838" t="s">
        <v>45</v>
      </c>
      <c r="L1838" t="s">
        <v>87</v>
      </c>
      <c r="M1838" t="s">
        <v>47</v>
      </c>
      <c r="N1838" t="s">
        <v>48</v>
      </c>
      <c r="P1838" t="s">
        <v>239</v>
      </c>
      <c r="Q1838" t="s">
        <v>89</v>
      </c>
      <c r="R1838" s="2">
        <v>23995</v>
      </c>
      <c r="S1838" t="s">
        <v>51</v>
      </c>
      <c r="T1838" t="s">
        <v>90</v>
      </c>
      <c r="U1838" t="s">
        <v>73</v>
      </c>
      <c r="V1838">
        <v>10273</v>
      </c>
      <c r="W1838" t="s">
        <v>74</v>
      </c>
      <c r="X1838" t="s">
        <v>101</v>
      </c>
      <c r="Y1838" t="s">
        <v>56</v>
      </c>
      <c r="Z1838">
        <v>2</v>
      </c>
      <c r="AA1838">
        <v>2263</v>
      </c>
      <c r="AB1838">
        <v>3</v>
      </c>
      <c r="AC1838">
        <v>1</v>
      </c>
      <c r="AD1838">
        <v>4</v>
      </c>
      <c r="AE1838" s="2">
        <v>44839</v>
      </c>
      <c r="AF1838" t="s">
        <v>103</v>
      </c>
      <c r="AG1838" t="s">
        <v>59</v>
      </c>
      <c r="AH1838" t="s">
        <v>77</v>
      </c>
      <c r="AI1838" t="s">
        <v>11697</v>
      </c>
      <c r="AJ1838" t="s">
        <v>11698</v>
      </c>
      <c r="AK1838">
        <v>5</v>
      </c>
      <c r="AL1838">
        <v>662.94</v>
      </c>
      <c r="AM1838" s="2">
        <v>44893</v>
      </c>
      <c r="AN1838">
        <v>6.3</v>
      </c>
    </row>
    <row r="1839" spans="1:40" hidden="1" x14ac:dyDescent="0.35">
      <c r="A1839" t="s">
        <v>11699</v>
      </c>
      <c r="B1839" t="s">
        <v>1400</v>
      </c>
      <c r="C1839">
        <v>47</v>
      </c>
      <c r="D1839" t="s">
        <v>17836</v>
      </c>
      <c r="E1839" s="2">
        <v>44251</v>
      </c>
      <c r="F1839" s="2">
        <v>44559</v>
      </c>
      <c r="G1839" t="s">
        <v>11444</v>
      </c>
      <c r="H1839" t="s">
        <v>11700</v>
      </c>
      <c r="I1839" t="s">
        <v>11701</v>
      </c>
      <c r="J1839" t="s">
        <v>137</v>
      </c>
      <c r="K1839" t="s">
        <v>69</v>
      </c>
      <c r="L1839" t="s">
        <v>68</v>
      </c>
      <c r="M1839" t="s">
        <v>69</v>
      </c>
      <c r="N1839" t="s">
        <v>138</v>
      </c>
      <c r="O1839" t="s">
        <v>11702</v>
      </c>
      <c r="P1839" t="s">
        <v>239</v>
      </c>
      <c r="Q1839" t="s">
        <v>164</v>
      </c>
      <c r="R1839" s="2">
        <v>28978</v>
      </c>
      <c r="S1839" t="s">
        <v>51</v>
      </c>
      <c r="T1839" t="s">
        <v>354</v>
      </c>
      <c r="U1839" t="s">
        <v>73</v>
      </c>
      <c r="V1839">
        <v>4377</v>
      </c>
      <c r="W1839" t="s">
        <v>54</v>
      </c>
      <c r="X1839" t="s">
        <v>101</v>
      </c>
      <c r="Y1839" t="s">
        <v>56</v>
      </c>
      <c r="Z1839">
        <v>5</v>
      </c>
      <c r="AA1839">
        <v>2264</v>
      </c>
      <c r="AB1839">
        <v>1</v>
      </c>
      <c r="AC1839">
        <v>2</v>
      </c>
      <c r="AD1839">
        <v>3</v>
      </c>
      <c r="AE1839" s="2">
        <v>45052</v>
      </c>
      <c r="AF1839" t="s">
        <v>221</v>
      </c>
      <c r="AG1839" t="s">
        <v>76</v>
      </c>
      <c r="AH1839" t="s">
        <v>60</v>
      </c>
      <c r="AI1839" t="s">
        <v>11703</v>
      </c>
      <c r="AJ1839" t="s">
        <v>11704</v>
      </c>
      <c r="AK1839">
        <v>3</v>
      </c>
      <c r="AL1839" s="25">
        <v>465.3</v>
      </c>
      <c r="AM1839" s="2">
        <v>44784</v>
      </c>
      <c r="AN1839">
        <v>0.8</v>
      </c>
    </row>
    <row r="1840" spans="1:40" hidden="1" x14ac:dyDescent="0.35">
      <c r="A1840" t="s">
        <v>2419</v>
      </c>
      <c r="B1840" t="s">
        <v>3552</v>
      </c>
      <c r="C1840">
        <v>82</v>
      </c>
      <c r="D1840" t="s">
        <v>44</v>
      </c>
      <c r="E1840" s="2">
        <v>43829</v>
      </c>
      <c r="F1840" s="2"/>
      <c r="G1840" t="s">
        <v>2926</v>
      </c>
      <c r="H1840" t="s">
        <v>11705</v>
      </c>
      <c r="I1840" t="s">
        <v>11706</v>
      </c>
      <c r="J1840" t="s">
        <v>184</v>
      </c>
      <c r="K1840" t="s">
        <v>45</v>
      </c>
      <c r="L1840" t="s">
        <v>46</v>
      </c>
      <c r="M1840" t="s">
        <v>69</v>
      </c>
      <c r="N1840" t="s">
        <v>48</v>
      </c>
      <c r="P1840" t="s">
        <v>239</v>
      </c>
      <c r="Q1840" t="s">
        <v>126</v>
      </c>
      <c r="R1840" s="2">
        <v>16436</v>
      </c>
      <c r="S1840" t="s">
        <v>51</v>
      </c>
      <c r="T1840" t="s">
        <v>1338</v>
      </c>
      <c r="U1840" t="s">
        <v>53</v>
      </c>
      <c r="V1840">
        <v>87370</v>
      </c>
      <c r="W1840" t="s">
        <v>74</v>
      </c>
      <c r="X1840" t="s">
        <v>101</v>
      </c>
      <c r="Y1840" t="s">
        <v>56</v>
      </c>
      <c r="Z1840">
        <v>1</v>
      </c>
      <c r="AA1840">
        <v>2265</v>
      </c>
      <c r="AB1840">
        <v>2</v>
      </c>
      <c r="AC1840">
        <v>4</v>
      </c>
      <c r="AD1840">
        <v>2</v>
      </c>
      <c r="AE1840" s="2">
        <v>44888</v>
      </c>
      <c r="AF1840" t="s">
        <v>75</v>
      </c>
      <c r="AG1840" t="s">
        <v>59</v>
      </c>
      <c r="AH1840" t="s">
        <v>60</v>
      </c>
      <c r="AI1840" t="s">
        <v>11708</v>
      </c>
      <c r="AJ1840" t="s">
        <v>11709</v>
      </c>
      <c r="AK1840">
        <v>4</v>
      </c>
      <c r="AL1840">
        <v>680.88</v>
      </c>
      <c r="AM1840" s="2">
        <v>45141</v>
      </c>
      <c r="AN1840">
        <v>6.4</v>
      </c>
    </row>
    <row r="1841" spans="1:40" hidden="1" x14ac:dyDescent="0.35">
      <c r="A1841" t="s">
        <v>11710</v>
      </c>
      <c r="B1841" t="s">
        <v>7481</v>
      </c>
      <c r="C1841">
        <v>51</v>
      </c>
      <c r="D1841" t="s">
        <v>17836</v>
      </c>
      <c r="E1841" s="2">
        <v>43963</v>
      </c>
      <c r="F1841" s="2">
        <v>44272</v>
      </c>
      <c r="G1841" t="s">
        <v>2926</v>
      </c>
      <c r="H1841" t="s">
        <v>11711</v>
      </c>
      <c r="I1841" t="s">
        <v>11712</v>
      </c>
      <c r="J1841" t="s">
        <v>67</v>
      </c>
      <c r="K1841" t="s">
        <v>86</v>
      </c>
      <c r="L1841" t="s">
        <v>87</v>
      </c>
      <c r="M1841" t="s">
        <v>47</v>
      </c>
      <c r="N1841" t="s">
        <v>174</v>
      </c>
      <c r="O1841" t="s">
        <v>11713</v>
      </c>
      <c r="P1841" t="s">
        <v>239</v>
      </c>
      <c r="Q1841" t="s">
        <v>126</v>
      </c>
      <c r="R1841" s="2">
        <v>27669</v>
      </c>
      <c r="S1841" t="s">
        <v>51</v>
      </c>
      <c r="T1841" t="s">
        <v>1338</v>
      </c>
      <c r="U1841" t="s">
        <v>53</v>
      </c>
      <c r="V1841">
        <v>84988</v>
      </c>
      <c r="W1841" t="s">
        <v>100</v>
      </c>
      <c r="X1841" t="s">
        <v>101</v>
      </c>
      <c r="Y1841" t="s">
        <v>56</v>
      </c>
      <c r="Z1841">
        <v>5</v>
      </c>
      <c r="AA1841">
        <v>2266</v>
      </c>
      <c r="AB1841">
        <v>5</v>
      </c>
      <c r="AC1841">
        <v>3</v>
      </c>
      <c r="AD1841">
        <v>2</v>
      </c>
      <c r="AE1841" s="2">
        <v>44857</v>
      </c>
      <c r="AF1841" t="s">
        <v>58</v>
      </c>
      <c r="AG1841" t="s">
        <v>76</v>
      </c>
      <c r="AH1841" t="s">
        <v>104</v>
      </c>
      <c r="AI1841" t="s">
        <v>11714</v>
      </c>
      <c r="AJ1841" t="s">
        <v>11715</v>
      </c>
      <c r="AK1841">
        <v>5</v>
      </c>
      <c r="AL1841">
        <v>898.01</v>
      </c>
      <c r="AM1841" s="2">
        <v>45043</v>
      </c>
      <c r="AN1841">
        <v>0.8</v>
      </c>
    </row>
    <row r="1842" spans="1:40" hidden="1" x14ac:dyDescent="0.35">
      <c r="A1842" t="s">
        <v>11716</v>
      </c>
      <c r="B1842" t="s">
        <v>2324</v>
      </c>
      <c r="C1842">
        <v>55</v>
      </c>
      <c r="D1842" t="s">
        <v>44</v>
      </c>
      <c r="E1842" s="2">
        <v>45020</v>
      </c>
      <c r="F1842" s="2"/>
      <c r="G1842" t="s">
        <v>2926</v>
      </c>
      <c r="H1842" t="s">
        <v>11717</v>
      </c>
      <c r="I1842" t="s">
        <v>11718</v>
      </c>
      <c r="J1842" t="s">
        <v>194</v>
      </c>
      <c r="K1842" t="s">
        <v>86</v>
      </c>
      <c r="L1842" t="s">
        <v>68</v>
      </c>
      <c r="M1842" t="s">
        <v>69</v>
      </c>
      <c r="N1842" t="s">
        <v>48</v>
      </c>
      <c r="P1842" t="s">
        <v>239</v>
      </c>
      <c r="Q1842" t="s">
        <v>112</v>
      </c>
      <c r="R1842" s="2">
        <v>26102</v>
      </c>
      <c r="S1842" t="s">
        <v>127</v>
      </c>
      <c r="T1842" t="s">
        <v>142</v>
      </c>
      <c r="U1842" t="s">
        <v>53</v>
      </c>
      <c r="V1842">
        <v>43148</v>
      </c>
      <c r="W1842" t="s">
        <v>74</v>
      </c>
      <c r="X1842" t="s">
        <v>143</v>
      </c>
      <c r="Y1842" t="s">
        <v>56</v>
      </c>
      <c r="Z1842">
        <v>4</v>
      </c>
      <c r="AA1842">
        <v>2267</v>
      </c>
      <c r="AB1842">
        <v>1</v>
      </c>
      <c r="AC1842">
        <v>3</v>
      </c>
      <c r="AD1842">
        <v>3</v>
      </c>
      <c r="AE1842" s="2">
        <v>44876</v>
      </c>
      <c r="AF1842" t="s">
        <v>118</v>
      </c>
      <c r="AG1842" t="s">
        <v>59</v>
      </c>
      <c r="AH1842" t="s">
        <v>130</v>
      </c>
      <c r="AI1842" t="s">
        <v>11720</v>
      </c>
      <c r="AJ1842" t="s">
        <v>11721</v>
      </c>
      <c r="AK1842">
        <v>1</v>
      </c>
      <c r="AL1842" s="25">
        <v>518.79</v>
      </c>
      <c r="AM1842" s="2">
        <v>45172</v>
      </c>
      <c r="AN1842">
        <v>3.1</v>
      </c>
    </row>
    <row r="1843" spans="1:40" hidden="1" x14ac:dyDescent="0.35">
      <c r="A1843" t="s">
        <v>4749</v>
      </c>
      <c r="B1843" t="s">
        <v>3830</v>
      </c>
      <c r="C1843">
        <v>63</v>
      </c>
      <c r="D1843" t="s">
        <v>17836</v>
      </c>
      <c r="E1843" s="2">
        <v>44200</v>
      </c>
      <c r="F1843" s="2">
        <v>44679</v>
      </c>
      <c r="G1843" t="s">
        <v>2926</v>
      </c>
      <c r="H1843" t="s">
        <v>11722</v>
      </c>
      <c r="I1843" t="s">
        <v>11723</v>
      </c>
      <c r="J1843" t="s">
        <v>111</v>
      </c>
      <c r="K1843" t="s">
        <v>45</v>
      </c>
      <c r="L1843" t="s">
        <v>46</v>
      </c>
      <c r="M1843" t="s">
        <v>86</v>
      </c>
      <c r="N1843" t="s">
        <v>174</v>
      </c>
      <c r="O1843" t="s">
        <v>11724</v>
      </c>
      <c r="P1843" t="s">
        <v>239</v>
      </c>
      <c r="Q1843" t="s">
        <v>112</v>
      </c>
      <c r="R1843" s="2">
        <v>23170</v>
      </c>
      <c r="S1843" t="s">
        <v>127</v>
      </c>
      <c r="T1843" t="s">
        <v>142</v>
      </c>
      <c r="U1843" t="s">
        <v>73</v>
      </c>
      <c r="V1843">
        <v>58818</v>
      </c>
      <c r="W1843" t="s">
        <v>54</v>
      </c>
      <c r="X1843" t="s">
        <v>101</v>
      </c>
      <c r="Y1843" t="s">
        <v>56</v>
      </c>
      <c r="Z1843">
        <v>2</v>
      </c>
      <c r="AA1843">
        <v>2268</v>
      </c>
      <c r="AB1843">
        <v>2</v>
      </c>
      <c r="AC1843">
        <v>3</v>
      </c>
      <c r="AD1843">
        <v>2</v>
      </c>
      <c r="AE1843" s="2">
        <v>44891</v>
      </c>
      <c r="AF1843" t="s">
        <v>221</v>
      </c>
      <c r="AG1843" t="s">
        <v>59</v>
      </c>
      <c r="AH1843" t="s">
        <v>60</v>
      </c>
      <c r="AI1843" t="s">
        <v>11725</v>
      </c>
      <c r="AJ1843" t="s">
        <v>11726</v>
      </c>
      <c r="AK1843">
        <v>2</v>
      </c>
      <c r="AL1843">
        <v>677.84</v>
      </c>
      <c r="AM1843" s="2">
        <v>44992</v>
      </c>
      <c r="AN1843">
        <v>1.3</v>
      </c>
    </row>
    <row r="1844" spans="1:40" hidden="1" x14ac:dyDescent="0.35">
      <c r="A1844" t="s">
        <v>8000</v>
      </c>
      <c r="B1844" t="s">
        <v>11727</v>
      </c>
      <c r="C1844">
        <v>52</v>
      </c>
      <c r="D1844" t="s">
        <v>17836</v>
      </c>
      <c r="E1844" s="2">
        <v>43949</v>
      </c>
      <c r="F1844" s="2">
        <v>44896</v>
      </c>
      <c r="G1844" t="s">
        <v>11439</v>
      </c>
      <c r="H1844" t="s">
        <v>11728</v>
      </c>
      <c r="I1844" t="s">
        <v>11729</v>
      </c>
      <c r="J1844" t="s">
        <v>237</v>
      </c>
      <c r="K1844" t="s">
        <v>86</v>
      </c>
      <c r="L1844" t="s">
        <v>46</v>
      </c>
      <c r="M1844" t="s">
        <v>86</v>
      </c>
      <c r="N1844" t="s">
        <v>174</v>
      </c>
      <c r="O1844" t="s">
        <v>11730</v>
      </c>
      <c r="P1844" t="s">
        <v>239</v>
      </c>
      <c r="Q1844" t="s">
        <v>164</v>
      </c>
      <c r="R1844" s="2">
        <v>27044</v>
      </c>
      <c r="S1844" t="s">
        <v>51</v>
      </c>
      <c r="T1844" t="s">
        <v>5786</v>
      </c>
      <c r="U1844" t="s">
        <v>73</v>
      </c>
      <c r="V1844">
        <v>42997</v>
      </c>
      <c r="W1844" t="s">
        <v>74</v>
      </c>
      <c r="X1844" t="s">
        <v>143</v>
      </c>
      <c r="Y1844" t="s">
        <v>56</v>
      </c>
      <c r="Z1844">
        <v>1</v>
      </c>
      <c r="AA1844">
        <v>2269</v>
      </c>
      <c r="AB1844">
        <v>5</v>
      </c>
      <c r="AC1844">
        <v>5</v>
      </c>
      <c r="AD1844">
        <v>1</v>
      </c>
      <c r="AE1844" s="2">
        <v>44904</v>
      </c>
      <c r="AF1844" t="s">
        <v>118</v>
      </c>
      <c r="AG1844" t="s">
        <v>59</v>
      </c>
      <c r="AH1844" t="s">
        <v>77</v>
      </c>
      <c r="AI1844" t="s">
        <v>11732</v>
      </c>
      <c r="AJ1844" t="s">
        <v>11733</v>
      </c>
      <c r="AK1844">
        <v>1</v>
      </c>
      <c r="AL1844">
        <v>109.33</v>
      </c>
      <c r="AM1844" s="2">
        <v>44971</v>
      </c>
      <c r="AN1844">
        <v>2.6</v>
      </c>
    </row>
    <row r="1845" spans="1:40" hidden="1" x14ac:dyDescent="0.35">
      <c r="A1845" t="s">
        <v>11734</v>
      </c>
      <c r="B1845" t="s">
        <v>4443</v>
      </c>
      <c r="C1845">
        <v>74</v>
      </c>
      <c r="D1845" t="s">
        <v>17836</v>
      </c>
      <c r="E1845" s="2">
        <v>43571</v>
      </c>
      <c r="F1845" s="2">
        <v>44408</v>
      </c>
      <c r="G1845" t="s">
        <v>2926</v>
      </c>
      <c r="H1845" t="s">
        <v>11735</v>
      </c>
      <c r="I1845" t="s">
        <v>11736</v>
      </c>
      <c r="J1845" t="s">
        <v>237</v>
      </c>
      <c r="K1845" t="s">
        <v>45</v>
      </c>
      <c r="L1845" t="s">
        <v>46</v>
      </c>
      <c r="M1845" t="s">
        <v>69</v>
      </c>
      <c r="N1845" t="s">
        <v>174</v>
      </c>
      <c r="O1845" t="s">
        <v>11737</v>
      </c>
      <c r="P1845" t="s">
        <v>239</v>
      </c>
      <c r="Q1845" t="s">
        <v>250</v>
      </c>
      <c r="R1845" s="2">
        <v>19256</v>
      </c>
      <c r="S1845" t="s">
        <v>51</v>
      </c>
      <c r="T1845" t="s">
        <v>354</v>
      </c>
      <c r="U1845" t="s">
        <v>53</v>
      </c>
      <c r="V1845">
        <v>93829</v>
      </c>
      <c r="W1845" t="s">
        <v>176</v>
      </c>
      <c r="X1845" t="s">
        <v>101</v>
      </c>
      <c r="Y1845" t="s">
        <v>56</v>
      </c>
      <c r="Z1845">
        <v>4</v>
      </c>
      <c r="AA1845">
        <v>2270</v>
      </c>
      <c r="AB1845">
        <v>4</v>
      </c>
      <c r="AC1845">
        <v>4</v>
      </c>
      <c r="AD1845">
        <v>3</v>
      </c>
      <c r="AE1845" s="2">
        <v>45057</v>
      </c>
      <c r="AF1845" t="s">
        <v>118</v>
      </c>
      <c r="AG1845" t="s">
        <v>59</v>
      </c>
      <c r="AH1845" t="s">
        <v>130</v>
      </c>
      <c r="AI1845" t="s">
        <v>11739</v>
      </c>
      <c r="AJ1845" t="s">
        <v>11740</v>
      </c>
      <c r="AK1845">
        <v>2</v>
      </c>
      <c r="AL1845" s="25">
        <v>781.35</v>
      </c>
      <c r="AM1845" s="2">
        <v>45003</v>
      </c>
      <c r="AN1845">
        <v>2.2999999999999998</v>
      </c>
    </row>
    <row r="1846" spans="1:40" hidden="1" x14ac:dyDescent="0.35">
      <c r="A1846" t="s">
        <v>11741</v>
      </c>
      <c r="B1846" t="s">
        <v>396</v>
      </c>
      <c r="C1846">
        <v>30</v>
      </c>
      <c r="D1846" t="s">
        <v>44</v>
      </c>
      <c r="E1846" s="2">
        <v>44751</v>
      </c>
      <c r="F1846" s="2"/>
      <c r="G1846" t="s">
        <v>2926</v>
      </c>
      <c r="H1846" t="s">
        <v>11742</v>
      </c>
      <c r="I1846" t="s">
        <v>11743</v>
      </c>
      <c r="J1846" t="s">
        <v>184</v>
      </c>
      <c r="K1846" t="s">
        <v>86</v>
      </c>
      <c r="L1846" t="s">
        <v>68</v>
      </c>
      <c r="M1846" t="s">
        <v>47</v>
      </c>
      <c r="N1846" t="s">
        <v>48</v>
      </c>
      <c r="P1846" t="s">
        <v>239</v>
      </c>
      <c r="Q1846" t="s">
        <v>126</v>
      </c>
      <c r="R1846" s="2">
        <v>35266</v>
      </c>
      <c r="S1846" t="s">
        <v>51</v>
      </c>
      <c r="T1846" t="s">
        <v>417</v>
      </c>
      <c r="U1846" t="s">
        <v>53</v>
      </c>
      <c r="V1846">
        <v>48655</v>
      </c>
      <c r="W1846" t="s">
        <v>74</v>
      </c>
      <c r="X1846" t="s">
        <v>101</v>
      </c>
      <c r="Y1846" t="s">
        <v>56</v>
      </c>
      <c r="Z1846">
        <v>2</v>
      </c>
      <c r="AA1846">
        <v>2271</v>
      </c>
      <c r="AB1846">
        <v>5</v>
      </c>
      <c r="AC1846">
        <v>4</v>
      </c>
      <c r="AD1846">
        <v>4</v>
      </c>
      <c r="AE1846" s="2">
        <v>44959</v>
      </c>
      <c r="AF1846" t="s">
        <v>75</v>
      </c>
      <c r="AG1846" t="s">
        <v>59</v>
      </c>
      <c r="AH1846" t="s">
        <v>60</v>
      </c>
      <c r="AI1846" t="s">
        <v>11745</v>
      </c>
      <c r="AJ1846" t="s">
        <v>11746</v>
      </c>
      <c r="AK1846">
        <v>4</v>
      </c>
      <c r="AL1846">
        <v>632.57000000000005</v>
      </c>
      <c r="AM1846" s="2">
        <v>45006</v>
      </c>
      <c r="AN1846">
        <v>3.8</v>
      </c>
    </row>
    <row r="1847" spans="1:40" hidden="1" x14ac:dyDescent="0.35">
      <c r="A1847" t="s">
        <v>11747</v>
      </c>
      <c r="B1847" t="s">
        <v>7384</v>
      </c>
      <c r="C1847">
        <v>39</v>
      </c>
      <c r="D1847" t="s">
        <v>17836</v>
      </c>
      <c r="E1847" s="2">
        <v>44802</v>
      </c>
      <c r="F1847" s="2">
        <v>44941</v>
      </c>
      <c r="G1847" t="s">
        <v>2926</v>
      </c>
      <c r="H1847" t="s">
        <v>11748</v>
      </c>
      <c r="I1847" t="s">
        <v>11749</v>
      </c>
      <c r="J1847" t="s">
        <v>111</v>
      </c>
      <c r="K1847" t="s">
        <v>69</v>
      </c>
      <c r="L1847" t="s">
        <v>46</v>
      </c>
      <c r="M1847" t="s">
        <v>86</v>
      </c>
      <c r="N1847" t="s">
        <v>195</v>
      </c>
      <c r="O1847" t="s">
        <v>11750</v>
      </c>
      <c r="P1847" t="s">
        <v>239</v>
      </c>
      <c r="Q1847" t="s">
        <v>126</v>
      </c>
      <c r="R1847" s="2">
        <v>31871</v>
      </c>
      <c r="S1847" t="s">
        <v>127</v>
      </c>
      <c r="T1847" t="s">
        <v>115</v>
      </c>
      <c r="U1847" t="s">
        <v>53</v>
      </c>
      <c r="V1847">
        <v>62715</v>
      </c>
      <c r="W1847" t="s">
        <v>129</v>
      </c>
      <c r="X1847" t="s">
        <v>143</v>
      </c>
      <c r="Y1847" t="s">
        <v>56</v>
      </c>
      <c r="Z1847">
        <v>2</v>
      </c>
      <c r="AA1847">
        <v>2272</v>
      </c>
      <c r="AB1847">
        <v>5</v>
      </c>
      <c r="AC1847">
        <v>5</v>
      </c>
      <c r="AD1847">
        <v>3</v>
      </c>
      <c r="AE1847" s="2">
        <v>45031</v>
      </c>
      <c r="AF1847" t="s">
        <v>221</v>
      </c>
      <c r="AG1847" t="s">
        <v>59</v>
      </c>
      <c r="AH1847" t="s">
        <v>130</v>
      </c>
      <c r="AI1847" t="s">
        <v>11751</v>
      </c>
      <c r="AJ1847" t="s">
        <v>11752</v>
      </c>
      <c r="AK1847">
        <v>5</v>
      </c>
      <c r="AL1847" s="25">
        <v>233.42</v>
      </c>
      <c r="AM1847" s="2">
        <v>44689</v>
      </c>
      <c r="AN1847">
        <v>0.4</v>
      </c>
    </row>
    <row r="1848" spans="1:40" hidden="1" x14ac:dyDescent="0.35">
      <c r="A1848" t="s">
        <v>11753</v>
      </c>
      <c r="B1848" t="s">
        <v>1421</v>
      </c>
      <c r="C1848">
        <v>70</v>
      </c>
      <c r="D1848" t="s">
        <v>17836</v>
      </c>
      <c r="E1848" s="2">
        <v>43856</v>
      </c>
      <c r="F1848" s="2">
        <v>44176</v>
      </c>
      <c r="G1848" t="s">
        <v>2926</v>
      </c>
      <c r="H1848" t="s">
        <v>11754</v>
      </c>
      <c r="I1848" t="s">
        <v>11755</v>
      </c>
      <c r="J1848" t="s">
        <v>137</v>
      </c>
      <c r="K1848" t="s">
        <v>86</v>
      </c>
      <c r="L1848" t="s">
        <v>68</v>
      </c>
      <c r="M1848" t="s">
        <v>69</v>
      </c>
      <c r="N1848" t="s">
        <v>174</v>
      </c>
      <c r="O1848" t="s">
        <v>11756</v>
      </c>
      <c r="P1848" t="s">
        <v>239</v>
      </c>
      <c r="Q1848" t="s">
        <v>352</v>
      </c>
      <c r="R1848" s="2">
        <v>20591</v>
      </c>
      <c r="S1848" t="s">
        <v>127</v>
      </c>
      <c r="T1848" t="s">
        <v>2532</v>
      </c>
      <c r="U1848" t="s">
        <v>73</v>
      </c>
      <c r="V1848">
        <v>75785</v>
      </c>
      <c r="W1848" t="s">
        <v>100</v>
      </c>
      <c r="X1848" t="s">
        <v>143</v>
      </c>
      <c r="Y1848" t="s">
        <v>56</v>
      </c>
      <c r="Z1848">
        <v>4</v>
      </c>
      <c r="AA1848">
        <v>2273</v>
      </c>
      <c r="AB1848">
        <v>5</v>
      </c>
      <c r="AC1848">
        <v>2</v>
      </c>
      <c r="AD1848">
        <v>3</v>
      </c>
      <c r="AE1848" s="2">
        <v>45017</v>
      </c>
      <c r="AF1848" t="s">
        <v>58</v>
      </c>
      <c r="AG1848" t="s">
        <v>76</v>
      </c>
      <c r="AH1848" t="s">
        <v>130</v>
      </c>
      <c r="AI1848" t="s">
        <v>11758</v>
      </c>
      <c r="AJ1848" t="s">
        <v>11759</v>
      </c>
      <c r="AK1848">
        <v>4</v>
      </c>
      <c r="AL1848" s="25">
        <v>301.14999999999998</v>
      </c>
      <c r="AM1848" s="2">
        <v>44860</v>
      </c>
      <c r="AN1848">
        <v>0.9</v>
      </c>
    </row>
    <row r="1849" spans="1:40" hidden="1" x14ac:dyDescent="0.35">
      <c r="A1849" t="s">
        <v>3000</v>
      </c>
      <c r="B1849" t="s">
        <v>9085</v>
      </c>
      <c r="C1849">
        <v>26</v>
      </c>
      <c r="D1849" t="s">
        <v>44</v>
      </c>
      <c r="E1849" s="2">
        <v>43879</v>
      </c>
      <c r="F1849" s="2"/>
      <c r="G1849" t="s">
        <v>11439</v>
      </c>
      <c r="H1849" t="s">
        <v>11760</v>
      </c>
      <c r="I1849" t="s">
        <v>11761</v>
      </c>
      <c r="J1849" t="s">
        <v>125</v>
      </c>
      <c r="K1849" t="s">
        <v>86</v>
      </c>
      <c r="L1849" t="s">
        <v>68</v>
      </c>
      <c r="M1849" t="s">
        <v>47</v>
      </c>
      <c r="N1849" t="s">
        <v>48</v>
      </c>
      <c r="P1849" t="s">
        <v>239</v>
      </c>
      <c r="Q1849" t="s">
        <v>70</v>
      </c>
      <c r="R1849" s="2">
        <v>36548</v>
      </c>
      <c r="S1849" t="s">
        <v>51</v>
      </c>
      <c r="T1849" t="s">
        <v>230</v>
      </c>
      <c r="U1849" t="s">
        <v>73</v>
      </c>
      <c r="V1849">
        <v>52491</v>
      </c>
      <c r="W1849" t="s">
        <v>100</v>
      </c>
      <c r="X1849" t="s">
        <v>55</v>
      </c>
      <c r="Y1849" t="s">
        <v>56</v>
      </c>
      <c r="Z1849">
        <v>4</v>
      </c>
      <c r="AA1849">
        <v>2274</v>
      </c>
      <c r="AB1849">
        <v>2</v>
      </c>
      <c r="AC1849">
        <v>5</v>
      </c>
      <c r="AD1849">
        <v>1</v>
      </c>
      <c r="AE1849" s="2">
        <v>45080</v>
      </c>
      <c r="AF1849" t="s">
        <v>75</v>
      </c>
      <c r="AG1849" t="s">
        <v>76</v>
      </c>
      <c r="AH1849" t="s">
        <v>60</v>
      </c>
      <c r="AI1849" t="s">
        <v>11763</v>
      </c>
      <c r="AJ1849" t="s">
        <v>6874</v>
      </c>
      <c r="AK1849">
        <v>2</v>
      </c>
      <c r="AL1849">
        <v>255.54</v>
      </c>
      <c r="AM1849" s="2">
        <v>44786</v>
      </c>
      <c r="AN1849">
        <v>6.2</v>
      </c>
    </row>
    <row r="1850" spans="1:40" hidden="1" x14ac:dyDescent="0.35">
      <c r="A1850" t="s">
        <v>94</v>
      </c>
      <c r="B1850" t="s">
        <v>578</v>
      </c>
      <c r="C1850">
        <v>76</v>
      </c>
      <c r="D1850" t="s">
        <v>44</v>
      </c>
      <c r="E1850" s="2">
        <v>44586</v>
      </c>
      <c r="F1850" s="2"/>
      <c r="G1850" t="s">
        <v>5007</v>
      </c>
      <c r="H1850" t="s">
        <v>11764</v>
      </c>
      <c r="I1850" t="s">
        <v>11765</v>
      </c>
      <c r="J1850" t="s">
        <v>67</v>
      </c>
      <c r="K1850" t="s">
        <v>69</v>
      </c>
      <c r="L1850" t="s">
        <v>87</v>
      </c>
      <c r="M1850" t="s">
        <v>86</v>
      </c>
      <c r="N1850" t="s">
        <v>48</v>
      </c>
      <c r="P1850" t="s">
        <v>49</v>
      </c>
      <c r="Q1850" t="s">
        <v>795</v>
      </c>
      <c r="R1850" s="2">
        <v>18518</v>
      </c>
      <c r="S1850" t="s">
        <v>51</v>
      </c>
      <c r="T1850" t="s">
        <v>1713</v>
      </c>
      <c r="U1850" t="s">
        <v>73</v>
      </c>
      <c r="V1850">
        <v>2169</v>
      </c>
      <c r="W1850" t="s">
        <v>176</v>
      </c>
      <c r="X1850" t="s">
        <v>116</v>
      </c>
      <c r="Y1850" t="s">
        <v>56</v>
      </c>
      <c r="Z1850">
        <v>2</v>
      </c>
      <c r="AA1850">
        <v>2275</v>
      </c>
      <c r="AB1850">
        <v>5</v>
      </c>
      <c r="AC1850">
        <v>4</v>
      </c>
      <c r="AD1850">
        <v>3</v>
      </c>
      <c r="AE1850" s="2">
        <v>44990</v>
      </c>
      <c r="AF1850" t="s">
        <v>118</v>
      </c>
      <c r="AG1850" t="s">
        <v>76</v>
      </c>
      <c r="AH1850" t="s">
        <v>77</v>
      </c>
      <c r="AI1850" t="s">
        <v>11766</v>
      </c>
      <c r="AJ1850" t="s">
        <v>11767</v>
      </c>
      <c r="AK1850">
        <v>5</v>
      </c>
      <c r="AL1850" s="25">
        <v>138.4</v>
      </c>
      <c r="AM1850" s="2">
        <v>44858</v>
      </c>
      <c r="AN1850">
        <v>4.3</v>
      </c>
    </row>
    <row r="1851" spans="1:40" hidden="1" x14ac:dyDescent="0.35">
      <c r="A1851" t="s">
        <v>11768</v>
      </c>
      <c r="B1851" t="s">
        <v>2051</v>
      </c>
      <c r="C1851">
        <v>44</v>
      </c>
      <c r="D1851" t="s">
        <v>44</v>
      </c>
      <c r="E1851" s="2">
        <v>45117</v>
      </c>
      <c r="F1851" s="2"/>
      <c r="G1851" t="s">
        <v>5007</v>
      </c>
      <c r="H1851" t="s">
        <v>11769</v>
      </c>
      <c r="I1851" t="s">
        <v>11770</v>
      </c>
      <c r="J1851" t="s">
        <v>111</v>
      </c>
      <c r="K1851" t="s">
        <v>86</v>
      </c>
      <c r="L1851" t="s">
        <v>87</v>
      </c>
      <c r="M1851" t="s">
        <v>47</v>
      </c>
      <c r="N1851" t="s">
        <v>48</v>
      </c>
      <c r="P1851" t="s">
        <v>49</v>
      </c>
      <c r="Q1851" t="s">
        <v>250</v>
      </c>
      <c r="R1851" s="2">
        <v>30276</v>
      </c>
      <c r="S1851" t="s">
        <v>51</v>
      </c>
      <c r="T1851" t="s">
        <v>646</v>
      </c>
      <c r="U1851" t="s">
        <v>53</v>
      </c>
      <c r="V1851">
        <v>2478</v>
      </c>
      <c r="W1851" t="s">
        <v>54</v>
      </c>
      <c r="X1851" t="s">
        <v>143</v>
      </c>
      <c r="Y1851" t="s">
        <v>56</v>
      </c>
      <c r="Z1851">
        <v>1</v>
      </c>
      <c r="AA1851">
        <v>2276</v>
      </c>
      <c r="AB1851">
        <v>5</v>
      </c>
      <c r="AC1851">
        <v>2</v>
      </c>
      <c r="AD1851">
        <v>2</v>
      </c>
      <c r="AE1851" s="2">
        <v>45063</v>
      </c>
      <c r="AF1851" t="s">
        <v>75</v>
      </c>
      <c r="AG1851" t="s">
        <v>76</v>
      </c>
      <c r="AH1851" t="s">
        <v>104</v>
      </c>
      <c r="AI1851" t="s">
        <v>11772</v>
      </c>
      <c r="AJ1851" t="s">
        <v>11773</v>
      </c>
      <c r="AK1851">
        <v>3</v>
      </c>
      <c r="AL1851">
        <v>851.87</v>
      </c>
      <c r="AM1851" s="2">
        <v>44820</v>
      </c>
      <c r="AN1851">
        <v>2.8</v>
      </c>
    </row>
    <row r="1852" spans="1:40" hidden="1" x14ac:dyDescent="0.35">
      <c r="A1852" t="s">
        <v>3279</v>
      </c>
      <c r="B1852" t="s">
        <v>5559</v>
      </c>
      <c r="C1852">
        <v>63</v>
      </c>
      <c r="D1852" t="s">
        <v>44</v>
      </c>
      <c r="E1852" s="2">
        <v>44665</v>
      </c>
      <c r="F1852" s="2"/>
      <c r="G1852" t="s">
        <v>5007</v>
      </c>
      <c r="H1852" t="s">
        <v>11774</v>
      </c>
      <c r="I1852" t="s">
        <v>11775</v>
      </c>
      <c r="J1852" t="s">
        <v>43</v>
      </c>
      <c r="K1852" t="s">
        <v>45</v>
      </c>
      <c r="L1852" t="s">
        <v>87</v>
      </c>
      <c r="M1852" t="s">
        <v>47</v>
      </c>
      <c r="N1852" t="s">
        <v>48</v>
      </c>
      <c r="P1852" t="s">
        <v>49</v>
      </c>
      <c r="Q1852" t="s">
        <v>126</v>
      </c>
      <c r="R1852" s="2">
        <v>23283</v>
      </c>
      <c r="S1852" t="s">
        <v>51</v>
      </c>
      <c r="T1852" t="s">
        <v>142</v>
      </c>
      <c r="U1852" t="s">
        <v>53</v>
      </c>
      <c r="V1852">
        <v>1731</v>
      </c>
      <c r="W1852" t="s">
        <v>74</v>
      </c>
      <c r="X1852" t="s">
        <v>55</v>
      </c>
      <c r="Y1852" t="s">
        <v>56</v>
      </c>
      <c r="Z1852">
        <v>5</v>
      </c>
      <c r="AA1852">
        <v>2277</v>
      </c>
      <c r="AB1852">
        <v>3</v>
      </c>
      <c r="AC1852">
        <v>4</v>
      </c>
      <c r="AD1852">
        <v>4</v>
      </c>
      <c r="AE1852" s="2">
        <v>44917</v>
      </c>
      <c r="AF1852" t="s">
        <v>221</v>
      </c>
      <c r="AG1852" t="s">
        <v>59</v>
      </c>
      <c r="AH1852" t="s">
        <v>104</v>
      </c>
      <c r="AI1852" t="s">
        <v>11777</v>
      </c>
      <c r="AJ1852" t="s">
        <v>11778</v>
      </c>
      <c r="AK1852">
        <v>3</v>
      </c>
      <c r="AL1852">
        <v>592.23</v>
      </c>
      <c r="AM1852" s="2">
        <v>44890</v>
      </c>
      <c r="AN1852">
        <v>4.0999999999999996</v>
      </c>
    </row>
    <row r="1853" spans="1:40" hidden="1" x14ac:dyDescent="0.35">
      <c r="A1853" t="s">
        <v>11779</v>
      </c>
      <c r="B1853" t="s">
        <v>1249</v>
      </c>
      <c r="C1853">
        <v>63</v>
      </c>
      <c r="D1853" t="s">
        <v>44</v>
      </c>
      <c r="E1853" s="2">
        <v>44752</v>
      </c>
      <c r="F1853" s="2"/>
      <c r="G1853" t="s">
        <v>5007</v>
      </c>
      <c r="H1853" t="s">
        <v>11780</v>
      </c>
      <c r="I1853" t="s">
        <v>11781</v>
      </c>
      <c r="J1853" t="s">
        <v>43</v>
      </c>
      <c r="K1853" t="s">
        <v>69</v>
      </c>
      <c r="L1853" t="s">
        <v>87</v>
      </c>
      <c r="M1853" t="s">
        <v>47</v>
      </c>
      <c r="N1853" t="s">
        <v>48</v>
      </c>
      <c r="P1853" t="s">
        <v>49</v>
      </c>
      <c r="Q1853" t="s">
        <v>949</v>
      </c>
      <c r="R1853" s="2">
        <v>23158</v>
      </c>
      <c r="S1853" t="s">
        <v>51</v>
      </c>
      <c r="T1853" t="s">
        <v>310</v>
      </c>
      <c r="U1853" t="s">
        <v>53</v>
      </c>
      <c r="V1853">
        <v>1776</v>
      </c>
      <c r="W1853" t="s">
        <v>54</v>
      </c>
      <c r="X1853" t="s">
        <v>55</v>
      </c>
      <c r="Y1853" t="s">
        <v>56</v>
      </c>
      <c r="Z1853">
        <v>4</v>
      </c>
      <c r="AA1853">
        <v>2278</v>
      </c>
      <c r="AB1853">
        <v>5</v>
      </c>
      <c r="AC1853">
        <v>4</v>
      </c>
      <c r="AD1853">
        <v>2</v>
      </c>
      <c r="AE1853" s="2">
        <v>44990</v>
      </c>
      <c r="AF1853" t="s">
        <v>58</v>
      </c>
      <c r="AG1853" t="s">
        <v>76</v>
      </c>
      <c r="AH1853" t="s">
        <v>104</v>
      </c>
      <c r="AI1853" t="s">
        <v>11783</v>
      </c>
      <c r="AJ1853" t="s">
        <v>11784</v>
      </c>
      <c r="AK1853">
        <v>4</v>
      </c>
      <c r="AL1853">
        <v>544.42999999999995</v>
      </c>
      <c r="AM1853" s="2">
        <v>44794</v>
      </c>
      <c r="AN1853">
        <v>3.8</v>
      </c>
    </row>
    <row r="1854" spans="1:40" hidden="1" x14ac:dyDescent="0.35">
      <c r="A1854" t="s">
        <v>3717</v>
      </c>
      <c r="B1854" t="s">
        <v>11785</v>
      </c>
      <c r="C1854">
        <v>49</v>
      </c>
      <c r="D1854" t="s">
        <v>44</v>
      </c>
      <c r="E1854" s="2">
        <v>44739</v>
      </c>
      <c r="F1854" s="2"/>
      <c r="G1854" t="s">
        <v>5007</v>
      </c>
      <c r="H1854" t="s">
        <v>11786</v>
      </c>
      <c r="I1854" t="s">
        <v>11787</v>
      </c>
      <c r="J1854" t="s">
        <v>67</v>
      </c>
      <c r="K1854" t="s">
        <v>45</v>
      </c>
      <c r="L1854" t="s">
        <v>46</v>
      </c>
      <c r="M1854" t="s">
        <v>86</v>
      </c>
      <c r="N1854" t="s">
        <v>48</v>
      </c>
      <c r="P1854" t="s">
        <v>49</v>
      </c>
      <c r="Q1854" t="s">
        <v>4157</v>
      </c>
      <c r="R1854" s="2">
        <v>28461</v>
      </c>
      <c r="S1854" t="s">
        <v>51</v>
      </c>
      <c r="T1854" t="s">
        <v>4157</v>
      </c>
      <c r="U1854" t="s">
        <v>73</v>
      </c>
      <c r="V1854">
        <v>2128</v>
      </c>
      <c r="W1854" t="s">
        <v>100</v>
      </c>
      <c r="X1854" t="s">
        <v>143</v>
      </c>
      <c r="Y1854" t="s">
        <v>56</v>
      </c>
      <c r="Z1854">
        <v>1</v>
      </c>
      <c r="AA1854">
        <v>2279</v>
      </c>
      <c r="AB1854">
        <v>2</v>
      </c>
      <c r="AC1854">
        <v>5</v>
      </c>
      <c r="AD1854">
        <v>1</v>
      </c>
      <c r="AE1854" s="2">
        <v>45008</v>
      </c>
      <c r="AF1854" t="s">
        <v>118</v>
      </c>
      <c r="AG1854" t="s">
        <v>76</v>
      </c>
      <c r="AH1854" t="s">
        <v>130</v>
      </c>
      <c r="AI1854" t="s">
        <v>11788</v>
      </c>
      <c r="AJ1854" t="s">
        <v>11789</v>
      </c>
      <c r="AK1854">
        <v>4</v>
      </c>
      <c r="AL1854">
        <v>230.57</v>
      </c>
      <c r="AM1854" s="2">
        <v>45074</v>
      </c>
      <c r="AN1854">
        <v>3.9</v>
      </c>
    </row>
    <row r="1855" spans="1:40" hidden="1" x14ac:dyDescent="0.35">
      <c r="A1855" t="s">
        <v>11790</v>
      </c>
      <c r="B1855" t="s">
        <v>5193</v>
      </c>
      <c r="C1855">
        <v>41</v>
      </c>
      <c r="D1855" t="s">
        <v>17836</v>
      </c>
      <c r="E1855" s="2">
        <v>43438</v>
      </c>
      <c r="F1855" s="2">
        <v>45114</v>
      </c>
      <c r="G1855" t="s">
        <v>5007</v>
      </c>
      <c r="H1855" t="s">
        <v>11791</v>
      </c>
      <c r="I1855" t="s">
        <v>11792</v>
      </c>
      <c r="J1855" t="s">
        <v>237</v>
      </c>
      <c r="K1855" t="s">
        <v>45</v>
      </c>
      <c r="L1855" t="s">
        <v>68</v>
      </c>
      <c r="M1855" t="s">
        <v>47</v>
      </c>
      <c r="N1855" t="s">
        <v>195</v>
      </c>
      <c r="O1855" t="s">
        <v>11793</v>
      </c>
      <c r="P1855" t="s">
        <v>49</v>
      </c>
      <c r="Q1855" t="s">
        <v>503</v>
      </c>
      <c r="R1855" s="2">
        <v>31201</v>
      </c>
      <c r="S1855" t="s">
        <v>51</v>
      </c>
      <c r="T1855" t="s">
        <v>326</v>
      </c>
      <c r="U1855" t="s">
        <v>53</v>
      </c>
      <c r="V1855">
        <v>2030</v>
      </c>
      <c r="W1855" t="s">
        <v>54</v>
      </c>
      <c r="X1855" t="s">
        <v>116</v>
      </c>
      <c r="Y1855" t="s">
        <v>56</v>
      </c>
      <c r="Z1855">
        <v>4</v>
      </c>
      <c r="AA1855">
        <v>2280</v>
      </c>
      <c r="AB1855">
        <v>4</v>
      </c>
      <c r="AC1855">
        <v>2</v>
      </c>
      <c r="AD1855">
        <v>5</v>
      </c>
      <c r="AE1855" s="2">
        <v>45021</v>
      </c>
      <c r="AF1855" t="s">
        <v>75</v>
      </c>
      <c r="AG1855" t="s">
        <v>76</v>
      </c>
      <c r="AH1855" t="s">
        <v>130</v>
      </c>
      <c r="AI1855" t="s">
        <v>11794</v>
      </c>
      <c r="AJ1855" t="s">
        <v>11795</v>
      </c>
      <c r="AK1855">
        <v>3</v>
      </c>
      <c r="AL1855">
        <v>493.98</v>
      </c>
      <c r="AM1855" s="2">
        <v>44980</v>
      </c>
      <c r="AN1855">
        <v>4.5999999999999996</v>
      </c>
    </row>
    <row r="1856" spans="1:40" hidden="1" x14ac:dyDescent="0.35">
      <c r="A1856" t="s">
        <v>11796</v>
      </c>
      <c r="B1856" t="s">
        <v>2434</v>
      </c>
      <c r="C1856">
        <v>28</v>
      </c>
      <c r="D1856" t="s">
        <v>44</v>
      </c>
      <c r="E1856" s="2">
        <v>43718</v>
      </c>
      <c r="F1856" s="2"/>
      <c r="G1856" t="s">
        <v>5007</v>
      </c>
      <c r="H1856" t="s">
        <v>11797</v>
      </c>
      <c r="I1856" t="s">
        <v>11798</v>
      </c>
      <c r="J1856" t="s">
        <v>85</v>
      </c>
      <c r="K1856" t="s">
        <v>86</v>
      </c>
      <c r="L1856" t="s">
        <v>46</v>
      </c>
      <c r="M1856" t="s">
        <v>86</v>
      </c>
      <c r="N1856" t="s">
        <v>48</v>
      </c>
      <c r="P1856" t="s">
        <v>49</v>
      </c>
      <c r="Q1856" t="s">
        <v>126</v>
      </c>
      <c r="R1856" s="2">
        <v>36138</v>
      </c>
      <c r="S1856" t="s">
        <v>51</v>
      </c>
      <c r="T1856" t="s">
        <v>115</v>
      </c>
      <c r="U1856" t="s">
        <v>73</v>
      </c>
      <c r="V1856">
        <v>1752</v>
      </c>
      <c r="W1856" t="s">
        <v>74</v>
      </c>
      <c r="X1856" t="s">
        <v>101</v>
      </c>
      <c r="Y1856" t="s">
        <v>56</v>
      </c>
      <c r="Z1856">
        <v>4</v>
      </c>
      <c r="AA1856">
        <v>2281</v>
      </c>
      <c r="AB1856">
        <v>1</v>
      </c>
      <c r="AC1856">
        <v>4</v>
      </c>
      <c r="AD1856">
        <v>2</v>
      </c>
      <c r="AE1856" s="2">
        <v>44894</v>
      </c>
      <c r="AF1856" t="s">
        <v>118</v>
      </c>
      <c r="AG1856" t="s">
        <v>59</v>
      </c>
      <c r="AH1856" t="s">
        <v>60</v>
      </c>
      <c r="AI1856" t="s">
        <v>11799</v>
      </c>
      <c r="AJ1856" t="s">
        <v>11800</v>
      </c>
      <c r="AK1856">
        <v>4</v>
      </c>
      <c r="AL1856">
        <v>761.7</v>
      </c>
      <c r="AM1856" s="2">
        <v>44828</v>
      </c>
      <c r="AN1856">
        <v>6.7</v>
      </c>
    </row>
    <row r="1857" spans="1:40" hidden="1" x14ac:dyDescent="0.35">
      <c r="A1857" t="s">
        <v>10157</v>
      </c>
      <c r="B1857" t="s">
        <v>11801</v>
      </c>
      <c r="C1857">
        <v>59</v>
      </c>
      <c r="D1857" t="s">
        <v>44</v>
      </c>
      <c r="E1857" s="2">
        <v>43580</v>
      </c>
      <c r="F1857" s="2"/>
      <c r="G1857" t="s">
        <v>5007</v>
      </c>
      <c r="H1857" t="s">
        <v>11802</v>
      </c>
      <c r="I1857" t="s">
        <v>11803</v>
      </c>
      <c r="J1857" t="s">
        <v>85</v>
      </c>
      <c r="K1857" t="s">
        <v>69</v>
      </c>
      <c r="L1857" t="s">
        <v>68</v>
      </c>
      <c r="M1857" t="s">
        <v>86</v>
      </c>
      <c r="N1857" t="s">
        <v>48</v>
      </c>
      <c r="P1857" t="s">
        <v>49</v>
      </c>
      <c r="Q1857" t="s">
        <v>334</v>
      </c>
      <c r="R1857" s="2">
        <v>24681</v>
      </c>
      <c r="S1857" t="s">
        <v>51</v>
      </c>
      <c r="T1857" t="s">
        <v>155</v>
      </c>
      <c r="U1857" t="s">
        <v>73</v>
      </c>
      <c r="V1857">
        <v>1901</v>
      </c>
      <c r="W1857" t="s">
        <v>176</v>
      </c>
      <c r="X1857" t="s">
        <v>101</v>
      </c>
      <c r="Y1857" t="s">
        <v>56</v>
      </c>
      <c r="Z1857">
        <v>4</v>
      </c>
      <c r="AA1857">
        <v>2282</v>
      </c>
      <c r="AB1857">
        <v>1</v>
      </c>
      <c r="AC1857">
        <v>5</v>
      </c>
      <c r="AD1857">
        <v>3</v>
      </c>
      <c r="AE1857" s="2">
        <v>44854</v>
      </c>
      <c r="AF1857" t="s">
        <v>58</v>
      </c>
      <c r="AG1857" t="s">
        <v>76</v>
      </c>
      <c r="AH1857" t="s">
        <v>77</v>
      </c>
      <c r="AI1857" t="s">
        <v>11805</v>
      </c>
      <c r="AJ1857" t="s">
        <v>5871</v>
      </c>
      <c r="AK1857">
        <v>5</v>
      </c>
      <c r="AL1857" s="25">
        <v>454.55</v>
      </c>
      <c r="AM1857" s="2">
        <v>44603</v>
      </c>
      <c r="AN1857">
        <v>7</v>
      </c>
    </row>
    <row r="1858" spans="1:40" x14ac:dyDescent="0.35">
      <c r="A1858" t="s">
        <v>4700</v>
      </c>
      <c r="B1858" t="s">
        <v>1216</v>
      </c>
      <c r="C1858">
        <v>65</v>
      </c>
      <c r="D1858" t="s">
        <v>17836</v>
      </c>
      <c r="E1858" s="2">
        <v>43376</v>
      </c>
      <c r="F1858" s="2">
        <v>43643</v>
      </c>
      <c r="G1858" t="s">
        <v>4312</v>
      </c>
      <c r="H1858" t="s">
        <v>11806</v>
      </c>
      <c r="I1858" t="s">
        <v>11807</v>
      </c>
      <c r="J1858" t="s">
        <v>137</v>
      </c>
      <c r="K1858" t="s">
        <v>69</v>
      </c>
      <c r="L1858" t="s">
        <v>87</v>
      </c>
      <c r="M1858" t="s">
        <v>47</v>
      </c>
      <c r="N1858" t="s">
        <v>195</v>
      </c>
      <c r="O1858" t="s">
        <v>11808</v>
      </c>
      <c r="P1858" t="s">
        <v>4330</v>
      </c>
      <c r="Q1858" t="s">
        <v>126</v>
      </c>
      <c r="R1858" s="2">
        <v>22632</v>
      </c>
      <c r="S1858" t="s">
        <v>51</v>
      </c>
      <c r="T1858" t="s">
        <v>142</v>
      </c>
      <c r="U1858" t="s">
        <v>73</v>
      </c>
      <c r="V1858">
        <v>2045</v>
      </c>
      <c r="W1858" t="s">
        <v>54</v>
      </c>
      <c r="X1858" t="s">
        <v>101</v>
      </c>
      <c r="Y1858" t="s">
        <v>56</v>
      </c>
      <c r="Z1858">
        <v>4</v>
      </c>
      <c r="AA1858">
        <v>2283</v>
      </c>
      <c r="AB1858">
        <v>4</v>
      </c>
      <c r="AC1858">
        <v>2</v>
      </c>
      <c r="AD1858">
        <v>1</v>
      </c>
      <c r="AE1858" s="2">
        <v>45039</v>
      </c>
      <c r="AF1858" t="s">
        <v>58</v>
      </c>
      <c r="AG1858" t="s">
        <v>76</v>
      </c>
      <c r="AH1858" t="s">
        <v>60</v>
      </c>
      <c r="AI1858" t="s">
        <v>11810</v>
      </c>
      <c r="AJ1858" t="s">
        <v>11811</v>
      </c>
      <c r="AK1858">
        <v>1</v>
      </c>
      <c r="AL1858">
        <v>183.88</v>
      </c>
      <c r="AM1858" s="2">
        <v>44854</v>
      </c>
      <c r="AN1858">
        <v>0.7</v>
      </c>
    </row>
    <row r="1859" spans="1:40" hidden="1" x14ac:dyDescent="0.35">
      <c r="A1859" t="s">
        <v>1255</v>
      </c>
      <c r="B1859" t="s">
        <v>5650</v>
      </c>
      <c r="C1859">
        <v>66</v>
      </c>
      <c r="D1859" t="s">
        <v>44</v>
      </c>
      <c r="E1859" s="2">
        <v>44726</v>
      </c>
      <c r="F1859" s="2"/>
      <c r="G1859" t="s">
        <v>3958</v>
      </c>
      <c r="H1859" t="s">
        <v>11812</v>
      </c>
      <c r="I1859" t="s">
        <v>11813</v>
      </c>
      <c r="J1859" t="s">
        <v>67</v>
      </c>
      <c r="K1859" t="s">
        <v>69</v>
      </c>
      <c r="L1859" t="s">
        <v>46</v>
      </c>
      <c r="M1859" t="s">
        <v>69</v>
      </c>
      <c r="N1859" t="s">
        <v>48</v>
      </c>
      <c r="P1859" t="s">
        <v>239</v>
      </c>
      <c r="Q1859" t="s">
        <v>458</v>
      </c>
      <c r="R1859" s="2">
        <v>22182</v>
      </c>
      <c r="S1859" t="s">
        <v>51</v>
      </c>
      <c r="T1859" t="s">
        <v>326</v>
      </c>
      <c r="U1859" t="s">
        <v>53</v>
      </c>
      <c r="V1859">
        <v>2067</v>
      </c>
      <c r="W1859" t="s">
        <v>100</v>
      </c>
      <c r="X1859" t="s">
        <v>55</v>
      </c>
      <c r="Y1859" t="s">
        <v>56</v>
      </c>
      <c r="Z1859">
        <v>2</v>
      </c>
      <c r="AA1859">
        <v>2284</v>
      </c>
      <c r="AB1859">
        <v>1</v>
      </c>
      <c r="AC1859">
        <v>4</v>
      </c>
      <c r="AD1859">
        <v>4</v>
      </c>
      <c r="AE1859" s="2">
        <v>45116</v>
      </c>
      <c r="AF1859" t="s">
        <v>118</v>
      </c>
      <c r="AG1859" t="s">
        <v>76</v>
      </c>
      <c r="AH1859" t="s">
        <v>130</v>
      </c>
      <c r="AI1859" t="s">
        <v>11814</v>
      </c>
      <c r="AJ1859" t="s">
        <v>11815</v>
      </c>
      <c r="AK1859">
        <v>3</v>
      </c>
      <c r="AL1859">
        <v>839.16</v>
      </c>
      <c r="AM1859" s="2">
        <v>44875</v>
      </c>
      <c r="AN1859">
        <v>3.9</v>
      </c>
    </row>
    <row r="1860" spans="1:40" hidden="1" x14ac:dyDescent="0.35">
      <c r="A1860" t="s">
        <v>11816</v>
      </c>
      <c r="B1860" t="s">
        <v>5373</v>
      </c>
      <c r="C1860">
        <v>55</v>
      </c>
      <c r="D1860" t="s">
        <v>44</v>
      </c>
      <c r="E1860" s="2">
        <v>44607</v>
      </c>
      <c r="F1860" s="2"/>
      <c r="G1860" t="s">
        <v>5007</v>
      </c>
      <c r="H1860" t="s">
        <v>11817</v>
      </c>
      <c r="I1860" t="s">
        <v>11818</v>
      </c>
      <c r="J1860" t="s">
        <v>125</v>
      </c>
      <c r="K1860" t="s">
        <v>86</v>
      </c>
      <c r="L1860" t="s">
        <v>46</v>
      </c>
      <c r="M1860" t="s">
        <v>47</v>
      </c>
      <c r="N1860" t="s">
        <v>48</v>
      </c>
      <c r="P1860" t="s">
        <v>49</v>
      </c>
      <c r="Q1860" t="s">
        <v>250</v>
      </c>
      <c r="R1860" s="2">
        <v>26081</v>
      </c>
      <c r="S1860" t="s">
        <v>51</v>
      </c>
      <c r="T1860" t="s">
        <v>251</v>
      </c>
      <c r="U1860" t="s">
        <v>73</v>
      </c>
      <c r="V1860">
        <v>2169</v>
      </c>
      <c r="W1860" t="s">
        <v>100</v>
      </c>
      <c r="X1860" t="s">
        <v>101</v>
      </c>
      <c r="Y1860" t="s">
        <v>56</v>
      </c>
      <c r="Z1860">
        <v>5</v>
      </c>
      <c r="AA1860">
        <v>2285</v>
      </c>
      <c r="AB1860">
        <v>4</v>
      </c>
      <c r="AC1860">
        <v>3</v>
      </c>
      <c r="AD1860">
        <v>3</v>
      </c>
      <c r="AE1860" s="2">
        <v>44897</v>
      </c>
      <c r="AF1860" t="s">
        <v>75</v>
      </c>
      <c r="AG1860" t="s">
        <v>59</v>
      </c>
      <c r="AH1860" t="s">
        <v>104</v>
      </c>
      <c r="AI1860" t="s">
        <v>6135</v>
      </c>
      <c r="AJ1860" t="s">
        <v>11820</v>
      </c>
      <c r="AK1860">
        <v>4</v>
      </c>
      <c r="AL1860" s="25">
        <v>679.57</v>
      </c>
      <c r="AM1860" s="2">
        <v>45068</v>
      </c>
      <c r="AN1860">
        <v>4.2</v>
      </c>
    </row>
    <row r="1861" spans="1:40" hidden="1" x14ac:dyDescent="0.35">
      <c r="A1861" t="s">
        <v>11821</v>
      </c>
      <c r="B1861" t="s">
        <v>3597</v>
      </c>
      <c r="C1861">
        <v>45</v>
      </c>
      <c r="D1861" t="s">
        <v>17836</v>
      </c>
      <c r="E1861" s="2">
        <v>43367</v>
      </c>
      <c r="F1861" s="2">
        <v>44214</v>
      </c>
      <c r="G1861" t="s">
        <v>5007</v>
      </c>
      <c r="H1861" t="s">
        <v>11822</v>
      </c>
      <c r="I1861" t="s">
        <v>11823</v>
      </c>
      <c r="J1861" t="s">
        <v>163</v>
      </c>
      <c r="K1861" t="s">
        <v>45</v>
      </c>
      <c r="L1861" t="s">
        <v>87</v>
      </c>
      <c r="M1861" t="s">
        <v>47</v>
      </c>
      <c r="N1861" t="s">
        <v>248</v>
      </c>
      <c r="O1861" t="s">
        <v>11824</v>
      </c>
      <c r="P1861" t="s">
        <v>49</v>
      </c>
      <c r="Q1861" t="s">
        <v>140</v>
      </c>
      <c r="R1861" s="2">
        <v>29869</v>
      </c>
      <c r="S1861" t="s">
        <v>51</v>
      </c>
      <c r="T1861" t="s">
        <v>292</v>
      </c>
      <c r="U1861" t="s">
        <v>73</v>
      </c>
      <c r="V1861">
        <v>2045</v>
      </c>
      <c r="W1861" t="s">
        <v>129</v>
      </c>
      <c r="X1861" t="s">
        <v>143</v>
      </c>
      <c r="Y1861" t="s">
        <v>56</v>
      </c>
      <c r="Z1861">
        <v>2</v>
      </c>
      <c r="AA1861">
        <v>2286</v>
      </c>
      <c r="AB1861">
        <v>4</v>
      </c>
      <c r="AC1861">
        <v>4</v>
      </c>
      <c r="AD1861">
        <v>4</v>
      </c>
      <c r="AE1861" s="2">
        <v>44831</v>
      </c>
      <c r="AF1861" t="s">
        <v>103</v>
      </c>
      <c r="AG1861" t="s">
        <v>76</v>
      </c>
      <c r="AH1861" t="s">
        <v>60</v>
      </c>
      <c r="AI1861" t="s">
        <v>11825</v>
      </c>
      <c r="AJ1861" t="s">
        <v>11826</v>
      </c>
      <c r="AK1861">
        <v>5</v>
      </c>
      <c r="AL1861">
        <v>107.64</v>
      </c>
      <c r="AM1861" s="2">
        <v>44946</v>
      </c>
      <c r="AN1861">
        <v>2.2999999999999998</v>
      </c>
    </row>
    <row r="1862" spans="1:40" hidden="1" x14ac:dyDescent="0.35">
      <c r="A1862" t="s">
        <v>11827</v>
      </c>
      <c r="B1862" t="s">
        <v>11828</v>
      </c>
      <c r="C1862">
        <v>65</v>
      </c>
      <c r="D1862" t="s">
        <v>17836</v>
      </c>
      <c r="E1862" s="2">
        <v>44629</v>
      </c>
      <c r="F1862" s="2">
        <v>45024</v>
      </c>
      <c r="G1862" t="s">
        <v>5007</v>
      </c>
      <c r="H1862" t="s">
        <v>11829</v>
      </c>
      <c r="I1862" t="s">
        <v>11830</v>
      </c>
      <c r="J1862" t="s">
        <v>237</v>
      </c>
      <c r="K1862" t="s">
        <v>45</v>
      </c>
      <c r="L1862" t="s">
        <v>87</v>
      </c>
      <c r="M1862" t="s">
        <v>69</v>
      </c>
      <c r="N1862" t="s">
        <v>138</v>
      </c>
      <c r="O1862" t="s">
        <v>11831</v>
      </c>
      <c r="P1862" t="s">
        <v>49</v>
      </c>
      <c r="Q1862" t="s">
        <v>112</v>
      </c>
      <c r="R1862" s="2">
        <v>22360</v>
      </c>
      <c r="S1862" t="s">
        <v>51</v>
      </c>
      <c r="T1862" t="s">
        <v>142</v>
      </c>
      <c r="U1862" t="s">
        <v>53</v>
      </c>
      <c r="V1862">
        <v>2110</v>
      </c>
      <c r="W1862" t="s">
        <v>54</v>
      </c>
      <c r="X1862" t="s">
        <v>101</v>
      </c>
      <c r="Y1862" t="s">
        <v>56</v>
      </c>
      <c r="Z1862">
        <v>2</v>
      </c>
      <c r="AA1862">
        <v>2287</v>
      </c>
      <c r="AB1862">
        <v>4</v>
      </c>
      <c r="AC1862">
        <v>4</v>
      </c>
      <c r="AD1862">
        <v>2</v>
      </c>
      <c r="AE1862" s="2">
        <v>45014</v>
      </c>
      <c r="AF1862" t="s">
        <v>221</v>
      </c>
      <c r="AG1862" t="s">
        <v>59</v>
      </c>
      <c r="AH1862" t="s">
        <v>130</v>
      </c>
      <c r="AI1862" t="s">
        <v>11833</v>
      </c>
      <c r="AJ1862" t="s">
        <v>11834</v>
      </c>
      <c r="AK1862">
        <v>4</v>
      </c>
      <c r="AL1862">
        <v>560.64</v>
      </c>
      <c r="AM1862" s="2">
        <v>44876</v>
      </c>
      <c r="AN1862">
        <v>1.1000000000000001</v>
      </c>
    </row>
    <row r="1863" spans="1:40" hidden="1" x14ac:dyDescent="0.35">
      <c r="A1863" t="s">
        <v>731</v>
      </c>
      <c r="B1863" t="s">
        <v>11835</v>
      </c>
      <c r="C1863">
        <v>42</v>
      </c>
      <c r="D1863" t="s">
        <v>17836</v>
      </c>
      <c r="E1863" s="2">
        <v>43411</v>
      </c>
      <c r="F1863" s="2">
        <v>43976</v>
      </c>
      <c r="G1863" t="s">
        <v>5007</v>
      </c>
      <c r="H1863" t="s">
        <v>11836</v>
      </c>
      <c r="I1863" t="s">
        <v>11837</v>
      </c>
      <c r="J1863" t="s">
        <v>163</v>
      </c>
      <c r="K1863" t="s">
        <v>86</v>
      </c>
      <c r="L1863" t="s">
        <v>68</v>
      </c>
      <c r="M1863" t="s">
        <v>47</v>
      </c>
      <c r="N1863" t="s">
        <v>138</v>
      </c>
      <c r="O1863" t="s">
        <v>11838</v>
      </c>
      <c r="P1863" t="s">
        <v>49</v>
      </c>
      <c r="Q1863" t="s">
        <v>334</v>
      </c>
      <c r="R1863" s="2">
        <v>30934</v>
      </c>
      <c r="S1863" t="s">
        <v>51</v>
      </c>
      <c r="T1863" t="s">
        <v>155</v>
      </c>
      <c r="U1863" t="s">
        <v>53</v>
      </c>
      <c r="V1863">
        <v>2451</v>
      </c>
      <c r="W1863" t="s">
        <v>129</v>
      </c>
      <c r="X1863" t="s">
        <v>143</v>
      </c>
      <c r="Y1863" t="s">
        <v>56</v>
      </c>
      <c r="Z1863">
        <v>5</v>
      </c>
      <c r="AA1863">
        <v>2288</v>
      </c>
      <c r="AB1863">
        <v>5</v>
      </c>
      <c r="AC1863">
        <v>1</v>
      </c>
      <c r="AD1863">
        <v>4</v>
      </c>
      <c r="AE1863" s="2">
        <v>44829</v>
      </c>
      <c r="AF1863" t="s">
        <v>221</v>
      </c>
      <c r="AG1863" t="s">
        <v>59</v>
      </c>
      <c r="AH1863" t="s">
        <v>60</v>
      </c>
      <c r="AI1863" t="s">
        <v>11839</v>
      </c>
      <c r="AJ1863" t="s">
        <v>11840</v>
      </c>
      <c r="AK1863">
        <v>2</v>
      </c>
      <c r="AL1863">
        <v>187.85</v>
      </c>
      <c r="AM1863" s="2">
        <v>45176</v>
      </c>
      <c r="AN1863">
        <v>1.5</v>
      </c>
    </row>
    <row r="1864" spans="1:40" hidden="1" x14ac:dyDescent="0.35">
      <c r="A1864" t="s">
        <v>11841</v>
      </c>
      <c r="B1864" t="s">
        <v>11842</v>
      </c>
      <c r="C1864">
        <v>64</v>
      </c>
      <c r="D1864" t="s">
        <v>44</v>
      </c>
      <c r="E1864" s="2">
        <v>43708</v>
      </c>
      <c r="F1864" s="2"/>
      <c r="G1864" t="s">
        <v>4312</v>
      </c>
      <c r="H1864" t="s">
        <v>11843</v>
      </c>
      <c r="I1864" t="s">
        <v>11844</v>
      </c>
      <c r="J1864" t="s">
        <v>125</v>
      </c>
      <c r="K1864" t="s">
        <v>86</v>
      </c>
      <c r="L1864" t="s">
        <v>68</v>
      </c>
      <c r="M1864" t="s">
        <v>69</v>
      </c>
      <c r="N1864" t="s">
        <v>48</v>
      </c>
      <c r="P1864" t="s">
        <v>4330</v>
      </c>
      <c r="Q1864" t="s">
        <v>126</v>
      </c>
      <c r="R1864" s="2">
        <v>22769</v>
      </c>
      <c r="S1864" t="s">
        <v>51</v>
      </c>
      <c r="T1864" t="s">
        <v>115</v>
      </c>
      <c r="U1864" t="s">
        <v>73</v>
      </c>
      <c r="V1864">
        <v>1460</v>
      </c>
      <c r="W1864" t="s">
        <v>54</v>
      </c>
      <c r="X1864" t="s">
        <v>101</v>
      </c>
      <c r="Y1864" t="s">
        <v>56</v>
      </c>
      <c r="Z1864">
        <v>4</v>
      </c>
      <c r="AA1864">
        <v>2289</v>
      </c>
      <c r="AB1864">
        <v>2</v>
      </c>
      <c r="AC1864">
        <v>5</v>
      </c>
      <c r="AD1864">
        <v>3</v>
      </c>
      <c r="AE1864" s="2">
        <v>45091</v>
      </c>
      <c r="AF1864" t="s">
        <v>118</v>
      </c>
      <c r="AG1864" t="s">
        <v>76</v>
      </c>
      <c r="AH1864" t="s">
        <v>104</v>
      </c>
      <c r="AI1864" t="s">
        <v>11845</v>
      </c>
      <c r="AJ1864" t="s">
        <v>11846</v>
      </c>
      <c r="AK1864">
        <v>3</v>
      </c>
      <c r="AL1864" s="25">
        <v>353.58</v>
      </c>
      <c r="AM1864" s="2">
        <v>45263</v>
      </c>
      <c r="AN1864">
        <v>6.7</v>
      </c>
    </row>
    <row r="1865" spans="1:40" hidden="1" x14ac:dyDescent="0.35">
      <c r="A1865" t="s">
        <v>11847</v>
      </c>
      <c r="B1865" t="s">
        <v>11848</v>
      </c>
      <c r="C1865">
        <v>84</v>
      </c>
      <c r="D1865" t="s">
        <v>17836</v>
      </c>
      <c r="E1865" s="2">
        <v>44162</v>
      </c>
      <c r="F1865" s="2">
        <v>45112</v>
      </c>
      <c r="G1865" t="s">
        <v>11849</v>
      </c>
      <c r="H1865" t="s">
        <v>11850</v>
      </c>
      <c r="I1865" t="s">
        <v>11851</v>
      </c>
      <c r="J1865" t="s">
        <v>67</v>
      </c>
      <c r="K1865" t="s">
        <v>86</v>
      </c>
      <c r="L1865" t="s">
        <v>87</v>
      </c>
      <c r="M1865" t="s">
        <v>47</v>
      </c>
      <c r="N1865" t="s">
        <v>195</v>
      </c>
      <c r="O1865" t="s">
        <v>11852</v>
      </c>
      <c r="P1865" t="s">
        <v>88</v>
      </c>
      <c r="Q1865" t="s">
        <v>458</v>
      </c>
      <c r="R1865" s="2">
        <v>15447</v>
      </c>
      <c r="S1865" t="s">
        <v>11854</v>
      </c>
      <c r="T1865" t="s">
        <v>535</v>
      </c>
      <c r="U1865" t="s">
        <v>53</v>
      </c>
      <c r="V1865">
        <v>2908</v>
      </c>
      <c r="W1865" t="s">
        <v>74</v>
      </c>
      <c r="X1865" t="s">
        <v>55</v>
      </c>
      <c r="Y1865" t="s">
        <v>56</v>
      </c>
      <c r="Z1865">
        <v>2</v>
      </c>
      <c r="AA1865">
        <v>2290</v>
      </c>
      <c r="AB1865">
        <v>4</v>
      </c>
      <c r="AC1865">
        <v>1</v>
      </c>
      <c r="AD1865">
        <v>3</v>
      </c>
      <c r="AE1865" s="2">
        <v>45039</v>
      </c>
      <c r="AF1865" t="s">
        <v>221</v>
      </c>
      <c r="AG1865" t="s">
        <v>59</v>
      </c>
      <c r="AH1865" t="s">
        <v>60</v>
      </c>
      <c r="AI1865" t="s">
        <v>11855</v>
      </c>
      <c r="AJ1865" t="s">
        <v>11856</v>
      </c>
      <c r="AK1865">
        <v>4</v>
      </c>
      <c r="AL1865" s="25">
        <v>575.54999999999995</v>
      </c>
      <c r="AM1865" s="2">
        <v>45030</v>
      </c>
      <c r="AN1865">
        <v>2.6</v>
      </c>
    </row>
    <row r="1866" spans="1:40" hidden="1" x14ac:dyDescent="0.35">
      <c r="A1866" t="s">
        <v>2643</v>
      </c>
      <c r="B1866" t="s">
        <v>11857</v>
      </c>
      <c r="C1866">
        <v>41</v>
      </c>
      <c r="D1866" t="s">
        <v>44</v>
      </c>
      <c r="E1866" s="2">
        <v>44019</v>
      </c>
      <c r="F1866" s="2"/>
      <c r="G1866" t="s">
        <v>11858</v>
      </c>
      <c r="H1866" t="s">
        <v>11859</v>
      </c>
      <c r="I1866" t="s">
        <v>11860</v>
      </c>
      <c r="J1866" t="s">
        <v>163</v>
      </c>
      <c r="K1866" t="s">
        <v>45</v>
      </c>
      <c r="L1866" t="s">
        <v>87</v>
      </c>
      <c r="M1866" t="s">
        <v>69</v>
      </c>
      <c r="N1866" t="s">
        <v>48</v>
      </c>
      <c r="P1866" t="s">
        <v>49</v>
      </c>
      <c r="Q1866" t="s">
        <v>112</v>
      </c>
      <c r="R1866" s="2">
        <v>31095</v>
      </c>
      <c r="S1866" t="s">
        <v>51</v>
      </c>
      <c r="T1866" t="s">
        <v>142</v>
      </c>
      <c r="U1866" t="s">
        <v>53</v>
      </c>
      <c r="V1866">
        <v>2030</v>
      </c>
      <c r="W1866" t="s">
        <v>129</v>
      </c>
      <c r="X1866" t="s">
        <v>116</v>
      </c>
      <c r="Y1866" t="s">
        <v>56</v>
      </c>
      <c r="Z1866">
        <v>4</v>
      </c>
      <c r="AA1866">
        <v>2291</v>
      </c>
      <c r="AB1866">
        <v>3</v>
      </c>
      <c r="AC1866">
        <v>4</v>
      </c>
      <c r="AD1866">
        <v>1</v>
      </c>
      <c r="AE1866" s="2">
        <v>45108</v>
      </c>
      <c r="AF1866" t="s">
        <v>103</v>
      </c>
      <c r="AG1866" t="s">
        <v>59</v>
      </c>
      <c r="AH1866" t="s">
        <v>77</v>
      </c>
      <c r="AI1866" t="s">
        <v>7863</v>
      </c>
      <c r="AJ1866" t="s">
        <v>1501</v>
      </c>
      <c r="AK1866">
        <v>5</v>
      </c>
      <c r="AL1866">
        <v>973.53</v>
      </c>
      <c r="AM1866" s="2">
        <v>44793</v>
      </c>
      <c r="AN1866">
        <v>5.8</v>
      </c>
    </row>
    <row r="1867" spans="1:40" hidden="1" x14ac:dyDescent="0.35">
      <c r="A1867" t="s">
        <v>478</v>
      </c>
      <c r="B1867" t="s">
        <v>11862</v>
      </c>
      <c r="C1867">
        <v>63</v>
      </c>
      <c r="D1867" t="s">
        <v>44</v>
      </c>
      <c r="E1867" s="2">
        <v>43841</v>
      </c>
      <c r="F1867" s="2"/>
      <c r="G1867" t="s">
        <v>5007</v>
      </c>
      <c r="H1867" t="s">
        <v>11863</v>
      </c>
      <c r="I1867" t="s">
        <v>11864</v>
      </c>
      <c r="J1867" t="s">
        <v>111</v>
      </c>
      <c r="K1867" t="s">
        <v>45</v>
      </c>
      <c r="L1867" t="s">
        <v>46</v>
      </c>
      <c r="M1867" t="s">
        <v>47</v>
      </c>
      <c r="N1867" t="s">
        <v>48</v>
      </c>
      <c r="P1867" t="s">
        <v>49</v>
      </c>
      <c r="Q1867" t="s">
        <v>70</v>
      </c>
      <c r="R1867" s="2">
        <v>23196</v>
      </c>
      <c r="S1867" t="s">
        <v>51</v>
      </c>
      <c r="T1867" t="s">
        <v>326</v>
      </c>
      <c r="U1867" t="s">
        <v>73</v>
      </c>
      <c r="V1867">
        <v>1890</v>
      </c>
      <c r="W1867" t="s">
        <v>54</v>
      </c>
      <c r="X1867" t="s">
        <v>55</v>
      </c>
      <c r="Y1867" t="s">
        <v>56</v>
      </c>
      <c r="Z1867">
        <v>2</v>
      </c>
      <c r="AA1867">
        <v>2292</v>
      </c>
      <c r="AB1867">
        <v>5</v>
      </c>
      <c r="AC1867">
        <v>1</v>
      </c>
      <c r="AD1867">
        <v>1</v>
      </c>
      <c r="AE1867" s="2">
        <v>44996</v>
      </c>
      <c r="AF1867" t="s">
        <v>221</v>
      </c>
      <c r="AG1867" t="s">
        <v>76</v>
      </c>
      <c r="AH1867" t="s">
        <v>104</v>
      </c>
      <c r="AI1867" t="s">
        <v>11865</v>
      </c>
      <c r="AJ1867" t="s">
        <v>11866</v>
      </c>
      <c r="AK1867">
        <v>3</v>
      </c>
      <c r="AL1867">
        <v>894.38</v>
      </c>
      <c r="AM1867" s="2">
        <v>44880</v>
      </c>
      <c r="AN1867">
        <v>6.3</v>
      </c>
    </row>
    <row r="1868" spans="1:40" hidden="1" x14ac:dyDescent="0.35">
      <c r="A1868" t="s">
        <v>5681</v>
      </c>
      <c r="B1868" t="s">
        <v>1812</v>
      </c>
      <c r="C1868">
        <v>28</v>
      </c>
      <c r="D1868" t="s">
        <v>17836</v>
      </c>
      <c r="E1868" s="2">
        <v>43997</v>
      </c>
      <c r="F1868" s="2">
        <v>44444</v>
      </c>
      <c r="G1868" t="s">
        <v>5007</v>
      </c>
      <c r="H1868" t="s">
        <v>11867</v>
      </c>
      <c r="I1868" t="s">
        <v>11868</v>
      </c>
      <c r="J1868" t="s">
        <v>43</v>
      </c>
      <c r="K1868" t="s">
        <v>45</v>
      </c>
      <c r="L1868" t="s">
        <v>87</v>
      </c>
      <c r="M1868" t="s">
        <v>86</v>
      </c>
      <c r="N1868" t="s">
        <v>138</v>
      </c>
      <c r="O1868" t="s">
        <v>11869</v>
      </c>
      <c r="P1868" t="s">
        <v>49</v>
      </c>
      <c r="Q1868" t="s">
        <v>126</v>
      </c>
      <c r="R1868" s="2">
        <v>35799</v>
      </c>
      <c r="S1868" t="s">
        <v>51</v>
      </c>
      <c r="T1868" t="s">
        <v>115</v>
      </c>
      <c r="U1868" t="s">
        <v>73</v>
      </c>
      <c r="V1868">
        <v>1803</v>
      </c>
      <c r="W1868" t="s">
        <v>100</v>
      </c>
      <c r="X1868" t="s">
        <v>101</v>
      </c>
      <c r="Y1868" t="s">
        <v>56</v>
      </c>
      <c r="Z1868">
        <v>2</v>
      </c>
      <c r="AA1868">
        <v>2293</v>
      </c>
      <c r="AB1868">
        <v>5</v>
      </c>
      <c r="AC1868">
        <v>3</v>
      </c>
      <c r="AD1868">
        <v>1</v>
      </c>
      <c r="AE1868" s="2">
        <v>45033</v>
      </c>
      <c r="AF1868" t="s">
        <v>103</v>
      </c>
      <c r="AG1868" t="s">
        <v>59</v>
      </c>
      <c r="AH1868" t="s">
        <v>60</v>
      </c>
      <c r="AI1868" t="s">
        <v>11870</v>
      </c>
      <c r="AJ1868" t="s">
        <v>5313</v>
      </c>
      <c r="AK1868">
        <v>1</v>
      </c>
      <c r="AL1868">
        <v>510.67</v>
      </c>
      <c r="AM1868" s="2">
        <v>45096</v>
      </c>
      <c r="AN1868">
        <v>1.2</v>
      </c>
    </row>
    <row r="1869" spans="1:40" hidden="1" x14ac:dyDescent="0.35">
      <c r="A1869" t="s">
        <v>11871</v>
      </c>
      <c r="B1869" t="s">
        <v>1318</v>
      </c>
      <c r="C1869">
        <v>51</v>
      </c>
      <c r="D1869" t="s">
        <v>44</v>
      </c>
      <c r="E1869" s="2">
        <v>44114</v>
      </c>
      <c r="F1869" s="2"/>
      <c r="G1869" t="s">
        <v>5007</v>
      </c>
      <c r="H1869" t="s">
        <v>11872</v>
      </c>
      <c r="I1869" t="s">
        <v>11873</v>
      </c>
      <c r="J1869" t="s">
        <v>237</v>
      </c>
      <c r="K1869" t="s">
        <v>45</v>
      </c>
      <c r="L1869" t="s">
        <v>68</v>
      </c>
      <c r="M1869" t="s">
        <v>69</v>
      </c>
      <c r="N1869" t="s">
        <v>48</v>
      </c>
      <c r="P1869" t="s">
        <v>49</v>
      </c>
      <c r="Q1869" t="s">
        <v>126</v>
      </c>
      <c r="R1869" s="2">
        <v>27465</v>
      </c>
      <c r="S1869" t="s">
        <v>51</v>
      </c>
      <c r="T1869" t="s">
        <v>155</v>
      </c>
      <c r="U1869" t="s">
        <v>73</v>
      </c>
      <c r="V1869">
        <v>6930</v>
      </c>
      <c r="W1869" t="s">
        <v>129</v>
      </c>
      <c r="X1869" t="s">
        <v>101</v>
      </c>
      <c r="Y1869" t="s">
        <v>56</v>
      </c>
      <c r="Z1869">
        <v>4</v>
      </c>
      <c r="AA1869">
        <v>2294</v>
      </c>
      <c r="AB1869">
        <v>4</v>
      </c>
      <c r="AC1869">
        <v>4</v>
      </c>
      <c r="AD1869">
        <v>4</v>
      </c>
      <c r="AE1869" s="2">
        <v>45025</v>
      </c>
      <c r="AF1869" t="s">
        <v>221</v>
      </c>
      <c r="AG1869" t="s">
        <v>76</v>
      </c>
      <c r="AH1869" t="s">
        <v>60</v>
      </c>
      <c r="AI1869" t="s">
        <v>11874</v>
      </c>
      <c r="AJ1869" t="s">
        <v>11875</v>
      </c>
      <c r="AK1869">
        <v>1</v>
      </c>
      <c r="AL1869">
        <v>261.17</v>
      </c>
      <c r="AM1869" s="2">
        <v>44803</v>
      </c>
      <c r="AN1869">
        <v>5.6</v>
      </c>
    </row>
    <row r="1870" spans="1:40" hidden="1" x14ac:dyDescent="0.35">
      <c r="A1870" t="s">
        <v>1347</v>
      </c>
      <c r="B1870" t="s">
        <v>2503</v>
      </c>
      <c r="C1870">
        <v>27</v>
      </c>
      <c r="D1870" t="s">
        <v>17836</v>
      </c>
      <c r="E1870" s="2">
        <v>44700</v>
      </c>
      <c r="F1870" s="2">
        <v>45026</v>
      </c>
      <c r="G1870" t="s">
        <v>5007</v>
      </c>
      <c r="H1870" t="s">
        <v>11876</v>
      </c>
      <c r="I1870" t="s">
        <v>11877</v>
      </c>
      <c r="J1870" t="s">
        <v>184</v>
      </c>
      <c r="K1870" t="s">
        <v>86</v>
      </c>
      <c r="L1870" t="s">
        <v>87</v>
      </c>
      <c r="M1870" t="s">
        <v>47</v>
      </c>
      <c r="N1870" t="s">
        <v>138</v>
      </c>
      <c r="O1870" t="s">
        <v>11878</v>
      </c>
      <c r="P1870" t="s">
        <v>49</v>
      </c>
      <c r="Q1870" t="s">
        <v>126</v>
      </c>
      <c r="R1870" s="2">
        <v>36185</v>
      </c>
      <c r="S1870" t="s">
        <v>51</v>
      </c>
      <c r="T1870" t="s">
        <v>275</v>
      </c>
      <c r="U1870" t="s">
        <v>53</v>
      </c>
      <c r="V1870">
        <v>53295</v>
      </c>
      <c r="W1870" t="s">
        <v>176</v>
      </c>
      <c r="X1870" t="s">
        <v>143</v>
      </c>
      <c r="Y1870" t="s">
        <v>56</v>
      </c>
      <c r="Z1870">
        <v>5</v>
      </c>
      <c r="AA1870">
        <v>2295</v>
      </c>
      <c r="AB1870">
        <v>3</v>
      </c>
      <c r="AC1870">
        <v>5</v>
      </c>
      <c r="AD1870">
        <v>4</v>
      </c>
      <c r="AE1870" s="2">
        <v>44877</v>
      </c>
      <c r="AF1870" t="s">
        <v>221</v>
      </c>
      <c r="AG1870" t="s">
        <v>59</v>
      </c>
      <c r="AH1870" t="s">
        <v>130</v>
      </c>
      <c r="AI1870" t="s">
        <v>11879</v>
      </c>
      <c r="AJ1870" t="s">
        <v>11880</v>
      </c>
      <c r="AK1870">
        <v>5</v>
      </c>
      <c r="AL1870">
        <v>448.38</v>
      </c>
      <c r="AM1870" s="2">
        <v>44891</v>
      </c>
      <c r="AN1870">
        <v>0.9</v>
      </c>
    </row>
    <row r="1871" spans="1:40" hidden="1" x14ac:dyDescent="0.35">
      <c r="A1871" t="s">
        <v>937</v>
      </c>
      <c r="B1871" t="s">
        <v>2259</v>
      </c>
      <c r="C1871">
        <v>53</v>
      </c>
      <c r="D1871" t="s">
        <v>44</v>
      </c>
      <c r="E1871" s="2">
        <v>44433</v>
      </c>
      <c r="F1871" s="2"/>
      <c r="G1871" t="s">
        <v>5007</v>
      </c>
      <c r="H1871" t="s">
        <v>11881</v>
      </c>
      <c r="I1871" t="s">
        <v>11882</v>
      </c>
      <c r="J1871" t="s">
        <v>111</v>
      </c>
      <c r="K1871" t="s">
        <v>86</v>
      </c>
      <c r="L1871" t="s">
        <v>87</v>
      </c>
      <c r="M1871" t="s">
        <v>47</v>
      </c>
      <c r="N1871" t="s">
        <v>48</v>
      </c>
      <c r="P1871" t="s">
        <v>49</v>
      </c>
      <c r="Q1871" t="s">
        <v>126</v>
      </c>
      <c r="R1871" s="2">
        <v>26772</v>
      </c>
      <c r="S1871" t="s">
        <v>51</v>
      </c>
      <c r="T1871" t="s">
        <v>275</v>
      </c>
      <c r="U1871" t="s">
        <v>53</v>
      </c>
      <c r="V1871">
        <v>85028</v>
      </c>
      <c r="W1871" t="s">
        <v>74</v>
      </c>
      <c r="X1871" t="s">
        <v>143</v>
      </c>
      <c r="Y1871" t="s">
        <v>56</v>
      </c>
      <c r="Z1871">
        <v>1</v>
      </c>
      <c r="AA1871">
        <v>2296</v>
      </c>
      <c r="AB1871">
        <v>4</v>
      </c>
      <c r="AC1871">
        <v>4</v>
      </c>
      <c r="AD1871">
        <v>5</v>
      </c>
      <c r="AE1871" s="2">
        <v>44874</v>
      </c>
      <c r="AF1871" t="s">
        <v>118</v>
      </c>
      <c r="AG1871" t="s">
        <v>59</v>
      </c>
      <c r="AH1871" t="s">
        <v>130</v>
      </c>
      <c r="AI1871" t="s">
        <v>11883</v>
      </c>
      <c r="AJ1871" t="s">
        <v>11884</v>
      </c>
      <c r="AK1871">
        <v>4</v>
      </c>
      <c r="AL1871">
        <v>808.77</v>
      </c>
      <c r="AM1871" s="2">
        <v>45092</v>
      </c>
      <c r="AN1871">
        <v>4.7</v>
      </c>
    </row>
    <row r="1872" spans="1:40" hidden="1" x14ac:dyDescent="0.35">
      <c r="A1872" t="s">
        <v>11885</v>
      </c>
      <c r="B1872" t="s">
        <v>5039</v>
      </c>
      <c r="C1872">
        <v>68</v>
      </c>
      <c r="D1872" t="s">
        <v>17836</v>
      </c>
      <c r="E1872" s="2">
        <v>43452</v>
      </c>
      <c r="F1872" s="2">
        <v>43733</v>
      </c>
      <c r="G1872" t="s">
        <v>5007</v>
      </c>
      <c r="H1872" t="s">
        <v>11886</v>
      </c>
      <c r="I1872" t="s">
        <v>11887</v>
      </c>
      <c r="J1872" t="s">
        <v>137</v>
      </c>
      <c r="K1872" t="s">
        <v>69</v>
      </c>
      <c r="L1872" t="s">
        <v>46</v>
      </c>
      <c r="M1872" t="s">
        <v>86</v>
      </c>
      <c r="N1872" t="s">
        <v>174</v>
      </c>
      <c r="O1872" t="s">
        <v>11888</v>
      </c>
      <c r="P1872" t="s">
        <v>49</v>
      </c>
      <c r="Q1872" t="s">
        <v>70</v>
      </c>
      <c r="R1872" s="2">
        <v>21451</v>
      </c>
      <c r="S1872" t="s">
        <v>51</v>
      </c>
      <c r="T1872" t="s">
        <v>115</v>
      </c>
      <c r="U1872" t="s">
        <v>53</v>
      </c>
      <c r="V1872">
        <v>92649</v>
      </c>
      <c r="W1872" t="s">
        <v>129</v>
      </c>
      <c r="X1872" t="s">
        <v>101</v>
      </c>
      <c r="Y1872" t="s">
        <v>56</v>
      </c>
      <c r="Z1872">
        <v>2</v>
      </c>
      <c r="AA1872">
        <v>2297</v>
      </c>
      <c r="AB1872">
        <v>5</v>
      </c>
      <c r="AC1872">
        <v>4</v>
      </c>
      <c r="AD1872">
        <v>1</v>
      </c>
      <c r="AE1872" s="2">
        <v>44923</v>
      </c>
      <c r="AF1872" t="s">
        <v>58</v>
      </c>
      <c r="AG1872" t="s">
        <v>59</v>
      </c>
      <c r="AH1872" t="s">
        <v>104</v>
      </c>
      <c r="AI1872" t="s">
        <v>11890</v>
      </c>
      <c r="AJ1872" t="s">
        <v>11891</v>
      </c>
      <c r="AK1872">
        <v>5</v>
      </c>
      <c r="AL1872">
        <v>691.71</v>
      </c>
      <c r="AM1872" s="2">
        <v>44818</v>
      </c>
      <c r="AN1872">
        <v>0.8</v>
      </c>
    </row>
    <row r="1873" spans="1:40" hidden="1" x14ac:dyDescent="0.35">
      <c r="A1873" t="s">
        <v>149</v>
      </c>
      <c r="B1873" t="s">
        <v>5837</v>
      </c>
      <c r="C1873">
        <v>68</v>
      </c>
      <c r="D1873" t="s">
        <v>44</v>
      </c>
      <c r="E1873" s="2">
        <v>45143</v>
      </c>
      <c r="F1873" s="2"/>
      <c r="G1873" t="s">
        <v>5007</v>
      </c>
      <c r="H1873" t="s">
        <v>11892</v>
      </c>
      <c r="I1873" t="s">
        <v>11893</v>
      </c>
      <c r="J1873" t="s">
        <v>137</v>
      </c>
      <c r="K1873" t="s">
        <v>86</v>
      </c>
      <c r="L1873" t="s">
        <v>87</v>
      </c>
      <c r="M1873" t="s">
        <v>86</v>
      </c>
      <c r="N1873" t="s">
        <v>48</v>
      </c>
      <c r="P1873" t="s">
        <v>49</v>
      </c>
      <c r="Q1873" t="s">
        <v>126</v>
      </c>
      <c r="R1873" s="2">
        <v>21302</v>
      </c>
      <c r="S1873" t="s">
        <v>51</v>
      </c>
      <c r="T1873" t="s">
        <v>115</v>
      </c>
      <c r="U1873" t="s">
        <v>53</v>
      </c>
      <c r="V1873">
        <v>9493</v>
      </c>
      <c r="W1873" t="s">
        <v>100</v>
      </c>
      <c r="X1873" t="s">
        <v>116</v>
      </c>
      <c r="Y1873" t="s">
        <v>56</v>
      </c>
      <c r="Z1873">
        <v>4</v>
      </c>
      <c r="AA1873">
        <v>2298</v>
      </c>
      <c r="AB1873">
        <v>3</v>
      </c>
      <c r="AC1873">
        <v>2</v>
      </c>
      <c r="AD1873">
        <v>1</v>
      </c>
      <c r="AE1873" s="2">
        <v>44987</v>
      </c>
      <c r="AF1873" t="s">
        <v>221</v>
      </c>
      <c r="AG1873" t="s">
        <v>76</v>
      </c>
      <c r="AH1873" t="s">
        <v>60</v>
      </c>
      <c r="AI1873" t="s">
        <v>11895</v>
      </c>
      <c r="AJ1873" t="s">
        <v>11896</v>
      </c>
      <c r="AK1873">
        <v>1</v>
      </c>
      <c r="AL1873">
        <v>145.08000000000001</v>
      </c>
      <c r="AM1873" s="2">
        <v>44662</v>
      </c>
      <c r="AN1873">
        <v>2.8</v>
      </c>
    </row>
    <row r="1874" spans="1:40" hidden="1" x14ac:dyDescent="0.35">
      <c r="A1874" t="s">
        <v>6624</v>
      </c>
      <c r="B1874" t="s">
        <v>11897</v>
      </c>
      <c r="C1874">
        <v>84</v>
      </c>
      <c r="D1874" t="s">
        <v>17836</v>
      </c>
      <c r="E1874" s="2">
        <v>44664</v>
      </c>
      <c r="F1874" s="2">
        <v>45033</v>
      </c>
      <c r="G1874" t="s">
        <v>5007</v>
      </c>
      <c r="H1874" t="s">
        <v>11898</v>
      </c>
      <c r="I1874" t="s">
        <v>11899</v>
      </c>
      <c r="J1874" t="s">
        <v>111</v>
      </c>
      <c r="K1874" t="s">
        <v>69</v>
      </c>
      <c r="L1874" t="s">
        <v>68</v>
      </c>
      <c r="M1874" t="s">
        <v>47</v>
      </c>
      <c r="N1874" t="s">
        <v>174</v>
      </c>
      <c r="O1874" t="s">
        <v>11900</v>
      </c>
      <c r="P1874" t="s">
        <v>49</v>
      </c>
      <c r="Q1874" t="s">
        <v>126</v>
      </c>
      <c r="R1874" s="2">
        <v>15396</v>
      </c>
      <c r="S1874" t="s">
        <v>51</v>
      </c>
      <c r="T1874" t="s">
        <v>115</v>
      </c>
      <c r="U1874" t="s">
        <v>53</v>
      </c>
      <c r="V1874">
        <v>12684</v>
      </c>
      <c r="W1874" t="s">
        <v>176</v>
      </c>
      <c r="X1874" t="s">
        <v>116</v>
      </c>
      <c r="Y1874" t="s">
        <v>56</v>
      </c>
      <c r="Z1874">
        <v>2</v>
      </c>
      <c r="AA1874">
        <v>2299</v>
      </c>
      <c r="AB1874">
        <v>2</v>
      </c>
      <c r="AC1874">
        <v>1</v>
      </c>
      <c r="AD1874">
        <v>2</v>
      </c>
      <c r="AE1874" s="2">
        <v>45029</v>
      </c>
      <c r="AF1874" t="s">
        <v>75</v>
      </c>
      <c r="AG1874" t="s">
        <v>76</v>
      </c>
      <c r="AH1874" t="s">
        <v>60</v>
      </c>
      <c r="AI1874" t="s">
        <v>11901</v>
      </c>
      <c r="AJ1874" t="s">
        <v>11902</v>
      </c>
      <c r="AK1874">
        <v>4</v>
      </c>
      <c r="AL1874">
        <v>922.03</v>
      </c>
      <c r="AM1874" s="2">
        <v>44791</v>
      </c>
      <c r="AN1874">
        <v>1</v>
      </c>
    </row>
    <row r="1875" spans="1:40" hidden="1" x14ac:dyDescent="0.35">
      <c r="A1875" t="s">
        <v>11903</v>
      </c>
      <c r="B1875" t="s">
        <v>191</v>
      </c>
      <c r="C1875">
        <v>79</v>
      </c>
      <c r="D1875" t="s">
        <v>44</v>
      </c>
      <c r="E1875" s="2">
        <v>44100</v>
      </c>
      <c r="F1875" s="2"/>
      <c r="G1875" t="s">
        <v>5007</v>
      </c>
      <c r="H1875" t="s">
        <v>11904</v>
      </c>
      <c r="I1875" t="s">
        <v>11905</v>
      </c>
      <c r="J1875" t="s">
        <v>184</v>
      </c>
      <c r="K1875" t="s">
        <v>86</v>
      </c>
      <c r="L1875" t="s">
        <v>68</v>
      </c>
      <c r="M1875" t="s">
        <v>86</v>
      </c>
      <c r="N1875" t="s">
        <v>48</v>
      </c>
      <c r="P1875" t="s">
        <v>49</v>
      </c>
      <c r="Q1875" t="s">
        <v>1269</v>
      </c>
      <c r="R1875" s="2">
        <v>17266</v>
      </c>
      <c r="S1875" t="s">
        <v>51</v>
      </c>
      <c r="T1875" t="s">
        <v>115</v>
      </c>
      <c r="U1875" t="s">
        <v>53</v>
      </c>
      <c r="V1875">
        <v>37470</v>
      </c>
      <c r="W1875" t="s">
        <v>129</v>
      </c>
      <c r="X1875" t="s">
        <v>101</v>
      </c>
      <c r="Y1875" t="s">
        <v>56</v>
      </c>
      <c r="Z1875">
        <v>5</v>
      </c>
      <c r="AA1875">
        <v>2300</v>
      </c>
      <c r="AB1875">
        <v>5</v>
      </c>
      <c r="AC1875">
        <v>1</v>
      </c>
      <c r="AD1875">
        <v>2</v>
      </c>
      <c r="AE1875" s="2">
        <v>44831</v>
      </c>
      <c r="AF1875" t="s">
        <v>75</v>
      </c>
      <c r="AG1875" t="s">
        <v>76</v>
      </c>
      <c r="AH1875" t="s">
        <v>104</v>
      </c>
      <c r="AI1875" t="s">
        <v>11906</v>
      </c>
      <c r="AJ1875" t="s">
        <v>11907</v>
      </c>
      <c r="AK1875">
        <v>2</v>
      </c>
      <c r="AL1875">
        <v>668.1</v>
      </c>
      <c r="AM1875" s="2">
        <v>44783</v>
      </c>
      <c r="AN1875">
        <v>5.6</v>
      </c>
    </row>
    <row r="1876" spans="1:40" hidden="1" x14ac:dyDescent="0.35">
      <c r="A1876" t="s">
        <v>8892</v>
      </c>
      <c r="B1876" t="s">
        <v>988</v>
      </c>
      <c r="C1876">
        <v>80</v>
      </c>
      <c r="D1876" t="s">
        <v>17836</v>
      </c>
      <c r="E1876" s="2">
        <v>44239</v>
      </c>
      <c r="F1876" s="2">
        <v>44776</v>
      </c>
      <c r="G1876" t="s">
        <v>5007</v>
      </c>
      <c r="H1876" t="s">
        <v>11626</v>
      </c>
      <c r="I1876" t="s">
        <v>11908</v>
      </c>
      <c r="J1876" t="s">
        <v>237</v>
      </c>
      <c r="K1876" t="s">
        <v>69</v>
      </c>
      <c r="L1876" t="s">
        <v>46</v>
      </c>
      <c r="M1876" t="s">
        <v>47</v>
      </c>
      <c r="N1876" t="s">
        <v>248</v>
      </c>
      <c r="O1876" t="s">
        <v>11909</v>
      </c>
      <c r="P1876" t="s">
        <v>49</v>
      </c>
      <c r="Q1876" t="s">
        <v>1269</v>
      </c>
      <c r="R1876" s="2">
        <v>17144</v>
      </c>
      <c r="S1876" t="s">
        <v>51</v>
      </c>
      <c r="T1876" t="s">
        <v>310</v>
      </c>
      <c r="U1876" t="s">
        <v>53</v>
      </c>
      <c r="V1876">
        <v>1425</v>
      </c>
      <c r="W1876" t="s">
        <v>176</v>
      </c>
      <c r="X1876" t="s">
        <v>101</v>
      </c>
      <c r="Y1876" t="s">
        <v>56</v>
      </c>
      <c r="Z1876">
        <v>1</v>
      </c>
      <c r="AA1876">
        <v>2301</v>
      </c>
      <c r="AB1876">
        <v>3</v>
      </c>
      <c r="AC1876">
        <v>1</v>
      </c>
      <c r="AD1876">
        <v>4</v>
      </c>
      <c r="AE1876" s="2">
        <v>44984</v>
      </c>
      <c r="AF1876" t="s">
        <v>118</v>
      </c>
      <c r="AG1876" t="s">
        <v>59</v>
      </c>
      <c r="AH1876" t="s">
        <v>77</v>
      </c>
      <c r="AI1876" t="s">
        <v>11910</v>
      </c>
      <c r="AJ1876" t="s">
        <v>11911</v>
      </c>
      <c r="AK1876">
        <v>4</v>
      </c>
      <c r="AL1876">
        <v>475.03</v>
      </c>
      <c r="AM1876" s="2">
        <v>45133</v>
      </c>
      <c r="AN1876">
        <v>1.5</v>
      </c>
    </row>
    <row r="1877" spans="1:40" hidden="1" x14ac:dyDescent="0.35">
      <c r="A1877" t="s">
        <v>2266</v>
      </c>
      <c r="B1877" t="s">
        <v>1780</v>
      </c>
      <c r="C1877">
        <v>38</v>
      </c>
      <c r="D1877" t="s">
        <v>17836</v>
      </c>
      <c r="E1877" s="2">
        <v>43467</v>
      </c>
      <c r="F1877" s="2">
        <v>44113</v>
      </c>
      <c r="G1877" t="s">
        <v>5007</v>
      </c>
      <c r="H1877" t="s">
        <v>11912</v>
      </c>
      <c r="I1877" t="s">
        <v>11913</v>
      </c>
      <c r="J1877" t="s">
        <v>85</v>
      </c>
      <c r="K1877" t="s">
        <v>45</v>
      </c>
      <c r="L1877" t="s">
        <v>46</v>
      </c>
      <c r="M1877" t="s">
        <v>47</v>
      </c>
      <c r="N1877" t="s">
        <v>174</v>
      </c>
      <c r="O1877" t="s">
        <v>11914</v>
      </c>
      <c r="P1877" t="s">
        <v>49</v>
      </c>
      <c r="Q1877" t="s">
        <v>458</v>
      </c>
      <c r="R1877" s="2">
        <v>32475</v>
      </c>
      <c r="S1877" t="s">
        <v>51</v>
      </c>
      <c r="T1877" t="s">
        <v>310</v>
      </c>
      <c r="U1877" t="s">
        <v>53</v>
      </c>
      <c r="V1877">
        <v>23761</v>
      </c>
      <c r="W1877" t="s">
        <v>74</v>
      </c>
      <c r="X1877" t="s">
        <v>116</v>
      </c>
      <c r="Y1877" t="s">
        <v>56</v>
      </c>
      <c r="Z1877">
        <v>4</v>
      </c>
      <c r="AA1877">
        <v>2302</v>
      </c>
      <c r="AB1877">
        <v>2</v>
      </c>
      <c r="AC1877">
        <v>5</v>
      </c>
      <c r="AD1877">
        <v>3</v>
      </c>
      <c r="AE1877" s="2">
        <v>44996</v>
      </c>
      <c r="AF1877" t="s">
        <v>103</v>
      </c>
      <c r="AG1877" t="s">
        <v>59</v>
      </c>
      <c r="AH1877" t="s">
        <v>130</v>
      </c>
      <c r="AI1877" t="s">
        <v>11916</v>
      </c>
      <c r="AJ1877" t="s">
        <v>11917</v>
      </c>
      <c r="AK1877">
        <v>2</v>
      </c>
      <c r="AL1877" s="25">
        <v>173.45</v>
      </c>
      <c r="AM1877" s="2">
        <v>45264</v>
      </c>
      <c r="AN1877">
        <v>1.8</v>
      </c>
    </row>
    <row r="1878" spans="1:40" hidden="1" x14ac:dyDescent="0.35">
      <c r="A1878" t="s">
        <v>11918</v>
      </c>
      <c r="B1878" t="s">
        <v>2503</v>
      </c>
      <c r="C1878">
        <v>69</v>
      </c>
      <c r="D1878" t="s">
        <v>17836</v>
      </c>
      <c r="E1878" s="2">
        <v>43764</v>
      </c>
      <c r="F1878" s="2">
        <v>45129</v>
      </c>
      <c r="G1878" t="s">
        <v>5007</v>
      </c>
      <c r="H1878" t="s">
        <v>5495</v>
      </c>
      <c r="I1878" t="s">
        <v>11919</v>
      </c>
      <c r="J1878" t="s">
        <v>163</v>
      </c>
      <c r="K1878" t="s">
        <v>45</v>
      </c>
      <c r="L1878" t="s">
        <v>46</v>
      </c>
      <c r="M1878" t="s">
        <v>47</v>
      </c>
      <c r="N1878" t="s">
        <v>174</v>
      </c>
      <c r="O1878" t="s">
        <v>11920</v>
      </c>
      <c r="P1878" t="s">
        <v>49</v>
      </c>
      <c r="Q1878" t="s">
        <v>126</v>
      </c>
      <c r="R1878" s="2">
        <v>21181</v>
      </c>
      <c r="S1878" t="s">
        <v>51</v>
      </c>
      <c r="T1878" t="s">
        <v>128</v>
      </c>
      <c r="U1878" t="s">
        <v>53</v>
      </c>
      <c r="V1878">
        <v>73691</v>
      </c>
      <c r="W1878" t="s">
        <v>129</v>
      </c>
      <c r="X1878" t="s">
        <v>143</v>
      </c>
      <c r="Y1878" t="s">
        <v>56</v>
      </c>
      <c r="Z1878">
        <v>5</v>
      </c>
      <c r="AA1878">
        <v>2303</v>
      </c>
      <c r="AB1878">
        <v>5</v>
      </c>
      <c r="AC1878">
        <v>5</v>
      </c>
      <c r="AD1878">
        <v>1</v>
      </c>
      <c r="AE1878" s="2">
        <v>44939</v>
      </c>
      <c r="AF1878" t="s">
        <v>75</v>
      </c>
      <c r="AG1878" t="s">
        <v>76</v>
      </c>
      <c r="AH1878" t="s">
        <v>130</v>
      </c>
      <c r="AI1878" t="s">
        <v>11922</v>
      </c>
      <c r="AJ1878" t="s">
        <v>11923</v>
      </c>
      <c r="AK1878">
        <v>2</v>
      </c>
      <c r="AL1878">
        <v>813.39</v>
      </c>
      <c r="AM1878" s="2">
        <v>44928</v>
      </c>
      <c r="AN1878">
        <v>3.7</v>
      </c>
    </row>
    <row r="1879" spans="1:40" hidden="1" x14ac:dyDescent="0.35">
      <c r="A1879" t="s">
        <v>945</v>
      </c>
      <c r="B1879" t="s">
        <v>7583</v>
      </c>
      <c r="C1879">
        <v>69</v>
      </c>
      <c r="D1879" t="s">
        <v>44</v>
      </c>
      <c r="E1879" s="2">
        <v>44297</v>
      </c>
      <c r="F1879" s="2"/>
      <c r="G1879" t="s">
        <v>6215</v>
      </c>
      <c r="H1879" t="s">
        <v>11924</v>
      </c>
      <c r="I1879" t="s">
        <v>11925</v>
      </c>
      <c r="J1879" t="s">
        <v>194</v>
      </c>
      <c r="K1879" t="s">
        <v>86</v>
      </c>
      <c r="L1879" t="s">
        <v>87</v>
      </c>
      <c r="M1879" t="s">
        <v>69</v>
      </c>
      <c r="N1879" t="s">
        <v>48</v>
      </c>
      <c r="P1879" t="s">
        <v>49</v>
      </c>
      <c r="Q1879" t="s">
        <v>112</v>
      </c>
      <c r="R1879" s="2">
        <v>20931</v>
      </c>
      <c r="S1879" t="s">
        <v>51</v>
      </c>
      <c r="T1879" t="s">
        <v>354</v>
      </c>
      <c r="U1879" t="s">
        <v>53</v>
      </c>
      <c r="V1879">
        <v>66973</v>
      </c>
      <c r="W1879" t="s">
        <v>54</v>
      </c>
      <c r="X1879" t="s">
        <v>143</v>
      </c>
      <c r="Y1879" t="s">
        <v>56</v>
      </c>
      <c r="Z1879">
        <v>2</v>
      </c>
      <c r="AA1879">
        <v>2304</v>
      </c>
      <c r="AB1879">
        <v>5</v>
      </c>
      <c r="AC1879">
        <v>1</v>
      </c>
      <c r="AD1879">
        <v>2</v>
      </c>
      <c r="AE1879" s="2">
        <v>44853</v>
      </c>
      <c r="AF1879" t="s">
        <v>75</v>
      </c>
      <c r="AG1879" t="s">
        <v>59</v>
      </c>
      <c r="AH1879" t="s">
        <v>130</v>
      </c>
      <c r="AI1879" t="s">
        <v>6135</v>
      </c>
      <c r="AJ1879" t="s">
        <v>11927</v>
      </c>
      <c r="AK1879">
        <v>5</v>
      </c>
      <c r="AL1879">
        <v>759.9</v>
      </c>
      <c r="AM1879" s="2">
        <v>45106</v>
      </c>
      <c r="AN1879">
        <v>5.0999999999999996</v>
      </c>
    </row>
    <row r="1880" spans="1:40" hidden="1" x14ac:dyDescent="0.35">
      <c r="A1880" t="s">
        <v>11928</v>
      </c>
      <c r="B1880" t="s">
        <v>5103</v>
      </c>
      <c r="C1880">
        <v>56</v>
      </c>
      <c r="D1880" t="s">
        <v>17836</v>
      </c>
      <c r="E1880" s="2">
        <v>43810</v>
      </c>
      <c r="F1880" s="2">
        <v>44328</v>
      </c>
      <c r="G1880" t="s">
        <v>2935</v>
      </c>
      <c r="H1880" t="s">
        <v>11929</v>
      </c>
      <c r="I1880" t="s">
        <v>11930</v>
      </c>
      <c r="J1880" t="s">
        <v>67</v>
      </c>
      <c r="K1880" t="s">
        <v>69</v>
      </c>
      <c r="L1880" t="s">
        <v>68</v>
      </c>
      <c r="M1880" t="s">
        <v>86</v>
      </c>
      <c r="N1880" t="s">
        <v>174</v>
      </c>
      <c r="O1880" t="s">
        <v>11931</v>
      </c>
      <c r="P1880" t="s">
        <v>49</v>
      </c>
      <c r="Q1880" t="s">
        <v>126</v>
      </c>
      <c r="R1880" s="2">
        <v>25637</v>
      </c>
      <c r="S1880" t="s">
        <v>51</v>
      </c>
      <c r="T1880" t="s">
        <v>115</v>
      </c>
      <c r="U1880" t="s">
        <v>53</v>
      </c>
      <c r="V1880">
        <v>18379</v>
      </c>
      <c r="W1880" t="s">
        <v>54</v>
      </c>
      <c r="X1880" t="s">
        <v>143</v>
      </c>
      <c r="Y1880" t="s">
        <v>56</v>
      </c>
      <c r="Z1880">
        <v>2</v>
      </c>
      <c r="AA1880">
        <v>2305</v>
      </c>
      <c r="AB1880">
        <v>4</v>
      </c>
      <c r="AC1880">
        <v>5</v>
      </c>
      <c r="AD1880">
        <v>5</v>
      </c>
      <c r="AE1880" s="2">
        <v>45040</v>
      </c>
      <c r="AF1880" t="s">
        <v>221</v>
      </c>
      <c r="AG1880" t="s">
        <v>76</v>
      </c>
      <c r="AH1880" t="s">
        <v>77</v>
      </c>
      <c r="AI1880" t="s">
        <v>3606</v>
      </c>
      <c r="AJ1880" t="s">
        <v>11932</v>
      </c>
      <c r="AK1880">
        <v>2</v>
      </c>
      <c r="AL1880">
        <v>933.39</v>
      </c>
      <c r="AM1880" s="2">
        <v>45072</v>
      </c>
      <c r="AN1880">
        <v>1.4</v>
      </c>
    </row>
    <row r="1881" spans="1:40" hidden="1" x14ac:dyDescent="0.35">
      <c r="A1881" t="s">
        <v>10149</v>
      </c>
      <c r="B1881" t="s">
        <v>10511</v>
      </c>
      <c r="C1881">
        <v>27</v>
      </c>
      <c r="D1881" t="s">
        <v>17836</v>
      </c>
      <c r="E1881" s="2">
        <v>44125</v>
      </c>
      <c r="F1881" s="2">
        <v>45060</v>
      </c>
      <c r="G1881" t="s">
        <v>2935</v>
      </c>
      <c r="H1881" t="s">
        <v>11933</v>
      </c>
      <c r="I1881" t="s">
        <v>11934</v>
      </c>
      <c r="J1881" t="s">
        <v>43</v>
      </c>
      <c r="K1881" t="s">
        <v>69</v>
      </c>
      <c r="L1881" t="s">
        <v>87</v>
      </c>
      <c r="M1881" t="s">
        <v>86</v>
      </c>
      <c r="N1881" t="s">
        <v>174</v>
      </c>
      <c r="O1881" t="s">
        <v>11935</v>
      </c>
      <c r="P1881" t="s">
        <v>49</v>
      </c>
      <c r="Q1881" t="s">
        <v>250</v>
      </c>
      <c r="R1881" s="2">
        <v>36322</v>
      </c>
      <c r="S1881" t="s">
        <v>51</v>
      </c>
      <c r="T1881" t="s">
        <v>142</v>
      </c>
      <c r="U1881" t="s">
        <v>73</v>
      </c>
      <c r="V1881">
        <v>91517</v>
      </c>
      <c r="W1881" t="s">
        <v>74</v>
      </c>
      <c r="X1881" t="s">
        <v>116</v>
      </c>
      <c r="Y1881" t="s">
        <v>56</v>
      </c>
      <c r="Z1881">
        <v>1</v>
      </c>
      <c r="AA1881">
        <v>2306</v>
      </c>
      <c r="AB1881">
        <v>3</v>
      </c>
      <c r="AC1881">
        <v>4</v>
      </c>
      <c r="AD1881">
        <v>3</v>
      </c>
      <c r="AE1881" s="2">
        <v>44985</v>
      </c>
      <c r="AF1881" t="s">
        <v>221</v>
      </c>
      <c r="AG1881" t="s">
        <v>76</v>
      </c>
      <c r="AH1881" t="s">
        <v>60</v>
      </c>
      <c r="AI1881" t="s">
        <v>11936</v>
      </c>
      <c r="AJ1881" t="s">
        <v>11937</v>
      </c>
      <c r="AK1881">
        <v>2</v>
      </c>
      <c r="AL1881" s="25">
        <v>217.33</v>
      </c>
      <c r="AM1881" s="2">
        <v>45041</v>
      </c>
      <c r="AN1881">
        <v>2.6</v>
      </c>
    </row>
    <row r="1882" spans="1:40" hidden="1" x14ac:dyDescent="0.35">
      <c r="A1882" t="s">
        <v>2242</v>
      </c>
      <c r="B1882" t="s">
        <v>8292</v>
      </c>
      <c r="C1882">
        <v>38</v>
      </c>
      <c r="D1882" t="s">
        <v>44</v>
      </c>
      <c r="E1882" s="2">
        <v>43959</v>
      </c>
      <c r="F1882" s="2"/>
      <c r="G1882" t="s">
        <v>2935</v>
      </c>
      <c r="H1882" t="s">
        <v>11938</v>
      </c>
      <c r="I1882" t="s">
        <v>11939</v>
      </c>
      <c r="J1882" t="s">
        <v>125</v>
      </c>
      <c r="K1882" t="s">
        <v>69</v>
      </c>
      <c r="L1882" t="s">
        <v>46</v>
      </c>
      <c r="M1882" t="s">
        <v>69</v>
      </c>
      <c r="N1882" t="s">
        <v>48</v>
      </c>
      <c r="P1882" t="s">
        <v>3034</v>
      </c>
      <c r="Q1882" t="s">
        <v>250</v>
      </c>
      <c r="R1882" s="2">
        <v>32268</v>
      </c>
      <c r="S1882" t="s">
        <v>51</v>
      </c>
      <c r="T1882" t="s">
        <v>646</v>
      </c>
      <c r="U1882" t="s">
        <v>73</v>
      </c>
      <c r="V1882">
        <v>1057</v>
      </c>
      <c r="W1882" t="s">
        <v>176</v>
      </c>
      <c r="X1882" t="s">
        <v>101</v>
      </c>
      <c r="Y1882" t="s">
        <v>56</v>
      </c>
      <c r="Z1882">
        <v>2</v>
      </c>
      <c r="AA1882">
        <v>2307</v>
      </c>
      <c r="AB1882">
        <v>5</v>
      </c>
      <c r="AC1882">
        <v>2</v>
      </c>
      <c r="AD1882">
        <v>3</v>
      </c>
      <c r="AE1882" s="2">
        <v>45067</v>
      </c>
      <c r="AF1882" t="s">
        <v>75</v>
      </c>
      <c r="AG1882" t="s">
        <v>59</v>
      </c>
      <c r="AH1882" t="s">
        <v>130</v>
      </c>
      <c r="AI1882" t="s">
        <v>11940</v>
      </c>
      <c r="AJ1882" t="s">
        <v>11941</v>
      </c>
      <c r="AK1882">
        <v>2</v>
      </c>
      <c r="AL1882" s="25">
        <v>856.15</v>
      </c>
      <c r="AM1882" s="2">
        <v>45129</v>
      </c>
      <c r="AN1882">
        <v>6</v>
      </c>
    </row>
    <row r="1883" spans="1:40" hidden="1" x14ac:dyDescent="0.35">
      <c r="A1883" t="s">
        <v>11942</v>
      </c>
      <c r="B1883" t="s">
        <v>10635</v>
      </c>
      <c r="C1883">
        <v>27</v>
      </c>
      <c r="D1883" t="s">
        <v>17836</v>
      </c>
      <c r="E1883" s="2">
        <v>44705</v>
      </c>
      <c r="F1883" s="2">
        <v>44847</v>
      </c>
      <c r="G1883" t="s">
        <v>3812</v>
      </c>
      <c r="H1883" t="s">
        <v>11943</v>
      </c>
      <c r="I1883" t="s">
        <v>11944</v>
      </c>
      <c r="J1883" t="s">
        <v>67</v>
      </c>
      <c r="K1883" t="s">
        <v>86</v>
      </c>
      <c r="L1883" t="s">
        <v>68</v>
      </c>
      <c r="M1883" t="s">
        <v>86</v>
      </c>
      <c r="N1883" t="s">
        <v>195</v>
      </c>
      <c r="O1883" t="s">
        <v>11945</v>
      </c>
      <c r="P1883" t="s">
        <v>49</v>
      </c>
      <c r="Q1883" t="s">
        <v>126</v>
      </c>
      <c r="R1883" s="2">
        <v>36408</v>
      </c>
      <c r="S1883" t="s">
        <v>51</v>
      </c>
      <c r="T1883" t="s">
        <v>251</v>
      </c>
      <c r="U1883" t="s">
        <v>73</v>
      </c>
      <c r="V1883">
        <v>20854</v>
      </c>
      <c r="W1883" t="s">
        <v>100</v>
      </c>
      <c r="X1883" t="s">
        <v>143</v>
      </c>
      <c r="Y1883" t="s">
        <v>56</v>
      </c>
      <c r="Z1883">
        <v>5</v>
      </c>
      <c r="AA1883">
        <v>2308</v>
      </c>
      <c r="AB1883">
        <v>1</v>
      </c>
      <c r="AC1883">
        <v>2</v>
      </c>
      <c r="AD1883">
        <v>3</v>
      </c>
      <c r="AE1883" s="2">
        <v>44812</v>
      </c>
      <c r="AF1883" t="s">
        <v>221</v>
      </c>
      <c r="AG1883" t="s">
        <v>59</v>
      </c>
      <c r="AH1883" t="s">
        <v>104</v>
      </c>
      <c r="AI1883" t="s">
        <v>11946</v>
      </c>
      <c r="AJ1883" t="s">
        <v>11947</v>
      </c>
      <c r="AK1883">
        <v>4</v>
      </c>
      <c r="AL1883" s="25">
        <v>751.86</v>
      </c>
      <c r="AM1883" s="2">
        <v>45233</v>
      </c>
      <c r="AN1883">
        <v>0.4</v>
      </c>
    </row>
    <row r="1884" spans="1:40" hidden="1" x14ac:dyDescent="0.35">
      <c r="A1884" t="s">
        <v>11948</v>
      </c>
      <c r="B1884" t="s">
        <v>2285</v>
      </c>
      <c r="C1884">
        <v>35</v>
      </c>
      <c r="D1884" t="s">
        <v>44</v>
      </c>
      <c r="E1884" s="2">
        <v>43621</v>
      </c>
      <c r="F1884" s="2"/>
      <c r="G1884" t="s">
        <v>3812</v>
      </c>
      <c r="H1884" t="s">
        <v>11949</v>
      </c>
      <c r="I1884" t="s">
        <v>11950</v>
      </c>
      <c r="J1884" t="s">
        <v>43</v>
      </c>
      <c r="K1884" t="s">
        <v>69</v>
      </c>
      <c r="L1884" t="s">
        <v>68</v>
      </c>
      <c r="M1884" t="s">
        <v>69</v>
      </c>
      <c r="N1884" t="s">
        <v>48</v>
      </c>
      <c r="P1884" t="s">
        <v>49</v>
      </c>
      <c r="Q1884" t="s">
        <v>112</v>
      </c>
      <c r="R1884" s="2">
        <v>33423</v>
      </c>
      <c r="S1884" t="s">
        <v>51</v>
      </c>
      <c r="T1884" t="s">
        <v>142</v>
      </c>
      <c r="U1884" t="s">
        <v>73</v>
      </c>
      <c r="V1884">
        <v>39014</v>
      </c>
      <c r="W1884" t="s">
        <v>74</v>
      </c>
      <c r="X1884" t="s">
        <v>55</v>
      </c>
      <c r="Y1884" t="s">
        <v>56</v>
      </c>
      <c r="Z1884">
        <v>2</v>
      </c>
      <c r="AA1884">
        <v>2309</v>
      </c>
      <c r="AB1884">
        <v>2</v>
      </c>
      <c r="AC1884">
        <v>5</v>
      </c>
      <c r="AD1884">
        <v>5</v>
      </c>
      <c r="AE1884" s="2">
        <v>45127</v>
      </c>
      <c r="AF1884" t="s">
        <v>221</v>
      </c>
      <c r="AG1884" t="s">
        <v>59</v>
      </c>
      <c r="AH1884" t="s">
        <v>77</v>
      </c>
      <c r="AI1884" t="s">
        <v>11951</v>
      </c>
      <c r="AJ1884" t="s">
        <v>11952</v>
      </c>
      <c r="AK1884">
        <v>1</v>
      </c>
      <c r="AL1884">
        <v>309.24</v>
      </c>
      <c r="AM1884" s="2">
        <v>44986</v>
      </c>
      <c r="AN1884">
        <v>6.9</v>
      </c>
    </row>
    <row r="1885" spans="1:40" hidden="1" x14ac:dyDescent="0.35">
      <c r="A1885" t="s">
        <v>11953</v>
      </c>
      <c r="B1885" t="s">
        <v>1302</v>
      </c>
      <c r="C1885">
        <v>43</v>
      </c>
      <c r="D1885" t="s">
        <v>44</v>
      </c>
      <c r="E1885" s="2">
        <v>44672</v>
      </c>
      <c r="F1885" s="2"/>
      <c r="G1885" t="s">
        <v>3845</v>
      </c>
      <c r="H1885" t="s">
        <v>212</v>
      </c>
      <c r="I1885" t="s">
        <v>11954</v>
      </c>
      <c r="J1885" t="s">
        <v>125</v>
      </c>
      <c r="K1885" t="s">
        <v>69</v>
      </c>
      <c r="L1885" t="s">
        <v>87</v>
      </c>
      <c r="M1885" t="s">
        <v>69</v>
      </c>
      <c r="N1885" t="s">
        <v>48</v>
      </c>
      <c r="P1885" t="s">
        <v>49</v>
      </c>
      <c r="Q1885" t="s">
        <v>334</v>
      </c>
      <c r="R1885" s="2">
        <v>30641</v>
      </c>
      <c r="S1885" t="s">
        <v>51</v>
      </c>
      <c r="T1885" t="s">
        <v>155</v>
      </c>
      <c r="U1885" t="s">
        <v>73</v>
      </c>
      <c r="V1885">
        <v>10223</v>
      </c>
      <c r="W1885" t="s">
        <v>74</v>
      </c>
      <c r="X1885" t="s">
        <v>101</v>
      </c>
      <c r="Y1885" t="s">
        <v>56</v>
      </c>
      <c r="Z1885">
        <v>5</v>
      </c>
      <c r="AA1885">
        <v>2310</v>
      </c>
      <c r="AB1885">
        <v>4</v>
      </c>
      <c r="AC1885">
        <v>1</v>
      </c>
      <c r="AD1885">
        <v>3</v>
      </c>
      <c r="AE1885" s="2">
        <v>44922</v>
      </c>
      <c r="AF1885" t="s">
        <v>58</v>
      </c>
      <c r="AG1885" t="s">
        <v>59</v>
      </c>
      <c r="AH1885" t="s">
        <v>77</v>
      </c>
      <c r="AI1885" t="s">
        <v>11956</v>
      </c>
      <c r="AJ1885" t="s">
        <v>11957</v>
      </c>
      <c r="AK1885">
        <v>4</v>
      </c>
      <c r="AL1885" s="25">
        <v>581.95000000000005</v>
      </c>
      <c r="AM1885" s="2">
        <v>44661</v>
      </c>
      <c r="AN1885">
        <v>4</v>
      </c>
    </row>
    <row r="1886" spans="1:40" hidden="1" x14ac:dyDescent="0.35">
      <c r="A1886" t="s">
        <v>10315</v>
      </c>
      <c r="B1886" t="s">
        <v>7475</v>
      </c>
      <c r="C1886">
        <v>55</v>
      </c>
      <c r="D1886" t="s">
        <v>17836</v>
      </c>
      <c r="E1886" s="2">
        <v>43809</v>
      </c>
      <c r="F1886" s="2">
        <v>44978</v>
      </c>
      <c r="G1886" t="s">
        <v>3812</v>
      </c>
      <c r="H1886" t="s">
        <v>11958</v>
      </c>
      <c r="I1886" t="s">
        <v>11959</v>
      </c>
      <c r="J1886" t="s">
        <v>237</v>
      </c>
      <c r="K1886" t="s">
        <v>69</v>
      </c>
      <c r="L1886" t="s">
        <v>68</v>
      </c>
      <c r="M1886" t="s">
        <v>86</v>
      </c>
      <c r="N1886" t="s">
        <v>248</v>
      </c>
      <c r="O1886" t="s">
        <v>11960</v>
      </c>
      <c r="P1886" t="s">
        <v>49</v>
      </c>
      <c r="Q1886" t="s">
        <v>126</v>
      </c>
      <c r="R1886" s="2">
        <v>26017</v>
      </c>
      <c r="S1886" t="s">
        <v>51</v>
      </c>
      <c r="T1886" t="s">
        <v>115</v>
      </c>
      <c r="U1886" t="s">
        <v>53</v>
      </c>
      <c r="V1886">
        <v>85441</v>
      </c>
      <c r="W1886" t="s">
        <v>129</v>
      </c>
      <c r="X1886" t="s">
        <v>143</v>
      </c>
      <c r="Y1886" t="s">
        <v>56</v>
      </c>
      <c r="Z1886">
        <v>2</v>
      </c>
      <c r="AA1886">
        <v>2311</v>
      </c>
      <c r="AB1886">
        <v>5</v>
      </c>
      <c r="AC1886">
        <v>3</v>
      </c>
      <c r="AD1886">
        <v>2</v>
      </c>
      <c r="AE1886" s="2">
        <v>45020</v>
      </c>
      <c r="AF1886" t="s">
        <v>58</v>
      </c>
      <c r="AG1886" t="s">
        <v>76</v>
      </c>
      <c r="AH1886" t="s">
        <v>130</v>
      </c>
      <c r="AI1886" t="s">
        <v>4692</v>
      </c>
      <c r="AJ1886" t="s">
        <v>11962</v>
      </c>
      <c r="AK1886">
        <v>5</v>
      </c>
      <c r="AL1886">
        <v>616.42999999999995</v>
      </c>
      <c r="AM1886" s="2">
        <v>45000</v>
      </c>
      <c r="AN1886">
        <v>3.2</v>
      </c>
    </row>
    <row r="1887" spans="1:40" hidden="1" x14ac:dyDescent="0.35">
      <c r="A1887" t="s">
        <v>5056</v>
      </c>
      <c r="B1887" t="s">
        <v>6280</v>
      </c>
      <c r="C1887">
        <v>75</v>
      </c>
      <c r="D1887" t="s">
        <v>44</v>
      </c>
      <c r="E1887" s="2">
        <v>43795</v>
      </c>
      <c r="F1887" s="2"/>
      <c r="G1887" t="s">
        <v>3812</v>
      </c>
      <c r="H1887" t="s">
        <v>11963</v>
      </c>
      <c r="I1887" t="s">
        <v>11964</v>
      </c>
      <c r="J1887" t="s">
        <v>137</v>
      </c>
      <c r="K1887" t="s">
        <v>86</v>
      </c>
      <c r="L1887" t="s">
        <v>46</v>
      </c>
      <c r="M1887" t="s">
        <v>69</v>
      </c>
      <c r="N1887" t="s">
        <v>48</v>
      </c>
      <c r="P1887" t="s">
        <v>239</v>
      </c>
      <c r="Q1887" t="s">
        <v>126</v>
      </c>
      <c r="R1887" s="2">
        <v>18944</v>
      </c>
      <c r="S1887" t="s">
        <v>51</v>
      </c>
      <c r="T1887" t="s">
        <v>115</v>
      </c>
      <c r="U1887" t="s">
        <v>73</v>
      </c>
      <c r="V1887">
        <v>96303</v>
      </c>
      <c r="W1887" t="s">
        <v>176</v>
      </c>
      <c r="X1887" t="s">
        <v>55</v>
      </c>
      <c r="Y1887" t="s">
        <v>56</v>
      </c>
      <c r="Z1887">
        <v>4</v>
      </c>
      <c r="AA1887">
        <v>2312</v>
      </c>
      <c r="AB1887">
        <v>1</v>
      </c>
      <c r="AC1887">
        <v>4</v>
      </c>
      <c r="AD1887">
        <v>3</v>
      </c>
      <c r="AE1887" s="2">
        <v>44932</v>
      </c>
      <c r="AF1887" t="s">
        <v>58</v>
      </c>
      <c r="AG1887" t="s">
        <v>59</v>
      </c>
      <c r="AH1887" t="s">
        <v>104</v>
      </c>
      <c r="AI1887" t="s">
        <v>11965</v>
      </c>
      <c r="AJ1887" t="s">
        <v>11966</v>
      </c>
      <c r="AK1887">
        <v>3</v>
      </c>
      <c r="AL1887" s="25">
        <v>623.75</v>
      </c>
      <c r="AM1887" s="2">
        <v>44961</v>
      </c>
      <c r="AN1887">
        <v>6.4</v>
      </c>
    </row>
    <row r="1888" spans="1:40" hidden="1" x14ac:dyDescent="0.35">
      <c r="A1888" t="s">
        <v>10149</v>
      </c>
      <c r="B1888" t="s">
        <v>11967</v>
      </c>
      <c r="C1888">
        <v>26</v>
      </c>
      <c r="D1888" t="s">
        <v>44</v>
      </c>
      <c r="E1888" s="2">
        <v>44452</v>
      </c>
      <c r="F1888" s="2"/>
      <c r="G1888" t="s">
        <v>3812</v>
      </c>
      <c r="H1888" t="s">
        <v>11968</v>
      </c>
      <c r="I1888" t="s">
        <v>11969</v>
      </c>
      <c r="J1888" t="s">
        <v>163</v>
      </c>
      <c r="K1888" t="s">
        <v>69</v>
      </c>
      <c r="L1888" t="s">
        <v>46</v>
      </c>
      <c r="M1888" t="s">
        <v>86</v>
      </c>
      <c r="N1888" t="s">
        <v>48</v>
      </c>
      <c r="P1888" t="s">
        <v>239</v>
      </c>
      <c r="Q1888" t="s">
        <v>425</v>
      </c>
      <c r="R1888" s="2">
        <v>36829</v>
      </c>
      <c r="S1888" t="s">
        <v>51</v>
      </c>
      <c r="T1888" t="s">
        <v>5159</v>
      </c>
      <c r="U1888" t="s">
        <v>73</v>
      </c>
      <c r="V1888">
        <v>40706</v>
      </c>
      <c r="W1888" t="s">
        <v>176</v>
      </c>
      <c r="X1888" t="s">
        <v>143</v>
      </c>
      <c r="Y1888" t="s">
        <v>56</v>
      </c>
      <c r="Z1888">
        <v>2</v>
      </c>
      <c r="AA1888">
        <v>2313</v>
      </c>
      <c r="AB1888">
        <v>5</v>
      </c>
      <c r="AC1888">
        <v>2</v>
      </c>
      <c r="AD1888">
        <v>3</v>
      </c>
      <c r="AE1888" s="2">
        <v>44961</v>
      </c>
      <c r="AF1888" t="s">
        <v>103</v>
      </c>
      <c r="AG1888" t="s">
        <v>76</v>
      </c>
      <c r="AH1888" t="s">
        <v>130</v>
      </c>
      <c r="AI1888" t="s">
        <v>11971</v>
      </c>
      <c r="AJ1888" t="s">
        <v>11972</v>
      </c>
      <c r="AK1888">
        <v>1</v>
      </c>
      <c r="AL1888" s="25">
        <v>802.99</v>
      </c>
      <c r="AM1888" s="2">
        <v>45020</v>
      </c>
      <c r="AN1888">
        <v>4.5999999999999996</v>
      </c>
    </row>
    <row r="1889" spans="1:40" hidden="1" x14ac:dyDescent="0.35">
      <c r="A1889" t="s">
        <v>10738</v>
      </c>
      <c r="B1889" t="s">
        <v>2452</v>
      </c>
      <c r="C1889">
        <v>65</v>
      </c>
      <c r="D1889" t="s">
        <v>44</v>
      </c>
      <c r="E1889" s="2">
        <v>43696</v>
      </c>
      <c r="F1889" s="2"/>
      <c r="G1889" t="s">
        <v>3812</v>
      </c>
      <c r="H1889" t="s">
        <v>11973</v>
      </c>
      <c r="I1889" t="s">
        <v>11974</v>
      </c>
      <c r="J1889" t="s">
        <v>85</v>
      </c>
      <c r="K1889" t="s">
        <v>69</v>
      </c>
      <c r="L1889" t="s">
        <v>46</v>
      </c>
      <c r="M1889" t="s">
        <v>69</v>
      </c>
      <c r="N1889" t="s">
        <v>48</v>
      </c>
      <c r="P1889" t="s">
        <v>239</v>
      </c>
      <c r="Q1889" t="s">
        <v>126</v>
      </c>
      <c r="R1889" s="2">
        <v>22572</v>
      </c>
      <c r="S1889" t="s">
        <v>51</v>
      </c>
      <c r="T1889" t="s">
        <v>142</v>
      </c>
      <c r="U1889" t="s">
        <v>53</v>
      </c>
      <c r="V1889">
        <v>48955</v>
      </c>
      <c r="W1889" t="s">
        <v>176</v>
      </c>
      <c r="X1889" t="s">
        <v>116</v>
      </c>
      <c r="Y1889" t="s">
        <v>56</v>
      </c>
      <c r="Z1889">
        <v>1</v>
      </c>
      <c r="AA1889">
        <v>2314</v>
      </c>
      <c r="AB1889">
        <v>4</v>
      </c>
      <c r="AC1889">
        <v>1</v>
      </c>
      <c r="AD1889">
        <v>3</v>
      </c>
      <c r="AE1889" s="2">
        <v>44883</v>
      </c>
      <c r="AF1889" t="s">
        <v>221</v>
      </c>
      <c r="AG1889" t="s">
        <v>76</v>
      </c>
      <c r="AH1889" t="s">
        <v>60</v>
      </c>
      <c r="AI1889" t="s">
        <v>11976</v>
      </c>
      <c r="AJ1889" t="s">
        <v>11977</v>
      </c>
      <c r="AK1889">
        <v>1</v>
      </c>
      <c r="AL1889" s="25">
        <v>725.98</v>
      </c>
      <c r="AM1889" s="2">
        <v>45100</v>
      </c>
      <c r="AN1889">
        <v>6.7</v>
      </c>
    </row>
    <row r="1890" spans="1:40" hidden="1" x14ac:dyDescent="0.35">
      <c r="A1890" t="s">
        <v>11978</v>
      </c>
      <c r="B1890" t="s">
        <v>815</v>
      </c>
      <c r="C1890">
        <v>40</v>
      </c>
      <c r="D1890" t="s">
        <v>17836</v>
      </c>
      <c r="E1890" s="2">
        <v>44724</v>
      </c>
      <c r="F1890" s="2">
        <v>45116</v>
      </c>
      <c r="G1890" t="s">
        <v>5007</v>
      </c>
      <c r="H1890" t="s">
        <v>11979</v>
      </c>
      <c r="I1890" t="s">
        <v>11980</v>
      </c>
      <c r="J1890" t="s">
        <v>43</v>
      </c>
      <c r="K1890" t="s">
        <v>86</v>
      </c>
      <c r="L1890" t="s">
        <v>68</v>
      </c>
      <c r="M1890" t="s">
        <v>86</v>
      </c>
      <c r="N1890" t="s">
        <v>248</v>
      </c>
      <c r="O1890" t="s">
        <v>11981</v>
      </c>
      <c r="P1890" t="s">
        <v>49</v>
      </c>
      <c r="Q1890" t="s">
        <v>250</v>
      </c>
      <c r="R1890" s="2">
        <v>31462</v>
      </c>
      <c r="S1890" t="s">
        <v>51</v>
      </c>
      <c r="T1890" t="s">
        <v>646</v>
      </c>
      <c r="U1890" t="s">
        <v>53</v>
      </c>
      <c r="V1890">
        <v>83033</v>
      </c>
      <c r="W1890" t="s">
        <v>100</v>
      </c>
      <c r="X1890" t="s">
        <v>116</v>
      </c>
      <c r="Y1890" t="s">
        <v>56</v>
      </c>
      <c r="Z1890">
        <v>4</v>
      </c>
      <c r="AA1890">
        <v>2315</v>
      </c>
      <c r="AB1890">
        <v>4</v>
      </c>
      <c r="AC1890">
        <v>3</v>
      </c>
      <c r="AD1890">
        <v>2</v>
      </c>
      <c r="AE1890" s="2">
        <v>44900</v>
      </c>
      <c r="AF1890" t="s">
        <v>75</v>
      </c>
      <c r="AG1890" t="s">
        <v>76</v>
      </c>
      <c r="AH1890" t="s">
        <v>77</v>
      </c>
      <c r="AI1890" t="s">
        <v>11983</v>
      </c>
      <c r="AJ1890" t="s">
        <v>11984</v>
      </c>
      <c r="AK1890">
        <v>1</v>
      </c>
      <c r="AL1890">
        <v>252.59</v>
      </c>
      <c r="AM1890" s="2">
        <v>44842</v>
      </c>
      <c r="AN1890">
        <v>1.1000000000000001</v>
      </c>
    </row>
    <row r="1891" spans="1:40" hidden="1" x14ac:dyDescent="0.35">
      <c r="A1891" t="s">
        <v>11985</v>
      </c>
      <c r="B1891" t="s">
        <v>5837</v>
      </c>
      <c r="C1891">
        <v>53</v>
      </c>
      <c r="D1891" t="s">
        <v>44</v>
      </c>
      <c r="E1891" s="2">
        <v>44398</v>
      </c>
      <c r="F1891" s="2"/>
      <c r="G1891" t="s">
        <v>5007</v>
      </c>
      <c r="H1891" t="s">
        <v>11986</v>
      </c>
      <c r="I1891" t="s">
        <v>11987</v>
      </c>
      <c r="J1891" t="s">
        <v>184</v>
      </c>
      <c r="K1891" t="s">
        <v>86</v>
      </c>
      <c r="L1891" t="s">
        <v>87</v>
      </c>
      <c r="M1891" t="s">
        <v>86</v>
      </c>
      <c r="N1891" t="s">
        <v>48</v>
      </c>
      <c r="P1891" t="s">
        <v>49</v>
      </c>
      <c r="Q1891" t="s">
        <v>126</v>
      </c>
      <c r="R1891" s="2">
        <v>26936</v>
      </c>
      <c r="S1891" t="s">
        <v>51</v>
      </c>
      <c r="T1891" t="s">
        <v>142</v>
      </c>
      <c r="U1891" t="s">
        <v>73</v>
      </c>
      <c r="V1891">
        <v>14556</v>
      </c>
      <c r="W1891" t="s">
        <v>176</v>
      </c>
      <c r="X1891" t="s">
        <v>143</v>
      </c>
      <c r="Y1891" t="s">
        <v>56</v>
      </c>
      <c r="Z1891">
        <v>2</v>
      </c>
      <c r="AA1891">
        <v>2316</v>
      </c>
      <c r="AB1891">
        <v>4</v>
      </c>
      <c r="AC1891">
        <v>2</v>
      </c>
      <c r="AD1891">
        <v>5</v>
      </c>
      <c r="AE1891" s="2">
        <v>45069</v>
      </c>
      <c r="AF1891" t="s">
        <v>221</v>
      </c>
      <c r="AG1891" t="s">
        <v>59</v>
      </c>
      <c r="AH1891" t="s">
        <v>60</v>
      </c>
      <c r="AI1891" t="s">
        <v>11989</v>
      </c>
      <c r="AJ1891" t="s">
        <v>11990</v>
      </c>
      <c r="AK1891">
        <v>1</v>
      </c>
      <c r="AL1891">
        <v>731.84</v>
      </c>
      <c r="AM1891" s="2">
        <v>44721</v>
      </c>
      <c r="AN1891">
        <v>4.8</v>
      </c>
    </row>
    <row r="1892" spans="1:40" hidden="1" x14ac:dyDescent="0.35">
      <c r="A1892" t="s">
        <v>2879</v>
      </c>
      <c r="B1892" t="s">
        <v>11991</v>
      </c>
      <c r="C1892">
        <v>82</v>
      </c>
      <c r="D1892" t="s">
        <v>44</v>
      </c>
      <c r="E1892" s="2">
        <v>44148</v>
      </c>
      <c r="F1892" s="2"/>
      <c r="G1892" t="s">
        <v>5007</v>
      </c>
      <c r="H1892" t="s">
        <v>11992</v>
      </c>
      <c r="I1892" t="s">
        <v>11993</v>
      </c>
      <c r="J1892" t="s">
        <v>67</v>
      </c>
      <c r="K1892" t="s">
        <v>86</v>
      </c>
      <c r="L1892" t="s">
        <v>68</v>
      </c>
      <c r="M1892" t="s">
        <v>47</v>
      </c>
      <c r="N1892" t="s">
        <v>48</v>
      </c>
      <c r="P1892" t="s">
        <v>49</v>
      </c>
      <c r="Q1892" t="s">
        <v>795</v>
      </c>
      <c r="R1892" s="2">
        <v>16239</v>
      </c>
      <c r="S1892" t="s">
        <v>51</v>
      </c>
      <c r="T1892" t="s">
        <v>354</v>
      </c>
      <c r="U1892" t="s">
        <v>53</v>
      </c>
      <c r="V1892">
        <v>76366</v>
      </c>
      <c r="W1892" t="s">
        <v>129</v>
      </c>
      <c r="X1892" t="s">
        <v>101</v>
      </c>
      <c r="Y1892" t="s">
        <v>56</v>
      </c>
      <c r="Z1892">
        <v>1</v>
      </c>
      <c r="AA1892">
        <v>2317</v>
      </c>
      <c r="AB1892">
        <v>2</v>
      </c>
      <c r="AC1892">
        <v>2</v>
      </c>
      <c r="AD1892">
        <v>1</v>
      </c>
      <c r="AE1892" s="2">
        <v>44966</v>
      </c>
      <c r="AF1892" t="s">
        <v>75</v>
      </c>
      <c r="AG1892" t="s">
        <v>76</v>
      </c>
      <c r="AH1892" t="s">
        <v>60</v>
      </c>
      <c r="AI1892" t="s">
        <v>11995</v>
      </c>
      <c r="AJ1892" t="s">
        <v>11996</v>
      </c>
      <c r="AK1892">
        <v>1</v>
      </c>
      <c r="AL1892">
        <v>787.01</v>
      </c>
      <c r="AM1892" s="2">
        <v>45109</v>
      </c>
      <c r="AN1892">
        <v>5.5</v>
      </c>
    </row>
    <row r="1893" spans="1:40" hidden="1" x14ac:dyDescent="0.35">
      <c r="A1893" t="s">
        <v>5506</v>
      </c>
      <c r="B1893" t="s">
        <v>6375</v>
      </c>
      <c r="C1893">
        <v>69</v>
      </c>
      <c r="D1893" t="s">
        <v>44</v>
      </c>
      <c r="E1893" s="2">
        <v>44612</v>
      </c>
      <c r="F1893" s="2"/>
      <c r="G1893" t="s">
        <v>5007</v>
      </c>
      <c r="H1893" t="s">
        <v>11997</v>
      </c>
      <c r="I1893" t="s">
        <v>11998</v>
      </c>
      <c r="J1893" t="s">
        <v>194</v>
      </c>
      <c r="K1893" t="s">
        <v>69</v>
      </c>
      <c r="L1893" t="s">
        <v>68</v>
      </c>
      <c r="M1893" t="s">
        <v>47</v>
      </c>
      <c r="N1893" t="s">
        <v>48</v>
      </c>
      <c r="P1893" t="s">
        <v>49</v>
      </c>
      <c r="Q1893" t="s">
        <v>126</v>
      </c>
      <c r="R1893" s="2">
        <v>20904</v>
      </c>
      <c r="S1893" t="s">
        <v>51</v>
      </c>
      <c r="T1893" t="s">
        <v>115</v>
      </c>
      <c r="U1893" t="s">
        <v>53</v>
      </c>
      <c r="V1893">
        <v>57512</v>
      </c>
      <c r="W1893" t="s">
        <v>54</v>
      </c>
      <c r="X1893" t="s">
        <v>55</v>
      </c>
      <c r="Y1893" t="s">
        <v>56</v>
      </c>
      <c r="Z1893">
        <v>2</v>
      </c>
      <c r="AA1893">
        <v>2318</v>
      </c>
      <c r="AB1893">
        <v>2</v>
      </c>
      <c r="AC1893">
        <v>1</v>
      </c>
      <c r="AD1893">
        <v>5</v>
      </c>
      <c r="AE1893" s="2">
        <v>45099</v>
      </c>
      <c r="AF1893" t="s">
        <v>221</v>
      </c>
      <c r="AG1893" t="s">
        <v>76</v>
      </c>
      <c r="AH1893" t="s">
        <v>77</v>
      </c>
      <c r="AI1893" t="s">
        <v>6141</v>
      </c>
      <c r="AJ1893" t="s">
        <v>11999</v>
      </c>
      <c r="AK1893">
        <v>2</v>
      </c>
      <c r="AL1893">
        <v>303.8</v>
      </c>
      <c r="AM1893" s="2">
        <v>44915</v>
      </c>
      <c r="AN1893">
        <v>4.2</v>
      </c>
    </row>
    <row r="1894" spans="1:40" hidden="1" x14ac:dyDescent="0.35">
      <c r="A1894" t="s">
        <v>1876</v>
      </c>
      <c r="B1894" t="s">
        <v>12000</v>
      </c>
      <c r="C1894">
        <v>43</v>
      </c>
      <c r="D1894" t="s">
        <v>17836</v>
      </c>
      <c r="E1894" s="2">
        <v>43552</v>
      </c>
      <c r="F1894" s="2">
        <v>44665</v>
      </c>
      <c r="G1894" t="s">
        <v>5007</v>
      </c>
      <c r="H1894" t="s">
        <v>12001</v>
      </c>
      <c r="I1894" t="s">
        <v>12002</v>
      </c>
      <c r="J1894" t="s">
        <v>111</v>
      </c>
      <c r="K1894" t="s">
        <v>45</v>
      </c>
      <c r="L1894" t="s">
        <v>68</v>
      </c>
      <c r="M1894" t="s">
        <v>69</v>
      </c>
      <c r="N1894" t="s">
        <v>248</v>
      </c>
      <c r="O1894" t="s">
        <v>12003</v>
      </c>
      <c r="P1894" t="s">
        <v>49</v>
      </c>
      <c r="Q1894" t="s">
        <v>89</v>
      </c>
      <c r="R1894" s="2">
        <v>30365</v>
      </c>
      <c r="S1894" t="s">
        <v>51</v>
      </c>
      <c r="T1894" t="s">
        <v>607</v>
      </c>
      <c r="U1894" t="s">
        <v>53</v>
      </c>
      <c r="V1894">
        <v>31008</v>
      </c>
      <c r="W1894" t="s">
        <v>54</v>
      </c>
      <c r="X1894" t="s">
        <v>55</v>
      </c>
      <c r="Y1894" t="s">
        <v>56</v>
      </c>
      <c r="Z1894">
        <v>5</v>
      </c>
      <c r="AA1894">
        <v>2319</v>
      </c>
      <c r="AB1894">
        <v>5</v>
      </c>
      <c r="AC1894">
        <v>4</v>
      </c>
      <c r="AD1894">
        <v>3</v>
      </c>
      <c r="AE1894" s="2">
        <v>44916</v>
      </c>
      <c r="AF1894" t="s">
        <v>75</v>
      </c>
      <c r="AG1894" t="s">
        <v>59</v>
      </c>
      <c r="AH1894" t="s">
        <v>130</v>
      </c>
      <c r="AI1894" t="s">
        <v>12005</v>
      </c>
      <c r="AJ1894" t="s">
        <v>12006</v>
      </c>
      <c r="AK1894">
        <v>3</v>
      </c>
      <c r="AL1894" s="25">
        <v>832.15</v>
      </c>
      <c r="AM1894" s="2">
        <v>45014</v>
      </c>
      <c r="AN1894">
        <v>3</v>
      </c>
    </row>
    <row r="1895" spans="1:40" hidden="1" x14ac:dyDescent="0.35">
      <c r="A1895" t="s">
        <v>244</v>
      </c>
      <c r="B1895" t="s">
        <v>1934</v>
      </c>
      <c r="C1895">
        <v>62</v>
      </c>
      <c r="D1895" t="s">
        <v>17836</v>
      </c>
      <c r="E1895" s="2">
        <v>44860</v>
      </c>
      <c r="F1895" s="2">
        <v>45094</v>
      </c>
      <c r="G1895" t="s">
        <v>5007</v>
      </c>
      <c r="H1895" t="s">
        <v>12007</v>
      </c>
      <c r="I1895" t="s">
        <v>12008</v>
      </c>
      <c r="J1895" t="s">
        <v>237</v>
      </c>
      <c r="K1895" t="s">
        <v>69</v>
      </c>
      <c r="L1895" t="s">
        <v>68</v>
      </c>
      <c r="M1895" t="s">
        <v>86</v>
      </c>
      <c r="N1895" t="s">
        <v>248</v>
      </c>
      <c r="O1895" t="s">
        <v>12009</v>
      </c>
      <c r="P1895" t="s">
        <v>49</v>
      </c>
      <c r="Q1895" t="s">
        <v>334</v>
      </c>
      <c r="R1895" s="2">
        <v>23629</v>
      </c>
      <c r="S1895" t="s">
        <v>51</v>
      </c>
      <c r="T1895" t="s">
        <v>155</v>
      </c>
      <c r="U1895" t="s">
        <v>53</v>
      </c>
      <c r="V1895">
        <v>64961</v>
      </c>
      <c r="W1895" t="s">
        <v>54</v>
      </c>
      <c r="X1895" t="s">
        <v>101</v>
      </c>
      <c r="Y1895" t="s">
        <v>56</v>
      </c>
      <c r="Z1895">
        <v>4</v>
      </c>
      <c r="AA1895">
        <v>2320</v>
      </c>
      <c r="AB1895">
        <v>5</v>
      </c>
      <c r="AC1895">
        <v>1</v>
      </c>
      <c r="AD1895">
        <v>3</v>
      </c>
      <c r="AE1895" s="2">
        <v>45132</v>
      </c>
      <c r="AF1895" t="s">
        <v>221</v>
      </c>
      <c r="AG1895" t="s">
        <v>76</v>
      </c>
      <c r="AH1895" t="s">
        <v>77</v>
      </c>
      <c r="AI1895" t="s">
        <v>12010</v>
      </c>
      <c r="AJ1895" t="s">
        <v>12011</v>
      </c>
      <c r="AK1895">
        <v>5</v>
      </c>
      <c r="AL1895" s="25">
        <v>509.71</v>
      </c>
      <c r="AM1895" s="2">
        <v>45262</v>
      </c>
      <c r="AN1895">
        <v>0.6</v>
      </c>
    </row>
    <row r="1896" spans="1:40" hidden="1" x14ac:dyDescent="0.35">
      <c r="A1896" t="s">
        <v>3570</v>
      </c>
      <c r="B1896" t="s">
        <v>12012</v>
      </c>
      <c r="C1896">
        <v>75</v>
      </c>
      <c r="D1896" t="s">
        <v>17836</v>
      </c>
      <c r="E1896" s="2">
        <v>45056</v>
      </c>
      <c r="F1896" s="2">
        <v>45060</v>
      </c>
      <c r="G1896" t="s">
        <v>5007</v>
      </c>
      <c r="H1896" t="s">
        <v>12013</v>
      </c>
      <c r="I1896" t="s">
        <v>12014</v>
      </c>
      <c r="J1896" t="s">
        <v>137</v>
      </c>
      <c r="K1896" t="s">
        <v>86</v>
      </c>
      <c r="L1896" t="s">
        <v>46</v>
      </c>
      <c r="M1896" t="s">
        <v>86</v>
      </c>
      <c r="N1896" t="s">
        <v>248</v>
      </c>
      <c r="O1896" t="s">
        <v>12015</v>
      </c>
      <c r="P1896" t="s">
        <v>49</v>
      </c>
      <c r="Q1896" t="s">
        <v>126</v>
      </c>
      <c r="R1896" s="2">
        <v>18861</v>
      </c>
      <c r="S1896" t="s">
        <v>51</v>
      </c>
      <c r="T1896" t="s">
        <v>142</v>
      </c>
      <c r="U1896" t="s">
        <v>53</v>
      </c>
      <c r="V1896">
        <v>1269</v>
      </c>
      <c r="W1896" t="s">
        <v>129</v>
      </c>
      <c r="X1896" t="s">
        <v>143</v>
      </c>
      <c r="Y1896" t="s">
        <v>56</v>
      </c>
      <c r="Z1896">
        <v>2</v>
      </c>
      <c r="AA1896">
        <v>2321</v>
      </c>
      <c r="AB1896">
        <v>4</v>
      </c>
      <c r="AC1896">
        <v>2</v>
      </c>
      <c r="AD1896">
        <v>5</v>
      </c>
      <c r="AE1896" s="2">
        <v>44810</v>
      </c>
      <c r="AF1896" t="s">
        <v>221</v>
      </c>
      <c r="AG1896" t="s">
        <v>59</v>
      </c>
      <c r="AH1896" t="s">
        <v>77</v>
      </c>
      <c r="AI1896" t="s">
        <v>12017</v>
      </c>
      <c r="AJ1896" t="s">
        <v>12018</v>
      </c>
      <c r="AK1896">
        <v>3</v>
      </c>
      <c r="AL1896">
        <v>781.95</v>
      </c>
      <c r="AM1896" s="2">
        <v>44753</v>
      </c>
      <c r="AN1896">
        <v>0</v>
      </c>
    </row>
    <row r="1897" spans="1:40" hidden="1" x14ac:dyDescent="0.35">
      <c r="A1897" t="s">
        <v>11109</v>
      </c>
      <c r="B1897" t="s">
        <v>5163</v>
      </c>
      <c r="C1897">
        <v>63</v>
      </c>
      <c r="D1897" t="s">
        <v>44</v>
      </c>
      <c r="E1897" s="2">
        <v>44805</v>
      </c>
      <c r="F1897" s="2"/>
      <c r="G1897" t="s">
        <v>5007</v>
      </c>
      <c r="H1897" t="s">
        <v>12019</v>
      </c>
      <c r="I1897" t="s">
        <v>12020</v>
      </c>
      <c r="J1897" t="s">
        <v>163</v>
      </c>
      <c r="K1897" t="s">
        <v>45</v>
      </c>
      <c r="L1897" t="s">
        <v>46</v>
      </c>
      <c r="M1897" t="s">
        <v>69</v>
      </c>
      <c r="N1897" t="s">
        <v>48</v>
      </c>
      <c r="P1897" t="s">
        <v>49</v>
      </c>
      <c r="Q1897" t="s">
        <v>126</v>
      </c>
      <c r="R1897" s="2">
        <v>23128</v>
      </c>
      <c r="S1897" t="s">
        <v>51</v>
      </c>
      <c r="T1897" t="s">
        <v>275</v>
      </c>
      <c r="U1897" t="s">
        <v>53</v>
      </c>
      <c r="V1897">
        <v>73596</v>
      </c>
      <c r="W1897" t="s">
        <v>176</v>
      </c>
      <c r="X1897" t="s">
        <v>143</v>
      </c>
      <c r="Y1897" t="s">
        <v>56</v>
      </c>
      <c r="Z1897">
        <v>5</v>
      </c>
      <c r="AA1897">
        <v>2322</v>
      </c>
      <c r="AB1897">
        <v>4</v>
      </c>
      <c r="AC1897">
        <v>3</v>
      </c>
      <c r="AD1897">
        <v>4</v>
      </c>
      <c r="AE1897" s="2">
        <v>44989</v>
      </c>
      <c r="AF1897" t="s">
        <v>221</v>
      </c>
      <c r="AG1897" t="s">
        <v>59</v>
      </c>
      <c r="AH1897" t="s">
        <v>104</v>
      </c>
      <c r="AI1897" t="s">
        <v>9115</v>
      </c>
      <c r="AJ1897" t="s">
        <v>12022</v>
      </c>
      <c r="AK1897">
        <v>3</v>
      </c>
      <c r="AL1897">
        <v>178.4</v>
      </c>
      <c r="AM1897" s="2">
        <v>44793</v>
      </c>
      <c r="AN1897">
        <v>3.7</v>
      </c>
    </row>
    <row r="1898" spans="1:40" hidden="1" x14ac:dyDescent="0.35">
      <c r="A1898" t="s">
        <v>12023</v>
      </c>
      <c r="B1898" t="s">
        <v>2348</v>
      </c>
      <c r="C1898">
        <v>67</v>
      </c>
      <c r="D1898" t="s">
        <v>17836</v>
      </c>
      <c r="E1898" s="2">
        <v>44307</v>
      </c>
      <c r="F1898" s="2">
        <v>44425</v>
      </c>
      <c r="G1898" t="s">
        <v>5007</v>
      </c>
      <c r="H1898" t="s">
        <v>12024</v>
      </c>
      <c r="I1898" t="s">
        <v>12025</v>
      </c>
      <c r="J1898" t="s">
        <v>85</v>
      </c>
      <c r="K1898" t="s">
        <v>69</v>
      </c>
      <c r="L1898" t="s">
        <v>46</v>
      </c>
      <c r="M1898" t="s">
        <v>47</v>
      </c>
      <c r="N1898" t="s">
        <v>195</v>
      </c>
      <c r="O1898" t="s">
        <v>12026</v>
      </c>
      <c r="P1898" t="s">
        <v>49</v>
      </c>
      <c r="Q1898" t="s">
        <v>250</v>
      </c>
      <c r="R1898" s="2">
        <v>21677</v>
      </c>
      <c r="S1898" t="s">
        <v>51</v>
      </c>
      <c r="T1898" t="s">
        <v>354</v>
      </c>
      <c r="U1898" t="s">
        <v>53</v>
      </c>
      <c r="V1898">
        <v>35263</v>
      </c>
      <c r="W1898" t="s">
        <v>176</v>
      </c>
      <c r="X1898" t="s">
        <v>143</v>
      </c>
      <c r="Y1898" t="s">
        <v>56</v>
      </c>
      <c r="Z1898">
        <v>5</v>
      </c>
      <c r="AA1898">
        <v>2323</v>
      </c>
      <c r="AB1898">
        <v>2</v>
      </c>
      <c r="AC1898">
        <v>1</v>
      </c>
      <c r="AD1898">
        <v>3</v>
      </c>
      <c r="AE1898" s="2">
        <v>44925</v>
      </c>
      <c r="AF1898" t="s">
        <v>103</v>
      </c>
      <c r="AG1898" t="s">
        <v>76</v>
      </c>
      <c r="AH1898" t="s">
        <v>77</v>
      </c>
      <c r="AI1898" t="s">
        <v>12027</v>
      </c>
      <c r="AJ1898" t="s">
        <v>12028</v>
      </c>
      <c r="AK1898">
        <v>3</v>
      </c>
      <c r="AL1898" s="25">
        <v>964.4</v>
      </c>
      <c r="AM1898" s="2">
        <v>44886</v>
      </c>
      <c r="AN1898">
        <v>0.3</v>
      </c>
    </row>
    <row r="1899" spans="1:40" hidden="1" x14ac:dyDescent="0.35">
      <c r="A1899" t="s">
        <v>664</v>
      </c>
      <c r="B1899" t="s">
        <v>1458</v>
      </c>
      <c r="C1899">
        <v>30</v>
      </c>
      <c r="D1899" t="s">
        <v>17836</v>
      </c>
      <c r="E1899" s="2">
        <v>44400</v>
      </c>
      <c r="F1899" s="2">
        <v>44972</v>
      </c>
      <c r="G1899" t="s">
        <v>5007</v>
      </c>
      <c r="H1899" t="s">
        <v>12029</v>
      </c>
      <c r="I1899" t="s">
        <v>12030</v>
      </c>
      <c r="J1899" t="s">
        <v>125</v>
      </c>
      <c r="K1899" t="s">
        <v>69</v>
      </c>
      <c r="L1899" t="s">
        <v>68</v>
      </c>
      <c r="M1899" t="s">
        <v>47</v>
      </c>
      <c r="N1899" t="s">
        <v>138</v>
      </c>
      <c r="O1899" t="s">
        <v>12031</v>
      </c>
      <c r="P1899" t="s">
        <v>49</v>
      </c>
      <c r="Q1899" t="s">
        <v>112</v>
      </c>
      <c r="R1899" s="2">
        <v>35263</v>
      </c>
      <c r="S1899" t="s">
        <v>51</v>
      </c>
      <c r="T1899" t="s">
        <v>209</v>
      </c>
      <c r="U1899" t="s">
        <v>53</v>
      </c>
      <c r="V1899">
        <v>94592</v>
      </c>
      <c r="W1899" t="s">
        <v>129</v>
      </c>
      <c r="X1899" t="s">
        <v>55</v>
      </c>
      <c r="Y1899" t="s">
        <v>56</v>
      </c>
      <c r="Z1899">
        <v>4</v>
      </c>
      <c r="AA1899">
        <v>2324</v>
      </c>
      <c r="AB1899">
        <v>1</v>
      </c>
      <c r="AC1899">
        <v>2</v>
      </c>
      <c r="AD1899">
        <v>4</v>
      </c>
      <c r="AE1899" s="2">
        <v>45045</v>
      </c>
      <c r="AF1899" t="s">
        <v>221</v>
      </c>
      <c r="AG1899" t="s">
        <v>76</v>
      </c>
      <c r="AH1899" t="s">
        <v>77</v>
      </c>
      <c r="AI1899" t="s">
        <v>12033</v>
      </c>
      <c r="AJ1899" t="s">
        <v>12034</v>
      </c>
      <c r="AK1899">
        <v>1</v>
      </c>
      <c r="AL1899">
        <v>299.75</v>
      </c>
      <c r="AM1899" s="2">
        <v>45101</v>
      </c>
      <c r="AN1899">
        <v>1.6</v>
      </c>
    </row>
    <row r="1900" spans="1:40" hidden="1" x14ac:dyDescent="0.35">
      <c r="A1900" t="s">
        <v>12035</v>
      </c>
      <c r="B1900" t="s">
        <v>7852</v>
      </c>
      <c r="C1900">
        <v>27</v>
      </c>
      <c r="D1900" t="s">
        <v>44</v>
      </c>
      <c r="E1900" s="2">
        <v>44194</v>
      </c>
      <c r="F1900" s="2"/>
      <c r="G1900" t="s">
        <v>5007</v>
      </c>
      <c r="H1900" t="s">
        <v>12036</v>
      </c>
      <c r="I1900" t="s">
        <v>12037</v>
      </c>
      <c r="J1900" t="s">
        <v>43</v>
      </c>
      <c r="K1900" t="s">
        <v>69</v>
      </c>
      <c r="L1900" t="s">
        <v>68</v>
      </c>
      <c r="M1900" t="s">
        <v>47</v>
      </c>
      <c r="N1900" t="s">
        <v>48</v>
      </c>
      <c r="P1900" t="s">
        <v>49</v>
      </c>
      <c r="Q1900" t="s">
        <v>126</v>
      </c>
      <c r="R1900" s="2">
        <v>36453</v>
      </c>
      <c r="S1900" t="s">
        <v>51</v>
      </c>
      <c r="T1900" t="s">
        <v>115</v>
      </c>
      <c r="U1900" t="s">
        <v>53</v>
      </c>
      <c r="V1900">
        <v>60295</v>
      </c>
      <c r="W1900" t="s">
        <v>176</v>
      </c>
      <c r="X1900" t="s">
        <v>143</v>
      </c>
      <c r="Y1900" t="s">
        <v>56</v>
      </c>
      <c r="Z1900">
        <v>1</v>
      </c>
      <c r="AA1900">
        <v>2325</v>
      </c>
      <c r="AB1900">
        <v>4</v>
      </c>
      <c r="AC1900">
        <v>4</v>
      </c>
      <c r="AD1900">
        <v>1</v>
      </c>
      <c r="AE1900" s="2">
        <v>44930</v>
      </c>
      <c r="AF1900" t="s">
        <v>103</v>
      </c>
      <c r="AG1900" t="s">
        <v>59</v>
      </c>
      <c r="AH1900" t="s">
        <v>104</v>
      </c>
      <c r="AI1900" t="s">
        <v>12039</v>
      </c>
      <c r="AJ1900" t="s">
        <v>12040</v>
      </c>
      <c r="AK1900">
        <v>2</v>
      </c>
      <c r="AL1900">
        <v>745.68</v>
      </c>
      <c r="AM1900" s="2">
        <v>44922</v>
      </c>
      <c r="AN1900">
        <v>5.4</v>
      </c>
    </row>
    <row r="1901" spans="1:40" hidden="1" x14ac:dyDescent="0.35">
      <c r="A1901" t="s">
        <v>12041</v>
      </c>
      <c r="B1901" t="s">
        <v>1765</v>
      </c>
      <c r="C1901">
        <v>79</v>
      </c>
      <c r="D1901" t="s">
        <v>44</v>
      </c>
      <c r="E1901" s="2">
        <v>44781</v>
      </c>
      <c r="F1901" s="2"/>
      <c r="G1901" t="s">
        <v>6215</v>
      </c>
      <c r="H1901" t="s">
        <v>12042</v>
      </c>
      <c r="I1901" t="s">
        <v>12043</v>
      </c>
      <c r="J1901" t="s">
        <v>184</v>
      </c>
      <c r="K1901" t="s">
        <v>45</v>
      </c>
      <c r="L1901" t="s">
        <v>68</v>
      </c>
      <c r="M1901" t="s">
        <v>47</v>
      </c>
      <c r="N1901" t="s">
        <v>48</v>
      </c>
      <c r="P1901" t="s">
        <v>49</v>
      </c>
      <c r="Q1901" t="s">
        <v>250</v>
      </c>
      <c r="R1901" s="2">
        <v>17490</v>
      </c>
      <c r="S1901" t="s">
        <v>51</v>
      </c>
      <c r="T1901" t="s">
        <v>4157</v>
      </c>
      <c r="U1901" t="s">
        <v>53</v>
      </c>
      <c r="V1901">
        <v>25257</v>
      </c>
      <c r="W1901" t="s">
        <v>129</v>
      </c>
      <c r="X1901" t="s">
        <v>101</v>
      </c>
      <c r="Y1901" t="s">
        <v>56</v>
      </c>
      <c r="Z1901">
        <v>2</v>
      </c>
      <c r="AA1901">
        <v>2326</v>
      </c>
      <c r="AB1901">
        <v>3</v>
      </c>
      <c r="AC1901">
        <v>1</v>
      </c>
      <c r="AD1901">
        <v>4</v>
      </c>
      <c r="AE1901" s="2">
        <v>44932</v>
      </c>
      <c r="AF1901" t="s">
        <v>75</v>
      </c>
      <c r="AG1901" t="s">
        <v>76</v>
      </c>
      <c r="AH1901" t="s">
        <v>104</v>
      </c>
      <c r="AI1901" t="s">
        <v>12045</v>
      </c>
      <c r="AJ1901" t="s">
        <v>12046</v>
      </c>
      <c r="AK1901">
        <v>5</v>
      </c>
      <c r="AL1901">
        <v>263.20999999999998</v>
      </c>
      <c r="AM1901" s="2">
        <v>45035</v>
      </c>
      <c r="AN1901">
        <v>3.7</v>
      </c>
    </row>
    <row r="1902" spans="1:40" hidden="1" x14ac:dyDescent="0.35">
      <c r="A1902" t="s">
        <v>2229</v>
      </c>
      <c r="B1902" t="s">
        <v>9004</v>
      </c>
      <c r="C1902">
        <v>55</v>
      </c>
      <c r="D1902" t="s">
        <v>44</v>
      </c>
      <c r="E1902" s="2">
        <v>44042</v>
      </c>
      <c r="F1902" s="2"/>
      <c r="G1902" t="s">
        <v>2935</v>
      </c>
      <c r="H1902" t="s">
        <v>12047</v>
      </c>
      <c r="I1902" t="s">
        <v>12048</v>
      </c>
      <c r="J1902" t="s">
        <v>67</v>
      </c>
      <c r="K1902" t="s">
        <v>86</v>
      </c>
      <c r="L1902" t="s">
        <v>68</v>
      </c>
      <c r="M1902" t="s">
        <v>69</v>
      </c>
      <c r="N1902" t="s">
        <v>48</v>
      </c>
      <c r="P1902" t="s">
        <v>49</v>
      </c>
      <c r="Q1902" t="s">
        <v>126</v>
      </c>
      <c r="R1902" s="2">
        <v>26264</v>
      </c>
      <c r="S1902" t="s">
        <v>51</v>
      </c>
      <c r="T1902" t="s">
        <v>115</v>
      </c>
      <c r="U1902" t="s">
        <v>73</v>
      </c>
      <c r="V1902">
        <v>43033</v>
      </c>
      <c r="W1902" t="s">
        <v>129</v>
      </c>
      <c r="X1902" t="s">
        <v>116</v>
      </c>
      <c r="Y1902" t="s">
        <v>56</v>
      </c>
      <c r="Z1902">
        <v>4</v>
      </c>
      <c r="AA1902">
        <v>2327</v>
      </c>
      <c r="AB1902">
        <v>4</v>
      </c>
      <c r="AC1902">
        <v>1</v>
      </c>
      <c r="AD1902">
        <v>2</v>
      </c>
      <c r="AE1902" s="2">
        <v>44854</v>
      </c>
      <c r="AF1902" t="s">
        <v>75</v>
      </c>
      <c r="AG1902" t="s">
        <v>76</v>
      </c>
      <c r="AH1902" t="s">
        <v>77</v>
      </c>
      <c r="AI1902" t="s">
        <v>12050</v>
      </c>
      <c r="AJ1902" t="s">
        <v>12051</v>
      </c>
      <c r="AK1902">
        <v>1</v>
      </c>
      <c r="AL1902">
        <v>802.98</v>
      </c>
      <c r="AM1902" s="2">
        <v>45014</v>
      </c>
      <c r="AN1902">
        <v>5.8</v>
      </c>
    </row>
    <row r="1903" spans="1:40" hidden="1" x14ac:dyDescent="0.35">
      <c r="A1903" t="s">
        <v>9764</v>
      </c>
      <c r="B1903" t="s">
        <v>12052</v>
      </c>
      <c r="C1903">
        <v>46</v>
      </c>
      <c r="D1903" t="s">
        <v>44</v>
      </c>
      <c r="E1903" s="2">
        <v>43542</v>
      </c>
      <c r="F1903" s="2"/>
      <c r="G1903" t="s">
        <v>2935</v>
      </c>
      <c r="H1903" t="s">
        <v>12053</v>
      </c>
      <c r="I1903" t="s">
        <v>12054</v>
      </c>
      <c r="J1903" t="s">
        <v>194</v>
      </c>
      <c r="K1903" t="s">
        <v>86</v>
      </c>
      <c r="L1903" t="s">
        <v>87</v>
      </c>
      <c r="M1903" t="s">
        <v>69</v>
      </c>
      <c r="N1903" t="s">
        <v>48</v>
      </c>
      <c r="P1903" t="s">
        <v>49</v>
      </c>
      <c r="Q1903" t="s">
        <v>112</v>
      </c>
      <c r="R1903" s="2">
        <v>29367</v>
      </c>
      <c r="S1903" t="s">
        <v>51</v>
      </c>
      <c r="T1903" t="s">
        <v>209</v>
      </c>
      <c r="U1903" t="s">
        <v>73</v>
      </c>
      <c r="V1903">
        <v>48068</v>
      </c>
      <c r="W1903" t="s">
        <v>176</v>
      </c>
      <c r="X1903" t="s">
        <v>143</v>
      </c>
      <c r="Y1903" t="s">
        <v>56</v>
      </c>
      <c r="Z1903">
        <v>4</v>
      </c>
      <c r="AA1903">
        <v>2328</v>
      </c>
      <c r="AB1903">
        <v>1</v>
      </c>
      <c r="AC1903">
        <v>4</v>
      </c>
      <c r="AD1903">
        <v>3</v>
      </c>
      <c r="AE1903" s="2">
        <v>44986</v>
      </c>
      <c r="AF1903" t="s">
        <v>221</v>
      </c>
      <c r="AG1903" t="s">
        <v>59</v>
      </c>
      <c r="AH1903" t="s">
        <v>130</v>
      </c>
      <c r="AI1903" t="s">
        <v>2226</v>
      </c>
      <c r="AJ1903" t="s">
        <v>12055</v>
      </c>
      <c r="AK1903">
        <v>3</v>
      </c>
      <c r="AL1903" s="25">
        <v>960.9</v>
      </c>
      <c r="AM1903" s="2">
        <v>44601</v>
      </c>
      <c r="AN1903">
        <v>7.1</v>
      </c>
    </row>
    <row r="1904" spans="1:40" hidden="1" x14ac:dyDescent="0.35">
      <c r="A1904" t="s">
        <v>12023</v>
      </c>
      <c r="B1904" t="s">
        <v>1909</v>
      </c>
      <c r="C1904">
        <v>64</v>
      </c>
      <c r="D1904" t="s">
        <v>17836</v>
      </c>
      <c r="E1904" s="2">
        <v>43671</v>
      </c>
      <c r="F1904" s="2">
        <v>44807</v>
      </c>
      <c r="G1904" t="s">
        <v>2935</v>
      </c>
      <c r="H1904" t="s">
        <v>12056</v>
      </c>
      <c r="I1904" t="s">
        <v>12057</v>
      </c>
      <c r="J1904" t="s">
        <v>111</v>
      </c>
      <c r="K1904" t="s">
        <v>86</v>
      </c>
      <c r="L1904" t="s">
        <v>68</v>
      </c>
      <c r="M1904" t="s">
        <v>86</v>
      </c>
      <c r="N1904" t="s">
        <v>195</v>
      </c>
      <c r="O1904" t="s">
        <v>12058</v>
      </c>
      <c r="P1904" t="s">
        <v>3034</v>
      </c>
      <c r="Q1904" t="s">
        <v>70</v>
      </c>
      <c r="R1904" s="2">
        <v>22945</v>
      </c>
      <c r="S1904" t="s">
        <v>51</v>
      </c>
      <c r="T1904" t="s">
        <v>230</v>
      </c>
      <c r="U1904" t="s">
        <v>73</v>
      </c>
      <c r="V1904">
        <v>82740</v>
      </c>
      <c r="W1904" t="s">
        <v>176</v>
      </c>
      <c r="X1904" t="s">
        <v>101</v>
      </c>
      <c r="Y1904" t="s">
        <v>56</v>
      </c>
      <c r="Z1904">
        <v>2</v>
      </c>
      <c r="AA1904">
        <v>2329</v>
      </c>
      <c r="AB1904">
        <v>2</v>
      </c>
      <c r="AC1904">
        <v>3</v>
      </c>
      <c r="AD1904">
        <v>1</v>
      </c>
      <c r="AE1904" s="2">
        <v>44947</v>
      </c>
      <c r="AF1904" t="s">
        <v>58</v>
      </c>
      <c r="AG1904" t="s">
        <v>76</v>
      </c>
      <c r="AH1904" t="s">
        <v>77</v>
      </c>
      <c r="AI1904" t="s">
        <v>12060</v>
      </c>
      <c r="AJ1904" t="s">
        <v>12061</v>
      </c>
      <c r="AK1904">
        <v>2</v>
      </c>
      <c r="AL1904">
        <v>209.86</v>
      </c>
      <c r="AM1904" s="2">
        <v>44601</v>
      </c>
      <c r="AN1904">
        <v>3.1</v>
      </c>
    </row>
    <row r="1905" spans="1:40" hidden="1" x14ac:dyDescent="0.35">
      <c r="A1905" t="s">
        <v>6723</v>
      </c>
      <c r="B1905" t="s">
        <v>12062</v>
      </c>
      <c r="C1905">
        <v>69</v>
      </c>
      <c r="D1905" t="s">
        <v>44</v>
      </c>
      <c r="E1905" s="2">
        <v>44485</v>
      </c>
      <c r="F1905" s="2"/>
      <c r="G1905" t="s">
        <v>3812</v>
      </c>
      <c r="H1905" t="s">
        <v>12063</v>
      </c>
      <c r="I1905" t="s">
        <v>12064</v>
      </c>
      <c r="J1905" t="s">
        <v>184</v>
      </c>
      <c r="K1905" t="s">
        <v>86</v>
      </c>
      <c r="L1905" t="s">
        <v>46</v>
      </c>
      <c r="M1905" t="s">
        <v>69</v>
      </c>
      <c r="N1905" t="s">
        <v>48</v>
      </c>
      <c r="P1905" t="s">
        <v>49</v>
      </c>
      <c r="Q1905" t="s">
        <v>164</v>
      </c>
      <c r="R1905" s="2">
        <v>21167</v>
      </c>
      <c r="S1905" t="s">
        <v>51</v>
      </c>
      <c r="T1905" t="s">
        <v>1133</v>
      </c>
      <c r="U1905" t="s">
        <v>73</v>
      </c>
      <c r="V1905">
        <v>57688</v>
      </c>
      <c r="W1905" t="s">
        <v>100</v>
      </c>
      <c r="X1905" t="s">
        <v>116</v>
      </c>
      <c r="Y1905" t="s">
        <v>56</v>
      </c>
      <c r="Z1905">
        <v>2</v>
      </c>
      <c r="AA1905">
        <v>2330</v>
      </c>
      <c r="AB1905">
        <v>3</v>
      </c>
      <c r="AC1905">
        <v>4</v>
      </c>
      <c r="AD1905">
        <v>5</v>
      </c>
      <c r="AE1905" s="2">
        <v>45006</v>
      </c>
      <c r="AF1905" t="s">
        <v>75</v>
      </c>
      <c r="AG1905" t="s">
        <v>59</v>
      </c>
      <c r="AH1905" t="s">
        <v>130</v>
      </c>
      <c r="AI1905" t="s">
        <v>12066</v>
      </c>
      <c r="AJ1905" t="s">
        <v>12067</v>
      </c>
      <c r="AK1905">
        <v>2</v>
      </c>
      <c r="AL1905">
        <v>942.81</v>
      </c>
      <c r="AM1905" s="2">
        <v>44874</v>
      </c>
      <c r="AN1905">
        <v>4.5999999999999996</v>
      </c>
    </row>
    <row r="1906" spans="1:40" hidden="1" x14ac:dyDescent="0.35">
      <c r="A1906" t="s">
        <v>12068</v>
      </c>
      <c r="B1906" t="s">
        <v>5169</v>
      </c>
      <c r="C1906">
        <v>74</v>
      </c>
      <c r="D1906" t="s">
        <v>17836</v>
      </c>
      <c r="E1906" s="2">
        <v>43805</v>
      </c>
      <c r="F1906" s="2">
        <v>44498</v>
      </c>
      <c r="G1906" t="s">
        <v>3812</v>
      </c>
      <c r="H1906" t="s">
        <v>1060</v>
      </c>
      <c r="I1906" t="s">
        <v>12069</v>
      </c>
      <c r="J1906" t="s">
        <v>111</v>
      </c>
      <c r="K1906" t="s">
        <v>45</v>
      </c>
      <c r="L1906" t="s">
        <v>46</v>
      </c>
      <c r="M1906" t="s">
        <v>69</v>
      </c>
      <c r="N1906" t="s">
        <v>195</v>
      </c>
      <c r="O1906" t="s">
        <v>12070</v>
      </c>
      <c r="P1906" t="s">
        <v>49</v>
      </c>
      <c r="Q1906" t="s">
        <v>458</v>
      </c>
      <c r="R1906" s="2">
        <v>19038</v>
      </c>
      <c r="S1906" t="s">
        <v>51</v>
      </c>
      <c r="T1906" t="s">
        <v>6</v>
      </c>
      <c r="U1906" t="s">
        <v>73</v>
      </c>
      <c r="V1906">
        <v>34849</v>
      </c>
      <c r="W1906" t="s">
        <v>129</v>
      </c>
      <c r="X1906" t="s">
        <v>143</v>
      </c>
      <c r="Y1906" t="s">
        <v>56</v>
      </c>
      <c r="Z1906">
        <v>1</v>
      </c>
      <c r="AA1906">
        <v>2331</v>
      </c>
      <c r="AB1906">
        <v>2</v>
      </c>
      <c r="AC1906">
        <v>5</v>
      </c>
      <c r="AD1906">
        <v>3</v>
      </c>
      <c r="AE1906" s="2">
        <v>44942</v>
      </c>
      <c r="AF1906" t="s">
        <v>118</v>
      </c>
      <c r="AG1906" t="s">
        <v>59</v>
      </c>
      <c r="AH1906" t="s">
        <v>60</v>
      </c>
      <c r="AI1906" t="s">
        <v>12072</v>
      </c>
      <c r="AJ1906" t="s">
        <v>12073</v>
      </c>
      <c r="AK1906">
        <v>3</v>
      </c>
      <c r="AL1906" s="25">
        <v>108.2</v>
      </c>
      <c r="AM1906" s="2">
        <v>44877</v>
      </c>
      <c r="AN1906">
        <v>1.9</v>
      </c>
    </row>
    <row r="1907" spans="1:40" hidden="1" x14ac:dyDescent="0.35">
      <c r="A1907" t="s">
        <v>9415</v>
      </c>
      <c r="B1907" t="s">
        <v>12074</v>
      </c>
      <c r="C1907">
        <v>55</v>
      </c>
      <c r="D1907" t="s">
        <v>17836</v>
      </c>
      <c r="E1907" s="2">
        <v>43645</v>
      </c>
      <c r="F1907" s="2">
        <v>44033</v>
      </c>
      <c r="G1907" t="s">
        <v>3845</v>
      </c>
      <c r="H1907" t="s">
        <v>12075</v>
      </c>
      <c r="I1907" t="s">
        <v>12076</v>
      </c>
      <c r="J1907" t="s">
        <v>137</v>
      </c>
      <c r="K1907" t="s">
        <v>45</v>
      </c>
      <c r="L1907" t="s">
        <v>46</v>
      </c>
      <c r="M1907" t="s">
        <v>86</v>
      </c>
      <c r="N1907" t="s">
        <v>138</v>
      </c>
      <c r="O1907" t="s">
        <v>12077</v>
      </c>
      <c r="P1907" t="s">
        <v>49</v>
      </c>
      <c r="Q1907" t="s">
        <v>334</v>
      </c>
      <c r="R1907" s="2">
        <v>26166</v>
      </c>
      <c r="S1907" t="s">
        <v>51</v>
      </c>
      <c r="T1907" t="s">
        <v>155</v>
      </c>
      <c r="U1907" t="s">
        <v>73</v>
      </c>
      <c r="V1907">
        <v>31351</v>
      </c>
      <c r="W1907" t="s">
        <v>54</v>
      </c>
      <c r="X1907" t="s">
        <v>55</v>
      </c>
      <c r="Y1907" t="s">
        <v>56</v>
      </c>
      <c r="Z1907">
        <v>4</v>
      </c>
      <c r="AA1907">
        <v>2332</v>
      </c>
      <c r="AB1907">
        <v>1</v>
      </c>
      <c r="AC1907">
        <v>1</v>
      </c>
      <c r="AD1907">
        <v>1</v>
      </c>
      <c r="AE1907" s="2">
        <v>44894</v>
      </c>
      <c r="AF1907" t="s">
        <v>221</v>
      </c>
      <c r="AG1907" t="s">
        <v>59</v>
      </c>
      <c r="AH1907" t="s">
        <v>104</v>
      </c>
      <c r="AI1907" t="s">
        <v>12079</v>
      </c>
      <c r="AJ1907" t="s">
        <v>12080</v>
      </c>
      <c r="AK1907">
        <v>3</v>
      </c>
      <c r="AL1907">
        <v>144.68</v>
      </c>
      <c r="AM1907" s="2">
        <v>44603</v>
      </c>
      <c r="AN1907">
        <v>1.1000000000000001</v>
      </c>
    </row>
    <row r="1908" spans="1:40" hidden="1" x14ac:dyDescent="0.35">
      <c r="A1908" t="s">
        <v>12081</v>
      </c>
      <c r="B1908" t="s">
        <v>1988</v>
      </c>
      <c r="C1908">
        <v>75</v>
      </c>
      <c r="D1908" t="s">
        <v>44</v>
      </c>
      <c r="E1908" s="2">
        <v>43558</v>
      </c>
      <c r="F1908" s="2"/>
      <c r="G1908" t="s">
        <v>3812</v>
      </c>
      <c r="H1908" t="s">
        <v>12082</v>
      </c>
      <c r="I1908" t="s">
        <v>12083</v>
      </c>
      <c r="J1908" t="s">
        <v>125</v>
      </c>
      <c r="K1908" t="s">
        <v>86</v>
      </c>
      <c r="L1908" t="s">
        <v>46</v>
      </c>
      <c r="M1908" t="s">
        <v>47</v>
      </c>
      <c r="N1908" t="s">
        <v>48</v>
      </c>
      <c r="P1908" t="s">
        <v>239</v>
      </c>
      <c r="Q1908" t="s">
        <v>795</v>
      </c>
      <c r="R1908" s="2">
        <v>18828</v>
      </c>
      <c r="S1908" t="s">
        <v>51</v>
      </c>
      <c r="T1908" t="s">
        <v>2015</v>
      </c>
      <c r="U1908" t="s">
        <v>53</v>
      </c>
      <c r="V1908">
        <v>17611</v>
      </c>
      <c r="W1908" t="s">
        <v>176</v>
      </c>
      <c r="X1908" t="s">
        <v>143</v>
      </c>
      <c r="Y1908" t="s">
        <v>56</v>
      </c>
      <c r="Z1908">
        <v>1</v>
      </c>
      <c r="AA1908">
        <v>2333</v>
      </c>
      <c r="AB1908">
        <v>5</v>
      </c>
      <c r="AC1908">
        <v>4</v>
      </c>
      <c r="AD1908">
        <v>2</v>
      </c>
      <c r="AE1908" s="2">
        <v>45017</v>
      </c>
      <c r="AF1908" t="s">
        <v>118</v>
      </c>
      <c r="AG1908" t="s">
        <v>59</v>
      </c>
      <c r="AH1908" t="s">
        <v>60</v>
      </c>
      <c r="AI1908" t="s">
        <v>12084</v>
      </c>
      <c r="AJ1908" t="s">
        <v>12085</v>
      </c>
      <c r="AK1908">
        <v>4</v>
      </c>
      <c r="AL1908">
        <v>769.76</v>
      </c>
      <c r="AM1908" s="2">
        <v>45035</v>
      </c>
      <c r="AN1908">
        <v>7.1</v>
      </c>
    </row>
    <row r="1909" spans="1:40" hidden="1" x14ac:dyDescent="0.35">
      <c r="A1909" t="s">
        <v>5771</v>
      </c>
      <c r="B1909" t="s">
        <v>297</v>
      </c>
      <c r="C1909">
        <v>43</v>
      </c>
      <c r="D1909" t="s">
        <v>17836</v>
      </c>
      <c r="E1909" s="2">
        <v>44398</v>
      </c>
      <c r="F1909" s="2">
        <v>44807</v>
      </c>
      <c r="G1909" t="s">
        <v>3812</v>
      </c>
      <c r="H1909" t="s">
        <v>12086</v>
      </c>
      <c r="I1909" t="s">
        <v>12087</v>
      </c>
      <c r="J1909" t="s">
        <v>43</v>
      </c>
      <c r="K1909" t="s">
        <v>45</v>
      </c>
      <c r="L1909" t="s">
        <v>68</v>
      </c>
      <c r="M1909" t="s">
        <v>47</v>
      </c>
      <c r="N1909" t="s">
        <v>195</v>
      </c>
      <c r="O1909" t="s">
        <v>12088</v>
      </c>
      <c r="P1909" t="s">
        <v>239</v>
      </c>
      <c r="Q1909" t="s">
        <v>153</v>
      </c>
      <c r="R1909" s="2">
        <v>30366</v>
      </c>
      <c r="S1909" t="s">
        <v>51</v>
      </c>
      <c r="T1909" t="s">
        <v>155</v>
      </c>
      <c r="U1909" t="s">
        <v>73</v>
      </c>
      <c r="V1909">
        <v>93589</v>
      </c>
      <c r="W1909" t="s">
        <v>176</v>
      </c>
      <c r="X1909" t="s">
        <v>101</v>
      </c>
      <c r="Y1909" t="s">
        <v>56</v>
      </c>
      <c r="Z1909">
        <v>4</v>
      </c>
      <c r="AA1909">
        <v>2334</v>
      </c>
      <c r="AB1909">
        <v>3</v>
      </c>
      <c r="AC1909">
        <v>3</v>
      </c>
      <c r="AD1909">
        <v>5</v>
      </c>
      <c r="AE1909" s="2">
        <v>45006</v>
      </c>
      <c r="AF1909" t="s">
        <v>103</v>
      </c>
      <c r="AG1909" t="s">
        <v>59</v>
      </c>
      <c r="AH1909" t="s">
        <v>60</v>
      </c>
      <c r="AI1909" t="s">
        <v>12090</v>
      </c>
      <c r="AJ1909" t="s">
        <v>11579</v>
      </c>
      <c r="AK1909">
        <v>5</v>
      </c>
      <c r="AL1909">
        <v>860.16</v>
      </c>
      <c r="AM1909" s="2">
        <v>44573</v>
      </c>
      <c r="AN1909">
        <v>1.1000000000000001</v>
      </c>
    </row>
    <row r="1910" spans="1:40" hidden="1" x14ac:dyDescent="0.35">
      <c r="A1910" t="s">
        <v>12091</v>
      </c>
      <c r="B1910" t="s">
        <v>2650</v>
      </c>
      <c r="C1910">
        <v>82</v>
      </c>
      <c r="D1910" t="s">
        <v>44</v>
      </c>
      <c r="E1910" s="2">
        <v>44769</v>
      </c>
      <c r="F1910" s="2"/>
      <c r="G1910" t="s">
        <v>3812</v>
      </c>
      <c r="H1910" t="s">
        <v>12092</v>
      </c>
      <c r="I1910" t="s">
        <v>12093</v>
      </c>
      <c r="J1910" t="s">
        <v>67</v>
      </c>
      <c r="K1910" t="s">
        <v>86</v>
      </c>
      <c r="L1910" t="s">
        <v>46</v>
      </c>
      <c r="M1910" t="s">
        <v>47</v>
      </c>
      <c r="N1910" t="s">
        <v>48</v>
      </c>
      <c r="P1910" t="s">
        <v>239</v>
      </c>
      <c r="Q1910" t="s">
        <v>112</v>
      </c>
      <c r="R1910" s="2">
        <v>16395</v>
      </c>
      <c r="S1910" t="s">
        <v>51</v>
      </c>
      <c r="T1910" t="s">
        <v>326</v>
      </c>
      <c r="U1910" t="s">
        <v>73</v>
      </c>
      <c r="V1910">
        <v>58353</v>
      </c>
      <c r="W1910" t="s">
        <v>54</v>
      </c>
      <c r="X1910" t="s">
        <v>143</v>
      </c>
      <c r="Y1910" t="s">
        <v>56</v>
      </c>
      <c r="Z1910">
        <v>4</v>
      </c>
      <c r="AA1910">
        <v>2335</v>
      </c>
      <c r="AB1910">
        <v>1</v>
      </c>
      <c r="AC1910">
        <v>5</v>
      </c>
      <c r="AD1910">
        <v>5</v>
      </c>
      <c r="AE1910" s="2">
        <v>44805</v>
      </c>
      <c r="AF1910" t="s">
        <v>221</v>
      </c>
      <c r="AG1910" t="s">
        <v>59</v>
      </c>
      <c r="AH1910" t="s">
        <v>104</v>
      </c>
      <c r="AI1910" t="s">
        <v>12095</v>
      </c>
      <c r="AJ1910" t="s">
        <v>12096</v>
      </c>
      <c r="AK1910">
        <v>4</v>
      </c>
      <c r="AL1910">
        <v>957.24</v>
      </c>
      <c r="AM1910" s="2">
        <v>45009</v>
      </c>
      <c r="AN1910">
        <v>3.8</v>
      </c>
    </row>
    <row r="1911" spans="1:40" hidden="1" x14ac:dyDescent="0.35">
      <c r="A1911" t="s">
        <v>3717</v>
      </c>
      <c r="B1911" t="s">
        <v>6963</v>
      </c>
      <c r="C1911">
        <v>42</v>
      </c>
      <c r="D1911" t="s">
        <v>44</v>
      </c>
      <c r="E1911" s="2">
        <v>43744</v>
      </c>
      <c r="F1911" s="2"/>
      <c r="G1911" t="s">
        <v>5007</v>
      </c>
      <c r="H1911" t="s">
        <v>12097</v>
      </c>
      <c r="I1911" t="s">
        <v>12098</v>
      </c>
      <c r="J1911" t="s">
        <v>43</v>
      </c>
      <c r="K1911" t="s">
        <v>45</v>
      </c>
      <c r="L1911" t="s">
        <v>68</v>
      </c>
      <c r="M1911" t="s">
        <v>86</v>
      </c>
      <c r="N1911" t="s">
        <v>48</v>
      </c>
      <c r="P1911" t="s">
        <v>49</v>
      </c>
      <c r="Q1911" t="s">
        <v>112</v>
      </c>
      <c r="R1911" s="2">
        <v>30838</v>
      </c>
      <c r="S1911" t="s">
        <v>51</v>
      </c>
      <c r="T1911" t="s">
        <v>326</v>
      </c>
      <c r="U1911" t="s">
        <v>53</v>
      </c>
      <c r="V1911">
        <v>61633</v>
      </c>
      <c r="W1911" t="s">
        <v>100</v>
      </c>
      <c r="X1911" t="s">
        <v>101</v>
      </c>
      <c r="Y1911" t="s">
        <v>56</v>
      </c>
      <c r="Z1911">
        <v>4</v>
      </c>
      <c r="AA1911">
        <v>2336</v>
      </c>
      <c r="AB1911">
        <v>5</v>
      </c>
      <c r="AC1911">
        <v>1</v>
      </c>
      <c r="AD1911">
        <v>5</v>
      </c>
      <c r="AE1911" s="2">
        <v>44963</v>
      </c>
      <c r="AF1911" t="s">
        <v>221</v>
      </c>
      <c r="AG1911" t="s">
        <v>76</v>
      </c>
      <c r="AH1911" t="s">
        <v>104</v>
      </c>
      <c r="AI1911" t="s">
        <v>4639</v>
      </c>
      <c r="AJ1911" t="s">
        <v>12099</v>
      </c>
      <c r="AK1911">
        <v>3</v>
      </c>
      <c r="AL1911">
        <v>301.02999999999997</v>
      </c>
      <c r="AM1911" s="2">
        <v>44842</v>
      </c>
      <c r="AN1911">
        <v>6.6</v>
      </c>
    </row>
    <row r="1912" spans="1:40" hidden="1" x14ac:dyDescent="0.35">
      <c r="A1912" t="s">
        <v>6108</v>
      </c>
      <c r="B1912" t="s">
        <v>3455</v>
      </c>
      <c r="C1912">
        <v>37</v>
      </c>
      <c r="D1912" t="s">
        <v>44</v>
      </c>
      <c r="E1912" s="2">
        <v>44302</v>
      </c>
      <c r="F1912" s="2"/>
      <c r="G1912" t="s">
        <v>5007</v>
      </c>
      <c r="H1912" t="s">
        <v>12100</v>
      </c>
      <c r="I1912" t="s">
        <v>12101</v>
      </c>
      <c r="J1912" t="s">
        <v>184</v>
      </c>
      <c r="K1912" t="s">
        <v>86</v>
      </c>
      <c r="L1912" t="s">
        <v>46</v>
      </c>
      <c r="M1912" t="s">
        <v>69</v>
      </c>
      <c r="N1912" t="s">
        <v>48</v>
      </c>
      <c r="P1912" t="s">
        <v>49</v>
      </c>
      <c r="Q1912" t="s">
        <v>153</v>
      </c>
      <c r="R1912" s="2">
        <v>32533</v>
      </c>
      <c r="S1912" t="s">
        <v>51</v>
      </c>
      <c r="T1912" t="s">
        <v>155</v>
      </c>
      <c r="U1912" t="s">
        <v>73</v>
      </c>
      <c r="V1912">
        <v>29639</v>
      </c>
      <c r="W1912" t="s">
        <v>100</v>
      </c>
      <c r="X1912" t="s">
        <v>101</v>
      </c>
      <c r="Y1912" t="s">
        <v>56</v>
      </c>
      <c r="Z1912">
        <v>4</v>
      </c>
      <c r="AA1912">
        <v>2337</v>
      </c>
      <c r="AB1912">
        <v>1</v>
      </c>
      <c r="AC1912">
        <v>4</v>
      </c>
      <c r="AD1912">
        <v>3</v>
      </c>
      <c r="AE1912" s="2">
        <v>45122</v>
      </c>
      <c r="AF1912" t="s">
        <v>103</v>
      </c>
      <c r="AG1912" t="s">
        <v>59</v>
      </c>
      <c r="AH1912" t="s">
        <v>77</v>
      </c>
      <c r="AI1912" t="s">
        <v>12102</v>
      </c>
      <c r="AJ1912" t="s">
        <v>12103</v>
      </c>
      <c r="AK1912">
        <v>2</v>
      </c>
      <c r="AL1912" s="25">
        <v>366.82</v>
      </c>
      <c r="AM1912" s="2">
        <v>45176</v>
      </c>
      <c r="AN1912">
        <v>5.0999999999999996</v>
      </c>
    </row>
    <row r="1913" spans="1:40" hidden="1" x14ac:dyDescent="0.35">
      <c r="A1913" t="s">
        <v>752</v>
      </c>
      <c r="B1913" t="s">
        <v>12104</v>
      </c>
      <c r="C1913">
        <v>55</v>
      </c>
      <c r="D1913" t="s">
        <v>17836</v>
      </c>
      <c r="E1913" s="2">
        <v>43383</v>
      </c>
      <c r="F1913" s="2">
        <v>44683</v>
      </c>
      <c r="G1913" t="s">
        <v>5007</v>
      </c>
      <c r="H1913" t="s">
        <v>4864</v>
      </c>
      <c r="I1913" t="s">
        <v>12105</v>
      </c>
      <c r="J1913" t="s">
        <v>67</v>
      </c>
      <c r="K1913" t="s">
        <v>69</v>
      </c>
      <c r="L1913" t="s">
        <v>46</v>
      </c>
      <c r="M1913" t="s">
        <v>47</v>
      </c>
      <c r="N1913" t="s">
        <v>138</v>
      </c>
      <c r="O1913" t="s">
        <v>12106</v>
      </c>
      <c r="P1913" t="s">
        <v>49</v>
      </c>
      <c r="Q1913" t="s">
        <v>250</v>
      </c>
      <c r="R1913" s="2">
        <v>26092</v>
      </c>
      <c r="S1913" t="s">
        <v>51</v>
      </c>
      <c r="T1913" t="s">
        <v>6</v>
      </c>
      <c r="U1913" t="s">
        <v>53</v>
      </c>
      <c r="V1913">
        <v>6536</v>
      </c>
      <c r="W1913" t="s">
        <v>100</v>
      </c>
      <c r="X1913" t="s">
        <v>116</v>
      </c>
      <c r="Y1913" t="s">
        <v>56</v>
      </c>
      <c r="Z1913">
        <v>4</v>
      </c>
      <c r="AA1913">
        <v>2338</v>
      </c>
      <c r="AB1913">
        <v>2</v>
      </c>
      <c r="AC1913">
        <v>3</v>
      </c>
      <c r="AD1913">
        <v>5</v>
      </c>
      <c r="AE1913" s="2">
        <v>45095</v>
      </c>
      <c r="AF1913" t="s">
        <v>75</v>
      </c>
      <c r="AG1913" t="s">
        <v>76</v>
      </c>
      <c r="AH1913" t="s">
        <v>104</v>
      </c>
      <c r="AI1913" t="s">
        <v>12107</v>
      </c>
      <c r="AJ1913" t="s">
        <v>12108</v>
      </c>
      <c r="AK1913">
        <v>2</v>
      </c>
      <c r="AL1913">
        <v>819.8</v>
      </c>
      <c r="AM1913" s="2">
        <v>44813</v>
      </c>
      <c r="AN1913">
        <v>3.6</v>
      </c>
    </row>
    <row r="1914" spans="1:40" hidden="1" x14ac:dyDescent="0.35">
      <c r="A1914" t="s">
        <v>12109</v>
      </c>
      <c r="B1914" t="s">
        <v>1849</v>
      </c>
      <c r="C1914">
        <v>54</v>
      </c>
      <c r="D1914" t="s">
        <v>17836</v>
      </c>
      <c r="E1914" s="2">
        <v>44767</v>
      </c>
      <c r="F1914" s="2">
        <v>44873</v>
      </c>
      <c r="G1914" t="s">
        <v>5007</v>
      </c>
      <c r="H1914" t="s">
        <v>12110</v>
      </c>
      <c r="I1914" t="s">
        <v>12111</v>
      </c>
      <c r="J1914" t="s">
        <v>194</v>
      </c>
      <c r="K1914" t="s">
        <v>86</v>
      </c>
      <c r="L1914" t="s">
        <v>87</v>
      </c>
      <c r="M1914" t="s">
        <v>69</v>
      </c>
      <c r="N1914" t="s">
        <v>195</v>
      </c>
      <c r="O1914" t="s">
        <v>12112</v>
      </c>
      <c r="P1914" t="s">
        <v>49</v>
      </c>
      <c r="Q1914" t="s">
        <v>89</v>
      </c>
      <c r="R1914" s="2">
        <v>26458</v>
      </c>
      <c r="S1914" t="s">
        <v>51</v>
      </c>
      <c r="T1914" t="s">
        <v>607</v>
      </c>
      <c r="U1914" t="s">
        <v>53</v>
      </c>
      <c r="V1914">
        <v>19049</v>
      </c>
      <c r="W1914" t="s">
        <v>129</v>
      </c>
      <c r="X1914" t="s">
        <v>116</v>
      </c>
      <c r="Y1914" t="s">
        <v>56</v>
      </c>
      <c r="Z1914">
        <v>1</v>
      </c>
      <c r="AA1914">
        <v>2339</v>
      </c>
      <c r="AB1914">
        <v>3</v>
      </c>
      <c r="AC1914">
        <v>1</v>
      </c>
      <c r="AD1914">
        <v>5</v>
      </c>
      <c r="AE1914" s="2">
        <v>44897</v>
      </c>
      <c r="AF1914" t="s">
        <v>58</v>
      </c>
      <c r="AG1914" t="s">
        <v>59</v>
      </c>
      <c r="AH1914" t="s">
        <v>60</v>
      </c>
      <c r="AI1914" t="s">
        <v>12113</v>
      </c>
      <c r="AJ1914" t="s">
        <v>12114</v>
      </c>
      <c r="AK1914">
        <v>5</v>
      </c>
      <c r="AL1914">
        <v>369.94</v>
      </c>
      <c r="AM1914" s="2">
        <v>45007</v>
      </c>
      <c r="AN1914">
        <v>0.3</v>
      </c>
    </row>
    <row r="1915" spans="1:40" hidden="1" x14ac:dyDescent="0.35">
      <c r="A1915" t="s">
        <v>7406</v>
      </c>
      <c r="B1915" t="s">
        <v>12115</v>
      </c>
      <c r="C1915">
        <v>25</v>
      </c>
      <c r="D1915" t="s">
        <v>17836</v>
      </c>
      <c r="E1915" s="2">
        <v>44272</v>
      </c>
      <c r="F1915" s="2">
        <v>45059</v>
      </c>
      <c r="G1915" t="s">
        <v>5007</v>
      </c>
      <c r="H1915" t="s">
        <v>12116</v>
      </c>
      <c r="I1915" t="s">
        <v>12117</v>
      </c>
      <c r="J1915" t="s">
        <v>111</v>
      </c>
      <c r="K1915" t="s">
        <v>45</v>
      </c>
      <c r="L1915" t="s">
        <v>68</v>
      </c>
      <c r="M1915" t="s">
        <v>47</v>
      </c>
      <c r="N1915" t="s">
        <v>174</v>
      </c>
      <c r="O1915" t="s">
        <v>12118</v>
      </c>
      <c r="P1915" t="s">
        <v>49</v>
      </c>
      <c r="Q1915" t="s">
        <v>112</v>
      </c>
      <c r="R1915" s="2">
        <v>36949</v>
      </c>
      <c r="S1915" t="s">
        <v>51</v>
      </c>
      <c r="T1915" t="s">
        <v>115</v>
      </c>
      <c r="U1915" t="s">
        <v>53</v>
      </c>
      <c r="V1915">
        <v>29529</v>
      </c>
      <c r="W1915" t="s">
        <v>54</v>
      </c>
      <c r="X1915" t="s">
        <v>101</v>
      </c>
      <c r="Y1915" t="s">
        <v>56</v>
      </c>
      <c r="Z1915">
        <v>5</v>
      </c>
      <c r="AA1915">
        <v>2340</v>
      </c>
      <c r="AB1915">
        <v>4</v>
      </c>
      <c r="AC1915">
        <v>5</v>
      </c>
      <c r="AD1915">
        <v>3</v>
      </c>
      <c r="AE1915" s="2">
        <v>45051</v>
      </c>
      <c r="AF1915" t="s">
        <v>103</v>
      </c>
      <c r="AG1915" t="s">
        <v>76</v>
      </c>
      <c r="AH1915" t="s">
        <v>60</v>
      </c>
      <c r="AI1915" t="s">
        <v>12120</v>
      </c>
      <c r="AJ1915" t="s">
        <v>12121</v>
      </c>
      <c r="AK1915">
        <v>1</v>
      </c>
      <c r="AL1915" s="25">
        <v>811.91</v>
      </c>
      <c r="AM1915" s="2">
        <v>45069</v>
      </c>
      <c r="AN1915">
        <v>2.2000000000000002</v>
      </c>
    </row>
    <row r="1916" spans="1:40" hidden="1" x14ac:dyDescent="0.35">
      <c r="A1916" t="s">
        <v>12122</v>
      </c>
      <c r="B1916" t="s">
        <v>12123</v>
      </c>
      <c r="C1916">
        <v>42</v>
      </c>
      <c r="D1916" t="s">
        <v>44</v>
      </c>
      <c r="E1916" s="2">
        <v>43386</v>
      </c>
      <c r="F1916" s="2"/>
      <c r="G1916" t="s">
        <v>5007</v>
      </c>
      <c r="H1916" t="s">
        <v>12124</v>
      </c>
      <c r="I1916" t="s">
        <v>12125</v>
      </c>
      <c r="J1916" t="s">
        <v>237</v>
      </c>
      <c r="K1916" t="s">
        <v>86</v>
      </c>
      <c r="L1916" t="s">
        <v>68</v>
      </c>
      <c r="M1916" t="s">
        <v>86</v>
      </c>
      <c r="N1916" t="s">
        <v>48</v>
      </c>
      <c r="P1916" t="s">
        <v>49</v>
      </c>
      <c r="Q1916" t="s">
        <v>89</v>
      </c>
      <c r="R1916" s="2">
        <v>30723</v>
      </c>
      <c r="S1916" t="s">
        <v>51</v>
      </c>
      <c r="T1916" t="s">
        <v>427</v>
      </c>
      <c r="U1916" t="s">
        <v>53</v>
      </c>
      <c r="V1916">
        <v>36574</v>
      </c>
      <c r="W1916" t="s">
        <v>74</v>
      </c>
      <c r="X1916" t="s">
        <v>143</v>
      </c>
      <c r="Y1916" t="s">
        <v>56</v>
      </c>
      <c r="Z1916">
        <v>2</v>
      </c>
      <c r="AA1916">
        <v>2341</v>
      </c>
      <c r="AB1916">
        <v>1</v>
      </c>
      <c r="AC1916">
        <v>5</v>
      </c>
      <c r="AD1916">
        <v>2</v>
      </c>
      <c r="AE1916" s="2">
        <v>45022</v>
      </c>
      <c r="AF1916" t="s">
        <v>221</v>
      </c>
      <c r="AG1916" t="s">
        <v>59</v>
      </c>
      <c r="AH1916" t="s">
        <v>60</v>
      </c>
      <c r="AI1916" t="s">
        <v>12126</v>
      </c>
      <c r="AJ1916" t="s">
        <v>12127</v>
      </c>
      <c r="AK1916">
        <v>2</v>
      </c>
      <c r="AL1916">
        <v>121.05</v>
      </c>
      <c r="AM1916" s="2">
        <v>44848</v>
      </c>
      <c r="AN1916">
        <v>7.6</v>
      </c>
    </row>
    <row r="1917" spans="1:40" hidden="1" x14ac:dyDescent="0.35">
      <c r="A1917" t="s">
        <v>10768</v>
      </c>
      <c r="B1917" t="s">
        <v>12128</v>
      </c>
      <c r="C1917">
        <v>59</v>
      </c>
      <c r="D1917" t="s">
        <v>44</v>
      </c>
      <c r="E1917" s="2">
        <v>43839</v>
      </c>
      <c r="F1917" s="2"/>
      <c r="G1917" t="s">
        <v>5007</v>
      </c>
      <c r="H1917" t="s">
        <v>12129</v>
      </c>
      <c r="I1917" t="s">
        <v>12130</v>
      </c>
      <c r="J1917" t="s">
        <v>137</v>
      </c>
      <c r="K1917" t="s">
        <v>69</v>
      </c>
      <c r="L1917" t="s">
        <v>46</v>
      </c>
      <c r="M1917" t="s">
        <v>47</v>
      </c>
      <c r="N1917" t="s">
        <v>48</v>
      </c>
      <c r="P1917" t="s">
        <v>49</v>
      </c>
      <c r="Q1917" t="s">
        <v>126</v>
      </c>
      <c r="R1917" s="2">
        <v>24606</v>
      </c>
      <c r="S1917" t="s">
        <v>51</v>
      </c>
      <c r="T1917" t="s">
        <v>115</v>
      </c>
      <c r="U1917" t="s">
        <v>53</v>
      </c>
      <c r="V1917">
        <v>5298</v>
      </c>
      <c r="W1917" t="s">
        <v>100</v>
      </c>
      <c r="X1917" t="s">
        <v>101</v>
      </c>
      <c r="Y1917" t="s">
        <v>56</v>
      </c>
      <c r="Z1917">
        <v>5</v>
      </c>
      <c r="AA1917">
        <v>2342</v>
      </c>
      <c r="AB1917">
        <v>1</v>
      </c>
      <c r="AC1917">
        <v>4</v>
      </c>
      <c r="AD1917">
        <v>3</v>
      </c>
      <c r="AE1917" s="2">
        <v>45076</v>
      </c>
      <c r="AF1917" t="s">
        <v>221</v>
      </c>
      <c r="AG1917" t="s">
        <v>59</v>
      </c>
      <c r="AH1917" t="s">
        <v>104</v>
      </c>
      <c r="AI1917" t="s">
        <v>12132</v>
      </c>
      <c r="AJ1917" t="s">
        <v>12133</v>
      </c>
      <c r="AK1917">
        <v>1</v>
      </c>
      <c r="AL1917" s="25">
        <v>704.53</v>
      </c>
      <c r="AM1917" s="2">
        <v>45131</v>
      </c>
      <c r="AN1917">
        <v>6.3</v>
      </c>
    </row>
    <row r="1918" spans="1:40" hidden="1" x14ac:dyDescent="0.35">
      <c r="A1918" t="s">
        <v>12134</v>
      </c>
      <c r="B1918" t="s">
        <v>7873</v>
      </c>
      <c r="C1918">
        <v>28</v>
      </c>
      <c r="D1918" t="s">
        <v>44</v>
      </c>
      <c r="E1918" s="2">
        <v>43726</v>
      </c>
      <c r="F1918" s="2"/>
      <c r="G1918" t="s">
        <v>5007</v>
      </c>
      <c r="H1918" t="s">
        <v>12135</v>
      </c>
      <c r="I1918" t="s">
        <v>12136</v>
      </c>
      <c r="J1918" t="s">
        <v>163</v>
      </c>
      <c r="K1918" t="s">
        <v>86</v>
      </c>
      <c r="L1918" t="s">
        <v>87</v>
      </c>
      <c r="M1918" t="s">
        <v>47</v>
      </c>
      <c r="N1918" t="s">
        <v>48</v>
      </c>
      <c r="P1918" t="s">
        <v>49</v>
      </c>
      <c r="Q1918" t="s">
        <v>949</v>
      </c>
      <c r="R1918" s="2">
        <v>36085</v>
      </c>
      <c r="S1918" t="s">
        <v>51</v>
      </c>
      <c r="T1918" t="s">
        <v>142</v>
      </c>
      <c r="U1918" t="s">
        <v>53</v>
      </c>
      <c r="V1918">
        <v>38735</v>
      </c>
      <c r="W1918" t="s">
        <v>74</v>
      </c>
      <c r="X1918" t="s">
        <v>101</v>
      </c>
      <c r="Y1918" t="s">
        <v>56</v>
      </c>
      <c r="Z1918">
        <v>4</v>
      </c>
      <c r="AA1918">
        <v>2343</v>
      </c>
      <c r="AB1918">
        <v>1</v>
      </c>
      <c r="AC1918">
        <v>3</v>
      </c>
      <c r="AD1918">
        <v>4</v>
      </c>
      <c r="AE1918" s="2">
        <v>45077</v>
      </c>
      <c r="AF1918" t="s">
        <v>75</v>
      </c>
      <c r="AG1918" t="s">
        <v>59</v>
      </c>
      <c r="AH1918" t="s">
        <v>104</v>
      </c>
      <c r="AI1918" t="s">
        <v>12137</v>
      </c>
      <c r="AJ1918" t="s">
        <v>12138</v>
      </c>
      <c r="AK1918">
        <v>5</v>
      </c>
      <c r="AL1918">
        <v>959.22</v>
      </c>
      <c r="AM1918" s="2">
        <v>44887</v>
      </c>
      <c r="AN1918">
        <v>6.6</v>
      </c>
    </row>
    <row r="1919" spans="1:40" hidden="1" x14ac:dyDescent="0.35">
      <c r="A1919" t="s">
        <v>8586</v>
      </c>
      <c r="B1919" t="s">
        <v>1710</v>
      </c>
      <c r="C1919">
        <v>35</v>
      </c>
      <c r="D1919" t="s">
        <v>17836</v>
      </c>
      <c r="E1919" s="2">
        <v>43764</v>
      </c>
      <c r="F1919" s="2">
        <v>43900</v>
      </c>
      <c r="G1919" t="s">
        <v>5007</v>
      </c>
      <c r="H1919" t="s">
        <v>12139</v>
      </c>
      <c r="I1919" t="s">
        <v>12140</v>
      </c>
      <c r="J1919" t="s">
        <v>85</v>
      </c>
      <c r="K1919" t="s">
        <v>45</v>
      </c>
      <c r="L1919" t="s">
        <v>46</v>
      </c>
      <c r="M1919" t="s">
        <v>47</v>
      </c>
      <c r="N1919" t="s">
        <v>195</v>
      </c>
      <c r="O1919" t="s">
        <v>12141</v>
      </c>
      <c r="P1919" t="s">
        <v>49</v>
      </c>
      <c r="Q1919" t="s">
        <v>795</v>
      </c>
      <c r="R1919" s="2">
        <v>33473</v>
      </c>
      <c r="S1919" t="s">
        <v>51</v>
      </c>
      <c r="T1919" t="s">
        <v>155</v>
      </c>
      <c r="U1919" t="s">
        <v>53</v>
      </c>
      <c r="V1919">
        <v>42542</v>
      </c>
      <c r="W1919" t="s">
        <v>100</v>
      </c>
      <c r="X1919" t="s">
        <v>143</v>
      </c>
      <c r="Y1919" t="s">
        <v>56</v>
      </c>
      <c r="Z1919">
        <v>1</v>
      </c>
      <c r="AA1919">
        <v>2344</v>
      </c>
      <c r="AB1919">
        <v>2</v>
      </c>
      <c r="AC1919">
        <v>5</v>
      </c>
      <c r="AD1919">
        <v>5</v>
      </c>
      <c r="AE1919" s="2">
        <v>44998</v>
      </c>
      <c r="AF1919" t="s">
        <v>118</v>
      </c>
      <c r="AG1919" t="s">
        <v>76</v>
      </c>
      <c r="AH1919" t="s">
        <v>104</v>
      </c>
      <c r="AI1919" t="s">
        <v>12143</v>
      </c>
      <c r="AJ1919" t="s">
        <v>12144</v>
      </c>
      <c r="AK1919">
        <v>2</v>
      </c>
      <c r="AL1919">
        <v>967.05</v>
      </c>
      <c r="AM1919" s="2">
        <v>45140</v>
      </c>
      <c r="AN1919">
        <v>0.4</v>
      </c>
    </row>
    <row r="1920" spans="1:40" hidden="1" x14ac:dyDescent="0.35">
      <c r="A1920" t="s">
        <v>12145</v>
      </c>
      <c r="B1920" t="s">
        <v>2356</v>
      </c>
      <c r="C1920">
        <v>55</v>
      </c>
      <c r="D1920" t="s">
        <v>17836</v>
      </c>
      <c r="E1920" s="2">
        <v>44088</v>
      </c>
      <c r="F1920" s="2">
        <v>45076</v>
      </c>
      <c r="G1920" t="s">
        <v>5007</v>
      </c>
      <c r="H1920" t="s">
        <v>12146</v>
      </c>
      <c r="I1920" t="s">
        <v>12147</v>
      </c>
      <c r="J1920" t="s">
        <v>125</v>
      </c>
      <c r="K1920" t="s">
        <v>86</v>
      </c>
      <c r="L1920" t="s">
        <v>87</v>
      </c>
      <c r="M1920" t="s">
        <v>47</v>
      </c>
      <c r="N1920" t="s">
        <v>138</v>
      </c>
      <c r="O1920" t="s">
        <v>12148</v>
      </c>
      <c r="P1920" t="s">
        <v>49</v>
      </c>
      <c r="Q1920" t="s">
        <v>126</v>
      </c>
      <c r="R1920" s="2">
        <v>26207</v>
      </c>
      <c r="S1920" t="s">
        <v>51</v>
      </c>
      <c r="T1920" t="s">
        <v>292</v>
      </c>
      <c r="U1920" t="s">
        <v>53</v>
      </c>
      <c r="V1920">
        <v>7521</v>
      </c>
      <c r="W1920" t="s">
        <v>74</v>
      </c>
      <c r="X1920" t="s">
        <v>116</v>
      </c>
      <c r="Y1920" t="s">
        <v>56</v>
      </c>
      <c r="Z1920">
        <v>2</v>
      </c>
      <c r="AA1920">
        <v>2345</v>
      </c>
      <c r="AB1920">
        <v>2</v>
      </c>
      <c r="AC1920">
        <v>1</v>
      </c>
      <c r="AD1920">
        <v>5</v>
      </c>
      <c r="AE1920" s="2">
        <v>44843</v>
      </c>
      <c r="AF1920" t="s">
        <v>103</v>
      </c>
      <c r="AG1920" t="s">
        <v>76</v>
      </c>
      <c r="AH1920" t="s">
        <v>77</v>
      </c>
      <c r="AI1920" t="s">
        <v>12149</v>
      </c>
      <c r="AJ1920" t="s">
        <v>12150</v>
      </c>
      <c r="AK1920">
        <v>3</v>
      </c>
      <c r="AL1920">
        <v>379.57</v>
      </c>
      <c r="AM1920" s="2">
        <v>44940</v>
      </c>
      <c r="AN1920">
        <v>2.7</v>
      </c>
    </row>
    <row r="1921" spans="1:40" hidden="1" x14ac:dyDescent="0.35">
      <c r="A1921" t="s">
        <v>12151</v>
      </c>
      <c r="B1921" t="s">
        <v>129</v>
      </c>
      <c r="C1921">
        <v>42</v>
      </c>
      <c r="D1921" t="s">
        <v>44</v>
      </c>
      <c r="E1921" s="2">
        <v>45025</v>
      </c>
      <c r="F1921" s="2"/>
      <c r="G1921" t="s">
        <v>5007</v>
      </c>
      <c r="H1921" t="s">
        <v>12152</v>
      </c>
      <c r="I1921" t="s">
        <v>12153</v>
      </c>
      <c r="J1921" t="s">
        <v>43</v>
      </c>
      <c r="K1921" t="s">
        <v>69</v>
      </c>
      <c r="L1921" t="s">
        <v>68</v>
      </c>
      <c r="M1921" t="s">
        <v>86</v>
      </c>
      <c r="N1921" t="s">
        <v>48</v>
      </c>
      <c r="P1921" t="s">
        <v>49</v>
      </c>
      <c r="Q1921" t="s">
        <v>126</v>
      </c>
      <c r="R1921" s="2">
        <v>30740</v>
      </c>
      <c r="S1921" t="s">
        <v>51</v>
      </c>
      <c r="T1921" t="s">
        <v>142</v>
      </c>
      <c r="U1921" t="s">
        <v>53</v>
      </c>
      <c r="V1921">
        <v>9394</v>
      </c>
      <c r="W1921" t="s">
        <v>74</v>
      </c>
      <c r="X1921" t="s">
        <v>55</v>
      </c>
      <c r="Y1921" t="s">
        <v>56</v>
      </c>
      <c r="Z1921">
        <v>4</v>
      </c>
      <c r="AA1921">
        <v>2346</v>
      </c>
      <c r="AB1921">
        <v>5</v>
      </c>
      <c r="AC1921">
        <v>3</v>
      </c>
      <c r="AD1921">
        <v>1</v>
      </c>
      <c r="AE1921" s="2">
        <v>44836</v>
      </c>
      <c r="AF1921" t="s">
        <v>75</v>
      </c>
      <c r="AG1921" t="s">
        <v>76</v>
      </c>
      <c r="AH1921" t="s">
        <v>104</v>
      </c>
      <c r="AI1921" t="s">
        <v>12155</v>
      </c>
      <c r="AJ1921" t="s">
        <v>12156</v>
      </c>
      <c r="AK1921">
        <v>3</v>
      </c>
      <c r="AL1921">
        <v>811.14</v>
      </c>
      <c r="AM1921" s="2">
        <v>45079</v>
      </c>
      <c r="AN1921">
        <v>3.1</v>
      </c>
    </row>
    <row r="1922" spans="1:40" hidden="1" x14ac:dyDescent="0.35">
      <c r="A1922" t="s">
        <v>12157</v>
      </c>
      <c r="B1922" t="s">
        <v>6557</v>
      </c>
      <c r="C1922">
        <v>49</v>
      </c>
      <c r="D1922" t="s">
        <v>44</v>
      </c>
      <c r="E1922" s="2">
        <v>43763</v>
      </c>
      <c r="F1922" s="2"/>
      <c r="G1922" t="s">
        <v>6215</v>
      </c>
      <c r="H1922" t="s">
        <v>12158</v>
      </c>
      <c r="I1922" t="s">
        <v>12159</v>
      </c>
      <c r="J1922" t="s">
        <v>184</v>
      </c>
      <c r="K1922" t="s">
        <v>86</v>
      </c>
      <c r="L1922" t="s">
        <v>68</v>
      </c>
      <c r="M1922" t="s">
        <v>69</v>
      </c>
      <c r="N1922" t="s">
        <v>48</v>
      </c>
      <c r="P1922" t="s">
        <v>49</v>
      </c>
      <c r="Q1922" t="s">
        <v>126</v>
      </c>
      <c r="R1922" s="2">
        <v>28317</v>
      </c>
      <c r="S1922" t="s">
        <v>51</v>
      </c>
      <c r="T1922" t="s">
        <v>115</v>
      </c>
      <c r="U1922" t="s">
        <v>53</v>
      </c>
      <c r="V1922">
        <v>14720</v>
      </c>
      <c r="W1922" t="s">
        <v>54</v>
      </c>
      <c r="X1922" t="s">
        <v>101</v>
      </c>
      <c r="Y1922" t="s">
        <v>56</v>
      </c>
      <c r="Z1922">
        <v>1</v>
      </c>
      <c r="AA1922">
        <v>2347</v>
      </c>
      <c r="AB1922">
        <v>2</v>
      </c>
      <c r="AC1922">
        <v>3</v>
      </c>
      <c r="AD1922">
        <v>2</v>
      </c>
      <c r="AE1922" s="2">
        <v>44909</v>
      </c>
      <c r="AF1922" t="s">
        <v>221</v>
      </c>
      <c r="AG1922" t="s">
        <v>59</v>
      </c>
      <c r="AH1922" t="s">
        <v>130</v>
      </c>
      <c r="AI1922" t="s">
        <v>12160</v>
      </c>
      <c r="AJ1922" t="s">
        <v>12161</v>
      </c>
      <c r="AK1922">
        <v>1</v>
      </c>
      <c r="AL1922">
        <v>780.53</v>
      </c>
      <c r="AM1922" s="2">
        <v>45170</v>
      </c>
      <c r="AN1922">
        <v>6.5</v>
      </c>
    </row>
    <row r="1923" spans="1:40" hidden="1" x14ac:dyDescent="0.35">
      <c r="A1923" t="s">
        <v>4979</v>
      </c>
      <c r="B1923" t="s">
        <v>12000</v>
      </c>
      <c r="C1923">
        <v>50</v>
      </c>
      <c r="D1923" t="s">
        <v>44</v>
      </c>
      <c r="E1923" s="2">
        <v>44737</v>
      </c>
      <c r="F1923" s="2"/>
      <c r="G1923" t="s">
        <v>2935</v>
      </c>
      <c r="H1923" t="s">
        <v>12162</v>
      </c>
      <c r="I1923" t="s">
        <v>12163</v>
      </c>
      <c r="J1923" t="s">
        <v>67</v>
      </c>
      <c r="K1923" t="s">
        <v>69</v>
      </c>
      <c r="L1923" t="s">
        <v>46</v>
      </c>
      <c r="M1923" t="s">
        <v>86</v>
      </c>
      <c r="N1923" t="s">
        <v>48</v>
      </c>
      <c r="P1923" t="s">
        <v>49</v>
      </c>
      <c r="Q1923" t="s">
        <v>126</v>
      </c>
      <c r="R1923" s="2">
        <v>27811</v>
      </c>
      <c r="S1923" t="s">
        <v>51</v>
      </c>
      <c r="T1923" t="s">
        <v>142</v>
      </c>
      <c r="U1923" t="s">
        <v>73</v>
      </c>
      <c r="V1923">
        <v>85605</v>
      </c>
      <c r="W1923" t="s">
        <v>176</v>
      </c>
      <c r="X1923" t="s">
        <v>101</v>
      </c>
      <c r="Y1923" t="s">
        <v>56</v>
      </c>
      <c r="Z1923">
        <v>1</v>
      </c>
      <c r="AA1923">
        <v>2348</v>
      </c>
      <c r="AB1923">
        <v>4</v>
      </c>
      <c r="AC1923">
        <v>4</v>
      </c>
      <c r="AD1923">
        <v>2</v>
      </c>
      <c r="AE1923" s="2">
        <v>45029</v>
      </c>
      <c r="AF1923" t="s">
        <v>118</v>
      </c>
      <c r="AG1923" t="s">
        <v>59</v>
      </c>
      <c r="AH1923" t="s">
        <v>130</v>
      </c>
      <c r="AI1923" t="s">
        <v>12165</v>
      </c>
      <c r="AJ1923" t="s">
        <v>12166</v>
      </c>
      <c r="AK1923">
        <v>1</v>
      </c>
      <c r="AL1923">
        <v>927.52</v>
      </c>
      <c r="AM1923" s="2">
        <v>44905</v>
      </c>
      <c r="AN1923">
        <v>3.9</v>
      </c>
    </row>
    <row r="1924" spans="1:40" hidden="1" x14ac:dyDescent="0.35">
      <c r="A1924" t="s">
        <v>1893</v>
      </c>
      <c r="B1924" t="s">
        <v>1083</v>
      </c>
      <c r="C1924">
        <v>70</v>
      </c>
      <c r="D1924" t="s">
        <v>17836</v>
      </c>
      <c r="E1924" s="2">
        <v>44952</v>
      </c>
      <c r="F1924" s="2">
        <v>44984</v>
      </c>
      <c r="G1924" t="s">
        <v>2935</v>
      </c>
      <c r="H1924" t="s">
        <v>12167</v>
      </c>
      <c r="I1924" t="s">
        <v>12168</v>
      </c>
      <c r="J1924" t="s">
        <v>194</v>
      </c>
      <c r="K1924" t="s">
        <v>69</v>
      </c>
      <c r="L1924" t="s">
        <v>46</v>
      </c>
      <c r="M1924" t="s">
        <v>86</v>
      </c>
      <c r="N1924" t="s">
        <v>248</v>
      </c>
      <c r="O1924" t="s">
        <v>12169</v>
      </c>
      <c r="P1924" t="s">
        <v>49</v>
      </c>
      <c r="Q1924" t="s">
        <v>112</v>
      </c>
      <c r="R1924" s="2">
        <v>20520</v>
      </c>
      <c r="S1924" t="s">
        <v>51</v>
      </c>
      <c r="T1924" t="s">
        <v>115</v>
      </c>
      <c r="U1924" t="s">
        <v>73</v>
      </c>
      <c r="V1924">
        <v>38286</v>
      </c>
      <c r="W1924" t="s">
        <v>129</v>
      </c>
      <c r="X1924" t="s">
        <v>55</v>
      </c>
      <c r="Y1924" t="s">
        <v>56</v>
      </c>
      <c r="Z1924">
        <v>4</v>
      </c>
      <c r="AA1924">
        <v>2349</v>
      </c>
      <c r="AB1924">
        <v>5</v>
      </c>
      <c r="AC1924">
        <v>5</v>
      </c>
      <c r="AD1924">
        <v>1</v>
      </c>
      <c r="AE1924" s="2">
        <v>45038</v>
      </c>
      <c r="AF1924" t="s">
        <v>221</v>
      </c>
      <c r="AG1924" t="s">
        <v>59</v>
      </c>
      <c r="AH1924" t="s">
        <v>104</v>
      </c>
      <c r="AI1924" t="s">
        <v>12170</v>
      </c>
      <c r="AJ1924" t="s">
        <v>12171</v>
      </c>
      <c r="AK1924">
        <v>2</v>
      </c>
      <c r="AL1924">
        <v>317.31</v>
      </c>
      <c r="AM1924" s="2">
        <v>44692</v>
      </c>
      <c r="AN1924">
        <v>0.1</v>
      </c>
    </row>
    <row r="1925" spans="1:40" hidden="1" x14ac:dyDescent="0.35">
      <c r="A1925" t="s">
        <v>3228</v>
      </c>
      <c r="B1925" t="s">
        <v>12172</v>
      </c>
      <c r="C1925">
        <v>53</v>
      </c>
      <c r="D1925" t="s">
        <v>44</v>
      </c>
      <c r="E1925" s="2">
        <v>43880</v>
      </c>
      <c r="F1925" s="2"/>
      <c r="G1925" t="s">
        <v>2935</v>
      </c>
      <c r="H1925" t="s">
        <v>12173</v>
      </c>
      <c r="I1925" t="s">
        <v>12174</v>
      </c>
      <c r="J1925" t="s">
        <v>111</v>
      </c>
      <c r="K1925" t="s">
        <v>69</v>
      </c>
      <c r="L1925" t="s">
        <v>68</v>
      </c>
      <c r="M1925" t="s">
        <v>47</v>
      </c>
      <c r="N1925" t="s">
        <v>48</v>
      </c>
      <c r="P1925" t="s">
        <v>3034</v>
      </c>
      <c r="Q1925" t="s">
        <v>458</v>
      </c>
      <c r="R1925" s="2">
        <v>26778</v>
      </c>
      <c r="S1925" t="s">
        <v>51</v>
      </c>
      <c r="T1925" t="s">
        <v>115</v>
      </c>
      <c r="U1925" t="s">
        <v>73</v>
      </c>
      <c r="V1925">
        <v>59836</v>
      </c>
      <c r="W1925" t="s">
        <v>129</v>
      </c>
      <c r="X1925" t="s">
        <v>143</v>
      </c>
      <c r="Y1925" t="s">
        <v>56</v>
      </c>
      <c r="Z1925">
        <v>2</v>
      </c>
      <c r="AA1925">
        <v>2350</v>
      </c>
      <c r="AB1925">
        <v>1</v>
      </c>
      <c r="AC1925">
        <v>4</v>
      </c>
      <c r="AD1925">
        <v>5</v>
      </c>
      <c r="AE1925" s="2">
        <v>44994</v>
      </c>
      <c r="AF1925" t="s">
        <v>58</v>
      </c>
      <c r="AG1925" t="s">
        <v>59</v>
      </c>
      <c r="AH1925" t="s">
        <v>60</v>
      </c>
      <c r="AI1925" t="s">
        <v>12176</v>
      </c>
      <c r="AJ1925" t="s">
        <v>12177</v>
      </c>
      <c r="AK1925">
        <v>3</v>
      </c>
      <c r="AL1925">
        <v>858.34</v>
      </c>
      <c r="AM1925" s="2">
        <v>44797</v>
      </c>
      <c r="AN1925">
        <v>6.2</v>
      </c>
    </row>
    <row r="1926" spans="1:40" hidden="1" x14ac:dyDescent="0.35">
      <c r="A1926" t="s">
        <v>12178</v>
      </c>
      <c r="B1926" t="s">
        <v>7873</v>
      </c>
      <c r="C1926">
        <v>83</v>
      </c>
      <c r="D1926" t="s">
        <v>17836</v>
      </c>
      <c r="E1926" s="2">
        <v>43823</v>
      </c>
      <c r="F1926" s="2">
        <v>44003</v>
      </c>
      <c r="G1926" t="s">
        <v>3812</v>
      </c>
      <c r="H1926" t="s">
        <v>12179</v>
      </c>
      <c r="I1926" t="s">
        <v>12180</v>
      </c>
      <c r="J1926" t="s">
        <v>67</v>
      </c>
      <c r="K1926" t="s">
        <v>45</v>
      </c>
      <c r="L1926" t="s">
        <v>87</v>
      </c>
      <c r="M1926" t="s">
        <v>47</v>
      </c>
      <c r="N1926" t="s">
        <v>195</v>
      </c>
      <c r="O1926" t="s">
        <v>12181</v>
      </c>
      <c r="P1926" t="s">
        <v>49</v>
      </c>
      <c r="Q1926" t="s">
        <v>153</v>
      </c>
      <c r="R1926" s="2">
        <v>15764</v>
      </c>
      <c r="S1926" t="s">
        <v>51</v>
      </c>
      <c r="T1926" t="s">
        <v>142</v>
      </c>
      <c r="U1926" t="s">
        <v>73</v>
      </c>
      <c r="V1926">
        <v>25767</v>
      </c>
      <c r="W1926" t="s">
        <v>74</v>
      </c>
      <c r="X1926" t="s">
        <v>55</v>
      </c>
      <c r="Y1926" t="s">
        <v>56</v>
      </c>
      <c r="Z1926">
        <v>4</v>
      </c>
      <c r="AA1926">
        <v>2351</v>
      </c>
      <c r="AB1926">
        <v>3</v>
      </c>
      <c r="AC1926">
        <v>3</v>
      </c>
      <c r="AD1926">
        <v>5</v>
      </c>
      <c r="AE1926" s="2">
        <v>44996</v>
      </c>
      <c r="AF1926" t="s">
        <v>221</v>
      </c>
      <c r="AG1926" t="s">
        <v>59</v>
      </c>
      <c r="AH1926" t="s">
        <v>77</v>
      </c>
      <c r="AI1926" t="s">
        <v>12183</v>
      </c>
      <c r="AJ1926" t="s">
        <v>12184</v>
      </c>
      <c r="AK1926">
        <v>4</v>
      </c>
      <c r="AL1926">
        <v>173.96</v>
      </c>
      <c r="AM1926" s="2">
        <v>44978</v>
      </c>
      <c r="AN1926">
        <v>0.5</v>
      </c>
    </row>
    <row r="1927" spans="1:40" hidden="1" x14ac:dyDescent="0.35">
      <c r="A1927" t="s">
        <v>12185</v>
      </c>
      <c r="B1927" t="s">
        <v>961</v>
      </c>
      <c r="C1927">
        <v>33</v>
      </c>
      <c r="D1927" t="s">
        <v>17836</v>
      </c>
      <c r="E1927" s="2">
        <v>44120</v>
      </c>
      <c r="F1927" s="2">
        <v>44150</v>
      </c>
      <c r="G1927" t="s">
        <v>3812</v>
      </c>
      <c r="H1927" t="s">
        <v>12186</v>
      </c>
      <c r="I1927" t="s">
        <v>12187</v>
      </c>
      <c r="J1927" t="s">
        <v>194</v>
      </c>
      <c r="K1927" t="s">
        <v>86</v>
      </c>
      <c r="L1927" t="s">
        <v>87</v>
      </c>
      <c r="M1927" t="s">
        <v>47</v>
      </c>
      <c r="N1927" t="s">
        <v>195</v>
      </c>
      <c r="O1927" t="s">
        <v>12188</v>
      </c>
      <c r="P1927" t="s">
        <v>49</v>
      </c>
      <c r="Q1927" t="s">
        <v>112</v>
      </c>
      <c r="R1927" s="2">
        <v>34334</v>
      </c>
      <c r="S1927" t="s">
        <v>51</v>
      </c>
      <c r="T1927" t="s">
        <v>230</v>
      </c>
      <c r="U1927" t="s">
        <v>73</v>
      </c>
      <c r="V1927">
        <v>19689</v>
      </c>
      <c r="W1927" t="s">
        <v>54</v>
      </c>
      <c r="X1927" t="s">
        <v>55</v>
      </c>
      <c r="Y1927" t="s">
        <v>56</v>
      </c>
      <c r="Z1927">
        <v>2</v>
      </c>
      <c r="AA1927">
        <v>2352</v>
      </c>
      <c r="AB1927">
        <v>2</v>
      </c>
      <c r="AC1927">
        <v>3</v>
      </c>
      <c r="AD1927">
        <v>3</v>
      </c>
      <c r="AE1927" s="2">
        <v>44815</v>
      </c>
      <c r="AF1927" t="s">
        <v>221</v>
      </c>
      <c r="AG1927" t="s">
        <v>76</v>
      </c>
      <c r="AH1927" t="s">
        <v>104</v>
      </c>
      <c r="AI1927" t="s">
        <v>12190</v>
      </c>
      <c r="AJ1927" t="s">
        <v>12191</v>
      </c>
      <c r="AK1927">
        <v>4</v>
      </c>
      <c r="AL1927" s="25">
        <v>889.07</v>
      </c>
      <c r="AM1927" s="2">
        <v>45237</v>
      </c>
      <c r="AN1927">
        <v>0.1</v>
      </c>
    </row>
    <row r="1928" spans="1:40" hidden="1" x14ac:dyDescent="0.35">
      <c r="A1928" t="s">
        <v>12192</v>
      </c>
      <c r="B1928" t="s">
        <v>3652</v>
      </c>
      <c r="C1928">
        <v>29</v>
      </c>
      <c r="D1928" t="s">
        <v>44</v>
      </c>
      <c r="E1928" s="2">
        <v>43350</v>
      </c>
      <c r="F1928" s="2"/>
      <c r="G1928" t="s">
        <v>3845</v>
      </c>
      <c r="H1928" t="s">
        <v>12193</v>
      </c>
      <c r="I1928" t="s">
        <v>12194</v>
      </c>
      <c r="J1928" t="s">
        <v>111</v>
      </c>
      <c r="K1928" t="s">
        <v>69</v>
      </c>
      <c r="L1928" t="s">
        <v>87</v>
      </c>
      <c r="M1928" t="s">
        <v>86</v>
      </c>
      <c r="N1928" t="s">
        <v>48</v>
      </c>
      <c r="P1928" t="s">
        <v>239</v>
      </c>
      <c r="Q1928" t="s">
        <v>126</v>
      </c>
      <c r="R1928" s="2">
        <v>35637</v>
      </c>
      <c r="S1928" t="s">
        <v>51</v>
      </c>
      <c r="T1928" t="s">
        <v>326</v>
      </c>
      <c r="U1928" t="s">
        <v>53</v>
      </c>
      <c r="V1928">
        <v>19035</v>
      </c>
      <c r="W1928" t="s">
        <v>74</v>
      </c>
      <c r="X1928" t="s">
        <v>116</v>
      </c>
      <c r="Y1928" t="s">
        <v>56</v>
      </c>
      <c r="Z1928">
        <v>2</v>
      </c>
      <c r="AA1928">
        <v>2353</v>
      </c>
      <c r="AB1928">
        <v>2</v>
      </c>
      <c r="AC1928">
        <v>4</v>
      </c>
      <c r="AD1928">
        <v>3</v>
      </c>
      <c r="AE1928" s="2">
        <v>45125</v>
      </c>
      <c r="AF1928" t="s">
        <v>118</v>
      </c>
      <c r="AG1928" t="s">
        <v>59</v>
      </c>
      <c r="AH1928" t="s">
        <v>60</v>
      </c>
      <c r="AI1928" t="s">
        <v>12196</v>
      </c>
      <c r="AJ1928" t="s">
        <v>12197</v>
      </c>
      <c r="AK1928">
        <v>3</v>
      </c>
      <c r="AL1928" s="25">
        <v>198.56</v>
      </c>
      <c r="AM1928" s="2">
        <v>44851</v>
      </c>
      <c r="AN1928">
        <v>7.7</v>
      </c>
    </row>
    <row r="1929" spans="1:40" hidden="1" x14ac:dyDescent="0.35">
      <c r="A1929" t="s">
        <v>1586</v>
      </c>
      <c r="B1929" t="s">
        <v>10527</v>
      </c>
      <c r="C1929">
        <v>55</v>
      </c>
      <c r="D1929" t="s">
        <v>17836</v>
      </c>
      <c r="E1929" s="2">
        <v>44568</v>
      </c>
      <c r="F1929" s="2">
        <v>44741</v>
      </c>
      <c r="G1929" t="s">
        <v>3812</v>
      </c>
      <c r="H1929" t="s">
        <v>12198</v>
      </c>
      <c r="I1929" t="s">
        <v>12199</v>
      </c>
      <c r="J1929" t="s">
        <v>237</v>
      </c>
      <c r="K1929" t="s">
        <v>69</v>
      </c>
      <c r="L1929" t="s">
        <v>46</v>
      </c>
      <c r="M1929" t="s">
        <v>86</v>
      </c>
      <c r="N1929" t="s">
        <v>195</v>
      </c>
      <c r="O1929" t="s">
        <v>12200</v>
      </c>
      <c r="P1929" t="s">
        <v>239</v>
      </c>
      <c r="Q1929" t="s">
        <v>458</v>
      </c>
      <c r="R1929" s="2">
        <v>25973</v>
      </c>
      <c r="S1929" t="s">
        <v>51</v>
      </c>
      <c r="T1929" t="s">
        <v>99</v>
      </c>
      <c r="U1929" t="s">
        <v>53</v>
      </c>
      <c r="V1929">
        <v>61793</v>
      </c>
      <c r="W1929" t="s">
        <v>54</v>
      </c>
      <c r="X1929" t="s">
        <v>143</v>
      </c>
      <c r="Y1929" t="s">
        <v>56</v>
      </c>
      <c r="Z1929">
        <v>2</v>
      </c>
      <c r="AA1929">
        <v>2354</v>
      </c>
      <c r="AB1929">
        <v>5</v>
      </c>
      <c r="AC1929">
        <v>1</v>
      </c>
      <c r="AD1929">
        <v>1</v>
      </c>
      <c r="AE1929" s="2">
        <v>45090</v>
      </c>
      <c r="AF1929" t="s">
        <v>221</v>
      </c>
      <c r="AG1929" t="s">
        <v>76</v>
      </c>
      <c r="AH1929" t="s">
        <v>104</v>
      </c>
      <c r="AI1929" t="s">
        <v>6135</v>
      </c>
      <c r="AJ1929" t="s">
        <v>12201</v>
      </c>
      <c r="AK1929">
        <v>5</v>
      </c>
      <c r="AL1929">
        <v>572.14</v>
      </c>
      <c r="AM1929" s="2">
        <v>45205</v>
      </c>
      <c r="AN1929">
        <v>0.5</v>
      </c>
    </row>
    <row r="1930" spans="1:40" hidden="1" x14ac:dyDescent="0.35">
      <c r="A1930" t="s">
        <v>12202</v>
      </c>
      <c r="B1930" t="s">
        <v>4906</v>
      </c>
      <c r="C1930">
        <v>83</v>
      </c>
      <c r="D1930" t="s">
        <v>17836</v>
      </c>
      <c r="E1930" s="2">
        <v>43549</v>
      </c>
      <c r="F1930" s="2">
        <v>43578</v>
      </c>
      <c r="G1930" t="s">
        <v>3812</v>
      </c>
      <c r="H1930" t="s">
        <v>12203</v>
      </c>
      <c r="I1930" t="s">
        <v>12204</v>
      </c>
      <c r="J1930" t="s">
        <v>137</v>
      </c>
      <c r="K1930" t="s">
        <v>45</v>
      </c>
      <c r="L1930" t="s">
        <v>46</v>
      </c>
      <c r="M1930" t="s">
        <v>47</v>
      </c>
      <c r="N1930" t="s">
        <v>195</v>
      </c>
      <c r="O1930" t="s">
        <v>12205</v>
      </c>
      <c r="P1930" t="s">
        <v>239</v>
      </c>
      <c r="Q1930" t="s">
        <v>126</v>
      </c>
      <c r="R1930" s="2">
        <v>15723</v>
      </c>
      <c r="S1930" t="s">
        <v>51</v>
      </c>
      <c r="T1930" t="s">
        <v>12207</v>
      </c>
      <c r="U1930" t="s">
        <v>73</v>
      </c>
      <c r="V1930">
        <v>91193</v>
      </c>
      <c r="W1930" t="s">
        <v>176</v>
      </c>
      <c r="X1930" t="s">
        <v>101</v>
      </c>
      <c r="Y1930" t="s">
        <v>56</v>
      </c>
      <c r="Z1930">
        <v>1</v>
      </c>
      <c r="AA1930">
        <v>2355</v>
      </c>
      <c r="AB1930">
        <v>1</v>
      </c>
      <c r="AC1930">
        <v>1</v>
      </c>
      <c r="AD1930">
        <v>4</v>
      </c>
      <c r="AE1930" s="2">
        <v>45123</v>
      </c>
      <c r="AF1930" t="s">
        <v>75</v>
      </c>
      <c r="AG1930" t="s">
        <v>76</v>
      </c>
      <c r="AH1930" t="s">
        <v>60</v>
      </c>
      <c r="AI1930" t="s">
        <v>12208</v>
      </c>
      <c r="AJ1930" t="s">
        <v>12209</v>
      </c>
      <c r="AK1930">
        <v>3</v>
      </c>
      <c r="AL1930">
        <v>945.93</v>
      </c>
      <c r="AM1930" s="2">
        <v>44880</v>
      </c>
      <c r="AN1930">
        <v>0.1</v>
      </c>
    </row>
    <row r="1931" spans="1:40" hidden="1" x14ac:dyDescent="0.35">
      <c r="A1931" t="s">
        <v>12210</v>
      </c>
      <c r="B1931" t="s">
        <v>12211</v>
      </c>
      <c r="C1931">
        <v>71</v>
      </c>
      <c r="D1931" t="s">
        <v>17836</v>
      </c>
      <c r="E1931" s="2">
        <v>44518</v>
      </c>
      <c r="F1931" s="2">
        <v>44912</v>
      </c>
      <c r="G1931" t="s">
        <v>3812</v>
      </c>
      <c r="H1931" t="s">
        <v>12212</v>
      </c>
      <c r="I1931" t="s">
        <v>12213</v>
      </c>
      <c r="J1931" t="s">
        <v>163</v>
      </c>
      <c r="K1931" t="s">
        <v>69</v>
      </c>
      <c r="L1931" t="s">
        <v>46</v>
      </c>
      <c r="M1931" t="s">
        <v>47</v>
      </c>
      <c r="N1931" t="s">
        <v>195</v>
      </c>
      <c r="O1931" t="s">
        <v>12214</v>
      </c>
      <c r="P1931" t="s">
        <v>239</v>
      </c>
      <c r="Q1931" t="s">
        <v>503</v>
      </c>
      <c r="R1931" s="2">
        <v>20284</v>
      </c>
      <c r="S1931" t="s">
        <v>51</v>
      </c>
      <c r="T1931" t="s">
        <v>115</v>
      </c>
      <c r="U1931" t="s">
        <v>73</v>
      </c>
      <c r="V1931">
        <v>11058</v>
      </c>
      <c r="W1931" t="s">
        <v>129</v>
      </c>
      <c r="X1931" t="s">
        <v>101</v>
      </c>
      <c r="Y1931" t="s">
        <v>56</v>
      </c>
      <c r="Z1931">
        <v>4</v>
      </c>
      <c r="AA1931">
        <v>2356</v>
      </c>
      <c r="AB1931">
        <v>4</v>
      </c>
      <c r="AC1931">
        <v>1</v>
      </c>
      <c r="AD1931">
        <v>1</v>
      </c>
      <c r="AE1931" s="2">
        <v>45071</v>
      </c>
      <c r="AF1931" t="s">
        <v>118</v>
      </c>
      <c r="AG1931" t="s">
        <v>76</v>
      </c>
      <c r="AH1931" t="s">
        <v>130</v>
      </c>
      <c r="AI1931" t="s">
        <v>12216</v>
      </c>
      <c r="AJ1931" t="s">
        <v>12217</v>
      </c>
      <c r="AK1931">
        <v>4</v>
      </c>
      <c r="AL1931">
        <v>668.66</v>
      </c>
      <c r="AM1931" s="2">
        <v>45110</v>
      </c>
      <c r="AN1931">
        <v>1.1000000000000001</v>
      </c>
    </row>
    <row r="1932" spans="1:40" hidden="1" x14ac:dyDescent="0.35">
      <c r="A1932" t="s">
        <v>6892</v>
      </c>
      <c r="B1932" t="s">
        <v>3819</v>
      </c>
      <c r="C1932">
        <v>83</v>
      </c>
      <c r="D1932" t="s">
        <v>17836</v>
      </c>
      <c r="E1932" s="2">
        <v>44926</v>
      </c>
      <c r="F1932" s="2">
        <v>45128</v>
      </c>
      <c r="G1932" t="s">
        <v>5007</v>
      </c>
      <c r="H1932" t="s">
        <v>12218</v>
      </c>
      <c r="I1932" t="s">
        <v>12219</v>
      </c>
      <c r="J1932" t="s">
        <v>85</v>
      </c>
      <c r="K1932" t="s">
        <v>45</v>
      </c>
      <c r="L1932" t="s">
        <v>87</v>
      </c>
      <c r="M1932" t="s">
        <v>47</v>
      </c>
      <c r="N1932" t="s">
        <v>138</v>
      </c>
      <c r="O1932" t="s">
        <v>12220</v>
      </c>
      <c r="P1932" t="s">
        <v>49</v>
      </c>
      <c r="Q1932" t="s">
        <v>112</v>
      </c>
      <c r="R1932" s="2">
        <v>15964</v>
      </c>
      <c r="S1932" t="s">
        <v>51</v>
      </c>
      <c r="T1932" t="s">
        <v>326</v>
      </c>
      <c r="U1932" t="s">
        <v>53</v>
      </c>
      <c r="V1932">
        <v>48133</v>
      </c>
      <c r="W1932" t="s">
        <v>129</v>
      </c>
      <c r="X1932" t="s">
        <v>116</v>
      </c>
      <c r="Y1932" t="s">
        <v>56</v>
      </c>
      <c r="Z1932">
        <v>1</v>
      </c>
      <c r="AA1932">
        <v>2357</v>
      </c>
      <c r="AB1932">
        <v>1</v>
      </c>
      <c r="AC1932">
        <v>2</v>
      </c>
      <c r="AD1932">
        <v>3</v>
      </c>
      <c r="AE1932" s="2">
        <v>45063</v>
      </c>
      <c r="AF1932" t="s">
        <v>58</v>
      </c>
      <c r="AG1932" t="s">
        <v>59</v>
      </c>
      <c r="AH1932" t="s">
        <v>60</v>
      </c>
      <c r="AI1932" t="s">
        <v>12222</v>
      </c>
      <c r="AJ1932" t="s">
        <v>12223</v>
      </c>
      <c r="AK1932">
        <v>3</v>
      </c>
      <c r="AL1932" s="25">
        <v>483.49</v>
      </c>
      <c r="AM1932" s="2">
        <v>44906</v>
      </c>
      <c r="AN1932">
        <v>0.6</v>
      </c>
    </row>
    <row r="1933" spans="1:40" hidden="1" x14ac:dyDescent="0.35">
      <c r="A1933" t="s">
        <v>12224</v>
      </c>
      <c r="B1933" t="s">
        <v>9772</v>
      </c>
      <c r="C1933">
        <v>33</v>
      </c>
      <c r="D1933" t="s">
        <v>17836</v>
      </c>
      <c r="E1933" s="2">
        <v>43965</v>
      </c>
      <c r="F1933" s="2">
        <v>44894</v>
      </c>
      <c r="G1933" t="s">
        <v>5007</v>
      </c>
      <c r="H1933" t="s">
        <v>12225</v>
      </c>
      <c r="I1933" t="s">
        <v>12226</v>
      </c>
      <c r="J1933" t="s">
        <v>237</v>
      </c>
      <c r="K1933" t="s">
        <v>69</v>
      </c>
      <c r="L1933" t="s">
        <v>87</v>
      </c>
      <c r="M1933" t="s">
        <v>47</v>
      </c>
      <c r="N1933" t="s">
        <v>138</v>
      </c>
      <c r="O1933" t="s">
        <v>12227</v>
      </c>
      <c r="P1933" t="s">
        <v>49</v>
      </c>
      <c r="Q1933" t="s">
        <v>164</v>
      </c>
      <c r="R1933" s="2">
        <v>34048</v>
      </c>
      <c r="S1933" t="s">
        <v>51</v>
      </c>
      <c r="T1933" t="s">
        <v>167</v>
      </c>
      <c r="U1933" t="s">
        <v>73</v>
      </c>
      <c r="V1933">
        <v>14776</v>
      </c>
      <c r="W1933" t="s">
        <v>129</v>
      </c>
      <c r="X1933" t="s">
        <v>116</v>
      </c>
      <c r="Y1933" t="s">
        <v>56</v>
      </c>
      <c r="Z1933">
        <v>4</v>
      </c>
      <c r="AA1933">
        <v>2358</v>
      </c>
      <c r="AB1933">
        <v>5</v>
      </c>
      <c r="AC1933">
        <v>3</v>
      </c>
      <c r="AD1933">
        <v>3</v>
      </c>
      <c r="AE1933" s="2">
        <v>45030</v>
      </c>
      <c r="AF1933" t="s">
        <v>103</v>
      </c>
      <c r="AG1933" t="s">
        <v>76</v>
      </c>
      <c r="AH1933" t="s">
        <v>77</v>
      </c>
      <c r="AI1933" t="s">
        <v>12229</v>
      </c>
      <c r="AJ1933" t="s">
        <v>12230</v>
      </c>
      <c r="AK1933">
        <v>3</v>
      </c>
      <c r="AL1933" s="25">
        <v>164.22</v>
      </c>
      <c r="AM1933" s="2">
        <v>44751</v>
      </c>
      <c r="AN1933">
        <v>2.5</v>
      </c>
    </row>
    <row r="1934" spans="1:40" hidden="1" x14ac:dyDescent="0.35">
      <c r="A1934" t="s">
        <v>11438</v>
      </c>
      <c r="B1934" t="s">
        <v>10542</v>
      </c>
      <c r="C1934">
        <v>30</v>
      </c>
      <c r="D1934" t="s">
        <v>17836</v>
      </c>
      <c r="E1934" s="2">
        <v>44178</v>
      </c>
      <c r="F1934" s="2">
        <v>44969</v>
      </c>
      <c r="G1934" t="s">
        <v>5007</v>
      </c>
      <c r="H1934" t="s">
        <v>5313</v>
      </c>
      <c r="I1934" t="s">
        <v>12231</v>
      </c>
      <c r="J1934" t="s">
        <v>184</v>
      </c>
      <c r="K1934" t="s">
        <v>86</v>
      </c>
      <c r="L1934" t="s">
        <v>87</v>
      </c>
      <c r="M1934" t="s">
        <v>69</v>
      </c>
      <c r="N1934" t="s">
        <v>195</v>
      </c>
      <c r="O1934" t="s">
        <v>12232</v>
      </c>
      <c r="P1934" t="s">
        <v>49</v>
      </c>
      <c r="Q1934" t="s">
        <v>153</v>
      </c>
      <c r="R1934" s="2">
        <v>35071</v>
      </c>
      <c r="S1934" t="s">
        <v>51</v>
      </c>
      <c r="T1934" t="s">
        <v>646</v>
      </c>
      <c r="U1934" t="s">
        <v>53</v>
      </c>
      <c r="V1934">
        <v>87985</v>
      </c>
      <c r="W1934" t="s">
        <v>100</v>
      </c>
      <c r="X1934" t="s">
        <v>116</v>
      </c>
      <c r="Y1934" t="s">
        <v>56</v>
      </c>
      <c r="Z1934">
        <v>2</v>
      </c>
      <c r="AA1934">
        <v>2359</v>
      </c>
      <c r="AB1934">
        <v>4</v>
      </c>
      <c r="AC1934">
        <v>4</v>
      </c>
      <c r="AD1934">
        <v>3</v>
      </c>
      <c r="AE1934" s="2">
        <v>45076</v>
      </c>
      <c r="AF1934" t="s">
        <v>118</v>
      </c>
      <c r="AG1934" t="s">
        <v>76</v>
      </c>
      <c r="AH1934" t="s">
        <v>60</v>
      </c>
      <c r="AI1934" t="s">
        <v>12233</v>
      </c>
      <c r="AJ1934" t="s">
        <v>12234</v>
      </c>
      <c r="AK1934">
        <v>3</v>
      </c>
      <c r="AL1934" s="25">
        <v>850.73</v>
      </c>
      <c r="AM1934" s="2">
        <v>45145</v>
      </c>
      <c r="AN1934">
        <v>2.2000000000000002</v>
      </c>
    </row>
    <row r="1935" spans="1:40" hidden="1" x14ac:dyDescent="0.35">
      <c r="A1935" t="s">
        <v>10227</v>
      </c>
      <c r="B1935" t="s">
        <v>8939</v>
      </c>
      <c r="C1935">
        <v>36</v>
      </c>
      <c r="D1935" t="s">
        <v>17836</v>
      </c>
      <c r="E1935" s="2">
        <v>44516</v>
      </c>
      <c r="F1935" s="2">
        <v>44888</v>
      </c>
      <c r="G1935" t="s">
        <v>5007</v>
      </c>
      <c r="H1935" t="s">
        <v>12235</v>
      </c>
      <c r="I1935" t="s">
        <v>12236</v>
      </c>
      <c r="J1935" t="s">
        <v>111</v>
      </c>
      <c r="K1935" t="s">
        <v>69</v>
      </c>
      <c r="L1935" t="s">
        <v>87</v>
      </c>
      <c r="M1935" t="s">
        <v>69</v>
      </c>
      <c r="N1935" t="s">
        <v>248</v>
      </c>
      <c r="O1935" t="s">
        <v>12237</v>
      </c>
      <c r="P1935" t="s">
        <v>49</v>
      </c>
      <c r="Q1935" t="s">
        <v>334</v>
      </c>
      <c r="R1935" s="2">
        <v>33034</v>
      </c>
      <c r="S1935" t="s">
        <v>51</v>
      </c>
      <c r="T1935" t="s">
        <v>155</v>
      </c>
      <c r="U1935" t="s">
        <v>53</v>
      </c>
      <c r="V1935">
        <v>26846</v>
      </c>
      <c r="W1935" t="s">
        <v>176</v>
      </c>
      <c r="X1935" t="s">
        <v>55</v>
      </c>
      <c r="Y1935" t="s">
        <v>56</v>
      </c>
      <c r="Z1935">
        <v>1</v>
      </c>
      <c r="AA1935">
        <v>2360</v>
      </c>
      <c r="AB1935">
        <v>4</v>
      </c>
      <c r="AC1935">
        <v>4</v>
      </c>
      <c r="AD1935">
        <v>3</v>
      </c>
      <c r="AE1935" s="2">
        <v>44847</v>
      </c>
      <c r="AF1935" t="s">
        <v>103</v>
      </c>
      <c r="AG1935" t="s">
        <v>59</v>
      </c>
      <c r="AH1935" t="s">
        <v>130</v>
      </c>
      <c r="AI1935" t="s">
        <v>8806</v>
      </c>
      <c r="AJ1935" t="s">
        <v>12238</v>
      </c>
      <c r="AK1935">
        <v>1</v>
      </c>
      <c r="AL1935" s="25">
        <v>400.62</v>
      </c>
      <c r="AM1935" s="2">
        <v>45109</v>
      </c>
      <c r="AN1935">
        <v>1</v>
      </c>
    </row>
    <row r="1936" spans="1:40" hidden="1" x14ac:dyDescent="0.35">
      <c r="A1936" t="s">
        <v>7702</v>
      </c>
      <c r="B1936" t="s">
        <v>1059</v>
      </c>
      <c r="C1936">
        <v>30</v>
      </c>
      <c r="D1936" t="s">
        <v>17836</v>
      </c>
      <c r="E1936" s="2">
        <v>44896</v>
      </c>
      <c r="F1936" s="2">
        <v>45113</v>
      </c>
      <c r="G1936" t="s">
        <v>5007</v>
      </c>
      <c r="H1936" t="s">
        <v>12239</v>
      </c>
      <c r="I1936" t="s">
        <v>12240</v>
      </c>
      <c r="J1936" t="s">
        <v>137</v>
      </c>
      <c r="K1936" t="s">
        <v>86</v>
      </c>
      <c r="L1936" t="s">
        <v>46</v>
      </c>
      <c r="M1936" t="s">
        <v>86</v>
      </c>
      <c r="N1936" t="s">
        <v>138</v>
      </c>
      <c r="O1936" t="s">
        <v>12241</v>
      </c>
      <c r="P1936" t="s">
        <v>49</v>
      </c>
      <c r="Q1936" t="s">
        <v>250</v>
      </c>
      <c r="R1936" s="2">
        <v>35197</v>
      </c>
      <c r="S1936" t="s">
        <v>51</v>
      </c>
      <c r="T1936" t="s">
        <v>6</v>
      </c>
      <c r="U1936" t="s">
        <v>53</v>
      </c>
      <c r="V1936">
        <v>66281</v>
      </c>
      <c r="W1936" t="s">
        <v>176</v>
      </c>
      <c r="X1936" t="s">
        <v>143</v>
      </c>
      <c r="Y1936" t="s">
        <v>56</v>
      </c>
      <c r="Z1936">
        <v>2</v>
      </c>
      <c r="AA1936">
        <v>2361</v>
      </c>
      <c r="AB1936">
        <v>4</v>
      </c>
      <c r="AC1936">
        <v>4</v>
      </c>
      <c r="AD1936">
        <v>2</v>
      </c>
      <c r="AE1936" s="2">
        <v>44812</v>
      </c>
      <c r="AF1936" t="s">
        <v>75</v>
      </c>
      <c r="AG1936" t="s">
        <v>76</v>
      </c>
      <c r="AH1936" t="s">
        <v>60</v>
      </c>
      <c r="AI1936" t="s">
        <v>12242</v>
      </c>
      <c r="AJ1936" t="s">
        <v>12243</v>
      </c>
      <c r="AK1936">
        <v>4</v>
      </c>
      <c r="AL1936">
        <v>148.29</v>
      </c>
      <c r="AM1936" s="2">
        <v>45262</v>
      </c>
      <c r="AN1936">
        <v>0.6</v>
      </c>
    </row>
    <row r="1937" spans="1:40" hidden="1" x14ac:dyDescent="0.35">
      <c r="A1937" t="s">
        <v>8117</v>
      </c>
      <c r="B1937" t="s">
        <v>4790</v>
      </c>
      <c r="C1937">
        <v>52</v>
      </c>
      <c r="D1937" t="s">
        <v>17836</v>
      </c>
      <c r="E1937" s="2">
        <v>44134</v>
      </c>
      <c r="F1937" s="2">
        <v>44770</v>
      </c>
      <c r="G1937" t="s">
        <v>5007</v>
      </c>
      <c r="H1937" t="s">
        <v>12244</v>
      </c>
      <c r="I1937" t="s">
        <v>12245</v>
      </c>
      <c r="J1937" t="s">
        <v>125</v>
      </c>
      <c r="K1937" t="s">
        <v>86</v>
      </c>
      <c r="L1937" t="s">
        <v>46</v>
      </c>
      <c r="M1937" t="s">
        <v>69</v>
      </c>
      <c r="N1937" t="s">
        <v>138</v>
      </c>
      <c r="O1937" t="s">
        <v>12246</v>
      </c>
      <c r="P1937" t="s">
        <v>49</v>
      </c>
      <c r="Q1937" t="s">
        <v>126</v>
      </c>
      <c r="R1937" s="2">
        <v>27185</v>
      </c>
      <c r="S1937" t="s">
        <v>51</v>
      </c>
      <c r="T1937" t="s">
        <v>1338</v>
      </c>
      <c r="U1937" t="s">
        <v>53</v>
      </c>
      <c r="V1937">
        <v>97050</v>
      </c>
      <c r="W1937" t="s">
        <v>176</v>
      </c>
      <c r="X1937" t="s">
        <v>116</v>
      </c>
      <c r="Y1937" t="s">
        <v>56</v>
      </c>
      <c r="Z1937">
        <v>2</v>
      </c>
      <c r="AA1937">
        <v>2362</v>
      </c>
      <c r="AB1937">
        <v>5</v>
      </c>
      <c r="AC1937">
        <v>4</v>
      </c>
      <c r="AD1937">
        <v>5</v>
      </c>
      <c r="AE1937" s="2">
        <v>44963</v>
      </c>
      <c r="AF1937" t="s">
        <v>103</v>
      </c>
      <c r="AG1937" t="s">
        <v>59</v>
      </c>
      <c r="AH1937" t="s">
        <v>77</v>
      </c>
      <c r="AI1937" t="s">
        <v>12247</v>
      </c>
      <c r="AJ1937" t="s">
        <v>11834</v>
      </c>
      <c r="AK1937">
        <v>3</v>
      </c>
      <c r="AL1937">
        <v>543.65</v>
      </c>
      <c r="AM1937" s="2">
        <v>44947</v>
      </c>
      <c r="AN1937">
        <v>1.7</v>
      </c>
    </row>
    <row r="1938" spans="1:40" hidden="1" x14ac:dyDescent="0.35">
      <c r="A1938" t="s">
        <v>12248</v>
      </c>
      <c r="B1938" t="s">
        <v>6305</v>
      </c>
      <c r="C1938">
        <v>43</v>
      </c>
      <c r="D1938" t="s">
        <v>17836</v>
      </c>
      <c r="E1938" s="2">
        <v>44235</v>
      </c>
      <c r="F1938" s="2">
        <v>44829</v>
      </c>
      <c r="G1938" t="s">
        <v>5007</v>
      </c>
      <c r="H1938" t="s">
        <v>12249</v>
      </c>
      <c r="I1938" t="s">
        <v>12250</v>
      </c>
      <c r="J1938" t="s">
        <v>43</v>
      </c>
      <c r="K1938" t="s">
        <v>86</v>
      </c>
      <c r="L1938" t="s">
        <v>46</v>
      </c>
      <c r="M1938" t="s">
        <v>47</v>
      </c>
      <c r="N1938" t="s">
        <v>195</v>
      </c>
      <c r="O1938" t="s">
        <v>12251</v>
      </c>
      <c r="P1938" t="s">
        <v>49</v>
      </c>
      <c r="Q1938" t="s">
        <v>458</v>
      </c>
      <c r="R1938" s="2">
        <v>30364</v>
      </c>
      <c r="S1938" t="s">
        <v>51</v>
      </c>
      <c r="T1938" t="s">
        <v>326</v>
      </c>
      <c r="U1938" t="s">
        <v>53</v>
      </c>
      <c r="V1938">
        <v>14808</v>
      </c>
      <c r="W1938" t="s">
        <v>74</v>
      </c>
      <c r="X1938" t="s">
        <v>55</v>
      </c>
      <c r="Y1938" t="s">
        <v>56</v>
      </c>
      <c r="Z1938">
        <v>2</v>
      </c>
      <c r="AA1938">
        <v>2363</v>
      </c>
      <c r="AB1938">
        <v>2</v>
      </c>
      <c r="AC1938">
        <v>5</v>
      </c>
      <c r="AD1938">
        <v>1</v>
      </c>
      <c r="AE1938" s="2">
        <v>44961</v>
      </c>
      <c r="AF1938" t="s">
        <v>221</v>
      </c>
      <c r="AG1938" t="s">
        <v>76</v>
      </c>
      <c r="AH1938" t="s">
        <v>77</v>
      </c>
      <c r="AI1938" t="s">
        <v>12253</v>
      </c>
      <c r="AJ1938" t="s">
        <v>12254</v>
      </c>
      <c r="AK1938">
        <v>3</v>
      </c>
      <c r="AL1938">
        <v>282.26</v>
      </c>
      <c r="AM1938" s="2">
        <v>45123</v>
      </c>
      <c r="AN1938">
        <v>1.6</v>
      </c>
    </row>
    <row r="1939" spans="1:40" hidden="1" x14ac:dyDescent="0.35">
      <c r="A1939" t="s">
        <v>831</v>
      </c>
      <c r="B1939" t="s">
        <v>2074</v>
      </c>
      <c r="C1939">
        <v>66</v>
      </c>
      <c r="D1939" t="s">
        <v>44</v>
      </c>
      <c r="E1939" s="2">
        <v>43682</v>
      </c>
      <c r="F1939" s="2"/>
      <c r="G1939" t="s">
        <v>5007</v>
      </c>
      <c r="H1939" t="s">
        <v>12255</v>
      </c>
      <c r="I1939" t="s">
        <v>12256</v>
      </c>
      <c r="J1939" t="s">
        <v>67</v>
      </c>
      <c r="K1939" t="s">
        <v>86</v>
      </c>
      <c r="L1939" t="s">
        <v>68</v>
      </c>
      <c r="M1939" t="s">
        <v>47</v>
      </c>
      <c r="N1939" t="s">
        <v>48</v>
      </c>
      <c r="P1939" t="s">
        <v>49</v>
      </c>
      <c r="Q1939" t="s">
        <v>126</v>
      </c>
      <c r="R1939" s="2">
        <v>22152</v>
      </c>
      <c r="S1939" t="s">
        <v>51</v>
      </c>
      <c r="T1939" t="s">
        <v>142</v>
      </c>
      <c r="U1939" t="s">
        <v>73</v>
      </c>
      <c r="V1939">
        <v>53839</v>
      </c>
      <c r="W1939" t="s">
        <v>129</v>
      </c>
      <c r="X1939" t="s">
        <v>55</v>
      </c>
      <c r="Y1939" t="s">
        <v>56</v>
      </c>
      <c r="Z1939">
        <v>5</v>
      </c>
      <c r="AA1939">
        <v>2364</v>
      </c>
      <c r="AB1939">
        <v>4</v>
      </c>
      <c r="AC1939">
        <v>2</v>
      </c>
      <c r="AD1939">
        <v>4</v>
      </c>
      <c r="AE1939" s="2">
        <v>44899</v>
      </c>
      <c r="AF1939" t="s">
        <v>103</v>
      </c>
      <c r="AG1939" t="s">
        <v>76</v>
      </c>
      <c r="AH1939" t="s">
        <v>104</v>
      </c>
      <c r="AI1939" t="s">
        <v>12258</v>
      </c>
      <c r="AJ1939" t="s">
        <v>12259</v>
      </c>
      <c r="AK1939">
        <v>3</v>
      </c>
      <c r="AL1939">
        <v>123.81</v>
      </c>
      <c r="AM1939" s="2">
        <v>44959</v>
      </c>
      <c r="AN1939">
        <v>6.8</v>
      </c>
    </row>
    <row r="1940" spans="1:40" hidden="1" x14ac:dyDescent="0.35">
      <c r="A1940" t="s">
        <v>1248</v>
      </c>
      <c r="B1940" t="s">
        <v>5724</v>
      </c>
      <c r="C1940">
        <v>73</v>
      </c>
      <c r="D1940" t="s">
        <v>17836</v>
      </c>
      <c r="E1940" s="2">
        <v>43433</v>
      </c>
      <c r="F1940" s="2">
        <v>44994</v>
      </c>
      <c r="G1940" t="s">
        <v>5007</v>
      </c>
      <c r="H1940" t="s">
        <v>12260</v>
      </c>
      <c r="I1940" t="s">
        <v>12261</v>
      </c>
      <c r="J1940" t="s">
        <v>194</v>
      </c>
      <c r="K1940" t="s">
        <v>45</v>
      </c>
      <c r="L1940" t="s">
        <v>68</v>
      </c>
      <c r="M1940" t="s">
        <v>47</v>
      </c>
      <c r="N1940" t="s">
        <v>138</v>
      </c>
      <c r="O1940" t="s">
        <v>12262</v>
      </c>
      <c r="P1940" t="s">
        <v>49</v>
      </c>
      <c r="Q1940" t="s">
        <v>153</v>
      </c>
      <c r="R1940" s="2">
        <v>19596</v>
      </c>
      <c r="S1940" t="s">
        <v>51</v>
      </c>
      <c r="T1940" t="s">
        <v>142</v>
      </c>
      <c r="U1940" t="s">
        <v>53</v>
      </c>
      <c r="V1940">
        <v>43609</v>
      </c>
      <c r="W1940" t="s">
        <v>129</v>
      </c>
      <c r="X1940" t="s">
        <v>116</v>
      </c>
      <c r="Y1940" t="s">
        <v>56</v>
      </c>
      <c r="Z1940">
        <v>1</v>
      </c>
      <c r="AA1940">
        <v>2365</v>
      </c>
      <c r="AB1940">
        <v>1</v>
      </c>
      <c r="AC1940">
        <v>1</v>
      </c>
      <c r="AD1940">
        <v>1</v>
      </c>
      <c r="AE1940" s="2">
        <v>44784</v>
      </c>
      <c r="AF1940" t="s">
        <v>221</v>
      </c>
      <c r="AG1940" t="s">
        <v>76</v>
      </c>
      <c r="AH1940" t="s">
        <v>130</v>
      </c>
      <c r="AI1940" t="s">
        <v>12264</v>
      </c>
      <c r="AJ1940" t="s">
        <v>1010</v>
      </c>
      <c r="AK1940">
        <v>5</v>
      </c>
      <c r="AL1940">
        <v>355.8</v>
      </c>
      <c r="AM1940" s="2">
        <v>44751</v>
      </c>
      <c r="AN1940">
        <v>4.3</v>
      </c>
    </row>
    <row r="1941" spans="1:40" hidden="1" x14ac:dyDescent="0.35">
      <c r="A1941" t="s">
        <v>4325</v>
      </c>
      <c r="B1941" t="s">
        <v>2279</v>
      </c>
      <c r="C1941">
        <v>82</v>
      </c>
      <c r="D1941" t="s">
        <v>17836</v>
      </c>
      <c r="E1941" s="2">
        <v>43420</v>
      </c>
      <c r="F1941" s="2">
        <v>44341</v>
      </c>
      <c r="G1941" t="s">
        <v>5007</v>
      </c>
      <c r="H1941" t="s">
        <v>12265</v>
      </c>
      <c r="I1941" t="s">
        <v>12266</v>
      </c>
      <c r="J1941" t="s">
        <v>163</v>
      </c>
      <c r="K1941" t="s">
        <v>86</v>
      </c>
      <c r="L1941" t="s">
        <v>87</v>
      </c>
      <c r="M1941" t="s">
        <v>69</v>
      </c>
      <c r="N1941" t="s">
        <v>195</v>
      </c>
      <c r="O1941" t="s">
        <v>12267</v>
      </c>
      <c r="P1941" t="s">
        <v>49</v>
      </c>
      <c r="Q1941" t="s">
        <v>334</v>
      </c>
      <c r="R1941" s="2">
        <v>16275</v>
      </c>
      <c r="S1941" t="s">
        <v>51</v>
      </c>
      <c r="T1941" t="s">
        <v>155</v>
      </c>
      <c r="U1941" t="s">
        <v>53</v>
      </c>
      <c r="V1941">
        <v>83442</v>
      </c>
      <c r="W1941" t="s">
        <v>176</v>
      </c>
      <c r="X1941" t="s">
        <v>143</v>
      </c>
      <c r="Y1941" t="s">
        <v>56</v>
      </c>
      <c r="Z1941">
        <v>2</v>
      </c>
      <c r="AA1941">
        <v>2366</v>
      </c>
      <c r="AB1941">
        <v>4</v>
      </c>
      <c r="AC1941">
        <v>2</v>
      </c>
      <c r="AD1941">
        <v>5</v>
      </c>
      <c r="AE1941" s="2">
        <v>44789</v>
      </c>
      <c r="AF1941" t="s">
        <v>103</v>
      </c>
      <c r="AG1941" t="s">
        <v>59</v>
      </c>
      <c r="AH1941" t="s">
        <v>77</v>
      </c>
      <c r="AI1941" t="s">
        <v>12269</v>
      </c>
      <c r="AJ1941" t="s">
        <v>8598</v>
      </c>
      <c r="AK1941">
        <v>3</v>
      </c>
      <c r="AL1941">
        <v>184.59</v>
      </c>
      <c r="AM1941" s="2">
        <v>45046</v>
      </c>
      <c r="AN1941">
        <v>2.5</v>
      </c>
    </row>
    <row r="1942" spans="1:40" hidden="1" x14ac:dyDescent="0.35">
      <c r="A1942" t="s">
        <v>12270</v>
      </c>
      <c r="B1942" t="s">
        <v>6910</v>
      </c>
      <c r="C1942">
        <v>67</v>
      </c>
      <c r="D1942" t="s">
        <v>17836</v>
      </c>
      <c r="E1942" s="2">
        <v>44066</v>
      </c>
      <c r="F1942" s="2">
        <v>44723</v>
      </c>
      <c r="G1942" t="s">
        <v>5007</v>
      </c>
      <c r="H1942" t="s">
        <v>12271</v>
      </c>
      <c r="I1942" t="s">
        <v>12272</v>
      </c>
      <c r="J1942" t="s">
        <v>85</v>
      </c>
      <c r="K1942" t="s">
        <v>45</v>
      </c>
      <c r="L1942" t="s">
        <v>46</v>
      </c>
      <c r="M1942" t="s">
        <v>69</v>
      </c>
      <c r="N1942" t="s">
        <v>174</v>
      </c>
      <c r="O1942" t="s">
        <v>12273</v>
      </c>
      <c r="P1942" t="s">
        <v>49</v>
      </c>
      <c r="Q1942" t="s">
        <v>458</v>
      </c>
      <c r="R1942" s="2">
        <v>21760</v>
      </c>
      <c r="S1942" t="s">
        <v>51</v>
      </c>
      <c r="T1942" t="s">
        <v>326</v>
      </c>
      <c r="U1942" t="s">
        <v>53</v>
      </c>
      <c r="V1942">
        <v>6820</v>
      </c>
      <c r="W1942" t="s">
        <v>74</v>
      </c>
      <c r="X1942" t="s">
        <v>55</v>
      </c>
      <c r="Y1942" t="s">
        <v>56</v>
      </c>
      <c r="Z1942">
        <v>5</v>
      </c>
      <c r="AA1942">
        <v>2367</v>
      </c>
      <c r="AB1942">
        <v>3</v>
      </c>
      <c r="AC1942">
        <v>2</v>
      </c>
      <c r="AD1942">
        <v>5</v>
      </c>
      <c r="AE1942" s="2">
        <v>45043</v>
      </c>
      <c r="AF1942" t="s">
        <v>103</v>
      </c>
      <c r="AG1942" t="s">
        <v>59</v>
      </c>
      <c r="AH1942" t="s">
        <v>104</v>
      </c>
      <c r="AI1942" t="s">
        <v>12275</v>
      </c>
      <c r="AJ1942" t="s">
        <v>12276</v>
      </c>
      <c r="AK1942">
        <v>3</v>
      </c>
      <c r="AL1942">
        <v>249.77</v>
      </c>
      <c r="AM1942" s="2">
        <v>44860</v>
      </c>
      <c r="AN1942">
        <v>1.8</v>
      </c>
    </row>
    <row r="1943" spans="1:40" hidden="1" x14ac:dyDescent="0.35">
      <c r="A1943" t="s">
        <v>1295</v>
      </c>
      <c r="B1943" t="s">
        <v>1894</v>
      </c>
      <c r="C1943">
        <v>76</v>
      </c>
      <c r="D1943" t="s">
        <v>17836</v>
      </c>
      <c r="E1943" s="2">
        <v>44065</v>
      </c>
      <c r="F1943" s="2">
        <v>44994</v>
      </c>
      <c r="G1943" t="s">
        <v>6215</v>
      </c>
      <c r="H1943" t="s">
        <v>9899</v>
      </c>
      <c r="I1943" t="s">
        <v>12277</v>
      </c>
      <c r="J1943" t="s">
        <v>237</v>
      </c>
      <c r="K1943" t="s">
        <v>86</v>
      </c>
      <c r="L1943" t="s">
        <v>87</v>
      </c>
      <c r="M1943" t="s">
        <v>47</v>
      </c>
      <c r="N1943" t="s">
        <v>174</v>
      </c>
      <c r="O1943" t="s">
        <v>12278</v>
      </c>
      <c r="P1943" t="s">
        <v>49</v>
      </c>
      <c r="Q1943" t="s">
        <v>458</v>
      </c>
      <c r="R1943" s="2">
        <v>18353</v>
      </c>
      <c r="S1943" t="s">
        <v>51</v>
      </c>
      <c r="T1943" t="s">
        <v>209</v>
      </c>
      <c r="U1943" t="s">
        <v>53</v>
      </c>
      <c r="V1943">
        <v>50782</v>
      </c>
      <c r="W1943" t="s">
        <v>54</v>
      </c>
      <c r="X1943" t="s">
        <v>101</v>
      </c>
      <c r="Y1943" t="s">
        <v>56</v>
      </c>
      <c r="Z1943">
        <v>1</v>
      </c>
      <c r="AA1943">
        <v>2368</v>
      </c>
      <c r="AB1943">
        <v>5</v>
      </c>
      <c r="AC1943">
        <v>2</v>
      </c>
      <c r="AD1943">
        <v>1</v>
      </c>
      <c r="AE1943" s="2">
        <v>45015</v>
      </c>
      <c r="AF1943" t="s">
        <v>118</v>
      </c>
      <c r="AG1943" t="s">
        <v>76</v>
      </c>
      <c r="AH1943" t="s">
        <v>104</v>
      </c>
      <c r="AI1943" t="s">
        <v>12279</v>
      </c>
      <c r="AJ1943" t="s">
        <v>12280</v>
      </c>
      <c r="AK1943">
        <v>4</v>
      </c>
      <c r="AL1943">
        <v>285.54000000000002</v>
      </c>
      <c r="AM1943" s="2">
        <v>44723</v>
      </c>
      <c r="AN1943">
        <v>2.5</v>
      </c>
    </row>
    <row r="1944" spans="1:40" hidden="1" x14ac:dyDescent="0.35">
      <c r="A1944" t="s">
        <v>5056</v>
      </c>
      <c r="B1944" t="s">
        <v>306</v>
      </c>
      <c r="C1944">
        <v>39</v>
      </c>
      <c r="D1944" t="s">
        <v>17836</v>
      </c>
      <c r="E1944" s="2">
        <v>44488</v>
      </c>
      <c r="F1944" s="2">
        <v>44814</v>
      </c>
      <c r="G1944" t="s">
        <v>2935</v>
      </c>
      <c r="H1944" t="s">
        <v>12281</v>
      </c>
      <c r="I1944" t="s">
        <v>12282</v>
      </c>
      <c r="J1944" t="s">
        <v>184</v>
      </c>
      <c r="K1944" t="s">
        <v>69</v>
      </c>
      <c r="L1944" t="s">
        <v>87</v>
      </c>
      <c r="M1944" t="s">
        <v>86</v>
      </c>
      <c r="N1944" t="s">
        <v>195</v>
      </c>
      <c r="O1944" t="s">
        <v>12283</v>
      </c>
      <c r="P1944" t="s">
        <v>49</v>
      </c>
      <c r="Q1944" t="s">
        <v>126</v>
      </c>
      <c r="R1944" s="2">
        <v>32036</v>
      </c>
      <c r="S1944" t="s">
        <v>51</v>
      </c>
      <c r="T1944" t="s">
        <v>155</v>
      </c>
      <c r="U1944" t="s">
        <v>73</v>
      </c>
      <c r="V1944">
        <v>59893</v>
      </c>
      <c r="W1944" t="s">
        <v>100</v>
      </c>
      <c r="X1944" t="s">
        <v>143</v>
      </c>
      <c r="Y1944" t="s">
        <v>56</v>
      </c>
      <c r="Z1944">
        <v>5</v>
      </c>
      <c r="AA1944">
        <v>2369</v>
      </c>
      <c r="AB1944">
        <v>5</v>
      </c>
      <c r="AC1944">
        <v>2</v>
      </c>
      <c r="AD1944">
        <v>4</v>
      </c>
      <c r="AE1944" s="2">
        <v>45133</v>
      </c>
      <c r="AF1944" t="s">
        <v>58</v>
      </c>
      <c r="AG1944" t="s">
        <v>76</v>
      </c>
      <c r="AH1944" t="s">
        <v>60</v>
      </c>
      <c r="AI1944" t="s">
        <v>12285</v>
      </c>
      <c r="AJ1944" t="s">
        <v>12286</v>
      </c>
      <c r="AK1944">
        <v>5</v>
      </c>
      <c r="AL1944">
        <v>711.15</v>
      </c>
      <c r="AM1944" s="2">
        <v>44975</v>
      </c>
      <c r="AN1944">
        <v>0.9</v>
      </c>
    </row>
    <row r="1945" spans="1:40" hidden="1" x14ac:dyDescent="0.35">
      <c r="A1945" t="s">
        <v>4715</v>
      </c>
      <c r="B1945" t="s">
        <v>373</v>
      </c>
      <c r="C1945">
        <v>74</v>
      </c>
      <c r="D1945" t="s">
        <v>17836</v>
      </c>
      <c r="E1945" s="2">
        <v>43882</v>
      </c>
      <c r="F1945" s="2">
        <v>44529</v>
      </c>
      <c r="G1945" t="s">
        <v>2935</v>
      </c>
      <c r="H1945" t="s">
        <v>12287</v>
      </c>
      <c r="I1945" t="s">
        <v>12288</v>
      </c>
      <c r="J1945" t="s">
        <v>111</v>
      </c>
      <c r="K1945" t="s">
        <v>45</v>
      </c>
      <c r="L1945" t="s">
        <v>87</v>
      </c>
      <c r="M1945" t="s">
        <v>86</v>
      </c>
      <c r="N1945" t="s">
        <v>195</v>
      </c>
      <c r="O1945" t="s">
        <v>12289</v>
      </c>
      <c r="P1945" t="s">
        <v>49</v>
      </c>
      <c r="Q1945" t="s">
        <v>126</v>
      </c>
      <c r="R1945" s="2">
        <v>19024</v>
      </c>
      <c r="S1945" t="s">
        <v>51</v>
      </c>
      <c r="T1945" t="s">
        <v>1047</v>
      </c>
      <c r="U1945" t="s">
        <v>73</v>
      </c>
      <c r="V1945">
        <v>84707</v>
      </c>
      <c r="W1945" t="s">
        <v>100</v>
      </c>
      <c r="X1945" t="s">
        <v>55</v>
      </c>
      <c r="Y1945" t="s">
        <v>56</v>
      </c>
      <c r="Z1945">
        <v>5</v>
      </c>
      <c r="AA1945">
        <v>2370</v>
      </c>
      <c r="AB1945">
        <v>1</v>
      </c>
      <c r="AC1945">
        <v>2</v>
      </c>
      <c r="AD1945">
        <v>4</v>
      </c>
      <c r="AE1945" s="2">
        <v>45084</v>
      </c>
      <c r="AF1945" t="s">
        <v>58</v>
      </c>
      <c r="AG1945" t="s">
        <v>76</v>
      </c>
      <c r="AH1945" t="s">
        <v>77</v>
      </c>
      <c r="AI1945" t="s">
        <v>12291</v>
      </c>
      <c r="AJ1945" t="s">
        <v>12292</v>
      </c>
      <c r="AK1945">
        <v>3</v>
      </c>
      <c r="AL1945">
        <v>644.97</v>
      </c>
      <c r="AM1945" s="2">
        <v>44630</v>
      </c>
      <c r="AN1945">
        <v>1.8</v>
      </c>
    </row>
    <row r="1946" spans="1:40" hidden="1" x14ac:dyDescent="0.35">
      <c r="A1946" t="s">
        <v>905</v>
      </c>
      <c r="B1946" t="s">
        <v>1856</v>
      </c>
      <c r="C1946">
        <v>26</v>
      </c>
      <c r="D1946" t="s">
        <v>44</v>
      </c>
      <c r="E1946" s="2">
        <v>44886</v>
      </c>
      <c r="F1946" s="2"/>
      <c r="G1946" t="s">
        <v>3812</v>
      </c>
      <c r="H1946" t="s">
        <v>12293</v>
      </c>
      <c r="I1946" t="s">
        <v>12294</v>
      </c>
      <c r="J1946" t="s">
        <v>67</v>
      </c>
      <c r="K1946" t="s">
        <v>45</v>
      </c>
      <c r="L1946" t="s">
        <v>87</v>
      </c>
      <c r="M1946" t="s">
        <v>47</v>
      </c>
      <c r="N1946" t="s">
        <v>48</v>
      </c>
      <c r="P1946" t="s">
        <v>49</v>
      </c>
      <c r="Q1946" t="s">
        <v>126</v>
      </c>
      <c r="R1946" s="2">
        <v>36676</v>
      </c>
      <c r="S1946" t="s">
        <v>51</v>
      </c>
      <c r="T1946" t="s">
        <v>6</v>
      </c>
      <c r="U1946" t="s">
        <v>73</v>
      </c>
      <c r="V1946">
        <v>59104</v>
      </c>
      <c r="W1946" t="s">
        <v>54</v>
      </c>
      <c r="X1946" t="s">
        <v>116</v>
      </c>
      <c r="Y1946" t="s">
        <v>56</v>
      </c>
      <c r="Z1946">
        <v>1</v>
      </c>
      <c r="AA1946">
        <v>2371</v>
      </c>
      <c r="AB1946">
        <v>2</v>
      </c>
      <c r="AC1946">
        <v>1</v>
      </c>
      <c r="AD1946">
        <v>5</v>
      </c>
      <c r="AE1946" s="2">
        <v>45035</v>
      </c>
      <c r="AF1946" t="s">
        <v>75</v>
      </c>
      <c r="AG1946" t="s">
        <v>59</v>
      </c>
      <c r="AH1946" t="s">
        <v>130</v>
      </c>
      <c r="AI1946" t="s">
        <v>12296</v>
      </c>
      <c r="AJ1946" t="s">
        <v>12297</v>
      </c>
      <c r="AK1946">
        <v>4</v>
      </c>
      <c r="AL1946">
        <v>133.56</v>
      </c>
      <c r="AM1946" s="2">
        <v>45200</v>
      </c>
      <c r="AN1946">
        <v>3.5</v>
      </c>
    </row>
    <row r="1947" spans="1:40" hidden="1" x14ac:dyDescent="0.35">
      <c r="A1947" t="s">
        <v>2575</v>
      </c>
      <c r="B1947" t="s">
        <v>8939</v>
      </c>
      <c r="C1947">
        <v>34</v>
      </c>
      <c r="D1947" t="s">
        <v>17836</v>
      </c>
      <c r="E1947" s="2">
        <v>43682</v>
      </c>
      <c r="F1947" s="2">
        <v>44536</v>
      </c>
      <c r="G1947" t="s">
        <v>3812</v>
      </c>
      <c r="H1947" t="s">
        <v>12298</v>
      </c>
      <c r="I1947" t="s">
        <v>12299</v>
      </c>
      <c r="J1947" t="s">
        <v>43</v>
      </c>
      <c r="K1947" t="s">
        <v>86</v>
      </c>
      <c r="L1947" t="s">
        <v>68</v>
      </c>
      <c r="M1947" t="s">
        <v>69</v>
      </c>
      <c r="N1947" t="s">
        <v>138</v>
      </c>
      <c r="O1947" t="s">
        <v>12300</v>
      </c>
      <c r="P1947" t="s">
        <v>49</v>
      </c>
      <c r="Q1947" t="s">
        <v>126</v>
      </c>
      <c r="R1947" s="2">
        <v>33880</v>
      </c>
      <c r="S1947" t="s">
        <v>51</v>
      </c>
      <c r="T1947" t="s">
        <v>275</v>
      </c>
      <c r="U1947" t="s">
        <v>53</v>
      </c>
      <c r="V1947">
        <v>61932</v>
      </c>
      <c r="W1947" t="s">
        <v>74</v>
      </c>
      <c r="X1947" t="s">
        <v>101</v>
      </c>
      <c r="Y1947" t="s">
        <v>56</v>
      </c>
      <c r="Z1947">
        <v>2</v>
      </c>
      <c r="AA1947">
        <v>2372</v>
      </c>
      <c r="AB1947">
        <v>3</v>
      </c>
      <c r="AC1947">
        <v>4</v>
      </c>
      <c r="AD1947">
        <v>5</v>
      </c>
      <c r="AE1947" s="2">
        <v>44953</v>
      </c>
      <c r="AF1947" t="s">
        <v>58</v>
      </c>
      <c r="AG1947" t="s">
        <v>59</v>
      </c>
      <c r="AH1947" t="s">
        <v>104</v>
      </c>
      <c r="AI1947" t="s">
        <v>1109</v>
      </c>
      <c r="AJ1947" t="s">
        <v>12301</v>
      </c>
      <c r="AK1947">
        <v>2</v>
      </c>
      <c r="AL1947">
        <v>784.93</v>
      </c>
      <c r="AM1947" s="2">
        <v>44965</v>
      </c>
      <c r="AN1947">
        <v>2.2999999999999998</v>
      </c>
    </row>
    <row r="1948" spans="1:40" hidden="1" x14ac:dyDescent="0.35">
      <c r="A1948" t="s">
        <v>1239</v>
      </c>
      <c r="B1948" t="s">
        <v>7248</v>
      </c>
      <c r="C1948">
        <v>44</v>
      </c>
      <c r="D1948" t="s">
        <v>17836</v>
      </c>
      <c r="E1948" s="2">
        <v>44140</v>
      </c>
      <c r="F1948" s="2">
        <v>44716</v>
      </c>
      <c r="G1948" t="s">
        <v>3845</v>
      </c>
      <c r="H1948" t="s">
        <v>12302</v>
      </c>
      <c r="I1948" t="s">
        <v>12303</v>
      </c>
      <c r="J1948" t="s">
        <v>125</v>
      </c>
      <c r="K1948" t="s">
        <v>86</v>
      </c>
      <c r="L1948" t="s">
        <v>68</v>
      </c>
      <c r="M1948" t="s">
        <v>86</v>
      </c>
      <c r="N1948" t="s">
        <v>174</v>
      </c>
      <c r="O1948" t="s">
        <v>12304</v>
      </c>
      <c r="P1948" t="s">
        <v>239</v>
      </c>
      <c r="Q1948" t="s">
        <v>503</v>
      </c>
      <c r="R1948" s="2">
        <v>30246</v>
      </c>
      <c r="S1948" t="s">
        <v>51</v>
      </c>
      <c r="T1948" t="s">
        <v>326</v>
      </c>
      <c r="U1948" t="s">
        <v>53</v>
      </c>
      <c r="V1948">
        <v>62911</v>
      </c>
      <c r="W1948" t="s">
        <v>100</v>
      </c>
      <c r="X1948" t="s">
        <v>143</v>
      </c>
      <c r="Y1948" t="s">
        <v>56</v>
      </c>
      <c r="Z1948">
        <v>2</v>
      </c>
      <c r="AA1948">
        <v>2373</v>
      </c>
      <c r="AB1948">
        <v>3</v>
      </c>
      <c r="AC1948">
        <v>5</v>
      </c>
      <c r="AD1948">
        <v>5</v>
      </c>
      <c r="AE1948" s="2">
        <v>44973</v>
      </c>
      <c r="AF1948" t="s">
        <v>103</v>
      </c>
      <c r="AG1948" t="s">
        <v>76</v>
      </c>
      <c r="AH1948" t="s">
        <v>104</v>
      </c>
      <c r="AI1948" t="s">
        <v>12306</v>
      </c>
      <c r="AJ1948" t="s">
        <v>12307</v>
      </c>
      <c r="AK1948">
        <v>4</v>
      </c>
      <c r="AL1948">
        <v>801.63</v>
      </c>
      <c r="AM1948" s="2">
        <v>45128</v>
      </c>
      <c r="AN1948">
        <v>1.6</v>
      </c>
    </row>
    <row r="1949" spans="1:40" hidden="1" x14ac:dyDescent="0.35">
      <c r="A1949" t="s">
        <v>1369</v>
      </c>
      <c r="B1949" t="s">
        <v>12308</v>
      </c>
      <c r="C1949">
        <v>64</v>
      </c>
      <c r="D1949" t="s">
        <v>17836</v>
      </c>
      <c r="E1949" s="2">
        <v>44359</v>
      </c>
      <c r="F1949" s="2">
        <v>44617</v>
      </c>
      <c r="G1949" t="s">
        <v>3812</v>
      </c>
      <c r="H1949" t="s">
        <v>12309</v>
      </c>
      <c r="I1949" t="s">
        <v>12310</v>
      </c>
      <c r="J1949" t="s">
        <v>137</v>
      </c>
      <c r="K1949" t="s">
        <v>69</v>
      </c>
      <c r="L1949" t="s">
        <v>68</v>
      </c>
      <c r="M1949" t="s">
        <v>69</v>
      </c>
      <c r="N1949" t="s">
        <v>195</v>
      </c>
      <c r="O1949" t="s">
        <v>12311</v>
      </c>
      <c r="P1949" t="s">
        <v>239</v>
      </c>
      <c r="Q1949" t="s">
        <v>126</v>
      </c>
      <c r="R1949" s="2">
        <v>22897</v>
      </c>
      <c r="S1949" t="s">
        <v>51</v>
      </c>
      <c r="T1949" t="s">
        <v>115</v>
      </c>
      <c r="U1949" t="s">
        <v>53</v>
      </c>
      <c r="V1949">
        <v>51977</v>
      </c>
      <c r="W1949" t="s">
        <v>176</v>
      </c>
      <c r="X1949" t="s">
        <v>143</v>
      </c>
      <c r="Y1949" t="s">
        <v>56</v>
      </c>
      <c r="Z1949">
        <v>2</v>
      </c>
      <c r="AA1949">
        <v>2374</v>
      </c>
      <c r="AB1949">
        <v>1</v>
      </c>
      <c r="AC1949">
        <v>2</v>
      </c>
      <c r="AD1949">
        <v>1</v>
      </c>
      <c r="AE1949" s="2">
        <v>45047</v>
      </c>
      <c r="AF1949" t="s">
        <v>75</v>
      </c>
      <c r="AG1949" t="s">
        <v>76</v>
      </c>
      <c r="AH1949" t="s">
        <v>77</v>
      </c>
      <c r="AI1949" t="s">
        <v>12312</v>
      </c>
      <c r="AJ1949" t="s">
        <v>12313</v>
      </c>
      <c r="AK1949">
        <v>2</v>
      </c>
      <c r="AL1949">
        <v>650.48</v>
      </c>
      <c r="AM1949" s="2">
        <v>44942</v>
      </c>
      <c r="AN1949">
        <v>0.7</v>
      </c>
    </row>
    <row r="1950" spans="1:40" hidden="1" x14ac:dyDescent="0.35">
      <c r="A1950" t="s">
        <v>1369</v>
      </c>
      <c r="B1950" t="s">
        <v>479</v>
      </c>
      <c r="C1950">
        <v>68</v>
      </c>
      <c r="D1950" t="s">
        <v>44</v>
      </c>
      <c r="E1950" s="2">
        <v>43356</v>
      </c>
      <c r="F1950" s="2"/>
      <c r="G1950" t="s">
        <v>3812</v>
      </c>
      <c r="H1950" t="s">
        <v>12314</v>
      </c>
      <c r="I1950" t="s">
        <v>12315</v>
      </c>
      <c r="J1950" t="s">
        <v>111</v>
      </c>
      <c r="K1950" t="s">
        <v>45</v>
      </c>
      <c r="L1950" t="s">
        <v>87</v>
      </c>
      <c r="M1950" t="s">
        <v>86</v>
      </c>
      <c r="N1950" t="s">
        <v>48</v>
      </c>
      <c r="P1950" t="s">
        <v>239</v>
      </c>
      <c r="Q1950" t="s">
        <v>112</v>
      </c>
      <c r="R1950" s="2">
        <v>21227</v>
      </c>
      <c r="S1950" t="s">
        <v>51</v>
      </c>
      <c r="T1950" t="s">
        <v>326</v>
      </c>
      <c r="U1950" t="s">
        <v>73</v>
      </c>
      <c r="V1950">
        <v>90110</v>
      </c>
      <c r="W1950" t="s">
        <v>129</v>
      </c>
      <c r="X1950" t="s">
        <v>101</v>
      </c>
      <c r="Y1950" t="s">
        <v>56</v>
      </c>
      <c r="Z1950">
        <v>1</v>
      </c>
      <c r="AA1950">
        <v>2375</v>
      </c>
      <c r="AB1950">
        <v>2</v>
      </c>
      <c r="AC1950">
        <v>4</v>
      </c>
      <c r="AD1950">
        <v>2</v>
      </c>
      <c r="AE1950" s="2">
        <v>44885</v>
      </c>
      <c r="AF1950" t="s">
        <v>103</v>
      </c>
      <c r="AG1950" t="s">
        <v>76</v>
      </c>
      <c r="AH1950" t="s">
        <v>60</v>
      </c>
      <c r="AI1950" t="s">
        <v>12316</v>
      </c>
      <c r="AJ1950" t="s">
        <v>12317</v>
      </c>
      <c r="AK1950">
        <v>5</v>
      </c>
      <c r="AL1950">
        <v>770.33</v>
      </c>
      <c r="AM1950" s="2">
        <v>44787</v>
      </c>
      <c r="AN1950">
        <v>7.6</v>
      </c>
    </row>
    <row r="1951" spans="1:40" hidden="1" x14ac:dyDescent="0.35">
      <c r="A1951" t="s">
        <v>9738</v>
      </c>
      <c r="B1951" t="s">
        <v>1302</v>
      </c>
      <c r="C1951">
        <v>43</v>
      </c>
      <c r="D1951" t="s">
        <v>17836</v>
      </c>
      <c r="E1951" s="2">
        <v>45025</v>
      </c>
      <c r="F1951" s="2">
        <v>45080</v>
      </c>
      <c r="G1951" t="s">
        <v>5007</v>
      </c>
      <c r="H1951" t="s">
        <v>12318</v>
      </c>
      <c r="I1951" t="s">
        <v>12319</v>
      </c>
      <c r="J1951" t="s">
        <v>43</v>
      </c>
      <c r="K1951" t="s">
        <v>86</v>
      </c>
      <c r="L1951" t="s">
        <v>68</v>
      </c>
      <c r="M1951" t="s">
        <v>47</v>
      </c>
      <c r="N1951" t="s">
        <v>138</v>
      </c>
      <c r="O1951" t="s">
        <v>12320</v>
      </c>
      <c r="P1951" t="s">
        <v>49</v>
      </c>
      <c r="Q1951" t="s">
        <v>126</v>
      </c>
      <c r="R1951" s="2">
        <v>30599</v>
      </c>
      <c r="S1951" t="s">
        <v>51</v>
      </c>
      <c r="T1951" t="s">
        <v>142</v>
      </c>
      <c r="U1951" t="s">
        <v>53</v>
      </c>
      <c r="V1951">
        <v>2573</v>
      </c>
      <c r="W1951" t="s">
        <v>176</v>
      </c>
      <c r="X1951" t="s">
        <v>143</v>
      </c>
      <c r="Y1951" t="s">
        <v>56</v>
      </c>
      <c r="Z1951">
        <v>4</v>
      </c>
      <c r="AA1951">
        <v>2376</v>
      </c>
      <c r="AB1951">
        <v>5</v>
      </c>
      <c r="AC1951">
        <v>2</v>
      </c>
      <c r="AD1951">
        <v>4</v>
      </c>
      <c r="AE1951" s="2">
        <v>45042</v>
      </c>
      <c r="AF1951" t="s">
        <v>221</v>
      </c>
      <c r="AG1951" t="s">
        <v>59</v>
      </c>
      <c r="AH1951" t="s">
        <v>104</v>
      </c>
      <c r="AI1951" t="s">
        <v>12321</v>
      </c>
      <c r="AJ1951" t="s">
        <v>12322</v>
      </c>
      <c r="AK1951">
        <v>5</v>
      </c>
      <c r="AL1951">
        <v>755.69</v>
      </c>
      <c r="AM1951" s="2">
        <v>44754</v>
      </c>
      <c r="AN1951">
        <v>0.2</v>
      </c>
    </row>
    <row r="1952" spans="1:40" hidden="1" x14ac:dyDescent="0.35">
      <c r="A1952" t="s">
        <v>3092</v>
      </c>
      <c r="B1952" t="s">
        <v>405</v>
      </c>
      <c r="C1952">
        <v>66</v>
      </c>
      <c r="D1952" t="s">
        <v>44</v>
      </c>
      <c r="E1952" s="2">
        <v>44205</v>
      </c>
      <c r="F1952" s="2"/>
      <c r="G1952" t="s">
        <v>5007</v>
      </c>
      <c r="H1952" t="s">
        <v>3007</v>
      </c>
      <c r="I1952" t="s">
        <v>12323</v>
      </c>
      <c r="J1952" t="s">
        <v>184</v>
      </c>
      <c r="K1952" t="s">
        <v>45</v>
      </c>
      <c r="L1952" t="s">
        <v>87</v>
      </c>
      <c r="M1952" t="s">
        <v>69</v>
      </c>
      <c r="N1952" t="s">
        <v>48</v>
      </c>
      <c r="P1952" t="s">
        <v>49</v>
      </c>
      <c r="Q1952" t="s">
        <v>164</v>
      </c>
      <c r="R1952" s="2">
        <v>22081</v>
      </c>
      <c r="S1952" t="s">
        <v>51</v>
      </c>
      <c r="T1952" t="s">
        <v>1133</v>
      </c>
      <c r="U1952" t="s">
        <v>73</v>
      </c>
      <c r="V1952">
        <v>2433</v>
      </c>
      <c r="W1952" t="s">
        <v>54</v>
      </c>
      <c r="X1952" t="s">
        <v>101</v>
      </c>
      <c r="Y1952" t="s">
        <v>56</v>
      </c>
      <c r="Z1952">
        <v>4</v>
      </c>
      <c r="AA1952">
        <v>2377</v>
      </c>
      <c r="AB1952">
        <v>1</v>
      </c>
      <c r="AC1952">
        <v>2</v>
      </c>
      <c r="AD1952">
        <v>1</v>
      </c>
      <c r="AE1952" s="2">
        <v>44920</v>
      </c>
      <c r="AF1952" t="s">
        <v>58</v>
      </c>
      <c r="AG1952" t="s">
        <v>76</v>
      </c>
      <c r="AH1952" t="s">
        <v>60</v>
      </c>
      <c r="AI1952" t="s">
        <v>6434</v>
      </c>
      <c r="AJ1952" t="s">
        <v>12325</v>
      </c>
      <c r="AK1952">
        <v>1</v>
      </c>
      <c r="AL1952">
        <v>921.26</v>
      </c>
      <c r="AM1952" s="2">
        <v>44926</v>
      </c>
      <c r="AN1952">
        <v>5.3</v>
      </c>
    </row>
    <row r="1953" spans="1:40" hidden="1" x14ac:dyDescent="0.35">
      <c r="A1953" t="s">
        <v>12326</v>
      </c>
      <c r="B1953" t="s">
        <v>12327</v>
      </c>
      <c r="C1953">
        <v>82</v>
      </c>
      <c r="D1953" t="s">
        <v>44</v>
      </c>
      <c r="E1953" s="2">
        <v>43913</v>
      </c>
      <c r="F1953" s="2"/>
      <c r="G1953" t="s">
        <v>5007</v>
      </c>
      <c r="H1953" t="s">
        <v>12328</v>
      </c>
      <c r="I1953" t="s">
        <v>12329</v>
      </c>
      <c r="J1953" t="s">
        <v>67</v>
      </c>
      <c r="K1953" t="s">
        <v>69</v>
      </c>
      <c r="L1953" t="s">
        <v>68</v>
      </c>
      <c r="M1953" t="s">
        <v>86</v>
      </c>
      <c r="N1953" t="s">
        <v>48</v>
      </c>
      <c r="P1953" t="s">
        <v>49</v>
      </c>
      <c r="Q1953" t="s">
        <v>352</v>
      </c>
      <c r="R1953" s="2">
        <v>16399</v>
      </c>
      <c r="S1953" t="s">
        <v>51</v>
      </c>
      <c r="T1953" t="s">
        <v>979</v>
      </c>
      <c r="U1953" t="s">
        <v>53</v>
      </c>
      <c r="V1953">
        <v>16691</v>
      </c>
      <c r="W1953" t="s">
        <v>100</v>
      </c>
      <c r="X1953" t="s">
        <v>116</v>
      </c>
      <c r="Y1953" t="s">
        <v>56</v>
      </c>
      <c r="Z1953">
        <v>2</v>
      </c>
      <c r="AA1953">
        <v>2378</v>
      </c>
      <c r="AB1953">
        <v>2</v>
      </c>
      <c r="AC1953">
        <v>5</v>
      </c>
      <c r="AD1953">
        <v>3</v>
      </c>
      <c r="AE1953" s="2">
        <v>45023</v>
      </c>
      <c r="AF1953" t="s">
        <v>58</v>
      </c>
      <c r="AG1953" t="s">
        <v>59</v>
      </c>
      <c r="AH1953" t="s">
        <v>130</v>
      </c>
      <c r="AI1953" t="s">
        <v>12331</v>
      </c>
      <c r="AJ1953" t="s">
        <v>12332</v>
      </c>
      <c r="AK1953">
        <v>3</v>
      </c>
      <c r="AL1953" s="25">
        <v>751.79</v>
      </c>
      <c r="AM1953" s="2">
        <v>45023</v>
      </c>
      <c r="AN1953">
        <v>6.1</v>
      </c>
    </row>
    <row r="1954" spans="1:40" hidden="1" x14ac:dyDescent="0.35">
      <c r="A1954" t="s">
        <v>12333</v>
      </c>
      <c r="B1954" t="s">
        <v>791</v>
      </c>
      <c r="C1954">
        <v>35</v>
      </c>
      <c r="D1954" t="s">
        <v>17836</v>
      </c>
      <c r="E1954" s="2">
        <v>43757</v>
      </c>
      <c r="F1954" s="2">
        <v>44188</v>
      </c>
      <c r="G1954" t="s">
        <v>5007</v>
      </c>
      <c r="H1954" t="s">
        <v>12334</v>
      </c>
      <c r="I1954" t="s">
        <v>12335</v>
      </c>
      <c r="J1954" t="s">
        <v>194</v>
      </c>
      <c r="K1954" t="s">
        <v>86</v>
      </c>
      <c r="L1954" t="s">
        <v>46</v>
      </c>
      <c r="M1954" t="s">
        <v>69</v>
      </c>
      <c r="N1954" t="s">
        <v>174</v>
      </c>
      <c r="O1954" t="s">
        <v>12336</v>
      </c>
      <c r="P1954" t="s">
        <v>49</v>
      </c>
      <c r="Q1954" t="s">
        <v>334</v>
      </c>
      <c r="R1954" s="2">
        <v>33594</v>
      </c>
      <c r="S1954" t="s">
        <v>51</v>
      </c>
      <c r="T1954" t="s">
        <v>142</v>
      </c>
      <c r="U1954" t="s">
        <v>53</v>
      </c>
      <c r="V1954">
        <v>28545</v>
      </c>
      <c r="W1954" t="s">
        <v>176</v>
      </c>
      <c r="X1954" t="s">
        <v>143</v>
      </c>
      <c r="Y1954" t="s">
        <v>56</v>
      </c>
      <c r="Z1954">
        <v>2</v>
      </c>
      <c r="AA1954">
        <v>2379</v>
      </c>
      <c r="AB1954">
        <v>2</v>
      </c>
      <c r="AC1954">
        <v>5</v>
      </c>
      <c r="AD1954">
        <v>1</v>
      </c>
      <c r="AE1954" s="2">
        <v>44797</v>
      </c>
      <c r="AF1954" t="s">
        <v>221</v>
      </c>
      <c r="AG1954" t="s">
        <v>76</v>
      </c>
      <c r="AH1954" t="s">
        <v>104</v>
      </c>
      <c r="AI1954" t="s">
        <v>12338</v>
      </c>
      <c r="AJ1954" t="s">
        <v>12339</v>
      </c>
      <c r="AK1954">
        <v>4</v>
      </c>
      <c r="AL1954">
        <v>146.18</v>
      </c>
      <c r="AM1954" s="2">
        <v>44933</v>
      </c>
      <c r="AN1954">
        <v>1.2</v>
      </c>
    </row>
    <row r="1955" spans="1:40" hidden="1" x14ac:dyDescent="0.35">
      <c r="A1955" t="s">
        <v>12340</v>
      </c>
      <c r="B1955" t="s">
        <v>1629</v>
      </c>
      <c r="C1955">
        <v>70</v>
      </c>
      <c r="D1955" t="s">
        <v>17836</v>
      </c>
      <c r="E1955" s="2">
        <v>45109</v>
      </c>
      <c r="F1955" s="2">
        <v>45118</v>
      </c>
      <c r="G1955" t="s">
        <v>5007</v>
      </c>
      <c r="H1955" t="s">
        <v>12341</v>
      </c>
      <c r="I1955" t="s">
        <v>12342</v>
      </c>
      <c r="J1955" t="s">
        <v>111</v>
      </c>
      <c r="K1955" t="s">
        <v>86</v>
      </c>
      <c r="L1955" t="s">
        <v>68</v>
      </c>
      <c r="M1955" t="s">
        <v>47</v>
      </c>
      <c r="N1955" t="s">
        <v>195</v>
      </c>
      <c r="O1955" t="s">
        <v>12343</v>
      </c>
      <c r="P1955" t="s">
        <v>49</v>
      </c>
      <c r="Q1955" t="s">
        <v>112</v>
      </c>
      <c r="R1955" s="2">
        <v>20808</v>
      </c>
      <c r="S1955" t="s">
        <v>51</v>
      </c>
      <c r="T1955" t="s">
        <v>115</v>
      </c>
      <c r="U1955" t="s">
        <v>53</v>
      </c>
      <c r="V1955">
        <v>87440</v>
      </c>
      <c r="W1955" t="s">
        <v>100</v>
      </c>
      <c r="X1955" t="s">
        <v>116</v>
      </c>
      <c r="Y1955" t="s">
        <v>56</v>
      </c>
      <c r="Z1955">
        <v>2</v>
      </c>
      <c r="AA1955">
        <v>2380</v>
      </c>
      <c r="AB1955">
        <v>2</v>
      </c>
      <c r="AC1955">
        <v>1</v>
      </c>
      <c r="AD1955">
        <v>3</v>
      </c>
      <c r="AE1955" s="2">
        <v>44868</v>
      </c>
      <c r="AF1955" t="s">
        <v>75</v>
      </c>
      <c r="AG1955" t="s">
        <v>59</v>
      </c>
      <c r="AH1955" t="s">
        <v>104</v>
      </c>
      <c r="AI1955" t="s">
        <v>12345</v>
      </c>
      <c r="AJ1955" t="s">
        <v>12346</v>
      </c>
      <c r="AK1955">
        <v>5</v>
      </c>
      <c r="AL1955" s="25">
        <v>910.96</v>
      </c>
      <c r="AM1955" s="2">
        <v>44859</v>
      </c>
      <c r="AN1955">
        <v>0</v>
      </c>
    </row>
    <row r="1956" spans="1:40" hidden="1" x14ac:dyDescent="0.35">
      <c r="A1956" t="s">
        <v>2588</v>
      </c>
      <c r="B1956" t="s">
        <v>11502</v>
      </c>
      <c r="C1956">
        <v>38</v>
      </c>
      <c r="D1956" t="s">
        <v>44</v>
      </c>
      <c r="E1956" s="2">
        <v>43706</v>
      </c>
      <c r="F1956" s="2"/>
      <c r="G1956" t="s">
        <v>5007</v>
      </c>
      <c r="H1956" t="s">
        <v>12347</v>
      </c>
      <c r="I1956" t="s">
        <v>12348</v>
      </c>
      <c r="J1956" t="s">
        <v>237</v>
      </c>
      <c r="K1956" t="s">
        <v>69</v>
      </c>
      <c r="L1956" t="s">
        <v>87</v>
      </c>
      <c r="M1956" t="s">
        <v>69</v>
      </c>
      <c r="N1956" t="s">
        <v>48</v>
      </c>
      <c r="P1956" t="s">
        <v>49</v>
      </c>
      <c r="Q1956" t="s">
        <v>503</v>
      </c>
      <c r="R1956" s="2">
        <v>32359</v>
      </c>
      <c r="S1956" t="s">
        <v>51</v>
      </c>
      <c r="T1956" t="s">
        <v>326</v>
      </c>
      <c r="U1956" t="s">
        <v>53</v>
      </c>
      <c r="V1956">
        <v>10486</v>
      </c>
      <c r="W1956" t="s">
        <v>100</v>
      </c>
      <c r="X1956" t="s">
        <v>143</v>
      </c>
      <c r="Y1956" t="s">
        <v>56</v>
      </c>
      <c r="Z1956">
        <v>2</v>
      </c>
      <c r="AA1956">
        <v>2381</v>
      </c>
      <c r="AB1956">
        <v>2</v>
      </c>
      <c r="AC1956">
        <v>3</v>
      </c>
      <c r="AD1956">
        <v>3</v>
      </c>
      <c r="AE1956" s="2">
        <v>44953</v>
      </c>
      <c r="AF1956" t="s">
        <v>118</v>
      </c>
      <c r="AG1956" t="s">
        <v>76</v>
      </c>
      <c r="AH1956" t="s">
        <v>130</v>
      </c>
      <c r="AI1956" t="s">
        <v>12349</v>
      </c>
      <c r="AJ1956" t="s">
        <v>12350</v>
      </c>
      <c r="AK1956">
        <v>1</v>
      </c>
      <c r="AL1956" s="25">
        <v>404.78</v>
      </c>
      <c r="AM1956" s="2">
        <v>44972</v>
      </c>
      <c r="AN1956">
        <v>6.7</v>
      </c>
    </row>
    <row r="1957" spans="1:40" hidden="1" x14ac:dyDescent="0.35">
      <c r="A1957" t="s">
        <v>1309</v>
      </c>
      <c r="B1957" t="s">
        <v>12351</v>
      </c>
      <c r="C1957">
        <v>83</v>
      </c>
      <c r="D1957" t="s">
        <v>17836</v>
      </c>
      <c r="E1957" s="2">
        <v>45124</v>
      </c>
      <c r="F1957" s="2">
        <v>45135</v>
      </c>
      <c r="G1957" t="s">
        <v>5007</v>
      </c>
      <c r="H1957" t="s">
        <v>12352</v>
      </c>
      <c r="I1957" t="s">
        <v>12353</v>
      </c>
      <c r="J1957" t="s">
        <v>137</v>
      </c>
      <c r="K1957" t="s">
        <v>69</v>
      </c>
      <c r="L1957" t="s">
        <v>46</v>
      </c>
      <c r="M1957" t="s">
        <v>47</v>
      </c>
      <c r="N1957" t="s">
        <v>138</v>
      </c>
      <c r="O1957" t="s">
        <v>12354</v>
      </c>
      <c r="P1957" t="s">
        <v>49</v>
      </c>
      <c r="Q1957" t="s">
        <v>503</v>
      </c>
      <c r="R1957" s="2">
        <v>15991</v>
      </c>
      <c r="S1957" t="s">
        <v>51</v>
      </c>
      <c r="T1957" t="s">
        <v>115</v>
      </c>
      <c r="U1957" t="s">
        <v>73</v>
      </c>
      <c r="V1957">
        <v>59652</v>
      </c>
      <c r="W1957" t="s">
        <v>176</v>
      </c>
      <c r="X1957" t="s">
        <v>101</v>
      </c>
      <c r="Y1957" t="s">
        <v>56</v>
      </c>
      <c r="Z1957">
        <v>1</v>
      </c>
      <c r="AA1957">
        <v>2382</v>
      </c>
      <c r="AB1957">
        <v>4</v>
      </c>
      <c r="AC1957">
        <v>3</v>
      </c>
      <c r="AD1957">
        <v>4</v>
      </c>
      <c r="AE1957" s="2">
        <v>45139</v>
      </c>
      <c r="AF1957" t="s">
        <v>103</v>
      </c>
      <c r="AG1957" t="s">
        <v>59</v>
      </c>
      <c r="AH1957" t="s">
        <v>104</v>
      </c>
      <c r="AI1957" t="s">
        <v>12355</v>
      </c>
      <c r="AJ1957" t="s">
        <v>2638</v>
      </c>
      <c r="AK1957">
        <v>1</v>
      </c>
      <c r="AL1957">
        <v>751.78</v>
      </c>
      <c r="AM1957" s="2">
        <v>44884</v>
      </c>
      <c r="AN1957">
        <v>0</v>
      </c>
    </row>
    <row r="1958" spans="1:40" hidden="1" x14ac:dyDescent="0.35">
      <c r="A1958" t="s">
        <v>12356</v>
      </c>
      <c r="B1958" t="s">
        <v>530</v>
      </c>
      <c r="C1958">
        <v>53</v>
      </c>
      <c r="D1958" t="s">
        <v>44</v>
      </c>
      <c r="E1958" s="2">
        <v>43863</v>
      </c>
      <c r="F1958" s="2"/>
      <c r="G1958" t="s">
        <v>5007</v>
      </c>
      <c r="H1958" t="s">
        <v>12357</v>
      </c>
      <c r="I1958" t="s">
        <v>12358</v>
      </c>
      <c r="J1958" t="s">
        <v>163</v>
      </c>
      <c r="K1958" t="s">
        <v>86</v>
      </c>
      <c r="L1958" t="s">
        <v>68</v>
      </c>
      <c r="M1958" t="s">
        <v>86</v>
      </c>
      <c r="N1958" t="s">
        <v>48</v>
      </c>
      <c r="P1958" t="s">
        <v>49</v>
      </c>
      <c r="Q1958" t="s">
        <v>126</v>
      </c>
      <c r="R1958" s="2">
        <v>26880</v>
      </c>
      <c r="S1958" t="s">
        <v>51</v>
      </c>
      <c r="T1958" t="s">
        <v>115</v>
      </c>
      <c r="U1958" t="s">
        <v>73</v>
      </c>
      <c r="V1958">
        <v>87927</v>
      </c>
      <c r="W1958" t="s">
        <v>176</v>
      </c>
      <c r="X1958" t="s">
        <v>55</v>
      </c>
      <c r="Y1958" t="s">
        <v>56</v>
      </c>
      <c r="Z1958">
        <v>4</v>
      </c>
      <c r="AA1958">
        <v>2383</v>
      </c>
      <c r="AB1958">
        <v>5</v>
      </c>
      <c r="AC1958">
        <v>3</v>
      </c>
      <c r="AD1958">
        <v>5</v>
      </c>
      <c r="AE1958" s="2">
        <v>44782</v>
      </c>
      <c r="AF1958" t="s">
        <v>75</v>
      </c>
      <c r="AG1958" t="s">
        <v>76</v>
      </c>
      <c r="AH1958" t="s">
        <v>77</v>
      </c>
      <c r="AI1958" t="s">
        <v>12359</v>
      </c>
      <c r="AJ1958" t="s">
        <v>12360</v>
      </c>
      <c r="AK1958">
        <v>1</v>
      </c>
      <c r="AL1958">
        <v>374.73</v>
      </c>
      <c r="AM1958" s="2">
        <v>44886</v>
      </c>
      <c r="AN1958">
        <v>6.3</v>
      </c>
    </row>
    <row r="1959" spans="1:40" hidden="1" x14ac:dyDescent="0.35">
      <c r="A1959" t="s">
        <v>12361</v>
      </c>
      <c r="B1959" t="s">
        <v>12362</v>
      </c>
      <c r="C1959">
        <v>47</v>
      </c>
      <c r="D1959" t="s">
        <v>17836</v>
      </c>
      <c r="E1959" s="2">
        <v>44483</v>
      </c>
      <c r="F1959" s="2">
        <v>44855</v>
      </c>
      <c r="G1959" t="s">
        <v>5007</v>
      </c>
      <c r="H1959" t="s">
        <v>12363</v>
      </c>
      <c r="I1959" t="s">
        <v>12364</v>
      </c>
      <c r="J1959" t="s">
        <v>85</v>
      </c>
      <c r="K1959" t="s">
        <v>86</v>
      </c>
      <c r="L1959" t="s">
        <v>68</v>
      </c>
      <c r="M1959" t="s">
        <v>47</v>
      </c>
      <c r="N1959" t="s">
        <v>174</v>
      </c>
      <c r="O1959" t="s">
        <v>12365</v>
      </c>
      <c r="P1959" t="s">
        <v>49</v>
      </c>
      <c r="Q1959" t="s">
        <v>126</v>
      </c>
      <c r="R1959" s="2">
        <v>29168</v>
      </c>
      <c r="S1959" t="s">
        <v>51</v>
      </c>
      <c r="T1959" t="s">
        <v>326</v>
      </c>
      <c r="U1959" t="s">
        <v>53</v>
      </c>
      <c r="V1959">
        <v>47596</v>
      </c>
      <c r="W1959" t="s">
        <v>74</v>
      </c>
      <c r="X1959" t="s">
        <v>116</v>
      </c>
      <c r="Y1959" t="s">
        <v>56</v>
      </c>
      <c r="Z1959">
        <v>5</v>
      </c>
      <c r="AA1959">
        <v>2384</v>
      </c>
      <c r="AB1959">
        <v>2</v>
      </c>
      <c r="AC1959">
        <v>2</v>
      </c>
      <c r="AD1959">
        <v>2</v>
      </c>
      <c r="AE1959" s="2">
        <v>44837</v>
      </c>
      <c r="AF1959" t="s">
        <v>221</v>
      </c>
      <c r="AG1959" t="s">
        <v>59</v>
      </c>
      <c r="AH1959" t="s">
        <v>60</v>
      </c>
      <c r="AI1959" t="s">
        <v>12366</v>
      </c>
      <c r="AJ1959" t="s">
        <v>12367</v>
      </c>
      <c r="AK1959">
        <v>3</v>
      </c>
      <c r="AL1959">
        <v>166.1</v>
      </c>
      <c r="AM1959" s="2">
        <v>44629</v>
      </c>
      <c r="AN1959">
        <v>1</v>
      </c>
    </row>
    <row r="1960" spans="1:40" hidden="1" x14ac:dyDescent="0.35">
      <c r="A1960" t="s">
        <v>9066</v>
      </c>
      <c r="B1960" t="s">
        <v>12211</v>
      </c>
      <c r="C1960">
        <v>73</v>
      </c>
      <c r="D1960" t="s">
        <v>44</v>
      </c>
      <c r="E1960" s="2">
        <v>43931</v>
      </c>
      <c r="F1960" s="2"/>
      <c r="G1960" t="s">
        <v>5007</v>
      </c>
      <c r="H1960" t="s">
        <v>12368</v>
      </c>
      <c r="I1960" t="s">
        <v>12369</v>
      </c>
      <c r="J1960" t="s">
        <v>125</v>
      </c>
      <c r="K1960" t="s">
        <v>45</v>
      </c>
      <c r="L1960" t="s">
        <v>68</v>
      </c>
      <c r="M1960" t="s">
        <v>69</v>
      </c>
      <c r="N1960" t="s">
        <v>48</v>
      </c>
      <c r="P1960" t="s">
        <v>49</v>
      </c>
      <c r="Q1960" t="s">
        <v>795</v>
      </c>
      <c r="R1960" s="2">
        <v>19682</v>
      </c>
      <c r="S1960" t="s">
        <v>51</v>
      </c>
      <c r="T1960" t="s">
        <v>2015</v>
      </c>
      <c r="U1960" t="s">
        <v>53</v>
      </c>
      <c r="V1960">
        <v>46287</v>
      </c>
      <c r="W1960" t="s">
        <v>176</v>
      </c>
      <c r="X1960" t="s">
        <v>101</v>
      </c>
      <c r="Y1960" t="s">
        <v>56</v>
      </c>
      <c r="Z1960">
        <v>2</v>
      </c>
      <c r="AA1960">
        <v>2385</v>
      </c>
      <c r="AB1960">
        <v>2</v>
      </c>
      <c r="AC1960">
        <v>1</v>
      </c>
      <c r="AD1960">
        <v>3</v>
      </c>
      <c r="AE1960" s="2">
        <v>45016</v>
      </c>
      <c r="AF1960" t="s">
        <v>118</v>
      </c>
      <c r="AG1960" t="s">
        <v>59</v>
      </c>
      <c r="AH1960" t="s">
        <v>77</v>
      </c>
      <c r="AI1960" t="s">
        <v>1679</v>
      </c>
      <c r="AJ1960" t="s">
        <v>12371</v>
      </c>
      <c r="AK1960">
        <v>1</v>
      </c>
      <c r="AL1960" s="25">
        <v>574.91</v>
      </c>
      <c r="AM1960" s="2">
        <v>44941</v>
      </c>
      <c r="AN1960">
        <v>6.1</v>
      </c>
    </row>
    <row r="1961" spans="1:40" hidden="1" x14ac:dyDescent="0.35">
      <c r="A1961" t="s">
        <v>12372</v>
      </c>
      <c r="B1961" t="s">
        <v>1894</v>
      </c>
      <c r="C1961">
        <v>51</v>
      </c>
      <c r="D1961" t="s">
        <v>44</v>
      </c>
      <c r="E1961" s="2">
        <v>43448</v>
      </c>
      <c r="F1961" s="2"/>
      <c r="G1961" t="s">
        <v>5007</v>
      </c>
      <c r="H1961" t="s">
        <v>12373</v>
      </c>
      <c r="I1961" t="s">
        <v>12374</v>
      </c>
      <c r="J1961" t="s">
        <v>43</v>
      </c>
      <c r="K1961" t="s">
        <v>69</v>
      </c>
      <c r="L1961" t="s">
        <v>87</v>
      </c>
      <c r="M1961" t="s">
        <v>69</v>
      </c>
      <c r="N1961" t="s">
        <v>48</v>
      </c>
      <c r="P1961" t="s">
        <v>49</v>
      </c>
      <c r="Q1961" t="s">
        <v>50</v>
      </c>
      <c r="R1961" s="2">
        <v>27753</v>
      </c>
      <c r="S1961" t="s">
        <v>51</v>
      </c>
      <c r="T1961" t="s">
        <v>979</v>
      </c>
      <c r="U1961" t="s">
        <v>53</v>
      </c>
      <c r="V1961">
        <v>87401</v>
      </c>
      <c r="W1961" t="s">
        <v>129</v>
      </c>
      <c r="X1961" t="s">
        <v>55</v>
      </c>
      <c r="Y1961" t="s">
        <v>56</v>
      </c>
      <c r="Z1961">
        <v>1</v>
      </c>
      <c r="AA1961">
        <v>2386</v>
      </c>
      <c r="AB1961">
        <v>1</v>
      </c>
      <c r="AC1961">
        <v>4</v>
      </c>
      <c r="AD1961">
        <v>3</v>
      </c>
      <c r="AE1961" s="2">
        <v>44832</v>
      </c>
      <c r="AF1961" t="s">
        <v>75</v>
      </c>
      <c r="AG1961" t="s">
        <v>76</v>
      </c>
      <c r="AH1961" t="s">
        <v>60</v>
      </c>
      <c r="AI1961" t="s">
        <v>12376</v>
      </c>
      <c r="AJ1961" t="s">
        <v>12377</v>
      </c>
      <c r="AK1961">
        <v>3</v>
      </c>
      <c r="AL1961" s="25">
        <v>390.96</v>
      </c>
      <c r="AM1961" s="2">
        <v>44911</v>
      </c>
      <c r="AN1961">
        <v>7.4</v>
      </c>
    </row>
    <row r="1962" spans="1:40" hidden="1" x14ac:dyDescent="0.35">
      <c r="A1962" t="s">
        <v>5038</v>
      </c>
      <c r="B1962" t="s">
        <v>10339</v>
      </c>
      <c r="C1962">
        <v>32</v>
      </c>
      <c r="D1962" t="s">
        <v>17836</v>
      </c>
      <c r="E1962" s="2">
        <v>44739</v>
      </c>
      <c r="F1962" s="2">
        <v>44931</v>
      </c>
      <c r="G1962" t="s">
        <v>6215</v>
      </c>
      <c r="H1962" t="s">
        <v>12378</v>
      </c>
      <c r="I1962" t="s">
        <v>12379</v>
      </c>
      <c r="J1962" t="s">
        <v>184</v>
      </c>
      <c r="K1962" t="s">
        <v>45</v>
      </c>
      <c r="L1962" t="s">
        <v>46</v>
      </c>
      <c r="M1962" t="s">
        <v>47</v>
      </c>
      <c r="N1962" t="s">
        <v>174</v>
      </c>
      <c r="O1962" t="s">
        <v>12380</v>
      </c>
      <c r="P1962" t="s">
        <v>49</v>
      </c>
      <c r="Q1962" t="s">
        <v>4157</v>
      </c>
      <c r="R1962" s="2">
        <v>34482</v>
      </c>
      <c r="S1962" t="s">
        <v>51</v>
      </c>
      <c r="T1962" t="s">
        <v>4157</v>
      </c>
      <c r="U1962" t="s">
        <v>73</v>
      </c>
      <c r="V1962">
        <v>40201</v>
      </c>
      <c r="W1962" t="s">
        <v>74</v>
      </c>
      <c r="X1962" t="s">
        <v>55</v>
      </c>
      <c r="Y1962" t="s">
        <v>56</v>
      </c>
      <c r="Z1962">
        <v>1</v>
      </c>
      <c r="AA1962">
        <v>2387</v>
      </c>
      <c r="AB1962">
        <v>1</v>
      </c>
      <c r="AC1962">
        <v>2</v>
      </c>
      <c r="AD1962">
        <v>5</v>
      </c>
      <c r="AE1962" s="2">
        <v>44990</v>
      </c>
      <c r="AF1962" t="s">
        <v>221</v>
      </c>
      <c r="AG1962" t="s">
        <v>59</v>
      </c>
      <c r="AH1962" t="s">
        <v>60</v>
      </c>
      <c r="AI1962" t="s">
        <v>12382</v>
      </c>
      <c r="AJ1962" t="s">
        <v>12383</v>
      </c>
      <c r="AK1962">
        <v>2</v>
      </c>
      <c r="AL1962">
        <v>459.27</v>
      </c>
      <c r="AM1962" s="2">
        <v>45078</v>
      </c>
      <c r="AN1962">
        <v>0.5</v>
      </c>
    </row>
    <row r="1963" spans="1:40" hidden="1" x14ac:dyDescent="0.35">
      <c r="A1963" t="s">
        <v>7551</v>
      </c>
      <c r="B1963" t="s">
        <v>7652</v>
      </c>
      <c r="C1963">
        <v>73</v>
      </c>
      <c r="D1963" t="s">
        <v>44</v>
      </c>
      <c r="E1963" s="2">
        <v>44081</v>
      </c>
      <c r="F1963" s="2"/>
      <c r="G1963" t="s">
        <v>2935</v>
      </c>
      <c r="H1963" t="s">
        <v>12384</v>
      </c>
      <c r="I1963" t="s">
        <v>12385</v>
      </c>
      <c r="J1963" t="s">
        <v>67</v>
      </c>
      <c r="K1963" t="s">
        <v>45</v>
      </c>
      <c r="L1963" t="s">
        <v>46</v>
      </c>
      <c r="M1963" t="s">
        <v>47</v>
      </c>
      <c r="N1963" t="s">
        <v>48</v>
      </c>
      <c r="P1963" t="s">
        <v>49</v>
      </c>
      <c r="Q1963" t="s">
        <v>334</v>
      </c>
      <c r="R1963" s="2">
        <v>19494</v>
      </c>
      <c r="S1963" t="s">
        <v>51</v>
      </c>
      <c r="T1963" t="s">
        <v>155</v>
      </c>
      <c r="U1963" t="s">
        <v>73</v>
      </c>
      <c r="V1963">
        <v>94290</v>
      </c>
      <c r="W1963" t="s">
        <v>100</v>
      </c>
      <c r="X1963" t="s">
        <v>101</v>
      </c>
      <c r="Y1963" t="s">
        <v>56</v>
      </c>
      <c r="Z1963">
        <v>2</v>
      </c>
      <c r="AA1963">
        <v>2388</v>
      </c>
      <c r="AB1963">
        <v>5</v>
      </c>
      <c r="AC1963">
        <v>2</v>
      </c>
      <c r="AD1963">
        <v>4</v>
      </c>
      <c r="AE1963" s="2">
        <v>45107</v>
      </c>
      <c r="AF1963" t="s">
        <v>103</v>
      </c>
      <c r="AG1963" t="s">
        <v>59</v>
      </c>
      <c r="AH1963" t="s">
        <v>104</v>
      </c>
      <c r="AI1963" t="s">
        <v>12387</v>
      </c>
      <c r="AJ1963" t="s">
        <v>12388</v>
      </c>
      <c r="AK1963">
        <v>4</v>
      </c>
      <c r="AL1963">
        <v>949.32</v>
      </c>
      <c r="AM1963" s="2">
        <v>45083</v>
      </c>
      <c r="AN1963">
        <v>5.7</v>
      </c>
    </row>
    <row r="1964" spans="1:40" hidden="1" x14ac:dyDescent="0.35">
      <c r="A1964" t="s">
        <v>2305</v>
      </c>
      <c r="B1964" t="s">
        <v>6231</v>
      </c>
      <c r="C1964">
        <v>50</v>
      </c>
      <c r="D1964" t="s">
        <v>17836</v>
      </c>
      <c r="E1964" s="2">
        <v>43772</v>
      </c>
      <c r="F1964" s="2">
        <v>44369</v>
      </c>
      <c r="G1964" t="s">
        <v>3812</v>
      </c>
      <c r="H1964" t="s">
        <v>12389</v>
      </c>
      <c r="I1964" t="s">
        <v>12390</v>
      </c>
      <c r="J1964" t="s">
        <v>67</v>
      </c>
      <c r="K1964" t="s">
        <v>45</v>
      </c>
      <c r="L1964" t="s">
        <v>46</v>
      </c>
      <c r="M1964" t="s">
        <v>69</v>
      </c>
      <c r="N1964" t="s">
        <v>174</v>
      </c>
      <c r="O1964" t="s">
        <v>12391</v>
      </c>
      <c r="P1964" t="s">
        <v>49</v>
      </c>
      <c r="Q1964" t="s">
        <v>140</v>
      </c>
      <c r="R1964" s="2">
        <v>27902</v>
      </c>
      <c r="S1964" t="s">
        <v>51</v>
      </c>
      <c r="T1964" t="s">
        <v>979</v>
      </c>
      <c r="U1964" t="s">
        <v>73</v>
      </c>
      <c r="V1964">
        <v>35338</v>
      </c>
      <c r="W1964" t="s">
        <v>54</v>
      </c>
      <c r="X1964" t="s">
        <v>55</v>
      </c>
      <c r="Y1964" t="s">
        <v>56</v>
      </c>
      <c r="Z1964">
        <v>2</v>
      </c>
      <c r="AA1964">
        <v>2389</v>
      </c>
      <c r="AB1964">
        <v>1</v>
      </c>
      <c r="AC1964">
        <v>4</v>
      </c>
      <c r="AD1964">
        <v>2</v>
      </c>
      <c r="AE1964" s="2">
        <v>45135</v>
      </c>
      <c r="AF1964" t="s">
        <v>118</v>
      </c>
      <c r="AG1964" t="s">
        <v>59</v>
      </c>
      <c r="AH1964" t="s">
        <v>104</v>
      </c>
      <c r="AI1964" t="s">
        <v>12393</v>
      </c>
      <c r="AJ1964" t="s">
        <v>12394</v>
      </c>
      <c r="AK1964">
        <v>1</v>
      </c>
      <c r="AL1964">
        <v>718.39</v>
      </c>
      <c r="AM1964" s="2">
        <v>45083</v>
      </c>
      <c r="AN1964">
        <v>1.6</v>
      </c>
    </row>
    <row r="1965" spans="1:40" hidden="1" x14ac:dyDescent="0.35">
      <c r="A1965" t="s">
        <v>3602</v>
      </c>
      <c r="B1965" t="s">
        <v>1137</v>
      </c>
      <c r="C1965">
        <v>83</v>
      </c>
      <c r="D1965" t="s">
        <v>17836</v>
      </c>
      <c r="E1965" s="2">
        <v>43966</v>
      </c>
      <c r="F1965" s="2">
        <v>44557</v>
      </c>
      <c r="G1965" t="s">
        <v>3812</v>
      </c>
      <c r="H1965" t="s">
        <v>12395</v>
      </c>
      <c r="I1965" t="s">
        <v>12396</v>
      </c>
      <c r="J1965" t="s">
        <v>194</v>
      </c>
      <c r="K1965" t="s">
        <v>69</v>
      </c>
      <c r="L1965" t="s">
        <v>46</v>
      </c>
      <c r="M1965" t="s">
        <v>69</v>
      </c>
      <c r="N1965" t="s">
        <v>138</v>
      </c>
      <c r="O1965" t="s">
        <v>12397</v>
      </c>
      <c r="P1965" t="s">
        <v>49</v>
      </c>
      <c r="Q1965" t="s">
        <v>153</v>
      </c>
      <c r="R1965" s="2">
        <v>15750</v>
      </c>
      <c r="S1965" t="s">
        <v>51</v>
      </c>
      <c r="T1965" t="s">
        <v>251</v>
      </c>
      <c r="U1965" t="s">
        <v>53</v>
      </c>
      <c r="V1965">
        <v>94090</v>
      </c>
      <c r="W1965" t="s">
        <v>176</v>
      </c>
      <c r="X1965" t="s">
        <v>143</v>
      </c>
      <c r="Y1965" t="s">
        <v>56</v>
      </c>
      <c r="Z1965">
        <v>1</v>
      </c>
      <c r="AA1965">
        <v>2390</v>
      </c>
      <c r="AB1965">
        <v>1</v>
      </c>
      <c r="AC1965">
        <v>5</v>
      </c>
      <c r="AD1965">
        <v>4</v>
      </c>
      <c r="AE1965" s="2">
        <v>45126</v>
      </c>
      <c r="AF1965" t="s">
        <v>75</v>
      </c>
      <c r="AG1965" t="s">
        <v>76</v>
      </c>
      <c r="AH1965" t="s">
        <v>104</v>
      </c>
      <c r="AI1965" t="s">
        <v>12399</v>
      </c>
      <c r="AJ1965" t="s">
        <v>12400</v>
      </c>
      <c r="AK1965">
        <v>5</v>
      </c>
      <c r="AL1965">
        <v>923.06</v>
      </c>
      <c r="AM1965" s="2">
        <v>44852</v>
      </c>
      <c r="AN1965">
        <v>1.6</v>
      </c>
    </row>
    <row r="1966" spans="1:40" hidden="1" x14ac:dyDescent="0.35">
      <c r="A1966" t="s">
        <v>12401</v>
      </c>
      <c r="B1966" t="s">
        <v>2348</v>
      </c>
      <c r="C1966">
        <v>62</v>
      </c>
      <c r="D1966" t="s">
        <v>17836</v>
      </c>
      <c r="E1966" s="2">
        <v>45044</v>
      </c>
      <c r="F1966" s="2">
        <v>45059</v>
      </c>
      <c r="G1966" t="s">
        <v>3845</v>
      </c>
      <c r="H1966" t="s">
        <v>12402</v>
      </c>
      <c r="I1966" t="s">
        <v>12403</v>
      </c>
      <c r="J1966" t="s">
        <v>111</v>
      </c>
      <c r="K1966" t="s">
        <v>69</v>
      </c>
      <c r="L1966" t="s">
        <v>87</v>
      </c>
      <c r="M1966" t="s">
        <v>86</v>
      </c>
      <c r="N1966" t="s">
        <v>174</v>
      </c>
      <c r="O1966" t="s">
        <v>12404</v>
      </c>
      <c r="P1966" t="s">
        <v>239</v>
      </c>
      <c r="Q1966" t="s">
        <v>206</v>
      </c>
      <c r="R1966" s="2">
        <v>23683</v>
      </c>
      <c r="S1966" t="s">
        <v>51</v>
      </c>
      <c r="T1966" t="s">
        <v>209</v>
      </c>
      <c r="U1966" t="s">
        <v>53</v>
      </c>
      <c r="V1966">
        <v>44623</v>
      </c>
      <c r="W1966" t="s">
        <v>176</v>
      </c>
      <c r="X1966" t="s">
        <v>55</v>
      </c>
      <c r="Y1966" t="s">
        <v>56</v>
      </c>
      <c r="Z1966">
        <v>1</v>
      </c>
      <c r="AA1966">
        <v>2391</v>
      </c>
      <c r="AB1966">
        <v>3</v>
      </c>
      <c r="AC1966">
        <v>3</v>
      </c>
      <c r="AD1966">
        <v>3</v>
      </c>
      <c r="AE1966" s="2">
        <v>44905</v>
      </c>
      <c r="AF1966" t="s">
        <v>118</v>
      </c>
      <c r="AG1966" t="s">
        <v>76</v>
      </c>
      <c r="AH1966" t="s">
        <v>60</v>
      </c>
      <c r="AI1966" t="s">
        <v>12405</v>
      </c>
      <c r="AJ1966" t="s">
        <v>12406</v>
      </c>
      <c r="AK1966">
        <v>3</v>
      </c>
      <c r="AL1966" s="25">
        <v>363.35</v>
      </c>
      <c r="AM1966" s="2">
        <v>45099</v>
      </c>
      <c r="AN1966">
        <v>0</v>
      </c>
    </row>
    <row r="1967" spans="1:40" hidden="1" x14ac:dyDescent="0.35">
      <c r="A1967" t="s">
        <v>7527</v>
      </c>
      <c r="B1967" t="s">
        <v>1106</v>
      </c>
      <c r="C1967">
        <v>82</v>
      </c>
      <c r="D1967" t="s">
        <v>44</v>
      </c>
      <c r="E1967" s="2">
        <v>43682</v>
      </c>
      <c r="F1967" s="2"/>
      <c r="G1967" t="s">
        <v>3812</v>
      </c>
      <c r="H1967" t="s">
        <v>12407</v>
      </c>
      <c r="I1967" t="s">
        <v>12408</v>
      </c>
      <c r="J1967" t="s">
        <v>125</v>
      </c>
      <c r="K1967" t="s">
        <v>86</v>
      </c>
      <c r="L1967" t="s">
        <v>68</v>
      </c>
      <c r="M1967" t="s">
        <v>86</v>
      </c>
      <c r="N1967" t="s">
        <v>48</v>
      </c>
      <c r="P1967" t="s">
        <v>239</v>
      </c>
      <c r="Q1967" t="s">
        <v>1115</v>
      </c>
      <c r="R1967" s="2">
        <v>16342</v>
      </c>
      <c r="S1967" t="s">
        <v>51</v>
      </c>
      <c r="T1967" t="s">
        <v>12410</v>
      </c>
      <c r="U1967" t="s">
        <v>73</v>
      </c>
      <c r="V1967">
        <v>91306</v>
      </c>
      <c r="W1967" t="s">
        <v>129</v>
      </c>
      <c r="X1967" t="s">
        <v>101</v>
      </c>
      <c r="Y1967" t="s">
        <v>56</v>
      </c>
      <c r="Z1967">
        <v>1</v>
      </c>
      <c r="AA1967">
        <v>2392</v>
      </c>
      <c r="AB1967">
        <v>4</v>
      </c>
      <c r="AC1967">
        <v>3</v>
      </c>
      <c r="AD1967">
        <v>2</v>
      </c>
      <c r="AE1967" s="2">
        <v>44912</v>
      </c>
      <c r="AF1967" t="s">
        <v>75</v>
      </c>
      <c r="AG1967" t="s">
        <v>76</v>
      </c>
      <c r="AH1967" t="s">
        <v>60</v>
      </c>
      <c r="AI1967" t="s">
        <v>12411</v>
      </c>
      <c r="AJ1967" t="s">
        <v>4875</v>
      </c>
      <c r="AK1967">
        <v>5</v>
      </c>
      <c r="AL1967">
        <v>652.9</v>
      </c>
      <c r="AM1967" s="2">
        <v>45096</v>
      </c>
      <c r="AN1967">
        <v>6.8</v>
      </c>
    </row>
    <row r="1968" spans="1:40" hidden="1" x14ac:dyDescent="0.35">
      <c r="A1968" t="s">
        <v>1980</v>
      </c>
      <c r="B1968" t="s">
        <v>3047</v>
      </c>
      <c r="C1968">
        <v>33</v>
      </c>
      <c r="D1968" t="s">
        <v>17836</v>
      </c>
      <c r="E1968" s="2">
        <v>43439</v>
      </c>
      <c r="F1968" s="2">
        <v>44454</v>
      </c>
      <c r="G1968" t="s">
        <v>5007</v>
      </c>
      <c r="H1968" t="s">
        <v>12412</v>
      </c>
      <c r="I1968" t="s">
        <v>12413</v>
      </c>
      <c r="J1968" t="s">
        <v>163</v>
      </c>
      <c r="K1968" t="s">
        <v>86</v>
      </c>
      <c r="L1968" t="s">
        <v>46</v>
      </c>
      <c r="M1968" t="s">
        <v>69</v>
      </c>
      <c r="N1968" t="s">
        <v>138</v>
      </c>
      <c r="O1968" t="s">
        <v>12414</v>
      </c>
      <c r="P1968" t="s">
        <v>49</v>
      </c>
      <c r="Q1968" t="s">
        <v>153</v>
      </c>
      <c r="R1968" s="2">
        <v>34068</v>
      </c>
      <c r="S1968" t="s">
        <v>51</v>
      </c>
      <c r="T1968" t="s">
        <v>155</v>
      </c>
      <c r="U1968" t="s">
        <v>53</v>
      </c>
      <c r="V1968">
        <v>79531</v>
      </c>
      <c r="W1968" t="s">
        <v>100</v>
      </c>
      <c r="X1968" t="s">
        <v>55</v>
      </c>
      <c r="Y1968" t="s">
        <v>56</v>
      </c>
      <c r="Z1968">
        <v>5</v>
      </c>
      <c r="AA1968">
        <v>2393</v>
      </c>
      <c r="AB1968">
        <v>3</v>
      </c>
      <c r="AC1968">
        <v>2</v>
      </c>
      <c r="AD1968">
        <v>2</v>
      </c>
      <c r="AE1968" s="2">
        <v>44984</v>
      </c>
      <c r="AF1968" t="s">
        <v>103</v>
      </c>
      <c r="AG1968" t="s">
        <v>76</v>
      </c>
      <c r="AH1968" t="s">
        <v>104</v>
      </c>
      <c r="AI1968" t="s">
        <v>12415</v>
      </c>
      <c r="AJ1968" t="s">
        <v>12416</v>
      </c>
      <c r="AK1968">
        <v>5</v>
      </c>
      <c r="AL1968">
        <v>803.82</v>
      </c>
      <c r="AM1968" s="2">
        <v>45265</v>
      </c>
      <c r="AN1968">
        <v>2.8</v>
      </c>
    </row>
    <row r="1969" spans="1:40" hidden="1" x14ac:dyDescent="0.35">
      <c r="A1969" t="s">
        <v>9381</v>
      </c>
      <c r="B1969" t="s">
        <v>5681</v>
      </c>
      <c r="C1969">
        <v>46</v>
      </c>
      <c r="D1969" t="s">
        <v>17836</v>
      </c>
      <c r="E1969" s="2">
        <v>44676</v>
      </c>
      <c r="F1969" s="2">
        <v>45100</v>
      </c>
      <c r="G1969" t="s">
        <v>5007</v>
      </c>
      <c r="H1969" t="s">
        <v>12417</v>
      </c>
      <c r="I1969" t="s">
        <v>12418</v>
      </c>
      <c r="J1969" t="s">
        <v>85</v>
      </c>
      <c r="K1969" t="s">
        <v>86</v>
      </c>
      <c r="L1969" t="s">
        <v>46</v>
      </c>
      <c r="M1969" t="s">
        <v>86</v>
      </c>
      <c r="N1969" t="s">
        <v>138</v>
      </c>
      <c r="O1969" t="s">
        <v>12419</v>
      </c>
      <c r="P1969" t="s">
        <v>49</v>
      </c>
      <c r="Q1969" t="s">
        <v>126</v>
      </c>
      <c r="R1969" s="2">
        <v>29481</v>
      </c>
      <c r="S1969" t="s">
        <v>51</v>
      </c>
      <c r="T1969" t="s">
        <v>115</v>
      </c>
      <c r="U1969" t="s">
        <v>73</v>
      </c>
      <c r="V1969">
        <v>57850</v>
      </c>
      <c r="W1969" t="s">
        <v>54</v>
      </c>
      <c r="X1969" t="s">
        <v>101</v>
      </c>
      <c r="Y1969" t="s">
        <v>56</v>
      </c>
      <c r="Z1969">
        <v>2</v>
      </c>
      <c r="AA1969">
        <v>2394</v>
      </c>
      <c r="AB1969">
        <v>4</v>
      </c>
      <c r="AC1969">
        <v>1</v>
      </c>
      <c r="AD1969">
        <v>1</v>
      </c>
      <c r="AE1969" s="2">
        <v>44826</v>
      </c>
      <c r="AF1969" t="s">
        <v>75</v>
      </c>
      <c r="AG1969" t="s">
        <v>59</v>
      </c>
      <c r="AH1969" t="s">
        <v>104</v>
      </c>
      <c r="AI1969" t="s">
        <v>12421</v>
      </c>
      <c r="AJ1969" t="s">
        <v>12422</v>
      </c>
      <c r="AK1969">
        <v>1</v>
      </c>
      <c r="AL1969">
        <v>661.88</v>
      </c>
      <c r="AM1969" s="2">
        <v>44883</v>
      </c>
      <c r="AN1969">
        <v>1.2</v>
      </c>
    </row>
    <row r="1970" spans="1:40" hidden="1" x14ac:dyDescent="0.35">
      <c r="A1970" t="s">
        <v>1354</v>
      </c>
      <c r="B1970" t="s">
        <v>5292</v>
      </c>
      <c r="C1970">
        <v>43</v>
      </c>
      <c r="D1970" t="s">
        <v>44</v>
      </c>
      <c r="E1970" s="2">
        <v>43809</v>
      </c>
      <c r="F1970" s="2"/>
      <c r="G1970" t="s">
        <v>5007</v>
      </c>
      <c r="H1970" t="s">
        <v>12423</v>
      </c>
      <c r="I1970" t="s">
        <v>12424</v>
      </c>
      <c r="J1970" t="s">
        <v>237</v>
      </c>
      <c r="K1970" t="s">
        <v>69</v>
      </c>
      <c r="L1970" t="s">
        <v>46</v>
      </c>
      <c r="M1970" t="s">
        <v>69</v>
      </c>
      <c r="N1970" t="s">
        <v>48</v>
      </c>
      <c r="P1970" t="s">
        <v>49</v>
      </c>
      <c r="Q1970" t="s">
        <v>140</v>
      </c>
      <c r="R1970" s="2">
        <v>30491</v>
      </c>
      <c r="S1970" t="s">
        <v>51</v>
      </c>
      <c r="T1970" t="s">
        <v>155</v>
      </c>
      <c r="U1970" t="s">
        <v>73</v>
      </c>
      <c r="V1970">
        <v>8880</v>
      </c>
      <c r="W1970" t="s">
        <v>129</v>
      </c>
      <c r="X1970" t="s">
        <v>143</v>
      </c>
      <c r="Y1970" t="s">
        <v>56</v>
      </c>
      <c r="Z1970">
        <v>1</v>
      </c>
      <c r="AA1970">
        <v>2395</v>
      </c>
      <c r="AB1970">
        <v>1</v>
      </c>
      <c r="AC1970">
        <v>1</v>
      </c>
      <c r="AD1970">
        <v>4</v>
      </c>
      <c r="AE1970" s="2">
        <v>45014</v>
      </c>
      <c r="AF1970" t="s">
        <v>75</v>
      </c>
      <c r="AG1970" t="s">
        <v>76</v>
      </c>
      <c r="AH1970" t="s">
        <v>104</v>
      </c>
      <c r="AI1970" t="s">
        <v>12426</v>
      </c>
      <c r="AJ1970" t="s">
        <v>12427</v>
      </c>
      <c r="AK1970">
        <v>5</v>
      </c>
      <c r="AL1970">
        <v>337.08</v>
      </c>
      <c r="AM1970" s="2">
        <v>44980</v>
      </c>
      <c r="AN1970">
        <v>6.4</v>
      </c>
    </row>
    <row r="1971" spans="1:40" hidden="1" x14ac:dyDescent="0.35">
      <c r="A1971" t="s">
        <v>1666</v>
      </c>
      <c r="B1971" t="s">
        <v>3190</v>
      </c>
      <c r="C1971">
        <v>66</v>
      </c>
      <c r="D1971" t="s">
        <v>17836</v>
      </c>
      <c r="E1971" s="2">
        <v>44742</v>
      </c>
      <c r="F1971" s="2">
        <v>44755</v>
      </c>
      <c r="G1971" t="s">
        <v>5007</v>
      </c>
      <c r="H1971" t="s">
        <v>12428</v>
      </c>
      <c r="I1971" t="s">
        <v>12429</v>
      </c>
      <c r="J1971" t="s">
        <v>184</v>
      </c>
      <c r="K1971" t="s">
        <v>45</v>
      </c>
      <c r="L1971" t="s">
        <v>46</v>
      </c>
      <c r="M1971" t="s">
        <v>69</v>
      </c>
      <c r="N1971" t="s">
        <v>174</v>
      </c>
      <c r="O1971" t="s">
        <v>12430</v>
      </c>
      <c r="P1971" t="s">
        <v>49</v>
      </c>
      <c r="Q1971" t="s">
        <v>140</v>
      </c>
      <c r="R1971" s="2">
        <v>22115</v>
      </c>
      <c r="S1971" t="s">
        <v>51</v>
      </c>
      <c r="T1971" t="s">
        <v>155</v>
      </c>
      <c r="U1971" t="s">
        <v>53</v>
      </c>
      <c r="V1971">
        <v>11959</v>
      </c>
      <c r="W1971" t="s">
        <v>100</v>
      </c>
      <c r="X1971" t="s">
        <v>101</v>
      </c>
      <c r="Y1971" t="s">
        <v>56</v>
      </c>
      <c r="Z1971">
        <v>1</v>
      </c>
      <c r="AA1971">
        <v>2396</v>
      </c>
      <c r="AB1971">
        <v>3</v>
      </c>
      <c r="AC1971">
        <v>4</v>
      </c>
      <c r="AD1971">
        <v>2</v>
      </c>
      <c r="AE1971" s="2">
        <v>44887</v>
      </c>
      <c r="AF1971" t="s">
        <v>103</v>
      </c>
      <c r="AG1971" t="s">
        <v>76</v>
      </c>
      <c r="AH1971" t="s">
        <v>104</v>
      </c>
      <c r="AI1971" t="s">
        <v>12432</v>
      </c>
      <c r="AJ1971" t="s">
        <v>12433</v>
      </c>
      <c r="AK1971">
        <v>5</v>
      </c>
      <c r="AL1971">
        <v>887.46</v>
      </c>
      <c r="AM1971" s="2">
        <v>44909</v>
      </c>
      <c r="AN1971">
        <v>0</v>
      </c>
    </row>
    <row r="1972" spans="1:40" hidden="1" x14ac:dyDescent="0.35">
      <c r="A1972" t="s">
        <v>2219</v>
      </c>
      <c r="B1972" t="s">
        <v>1302</v>
      </c>
      <c r="C1972">
        <v>36</v>
      </c>
      <c r="D1972" t="s">
        <v>17836</v>
      </c>
      <c r="E1972" s="2">
        <v>43362</v>
      </c>
      <c r="F1972" s="2">
        <v>43584</v>
      </c>
      <c r="G1972" t="s">
        <v>5007</v>
      </c>
      <c r="H1972" t="s">
        <v>12434</v>
      </c>
      <c r="I1972" t="s">
        <v>12435</v>
      </c>
      <c r="J1972" t="s">
        <v>111</v>
      </c>
      <c r="K1972" t="s">
        <v>69</v>
      </c>
      <c r="L1972" t="s">
        <v>87</v>
      </c>
      <c r="M1972" t="s">
        <v>86</v>
      </c>
      <c r="N1972" t="s">
        <v>195</v>
      </c>
      <c r="O1972" t="s">
        <v>12436</v>
      </c>
      <c r="P1972" t="s">
        <v>49</v>
      </c>
      <c r="Q1972" t="s">
        <v>126</v>
      </c>
      <c r="R1972" s="2">
        <v>33107</v>
      </c>
      <c r="S1972" t="s">
        <v>51</v>
      </c>
      <c r="T1972" t="s">
        <v>115</v>
      </c>
      <c r="U1972" t="s">
        <v>53</v>
      </c>
      <c r="V1972">
        <v>90692</v>
      </c>
      <c r="W1972" t="s">
        <v>100</v>
      </c>
      <c r="X1972" t="s">
        <v>55</v>
      </c>
      <c r="Y1972" t="s">
        <v>56</v>
      </c>
      <c r="Z1972">
        <v>2</v>
      </c>
      <c r="AA1972">
        <v>2397</v>
      </c>
      <c r="AB1972">
        <v>2</v>
      </c>
      <c r="AC1972">
        <v>5</v>
      </c>
      <c r="AD1972">
        <v>2</v>
      </c>
      <c r="AE1972" s="2">
        <v>44875</v>
      </c>
      <c r="AF1972" t="s">
        <v>103</v>
      </c>
      <c r="AG1972" t="s">
        <v>76</v>
      </c>
      <c r="AH1972" t="s">
        <v>104</v>
      </c>
      <c r="AI1972" t="s">
        <v>12438</v>
      </c>
      <c r="AJ1972" t="s">
        <v>12439</v>
      </c>
      <c r="AK1972">
        <v>5</v>
      </c>
      <c r="AL1972">
        <v>514.94000000000005</v>
      </c>
      <c r="AM1972" s="2">
        <v>44782</v>
      </c>
      <c r="AN1972">
        <v>0.6</v>
      </c>
    </row>
    <row r="1973" spans="1:40" hidden="1" x14ac:dyDescent="0.35">
      <c r="A1973" t="s">
        <v>1309</v>
      </c>
      <c r="B1973" t="s">
        <v>8292</v>
      </c>
      <c r="C1973">
        <v>67</v>
      </c>
      <c r="D1973" t="s">
        <v>17836</v>
      </c>
      <c r="E1973" s="2">
        <v>43654</v>
      </c>
      <c r="F1973" s="2">
        <v>44789</v>
      </c>
      <c r="G1973" t="s">
        <v>5007</v>
      </c>
      <c r="H1973" t="s">
        <v>9733</v>
      </c>
      <c r="I1973" t="s">
        <v>12440</v>
      </c>
      <c r="J1973" t="s">
        <v>137</v>
      </c>
      <c r="K1973" t="s">
        <v>45</v>
      </c>
      <c r="L1973" t="s">
        <v>46</v>
      </c>
      <c r="M1973" t="s">
        <v>47</v>
      </c>
      <c r="N1973" t="s">
        <v>174</v>
      </c>
      <c r="O1973" t="s">
        <v>12441</v>
      </c>
      <c r="P1973" t="s">
        <v>49</v>
      </c>
      <c r="Q1973" t="s">
        <v>112</v>
      </c>
      <c r="R1973" s="2">
        <v>21860</v>
      </c>
      <c r="S1973" t="s">
        <v>51</v>
      </c>
      <c r="T1973" t="s">
        <v>326</v>
      </c>
      <c r="U1973" t="s">
        <v>53</v>
      </c>
      <c r="V1973">
        <v>75907</v>
      </c>
      <c r="W1973" t="s">
        <v>54</v>
      </c>
      <c r="X1973" t="s">
        <v>55</v>
      </c>
      <c r="Y1973" t="s">
        <v>56</v>
      </c>
      <c r="Z1973">
        <v>5</v>
      </c>
      <c r="AA1973">
        <v>2398</v>
      </c>
      <c r="AB1973">
        <v>4</v>
      </c>
      <c r="AC1973">
        <v>3</v>
      </c>
      <c r="AD1973">
        <v>3</v>
      </c>
      <c r="AE1973" s="2">
        <v>44908</v>
      </c>
      <c r="AF1973" t="s">
        <v>118</v>
      </c>
      <c r="AG1973" t="s">
        <v>76</v>
      </c>
      <c r="AH1973" t="s">
        <v>77</v>
      </c>
      <c r="AI1973" t="s">
        <v>12442</v>
      </c>
      <c r="AJ1973" t="s">
        <v>12443</v>
      </c>
      <c r="AK1973">
        <v>3</v>
      </c>
      <c r="AL1973" s="25">
        <v>304.35000000000002</v>
      </c>
      <c r="AM1973" s="2">
        <v>45108</v>
      </c>
      <c r="AN1973">
        <v>3.1</v>
      </c>
    </row>
    <row r="1974" spans="1:40" hidden="1" x14ac:dyDescent="0.35">
      <c r="A1974" t="s">
        <v>7633</v>
      </c>
      <c r="B1974" t="s">
        <v>8180</v>
      </c>
      <c r="C1974">
        <v>68</v>
      </c>
      <c r="D1974" t="s">
        <v>17836</v>
      </c>
      <c r="E1974" s="2">
        <v>45071</v>
      </c>
      <c r="F1974" s="2">
        <v>45138</v>
      </c>
      <c r="G1974" t="s">
        <v>5007</v>
      </c>
      <c r="H1974" t="s">
        <v>12444</v>
      </c>
      <c r="I1974" t="s">
        <v>12445</v>
      </c>
      <c r="J1974" t="s">
        <v>237</v>
      </c>
      <c r="K1974" t="s">
        <v>86</v>
      </c>
      <c r="L1974" t="s">
        <v>87</v>
      </c>
      <c r="M1974" t="s">
        <v>69</v>
      </c>
      <c r="N1974" t="s">
        <v>195</v>
      </c>
      <c r="O1974" t="s">
        <v>12446</v>
      </c>
      <c r="P1974" t="s">
        <v>49</v>
      </c>
      <c r="Q1974" t="s">
        <v>458</v>
      </c>
      <c r="R1974" s="2">
        <v>21349</v>
      </c>
      <c r="S1974" t="s">
        <v>51</v>
      </c>
      <c r="T1974" t="s">
        <v>128</v>
      </c>
      <c r="U1974" t="s">
        <v>73</v>
      </c>
      <c r="V1974">
        <v>2777</v>
      </c>
      <c r="W1974" t="s">
        <v>54</v>
      </c>
      <c r="X1974" t="s">
        <v>116</v>
      </c>
      <c r="Y1974" t="s">
        <v>56</v>
      </c>
      <c r="Z1974">
        <v>4</v>
      </c>
      <c r="AA1974">
        <v>2399</v>
      </c>
      <c r="AB1974">
        <v>1</v>
      </c>
      <c r="AC1974">
        <v>4</v>
      </c>
      <c r="AD1974">
        <v>2</v>
      </c>
      <c r="AE1974" s="2">
        <v>45000</v>
      </c>
      <c r="AF1974" t="s">
        <v>75</v>
      </c>
      <c r="AG1974" t="s">
        <v>76</v>
      </c>
      <c r="AH1974" t="s">
        <v>130</v>
      </c>
      <c r="AI1974" t="s">
        <v>12448</v>
      </c>
      <c r="AJ1974" t="s">
        <v>12449</v>
      </c>
      <c r="AK1974">
        <v>1</v>
      </c>
      <c r="AL1974">
        <v>329.83</v>
      </c>
      <c r="AM1974" s="2">
        <v>44894</v>
      </c>
      <c r="AN1974">
        <v>0.2</v>
      </c>
    </row>
    <row r="1975" spans="1:40" hidden="1" x14ac:dyDescent="0.35">
      <c r="A1975" t="s">
        <v>12450</v>
      </c>
      <c r="B1975" t="s">
        <v>2306</v>
      </c>
      <c r="C1975">
        <v>65</v>
      </c>
      <c r="D1975" t="s">
        <v>44</v>
      </c>
      <c r="E1975" s="2">
        <v>43407</v>
      </c>
      <c r="F1975" s="2"/>
      <c r="G1975" t="s">
        <v>5007</v>
      </c>
      <c r="H1975" t="s">
        <v>12451</v>
      </c>
      <c r="I1975" t="s">
        <v>12452</v>
      </c>
      <c r="J1975" t="s">
        <v>137</v>
      </c>
      <c r="K1975" t="s">
        <v>45</v>
      </c>
      <c r="L1975" t="s">
        <v>68</v>
      </c>
      <c r="M1975" t="s">
        <v>69</v>
      </c>
      <c r="N1975" t="s">
        <v>48</v>
      </c>
      <c r="P1975" t="s">
        <v>49</v>
      </c>
      <c r="Q1975" t="s">
        <v>89</v>
      </c>
      <c r="R1975" s="2">
        <v>22621</v>
      </c>
      <c r="S1975" t="s">
        <v>51</v>
      </c>
      <c r="T1975" t="s">
        <v>6</v>
      </c>
      <c r="U1975" t="s">
        <v>73</v>
      </c>
      <c r="V1975">
        <v>28115</v>
      </c>
      <c r="W1975" t="s">
        <v>129</v>
      </c>
      <c r="X1975" t="s">
        <v>116</v>
      </c>
      <c r="Y1975" t="s">
        <v>56</v>
      </c>
      <c r="Z1975">
        <v>2</v>
      </c>
      <c r="AA1975">
        <v>2400</v>
      </c>
      <c r="AB1975">
        <v>4</v>
      </c>
      <c r="AC1975">
        <v>4</v>
      </c>
      <c r="AD1975">
        <v>3</v>
      </c>
      <c r="AE1975" s="2">
        <v>45130</v>
      </c>
      <c r="AF1975" t="s">
        <v>221</v>
      </c>
      <c r="AG1975" t="s">
        <v>76</v>
      </c>
      <c r="AH1975" t="s">
        <v>104</v>
      </c>
      <c r="AI1975" t="s">
        <v>12208</v>
      </c>
      <c r="AJ1975" t="s">
        <v>12453</v>
      </c>
      <c r="AK1975">
        <v>4</v>
      </c>
      <c r="AL1975" s="25">
        <v>872.57</v>
      </c>
      <c r="AM1975" s="2">
        <v>45013</v>
      </c>
      <c r="AN1975">
        <v>7.5</v>
      </c>
    </row>
    <row r="1976" spans="1:40" hidden="1" x14ac:dyDescent="0.35">
      <c r="A1976" t="s">
        <v>12454</v>
      </c>
      <c r="B1976" t="s">
        <v>5818</v>
      </c>
      <c r="C1976">
        <v>81</v>
      </c>
      <c r="D1976" t="s">
        <v>17836</v>
      </c>
      <c r="E1976" s="2">
        <v>44874</v>
      </c>
      <c r="F1976" s="2">
        <v>44936</v>
      </c>
      <c r="G1976" t="s">
        <v>5007</v>
      </c>
      <c r="H1976" t="s">
        <v>12455</v>
      </c>
      <c r="I1976" t="s">
        <v>12456</v>
      </c>
      <c r="J1976" t="s">
        <v>163</v>
      </c>
      <c r="K1976" t="s">
        <v>86</v>
      </c>
      <c r="L1976" t="s">
        <v>46</v>
      </c>
      <c r="M1976" t="s">
        <v>69</v>
      </c>
      <c r="N1976" t="s">
        <v>174</v>
      </c>
      <c r="O1976" t="s">
        <v>12457</v>
      </c>
      <c r="P1976" t="s">
        <v>49</v>
      </c>
      <c r="Q1976" t="s">
        <v>126</v>
      </c>
      <c r="R1976" s="2">
        <v>16703</v>
      </c>
      <c r="S1976" t="s">
        <v>51</v>
      </c>
      <c r="T1976" t="s">
        <v>142</v>
      </c>
      <c r="U1976" t="s">
        <v>53</v>
      </c>
      <c r="V1976">
        <v>96954</v>
      </c>
      <c r="W1976" t="s">
        <v>176</v>
      </c>
      <c r="X1976" t="s">
        <v>143</v>
      </c>
      <c r="Y1976" t="s">
        <v>56</v>
      </c>
      <c r="Z1976">
        <v>5</v>
      </c>
      <c r="AA1976">
        <v>2401</v>
      </c>
      <c r="AB1976">
        <v>1</v>
      </c>
      <c r="AC1976">
        <v>1</v>
      </c>
      <c r="AD1976">
        <v>3</v>
      </c>
      <c r="AE1976" s="2">
        <v>44866</v>
      </c>
      <c r="AF1976" t="s">
        <v>75</v>
      </c>
      <c r="AG1976" t="s">
        <v>59</v>
      </c>
      <c r="AH1976" t="s">
        <v>60</v>
      </c>
      <c r="AI1976" t="s">
        <v>12459</v>
      </c>
      <c r="AJ1976" t="s">
        <v>12460</v>
      </c>
      <c r="AK1976">
        <v>4</v>
      </c>
      <c r="AL1976" s="25">
        <v>935.2</v>
      </c>
      <c r="AM1976" s="2">
        <v>44918</v>
      </c>
      <c r="AN1976">
        <v>0.2</v>
      </c>
    </row>
    <row r="1977" spans="1:40" hidden="1" x14ac:dyDescent="0.35">
      <c r="A1977" t="s">
        <v>8938</v>
      </c>
      <c r="B1977" t="s">
        <v>2401</v>
      </c>
      <c r="C1977">
        <v>41</v>
      </c>
      <c r="D1977" t="s">
        <v>17836</v>
      </c>
      <c r="E1977" s="2">
        <v>44665</v>
      </c>
      <c r="F1977" s="2">
        <v>44826</v>
      </c>
      <c r="G1977" t="s">
        <v>5007</v>
      </c>
      <c r="H1977" t="s">
        <v>12461</v>
      </c>
      <c r="I1977" t="s">
        <v>12462</v>
      </c>
      <c r="J1977" t="s">
        <v>85</v>
      </c>
      <c r="K1977" t="s">
        <v>86</v>
      </c>
      <c r="L1977" t="s">
        <v>46</v>
      </c>
      <c r="M1977" t="s">
        <v>86</v>
      </c>
      <c r="N1977" t="s">
        <v>174</v>
      </c>
      <c r="O1977" t="s">
        <v>12463</v>
      </c>
      <c r="P1977" t="s">
        <v>49</v>
      </c>
      <c r="Q1977" t="s">
        <v>425</v>
      </c>
      <c r="R1977" s="2">
        <v>31309</v>
      </c>
      <c r="S1977" t="s">
        <v>51</v>
      </c>
      <c r="T1977" t="s">
        <v>6</v>
      </c>
      <c r="U1977" t="s">
        <v>53</v>
      </c>
      <c r="V1977">
        <v>36118</v>
      </c>
      <c r="W1977" t="s">
        <v>129</v>
      </c>
      <c r="X1977" t="s">
        <v>55</v>
      </c>
      <c r="Y1977" t="s">
        <v>56</v>
      </c>
      <c r="Z1977">
        <v>2</v>
      </c>
      <c r="AA1977">
        <v>2402</v>
      </c>
      <c r="AB1977">
        <v>3</v>
      </c>
      <c r="AC1977">
        <v>2</v>
      </c>
      <c r="AD1977">
        <v>2</v>
      </c>
      <c r="AE1977" s="2">
        <v>44975</v>
      </c>
      <c r="AF1977" t="s">
        <v>221</v>
      </c>
      <c r="AG1977" t="s">
        <v>76</v>
      </c>
      <c r="AH1977" t="s">
        <v>60</v>
      </c>
      <c r="AI1977" t="s">
        <v>12465</v>
      </c>
      <c r="AJ1977" t="s">
        <v>9055</v>
      </c>
      <c r="AK1977">
        <v>1</v>
      </c>
      <c r="AL1977">
        <v>478.73</v>
      </c>
      <c r="AM1977" s="2">
        <v>44863</v>
      </c>
      <c r="AN1977">
        <v>0.4</v>
      </c>
    </row>
    <row r="1978" spans="1:40" hidden="1" x14ac:dyDescent="0.35">
      <c r="A1978" t="s">
        <v>657</v>
      </c>
      <c r="B1978" t="s">
        <v>11497</v>
      </c>
      <c r="C1978">
        <v>68</v>
      </c>
      <c r="D1978" t="s">
        <v>17836</v>
      </c>
      <c r="E1978" s="2">
        <v>44049</v>
      </c>
      <c r="F1978" s="2">
        <v>44771</v>
      </c>
      <c r="G1978" t="s">
        <v>5007</v>
      </c>
      <c r="H1978" t="s">
        <v>12466</v>
      </c>
      <c r="I1978" t="s">
        <v>12467</v>
      </c>
      <c r="J1978" t="s">
        <v>125</v>
      </c>
      <c r="K1978" t="s">
        <v>86</v>
      </c>
      <c r="L1978" t="s">
        <v>46</v>
      </c>
      <c r="M1978" t="s">
        <v>47</v>
      </c>
      <c r="N1978" t="s">
        <v>195</v>
      </c>
      <c r="O1978" t="s">
        <v>12468</v>
      </c>
      <c r="P1978" t="s">
        <v>49</v>
      </c>
      <c r="Q1978" t="s">
        <v>50</v>
      </c>
      <c r="R1978" s="2">
        <v>21266</v>
      </c>
      <c r="S1978" t="s">
        <v>51</v>
      </c>
      <c r="T1978" t="s">
        <v>979</v>
      </c>
      <c r="U1978" t="s">
        <v>53</v>
      </c>
      <c r="V1978">
        <v>48453</v>
      </c>
      <c r="W1978" t="s">
        <v>74</v>
      </c>
      <c r="X1978" t="s">
        <v>116</v>
      </c>
      <c r="Y1978" t="s">
        <v>56</v>
      </c>
      <c r="Z1978">
        <v>4</v>
      </c>
      <c r="AA1978">
        <v>2403</v>
      </c>
      <c r="AB1978">
        <v>3</v>
      </c>
      <c r="AC1978">
        <v>3</v>
      </c>
      <c r="AD1978">
        <v>3</v>
      </c>
      <c r="AE1978" s="2">
        <v>44798</v>
      </c>
      <c r="AF1978" t="s">
        <v>118</v>
      </c>
      <c r="AG1978" t="s">
        <v>76</v>
      </c>
      <c r="AH1978" t="s">
        <v>60</v>
      </c>
      <c r="AI1978" t="s">
        <v>12470</v>
      </c>
      <c r="AJ1978" t="s">
        <v>12471</v>
      </c>
      <c r="AK1978">
        <v>5</v>
      </c>
      <c r="AL1978" s="25">
        <v>766.04</v>
      </c>
      <c r="AM1978" s="2">
        <v>44753</v>
      </c>
      <c r="AN1978">
        <v>2</v>
      </c>
    </row>
    <row r="1979" spans="1:40" hidden="1" x14ac:dyDescent="0.35">
      <c r="A1979" t="s">
        <v>9576</v>
      </c>
      <c r="B1979" t="s">
        <v>2861</v>
      </c>
      <c r="C1979">
        <v>77</v>
      </c>
      <c r="D1979" t="s">
        <v>17836</v>
      </c>
      <c r="E1979" s="2">
        <v>43642</v>
      </c>
      <c r="F1979" s="2">
        <v>43857</v>
      </c>
      <c r="G1979" t="s">
        <v>5007</v>
      </c>
      <c r="H1979" t="s">
        <v>12472</v>
      </c>
      <c r="I1979" t="s">
        <v>12473</v>
      </c>
      <c r="J1979" t="s">
        <v>43</v>
      </c>
      <c r="K1979" t="s">
        <v>45</v>
      </c>
      <c r="L1979" t="s">
        <v>46</v>
      </c>
      <c r="M1979" t="s">
        <v>47</v>
      </c>
      <c r="N1979" t="s">
        <v>248</v>
      </c>
      <c r="O1979" t="s">
        <v>12474</v>
      </c>
      <c r="P1979" t="s">
        <v>49</v>
      </c>
      <c r="Q1979" t="s">
        <v>112</v>
      </c>
      <c r="R1979" s="2">
        <v>18037</v>
      </c>
      <c r="S1979" t="s">
        <v>51</v>
      </c>
      <c r="T1979" t="s">
        <v>354</v>
      </c>
      <c r="U1979" t="s">
        <v>53</v>
      </c>
      <c r="V1979">
        <v>25247</v>
      </c>
      <c r="W1979" t="s">
        <v>54</v>
      </c>
      <c r="X1979" t="s">
        <v>143</v>
      </c>
      <c r="Y1979" t="s">
        <v>56</v>
      </c>
      <c r="Z1979">
        <v>2</v>
      </c>
      <c r="AA1979">
        <v>2404</v>
      </c>
      <c r="AB1979">
        <v>3</v>
      </c>
      <c r="AC1979">
        <v>3</v>
      </c>
      <c r="AD1979">
        <v>1</v>
      </c>
      <c r="AE1979" s="2">
        <v>45037</v>
      </c>
      <c r="AF1979" t="s">
        <v>103</v>
      </c>
      <c r="AG1979" t="s">
        <v>76</v>
      </c>
      <c r="AH1979" t="s">
        <v>60</v>
      </c>
      <c r="AI1979" t="s">
        <v>12476</v>
      </c>
      <c r="AJ1979" t="s">
        <v>12477</v>
      </c>
      <c r="AK1979">
        <v>3</v>
      </c>
      <c r="AL1979">
        <v>561.63</v>
      </c>
      <c r="AM1979" s="2">
        <v>44931</v>
      </c>
      <c r="AN1979">
        <v>0.6</v>
      </c>
    </row>
    <row r="1980" spans="1:40" hidden="1" x14ac:dyDescent="0.35">
      <c r="A1980" t="s">
        <v>12478</v>
      </c>
      <c r="B1980" t="s">
        <v>9563</v>
      </c>
      <c r="C1980">
        <v>76</v>
      </c>
      <c r="D1980" t="s">
        <v>17836</v>
      </c>
      <c r="E1980" s="2">
        <v>44087</v>
      </c>
      <c r="F1980" s="2">
        <v>44635</v>
      </c>
      <c r="G1980" t="s">
        <v>6215</v>
      </c>
      <c r="H1980" t="s">
        <v>12479</v>
      </c>
      <c r="I1980" t="s">
        <v>12480</v>
      </c>
      <c r="J1980" t="s">
        <v>184</v>
      </c>
      <c r="K1980" t="s">
        <v>86</v>
      </c>
      <c r="L1980" t="s">
        <v>87</v>
      </c>
      <c r="M1980" t="s">
        <v>69</v>
      </c>
      <c r="N1980" t="s">
        <v>138</v>
      </c>
      <c r="O1980" t="s">
        <v>12481</v>
      </c>
      <c r="P1980" t="s">
        <v>49</v>
      </c>
      <c r="Q1980" t="s">
        <v>126</v>
      </c>
      <c r="R1980" s="2">
        <v>18418</v>
      </c>
      <c r="S1980" t="s">
        <v>51</v>
      </c>
      <c r="T1980" t="s">
        <v>230</v>
      </c>
      <c r="U1980" t="s">
        <v>73</v>
      </c>
      <c r="V1980">
        <v>3445</v>
      </c>
      <c r="W1980" t="s">
        <v>54</v>
      </c>
      <c r="X1980" t="s">
        <v>143</v>
      </c>
      <c r="Y1980" t="s">
        <v>56</v>
      </c>
      <c r="Z1980">
        <v>4</v>
      </c>
      <c r="AA1980">
        <v>2405</v>
      </c>
      <c r="AB1980">
        <v>4</v>
      </c>
      <c r="AC1980">
        <v>1</v>
      </c>
      <c r="AD1980">
        <v>2</v>
      </c>
      <c r="AE1980" s="2">
        <v>45004</v>
      </c>
      <c r="AF1980" t="s">
        <v>118</v>
      </c>
      <c r="AG1980" t="s">
        <v>76</v>
      </c>
      <c r="AH1980" t="s">
        <v>104</v>
      </c>
      <c r="AI1980" t="s">
        <v>12482</v>
      </c>
      <c r="AJ1980" t="s">
        <v>12483</v>
      </c>
      <c r="AK1980">
        <v>1</v>
      </c>
      <c r="AL1980">
        <v>722.5</v>
      </c>
      <c r="AM1980" s="2">
        <v>45132</v>
      </c>
      <c r="AN1980">
        <v>1.5</v>
      </c>
    </row>
    <row r="1981" spans="1:40" hidden="1" x14ac:dyDescent="0.35">
      <c r="A1981" t="s">
        <v>2138</v>
      </c>
      <c r="B1981" t="s">
        <v>10196</v>
      </c>
      <c r="C1981">
        <v>55</v>
      </c>
      <c r="D1981" t="s">
        <v>44</v>
      </c>
      <c r="E1981" s="2">
        <v>43417</v>
      </c>
      <c r="F1981" s="2"/>
      <c r="G1981" t="s">
        <v>2935</v>
      </c>
      <c r="H1981" t="s">
        <v>12484</v>
      </c>
      <c r="I1981" t="s">
        <v>12485</v>
      </c>
      <c r="J1981" t="s">
        <v>67</v>
      </c>
      <c r="K1981" t="s">
        <v>69</v>
      </c>
      <c r="L1981" t="s">
        <v>87</v>
      </c>
      <c r="M1981" t="s">
        <v>69</v>
      </c>
      <c r="N1981" t="s">
        <v>48</v>
      </c>
      <c r="P1981" t="s">
        <v>49</v>
      </c>
      <c r="Q1981" t="s">
        <v>153</v>
      </c>
      <c r="R1981" s="2">
        <v>26017</v>
      </c>
      <c r="S1981" t="s">
        <v>51</v>
      </c>
      <c r="T1981" t="s">
        <v>142</v>
      </c>
      <c r="U1981" t="s">
        <v>73</v>
      </c>
      <c r="V1981">
        <v>73530</v>
      </c>
      <c r="W1981" t="s">
        <v>129</v>
      </c>
      <c r="X1981" t="s">
        <v>55</v>
      </c>
      <c r="Y1981" t="s">
        <v>56</v>
      </c>
      <c r="Z1981">
        <v>1</v>
      </c>
      <c r="AA1981">
        <v>2406</v>
      </c>
      <c r="AB1981">
        <v>1</v>
      </c>
      <c r="AC1981">
        <v>4</v>
      </c>
      <c r="AD1981">
        <v>4</v>
      </c>
      <c r="AE1981" s="2">
        <v>45065</v>
      </c>
      <c r="AF1981" t="s">
        <v>221</v>
      </c>
      <c r="AG1981" t="s">
        <v>59</v>
      </c>
      <c r="AH1981" t="s">
        <v>60</v>
      </c>
      <c r="AI1981" t="s">
        <v>12486</v>
      </c>
      <c r="AJ1981" t="s">
        <v>12487</v>
      </c>
      <c r="AK1981">
        <v>1</v>
      </c>
      <c r="AL1981">
        <v>100.04</v>
      </c>
      <c r="AM1981" s="2">
        <v>44981</v>
      </c>
      <c r="AN1981">
        <v>7.5</v>
      </c>
    </row>
    <row r="1982" spans="1:40" hidden="1" x14ac:dyDescent="0.35">
      <c r="A1982" t="s">
        <v>5033</v>
      </c>
      <c r="B1982" t="s">
        <v>8372</v>
      </c>
      <c r="C1982">
        <v>73</v>
      </c>
      <c r="D1982" t="s">
        <v>17836</v>
      </c>
      <c r="E1982" s="2">
        <v>43744</v>
      </c>
      <c r="F1982" s="2">
        <v>45030</v>
      </c>
      <c r="G1982" t="s">
        <v>3812</v>
      </c>
      <c r="H1982" t="s">
        <v>12488</v>
      </c>
      <c r="I1982" t="s">
        <v>12489</v>
      </c>
      <c r="J1982" t="s">
        <v>67</v>
      </c>
      <c r="K1982" t="s">
        <v>86</v>
      </c>
      <c r="L1982" t="s">
        <v>46</v>
      </c>
      <c r="M1982" t="s">
        <v>47</v>
      </c>
      <c r="N1982" t="s">
        <v>138</v>
      </c>
      <c r="O1982" t="s">
        <v>12490</v>
      </c>
      <c r="P1982" t="s">
        <v>49</v>
      </c>
      <c r="Q1982" t="s">
        <v>50</v>
      </c>
      <c r="R1982" s="2">
        <v>19466</v>
      </c>
      <c r="S1982" t="s">
        <v>51</v>
      </c>
      <c r="T1982" t="s">
        <v>99</v>
      </c>
      <c r="U1982" t="s">
        <v>73</v>
      </c>
      <c r="V1982">
        <v>47723</v>
      </c>
      <c r="W1982" t="s">
        <v>100</v>
      </c>
      <c r="X1982" t="s">
        <v>55</v>
      </c>
      <c r="Y1982" t="s">
        <v>56</v>
      </c>
      <c r="Z1982">
        <v>4</v>
      </c>
      <c r="AA1982">
        <v>2407</v>
      </c>
      <c r="AB1982">
        <v>3</v>
      </c>
      <c r="AC1982">
        <v>5</v>
      </c>
      <c r="AD1982">
        <v>5</v>
      </c>
      <c r="AE1982" s="2">
        <v>44880</v>
      </c>
      <c r="AF1982" t="s">
        <v>103</v>
      </c>
      <c r="AG1982" t="s">
        <v>59</v>
      </c>
      <c r="AH1982" t="s">
        <v>104</v>
      </c>
      <c r="AI1982" t="s">
        <v>12492</v>
      </c>
      <c r="AJ1982" t="s">
        <v>9392</v>
      </c>
      <c r="AK1982">
        <v>2</v>
      </c>
      <c r="AL1982">
        <v>545.35</v>
      </c>
      <c r="AM1982" s="2">
        <v>44827</v>
      </c>
      <c r="AN1982">
        <v>3.5</v>
      </c>
    </row>
    <row r="1983" spans="1:40" hidden="1" x14ac:dyDescent="0.35">
      <c r="A1983" t="s">
        <v>12493</v>
      </c>
      <c r="B1983" t="s">
        <v>5286</v>
      </c>
      <c r="C1983">
        <v>64</v>
      </c>
      <c r="D1983" t="s">
        <v>44</v>
      </c>
      <c r="E1983" s="2">
        <v>44454</v>
      </c>
      <c r="F1983" s="2"/>
      <c r="G1983" t="s">
        <v>3812</v>
      </c>
      <c r="H1983" t="s">
        <v>12494</v>
      </c>
      <c r="I1983" t="s">
        <v>12495</v>
      </c>
      <c r="J1983" t="s">
        <v>194</v>
      </c>
      <c r="K1983" t="s">
        <v>86</v>
      </c>
      <c r="L1983" t="s">
        <v>87</v>
      </c>
      <c r="M1983" t="s">
        <v>69</v>
      </c>
      <c r="N1983" t="s">
        <v>48</v>
      </c>
      <c r="P1983" t="s">
        <v>239</v>
      </c>
      <c r="Q1983" t="s">
        <v>126</v>
      </c>
      <c r="R1983" s="2">
        <v>22920</v>
      </c>
      <c r="S1983" t="s">
        <v>51</v>
      </c>
      <c r="T1983" t="s">
        <v>326</v>
      </c>
      <c r="U1983" t="s">
        <v>53</v>
      </c>
      <c r="V1983">
        <v>46328</v>
      </c>
      <c r="W1983" t="s">
        <v>129</v>
      </c>
      <c r="X1983" t="s">
        <v>143</v>
      </c>
      <c r="Y1983" t="s">
        <v>56</v>
      </c>
      <c r="Z1983">
        <v>5</v>
      </c>
      <c r="AA1983">
        <v>2408</v>
      </c>
      <c r="AB1983">
        <v>2</v>
      </c>
      <c r="AC1983">
        <v>5</v>
      </c>
      <c r="AD1983">
        <v>5</v>
      </c>
      <c r="AE1983" s="2">
        <v>44808</v>
      </c>
      <c r="AF1983" t="s">
        <v>103</v>
      </c>
      <c r="AG1983" t="s">
        <v>59</v>
      </c>
      <c r="AH1983" t="s">
        <v>60</v>
      </c>
      <c r="AI1983" t="s">
        <v>12496</v>
      </c>
      <c r="AJ1983" t="s">
        <v>12497</v>
      </c>
      <c r="AK1983">
        <v>1</v>
      </c>
      <c r="AL1983">
        <v>968.87</v>
      </c>
      <c r="AM1983" s="2">
        <v>44799</v>
      </c>
      <c r="AN1983">
        <v>4.5999999999999996</v>
      </c>
    </row>
    <row r="1984" spans="1:40" hidden="1" x14ac:dyDescent="0.35">
      <c r="A1984" t="s">
        <v>2724</v>
      </c>
      <c r="B1984" t="s">
        <v>11186</v>
      </c>
      <c r="C1984">
        <v>30</v>
      </c>
      <c r="D1984" t="s">
        <v>44</v>
      </c>
      <c r="E1984" s="2">
        <v>43867</v>
      </c>
      <c r="F1984" s="2"/>
      <c r="G1984" t="s">
        <v>3845</v>
      </c>
      <c r="H1984" t="s">
        <v>12498</v>
      </c>
      <c r="I1984" t="s">
        <v>12499</v>
      </c>
      <c r="J1984" t="s">
        <v>111</v>
      </c>
      <c r="K1984" t="s">
        <v>86</v>
      </c>
      <c r="L1984" t="s">
        <v>87</v>
      </c>
      <c r="M1984" t="s">
        <v>86</v>
      </c>
      <c r="N1984" t="s">
        <v>48</v>
      </c>
      <c r="P1984" t="s">
        <v>239</v>
      </c>
      <c r="Q1984" t="s">
        <v>153</v>
      </c>
      <c r="R1984" s="2">
        <v>35368</v>
      </c>
      <c r="S1984" t="s">
        <v>51</v>
      </c>
      <c r="T1984" t="s">
        <v>4631</v>
      </c>
      <c r="U1984" t="s">
        <v>53</v>
      </c>
      <c r="V1984">
        <v>91289</v>
      </c>
      <c r="W1984" t="s">
        <v>54</v>
      </c>
      <c r="X1984" t="s">
        <v>101</v>
      </c>
      <c r="Y1984" t="s">
        <v>56</v>
      </c>
      <c r="Z1984">
        <v>4</v>
      </c>
      <c r="AA1984">
        <v>2409</v>
      </c>
      <c r="AB1984">
        <v>3</v>
      </c>
      <c r="AC1984">
        <v>3</v>
      </c>
      <c r="AD1984">
        <v>3</v>
      </c>
      <c r="AE1984" s="2">
        <v>45023</v>
      </c>
      <c r="AF1984" t="s">
        <v>75</v>
      </c>
      <c r="AG1984" t="s">
        <v>76</v>
      </c>
      <c r="AH1984" t="s">
        <v>130</v>
      </c>
      <c r="AI1984" t="s">
        <v>12501</v>
      </c>
      <c r="AJ1984" t="s">
        <v>12502</v>
      </c>
      <c r="AK1984">
        <v>1</v>
      </c>
      <c r="AL1984" s="25">
        <v>949.78</v>
      </c>
      <c r="AM1984" s="2">
        <v>45231</v>
      </c>
      <c r="AN1984">
        <v>6.2</v>
      </c>
    </row>
    <row r="1985" spans="1:40" hidden="1" x14ac:dyDescent="0.35">
      <c r="A1985" t="s">
        <v>11383</v>
      </c>
      <c r="B1985" t="s">
        <v>3348</v>
      </c>
      <c r="C1985">
        <v>69</v>
      </c>
      <c r="D1985" t="s">
        <v>44</v>
      </c>
      <c r="E1985" s="2">
        <v>44855</v>
      </c>
      <c r="F1985" s="2"/>
      <c r="G1985" t="s">
        <v>3812</v>
      </c>
      <c r="H1985" t="s">
        <v>12503</v>
      </c>
      <c r="I1985" t="s">
        <v>12504</v>
      </c>
      <c r="J1985" t="s">
        <v>237</v>
      </c>
      <c r="K1985" t="s">
        <v>86</v>
      </c>
      <c r="L1985" t="s">
        <v>87</v>
      </c>
      <c r="M1985" t="s">
        <v>69</v>
      </c>
      <c r="N1985" t="s">
        <v>48</v>
      </c>
      <c r="P1985" t="s">
        <v>239</v>
      </c>
      <c r="Q1985" t="s">
        <v>153</v>
      </c>
      <c r="R1985" s="2">
        <v>21143</v>
      </c>
      <c r="S1985" t="s">
        <v>51</v>
      </c>
      <c r="T1985" t="s">
        <v>646</v>
      </c>
      <c r="U1985" t="s">
        <v>73</v>
      </c>
      <c r="V1985">
        <v>39919</v>
      </c>
      <c r="W1985" t="s">
        <v>54</v>
      </c>
      <c r="X1985" t="s">
        <v>143</v>
      </c>
      <c r="Y1985" t="s">
        <v>56</v>
      </c>
      <c r="Z1985">
        <v>2</v>
      </c>
      <c r="AA1985">
        <v>2410</v>
      </c>
      <c r="AB1985">
        <v>4</v>
      </c>
      <c r="AC1985">
        <v>4</v>
      </c>
      <c r="AD1985">
        <v>1</v>
      </c>
      <c r="AE1985" s="2">
        <v>44828</v>
      </c>
      <c r="AF1985" t="s">
        <v>118</v>
      </c>
      <c r="AG1985" t="s">
        <v>76</v>
      </c>
      <c r="AH1985" t="s">
        <v>60</v>
      </c>
      <c r="AI1985" t="s">
        <v>12506</v>
      </c>
      <c r="AJ1985" t="s">
        <v>12507</v>
      </c>
      <c r="AK1985">
        <v>3</v>
      </c>
      <c r="AL1985">
        <v>341.65</v>
      </c>
      <c r="AM1985" s="2">
        <v>44990</v>
      </c>
      <c r="AN1985">
        <v>3.5</v>
      </c>
    </row>
    <row r="1986" spans="1:40" hidden="1" x14ac:dyDescent="0.35">
      <c r="A1986" t="s">
        <v>3196</v>
      </c>
      <c r="B1986" t="s">
        <v>432</v>
      </c>
      <c r="C1986">
        <v>32</v>
      </c>
      <c r="D1986" t="s">
        <v>44</v>
      </c>
      <c r="E1986" s="2">
        <v>44845</v>
      </c>
      <c r="F1986" s="2"/>
      <c r="G1986" t="s">
        <v>5007</v>
      </c>
      <c r="H1986" t="s">
        <v>2379</v>
      </c>
      <c r="I1986" t="s">
        <v>12508</v>
      </c>
      <c r="J1986" t="s">
        <v>163</v>
      </c>
      <c r="K1986" t="s">
        <v>69</v>
      </c>
      <c r="L1986" t="s">
        <v>87</v>
      </c>
      <c r="M1986" t="s">
        <v>47</v>
      </c>
      <c r="N1986" t="s">
        <v>48</v>
      </c>
      <c r="P1986" t="s">
        <v>49</v>
      </c>
      <c r="Q1986" t="s">
        <v>112</v>
      </c>
      <c r="R1986" s="2">
        <v>34531</v>
      </c>
      <c r="S1986" t="s">
        <v>51</v>
      </c>
      <c r="T1986" t="s">
        <v>230</v>
      </c>
      <c r="U1986" t="s">
        <v>53</v>
      </c>
      <c r="V1986">
        <v>43601</v>
      </c>
      <c r="W1986" t="s">
        <v>129</v>
      </c>
      <c r="X1986" t="s">
        <v>55</v>
      </c>
      <c r="Y1986" t="s">
        <v>56</v>
      </c>
      <c r="Z1986">
        <v>2</v>
      </c>
      <c r="AA1986">
        <v>2411</v>
      </c>
      <c r="AB1986">
        <v>2</v>
      </c>
      <c r="AC1986">
        <v>3</v>
      </c>
      <c r="AD1986">
        <v>3</v>
      </c>
      <c r="AE1986" s="2">
        <v>44984</v>
      </c>
      <c r="AF1986" t="s">
        <v>103</v>
      </c>
      <c r="AG1986" t="s">
        <v>76</v>
      </c>
      <c r="AH1986" t="s">
        <v>60</v>
      </c>
      <c r="AI1986" t="s">
        <v>1874</v>
      </c>
      <c r="AJ1986" t="s">
        <v>12509</v>
      </c>
      <c r="AK1986">
        <v>4</v>
      </c>
      <c r="AL1986" s="25">
        <v>798.7</v>
      </c>
      <c r="AM1986" s="2">
        <v>44949</v>
      </c>
      <c r="AN1986">
        <v>3.6</v>
      </c>
    </row>
    <row r="1987" spans="1:40" hidden="1" x14ac:dyDescent="0.35">
      <c r="A1987" t="s">
        <v>1509</v>
      </c>
      <c r="B1987" t="s">
        <v>12510</v>
      </c>
      <c r="C1987">
        <v>32</v>
      </c>
      <c r="D1987" t="s">
        <v>17836</v>
      </c>
      <c r="E1987" s="2">
        <v>44591</v>
      </c>
      <c r="F1987" s="2">
        <v>45007</v>
      </c>
      <c r="G1987" t="s">
        <v>5007</v>
      </c>
      <c r="H1987" t="s">
        <v>12511</v>
      </c>
      <c r="I1987" t="s">
        <v>12512</v>
      </c>
      <c r="J1987" t="s">
        <v>85</v>
      </c>
      <c r="K1987" t="s">
        <v>86</v>
      </c>
      <c r="L1987" t="s">
        <v>87</v>
      </c>
      <c r="M1987" t="s">
        <v>69</v>
      </c>
      <c r="N1987" t="s">
        <v>248</v>
      </c>
      <c r="O1987" t="s">
        <v>12513</v>
      </c>
      <c r="P1987" t="s">
        <v>49</v>
      </c>
      <c r="Q1987" t="s">
        <v>153</v>
      </c>
      <c r="R1987" s="2">
        <v>34620</v>
      </c>
      <c r="S1987" t="s">
        <v>51</v>
      </c>
      <c r="T1987" t="s">
        <v>155</v>
      </c>
      <c r="U1987" t="s">
        <v>73</v>
      </c>
      <c r="V1987">
        <v>63971</v>
      </c>
      <c r="W1987" t="s">
        <v>54</v>
      </c>
      <c r="X1987" t="s">
        <v>55</v>
      </c>
      <c r="Y1987" t="s">
        <v>56</v>
      </c>
      <c r="Z1987">
        <v>2</v>
      </c>
      <c r="AA1987">
        <v>2412</v>
      </c>
      <c r="AB1987">
        <v>5</v>
      </c>
      <c r="AC1987">
        <v>4</v>
      </c>
      <c r="AD1987">
        <v>5</v>
      </c>
      <c r="AE1987" s="2">
        <v>44947</v>
      </c>
      <c r="AF1987" t="s">
        <v>103</v>
      </c>
      <c r="AG1987" t="s">
        <v>59</v>
      </c>
      <c r="AH1987" t="s">
        <v>130</v>
      </c>
      <c r="AI1987" t="s">
        <v>12515</v>
      </c>
      <c r="AJ1987" t="s">
        <v>12516</v>
      </c>
      <c r="AK1987">
        <v>5</v>
      </c>
      <c r="AL1987">
        <v>859</v>
      </c>
      <c r="AM1987" s="2">
        <v>45203</v>
      </c>
      <c r="AN1987">
        <v>1.1000000000000001</v>
      </c>
    </row>
    <row r="1988" spans="1:40" hidden="1" x14ac:dyDescent="0.35">
      <c r="A1988" t="s">
        <v>807</v>
      </c>
      <c r="B1988" t="s">
        <v>1370</v>
      </c>
      <c r="C1988">
        <v>84</v>
      </c>
      <c r="D1988" t="s">
        <v>17836</v>
      </c>
      <c r="E1988" s="2">
        <v>44769</v>
      </c>
      <c r="F1988" s="2">
        <v>44843</v>
      </c>
      <c r="G1988" t="s">
        <v>5007</v>
      </c>
      <c r="H1988" t="s">
        <v>12517</v>
      </c>
      <c r="I1988" t="s">
        <v>12518</v>
      </c>
      <c r="J1988" t="s">
        <v>237</v>
      </c>
      <c r="K1988" t="s">
        <v>86</v>
      </c>
      <c r="L1988" t="s">
        <v>87</v>
      </c>
      <c r="M1988" t="s">
        <v>47</v>
      </c>
      <c r="N1988" t="s">
        <v>174</v>
      </c>
      <c r="O1988" t="s">
        <v>12519</v>
      </c>
      <c r="P1988" t="s">
        <v>49</v>
      </c>
      <c r="Q1988" t="s">
        <v>112</v>
      </c>
      <c r="R1988" s="2">
        <v>15618</v>
      </c>
      <c r="S1988" t="s">
        <v>51</v>
      </c>
      <c r="T1988" t="s">
        <v>128</v>
      </c>
      <c r="U1988" t="s">
        <v>53</v>
      </c>
      <c r="V1988">
        <v>18899</v>
      </c>
      <c r="W1988" t="s">
        <v>54</v>
      </c>
      <c r="X1988" t="s">
        <v>101</v>
      </c>
      <c r="Y1988" t="s">
        <v>56</v>
      </c>
      <c r="Z1988">
        <v>4</v>
      </c>
      <c r="AA1988">
        <v>2413</v>
      </c>
      <c r="AB1988">
        <v>4</v>
      </c>
      <c r="AC1988">
        <v>2</v>
      </c>
      <c r="AD1988">
        <v>2</v>
      </c>
      <c r="AE1988" s="2">
        <v>44805</v>
      </c>
      <c r="AF1988" t="s">
        <v>221</v>
      </c>
      <c r="AG1988" t="s">
        <v>76</v>
      </c>
      <c r="AH1988" t="s">
        <v>60</v>
      </c>
      <c r="AI1988" t="s">
        <v>12520</v>
      </c>
      <c r="AJ1988" t="s">
        <v>12521</v>
      </c>
      <c r="AK1988">
        <v>1</v>
      </c>
      <c r="AL1988">
        <v>193.51</v>
      </c>
      <c r="AM1988" s="2">
        <v>44784</v>
      </c>
      <c r="AN1988">
        <v>0.2</v>
      </c>
    </row>
    <row r="1989" spans="1:40" hidden="1" x14ac:dyDescent="0.35">
      <c r="A1989" t="s">
        <v>12522</v>
      </c>
      <c r="B1989" t="s">
        <v>3929</v>
      </c>
      <c r="C1989">
        <v>74</v>
      </c>
      <c r="D1989" t="s">
        <v>44</v>
      </c>
      <c r="E1989" s="2">
        <v>44707</v>
      </c>
      <c r="F1989" s="2"/>
      <c r="G1989" t="s">
        <v>5007</v>
      </c>
      <c r="H1989" t="s">
        <v>12523</v>
      </c>
      <c r="I1989" t="s">
        <v>12524</v>
      </c>
      <c r="J1989" t="s">
        <v>184</v>
      </c>
      <c r="K1989" t="s">
        <v>69</v>
      </c>
      <c r="L1989" t="s">
        <v>87</v>
      </c>
      <c r="M1989" t="s">
        <v>69</v>
      </c>
      <c r="N1989" t="s">
        <v>48</v>
      </c>
      <c r="P1989" t="s">
        <v>49</v>
      </c>
      <c r="Q1989" t="s">
        <v>112</v>
      </c>
      <c r="R1989" s="2">
        <v>19191</v>
      </c>
      <c r="S1989" t="s">
        <v>51</v>
      </c>
      <c r="T1989" t="s">
        <v>115</v>
      </c>
      <c r="U1989" t="s">
        <v>53</v>
      </c>
      <c r="V1989">
        <v>82519</v>
      </c>
      <c r="W1989" t="s">
        <v>176</v>
      </c>
      <c r="X1989" t="s">
        <v>101</v>
      </c>
      <c r="Y1989" t="s">
        <v>56</v>
      </c>
      <c r="Z1989">
        <v>2</v>
      </c>
      <c r="AA1989">
        <v>2414</v>
      </c>
      <c r="AB1989">
        <v>1</v>
      </c>
      <c r="AC1989">
        <v>1</v>
      </c>
      <c r="AD1989">
        <v>5</v>
      </c>
      <c r="AE1989" s="2">
        <v>44805</v>
      </c>
      <c r="AF1989" t="s">
        <v>118</v>
      </c>
      <c r="AG1989" t="s">
        <v>76</v>
      </c>
      <c r="AH1989" t="s">
        <v>60</v>
      </c>
      <c r="AI1989" t="s">
        <v>12526</v>
      </c>
      <c r="AJ1989" t="s">
        <v>12527</v>
      </c>
      <c r="AK1989">
        <v>5</v>
      </c>
      <c r="AL1989">
        <v>506.08</v>
      </c>
      <c r="AM1989" s="2">
        <v>44690</v>
      </c>
      <c r="AN1989">
        <v>3.9</v>
      </c>
    </row>
    <row r="1990" spans="1:40" hidden="1" x14ac:dyDescent="0.35">
      <c r="A1990" t="s">
        <v>11741</v>
      </c>
      <c r="B1990" t="s">
        <v>12528</v>
      </c>
      <c r="C1990">
        <v>74</v>
      </c>
      <c r="D1990" t="s">
        <v>17836</v>
      </c>
      <c r="E1990" s="2">
        <v>44235</v>
      </c>
      <c r="F1990" s="2">
        <v>44796</v>
      </c>
      <c r="G1990" t="s">
        <v>5007</v>
      </c>
      <c r="H1990" t="s">
        <v>12529</v>
      </c>
      <c r="I1990" t="s">
        <v>12530</v>
      </c>
      <c r="J1990" t="s">
        <v>111</v>
      </c>
      <c r="K1990" t="s">
        <v>86</v>
      </c>
      <c r="L1990" t="s">
        <v>87</v>
      </c>
      <c r="M1990" t="s">
        <v>86</v>
      </c>
      <c r="N1990" t="s">
        <v>138</v>
      </c>
      <c r="O1990" t="s">
        <v>12531</v>
      </c>
      <c r="P1990" t="s">
        <v>49</v>
      </c>
      <c r="Q1990" t="s">
        <v>126</v>
      </c>
      <c r="R1990" s="2">
        <v>19276</v>
      </c>
      <c r="S1990" t="s">
        <v>51</v>
      </c>
      <c r="T1990" t="s">
        <v>142</v>
      </c>
      <c r="U1990" t="s">
        <v>53</v>
      </c>
      <c r="V1990">
        <v>25010</v>
      </c>
      <c r="W1990" t="s">
        <v>54</v>
      </c>
      <c r="X1990" t="s">
        <v>116</v>
      </c>
      <c r="Y1990" t="s">
        <v>56</v>
      </c>
      <c r="Z1990">
        <v>4</v>
      </c>
      <c r="AA1990">
        <v>2415</v>
      </c>
      <c r="AB1990">
        <v>1</v>
      </c>
      <c r="AC1990">
        <v>2</v>
      </c>
      <c r="AD1990">
        <v>5</v>
      </c>
      <c r="AE1990" s="2">
        <v>44791</v>
      </c>
      <c r="AF1990" t="s">
        <v>75</v>
      </c>
      <c r="AG1990" t="s">
        <v>59</v>
      </c>
      <c r="AH1990" t="s">
        <v>60</v>
      </c>
      <c r="AI1990" t="s">
        <v>8786</v>
      </c>
      <c r="AJ1990" t="s">
        <v>12532</v>
      </c>
      <c r="AK1990">
        <v>4</v>
      </c>
      <c r="AL1990">
        <v>938.18</v>
      </c>
      <c r="AM1990" s="2">
        <v>45140</v>
      </c>
      <c r="AN1990">
        <v>1.5</v>
      </c>
    </row>
    <row r="1991" spans="1:40" hidden="1" x14ac:dyDescent="0.35">
      <c r="A1991" t="s">
        <v>555</v>
      </c>
      <c r="B1991" t="s">
        <v>12533</v>
      </c>
      <c r="C1991">
        <v>32</v>
      </c>
      <c r="D1991" t="s">
        <v>44</v>
      </c>
      <c r="E1991" s="2">
        <v>44718</v>
      </c>
      <c r="F1991" s="2"/>
      <c r="G1991" t="s">
        <v>5007</v>
      </c>
      <c r="H1991" t="s">
        <v>12534</v>
      </c>
      <c r="I1991" t="s">
        <v>12535</v>
      </c>
      <c r="J1991" t="s">
        <v>137</v>
      </c>
      <c r="K1991" t="s">
        <v>45</v>
      </c>
      <c r="L1991" t="s">
        <v>46</v>
      </c>
      <c r="M1991" t="s">
        <v>86</v>
      </c>
      <c r="N1991" t="s">
        <v>48</v>
      </c>
      <c r="P1991" t="s">
        <v>49</v>
      </c>
      <c r="Q1991" t="s">
        <v>112</v>
      </c>
      <c r="R1991" s="2">
        <v>34552</v>
      </c>
      <c r="S1991" t="s">
        <v>51</v>
      </c>
      <c r="T1991" t="s">
        <v>115</v>
      </c>
      <c r="U1991" t="s">
        <v>73</v>
      </c>
      <c r="V1991">
        <v>91822</v>
      </c>
      <c r="W1991" t="s">
        <v>176</v>
      </c>
      <c r="X1991" t="s">
        <v>101</v>
      </c>
      <c r="Y1991" t="s">
        <v>56</v>
      </c>
      <c r="Z1991">
        <v>2</v>
      </c>
      <c r="AA1991">
        <v>2416</v>
      </c>
      <c r="AB1991">
        <v>4</v>
      </c>
      <c r="AC1991">
        <v>5</v>
      </c>
      <c r="AD1991">
        <v>1</v>
      </c>
      <c r="AE1991" s="2">
        <v>45052</v>
      </c>
      <c r="AF1991" t="s">
        <v>221</v>
      </c>
      <c r="AG1991" t="s">
        <v>59</v>
      </c>
      <c r="AH1991" t="s">
        <v>60</v>
      </c>
      <c r="AI1991" t="s">
        <v>12536</v>
      </c>
      <c r="AJ1991" t="s">
        <v>12537</v>
      </c>
      <c r="AK1991">
        <v>2</v>
      </c>
      <c r="AL1991">
        <v>344.8</v>
      </c>
      <c r="AM1991" s="2">
        <v>44572</v>
      </c>
      <c r="AN1991">
        <v>3.9</v>
      </c>
    </row>
    <row r="1992" spans="1:40" hidden="1" x14ac:dyDescent="0.35">
      <c r="A1992" t="s">
        <v>8938</v>
      </c>
      <c r="B1992" t="s">
        <v>4584</v>
      </c>
      <c r="C1992">
        <v>40</v>
      </c>
      <c r="D1992" t="s">
        <v>17836</v>
      </c>
      <c r="E1992" s="2">
        <v>44254</v>
      </c>
      <c r="F1992" s="2">
        <v>45137</v>
      </c>
      <c r="G1992" t="s">
        <v>5007</v>
      </c>
      <c r="H1992" t="s">
        <v>12538</v>
      </c>
      <c r="I1992" t="s">
        <v>12539</v>
      </c>
      <c r="J1992" t="s">
        <v>125</v>
      </c>
      <c r="K1992" t="s">
        <v>45</v>
      </c>
      <c r="L1992" t="s">
        <v>46</v>
      </c>
      <c r="M1992" t="s">
        <v>86</v>
      </c>
      <c r="N1992" t="s">
        <v>195</v>
      </c>
      <c r="O1992" t="s">
        <v>12540</v>
      </c>
      <c r="P1992" t="s">
        <v>49</v>
      </c>
      <c r="Q1992" t="s">
        <v>153</v>
      </c>
      <c r="R1992" s="2">
        <v>31696</v>
      </c>
      <c r="S1992" t="s">
        <v>51</v>
      </c>
      <c r="T1992" t="s">
        <v>4631</v>
      </c>
      <c r="U1992" t="s">
        <v>73</v>
      </c>
      <c r="V1992">
        <v>37752</v>
      </c>
      <c r="W1992" t="s">
        <v>54</v>
      </c>
      <c r="X1992" t="s">
        <v>101</v>
      </c>
      <c r="Y1992" t="s">
        <v>56</v>
      </c>
      <c r="Z1992">
        <v>4</v>
      </c>
      <c r="AA1992">
        <v>2417</v>
      </c>
      <c r="AB1992">
        <v>2</v>
      </c>
      <c r="AC1992">
        <v>3</v>
      </c>
      <c r="AD1992">
        <v>4</v>
      </c>
      <c r="AE1992" s="2">
        <v>44865</v>
      </c>
      <c r="AF1992" t="s">
        <v>221</v>
      </c>
      <c r="AG1992" t="s">
        <v>76</v>
      </c>
      <c r="AH1992" t="s">
        <v>130</v>
      </c>
      <c r="AI1992" t="s">
        <v>12541</v>
      </c>
      <c r="AJ1992" t="s">
        <v>12542</v>
      </c>
      <c r="AK1992">
        <v>4</v>
      </c>
      <c r="AL1992">
        <v>587.29</v>
      </c>
      <c r="AM1992" s="2">
        <v>44821</v>
      </c>
      <c r="AN1992">
        <v>2.4</v>
      </c>
    </row>
    <row r="1993" spans="1:40" hidden="1" x14ac:dyDescent="0.35">
      <c r="A1993" t="s">
        <v>9809</v>
      </c>
      <c r="B1993" t="s">
        <v>673</v>
      </c>
      <c r="C1993">
        <v>84</v>
      </c>
      <c r="D1993" t="s">
        <v>17836</v>
      </c>
      <c r="E1993" s="2">
        <v>44587</v>
      </c>
      <c r="F1993" s="2">
        <v>45050</v>
      </c>
      <c r="G1993" t="s">
        <v>5007</v>
      </c>
      <c r="H1993" t="s">
        <v>12543</v>
      </c>
      <c r="I1993" t="s">
        <v>12544</v>
      </c>
      <c r="J1993" t="s">
        <v>43</v>
      </c>
      <c r="K1993" t="s">
        <v>45</v>
      </c>
      <c r="L1993" t="s">
        <v>87</v>
      </c>
      <c r="M1993" t="s">
        <v>47</v>
      </c>
      <c r="N1993" t="s">
        <v>138</v>
      </c>
      <c r="O1993" t="s">
        <v>12545</v>
      </c>
      <c r="P1993" t="s">
        <v>49</v>
      </c>
      <c r="Q1993" t="s">
        <v>250</v>
      </c>
      <c r="R1993" s="2">
        <v>15512</v>
      </c>
      <c r="S1993" t="s">
        <v>51</v>
      </c>
      <c r="T1993" t="s">
        <v>354</v>
      </c>
      <c r="U1993" t="s">
        <v>73</v>
      </c>
      <c r="V1993">
        <v>16793</v>
      </c>
      <c r="W1993" t="s">
        <v>129</v>
      </c>
      <c r="X1993" t="s">
        <v>116</v>
      </c>
      <c r="Y1993" t="s">
        <v>56</v>
      </c>
      <c r="Z1993">
        <v>1</v>
      </c>
      <c r="AA1993">
        <v>2418</v>
      </c>
      <c r="AB1993">
        <v>3</v>
      </c>
      <c r="AC1993">
        <v>2</v>
      </c>
      <c r="AD1993">
        <v>5</v>
      </c>
      <c r="AE1993" s="2">
        <v>44953</v>
      </c>
      <c r="AF1993" t="s">
        <v>118</v>
      </c>
      <c r="AG1993" t="s">
        <v>76</v>
      </c>
      <c r="AH1993" t="s">
        <v>60</v>
      </c>
      <c r="AI1993" t="s">
        <v>12546</v>
      </c>
      <c r="AJ1993" t="s">
        <v>12547</v>
      </c>
      <c r="AK1993">
        <v>5</v>
      </c>
      <c r="AL1993">
        <v>966.19</v>
      </c>
      <c r="AM1993" s="2">
        <v>45141</v>
      </c>
      <c r="AN1993">
        <v>1.3</v>
      </c>
    </row>
    <row r="1994" spans="1:40" hidden="1" x14ac:dyDescent="0.35">
      <c r="A1994" t="s">
        <v>5329</v>
      </c>
      <c r="B1994" t="s">
        <v>12548</v>
      </c>
      <c r="C1994">
        <v>26</v>
      </c>
      <c r="D1994" t="s">
        <v>44</v>
      </c>
      <c r="E1994" s="2">
        <v>43922</v>
      </c>
      <c r="F1994" s="2"/>
      <c r="G1994" t="s">
        <v>5007</v>
      </c>
      <c r="H1994" t="s">
        <v>12549</v>
      </c>
      <c r="I1994" t="s">
        <v>12550</v>
      </c>
      <c r="J1994" t="s">
        <v>67</v>
      </c>
      <c r="K1994" t="s">
        <v>69</v>
      </c>
      <c r="L1994" t="s">
        <v>68</v>
      </c>
      <c r="M1994" t="s">
        <v>47</v>
      </c>
      <c r="N1994" t="s">
        <v>48</v>
      </c>
      <c r="P1994" t="s">
        <v>49</v>
      </c>
      <c r="Q1994" t="s">
        <v>458</v>
      </c>
      <c r="R1994" s="2">
        <v>36754</v>
      </c>
      <c r="S1994" t="s">
        <v>51</v>
      </c>
      <c r="T1994" t="s">
        <v>128</v>
      </c>
      <c r="U1994" t="s">
        <v>53</v>
      </c>
      <c r="V1994">
        <v>94808</v>
      </c>
      <c r="W1994" t="s">
        <v>54</v>
      </c>
      <c r="X1994" t="s">
        <v>116</v>
      </c>
      <c r="Y1994" t="s">
        <v>56</v>
      </c>
      <c r="Z1994">
        <v>2</v>
      </c>
      <c r="AA1994">
        <v>2419</v>
      </c>
      <c r="AB1994">
        <v>2</v>
      </c>
      <c r="AC1994">
        <v>2</v>
      </c>
      <c r="AD1994">
        <v>1</v>
      </c>
      <c r="AE1994" s="2">
        <v>45112</v>
      </c>
      <c r="AF1994" t="s">
        <v>103</v>
      </c>
      <c r="AG1994" t="s">
        <v>76</v>
      </c>
      <c r="AH1994" t="s">
        <v>104</v>
      </c>
      <c r="AI1994" t="s">
        <v>12552</v>
      </c>
      <c r="AJ1994" t="s">
        <v>12553</v>
      </c>
      <c r="AK1994">
        <v>4</v>
      </c>
      <c r="AL1994">
        <v>433.85</v>
      </c>
      <c r="AM1994" s="2">
        <v>44917</v>
      </c>
      <c r="AN1994">
        <v>6.1</v>
      </c>
    </row>
    <row r="1995" spans="1:40" hidden="1" x14ac:dyDescent="0.35">
      <c r="A1995" t="s">
        <v>12554</v>
      </c>
      <c r="B1995" t="s">
        <v>10593</v>
      </c>
      <c r="C1995">
        <v>77</v>
      </c>
      <c r="D1995" t="s">
        <v>44</v>
      </c>
      <c r="E1995" s="2">
        <v>43985</v>
      </c>
      <c r="F1995" s="2"/>
      <c r="G1995" t="s">
        <v>5007</v>
      </c>
      <c r="H1995" t="s">
        <v>12555</v>
      </c>
      <c r="I1995" t="s">
        <v>12556</v>
      </c>
      <c r="J1995" t="s">
        <v>194</v>
      </c>
      <c r="K1995" t="s">
        <v>45</v>
      </c>
      <c r="L1995" t="s">
        <v>87</v>
      </c>
      <c r="M1995" t="s">
        <v>86</v>
      </c>
      <c r="N1995" t="s">
        <v>48</v>
      </c>
      <c r="P1995" t="s">
        <v>49</v>
      </c>
      <c r="Q1995" t="s">
        <v>250</v>
      </c>
      <c r="R1995" s="2">
        <v>17902</v>
      </c>
      <c r="S1995" t="s">
        <v>51</v>
      </c>
      <c r="T1995" t="s">
        <v>251</v>
      </c>
      <c r="U1995" t="s">
        <v>53</v>
      </c>
      <c r="V1995">
        <v>22631</v>
      </c>
      <c r="W1995" t="s">
        <v>54</v>
      </c>
      <c r="X1995" t="s">
        <v>101</v>
      </c>
      <c r="Y1995" t="s">
        <v>56</v>
      </c>
      <c r="Z1995">
        <v>5</v>
      </c>
      <c r="AA1995">
        <v>2420</v>
      </c>
      <c r="AB1995">
        <v>4</v>
      </c>
      <c r="AC1995">
        <v>3</v>
      </c>
      <c r="AD1995">
        <v>1</v>
      </c>
      <c r="AE1995" s="2">
        <v>44955</v>
      </c>
      <c r="AF1995" t="s">
        <v>103</v>
      </c>
      <c r="AG1995" t="s">
        <v>59</v>
      </c>
      <c r="AH1995" t="s">
        <v>130</v>
      </c>
      <c r="AI1995" t="s">
        <v>12557</v>
      </c>
      <c r="AJ1995" t="s">
        <v>12558</v>
      </c>
      <c r="AK1995">
        <v>3</v>
      </c>
      <c r="AL1995">
        <v>684.64</v>
      </c>
      <c r="AM1995" s="2">
        <v>45112</v>
      </c>
      <c r="AN1995">
        <v>5.9</v>
      </c>
    </row>
    <row r="1996" spans="1:40" hidden="1" x14ac:dyDescent="0.35">
      <c r="A1996" t="s">
        <v>12559</v>
      </c>
      <c r="B1996" t="s">
        <v>8939</v>
      </c>
      <c r="C1996">
        <v>40</v>
      </c>
      <c r="D1996" t="s">
        <v>44</v>
      </c>
      <c r="E1996" s="2">
        <v>44520</v>
      </c>
      <c r="F1996" s="2"/>
      <c r="G1996" t="s">
        <v>5007</v>
      </c>
      <c r="H1996" t="s">
        <v>12560</v>
      </c>
      <c r="I1996" t="s">
        <v>12561</v>
      </c>
      <c r="J1996" t="s">
        <v>163</v>
      </c>
      <c r="K1996" t="s">
        <v>86</v>
      </c>
      <c r="L1996" t="s">
        <v>46</v>
      </c>
      <c r="M1996" t="s">
        <v>69</v>
      </c>
      <c r="N1996" t="s">
        <v>48</v>
      </c>
      <c r="P1996" t="s">
        <v>49</v>
      </c>
      <c r="Q1996" t="s">
        <v>153</v>
      </c>
      <c r="R1996" s="2">
        <v>31480</v>
      </c>
      <c r="S1996" t="s">
        <v>51</v>
      </c>
      <c r="T1996" t="s">
        <v>155</v>
      </c>
      <c r="U1996" t="s">
        <v>53</v>
      </c>
      <c r="V1996">
        <v>70680</v>
      </c>
      <c r="W1996" t="s">
        <v>176</v>
      </c>
      <c r="X1996" t="s">
        <v>116</v>
      </c>
      <c r="Y1996" t="s">
        <v>56</v>
      </c>
      <c r="Z1996">
        <v>2</v>
      </c>
      <c r="AA1996">
        <v>2421</v>
      </c>
      <c r="AB1996">
        <v>1</v>
      </c>
      <c r="AC1996">
        <v>3</v>
      </c>
      <c r="AD1996">
        <v>5</v>
      </c>
      <c r="AE1996" s="2">
        <v>45115</v>
      </c>
      <c r="AF1996" t="s">
        <v>75</v>
      </c>
      <c r="AG1996" t="s">
        <v>59</v>
      </c>
      <c r="AH1996" t="s">
        <v>104</v>
      </c>
      <c r="AI1996" t="s">
        <v>12562</v>
      </c>
      <c r="AJ1996" t="s">
        <v>12563</v>
      </c>
      <c r="AK1996">
        <v>3</v>
      </c>
      <c r="AL1996">
        <v>442.48</v>
      </c>
      <c r="AM1996" s="2">
        <v>44989</v>
      </c>
      <c r="AN1996">
        <v>4.5</v>
      </c>
    </row>
    <row r="1997" spans="1:40" hidden="1" x14ac:dyDescent="0.35">
      <c r="A1997" t="s">
        <v>5412</v>
      </c>
      <c r="B1997" t="s">
        <v>2779</v>
      </c>
      <c r="C1997">
        <v>77</v>
      </c>
      <c r="D1997" t="s">
        <v>17836</v>
      </c>
      <c r="E1997" s="2">
        <v>44551</v>
      </c>
      <c r="F1997" s="2">
        <v>44658</v>
      </c>
      <c r="G1997" t="s">
        <v>5007</v>
      </c>
      <c r="H1997" t="s">
        <v>12564</v>
      </c>
      <c r="I1997" t="s">
        <v>12565</v>
      </c>
      <c r="J1997" t="s">
        <v>85</v>
      </c>
      <c r="K1997" t="s">
        <v>69</v>
      </c>
      <c r="L1997" t="s">
        <v>68</v>
      </c>
      <c r="M1997" t="s">
        <v>47</v>
      </c>
      <c r="N1997" t="s">
        <v>138</v>
      </c>
      <c r="O1997" t="s">
        <v>12566</v>
      </c>
      <c r="P1997" t="s">
        <v>49</v>
      </c>
      <c r="Q1997" t="s">
        <v>112</v>
      </c>
      <c r="R1997" s="2">
        <v>17973</v>
      </c>
      <c r="S1997" t="s">
        <v>51</v>
      </c>
      <c r="T1997" t="s">
        <v>115</v>
      </c>
      <c r="U1997" t="s">
        <v>73</v>
      </c>
      <c r="V1997">
        <v>86374</v>
      </c>
      <c r="W1997" t="s">
        <v>74</v>
      </c>
      <c r="X1997" t="s">
        <v>55</v>
      </c>
      <c r="Y1997" t="s">
        <v>56</v>
      </c>
      <c r="Z1997">
        <v>2</v>
      </c>
      <c r="AA1997">
        <v>2422</v>
      </c>
      <c r="AB1997">
        <v>5</v>
      </c>
      <c r="AC1997">
        <v>4</v>
      </c>
      <c r="AD1997">
        <v>5</v>
      </c>
      <c r="AE1997" s="2">
        <v>44802</v>
      </c>
      <c r="AF1997" t="s">
        <v>58</v>
      </c>
      <c r="AG1997" t="s">
        <v>76</v>
      </c>
      <c r="AH1997" t="s">
        <v>60</v>
      </c>
      <c r="AI1997" t="s">
        <v>12568</v>
      </c>
      <c r="AJ1997" t="s">
        <v>12569</v>
      </c>
      <c r="AK1997">
        <v>1</v>
      </c>
      <c r="AL1997">
        <v>400.73</v>
      </c>
      <c r="AM1997" s="2">
        <v>44852</v>
      </c>
      <c r="AN1997">
        <v>0.3</v>
      </c>
    </row>
    <row r="1998" spans="1:40" hidden="1" x14ac:dyDescent="0.35">
      <c r="A1998" t="s">
        <v>8991</v>
      </c>
      <c r="B1998" t="s">
        <v>8730</v>
      </c>
      <c r="C1998">
        <v>49</v>
      </c>
      <c r="D1998" t="s">
        <v>44</v>
      </c>
      <c r="E1998" s="2">
        <v>43383</v>
      </c>
      <c r="F1998" s="2"/>
      <c r="G1998" t="s">
        <v>6215</v>
      </c>
      <c r="H1998" t="s">
        <v>12570</v>
      </c>
      <c r="I1998" t="s">
        <v>12571</v>
      </c>
      <c r="J1998" t="s">
        <v>237</v>
      </c>
      <c r="K1998" t="s">
        <v>45</v>
      </c>
      <c r="L1998" t="s">
        <v>68</v>
      </c>
      <c r="M1998" t="s">
        <v>86</v>
      </c>
      <c r="N1998" t="s">
        <v>48</v>
      </c>
      <c r="P1998" t="s">
        <v>49</v>
      </c>
      <c r="Q1998" t="s">
        <v>112</v>
      </c>
      <c r="R1998" s="2">
        <v>28409</v>
      </c>
      <c r="S1998" t="s">
        <v>51</v>
      </c>
      <c r="T1998" t="s">
        <v>115</v>
      </c>
      <c r="U1998" t="s">
        <v>73</v>
      </c>
      <c r="V1998">
        <v>93897</v>
      </c>
      <c r="W1998" t="s">
        <v>176</v>
      </c>
      <c r="X1998" t="s">
        <v>143</v>
      </c>
      <c r="Y1998" t="s">
        <v>56</v>
      </c>
      <c r="Z1998">
        <v>1</v>
      </c>
      <c r="AA1998">
        <v>2423</v>
      </c>
      <c r="AB1998">
        <v>3</v>
      </c>
      <c r="AC1998">
        <v>3</v>
      </c>
      <c r="AD1998">
        <v>5</v>
      </c>
      <c r="AE1998" s="2">
        <v>45092</v>
      </c>
      <c r="AF1998" t="s">
        <v>118</v>
      </c>
      <c r="AG1998" t="s">
        <v>59</v>
      </c>
      <c r="AH1998" t="s">
        <v>60</v>
      </c>
      <c r="AI1998" t="s">
        <v>12572</v>
      </c>
      <c r="AJ1998" t="s">
        <v>12573</v>
      </c>
      <c r="AK1998">
        <v>5</v>
      </c>
      <c r="AL1998">
        <v>523.75</v>
      </c>
      <c r="AM1998" s="2">
        <v>45081</v>
      </c>
      <c r="AN1998">
        <v>7.6</v>
      </c>
    </row>
    <row r="1999" spans="1:40" hidden="1" x14ac:dyDescent="0.35">
      <c r="A1999" t="s">
        <v>7412</v>
      </c>
      <c r="B1999" t="s">
        <v>10454</v>
      </c>
      <c r="C1999">
        <v>52</v>
      </c>
      <c r="D1999" t="s">
        <v>17836</v>
      </c>
      <c r="E1999" s="2">
        <v>43522</v>
      </c>
      <c r="F1999" s="2">
        <v>44279</v>
      </c>
      <c r="G1999" t="s">
        <v>2935</v>
      </c>
      <c r="H1999" t="s">
        <v>12574</v>
      </c>
      <c r="I1999" t="s">
        <v>12575</v>
      </c>
      <c r="J1999" t="s">
        <v>184</v>
      </c>
      <c r="K1999" t="s">
        <v>86</v>
      </c>
      <c r="L1999" t="s">
        <v>46</v>
      </c>
      <c r="M1999" t="s">
        <v>86</v>
      </c>
      <c r="N1999" t="s">
        <v>174</v>
      </c>
      <c r="O1999" t="s">
        <v>12576</v>
      </c>
      <c r="P1999" t="s">
        <v>3034</v>
      </c>
      <c r="Q1999" t="s">
        <v>153</v>
      </c>
      <c r="R1999" s="2">
        <v>27259</v>
      </c>
      <c r="S1999" t="s">
        <v>51</v>
      </c>
      <c r="T1999" t="s">
        <v>142</v>
      </c>
      <c r="U1999" t="s">
        <v>73</v>
      </c>
      <c r="V1999">
        <v>47083</v>
      </c>
      <c r="W1999" t="s">
        <v>74</v>
      </c>
      <c r="X1999" t="s">
        <v>143</v>
      </c>
      <c r="Y1999" t="s">
        <v>56</v>
      </c>
      <c r="Z1999">
        <v>2</v>
      </c>
      <c r="AA1999">
        <v>2424</v>
      </c>
      <c r="AB1999">
        <v>2</v>
      </c>
      <c r="AC1999">
        <v>1</v>
      </c>
      <c r="AD1999">
        <v>4</v>
      </c>
      <c r="AE1999" s="2">
        <v>44852</v>
      </c>
      <c r="AF1999" t="s">
        <v>75</v>
      </c>
      <c r="AG1999" t="s">
        <v>59</v>
      </c>
      <c r="AH1999" t="s">
        <v>60</v>
      </c>
      <c r="AI1999" t="s">
        <v>12578</v>
      </c>
      <c r="AJ1999" t="s">
        <v>12579</v>
      </c>
      <c r="AK1999">
        <v>1</v>
      </c>
      <c r="AL1999">
        <v>292.85000000000002</v>
      </c>
      <c r="AM1999" s="2">
        <v>44982</v>
      </c>
      <c r="AN1999">
        <v>2.1</v>
      </c>
    </row>
    <row r="2000" spans="1:40" hidden="1" x14ac:dyDescent="0.35">
      <c r="A2000" t="s">
        <v>3038</v>
      </c>
      <c r="B2000" t="s">
        <v>1400</v>
      </c>
      <c r="C2000">
        <v>44</v>
      </c>
      <c r="D2000" t="s">
        <v>17836</v>
      </c>
      <c r="E2000" s="2">
        <v>44731</v>
      </c>
      <c r="F2000" s="2">
        <v>45066</v>
      </c>
      <c r="G2000" t="s">
        <v>11858</v>
      </c>
      <c r="H2000" t="s">
        <v>12580</v>
      </c>
      <c r="I2000" t="s">
        <v>12581</v>
      </c>
      <c r="J2000" t="s">
        <v>194</v>
      </c>
      <c r="K2000" t="s">
        <v>45</v>
      </c>
      <c r="L2000" t="s">
        <v>46</v>
      </c>
      <c r="M2000" t="s">
        <v>86</v>
      </c>
      <c r="N2000" t="s">
        <v>174</v>
      </c>
      <c r="O2000" t="s">
        <v>12582</v>
      </c>
      <c r="P2000" t="s">
        <v>49</v>
      </c>
      <c r="Q2000" t="s">
        <v>458</v>
      </c>
      <c r="R2000" s="2">
        <v>30117</v>
      </c>
      <c r="S2000" t="s">
        <v>51</v>
      </c>
      <c r="T2000" t="s">
        <v>128</v>
      </c>
      <c r="U2000" t="s">
        <v>73</v>
      </c>
      <c r="V2000">
        <v>61895</v>
      </c>
      <c r="W2000" t="s">
        <v>176</v>
      </c>
      <c r="X2000" t="s">
        <v>143</v>
      </c>
      <c r="Y2000" t="s">
        <v>56</v>
      </c>
      <c r="Z2000">
        <v>2</v>
      </c>
      <c r="AA2000">
        <v>2425</v>
      </c>
      <c r="AB2000">
        <v>2</v>
      </c>
      <c r="AC2000">
        <v>2</v>
      </c>
      <c r="AD2000">
        <v>2</v>
      </c>
      <c r="AE2000" s="2">
        <v>45039</v>
      </c>
      <c r="AF2000" t="s">
        <v>118</v>
      </c>
      <c r="AG2000" t="s">
        <v>76</v>
      </c>
      <c r="AH2000" t="s">
        <v>60</v>
      </c>
      <c r="AI2000" t="s">
        <v>12584</v>
      </c>
      <c r="AJ2000" t="s">
        <v>12585</v>
      </c>
      <c r="AK2000">
        <v>3</v>
      </c>
      <c r="AL2000">
        <v>136.76</v>
      </c>
      <c r="AM2000" s="2">
        <v>45013</v>
      </c>
      <c r="AN2000">
        <v>0.9</v>
      </c>
    </row>
    <row r="2001" spans="1:40" hidden="1" x14ac:dyDescent="0.35">
      <c r="A2001" t="s">
        <v>5383</v>
      </c>
      <c r="B2001" t="s">
        <v>2434</v>
      </c>
      <c r="C2001">
        <v>67</v>
      </c>
      <c r="D2001" t="s">
        <v>17836</v>
      </c>
      <c r="E2001" s="2">
        <v>44032</v>
      </c>
      <c r="F2001" s="2">
        <v>45117</v>
      </c>
      <c r="G2001" t="s">
        <v>3812</v>
      </c>
      <c r="H2001" t="s">
        <v>12586</v>
      </c>
      <c r="I2001" t="s">
        <v>12587</v>
      </c>
      <c r="J2001" t="s">
        <v>67</v>
      </c>
      <c r="K2001" t="s">
        <v>86</v>
      </c>
      <c r="L2001" t="s">
        <v>46</v>
      </c>
      <c r="M2001" t="s">
        <v>69</v>
      </c>
      <c r="N2001" t="s">
        <v>195</v>
      </c>
      <c r="O2001" t="s">
        <v>12588</v>
      </c>
      <c r="P2001" t="s">
        <v>49</v>
      </c>
      <c r="Q2001" t="s">
        <v>112</v>
      </c>
      <c r="R2001" s="2">
        <v>21612</v>
      </c>
      <c r="S2001" t="s">
        <v>51</v>
      </c>
      <c r="T2001" t="s">
        <v>326</v>
      </c>
      <c r="U2001" t="s">
        <v>53</v>
      </c>
      <c r="V2001">
        <v>43373</v>
      </c>
      <c r="W2001" t="s">
        <v>54</v>
      </c>
      <c r="X2001" t="s">
        <v>55</v>
      </c>
      <c r="Y2001" t="s">
        <v>56</v>
      </c>
      <c r="Z2001">
        <v>2</v>
      </c>
      <c r="AA2001">
        <v>2426</v>
      </c>
      <c r="AB2001">
        <v>5</v>
      </c>
      <c r="AC2001">
        <v>5</v>
      </c>
      <c r="AD2001">
        <v>3</v>
      </c>
      <c r="AE2001" s="2">
        <v>44886</v>
      </c>
      <c r="AF2001" t="s">
        <v>58</v>
      </c>
      <c r="AG2001" t="s">
        <v>76</v>
      </c>
      <c r="AH2001" t="s">
        <v>77</v>
      </c>
      <c r="AI2001" t="s">
        <v>12589</v>
      </c>
      <c r="AJ2001" t="s">
        <v>12590</v>
      </c>
      <c r="AK2001">
        <v>4</v>
      </c>
      <c r="AL2001" s="25">
        <v>107.48</v>
      </c>
      <c r="AM2001" s="2">
        <v>44855</v>
      </c>
      <c r="AN2001">
        <v>3</v>
      </c>
    </row>
    <row r="2002" spans="1:40" hidden="1" x14ac:dyDescent="0.35">
      <c r="A2002" t="s">
        <v>12591</v>
      </c>
      <c r="B2002" t="s">
        <v>3577</v>
      </c>
      <c r="C2002">
        <v>70</v>
      </c>
      <c r="D2002" t="s">
        <v>17836</v>
      </c>
      <c r="E2002" s="2">
        <v>43847</v>
      </c>
      <c r="F2002" s="2">
        <v>43941</v>
      </c>
      <c r="G2002" t="s">
        <v>3812</v>
      </c>
      <c r="H2002" t="s">
        <v>12592</v>
      </c>
      <c r="I2002" t="s">
        <v>12593</v>
      </c>
      <c r="J2002" t="s">
        <v>43</v>
      </c>
      <c r="K2002" t="s">
        <v>69</v>
      </c>
      <c r="L2002" t="s">
        <v>46</v>
      </c>
      <c r="M2002" t="s">
        <v>86</v>
      </c>
      <c r="N2002" t="s">
        <v>248</v>
      </c>
      <c r="O2002" t="s">
        <v>12594</v>
      </c>
      <c r="P2002" t="s">
        <v>239</v>
      </c>
      <c r="Q2002" t="s">
        <v>126</v>
      </c>
      <c r="R2002" s="2">
        <v>20781</v>
      </c>
      <c r="S2002" t="s">
        <v>51</v>
      </c>
      <c r="T2002" t="s">
        <v>926</v>
      </c>
      <c r="U2002" t="s">
        <v>53</v>
      </c>
      <c r="V2002">
        <v>87868</v>
      </c>
      <c r="W2002" t="s">
        <v>176</v>
      </c>
      <c r="X2002" t="s">
        <v>143</v>
      </c>
      <c r="Y2002" t="s">
        <v>56</v>
      </c>
      <c r="Z2002">
        <v>5</v>
      </c>
      <c r="AA2002">
        <v>2427</v>
      </c>
      <c r="AB2002">
        <v>2</v>
      </c>
      <c r="AC2002">
        <v>2</v>
      </c>
      <c r="AD2002">
        <v>1</v>
      </c>
      <c r="AE2002" s="2">
        <v>44953</v>
      </c>
      <c r="AF2002" t="s">
        <v>221</v>
      </c>
      <c r="AG2002" t="s">
        <v>59</v>
      </c>
      <c r="AH2002" t="s">
        <v>130</v>
      </c>
      <c r="AI2002" t="s">
        <v>12596</v>
      </c>
      <c r="AJ2002" t="s">
        <v>12597</v>
      </c>
      <c r="AK2002">
        <v>2</v>
      </c>
      <c r="AL2002">
        <v>528.76</v>
      </c>
      <c r="AM2002" s="2">
        <v>45030</v>
      </c>
      <c r="AN2002">
        <v>0.3</v>
      </c>
    </row>
    <row r="2003" spans="1:40" hidden="1" x14ac:dyDescent="0.35">
      <c r="A2003" t="s">
        <v>9091</v>
      </c>
      <c r="B2003" t="s">
        <v>531</v>
      </c>
      <c r="C2003">
        <v>63</v>
      </c>
      <c r="D2003" t="s">
        <v>17836</v>
      </c>
      <c r="E2003" s="2">
        <v>44351</v>
      </c>
      <c r="F2003" s="2">
        <v>44603</v>
      </c>
      <c r="G2003" t="s">
        <v>3845</v>
      </c>
      <c r="H2003" t="s">
        <v>12598</v>
      </c>
      <c r="I2003" t="s">
        <v>12599</v>
      </c>
      <c r="J2003" t="s">
        <v>125</v>
      </c>
      <c r="K2003" t="s">
        <v>69</v>
      </c>
      <c r="L2003" t="s">
        <v>87</v>
      </c>
      <c r="M2003" t="s">
        <v>47</v>
      </c>
      <c r="N2003" t="s">
        <v>248</v>
      </c>
      <c r="O2003" t="s">
        <v>12600</v>
      </c>
      <c r="P2003" t="s">
        <v>239</v>
      </c>
      <c r="Q2003" t="s">
        <v>795</v>
      </c>
      <c r="R2003" s="2">
        <v>23033</v>
      </c>
      <c r="S2003" t="s">
        <v>51</v>
      </c>
      <c r="T2003" t="s">
        <v>5159</v>
      </c>
      <c r="U2003" t="s">
        <v>53</v>
      </c>
      <c r="V2003">
        <v>7404</v>
      </c>
      <c r="W2003" t="s">
        <v>54</v>
      </c>
      <c r="X2003" t="s">
        <v>143</v>
      </c>
      <c r="Y2003" t="s">
        <v>56</v>
      </c>
      <c r="Z2003">
        <v>4</v>
      </c>
      <c r="AA2003">
        <v>2428</v>
      </c>
      <c r="AB2003">
        <v>2</v>
      </c>
      <c r="AC2003">
        <v>5</v>
      </c>
      <c r="AD2003">
        <v>5</v>
      </c>
      <c r="AE2003" s="2">
        <v>45120</v>
      </c>
      <c r="AF2003" t="s">
        <v>75</v>
      </c>
      <c r="AG2003" t="s">
        <v>76</v>
      </c>
      <c r="AH2003" t="s">
        <v>130</v>
      </c>
      <c r="AI2003" t="s">
        <v>12602</v>
      </c>
      <c r="AJ2003" t="s">
        <v>12603</v>
      </c>
      <c r="AK2003">
        <v>4</v>
      </c>
      <c r="AL2003">
        <v>549.79999999999995</v>
      </c>
      <c r="AM2003" s="2">
        <v>44895</v>
      </c>
      <c r="AN2003">
        <v>0.7</v>
      </c>
    </row>
    <row r="2004" spans="1:40" hidden="1" x14ac:dyDescent="0.35">
      <c r="A2004" t="s">
        <v>2609</v>
      </c>
      <c r="B2004" t="s">
        <v>12604</v>
      </c>
      <c r="C2004">
        <v>27</v>
      </c>
      <c r="D2004" t="s">
        <v>17836</v>
      </c>
      <c r="E2004" s="2">
        <v>43574</v>
      </c>
      <c r="F2004" s="2">
        <v>44014</v>
      </c>
      <c r="G2004" t="s">
        <v>5007</v>
      </c>
      <c r="H2004" t="s">
        <v>12605</v>
      </c>
      <c r="I2004" t="s">
        <v>12606</v>
      </c>
      <c r="J2004" t="s">
        <v>125</v>
      </c>
      <c r="K2004" t="s">
        <v>69</v>
      </c>
      <c r="L2004" t="s">
        <v>46</v>
      </c>
      <c r="M2004" t="s">
        <v>47</v>
      </c>
      <c r="N2004" t="s">
        <v>138</v>
      </c>
      <c r="O2004" t="s">
        <v>12607</v>
      </c>
      <c r="P2004" t="s">
        <v>49</v>
      </c>
      <c r="Q2004" t="s">
        <v>126</v>
      </c>
      <c r="R2004" s="2">
        <v>36165</v>
      </c>
      <c r="S2004" t="s">
        <v>51</v>
      </c>
      <c r="T2004" t="s">
        <v>115</v>
      </c>
      <c r="U2004" t="s">
        <v>73</v>
      </c>
      <c r="V2004">
        <v>68494</v>
      </c>
      <c r="W2004" t="s">
        <v>129</v>
      </c>
      <c r="X2004" t="s">
        <v>55</v>
      </c>
      <c r="Y2004" t="s">
        <v>56</v>
      </c>
      <c r="Z2004">
        <v>4</v>
      </c>
      <c r="AA2004">
        <v>2429</v>
      </c>
      <c r="AB2004">
        <v>3</v>
      </c>
      <c r="AC2004">
        <v>4</v>
      </c>
      <c r="AD2004">
        <v>2</v>
      </c>
      <c r="AE2004" s="2">
        <v>44904</v>
      </c>
      <c r="AF2004" t="s">
        <v>221</v>
      </c>
      <c r="AG2004" t="s">
        <v>76</v>
      </c>
      <c r="AH2004" t="s">
        <v>104</v>
      </c>
      <c r="AI2004" t="s">
        <v>12608</v>
      </c>
      <c r="AJ2004" t="s">
        <v>12609</v>
      </c>
      <c r="AK2004">
        <v>5</v>
      </c>
      <c r="AL2004">
        <v>308.10000000000002</v>
      </c>
      <c r="AM2004" s="2">
        <v>44723</v>
      </c>
      <c r="AN2004">
        <v>1.2</v>
      </c>
    </row>
    <row r="2005" spans="1:40" hidden="1" x14ac:dyDescent="0.35">
      <c r="A2005" t="s">
        <v>12610</v>
      </c>
      <c r="B2005" t="s">
        <v>1317</v>
      </c>
      <c r="C2005">
        <v>78</v>
      </c>
      <c r="D2005" t="s">
        <v>17836</v>
      </c>
      <c r="E2005" s="2">
        <v>43421</v>
      </c>
      <c r="F2005" s="2">
        <v>44185</v>
      </c>
      <c r="G2005" t="s">
        <v>5007</v>
      </c>
      <c r="H2005" t="s">
        <v>12611</v>
      </c>
      <c r="I2005" t="s">
        <v>12612</v>
      </c>
      <c r="J2005" t="s">
        <v>43</v>
      </c>
      <c r="K2005" t="s">
        <v>86</v>
      </c>
      <c r="L2005" t="s">
        <v>87</v>
      </c>
      <c r="M2005" t="s">
        <v>69</v>
      </c>
      <c r="N2005" t="s">
        <v>248</v>
      </c>
      <c r="O2005" t="s">
        <v>12613</v>
      </c>
      <c r="P2005" t="s">
        <v>49</v>
      </c>
      <c r="Q2005" t="s">
        <v>112</v>
      </c>
      <c r="R2005" s="2">
        <v>17648</v>
      </c>
      <c r="S2005" t="s">
        <v>51</v>
      </c>
      <c r="T2005" t="s">
        <v>142</v>
      </c>
      <c r="U2005" t="s">
        <v>73</v>
      </c>
      <c r="V2005">
        <v>69480</v>
      </c>
      <c r="W2005" t="s">
        <v>54</v>
      </c>
      <c r="X2005" t="s">
        <v>101</v>
      </c>
      <c r="Y2005" t="s">
        <v>56</v>
      </c>
      <c r="Z2005">
        <v>2</v>
      </c>
      <c r="AA2005">
        <v>2430</v>
      </c>
      <c r="AB2005">
        <v>2</v>
      </c>
      <c r="AC2005">
        <v>1</v>
      </c>
      <c r="AD2005">
        <v>1</v>
      </c>
      <c r="AE2005" s="2">
        <v>45072</v>
      </c>
      <c r="AF2005" t="s">
        <v>118</v>
      </c>
      <c r="AG2005" t="s">
        <v>76</v>
      </c>
      <c r="AH2005" t="s">
        <v>130</v>
      </c>
      <c r="AI2005" t="s">
        <v>12615</v>
      </c>
      <c r="AJ2005" t="s">
        <v>12616</v>
      </c>
      <c r="AK2005">
        <v>2</v>
      </c>
      <c r="AL2005">
        <v>622.08000000000004</v>
      </c>
      <c r="AM2005" s="2">
        <v>44826</v>
      </c>
      <c r="AN2005">
        <v>2.1</v>
      </c>
    </row>
    <row r="2006" spans="1:40" hidden="1" x14ac:dyDescent="0.35">
      <c r="A2006" t="s">
        <v>9832</v>
      </c>
      <c r="B2006" t="s">
        <v>7724</v>
      </c>
      <c r="C2006">
        <v>84</v>
      </c>
      <c r="D2006" t="s">
        <v>17836</v>
      </c>
      <c r="E2006" s="2">
        <v>44791</v>
      </c>
      <c r="F2006" s="2">
        <v>45097</v>
      </c>
      <c r="G2006" t="s">
        <v>5007</v>
      </c>
      <c r="H2006" t="s">
        <v>12617</v>
      </c>
      <c r="I2006" t="s">
        <v>12618</v>
      </c>
      <c r="J2006" t="s">
        <v>184</v>
      </c>
      <c r="K2006" t="s">
        <v>45</v>
      </c>
      <c r="L2006" t="s">
        <v>68</v>
      </c>
      <c r="M2006" t="s">
        <v>86</v>
      </c>
      <c r="N2006" t="s">
        <v>174</v>
      </c>
      <c r="O2006" t="s">
        <v>12619</v>
      </c>
      <c r="P2006" t="s">
        <v>49</v>
      </c>
      <c r="Q2006" t="s">
        <v>112</v>
      </c>
      <c r="R2006" s="2">
        <v>15678</v>
      </c>
      <c r="S2006" t="s">
        <v>51</v>
      </c>
      <c r="T2006" t="s">
        <v>115</v>
      </c>
      <c r="U2006" t="s">
        <v>53</v>
      </c>
      <c r="V2006">
        <v>16520</v>
      </c>
      <c r="W2006" t="s">
        <v>176</v>
      </c>
      <c r="X2006" t="s">
        <v>55</v>
      </c>
      <c r="Y2006" t="s">
        <v>56</v>
      </c>
      <c r="Z2006">
        <v>4</v>
      </c>
      <c r="AA2006">
        <v>2431</v>
      </c>
      <c r="AB2006">
        <v>4</v>
      </c>
      <c r="AC2006">
        <v>2</v>
      </c>
      <c r="AD2006">
        <v>5</v>
      </c>
      <c r="AE2006" s="2">
        <v>45002</v>
      </c>
      <c r="AF2006" t="s">
        <v>75</v>
      </c>
      <c r="AG2006" t="s">
        <v>76</v>
      </c>
      <c r="AH2006" t="s">
        <v>77</v>
      </c>
      <c r="AI2006" t="s">
        <v>12620</v>
      </c>
      <c r="AJ2006" t="s">
        <v>12621</v>
      </c>
      <c r="AK2006">
        <v>3</v>
      </c>
      <c r="AL2006">
        <v>730.23</v>
      </c>
      <c r="AM2006" s="2">
        <v>44865</v>
      </c>
      <c r="AN2006">
        <v>0.8</v>
      </c>
    </row>
    <row r="2007" spans="1:40" hidden="1" x14ac:dyDescent="0.35">
      <c r="A2007" t="s">
        <v>12622</v>
      </c>
      <c r="B2007" t="s">
        <v>1842</v>
      </c>
      <c r="C2007">
        <v>63</v>
      </c>
      <c r="D2007" t="s">
        <v>17836</v>
      </c>
      <c r="E2007" s="2">
        <v>44967</v>
      </c>
      <c r="F2007" s="2">
        <v>45040</v>
      </c>
      <c r="G2007" t="s">
        <v>5007</v>
      </c>
      <c r="H2007" t="s">
        <v>12623</v>
      </c>
      <c r="I2007" t="s">
        <v>12624</v>
      </c>
      <c r="J2007" t="s">
        <v>67</v>
      </c>
      <c r="K2007" t="s">
        <v>45</v>
      </c>
      <c r="L2007" t="s">
        <v>46</v>
      </c>
      <c r="M2007" t="s">
        <v>86</v>
      </c>
      <c r="N2007" t="s">
        <v>195</v>
      </c>
      <c r="O2007" t="s">
        <v>12625</v>
      </c>
      <c r="P2007" t="s">
        <v>49</v>
      </c>
      <c r="Q2007" t="s">
        <v>795</v>
      </c>
      <c r="R2007" s="2">
        <v>23119</v>
      </c>
      <c r="S2007" t="s">
        <v>51</v>
      </c>
      <c r="T2007" t="s">
        <v>5159</v>
      </c>
      <c r="U2007" t="s">
        <v>53</v>
      </c>
      <c r="V2007">
        <v>44133</v>
      </c>
      <c r="W2007" t="s">
        <v>176</v>
      </c>
      <c r="X2007" t="s">
        <v>116</v>
      </c>
      <c r="Y2007" t="s">
        <v>56</v>
      </c>
      <c r="Z2007">
        <v>2</v>
      </c>
      <c r="AA2007">
        <v>2432</v>
      </c>
      <c r="AB2007">
        <v>1</v>
      </c>
      <c r="AC2007">
        <v>1</v>
      </c>
      <c r="AD2007">
        <v>2</v>
      </c>
      <c r="AE2007" s="2">
        <v>44790</v>
      </c>
      <c r="AF2007" t="s">
        <v>75</v>
      </c>
      <c r="AG2007" t="s">
        <v>76</v>
      </c>
      <c r="AH2007" t="s">
        <v>60</v>
      </c>
      <c r="AI2007" t="s">
        <v>2764</v>
      </c>
      <c r="AJ2007" t="s">
        <v>12627</v>
      </c>
      <c r="AK2007">
        <v>1</v>
      </c>
      <c r="AL2007">
        <v>353.71</v>
      </c>
      <c r="AM2007" s="2">
        <v>45137</v>
      </c>
      <c r="AN2007">
        <v>0.2</v>
      </c>
    </row>
    <row r="2008" spans="1:40" hidden="1" x14ac:dyDescent="0.35">
      <c r="A2008" t="s">
        <v>11747</v>
      </c>
      <c r="B2008" t="s">
        <v>7248</v>
      </c>
      <c r="C2008">
        <v>50</v>
      </c>
      <c r="D2008" t="s">
        <v>17836</v>
      </c>
      <c r="E2008" s="2">
        <v>43943</v>
      </c>
      <c r="F2008" s="2">
        <v>44776</v>
      </c>
      <c r="G2008" t="s">
        <v>5007</v>
      </c>
      <c r="H2008" t="s">
        <v>12628</v>
      </c>
      <c r="I2008" t="s">
        <v>12629</v>
      </c>
      <c r="J2008" t="s">
        <v>194</v>
      </c>
      <c r="K2008" t="s">
        <v>45</v>
      </c>
      <c r="L2008" t="s">
        <v>46</v>
      </c>
      <c r="M2008" t="s">
        <v>47</v>
      </c>
      <c r="N2008" t="s">
        <v>195</v>
      </c>
      <c r="O2008" t="s">
        <v>12630</v>
      </c>
      <c r="P2008" t="s">
        <v>49</v>
      </c>
      <c r="Q2008" t="s">
        <v>153</v>
      </c>
      <c r="R2008" s="2">
        <v>28002</v>
      </c>
      <c r="S2008" t="s">
        <v>51</v>
      </c>
      <c r="T2008" t="s">
        <v>646</v>
      </c>
      <c r="U2008" t="s">
        <v>73</v>
      </c>
      <c r="V2008">
        <v>28492</v>
      </c>
      <c r="W2008" t="s">
        <v>54</v>
      </c>
      <c r="X2008" t="s">
        <v>55</v>
      </c>
      <c r="Y2008" t="s">
        <v>56</v>
      </c>
      <c r="Z2008">
        <v>1</v>
      </c>
      <c r="AA2008">
        <v>2433</v>
      </c>
      <c r="AB2008">
        <v>1</v>
      </c>
      <c r="AC2008">
        <v>5</v>
      </c>
      <c r="AD2008">
        <v>3</v>
      </c>
      <c r="AE2008" s="2">
        <v>45036</v>
      </c>
      <c r="AF2008" t="s">
        <v>118</v>
      </c>
      <c r="AG2008" t="s">
        <v>59</v>
      </c>
      <c r="AH2008" t="s">
        <v>104</v>
      </c>
      <c r="AI2008" t="s">
        <v>585</v>
      </c>
      <c r="AJ2008" t="s">
        <v>12632</v>
      </c>
      <c r="AK2008">
        <v>4</v>
      </c>
      <c r="AL2008" s="25">
        <v>580.82000000000005</v>
      </c>
      <c r="AM2008" s="2">
        <v>44689</v>
      </c>
      <c r="AN2008">
        <v>2.2999999999999998</v>
      </c>
    </row>
    <row r="2009" spans="1:40" hidden="1" x14ac:dyDescent="0.35">
      <c r="A2009" t="s">
        <v>3410</v>
      </c>
      <c r="B2009" t="s">
        <v>12633</v>
      </c>
      <c r="C2009">
        <v>35</v>
      </c>
      <c r="D2009" t="s">
        <v>17836</v>
      </c>
      <c r="E2009" s="2">
        <v>44940</v>
      </c>
      <c r="F2009" s="2">
        <v>45053</v>
      </c>
      <c r="G2009" t="s">
        <v>5007</v>
      </c>
      <c r="H2009" t="s">
        <v>12634</v>
      </c>
      <c r="I2009" t="s">
        <v>12635</v>
      </c>
      <c r="J2009" t="s">
        <v>111</v>
      </c>
      <c r="K2009" t="s">
        <v>69</v>
      </c>
      <c r="L2009" t="s">
        <v>68</v>
      </c>
      <c r="M2009" t="s">
        <v>86</v>
      </c>
      <c r="N2009" t="s">
        <v>138</v>
      </c>
      <c r="O2009" t="s">
        <v>12636</v>
      </c>
      <c r="P2009" t="s">
        <v>49</v>
      </c>
      <c r="Q2009" t="s">
        <v>112</v>
      </c>
      <c r="R2009" s="2">
        <v>33503</v>
      </c>
      <c r="S2009" t="s">
        <v>51</v>
      </c>
      <c r="T2009" t="s">
        <v>326</v>
      </c>
      <c r="U2009" t="s">
        <v>73</v>
      </c>
      <c r="V2009">
        <v>34702</v>
      </c>
      <c r="W2009" t="s">
        <v>176</v>
      </c>
      <c r="X2009" t="s">
        <v>101</v>
      </c>
      <c r="Y2009" t="s">
        <v>56</v>
      </c>
      <c r="Z2009">
        <v>5</v>
      </c>
      <c r="AA2009">
        <v>2434</v>
      </c>
      <c r="AB2009">
        <v>5</v>
      </c>
      <c r="AC2009">
        <v>2</v>
      </c>
      <c r="AD2009">
        <v>5</v>
      </c>
      <c r="AE2009" s="2">
        <v>44810</v>
      </c>
      <c r="AF2009" t="s">
        <v>58</v>
      </c>
      <c r="AG2009" t="s">
        <v>76</v>
      </c>
      <c r="AH2009" t="s">
        <v>60</v>
      </c>
      <c r="AI2009" t="s">
        <v>12638</v>
      </c>
      <c r="AJ2009" t="s">
        <v>12639</v>
      </c>
      <c r="AK2009">
        <v>4</v>
      </c>
      <c r="AL2009">
        <v>810.59</v>
      </c>
      <c r="AM2009" s="2">
        <v>44787</v>
      </c>
      <c r="AN2009">
        <v>0.3</v>
      </c>
    </row>
    <row r="2010" spans="1:40" hidden="1" x14ac:dyDescent="0.35">
      <c r="A2010" t="s">
        <v>12640</v>
      </c>
      <c r="B2010" t="s">
        <v>2869</v>
      </c>
      <c r="C2010">
        <v>44</v>
      </c>
      <c r="D2010" t="s">
        <v>17836</v>
      </c>
      <c r="E2010" s="2">
        <v>44998</v>
      </c>
      <c r="F2010" s="2">
        <v>45006</v>
      </c>
      <c r="G2010" t="s">
        <v>5007</v>
      </c>
      <c r="H2010" t="s">
        <v>12641</v>
      </c>
      <c r="I2010" t="s">
        <v>12642</v>
      </c>
      <c r="J2010" t="s">
        <v>237</v>
      </c>
      <c r="K2010" t="s">
        <v>86</v>
      </c>
      <c r="L2010" t="s">
        <v>46</v>
      </c>
      <c r="M2010" t="s">
        <v>69</v>
      </c>
      <c r="N2010" t="s">
        <v>138</v>
      </c>
      <c r="O2010" t="s">
        <v>12643</v>
      </c>
      <c r="P2010" t="s">
        <v>49</v>
      </c>
      <c r="Q2010" t="s">
        <v>153</v>
      </c>
      <c r="R2010" s="2">
        <v>30077</v>
      </c>
      <c r="S2010" t="s">
        <v>51</v>
      </c>
      <c r="T2010" t="s">
        <v>2532</v>
      </c>
      <c r="U2010" t="s">
        <v>73</v>
      </c>
      <c r="V2010">
        <v>97893</v>
      </c>
      <c r="W2010" t="s">
        <v>100</v>
      </c>
      <c r="X2010" t="s">
        <v>55</v>
      </c>
      <c r="Y2010" t="s">
        <v>56</v>
      </c>
      <c r="Z2010">
        <v>2</v>
      </c>
      <c r="AA2010">
        <v>2435</v>
      </c>
      <c r="AB2010">
        <v>1</v>
      </c>
      <c r="AC2010">
        <v>3</v>
      </c>
      <c r="AD2010">
        <v>2</v>
      </c>
      <c r="AE2010" s="2">
        <v>45011</v>
      </c>
      <c r="AF2010" t="s">
        <v>221</v>
      </c>
      <c r="AG2010" t="s">
        <v>59</v>
      </c>
      <c r="AH2010" t="s">
        <v>77</v>
      </c>
      <c r="AI2010" t="s">
        <v>12644</v>
      </c>
      <c r="AJ2010" t="s">
        <v>12645</v>
      </c>
      <c r="AK2010">
        <v>5</v>
      </c>
      <c r="AL2010">
        <v>150.58000000000001</v>
      </c>
      <c r="AM2010" s="2">
        <v>44955</v>
      </c>
      <c r="AN2010">
        <v>0</v>
      </c>
    </row>
    <row r="2011" spans="1:40" hidden="1" x14ac:dyDescent="0.35">
      <c r="A2011" t="s">
        <v>1189</v>
      </c>
      <c r="B2011" t="s">
        <v>1059</v>
      </c>
      <c r="C2011">
        <v>68</v>
      </c>
      <c r="D2011" t="s">
        <v>17836</v>
      </c>
      <c r="E2011" s="2">
        <v>44925</v>
      </c>
      <c r="F2011" s="2">
        <v>45032</v>
      </c>
      <c r="G2011" t="s">
        <v>5007</v>
      </c>
      <c r="H2011" t="s">
        <v>11149</v>
      </c>
      <c r="I2011" t="s">
        <v>12646</v>
      </c>
      <c r="J2011" t="s">
        <v>137</v>
      </c>
      <c r="K2011" t="s">
        <v>86</v>
      </c>
      <c r="L2011" t="s">
        <v>87</v>
      </c>
      <c r="M2011" t="s">
        <v>69</v>
      </c>
      <c r="N2011" t="s">
        <v>248</v>
      </c>
      <c r="O2011" t="s">
        <v>12647</v>
      </c>
      <c r="P2011" t="s">
        <v>49</v>
      </c>
      <c r="Q2011" t="s">
        <v>126</v>
      </c>
      <c r="R2011" s="2">
        <v>21298</v>
      </c>
      <c r="S2011" t="s">
        <v>51</v>
      </c>
      <c r="T2011" t="s">
        <v>275</v>
      </c>
      <c r="U2011" t="s">
        <v>73</v>
      </c>
      <c r="V2011">
        <v>94765</v>
      </c>
      <c r="W2011" t="s">
        <v>176</v>
      </c>
      <c r="X2011" t="s">
        <v>55</v>
      </c>
      <c r="Y2011" t="s">
        <v>56</v>
      </c>
      <c r="Z2011">
        <v>4</v>
      </c>
      <c r="AA2011">
        <v>2436</v>
      </c>
      <c r="AB2011">
        <v>1</v>
      </c>
      <c r="AC2011">
        <v>3</v>
      </c>
      <c r="AD2011">
        <v>3</v>
      </c>
      <c r="AE2011" s="2">
        <v>45055</v>
      </c>
      <c r="AF2011" t="s">
        <v>103</v>
      </c>
      <c r="AG2011" t="s">
        <v>76</v>
      </c>
      <c r="AH2011" t="s">
        <v>60</v>
      </c>
      <c r="AI2011" t="s">
        <v>12649</v>
      </c>
      <c r="AJ2011" t="s">
        <v>12650</v>
      </c>
      <c r="AK2011">
        <v>5</v>
      </c>
      <c r="AL2011" s="25">
        <v>985.02</v>
      </c>
      <c r="AM2011" s="2">
        <v>44662</v>
      </c>
      <c r="AN2011">
        <v>0.3</v>
      </c>
    </row>
    <row r="2012" spans="1:40" hidden="1" x14ac:dyDescent="0.35">
      <c r="A2012" t="s">
        <v>8541</v>
      </c>
      <c r="B2012" t="s">
        <v>7116</v>
      </c>
      <c r="C2012">
        <v>49</v>
      </c>
      <c r="D2012" t="s">
        <v>17836</v>
      </c>
      <c r="E2012" s="2">
        <v>43986</v>
      </c>
      <c r="F2012" s="2">
        <v>44864</v>
      </c>
      <c r="G2012" t="s">
        <v>5007</v>
      </c>
      <c r="H2012" t="s">
        <v>12651</v>
      </c>
      <c r="I2012" t="s">
        <v>12652</v>
      </c>
      <c r="J2012" t="s">
        <v>163</v>
      </c>
      <c r="K2012" t="s">
        <v>86</v>
      </c>
      <c r="L2012" t="s">
        <v>68</v>
      </c>
      <c r="M2012" t="s">
        <v>86</v>
      </c>
      <c r="N2012" t="s">
        <v>248</v>
      </c>
      <c r="O2012" t="s">
        <v>12653</v>
      </c>
      <c r="P2012" t="s">
        <v>49</v>
      </c>
      <c r="Q2012" t="s">
        <v>425</v>
      </c>
      <c r="R2012" s="2">
        <v>28275</v>
      </c>
      <c r="S2012" t="s">
        <v>51</v>
      </c>
      <c r="T2012" t="s">
        <v>427</v>
      </c>
      <c r="U2012" t="s">
        <v>53</v>
      </c>
      <c r="V2012">
        <v>83290</v>
      </c>
      <c r="W2012" t="s">
        <v>100</v>
      </c>
      <c r="X2012" t="s">
        <v>101</v>
      </c>
      <c r="Y2012" t="s">
        <v>56</v>
      </c>
      <c r="Z2012">
        <v>2</v>
      </c>
      <c r="AA2012">
        <v>2437</v>
      </c>
      <c r="AB2012">
        <v>3</v>
      </c>
      <c r="AC2012">
        <v>5</v>
      </c>
      <c r="AD2012">
        <v>2</v>
      </c>
      <c r="AE2012" s="2">
        <v>45048</v>
      </c>
      <c r="AF2012" t="s">
        <v>75</v>
      </c>
      <c r="AG2012" t="s">
        <v>76</v>
      </c>
      <c r="AH2012" t="s">
        <v>104</v>
      </c>
      <c r="AI2012" t="s">
        <v>12655</v>
      </c>
      <c r="AJ2012" t="s">
        <v>12656</v>
      </c>
      <c r="AK2012">
        <v>2</v>
      </c>
      <c r="AL2012">
        <v>669.99</v>
      </c>
      <c r="AM2012" s="2">
        <v>44851</v>
      </c>
      <c r="AN2012">
        <v>2.4</v>
      </c>
    </row>
    <row r="2013" spans="1:40" hidden="1" x14ac:dyDescent="0.35">
      <c r="A2013" t="s">
        <v>6990</v>
      </c>
      <c r="B2013" t="s">
        <v>1445</v>
      </c>
      <c r="C2013">
        <v>62</v>
      </c>
      <c r="D2013" t="s">
        <v>44</v>
      </c>
      <c r="E2013" s="2">
        <v>44633</v>
      </c>
      <c r="F2013" s="2"/>
      <c r="G2013" t="s">
        <v>5007</v>
      </c>
      <c r="H2013" t="s">
        <v>12657</v>
      </c>
      <c r="I2013" t="s">
        <v>12658</v>
      </c>
      <c r="J2013" t="s">
        <v>85</v>
      </c>
      <c r="K2013" t="s">
        <v>45</v>
      </c>
      <c r="L2013" t="s">
        <v>68</v>
      </c>
      <c r="M2013" t="s">
        <v>86</v>
      </c>
      <c r="N2013" t="s">
        <v>48</v>
      </c>
      <c r="P2013" t="s">
        <v>49</v>
      </c>
      <c r="Q2013" t="s">
        <v>949</v>
      </c>
      <c r="R2013" s="2">
        <v>23642</v>
      </c>
      <c r="S2013" t="s">
        <v>51</v>
      </c>
      <c r="T2013" t="s">
        <v>310</v>
      </c>
      <c r="U2013" t="s">
        <v>53</v>
      </c>
      <c r="V2013">
        <v>47253</v>
      </c>
      <c r="W2013" t="s">
        <v>129</v>
      </c>
      <c r="X2013" t="s">
        <v>143</v>
      </c>
      <c r="Y2013" t="s">
        <v>56</v>
      </c>
      <c r="Z2013">
        <v>5</v>
      </c>
      <c r="AA2013">
        <v>2438</v>
      </c>
      <c r="AB2013">
        <v>4</v>
      </c>
      <c r="AC2013">
        <v>1</v>
      </c>
      <c r="AD2013">
        <v>4</v>
      </c>
      <c r="AE2013" s="2">
        <v>44879</v>
      </c>
      <c r="AF2013" t="s">
        <v>75</v>
      </c>
      <c r="AG2013" t="s">
        <v>76</v>
      </c>
      <c r="AH2013" t="s">
        <v>60</v>
      </c>
      <c r="AI2013" t="s">
        <v>12660</v>
      </c>
      <c r="AJ2013" t="s">
        <v>12661</v>
      </c>
      <c r="AK2013">
        <v>1</v>
      </c>
      <c r="AL2013">
        <v>101.26</v>
      </c>
      <c r="AM2013" s="2">
        <v>44815</v>
      </c>
      <c r="AN2013">
        <v>4.2</v>
      </c>
    </row>
    <row r="2014" spans="1:40" hidden="1" x14ac:dyDescent="0.35">
      <c r="A2014" t="s">
        <v>12662</v>
      </c>
      <c r="B2014" t="s">
        <v>3107</v>
      </c>
      <c r="C2014">
        <v>82</v>
      </c>
      <c r="D2014" t="s">
        <v>44</v>
      </c>
      <c r="E2014" s="2">
        <v>44429</v>
      </c>
      <c r="F2014" s="2"/>
      <c r="G2014" t="s">
        <v>5007</v>
      </c>
      <c r="H2014" t="s">
        <v>12663</v>
      </c>
      <c r="I2014" t="s">
        <v>12664</v>
      </c>
      <c r="J2014" t="s">
        <v>125</v>
      </c>
      <c r="K2014" t="s">
        <v>45</v>
      </c>
      <c r="L2014" t="s">
        <v>87</v>
      </c>
      <c r="M2014" t="s">
        <v>69</v>
      </c>
      <c r="N2014" t="s">
        <v>48</v>
      </c>
      <c r="P2014" t="s">
        <v>49</v>
      </c>
      <c r="Q2014" t="s">
        <v>153</v>
      </c>
      <c r="R2014" s="2">
        <v>16350</v>
      </c>
      <c r="S2014" t="s">
        <v>51</v>
      </c>
      <c r="T2014" t="s">
        <v>155</v>
      </c>
      <c r="U2014" t="s">
        <v>53</v>
      </c>
      <c r="V2014">
        <v>52238</v>
      </c>
      <c r="W2014" t="s">
        <v>54</v>
      </c>
      <c r="X2014" t="s">
        <v>101</v>
      </c>
      <c r="Y2014" t="s">
        <v>56</v>
      </c>
      <c r="Z2014">
        <v>5</v>
      </c>
      <c r="AA2014">
        <v>2439</v>
      </c>
      <c r="AB2014">
        <v>4</v>
      </c>
      <c r="AC2014">
        <v>3</v>
      </c>
      <c r="AD2014">
        <v>5</v>
      </c>
      <c r="AE2014" s="2">
        <v>44863</v>
      </c>
      <c r="AF2014" t="s">
        <v>103</v>
      </c>
      <c r="AG2014" t="s">
        <v>76</v>
      </c>
      <c r="AH2014" t="s">
        <v>60</v>
      </c>
      <c r="AI2014" t="s">
        <v>12665</v>
      </c>
      <c r="AJ2014" t="s">
        <v>12666</v>
      </c>
      <c r="AK2014">
        <v>4</v>
      </c>
      <c r="AL2014">
        <v>816.24</v>
      </c>
      <c r="AM2014" s="2">
        <v>44788</v>
      </c>
      <c r="AN2014">
        <v>4.7</v>
      </c>
    </row>
    <row r="2015" spans="1:40" hidden="1" x14ac:dyDescent="0.35">
      <c r="A2015" t="s">
        <v>9809</v>
      </c>
      <c r="B2015" t="s">
        <v>4360</v>
      </c>
      <c r="C2015">
        <v>64</v>
      </c>
      <c r="D2015" t="s">
        <v>44</v>
      </c>
      <c r="E2015" s="2">
        <v>44331</v>
      </c>
      <c r="F2015" s="2"/>
      <c r="G2015" t="s">
        <v>5007</v>
      </c>
      <c r="H2015" t="s">
        <v>12667</v>
      </c>
      <c r="I2015" t="s">
        <v>12668</v>
      </c>
      <c r="J2015" t="s">
        <v>43</v>
      </c>
      <c r="K2015" t="s">
        <v>45</v>
      </c>
      <c r="L2015" t="s">
        <v>87</v>
      </c>
      <c r="M2015" t="s">
        <v>47</v>
      </c>
      <c r="N2015" t="s">
        <v>48</v>
      </c>
      <c r="P2015" t="s">
        <v>49</v>
      </c>
      <c r="Q2015" t="s">
        <v>112</v>
      </c>
      <c r="R2015" s="2">
        <v>22850</v>
      </c>
      <c r="S2015" t="s">
        <v>51</v>
      </c>
      <c r="T2015" t="s">
        <v>115</v>
      </c>
      <c r="U2015" t="s">
        <v>73</v>
      </c>
      <c r="V2015">
        <v>72975</v>
      </c>
      <c r="W2015" t="s">
        <v>100</v>
      </c>
      <c r="X2015" t="s">
        <v>143</v>
      </c>
      <c r="Y2015" t="s">
        <v>56</v>
      </c>
      <c r="Z2015">
        <v>1</v>
      </c>
      <c r="AA2015">
        <v>2440</v>
      </c>
      <c r="AB2015">
        <v>2</v>
      </c>
      <c r="AC2015">
        <v>5</v>
      </c>
      <c r="AD2015">
        <v>2</v>
      </c>
      <c r="AE2015" s="2">
        <v>44889</v>
      </c>
      <c r="AF2015" t="s">
        <v>221</v>
      </c>
      <c r="AG2015" t="s">
        <v>59</v>
      </c>
      <c r="AH2015" t="s">
        <v>60</v>
      </c>
      <c r="AI2015" t="s">
        <v>12670</v>
      </c>
      <c r="AJ2015" t="s">
        <v>12671</v>
      </c>
      <c r="AK2015">
        <v>4</v>
      </c>
      <c r="AL2015">
        <v>809.02</v>
      </c>
      <c r="AM2015" s="2">
        <v>45141</v>
      </c>
      <c r="AN2015">
        <v>5</v>
      </c>
    </row>
    <row r="2016" spans="1:40" hidden="1" x14ac:dyDescent="0.35">
      <c r="A2016" t="s">
        <v>4488</v>
      </c>
      <c r="B2016" t="s">
        <v>12672</v>
      </c>
      <c r="C2016">
        <v>53</v>
      </c>
      <c r="D2016" t="s">
        <v>44</v>
      </c>
      <c r="E2016" s="2">
        <v>44391</v>
      </c>
      <c r="F2016" s="2"/>
      <c r="G2016" t="s">
        <v>6215</v>
      </c>
      <c r="H2016" t="s">
        <v>12673</v>
      </c>
      <c r="I2016" t="s">
        <v>12674</v>
      </c>
      <c r="J2016" t="s">
        <v>184</v>
      </c>
      <c r="K2016" t="s">
        <v>45</v>
      </c>
      <c r="L2016" t="s">
        <v>87</v>
      </c>
      <c r="M2016" t="s">
        <v>69</v>
      </c>
      <c r="N2016" t="s">
        <v>48</v>
      </c>
      <c r="P2016" t="s">
        <v>49</v>
      </c>
      <c r="Q2016" t="s">
        <v>89</v>
      </c>
      <c r="R2016" s="2">
        <v>27017</v>
      </c>
      <c r="S2016" t="s">
        <v>51</v>
      </c>
      <c r="T2016" t="s">
        <v>12676</v>
      </c>
      <c r="U2016" t="s">
        <v>73</v>
      </c>
      <c r="V2016">
        <v>94258</v>
      </c>
      <c r="W2016" t="s">
        <v>74</v>
      </c>
      <c r="X2016" t="s">
        <v>116</v>
      </c>
      <c r="Y2016" t="s">
        <v>56</v>
      </c>
      <c r="Z2016">
        <v>2</v>
      </c>
      <c r="AA2016">
        <v>2441</v>
      </c>
      <c r="AB2016">
        <v>2</v>
      </c>
      <c r="AC2016">
        <v>4</v>
      </c>
      <c r="AD2016">
        <v>2</v>
      </c>
      <c r="AE2016" s="2">
        <v>44851</v>
      </c>
      <c r="AF2016" t="s">
        <v>103</v>
      </c>
      <c r="AG2016" t="s">
        <v>76</v>
      </c>
      <c r="AH2016" t="s">
        <v>130</v>
      </c>
      <c r="AI2016" t="s">
        <v>12677</v>
      </c>
      <c r="AJ2016" t="s">
        <v>12678</v>
      </c>
      <c r="AK2016">
        <v>5</v>
      </c>
      <c r="AL2016">
        <v>559.08000000000004</v>
      </c>
      <c r="AM2016" s="2">
        <v>44851</v>
      </c>
      <c r="AN2016">
        <v>4.8</v>
      </c>
    </row>
    <row r="2017" spans="1:40" hidden="1" x14ac:dyDescent="0.35">
      <c r="A2017" t="s">
        <v>6069</v>
      </c>
      <c r="B2017" t="s">
        <v>1918</v>
      </c>
      <c r="C2017">
        <v>53</v>
      </c>
      <c r="D2017" t="s">
        <v>17836</v>
      </c>
      <c r="E2017" s="2">
        <v>44957</v>
      </c>
      <c r="F2017" s="2">
        <v>45099</v>
      </c>
      <c r="G2017" t="s">
        <v>11858</v>
      </c>
      <c r="H2017" t="s">
        <v>12679</v>
      </c>
      <c r="I2017" t="s">
        <v>12680</v>
      </c>
      <c r="J2017" t="s">
        <v>184</v>
      </c>
      <c r="K2017" t="s">
        <v>45</v>
      </c>
      <c r="L2017" t="s">
        <v>46</v>
      </c>
      <c r="M2017" t="s">
        <v>86</v>
      </c>
      <c r="N2017" t="s">
        <v>174</v>
      </c>
      <c r="O2017" t="s">
        <v>12681</v>
      </c>
      <c r="P2017" t="s">
        <v>49</v>
      </c>
      <c r="Q2017" t="s">
        <v>164</v>
      </c>
      <c r="R2017" s="2">
        <v>26770</v>
      </c>
      <c r="S2017" t="s">
        <v>51</v>
      </c>
      <c r="T2017" t="s">
        <v>1133</v>
      </c>
      <c r="U2017" t="s">
        <v>53</v>
      </c>
      <c r="V2017">
        <v>53145</v>
      </c>
      <c r="W2017" t="s">
        <v>129</v>
      </c>
      <c r="X2017" t="s">
        <v>143</v>
      </c>
      <c r="Y2017" t="s">
        <v>56</v>
      </c>
      <c r="Z2017">
        <v>1</v>
      </c>
      <c r="AA2017">
        <v>2442</v>
      </c>
      <c r="AB2017">
        <v>2</v>
      </c>
      <c r="AC2017">
        <v>1</v>
      </c>
      <c r="AD2017">
        <v>5</v>
      </c>
      <c r="AE2017" s="2">
        <v>44944</v>
      </c>
      <c r="AF2017" t="s">
        <v>221</v>
      </c>
      <c r="AG2017" t="s">
        <v>59</v>
      </c>
      <c r="AH2017" t="s">
        <v>60</v>
      </c>
      <c r="AI2017" t="s">
        <v>12683</v>
      </c>
      <c r="AJ2017" t="s">
        <v>5491</v>
      </c>
      <c r="AK2017">
        <v>2</v>
      </c>
      <c r="AL2017">
        <v>688.8</v>
      </c>
      <c r="AM2017" s="2">
        <v>44952</v>
      </c>
      <c r="AN2017">
        <v>0.4</v>
      </c>
    </row>
    <row r="2018" spans="1:40" hidden="1" x14ac:dyDescent="0.35">
      <c r="A2018" t="s">
        <v>12684</v>
      </c>
      <c r="B2018" t="s">
        <v>4384</v>
      </c>
      <c r="C2018">
        <v>50</v>
      </c>
      <c r="D2018" t="s">
        <v>44</v>
      </c>
      <c r="E2018" s="2">
        <v>44039</v>
      </c>
      <c r="F2018" s="2"/>
      <c r="G2018" t="s">
        <v>3812</v>
      </c>
      <c r="H2018" t="s">
        <v>12685</v>
      </c>
      <c r="I2018" t="s">
        <v>12686</v>
      </c>
      <c r="J2018" t="s">
        <v>67</v>
      </c>
      <c r="K2018" t="s">
        <v>69</v>
      </c>
      <c r="L2018" t="s">
        <v>87</v>
      </c>
      <c r="M2018" t="s">
        <v>86</v>
      </c>
      <c r="N2018" t="s">
        <v>48</v>
      </c>
      <c r="P2018" t="s">
        <v>49</v>
      </c>
      <c r="Q2018" t="s">
        <v>458</v>
      </c>
      <c r="R2018" s="2">
        <v>27847</v>
      </c>
      <c r="S2018" t="s">
        <v>51</v>
      </c>
      <c r="T2018" t="s">
        <v>326</v>
      </c>
      <c r="U2018" t="s">
        <v>53</v>
      </c>
      <c r="V2018">
        <v>8971</v>
      </c>
      <c r="W2018" t="s">
        <v>54</v>
      </c>
      <c r="X2018" t="s">
        <v>55</v>
      </c>
      <c r="Y2018" t="s">
        <v>56</v>
      </c>
      <c r="Z2018">
        <v>1</v>
      </c>
      <c r="AA2018">
        <v>2443</v>
      </c>
      <c r="AB2018">
        <v>4</v>
      </c>
      <c r="AC2018">
        <v>3</v>
      </c>
      <c r="AD2018">
        <v>5</v>
      </c>
      <c r="AE2018" s="2">
        <v>44925</v>
      </c>
      <c r="AF2018" t="s">
        <v>103</v>
      </c>
      <c r="AG2018" t="s">
        <v>76</v>
      </c>
      <c r="AH2018" t="s">
        <v>104</v>
      </c>
      <c r="AI2018" t="s">
        <v>12688</v>
      </c>
      <c r="AJ2018" t="s">
        <v>12689</v>
      </c>
      <c r="AK2018">
        <v>5</v>
      </c>
      <c r="AL2018">
        <v>300.20999999999998</v>
      </c>
      <c r="AM2018" s="2">
        <v>44790</v>
      </c>
      <c r="AN2018">
        <v>5.8</v>
      </c>
    </row>
    <row r="2019" spans="1:40" hidden="1" x14ac:dyDescent="0.35">
      <c r="A2019" t="s">
        <v>12690</v>
      </c>
      <c r="B2019" t="s">
        <v>629</v>
      </c>
      <c r="C2019">
        <v>69</v>
      </c>
      <c r="D2019" t="s">
        <v>44</v>
      </c>
      <c r="E2019" s="2">
        <v>45032</v>
      </c>
      <c r="F2019" s="2"/>
      <c r="G2019" t="s">
        <v>3812</v>
      </c>
      <c r="H2019" t="s">
        <v>12691</v>
      </c>
      <c r="I2019" t="s">
        <v>12692</v>
      </c>
      <c r="J2019" t="s">
        <v>194</v>
      </c>
      <c r="K2019" t="s">
        <v>69</v>
      </c>
      <c r="L2019" t="s">
        <v>46</v>
      </c>
      <c r="M2019" t="s">
        <v>69</v>
      </c>
      <c r="N2019" t="s">
        <v>48</v>
      </c>
      <c r="P2019" t="s">
        <v>239</v>
      </c>
      <c r="Q2019" t="s">
        <v>458</v>
      </c>
      <c r="R2019" s="2">
        <v>21010</v>
      </c>
      <c r="S2019" t="s">
        <v>51</v>
      </c>
      <c r="T2019" t="s">
        <v>12693</v>
      </c>
      <c r="U2019" t="s">
        <v>53</v>
      </c>
      <c r="V2019">
        <v>53240</v>
      </c>
      <c r="W2019" t="s">
        <v>129</v>
      </c>
      <c r="X2019" t="s">
        <v>101</v>
      </c>
      <c r="Y2019" t="s">
        <v>56</v>
      </c>
      <c r="Z2019">
        <v>4</v>
      </c>
      <c r="AA2019">
        <v>2444</v>
      </c>
      <c r="AB2019">
        <v>1</v>
      </c>
      <c r="AC2019">
        <v>1</v>
      </c>
      <c r="AD2019">
        <v>5</v>
      </c>
      <c r="AE2019" s="2">
        <v>44868</v>
      </c>
      <c r="AF2019" t="s">
        <v>103</v>
      </c>
      <c r="AG2019" t="s">
        <v>76</v>
      </c>
      <c r="AH2019" t="s">
        <v>104</v>
      </c>
      <c r="AI2019" t="s">
        <v>12694</v>
      </c>
      <c r="AJ2019" t="s">
        <v>12695</v>
      </c>
      <c r="AK2019">
        <v>1</v>
      </c>
      <c r="AL2019">
        <v>851.57</v>
      </c>
      <c r="AM2019" s="2">
        <v>45054</v>
      </c>
      <c r="AN2019">
        <v>3.1</v>
      </c>
    </row>
    <row r="2020" spans="1:40" hidden="1" x14ac:dyDescent="0.35">
      <c r="A2020" t="s">
        <v>5210</v>
      </c>
      <c r="B2020" t="s">
        <v>517</v>
      </c>
      <c r="C2020">
        <v>57</v>
      </c>
      <c r="D2020" t="s">
        <v>44</v>
      </c>
      <c r="E2020" s="2">
        <v>43829</v>
      </c>
      <c r="F2020" s="2"/>
      <c r="G2020" t="s">
        <v>5007</v>
      </c>
      <c r="H2020" t="s">
        <v>12696</v>
      </c>
      <c r="I2020" t="s">
        <v>12697</v>
      </c>
      <c r="J2020" t="s">
        <v>194</v>
      </c>
      <c r="K2020" t="s">
        <v>45</v>
      </c>
      <c r="L2020" t="s">
        <v>87</v>
      </c>
      <c r="M2020" t="s">
        <v>47</v>
      </c>
      <c r="N2020" t="s">
        <v>48</v>
      </c>
      <c r="P2020" t="s">
        <v>49</v>
      </c>
      <c r="Q2020" t="s">
        <v>112</v>
      </c>
      <c r="R2020" s="2">
        <v>25568</v>
      </c>
      <c r="S2020" t="s">
        <v>51</v>
      </c>
      <c r="T2020" t="s">
        <v>142</v>
      </c>
      <c r="U2020" t="s">
        <v>53</v>
      </c>
      <c r="V2020">
        <v>55950</v>
      </c>
      <c r="W2020" t="s">
        <v>176</v>
      </c>
      <c r="X2020" t="s">
        <v>55</v>
      </c>
      <c r="Y2020" t="s">
        <v>56</v>
      </c>
      <c r="Z2020">
        <v>2</v>
      </c>
      <c r="AA2020">
        <v>2445</v>
      </c>
      <c r="AB2020">
        <v>3</v>
      </c>
      <c r="AC2020">
        <v>4</v>
      </c>
      <c r="AD2020">
        <v>5</v>
      </c>
      <c r="AE2020" s="2">
        <v>45057</v>
      </c>
      <c r="AF2020" t="s">
        <v>58</v>
      </c>
      <c r="AG2020" t="s">
        <v>76</v>
      </c>
      <c r="AH2020" t="s">
        <v>60</v>
      </c>
      <c r="AI2020" t="s">
        <v>12699</v>
      </c>
      <c r="AJ2020" t="s">
        <v>12700</v>
      </c>
      <c r="AK2020">
        <v>1</v>
      </c>
      <c r="AL2020">
        <v>833.89</v>
      </c>
      <c r="AM2020" s="2">
        <v>44885</v>
      </c>
      <c r="AN2020">
        <v>6.4</v>
      </c>
    </row>
    <row r="2021" spans="1:40" hidden="1" x14ac:dyDescent="0.35">
      <c r="A2021" t="s">
        <v>12701</v>
      </c>
      <c r="B2021" t="s">
        <v>7433</v>
      </c>
      <c r="C2021">
        <v>78</v>
      </c>
      <c r="D2021" t="s">
        <v>17836</v>
      </c>
      <c r="E2021" s="2">
        <v>44536</v>
      </c>
      <c r="F2021" s="2">
        <v>44937</v>
      </c>
      <c r="G2021" t="s">
        <v>5007</v>
      </c>
      <c r="H2021" t="s">
        <v>12702</v>
      </c>
      <c r="I2021" t="s">
        <v>12703</v>
      </c>
      <c r="J2021" t="s">
        <v>163</v>
      </c>
      <c r="K2021" t="s">
        <v>45</v>
      </c>
      <c r="L2021" t="s">
        <v>46</v>
      </c>
      <c r="M2021" t="s">
        <v>86</v>
      </c>
      <c r="N2021" t="s">
        <v>138</v>
      </c>
      <c r="O2021" t="s">
        <v>12704</v>
      </c>
      <c r="P2021" t="s">
        <v>49</v>
      </c>
      <c r="Q2021" t="s">
        <v>164</v>
      </c>
      <c r="R2021" s="2">
        <v>17826</v>
      </c>
      <c r="S2021" t="s">
        <v>51</v>
      </c>
      <c r="T2021" t="s">
        <v>354</v>
      </c>
      <c r="U2021" t="s">
        <v>73</v>
      </c>
      <c r="V2021">
        <v>59946</v>
      </c>
      <c r="W2021" t="s">
        <v>129</v>
      </c>
      <c r="X2021" t="s">
        <v>143</v>
      </c>
      <c r="Y2021" t="s">
        <v>56</v>
      </c>
      <c r="Z2021">
        <v>5</v>
      </c>
      <c r="AA2021">
        <v>2446</v>
      </c>
      <c r="AB2021">
        <v>1</v>
      </c>
      <c r="AC2021">
        <v>2</v>
      </c>
      <c r="AD2021">
        <v>5</v>
      </c>
      <c r="AE2021" s="2">
        <v>45096</v>
      </c>
      <c r="AF2021" t="s">
        <v>221</v>
      </c>
      <c r="AG2021" t="s">
        <v>76</v>
      </c>
      <c r="AH2021" t="s">
        <v>130</v>
      </c>
      <c r="AI2021" t="s">
        <v>12705</v>
      </c>
      <c r="AJ2021" t="s">
        <v>12706</v>
      </c>
      <c r="AK2021">
        <v>1</v>
      </c>
      <c r="AL2021">
        <v>129.32</v>
      </c>
      <c r="AM2021" s="2">
        <v>45175</v>
      </c>
      <c r="AN2021">
        <v>1.1000000000000001</v>
      </c>
    </row>
    <row r="2022" spans="1:40" hidden="1" x14ac:dyDescent="0.35">
      <c r="A2022" t="s">
        <v>7852</v>
      </c>
      <c r="B2022" t="s">
        <v>1361</v>
      </c>
      <c r="C2022">
        <v>34</v>
      </c>
      <c r="D2022" t="s">
        <v>17836</v>
      </c>
      <c r="E2022" s="2">
        <v>43863</v>
      </c>
      <c r="F2022" s="2">
        <v>44626</v>
      </c>
      <c r="G2022" t="s">
        <v>5007</v>
      </c>
      <c r="H2022" t="s">
        <v>12707</v>
      </c>
      <c r="I2022" t="s">
        <v>12708</v>
      </c>
      <c r="J2022" t="s">
        <v>85</v>
      </c>
      <c r="K2022" t="s">
        <v>86</v>
      </c>
      <c r="L2022" t="s">
        <v>68</v>
      </c>
      <c r="M2022" t="s">
        <v>86</v>
      </c>
      <c r="N2022" t="s">
        <v>248</v>
      </c>
      <c r="O2022" t="s">
        <v>12709</v>
      </c>
      <c r="P2022" t="s">
        <v>49</v>
      </c>
      <c r="Q2022" t="s">
        <v>153</v>
      </c>
      <c r="R2022" s="2">
        <v>33707</v>
      </c>
      <c r="S2022" t="s">
        <v>51</v>
      </c>
      <c r="T2022" t="s">
        <v>979</v>
      </c>
      <c r="U2022" t="s">
        <v>53</v>
      </c>
      <c r="V2022">
        <v>7019</v>
      </c>
      <c r="W2022" t="s">
        <v>54</v>
      </c>
      <c r="X2022" t="s">
        <v>55</v>
      </c>
      <c r="Y2022" t="s">
        <v>56</v>
      </c>
      <c r="Z2022">
        <v>4</v>
      </c>
      <c r="AA2022">
        <v>2447</v>
      </c>
      <c r="AB2022">
        <v>5</v>
      </c>
      <c r="AC2022">
        <v>3</v>
      </c>
      <c r="AD2022">
        <v>4</v>
      </c>
      <c r="AE2022" s="2">
        <v>44794</v>
      </c>
      <c r="AF2022" t="s">
        <v>118</v>
      </c>
      <c r="AG2022" t="s">
        <v>59</v>
      </c>
      <c r="AH2022" t="s">
        <v>104</v>
      </c>
      <c r="AI2022" t="s">
        <v>12711</v>
      </c>
      <c r="AJ2022" t="s">
        <v>12712</v>
      </c>
      <c r="AK2022">
        <v>1</v>
      </c>
      <c r="AL2022">
        <v>505.6</v>
      </c>
      <c r="AM2022" s="2">
        <v>44928</v>
      </c>
      <c r="AN2022">
        <v>2.1</v>
      </c>
    </row>
    <row r="2023" spans="1:40" hidden="1" x14ac:dyDescent="0.35">
      <c r="A2023" t="s">
        <v>9963</v>
      </c>
      <c r="B2023" t="s">
        <v>3704</v>
      </c>
      <c r="C2023">
        <v>37</v>
      </c>
      <c r="D2023" t="s">
        <v>17836</v>
      </c>
      <c r="E2023" s="2">
        <v>44127</v>
      </c>
      <c r="F2023" s="2">
        <v>44269</v>
      </c>
      <c r="G2023" t="s">
        <v>5007</v>
      </c>
      <c r="H2023" t="s">
        <v>12713</v>
      </c>
      <c r="I2023" t="s">
        <v>12714</v>
      </c>
      <c r="J2023" t="s">
        <v>237</v>
      </c>
      <c r="K2023" t="s">
        <v>86</v>
      </c>
      <c r="L2023" t="s">
        <v>46</v>
      </c>
      <c r="M2023" t="s">
        <v>69</v>
      </c>
      <c r="N2023" t="s">
        <v>248</v>
      </c>
      <c r="O2023" t="s">
        <v>12715</v>
      </c>
      <c r="P2023" t="s">
        <v>49</v>
      </c>
      <c r="Q2023" t="s">
        <v>140</v>
      </c>
      <c r="R2023" s="2">
        <v>32525</v>
      </c>
      <c r="S2023" t="s">
        <v>51</v>
      </c>
      <c r="T2023" t="s">
        <v>292</v>
      </c>
      <c r="U2023" t="s">
        <v>53</v>
      </c>
      <c r="V2023">
        <v>43686</v>
      </c>
      <c r="W2023" t="s">
        <v>176</v>
      </c>
      <c r="X2023" t="s">
        <v>101</v>
      </c>
      <c r="Y2023" t="s">
        <v>56</v>
      </c>
      <c r="Z2023">
        <v>4</v>
      </c>
      <c r="AA2023">
        <v>2448</v>
      </c>
      <c r="AB2023">
        <v>2</v>
      </c>
      <c r="AC2023">
        <v>2</v>
      </c>
      <c r="AD2023">
        <v>5</v>
      </c>
      <c r="AE2023" s="2">
        <v>44833</v>
      </c>
      <c r="AF2023" t="s">
        <v>75</v>
      </c>
      <c r="AG2023" t="s">
        <v>59</v>
      </c>
      <c r="AH2023" t="s">
        <v>130</v>
      </c>
      <c r="AI2023" t="s">
        <v>12717</v>
      </c>
      <c r="AJ2023" t="s">
        <v>12718</v>
      </c>
      <c r="AK2023">
        <v>5</v>
      </c>
      <c r="AL2023">
        <v>633.54</v>
      </c>
      <c r="AM2023" s="2">
        <v>45030</v>
      </c>
      <c r="AN2023">
        <v>0.4</v>
      </c>
    </row>
    <row r="2024" spans="1:40" hidden="1" x14ac:dyDescent="0.35">
      <c r="A2024" t="s">
        <v>12719</v>
      </c>
      <c r="B2024" t="s">
        <v>4099</v>
      </c>
      <c r="C2024">
        <v>40</v>
      </c>
      <c r="D2024" t="s">
        <v>17836</v>
      </c>
      <c r="E2024" s="2">
        <v>43950</v>
      </c>
      <c r="F2024" s="2">
        <v>44387</v>
      </c>
      <c r="G2024" t="s">
        <v>5007</v>
      </c>
      <c r="H2024" t="s">
        <v>12720</v>
      </c>
      <c r="I2024" t="s">
        <v>12721</v>
      </c>
      <c r="J2024" t="s">
        <v>184</v>
      </c>
      <c r="K2024" t="s">
        <v>69</v>
      </c>
      <c r="L2024" t="s">
        <v>87</v>
      </c>
      <c r="M2024" t="s">
        <v>47</v>
      </c>
      <c r="N2024" t="s">
        <v>195</v>
      </c>
      <c r="O2024" t="s">
        <v>12722</v>
      </c>
      <c r="P2024" t="s">
        <v>49</v>
      </c>
      <c r="Q2024" t="s">
        <v>70</v>
      </c>
      <c r="R2024" s="2">
        <v>31687</v>
      </c>
      <c r="S2024" t="s">
        <v>51</v>
      </c>
      <c r="T2024" t="s">
        <v>230</v>
      </c>
      <c r="U2024" t="s">
        <v>53</v>
      </c>
      <c r="V2024">
        <v>63427</v>
      </c>
      <c r="W2024" t="s">
        <v>74</v>
      </c>
      <c r="X2024" t="s">
        <v>101</v>
      </c>
      <c r="Y2024" t="s">
        <v>56</v>
      </c>
      <c r="Z2024">
        <v>4</v>
      </c>
      <c r="AA2024">
        <v>2449</v>
      </c>
      <c r="AB2024">
        <v>4</v>
      </c>
      <c r="AC2024">
        <v>5</v>
      </c>
      <c r="AD2024">
        <v>3</v>
      </c>
      <c r="AE2024" s="2">
        <v>44944</v>
      </c>
      <c r="AF2024" t="s">
        <v>103</v>
      </c>
      <c r="AG2024" t="s">
        <v>76</v>
      </c>
      <c r="AH2024" t="s">
        <v>130</v>
      </c>
      <c r="AI2024" t="s">
        <v>12723</v>
      </c>
      <c r="AJ2024" t="s">
        <v>12724</v>
      </c>
      <c r="AK2024">
        <v>4</v>
      </c>
      <c r="AL2024" s="25">
        <v>485.29</v>
      </c>
      <c r="AM2024" s="2">
        <v>44954</v>
      </c>
      <c r="AN2024">
        <v>1.2</v>
      </c>
    </row>
    <row r="2025" spans="1:40" hidden="1" x14ac:dyDescent="0.35">
      <c r="A2025" t="s">
        <v>11270</v>
      </c>
      <c r="B2025" t="s">
        <v>5315</v>
      </c>
      <c r="C2025">
        <v>30</v>
      </c>
      <c r="D2025" t="s">
        <v>17836</v>
      </c>
      <c r="E2025" s="2">
        <v>44791</v>
      </c>
      <c r="F2025" s="2">
        <v>44828</v>
      </c>
      <c r="G2025" t="s">
        <v>5007</v>
      </c>
      <c r="H2025" t="s">
        <v>12725</v>
      </c>
      <c r="I2025" t="s">
        <v>12726</v>
      </c>
      <c r="J2025" t="s">
        <v>111</v>
      </c>
      <c r="K2025" t="s">
        <v>86</v>
      </c>
      <c r="L2025" t="s">
        <v>68</v>
      </c>
      <c r="M2025" t="s">
        <v>69</v>
      </c>
      <c r="N2025" t="s">
        <v>174</v>
      </c>
      <c r="O2025" t="s">
        <v>12727</v>
      </c>
      <c r="P2025" t="s">
        <v>49</v>
      </c>
      <c r="Q2025" t="s">
        <v>70</v>
      </c>
      <c r="R2025" s="2">
        <v>35353</v>
      </c>
      <c r="S2025" t="s">
        <v>51</v>
      </c>
      <c r="T2025" t="s">
        <v>230</v>
      </c>
      <c r="U2025" t="s">
        <v>73</v>
      </c>
      <c r="V2025">
        <v>73413</v>
      </c>
      <c r="W2025" t="s">
        <v>176</v>
      </c>
      <c r="X2025" t="s">
        <v>101</v>
      </c>
      <c r="Y2025" t="s">
        <v>56</v>
      </c>
      <c r="Z2025">
        <v>1</v>
      </c>
      <c r="AA2025">
        <v>2450</v>
      </c>
      <c r="AB2025">
        <v>5</v>
      </c>
      <c r="AC2025">
        <v>3</v>
      </c>
      <c r="AD2025">
        <v>2</v>
      </c>
      <c r="AE2025" s="2">
        <v>44944</v>
      </c>
      <c r="AF2025" t="s">
        <v>103</v>
      </c>
      <c r="AG2025" t="s">
        <v>59</v>
      </c>
      <c r="AH2025" t="s">
        <v>104</v>
      </c>
      <c r="AI2025" t="s">
        <v>12729</v>
      </c>
      <c r="AJ2025" t="s">
        <v>12730</v>
      </c>
      <c r="AK2025">
        <v>5</v>
      </c>
      <c r="AL2025">
        <v>302.62</v>
      </c>
      <c r="AM2025" s="2">
        <v>44947</v>
      </c>
      <c r="AN2025">
        <v>0.1</v>
      </c>
    </row>
    <row r="2026" spans="1:40" hidden="1" x14ac:dyDescent="0.35">
      <c r="A2026" t="s">
        <v>12731</v>
      </c>
      <c r="B2026" t="s">
        <v>7088</v>
      </c>
      <c r="C2026">
        <v>83</v>
      </c>
      <c r="D2026" t="s">
        <v>44</v>
      </c>
      <c r="E2026" s="2">
        <v>44082</v>
      </c>
      <c r="F2026" s="2"/>
      <c r="G2026" t="s">
        <v>5007</v>
      </c>
      <c r="H2026" t="s">
        <v>12732</v>
      </c>
      <c r="I2026" t="s">
        <v>12733</v>
      </c>
      <c r="J2026" t="s">
        <v>137</v>
      </c>
      <c r="K2026" t="s">
        <v>45</v>
      </c>
      <c r="L2026" t="s">
        <v>68</v>
      </c>
      <c r="M2026" t="s">
        <v>47</v>
      </c>
      <c r="N2026" t="s">
        <v>48</v>
      </c>
      <c r="P2026" t="s">
        <v>49</v>
      </c>
      <c r="Q2026" t="s">
        <v>206</v>
      </c>
      <c r="R2026" s="2">
        <v>16024</v>
      </c>
      <c r="S2026" t="s">
        <v>51</v>
      </c>
      <c r="T2026" t="s">
        <v>6</v>
      </c>
      <c r="U2026" t="s">
        <v>73</v>
      </c>
      <c r="V2026">
        <v>78058</v>
      </c>
      <c r="W2026" t="s">
        <v>129</v>
      </c>
      <c r="X2026" t="s">
        <v>116</v>
      </c>
      <c r="Y2026" t="s">
        <v>56</v>
      </c>
      <c r="Z2026">
        <v>5</v>
      </c>
      <c r="AA2026">
        <v>2451</v>
      </c>
      <c r="AB2026">
        <v>5</v>
      </c>
      <c r="AC2026">
        <v>3</v>
      </c>
      <c r="AD2026">
        <v>1</v>
      </c>
      <c r="AE2026" s="2">
        <v>45138</v>
      </c>
      <c r="AF2026" t="s">
        <v>221</v>
      </c>
      <c r="AG2026" t="s">
        <v>76</v>
      </c>
      <c r="AH2026" t="s">
        <v>77</v>
      </c>
      <c r="AI2026" t="s">
        <v>12734</v>
      </c>
      <c r="AJ2026" t="s">
        <v>12735</v>
      </c>
      <c r="AK2026">
        <v>1</v>
      </c>
      <c r="AL2026">
        <v>510.72</v>
      </c>
      <c r="AM2026" s="2">
        <v>45002</v>
      </c>
      <c r="AN2026">
        <v>5.7</v>
      </c>
    </row>
    <row r="2027" spans="1:40" hidden="1" x14ac:dyDescent="0.35">
      <c r="A2027" t="s">
        <v>5817</v>
      </c>
      <c r="B2027" t="s">
        <v>3781</v>
      </c>
      <c r="C2027">
        <v>54</v>
      </c>
      <c r="D2027" t="s">
        <v>44</v>
      </c>
      <c r="E2027" s="2">
        <v>44848</v>
      </c>
      <c r="F2027" s="2"/>
      <c r="G2027" t="s">
        <v>5007</v>
      </c>
      <c r="H2027" t="s">
        <v>12736</v>
      </c>
      <c r="I2027" t="s">
        <v>12737</v>
      </c>
      <c r="J2027" t="s">
        <v>125</v>
      </c>
      <c r="K2027" t="s">
        <v>86</v>
      </c>
      <c r="L2027" t="s">
        <v>46</v>
      </c>
      <c r="M2027" t="s">
        <v>69</v>
      </c>
      <c r="N2027" t="s">
        <v>48</v>
      </c>
      <c r="P2027" t="s">
        <v>49</v>
      </c>
      <c r="Q2027" t="s">
        <v>250</v>
      </c>
      <c r="R2027" s="2">
        <v>26595</v>
      </c>
      <c r="S2027" t="s">
        <v>51</v>
      </c>
      <c r="T2027" t="s">
        <v>1133</v>
      </c>
      <c r="U2027" t="s">
        <v>73</v>
      </c>
      <c r="V2027">
        <v>15079</v>
      </c>
      <c r="W2027" t="s">
        <v>176</v>
      </c>
      <c r="X2027" t="s">
        <v>116</v>
      </c>
      <c r="Y2027" t="s">
        <v>56</v>
      </c>
      <c r="Z2027">
        <v>2</v>
      </c>
      <c r="AA2027">
        <v>2452</v>
      </c>
      <c r="AB2027">
        <v>3</v>
      </c>
      <c r="AC2027">
        <v>3</v>
      </c>
      <c r="AD2027">
        <v>1</v>
      </c>
      <c r="AE2027" s="2">
        <v>45106</v>
      </c>
      <c r="AF2027" t="s">
        <v>221</v>
      </c>
      <c r="AG2027" t="s">
        <v>59</v>
      </c>
      <c r="AH2027" t="s">
        <v>77</v>
      </c>
      <c r="AI2027" t="s">
        <v>12739</v>
      </c>
      <c r="AJ2027" t="s">
        <v>12740</v>
      </c>
      <c r="AK2027">
        <v>3</v>
      </c>
      <c r="AL2027">
        <v>241.25</v>
      </c>
      <c r="AM2027" s="2">
        <v>44601</v>
      </c>
      <c r="AN2027">
        <v>3.6</v>
      </c>
    </row>
    <row r="2028" spans="1:40" hidden="1" x14ac:dyDescent="0.35">
      <c r="A2028" t="s">
        <v>12741</v>
      </c>
      <c r="B2028" t="s">
        <v>12742</v>
      </c>
      <c r="C2028">
        <v>38</v>
      </c>
      <c r="D2028" t="s">
        <v>44</v>
      </c>
      <c r="E2028" s="2">
        <v>45059</v>
      </c>
      <c r="F2028" s="2"/>
      <c r="G2028" t="s">
        <v>5007</v>
      </c>
      <c r="H2028" t="s">
        <v>12743</v>
      </c>
      <c r="I2028" t="s">
        <v>12744</v>
      </c>
      <c r="J2028" t="s">
        <v>43</v>
      </c>
      <c r="K2028" t="s">
        <v>86</v>
      </c>
      <c r="L2028" t="s">
        <v>46</v>
      </c>
      <c r="M2028" t="s">
        <v>86</v>
      </c>
      <c r="N2028" t="s">
        <v>48</v>
      </c>
      <c r="P2028" t="s">
        <v>49</v>
      </c>
      <c r="Q2028" t="s">
        <v>1269</v>
      </c>
      <c r="R2028" s="2">
        <v>32408</v>
      </c>
      <c r="S2028" t="s">
        <v>51</v>
      </c>
      <c r="T2028" t="s">
        <v>115</v>
      </c>
      <c r="U2028" t="s">
        <v>73</v>
      </c>
      <c r="V2028">
        <v>70878</v>
      </c>
      <c r="W2028" t="s">
        <v>100</v>
      </c>
      <c r="X2028" t="s">
        <v>55</v>
      </c>
      <c r="Y2028" t="s">
        <v>56</v>
      </c>
      <c r="Z2028">
        <v>1</v>
      </c>
      <c r="AA2028">
        <v>2453</v>
      </c>
      <c r="AB2028">
        <v>3</v>
      </c>
      <c r="AC2028">
        <v>3</v>
      </c>
      <c r="AD2028">
        <v>3</v>
      </c>
      <c r="AE2028" s="2">
        <v>44893</v>
      </c>
      <c r="AF2028" t="s">
        <v>118</v>
      </c>
      <c r="AG2028" t="s">
        <v>76</v>
      </c>
      <c r="AH2028" t="s">
        <v>77</v>
      </c>
      <c r="AI2028" t="s">
        <v>12746</v>
      </c>
      <c r="AJ2028" t="s">
        <v>12747</v>
      </c>
      <c r="AK2028">
        <v>3</v>
      </c>
      <c r="AL2028" s="25">
        <v>285.55</v>
      </c>
      <c r="AM2028" s="2">
        <v>44918</v>
      </c>
      <c r="AN2028">
        <v>3</v>
      </c>
    </row>
    <row r="2029" spans="1:40" hidden="1" x14ac:dyDescent="0.35">
      <c r="A2029" t="s">
        <v>920</v>
      </c>
      <c r="B2029" t="s">
        <v>891</v>
      </c>
      <c r="C2029">
        <v>37</v>
      </c>
      <c r="D2029" t="s">
        <v>44</v>
      </c>
      <c r="E2029" s="2">
        <v>44255</v>
      </c>
      <c r="F2029" s="2"/>
      <c r="G2029" t="s">
        <v>5007</v>
      </c>
      <c r="H2029" t="s">
        <v>12748</v>
      </c>
      <c r="I2029" t="s">
        <v>12749</v>
      </c>
      <c r="J2029" t="s">
        <v>67</v>
      </c>
      <c r="K2029" t="s">
        <v>86</v>
      </c>
      <c r="L2029" t="s">
        <v>68</v>
      </c>
      <c r="M2029" t="s">
        <v>69</v>
      </c>
      <c r="N2029" t="s">
        <v>48</v>
      </c>
      <c r="P2029" t="s">
        <v>49</v>
      </c>
      <c r="Q2029" t="s">
        <v>334</v>
      </c>
      <c r="R2029" s="2">
        <v>32845</v>
      </c>
      <c r="S2029" t="s">
        <v>51</v>
      </c>
      <c r="T2029" t="s">
        <v>155</v>
      </c>
      <c r="U2029" t="s">
        <v>53</v>
      </c>
      <c r="V2029">
        <v>5526</v>
      </c>
      <c r="W2029" t="s">
        <v>176</v>
      </c>
      <c r="X2029" t="s">
        <v>116</v>
      </c>
      <c r="Y2029" t="s">
        <v>56</v>
      </c>
      <c r="Z2029">
        <v>5</v>
      </c>
      <c r="AA2029">
        <v>2454</v>
      </c>
      <c r="AB2029">
        <v>1</v>
      </c>
      <c r="AC2029">
        <v>4</v>
      </c>
      <c r="AD2029">
        <v>3</v>
      </c>
      <c r="AE2029" s="2">
        <v>44840</v>
      </c>
      <c r="AF2029" t="s">
        <v>58</v>
      </c>
      <c r="AG2029" t="s">
        <v>59</v>
      </c>
      <c r="AH2029" t="s">
        <v>104</v>
      </c>
      <c r="AI2029" t="s">
        <v>12750</v>
      </c>
      <c r="AJ2029" t="s">
        <v>12751</v>
      </c>
      <c r="AK2029">
        <v>1</v>
      </c>
      <c r="AL2029" s="25">
        <v>524.51</v>
      </c>
      <c r="AM2029" s="2">
        <v>44828</v>
      </c>
      <c r="AN2029">
        <v>5.2</v>
      </c>
    </row>
    <row r="2030" spans="1:40" hidden="1" x14ac:dyDescent="0.35">
      <c r="A2030" t="s">
        <v>12752</v>
      </c>
      <c r="B2030" t="s">
        <v>9583</v>
      </c>
      <c r="C2030">
        <v>35</v>
      </c>
      <c r="D2030" t="s">
        <v>44</v>
      </c>
      <c r="E2030" s="2">
        <v>43893</v>
      </c>
      <c r="F2030" s="2"/>
      <c r="G2030" t="s">
        <v>5007</v>
      </c>
      <c r="H2030" t="s">
        <v>12753</v>
      </c>
      <c r="I2030" t="s">
        <v>12754</v>
      </c>
      <c r="J2030" t="s">
        <v>194</v>
      </c>
      <c r="K2030" t="s">
        <v>86</v>
      </c>
      <c r="L2030" t="s">
        <v>87</v>
      </c>
      <c r="M2030" t="s">
        <v>86</v>
      </c>
      <c r="N2030" t="s">
        <v>48</v>
      </c>
      <c r="P2030" t="s">
        <v>49</v>
      </c>
      <c r="Q2030" t="s">
        <v>112</v>
      </c>
      <c r="R2030" s="2">
        <v>33401</v>
      </c>
      <c r="S2030" t="s">
        <v>51</v>
      </c>
      <c r="T2030" t="s">
        <v>292</v>
      </c>
      <c r="U2030" t="s">
        <v>53</v>
      </c>
      <c r="V2030">
        <v>50307</v>
      </c>
      <c r="W2030" t="s">
        <v>74</v>
      </c>
      <c r="X2030" t="s">
        <v>101</v>
      </c>
      <c r="Y2030" t="s">
        <v>56</v>
      </c>
      <c r="Z2030">
        <v>2</v>
      </c>
      <c r="AA2030">
        <v>2455</v>
      </c>
      <c r="AB2030">
        <v>3</v>
      </c>
      <c r="AC2030">
        <v>3</v>
      </c>
      <c r="AD2030">
        <v>1</v>
      </c>
      <c r="AE2030" s="2">
        <v>45085</v>
      </c>
      <c r="AF2030" t="s">
        <v>75</v>
      </c>
      <c r="AG2030" t="s">
        <v>76</v>
      </c>
      <c r="AH2030" t="s">
        <v>104</v>
      </c>
      <c r="AI2030" t="s">
        <v>12755</v>
      </c>
      <c r="AJ2030" t="s">
        <v>12756</v>
      </c>
      <c r="AK2030">
        <v>4</v>
      </c>
      <c r="AL2030">
        <v>218.61</v>
      </c>
      <c r="AM2030" s="2">
        <v>45236</v>
      </c>
      <c r="AN2030">
        <v>6.2</v>
      </c>
    </row>
    <row r="2031" spans="1:40" hidden="1" x14ac:dyDescent="0.35">
      <c r="A2031" t="s">
        <v>7945</v>
      </c>
      <c r="B2031" t="s">
        <v>7835</v>
      </c>
      <c r="C2031">
        <v>56</v>
      </c>
      <c r="D2031" t="s">
        <v>44</v>
      </c>
      <c r="E2031" s="2">
        <v>44529</v>
      </c>
      <c r="F2031" s="2"/>
      <c r="G2031" t="s">
        <v>5007</v>
      </c>
      <c r="H2031" t="s">
        <v>12757</v>
      </c>
      <c r="I2031" t="s">
        <v>12758</v>
      </c>
      <c r="J2031" t="s">
        <v>163</v>
      </c>
      <c r="K2031" t="s">
        <v>86</v>
      </c>
      <c r="L2031" t="s">
        <v>68</v>
      </c>
      <c r="M2031" t="s">
        <v>86</v>
      </c>
      <c r="N2031" t="s">
        <v>48</v>
      </c>
      <c r="P2031" t="s">
        <v>49</v>
      </c>
      <c r="Q2031" t="s">
        <v>458</v>
      </c>
      <c r="R2031" s="2">
        <v>25807</v>
      </c>
      <c r="S2031" t="s">
        <v>51</v>
      </c>
      <c r="T2031" t="s">
        <v>115</v>
      </c>
      <c r="U2031" t="s">
        <v>73</v>
      </c>
      <c r="V2031">
        <v>70237</v>
      </c>
      <c r="W2031" t="s">
        <v>176</v>
      </c>
      <c r="X2031" t="s">
        <v>101</v>
      </c>
      <c r="Y2031" t="s">
        <v>56</v>
      </c>
      <c r="Z2031">
        <v>5</v>
      </c>
      <c r="AA2031">
        <v>2456</v>
      </c>
      <c r="AB2031">
        <v>4</v>
      </c>
      <c r="AC2031">
        <v>5</v>
      </c>
      <c r="AD2031">
        <v>3</v>
      </c>
      <c r="AE2031" s="2">
        <v>44795</v>
      </c>
      <c r="AF2031" t="s">
        <v>75</v>
      </c>
      <c r="AG2031" t="s">
        <v>76</v>
      </c>
      <c r="AH2031" t="s">
        <v>60</v>
      </c>
      <c r="AI2031" t="s">
        <v>12760</v>
      </c>
      <c r="AJ2031" t="s">
        <v>12761</v>
      </c>
      <c r="AK2031">
        <v>2</v>
      </c>
      <c r="AL2031" s="25">
        <v>263.3</v>
      </c>
      <c r="AM2031" s="2">
        <v>44826</v>
      </c>
      <c r="AN2031">
        <v>4.4000000000000004</v>
      </c>
    </row>
    <row r="2032" spans="1:40" hidden="1" x14ac:dyDescent="0.35">
      <c r="A2032" t="s">
        <v>1272</v>
      </c>
      <c r="B2032" t="s">
        <v>8604</v>
      </c>
      <c r="C2032">
        <v>65</v>
      </c>
      <c r="D2032" t="s">
        <v>44</v>
      </c>
      <c r="E2032" s="2">
        <v>43336</v>
      </c>
      <c r="F2032" s="2"/>
      <c r="G2032" t="s">
        <v>5007</v>
      </c>
      <c r="H2032" t="s">
        <v>12762</v>
      </c>
      <c r="I2032" t="s">
        <v>12763</v>
      </c>
      <c r="J2032" t="s">
        <v>85</v>
      </c>
      <c r="K2032" t="s">
        <v>69</v>
      </c>
      <c r="L2032" t="s">
        <v>68</v>
      </c>
      <c r="M2032" t="s">
        <v>69</v>
      </c>
      <c r="N2032" t="s">
        <v>48</v>
      </c>
      <c r="P2032" t="s">
        <v>49</v>
      </c>
      <c r="Q2032" t="s">
        <v>126</v>
      </c>
      <c r="R2032" s="2">
        <v>22385</v>
      </c>
      <c r="S2032" t="s">
        <v>51</v>
      </c>
      <c r="T2032" t="s">
        <v>535</v>
      </c>
      <c r="U2032" t="s">
        <v>73</v>
      </c>
      <c r="V2032">
        <v>82947</v>
      </c>
      <c r="W2032" t="s">
        <v>74</v>
      </c>
      <c r="X2032" t="s">
        <v>101</v>
      </c>
      <c r="Y2032" t="s">
        <v>56</v>
      </c>
      <c r="Z2032">
        <v>2</v>
      </c>
      <c r="AA2032">
        <v>2457</v>
      </c>
      <c r="AB2032">
        <v>3</v>
      </c>
      <c r="AC2032">
        <v>2</v>
      </c>
      <c r="AD2032">
        <v>3</v>
      </c>
      <c r="AE2032" s="2">
        <v>45065</v>
      </c>
      <c r="AF2032" t="s">
        <v>118</v>
      </c>
      <c r="AG2032" t="s">
        <v>59</v>
      </c>
      <c r="AH2032" t="s">
        <v>77</v>
      </c>
      <c r="AI2032" t="s">
        <v>12765</v>
      </c>
      <c r="AJ2032" t="s">
        <v>12766</v>
      </c>
      <c r="AK2032">
        <v>5</v>
      </c>
      <c r="AL2032" s="25">
        <v>423.81</v>
      </c>
      <c r="AM2032" s="2">
        <v>45043</v>
      </c>
      <c r="AN2032">
        <v>7.7</v>
      </c>
    </row>
    <row r="2033" spans="1:40" hidden="1" x14ac:dyDescent="0.35">
      <c r="A2033" t="s">
        <v>12767</v>
      </c>
      <c r="B2033" t="s">
        <v>3730</v>
      </c>
      <c r="C2033">
        <v>47</v>
      </c>
      <c r="D2033" t="s">
        <v>17836</v>
      </c>
      <c r="E2033" s="2">
        <v>44125</v>
      </c>
      <c r="F2033" s="2">
        <v>44644</v>
      </c>
      <c r="G2033" t="s">
        <v>6215</v>
      </c>
      <c r="H2033" t="s">
        <v>12768</v>
      </c>
      <c r="I2033" t="s">
        <v>12769</v>
      </c>
      <c r="J2033" t="s">
        <v>237</v>
      </c>
      <c r="K2033" t="s">
        <v>69</v>
      </c>
      <c r="L2033" t="s">
        <v>87</v>
      </c>
      <c r="M2033" t="s">
        <v>47</v>
      </c>
      <c r="N2033" t="s">
        <v>248</v>
      </c>
      <c r="O2033" t="s">
        <v>12770</v>
      </c>
      <c r="P2033" t="s">
        <v>49</v>
      </c>
      <c r="Q2033" t="s">
        <v>425</v>
      </c>
      <c r="R2033" s="2">
        <v>29131</v>
      </c>
      <c r="S2033" t="s">
        <v>51</v>
      </c>
      <c r="T2033" t="s">
        <v>142</v>
      </c>
      <c r="U2033" t="s">
        <v>73</v>
      </c>
      <c r="V2033">
        <v>59127</v>
      </c>
      <c r="W2033" t="s">
        <v>100</v>
      </c>
      <c r="X2033" t="s">
        <v>55</v>
      </c>
      <c r="Y2033" t="s">
        <v>56</v>
      </c>
      <c r="Z2033">
        <v>2</v>
      </c>
      <c r="AA2033">
        <v>2458</v>
      </c>
      <c r="AB2033">
        <v>5</v>
      </c>
      <c r="AC2033">
        <v>3</v>
      </c>
      <c r="AD2033">
        <v>1</v>
      </c>
      <c r="AE2033" s="2">
        <v>45066</v>
      </c>
      <c r="AF2033" t="s">
        <v>75</v>
      </c>
      <c r="AG2033" t="s">
        <v>59</v>
      </c>
      <c r="AH2033" t="s">
        <v>60</v>
      </c>
      <c r="AI2033" t="s">
        <v>12771</v>
      </c>
      <c r="AJ2033" t="s">
        <v>12772</v>
      </c>
      <c r="AK2033">
        <v>5</v>
      </c>
      <c r="AL2033">
        <v>912.62</v>
      </c>
      <c r="AM2033" s="2">
        <v>44823</v>
      </c>
      <c r="AN2033">
        <v>1.4</v>
      </c>
    </row>
    <row r="2034" spans="1:40" hidden="1" x14ac:dyDescent="0.35">
      <c r="A2034" t="s">
        <v>12773</v>
      </c>
      <c r="B2034" t="s">
        <v>2822</v>
      </c>
      <c r="C2034">
        <v>31</v>
      </c>
      <c r="D2034" t="s">
        <v>17836</v>
      </c>
      <c r="E2034" s="2">
        <v>44180</v>
      </c>
      <c r="F2034" s="2">
        <v>44371</v>
      </c>
      <c r="G2034" t="s">
        <v>11858</v>
      </c>
      <c r="H2034" t="s">
        <v>12774</v>
      </c>
      <c r="I2034" t="s">
        <v>12775</v>
      </c>
      <c r="J2034" t="s">
        <v>184</v>
      </c>
      <c r="K2034" t="s">
        <v>86</v>
      </c>
      <c r="L2034" t="s">
        <v>68</v>
      </c>
      <c r="M2034" t="s">
        <v>47</v>
      </c>
      <c r="N2034" t="s">
        <v>195</v>
      </c>
      <c r="O2034" t="s">
        <v>12776</v>
      </c>
      <c r="P2034" t="s">
        <v>49</v>
      </c>
      <c r="Q2034" t="s">
        <v>126</v>
      </c>
      <c r="R2034" s="2">
        <v>34979</v>
      </c>
      <c r="S2034" t="s">
        <v>11854</v>
      </c>
      <c r="T2034" t="s">
        <v>115</v>
      </c>
      <c r="U2034" t="s">
        <v>53</v>
      </c>
      <c r="V2034">
        <v>89047</v>
      </c>
      <c r="W2034" t="s">
        <v>176</v>
      </c>
      <c r="X2034" t="s">
        <v>116</v>
      </c>
      <c r="Y2034" t="s">
        <v>56</v>
      </c>
      <c r="Z2034">
        <v>4</v>
      </c>
      <c r="AA2034">
        <v>2459</v>
      </c>
      <c r="AB2034">
        <v>5</v>
      </c>
      <c r="AC2034">
        <v>5</v>
      </c>
      <c r="AD2034">
        <v>5</v>
      </c>
      <c r="AE2034" s="2">
        <v>44892</v>
      </c>
      <c r="AF2034" t="s">
        <v>103</v>
      </c>
      <c r="AG2034" t="s">
        <v>76</v>
      </c>
      <c r="AH2034" t="s">
        <v>60</v>
      </c>
      <c r="AI2034" t="s">
        <v>12777</v>
      </c>
      <c r="AJ2034" t="s">
        <v>12778</v>
      </c>
      <c r="AK2034">
        <v>4</v>
      </c>
      <c r="AL2034">
        <v>973.11</v>
      </c>
      <c r="AM2034" s="2">
        <v>44848</v>
      </c>
      <c r="AN2034">
        <v>0.5</v>
      </c>
    </row>
    <row r="2035" spans="1:40" hidden="1" x14ac:dyDescent="0.35">
      <c r="A2035" t="s">
        <v>3999</v>
      </c>
      <c r="B2035" t="s">
        <v>3113</v>
      </c>
      <c r="C2035">
        <v>67</v>
      </c>
      <c r="D2035" t="s">
        <v>17836</v>
      </c>
      <c r="E2035" s="2">
        <v>43348</v>
      </c>
      <c r="F2035" s="2">
        <v>44953</v>
      </c>
      <c r="G2035" t="s">
        <v>3812</v>
      </c>
      <c r="H2035" t="s">
        <v>12779</v>
      </c>
      <c r="I2035" t="s">
        <v>12780</v>
      </c>
      <c r="J2035" t="s">
        <v>67</v>
      </c>
      <c r="K2035" t="s">
        <v>45</v>
      </c>
      <c r="L2035" t="s">
        <v>46</v>
      </c>
      <c r="M2035" t="s">
        <v>86</v>
      </c>
      <c r="N2035" t="s">
        <v>195</v>
      </c>
      <c r="O2035" t="s">
        <v>12781</v>
      </c>
      <c r="P2035" t="s">
        <v>239</v>
      </c>
      <c r="Q2035" t="s">
        <v>50</v>
      </c>
      <c r="R2035" s="2">
        <v>21844</v>
      </c>
      <c r="S2035" t="s">
        <v>51</v>
      </c>
      <c r="T2035" t="s">
        <v>219</v>
      </c>
      <c r="U2035" t="s">
        <v>53</v>
      </c>
      <c r="V2035">
        <v>15258</v>
      </c>
      <c r="W2035" t="s">
        <v>54</v>
      </c>
      <c r="X2035" t="s">
        <v>55</v>
      </c>
      <c r="Y2035" t="s">
        <v>56</v>
      </c>
      <c r="Z2035">
        <v>2</v>
      </c>
      <c r="AA2035">
        <v>2460</v>
      </c>
      <c r="AB2035">
        <v>3</v>
      </c>
      <c r="AC2035">
        <v>4</v>
      </c>
      <c r="AD2035">
        <v>2</v>
      </c>
      <c r="AE2035" s="2">
        <v>44890</v>
      </c>
      <c r="AF2035" t="s">
        <v>221</v>
      </c>
      <c r="AG2035" t="s">
        <v>76</v>
      </c>
      <c r="AH2035" t="s">
        <v>130</v>
      </c>
      <c r="AI2035" t="s">
        <v>4423</v>
      </c>
      <c r="AJ2035" t="s">
        <v>12783</v>
      </c>
      <c r="AK2035">
        <v>5</v>
      </c>
      <c r="AL2035">
        <v>637.58000000000004</v>
      </c>
      <c r="AM2035" s="2">
        <v>45009</v>
      </c>
      <c r="AN2035">
        <v>4.4000000000000004</v>
      </c>
    </row>
    <row r="2036" spans="1:40" x14ac:dyDescent="0.35">
      <c r="A2036" t="s">
        <v>12784</v>
      </c>
      <c r="B2036" t="s">
        <v>3468</v>
      </c>
      <c r="C2036">
        <v>47</v>
      </c>
      <c r="D2036" t="s">
        <v>44</v>
      </c>
      <c r="E2036" s="2">
        <v>44466</v>
      </c>
      <c r="F2036" s="2"/>
      <c r="G2036" t="s">
        <v>4312</v>
      </c>
      <c r="H2036" t="s">
        <v>12785</v>
      </c>
      <c r="I2036" t="s">
        <v>12786</v>
      </c>
      <c r="J2036" t="s">
        <v>67</v>
      </c>
      <c r="K2036" t="s">
        <v>69</v>
      </c>
      <c r="L2036" t="s">
        <v>68</v>
      </c>
      <c r="M2036" t="s">
        <v>86</v>
      </c>
      <c r="N2036" t="s">
        <v>48</v>
      </c>
      <c r="P2036" t="s">
        <v>4330</v>
      </c>
      <c r="Q2036" t="s">
        <v>206</v>
      </c>
      <c r="R2036" s="2">
        <v>28981</v>
      </c>
      <c r="S2036" t="s">
        <v>51</v>
      </c>
      <c r="T2036" t="s">
        <v>209</v>
      </c>
      <c r="U2036" t="s">
        <v>73</v>
      </c>
      <c r="V2036">
        <v>23555</v>
      </c>
      <c r="W2036" t="s">
        <v>129</v>
      </c>
      <c r="X2036" t="s">
        <v>143</v>
      </c>
      <c r="Y2036" t="s">
        <v>56</v>
      </c>
      <c r="Z2036">
        <v>5</v>
      </c>
      <c r="AA2036">
        <v>2461</v>
      </c>
      <c r="AB2036">
        <v>3</v>
      </c>
      <c r="AC2036">
        <v>2</v>
      </c>
      <c r="AD2036">
        <v>4</v>
      </c>
      <c r="AE2036" s="2">
        <v>45120</v>
      </c>
      <c r="AF2036" t="s">
        <v>221</v>
      </c>
      <c r="AG2036" t="s">
        <v>76</v>
      </c>
      <c r="AH2036" t="s">
        <v>104</v>
      </c>
      <c r="AI2036" t="s">
        <v>12787</v>
      </c>
      <c r="AJ2036" t="s">
        <v>12788</v>
      </c>
      <c r="AK2036">
        <v>2</v>
      </c>
      <c r="AL2036">
        <v>103.04</v>
      </c>
      <c r="AM2036" s="2">
        <v>44632</v>
      </c>
      <c r="AN2036">
        <v>4.5999999999999996</v>
      </c>
    </row>
    <row r="2037" spans="1:40" hidden="1" x14ac:dyDescent="0.35">
      <c r="A2037" t="s">
        <v>8322</v>
      </c>
      <c r="B2037" t="s">
        <v>8939</v>
      </c>
      <c r="C2037">
        <v>78</v>
      </c>
      <c r="D2037" t="s">
        <v>17836</v>
      </c>
      <c r="E2037" s="2">
        <v>43839</v>
      </c>
      <c r="F2037" s="2">
        <v>44223</v>
      </c>
      <c r="G2037" t="s">
        <v>5007</v>
      </c>
      <c r="H2037" t="s">
        <v>12789</v>
      </c>
      <c r="I2037" t="s">
        <v>12790</v>
      </c>
      <c r="J2037" t="s">
        <v>163</v>
      </c>
      <c r="K2037" t="s">
        <v>69</v>
      </c>
      <c r="L2037" t="s">
        <v>46</v>
      </c>
      <c r="M2037" t="s">
        <v>86</v>
      </c>
      <c r="N2037" t="s">
        <v>248</v>
      </c>
      <c r="O2037" t="s">
        <v>12791</v>
      </c>
      <c r="P2037" t="s">
        <v>49</v>
      </c>
      <c r="Q2037" t="s">
        <v>112</v>
      </c>
      <c r="R2037" s="2">
        <v>17603</v>
      </c>
      <c r="S2037" t="s">
        <v>51</v>
      </c>
      <c r="T2037" t="s">
        <v>326</v>
      </c>
      <c r="U2037" t="s">
        <v>53</v>
      </c>
      <c r="V2037">
        <v>83298</v>
      </c>
      <c r="W2037" t="s">
        <v>54</v>
      </c>
      <c r="X2037" t="s">
        <v>116</v>
      </c>
      <c r="Y2037" t="s">
        <v>56</v>
      </c>
      <c r="Z2037">
        <v>2</v>
      </c>
      <c r="AA2037">
        <v>2462</v>
      </c>
      <c r="AB2037">
        <v>4</v>
      </c>
      <c r="AC2037">
        <v>1</v>
      </c>
      <c r="AD2037">
        <v>2</v>
      </c>
      <c r="AE2037" s="2">
        <v>44962</v>
      </c>
      <c r="AF2037" t="s">
        <v>75</v>
      </c>
      <c r="AG2037" t="s">
        <v>76</v>
      </c>
      <c r="AH2037" t="s">
        <v>104</v>
      </c>
      <c r="AI2037" t="s">
        <v>12792</v>
      </c>
      <c r="AJ2037" t="s">
        <v>12793</v>
      </c>
      <c r="AK2037">
        <v>3</v>
      </c>
      <c r="AL2037">
        <v>758.62</v>
      </c>
      <c r="AM2037" s="2">
        <v>45174</v>
      </c>
      <c r="AN2037">
        <v>1.1000000000000001</v>
      </c>
    </row>
    <row r="2038" spans="1:40" hidden="1" x14ac:dyDescent="0.35">
      <c r="A2038" t="s">
        <v>4777</v>
      </c>
      <c r="B2038" t="s">
        <v>10002</v>
      </c>
      <c r="C2038">
        <v>40</v>
      </c>
      <c r="D2038" t="s">
        <v>44</v>
      </c>
      <c r="E2038" s="2">
        <v>43440</v>
      </c>
      <c r="F2038" s="2"/>
      <c r="G2038" t="s">
        <v>5007</v>
      </c>
      <c r="H2038" t="s">
        <v>821</v>
      </c>
      <c r="I2038" t="s">
        <v>12794</v>
      </c>
      <c r="J2038" t="s">
        <v>85</v>
      </c>
      <c r="K2038" t="s">
        <v>69</v>
      </c>
      <c r="L2038" t="s">
        <v>68</v>
      </c>
      <c r="M2038" t="s">
        <v>69</v>
      </c>
      <c r="N2038" t="s">
        <v>48</v>
      </c>
      <c r="P2038" t="s">
        <v>49</v>
      </c>
      <c r="Q2038" t="s">
        <v>334</v>
      </c>
      <c r="R2038" s="2">
        <v>31475</v>
      </c>
      <c r="S2038" t="s">
        <v>51</v>
      </c>
      <c r="T2038" t="s">
        <v>155</v>
      </c>
      <c r="U2038" t="s">
        <v>53</v>
      </c>
      <c r="V2038">
        <v>27705</v>
      </c>
      <c r="W2038" t="s">
        <v>74</v>
      </c>
      <c r="X2038" t="s">
        <v>55</v>
      </c>
      <c r="Y2038" t="s">
        <v>56</v>
      </c>
      <c r="Z2038">
        <v>4</v>
      </c>
      <c r="AA2038">
        <v>2463</v>
      </c>
      <c r="AB2038">
        <v>3</v>
      </c>
      <c r="AC2038">
        <v>5</v>
      </c>
      <c r="AD2038">
        <v>5</v>
      </c>
      <c r="AE2038" s="2">
        <v>45079</v>
      </c>
      <c r="AF2038" t="s">
        <v>58</v>
      </c>
      <c r="AG2038" t="s">
        <v>59</v>
      </c>
      <c r="AH2038" t="s">
        <v>130</v>
      </c>
      <c r="AI2038" t="s">
        <v>12795</v>
      </c>
      <c r="AJ2038" t="s">
        <v>12796</v>
      </c>
      <c r="AK2038">
        <v>3</v>
      </c>
      <c r="AL2038">
        <v>792.67</v>
      </c>
      <c r="AM2038" s="2">
        <v>44663</v>
      </c>
      <c r="AN2038">
        <v>7.4</v>
      </c>
    </row>
    <row r="2039" spans="1:40" hidden="1" x14ac:dyDescent="0.35">
      <c r="A2039" t="s">
        <v>5445</v>
      </c>
      <c r="B2039" t="s">
        <v>11581</v>
      </c>
      <c r="C2039">
        <v>71</v>
      </c>
      <c r="D2039" t="s">
        <v>44</v>
      </c>
      <c r="E2039" s="2">
        <v>44784</v>
      </c>
      <c r="F2039" s="2"/>
      <c r="G2039" t="s">
        <v>5007</v>
      </c>
      <c r="H2039" t="s">
        <v>12797</v>
      </c>
      <c r="I2039" t="s">
        <v>12798</v>
      </c>
      <c r="J2039" t="s">
        <v>125</v>
      </c>
      <c r="K2039" t="s">
        <v>86</v>
      </c>
      <c r="L2039" t="s">
        <v>87</v>
      </c>
      <c r="M2039" t="s">
        <v>47</v>
      </c>
      <c r="N2039" t="s">
        <v>48</v>
      </c>
      <c r="P2039" t="s">
        <v>49</v>
      </c>
      <c r="Q2039" t="s">
        <v>126</v>
      </c>
      <c r="R2039" s="2">
        <v>20233</v>
      </c>
      <c r="S2039" t="s">
        <v>51</v>
      </c>
      <c r="T2039" t="s">
        <v>142</v>
      </c>
      <c r="U2039" t="s">
        <v>73</v>
      </c>
      <c r="V2039">
        <v>78500</v>
      </c>
      <c r="W2039" t="s">
        <v>54</v>
      </c>
      <c r="X2039" t="s">
        <v>55</v>
      </c>
      <c r="Y2039" t="s">
        <v>56</v>
      </c>
      <c r="Z2039">
        <v>2</v>
      </c>
      <c r="AA2039">
        <v>2464</v>
      </c>
      <c r="AB2039">
        <v>2</v>
      </c>
      <c r="AC2039">
        <v>3</v>
      </c>
      <c r="AD2039">
        <v>2</v>
      </c>
      <c r="AE2039" s="2">
        <v>45121</v>
      </c>
      <c r="AF2039" t="s">
        <v>58</v>
      </c>
      <c r="AG2039" t="s">
        <v>76</v>
      </c>
      <c r="AH2039" t="s">
        <v>130</v>
      </c>
      <c r="AI2039" t="s">
        <v>12800</v>
      </c>
      <c r="AJ2039" t="s">
        <v>12801</v>
      </c>
      <c r="AK2039">
        <v>1</v>
      </c>
      <c r="AL2039">
        <v>795.5</v>
      </c>
      <c r="AM2039" s="2">
        <v>44975</v>
      </c>
      <c r="AN2039">
        <v>3.7</v>
      </c>
    </row>
    <row r="2040" spans="1:40" hidden="1" x14ac:dyDescent="0.35">
      <c r="A2040" t="s">
        <v>920</v>
      </c>
      <c r="B2040" t="s">
        <v>7201</v>
      </c>
      <c r="C2040">
        <v>65</v>
      </c>
      <c r="D2040" t="s">
        <v>17836</v>
      </c>
      <c r="E2040" s="2">
        <v>43934</v>
      </c>
      <c r="F2040" s="2">
        <v>44373</v>
      </c>
      <c r="G2040" t="s">
        <v>5007</v>
      </c>
      <c r="H2040" t="s">
        <v>12802</v>
      </c>
      <c r="I2040" t="s">
        <v>12803</v>
      </c>
      <c r="J2040" t="s">
        <v>43</v>
      </c>
      <c r="K2040" t="s">
        <v>45</v>
      </c>
      <c r="L2040" t="s">
        <v>68</v>
      </c>
      <c r="M2040" t="s">
        <v>86</v>
      </c>
      <c r="N2040" t="s">
        <v>195</v>
      </c>
      <c r="O2040" t="s">
        <v>12804</v>
      </c>
      <c r="P2040" t="s">
        <v>49</v>
      </c>
      <c r="Q2040" t="s">
        <v>126</v>
      </c>
      <c r="R2040" s="2">
        <v>22535</v>
      </c>
      <c r="S2040" t="s">
        <v>51</v>
      </c>
      <c r="T2040" t="s">
        <v>115</v>
      </c>
      <c r="U2040" t="s">
        <v>53</v>
      </c>
      <c r="V2040">
        <v>42463</v>
      </c>
      <c r="W2040" t="s">
        <v>54</v>
      </c>
      <c r="X2040" t="s">
        <v>101</v>
      </c>
      <c r="Y2040" t="s">
        <v>56</v>
      </c>
      <c r="Z2040">
        <v>2</v>
      </c>
      <c r="AA2040">
        <v>2465</v>
      </c>
      <c r="AB2040">
        <v>3</v>
      </c>
      <c r="AC2040">
        <v>3</v>
      </c>
      <c r="AD2040">
        <v>1</v>
      </c>
      <c r="AE2040" s="2">
        <v>45129</v>
      </c>
      <c r="AF2040" t="s">
        <v>103</v>
      </c>
      <c r="AG2040" t="s">
        <v>59</v>
      </c>
      <c r="AH2040" t="s">
        <v>77</v>
      </c>
      <c r="AI2040" t="s">
        <v>12805</v>
      </c>
      <c r="AJ2040" t="s">
        <v>12806</v>
      </c>
      <c r="AK2040">
        <v>3</v>
      </c>
      <c r="AL2040">
        <v>475.26</v>
      </c>
      <c r="AM2040" s="2">
        <v>45078</v>
      </c>
      <c r="AN2040">
        <v>1.2</v>
      </c>
    </row>
    <row r="2041" spans="1:40" hidden="1" x14ac:dyDescent="0.35">
      <c r="A2041" t="s">
        <v>12807</v>
      </c>
      <c r="B2041" t="s">
        <v>12808</v>
      </c>
      <c r="C2041">
        <v>59</v>
      </c>
      <c r="D2041" t="s">
        <v>17836</v>
      </c>
      <c r="E2041" s="2">
        <v>44514</v>
      </c>
      <c r="F2041" s="2">
        <v>44948</v>
      </c>
      <c r="G2041" t="s">
        <v>5007</v>
      </c>
      <c r="H2041" t="s">
        <v>12809</v>
      </c>
      <c r="I2041" t="s">
        <v>12810</v>
      </c>
      <c r="J2041" t="s">
        <v>184</v>
      </c>
      <c r="K2041" t="s">
        <v>45</v>
      </c>
      <c r="L2041" t="s">
        <v>68</v>
      </c>
      <c r="M2041" t="s">
        <v>86</v>
      </c>
      <c r="N2041" t="s">
        <v>248</v>
      </c>
      <c r="O2041" t="s">
        <v>12811</v>
      </c>
      <c r="P2041" t="s">
        <v>49</v>
      </c>
      <c r="Q2041" t="s">
        <v>334</v>
      </c>
      <c r="R2041" s="2">
        <v>24728</v>
      </c>
      <c r="S2041" t="s">
        <v>51</v>
      </c>
      <c r="T2041" t="s">
        <v>155</v>
      </c>
      <c r="U2041" t="s">
        <v>53</v>
      </c>
      <c r="V2041">
        <v>17484</v>
      </c>
      <c r="W2041" t="s">
        <v>54</v>
      </c>
      <c r="X2041" t="s">
        <v>55</v>
      </c>
      <c r="Y2041" t="s">
        <v>56</v>
      </c>
      <c r="Z2041">
        <v>2</v>
      </c>
      <c r="AA2041">
        <v>2466</v>
      </c>
      <c r="AB2041">
        <v>2</v>
      </c>
      <c r="AC2041">
        <v>4</v>
      </c>
      <c r="AD2041">
        <v>1</v>
      </c>
      <c r="AE2041" s="2">
        <v>44869</v>
      </c>
      <c r="AF2041" t="s">
        <v>75</v>
      </c>
      <c r="AG2041" t="s">
        <v>76</v>
      </c>
      <c r="AH2041" t="s">
        <v>60</v>
      </c>
      <c r="AI2041" t="s">
        <v>12813</v>
      </c>
      <c r="AJ2041" t="s">
        <v>12814</v>
      </c>
      <c r="AK2041">
        <v>3</v>
      </c>
      <c r="AL2041">
        <v>652.89</v>
      </c>
      <c r="AM2041" s="2">
        <v>44818</v>
      </c>
      <c r="AN2041">
        <v>1.2</v>
      </c>
    </row>
    <row r="2042" spans="1:40" hidden="1" x14ac:dyDescent="0.35">
      <c r="A2042" t="s">
        <v>12815</v>
      </c>
      <c r="B2042" t="s">
        <v>3602</v>
      </c>
      <c r="C2042">
        <v>47</v>
      </c>
      <c r="D2042" t="s">
        <v>17836</v>
      </c>
      <c r="E2042" s="2">
        <v>44637</v>
      </c>
      <c r="F2042" s="2">
        <v>45100</v>
      </c>
      <c r="G2042" t="s">
        <v>5007</v>
      </c>
      <c r="H2042" t="s">
        <v>12816</v>
      </c>
      <c r="I2042" t="s">
        <v>12817</v>
      </c>
      <c r="J2042" t="s">
        <v>67</v>
      </c>
      <c r="K2042" t="s">
        <v>86</v>
      </c>
      <c r="L2042" t="s">
        <v>87</v>
      </c>
      <c r="M2042" t="s">
        <v>86</v>
      </c>
      <c r="N2042" t="s">
        <v>138</v>
      </c>
      <c r="O2042" t="s">
        <v>12818</v>
      </c>
      <c r="P2042" t="s">
        <v>49</v>
      </c>
      <c r="Q2042" t="s">
        <v>153</v>
      </c>
      <c r="R2042" s="2">
        <v>28887</v>
      </c>
      <c r="S2042" t="s">
        <v>51</v>
      </c>
      <c r="T2042" t="s">
        <v>155</v>
      </c>
      <c r="U2042" t="s">
        <v>53</v>
      </c>
      <c r="V2042">
        <v>86392</v>
      </c>
      <c r="W2042" t="s">
        <v>100</v>
      </c>
      <c r="X2042" t="s">
        <v>116</v>
      </c>
      <c r="Y2042" t="s">
        <v>56</v>
      </c>
      <c r="Z2042">
        <v>5</v>
      </c>
      <c r="AA2042">
        <v>2467</v>
      </c>
      <c r="AB2042">
        <v>1</v>
      </c>
      <c r="AC2042">
        <v>1</v>
      </c>
      <c r="AD2042">
        <v>4</v>
      </c>
      <c r="AE2042" s="2">
        <v>44993</v>
      </c>
      <c r="AF2042" t="s">
        <v>75</v>
      </c>
      <c r="AG2042" t="s">
        <v>76</v>
      </c>
      <c r="AH2042" t="s">
        <v>130</v>
      </c>
      <c r="AI2042" t="s">
        <v>12819</v>
      </c>
      <c r="AJ2042" t="s">
        <v>12820</v>
      </c>
      <c r="AK2042">
        <v>1</v>
      </c>
      <c r="AL2042">
        <v>832.16</v>
      </c>
      <c r="AM2042" s="2">
        <v>44787</v>
      </c>
      <c r="AN2042">
        <v>1.3</v>
      </c>
    </row>
    <row r="2043" spans="1:40" hidden="1" x14ac:dyDescent="0.35">
      <c r="A2043" t="s">
        <v>10603</v>
      </c>
      <c r="B2043" t="s">
        <v>3957</v>
      </c>
      <c r="C2043">
        <v>69</v>
      </c>
      <c r="D2043" t="s">
        <v>44</v>
      </c>
      <c r="E2043" s="2">
        <v>43591</v>
      </c>
      <c r="F2043" s="2"/>
      <c r="G2043" t="s">
        <v>5007</v>
      </c>
      <c r="H2043" t="s">
        <v>12821</v>
      </c>
      <c r="I2043" t="s">
        <v>12822</v>
      </c>
      <c r="J2043" t="s">
        <v>194</v>
      </c>
      <c r="K2043" t="s">
        <v>69</v>
      </c>
      <c r="L2043" t="s">
        <v>68</v>
      </c>
      <c r="M2043" t="s">
        <v>69</v>
      </c>
      <c r="N2043" t="s">
        <v>48</v>
      </c>
      <c r="P2043" t="s">
        <v>49</v>
      </c>
      <c r="Q2043" t="s">
        <v>112</v>
      </c>
      <c r="R2043" s="2">
        <v>21139</v>
      </c>
      <c r="S2043" t="s">
        <v>51</v>
      </c>
      <c r="T2043" t="s">
        <v>115</v>
      </c>
      <c r="U2043" t="s">
        <v>73</v>
      </c>
      <c r="V2043">
        <v>53359</v>
      </c>
      <c r="W2043" t="s">
        <v>74</v>
      </c>
      <c r="X2043" t="s">
        <v>116</v>
      </c>
      <c r="Y2043" t="s">
        <v>56</v>
      </c>
      <c r="Z2043">
        <v>5</v>
      </c>
      <c r="AA2043">
        <v>2468</v>
      </c>
      <c r="AB2043">
        <v>5</v>
      </c>
      <c r="AC2043">
        <v>4</v>
      </c>
      <c r="AD2043">
        <v>3</v>
      </c>
      <c r="AE2043" s="2">
        <v>44981</v>
      </c>
      <c r="AF2043" t="s">
        <v>221</v>
      </c>
      <c r="AG2043" t="s">
        <v>59</v>
      </c>
      <c r="AH2043" t="s">
        <v>130</v>
      </c>
      <c r="AI2043" t="s">
        <v>12824</v>
      </c>
      <c r="AJ2043" t="s">
        <v>12825</v>
      </c>
      <c r="AK2043">
        <v>3</v>
      </c>
      <c r="AL2043" s="25">
        <v>629.25</v>
      </c>
      <c r="AM2043" s="2">
        <v>45008</v>
      </c>
      <c r="AN2043">
        <v>7</v>
      </c>
    </row>
    <row r="2044" spans="1:40" hidden="1" x14ac:dyDescent="0.35">
      <c r="A2044" t="s">
        <v>38</v>
      </c>
      <c r="B2044" t="s">
        <v>6131</v>
      </c>
      <c r="C2044">
        <v>25</v>
      </c>
      <c r="D2044" t="s">
        <v>17836</v>
      </c>
      <c r="E2044" s="2">
        <v>44527</v>
      </c>
      <c r="F2044" s="2">
        <v>45099</v>
      </c>
      <c r="G2044" t="s">
        <v>5007</v>
      </c>
      <c r="H2044" t="s">
        <v>12826</v>
      </c>
      <c r="I2044" t="s">
        <v>12827</v>
      </c>
      <c r="J2044" t="s">
        <v>111</v>
      </c>
      <c r="K2044" t="s">
        <v>69</v>
      </c>
      <c r="L2044" t="s">
        <v>46</v>
      </c>
      <c r="M2044" t="s">
        <v>69</v>
      </c>
      <c r="N2044" t="s">
        <v>138</v>
      </c>
      <c r="O2044" t="s">
        <v>12828</v>
      </c>
      <c r="P2044" t="s">
        <v>49</v>
      </c>
      <c r="Q2044" t="s">
        <v>126</v>
      </c>
      <c r="R2044" s="2">
        <v>36983</v>
      </c>
      <c r="S2044" t="s">
        <v>51</v>
      </c>
      <c r="T2044" t="s">
        <v>6</v>
      </c>
      <c r="U2044" t="s">
        <v>73</v>
      </c>
      <c r="V2044">
        <v>74482</v>
      </c>
      <c r="W2044" t="s">
        <v>74</v>
      </c>
      <c r="X2044" t="s">
        <v>143</v>
      </c>
      <c r="Y2044" t="s">
        <v>56</v>
      </c>
      <c r="Z2044">
        <v>4</v>
      </c>
      <c r="AA2044">
        <v>2469</v>
      </c>
      <c r="AB2044">
        <v>2</v>
      </c>
      <c r="AC2044">
        <v>1</v>
      </c>
      <c r="AD2044">
        <v>5</v>
      </c>
      <c r="AE2044" s="2">
        <v>44819</v>
      </c>
      <c r="AF2044" t="s">
        <v>103</v>
      </c>
      <c r="AG2044" t="s">
        <v>76</v>
      </c>
      <c r="AH2044" t="s">
        <v>104</v>
      </c>
      <c r="AI2044" t="s">
        <v>12829</v>
      </c>
      <c r="AJ2044" t="s">
        <v>12830</v>
      </c>
      <c r="AK2044">
        <v>5</v>
      </c>
      <c r="AL2044">
        <v>780.71</v>
      </c>
      <c r="AM2044" s="2">
        <v>45029</v>
      </c>
      <c r="AN2044">
        <v>1.6</v>
      </c>
    </row>
    <row r="2045" spans="1:40" hidden="1" x14ac:dyDescent="0.35">
      <c r="A2045" t="s">
        <v>1628</v>
      </c>
      <c r="B2045" t="s">
        <v>2124</v>
      </c>
      <c r="C2045">
        <v>38</v>
      </c>
      <c r="D2045" t="s">
        <v>44</v>
      </c>
      <c r="E2045" s="2">
        <v>44236</v>
      </c>
      <c r="F2045" s="2"/>
      <c r="G2045" t="s">
        <v>5007</v>
      </c>
      <c r="H2045" t="s">
        <v>12831</v>
      </c>
      <c r="I2045" t="s">
        <v>12832</v>
      </c>
      <c r="J2045" t="s">
        <v>125</v>
      </c>
      <c r="K2045" t="s">
        <v>86</v>
      </c>
      <c r="L2045" t="s">
        <v>46</v>
      </c>
      <c r="M2045" t="s">
        <v>47</v>
      </c>
      <c r="N2045" t="s">
        <v>48</v>
      </c>
      <c r="P2045" t="s">
        <v>49</v>
      </c>
      <c r="Q2045" t="s">
        <v>112</v>
      </c>
      <c r="R2045" s="2">
        <v>32440</v>
      </c>
      <c r="S2045" t="s">
        <v>51</v>
      </c>
      <c r="T2045" t="s">
        <v>115</v>
      </c>
      <c r="U2045" t="s">
        <v>73</v>
      </c>
      <c r="V2045">
        <v>71766</v>
      </c>
      <c r="W2045" t="s">
        <v>176</v>
      </c>
      <c r="X2045" t="s">
        <v>101</v>
      </c>
      <c r="Y2045" t="s">
        <v>56</v>
      </c>
      <c r="Z2045">
        <v>5</v>
      </c>
      <c r="AA2045">
        <v>2470</v>
      </c>
      <c r="AB2045">
        <v>5</v>
      </c>
      <c r="AC2045">
        <v>5</v>
      </c>
      <c r="AD2045">
        <v>2</v>
      </c>
      <c r="AE2045" s="2">
        <v>45021</v>
      </c>
      <c r="AF2045" t="s">
        <v>221</v>
      </c>
      <c r="AG2045" t="s">
        <v>59</v>
      </c>
      <c r="AH2045" t="s">
        <v>104</v>
      </c>
      <c r="AI2045" t="s">
        <v>12834</v>
      </c>
      <c r="AJ2045" t="s">
        <v>12835</v>
      </c>
      <c r="AK2045">
        <v>2</v>
      </c>
      <c r="AL2045">
        <v>999</v>
      </c>
      <c r="AM2045" s="2">
        <v>44855</v>
      </c>
      <c r="AN2045">
        <v>5.2</v>
      </c>
    </row>
    <row r="2046" spans="1:40" hidden="1" x14ac:dyDescent="0.35">
      <c r="A2046" t="s">
        <v>12836</v>
      </c>
      <c r="B2046" t="s">
        <v>4414</v>
      </c>
      <c r="C2046">
        <v>67</v>
      </c>
      <c r="D2046" t="s">
        <v>44</v>
      </c>
      <c r="E2046" s="2">
        <v>44567</v>
      </c>
      <c r="F2046" s="2"/>
      <c r="G2046" t="s">
        <v>5007</v>
      </c>
      <c r="H2046" t="s">
        <v>12837</v>
      </c>
      <c r="I2046" t="s">
        <v>12838</v>
      </c>
      <c r="J2046" t="s">
        <v>43</v>
      </c>
      <c r="K2046" t="s">
        <v>69</v>
      </c>
      <c r="L2046" t="s">
        <v>46</v>
      </c>
      <c r="M2046" t="s">
        <v>69</v>
      </c>
      <c r="N2046" t="s">
        <v>48</v>
      </c>
      <c r="P2046" t="s">
        <v>49</v>
      </c>
      <c r="Q2046" t="s">
        <v>334</v>
      </c>
      <c r="R2046" s="2">
        <v>21756</v>
      </c>
      <c r="S2046" t="s">
        <v>51</v>
      </c>
      <c r="T2046" t="s">
        <v>155</v>
      </c>
      <c r="U2046" t="s">
        <v>73</v>
      </c>
      <c r="V2046">
        <v>84366</v>
      </c>
      <c r="W2046" t="s">
        <v>100</v>
      </c>
      <c r="X2046" t="s">
        <v>143</v>
      </c>
      <c r="Y2046" t="s">
        <v>56</v>
      </c>
      <c r="Z2046">
        <v>2</v>
      </c>
      <c r="AA2046">
        <v>2471</v>
      </c>
      <c r="AB2046">
        <v>5</v>
      </c>
      <c r="AC2046">
        <v>5</v>
      </c>
      <c r="AD2046">
        <v>3</v>
      </c>
      <c r="AE2046" s="2">
        <v>44779</v>
      </c>
      <c r="AF2046" t="s">
        <v>58</v>
      </c>
      <c r="AG2046" t="s">
        <v>76</v>
      </c>
      <c r="AH2046" t="s">
        <v>130</v>
      </c>
      <c r="AI2046" t="s">
        <v>12840</v>
      </c>
      <c r="AJ2046" t="s">
        <v>12841</v>
      </c>
      <c r="AK2046">
        <v>3</v>
      </c>
      <c r="AL2046" s="25">
        <v>489.29</v>
      </c>
      <c r="AM2046" s="2">
        <v>44949</v>
      </c>
      <c r="AN2046">
        <v>4.3</v>
      </c>
    </row>
    <row r="2047" spans="1:40" hidden="1" x14ac:dyDescent="0.35">
      <c r="A2047" t="s">
        <v>11109</v>
      </c>
      <c r="B2047" t="s">
        <v>8715</v>
      </c>
      <c r="C2047">
        <v>51</v>
      </c>
      <c r="D2047" t="s">
        <v>44</v>
      </c>
      <c r="E2047" s="2">
        <v>45135</v>
      </c>
      <c r="F2047" s="2"/>
      <c r="G2047" t="s">
        <v>5007</v>
      </c>
      <c r="H2047" t="s">
        <v>12842</v>
      </c>
      <c r="I2047" t="s">
        <v>12843</v>
      </c>
      <c r="J2047" t="s">
        <v>67</v>
      </c>
      <c r="K2047" t="s">
        <v>86</v>
      </c>
      <c r="L2047" t="s">
        <v>87</v>
      </c>
      <c r="M2047" t="s">
        <v>47</v>
      </c>
      <c r="N2047" t="s">
        <v>48</v>
      </c>
      <c r="P2047" t="s">
        <v>49</v>
      </c>
      <c r="Q2047" t="s">
        <v>70</v>
      </c>
      <c r="R2047" s="2">
        <v>27693</v>
      </c>
      <c r="S2047" t="s">
        <v>51</v>
      </c>
      <c r="T2047" t="s">
        <v>326</v>
      </c>
      <c r="U2047" t="s">
        <v>53</v>
      </c>
      <c r="V2047">
        <v>71843</v>
      </c>
      <c r="W2047" t="s">
        <v>176</v>
      </c>
      <c r="X2047" t="s">
        <v>116</v>
      </c>
      <c r="Y2047" t="s">
        <v>56</v>
      </c>
      <c r="Z2047">
        <v>2</v>
      </c>
      <c r="AA2047">
        <v>2472</v>
      </c>
      <c r="AB2047">
        <v>5</v>
      </c>
      <c r="AC2047">
        <v>2</v>
      </c>
      <c r="AD2047">
        <v>3</v>
      </c>
      <c r="AE2047" s="2">
        <v>45044</v>
      </c>
      <c r="AF2047" t="s">
        <v>103</v>
      </c>
      <c r="AG2047" t="s">
        <v>76</v>
      </c>
      <c r="AH2047" t="s">
        <v>60</v>
      </c>
      <c r="AI2047" t="s">
        <v>12845</v>
      </c>
      <c r="AJ2047" t="s">
        <v>12846</v>
      </c>
      <c r="AK2047">
        <v>1</v>
      </c>
      <c r="AL2047" s="25">
        <v>942.75</v>
      </c>
      <c r="AM2047" s="2">
        <v>45099</v>
      </c>
      <c r="AN2047">
        <v>2.8</v>
      </c>
    </row>
    <row r="2048" spans="1:40" hidden="1" x14ac:dyDescent="0.35">
      <c r="A2048" t="s">
        <v>4008</v>
      </c>
      <c r="B2048" t="s">
        <v>5459</v>
      </c>
      <c r="C2048">
        <v>44</v>
      </c>
      <c r="D2048" t="s">
        <v>17836</v>
      </c>
      <c r="E2048" s="2">
        <v>44282</v>
      </c>
      <c r="F2048" s="2">
        <v>44735</v>
      </c>
      <c r="G2048" t="s">
        <v>5007</v>
      </c>
      <c r="H2048" t="s">
        <v>12847</v>
      </c>
      <c r="I2048" t="s">
        <v>12848</v>
      </c>
      <c r="J2048" t="s">
        <v>194</v>
      </c>
      <c r="K2048" t="s">
        <v>45</v>
      </c>
      <c r="L2048" t="s">
        <v>87</v>
      </c>
      <c r="M2048" t="s">
        <v>86</v>
      </c>
      <c r="N2048" t="s">
        <v>138</v>
      </c>
      <c r="O2048" t="s">
        <v>12849</v>
      </c>
      <c r="P2048" t="s">
        <v>49</v>
      </c>
      <c r="Q2048" t="s">
        <v>12850</v>
      </c>
      <c r="R2048" s="2">
        <v>30147</v>
      </c>
      <c r="S2048" t="s">
        <v>51</v>
      </c>
      <c r="T2048" t="s">
        <v>979</v>
      </c>
      <c r="U2048" t="s">
        <v>73</v>
      </c>
      <c r="V2048">
        <v>55005</v>
      </c>
      <c r="W2048" t="s">
        <v>74</v>
      </c>
      <c r="X2048" t="s">
        <v>101</v>
      </c>
      <c r="Y2048" t="s">
        <v>56</v>
      </c>
      <c r="Z2048">
        <v>4</v>
      </c>
      <c r="AA2048">
        <v>2473</v>
      </c>
      <c r="AB2048">
        <v>4</v>
      </c>
      <c r="AC2048">
        <v>4</v>
      </c>
      <c r="AD2048">
        <v>3</v>
      </c>
      <c r="AE2048" s="2">
        <v>44867</v>
      </c>
      <c r="AF2048" t="s">
        <v>58</v>
      </c>
      <c r="AG2048" t="s">
        <v>59</v>
      </c>
      <c r="AH2048" t="s">
        <v>104</v>
      </c>
      <c r="AI2048" t="s">
        <v>8635</v>
      </c>
      <c r="AJ2048" t="s">
        <v>12852</v>
      </c>
      <c r="AK2048">
        <v>5</v>
      </c>
      <c r="AL2048" s="25">
        <v>938.63</v>
      </c>
      <c r="AM2048" s="2">
        <v>44820</v>
      </c>
      <c r="AN2048">
        <v>1.2</v>
      </c>
    </row>
    <row r="2049" spans="1:40" hidden="1" x14ac:dyDescent="0.35">
      <c r="A2049" t="s">
        <v>404</v>
      </c>
      <c r="B2049" t="s">
        <v>9402</v>
      </c>
      <c r="C2049">
        <v>67</v>
      </c>
      <c r="D2049" t="s">
        <v>17836</v>
      </c>
      <c r="E2049" s="2">
        <v>44997</v>
      </c>
      <c r="F2049" s="2">
        <v>45079</v>
      </c>
      <c r="G2049" t="s">
        <v>5007</v>
      </c>
      <c r="H2049" t="s">
        <v>12853</v>
      </c>
      <c r="I2049" t="s">
        <v>12854</v>
      </c>
      <c r="J2049" t="s">
        <v>163</v>
      </c>
      <c r="K2049" t="s">
        <v>45</v>
      </c>
      <c r="L2049" t="s">
        <v>68</v>
      </c>
      <c r="M2049" t="s">
        <v>47</v>
      </c>
      <c r="N2049" t="s">
        <v>138</v>
      </c>
      <c r="O2049" t="s">
        <v>12855</v>
      </c>
      <c r="P2049" t="s">
        <v>49</v>
      </c>
      <c r="Q2049" t="s">
        <v>126</v>
      </c>
      <c r="R2049" s="2">
        <v>21563</v>
      </c>
      <c r="S2049" t="s">
        <v>51</v>
      </c>
      <c r="T2049" t="s">
        <v>142</v>
      </c>
      <c r="U2049" t="s">
        <v>73</v>
      </c>
      <c r="V2049">
        <v>38407</v>
      </c>
      <c r="W2049" t="s">
        <v>129</v>
      </c>
      <c r="X2049" t="s">
        <v>116</v>
      </c>
      <c r="Y2049" t="s">
        <v>56</v>
      </c>
      <c r="Z2049">
        <v>4</v>
      </c>
      <c r="AA2049">
        <v>2474</v>
      </c>
      <c r="AB2049">
        <v>4</v>
      </c>
      <c r="AC2049">
        <v>5</v>
      </c>
      <c r="AD2049">
        <v>2</v>
      </c>
      <c r="AE2049" s="2">
        <v>44883</v>
      </c>
      <c r="AF2049" t="s">
        <v>103</v>
      </c>
      <c r="AG2049" t="s">
        <v>59</v>
      </c>
      <c r="AH2049" t="s">
        <v>104</v>
      </c>
      <c r="AI2049" t="s">
        <v>10591</v>
      </c>
      <c r="AJ2049" t="s">
        <v>12857</v>
      </c>
      <c r="AK2049">
        <v>5</v>
      </c>
      <c r="AL2049">
        <v>543.64</v>
      </c>
      <c r="AM2049" s="2">
        <v>45266</v>
      </c>
      <c r="AN2049">
        <v>0.2</v>
      </c>
    </row>
    <row r="2050" spans="1:40" hidden="1" x14ac:dyDescent="0.35">
      <c r="A2050" t="s">
        <v>1477</v>
      </c>
      <c r="B2050" t="s">
        <v>4739</v>
      </c>
      <c r="C2050">
        <v>84</v>
      </c>
      <c r="D2050" t="s">
        <v>17836</v>
      </c>
      <c r="E2050" s="2">
        <v>44839</v>
      </c>
      <c r="F2050" s="2">
        <v>44912</v>
      </c>
      <c r="G2050" t="s">
        <v>5007</v>
      </c>
      <c r="H2050" t="s">
        <v>12858</v>
      </c>
      <c r="I2050" t="s">
        <v>12859</v>
      </c>
      <c r="J2050" t="s">
        <v>85</v>
      </c>
      <c r="K2050" t="s">
        <v>69</v>
      </c>
      <c r="L2050" t="s">
        <v>46</v>
      </c>
      <c r="M2050" t="s">
        <v>47</v>
      </c>
      <c r="N2050" t="s">
        <v>195</v>
      </c>
      <c r="O2050" t="s">
        <v>12860</v>
      </c>
      <c r="P2050" t="s">
        <v>49</v>
      </c>
      <c r="Q2050" t="s">
        <v>112</v>
      </c>
      <c r="R2050" s="2">
        <v>15398</v>
      </c>
      <c r="S2050" t="s">
        <v>51</v>
      </c>
      <c r="T2050" t="s">
        <v>209</v>
      </c>
      <c r="U2050" t="s">
        <v>73</v>
      </c>
      <c r="V2050">
        <v>14857</v>
      </c>
      <c r="W2050" t="s">
        <v>54</v>
      </c>
      <c r="X2050" t="s">
        <v>101</v>
      </c>
      <c r="Y2050" t="s">
        <v>56</v>
      </c>
      <c r="Z2050">
        <v>4</v>
      </c>
      <c r="AA2050">
        <v>2475</v>
      </c>
      <c r="AB2050">
        <v>1</v>
      </c>
      <c r="AC2050">
        <v>4</v>
      </c>
      <c r="AD2050">
        <v>1</v>
      </c>
      <c r="AE2050" s="2">
        <v>44895</v>
      </c>
      <c r="AF2050" t="s">
        <v>58</v>
      </c>
      <c r="AG2050" t="s">
        <v>59</v>
      </c>
      <c r="AH2050" t="s">
        <v>60</v>
      </c>
      <c r="AI2050" t="s">
        <v>12862</v>
      </c>
      <c r="AJ2050" t="s">
        <v>12863</v>
      </c>
      <c r="AK2050">
        <v>2</v>
      </c>
      <c r="AL2050">
        <v>117.83</v>
      </c>
      <c r="AM2050" s="2">
        <v>45064</v>
      </c>
      <c r="AN2050">
        <v>0.2</v>
      </c>
    </row>
    <row r="2051" spans="1:40" hidden="1" x14ac:dyDescent="0.35">
      <c r="A2051" t="s">
        <v>2242</v>
      </c>
      <c r="B2051" t="s">
        <v>12864</v>
      </c>
      <c r="C2051">
        <v>59</v>
      </c>
      <c r="D2051" t="s">
        <v>17836</v>
      </c>
      <c r="E2051" s="2">
        <v>44470</v>
      </c>
      <c r="F2051" s="2">
        <v>45098</v>
      </c>
      <c r="G2051" t="s">
        <v>6215</v>
      </c>
      <c r="H2051" t="s">
        <v>12865</v>
      </c>
      <c r="I2051" t="s">
        <v>12866</v>
      </c>
      <c r="J2051" t="s">
        <v>237</v>
      </c>
      <c r="K2051" t="s">
        <v>69</v>
      </c>
      <c r="L2051" t="s">
        <v>87</v>
      </c>
      <c r="M2051" t="s">
        <v>86</v>
      </c>
      <c r="N2051" t="s">
        <v>248</v>
      </c>
      <c r="O2051" t="s">
        <v>12867</v>
      </c>
      <c r="P2051" t="s">
        <v>3034</v>
      </c>
      <c r="Q2051" t="s">
        <v>795</v>
      </c>
      <c r="R2051" s="2">
        <v>24783</v>
      </c>
      <c r="S2051" t="s">
        <v>51</v>
      </c>
      <c r="T2051" t="s">
        <v>1713</v>
      </c>
      <c r="U2051" t="s">
        <v>73</v>
      </c>
      <c r="V2051">
        <v>6637</v>
      </c>
      <c r="W2051" t="s">
        <v>100</v>
      </c>
      <c r="X2051" t="s">
        <v>101</v>
      </c>
      <c r="Y2051" t="s">
        <v>56</v>
      </c>
      <c r="Z2051">
        <v>2</v>
      </c>
      <c r="AA2051">
        <v>2476</v>
      </c>
      <c r="AB2051">
        <v>3</v>
      </c>
      <c r="AC2051">
        <v>5</v>
      </c>
      <c r="AD2051">
        <v>5</v>
      </c>
      <c r="AE2051" s="2">
        <v>45106</v>
      </c>
      <c r="AF2051" t="s">
        <v>118</v>
      </c>
      <c r="AG2051" t="s">
        <v>76</v>
      </c>
      <c r="AH2051" t="s">
        <v>104</v>
      </c>
      <c r="AI2051" t="s">
        <v>12868</v>
      </c>
      <c r="AJ2051" t="s">
        <v>12869</v>
      </c>
      <c r="AK2051">
        <v>3</v>
      </c>
      <c r="AL2051">
        <v>350.21</v>
      </c>
      <c r="AM2051" s="2">
        <v>45003</v>
      </c>
      <c r="AN2051">
        <v>1.7</v>
      </c>
    </row>
    <row r="2052" spans="1:40" hidden="1" x14ac:dyDescent="0.35">
      <c r="A2052" t="s">
        <v>5473</v>
      </c>
      <c r="B2052" t="s">
        <v>12870</v>
      </c>
      <c r="C2052">
        <v>44</v>
      </c>
      <c r="D2052" t="s">
        <v>44</v>
      </c>
      <c r="E2052" s="2">
        <v>44592</v>
      </c>
      <c r="F2052" s="2"/>
      <c r="G2052" t="s">
        <v>11849</v>
      </c>
      <c r="H2052" t="s">
        <v>12871</v>
      </c>
      <c r="I2052" t="s">
        <v>12872</v>
      </c>
      <c r="J2052" t="s">
        <v>85</v>
      </c>
      <c r="K2052" t="s">
        <v>45</v>
      </c>
      <c r="L2052" t="s">
        <v>68</v>
      </c>
      <c r="M2052" t="s">
        <v>86</v>
      </c>
      <c r="N2052" t="s">
        <v>48</v>
      </c>
      <c r="P2052" t="s">
        <v>88</v>
      </c>
      <c r="Q2052" t="s">
        <v>126</v>
      </c>
      <c r="R2052" s="2">
        <v>30208</v>
      </c>
      <c r="S2052" t="s">
        <v>11854</v>
      </c>
      <c r="T2052" t="s">
        <v>115</v>
      </c>
      <c r="U2052" t="s">
        <v>53</v>
      </c>
      <c r="V2052">
        <v>92396</v>
      </c>
      <c r="W2052" t="s">
        <v>176</v>
      </c>
      <c r="X2052" t="s">
        <v>143</v>
      </c>
      <c r="Y2052" t="s">
        <v>56</v>
      </c>
      <c r="Z2052">
        <v>2</v>
      </c>
      <c r="AA2052">
        <v>2477</v>
      </c>
      <c r="AB2052">
        <v>4</v>
      </c>
      <c r="AC2052">
        <v>4</v>
      </c>
      <c r="AD2052">
        <v>3</v>
      </c>
      <c r="AE2052" s="2">
        <v>44860</v>
      </c>
      <c r="AF2052" t="s">
        <v>58</v>
      </c>
      <c r="AG2052" t="s">
        <v>59</v>
      </c>
      <c r="AH2052" t="s">
        <v>130</v>
      </c>
      <c r="AI2052" t="s">
        <v>12874</v>
      </c>
      <c r="AJ2052" t="s">
        <v>12875</v>
      </c>
      <c r="AK2052">
        <v>4</v>
      </c>
      <c r="AL2052" s="25">
        <v>961.47</v>
      </c>
      <c r="AM2052" s="2">
        <v>45170</v>
      </c>
      <c r="AN2052">
        <v>4.3</v>
      </c>
    </row>
    <row r="2053" spans="1:40" hidden="1" x14ac:dyDescent="0.35">
      <c r="A2053" t="s">
        <v>7702</v>
      </c>
      <c r="B2053" t="s">
        <v>6119</v>
      </c>
      <c r="C2053">
        <v>32</v>
      </c>
      <c r="D2053" t="s">
        <v>44</v>
      </c>
      <c r="E2053" s="2">
        <v>43983</v>
      </c>
      <c r="F2053" s="2"/>
      <c r="G2053" t="s">
        <v>11858</v>
      </c>
      <c r="H2053" t="s">
        <v>12876</v>
      </c>
      <c r="I2053" t="s">
        <v>12877</v>
      </c>
      <c r="J2053" t="s">
        <v>237</v>
      </c>
      <c r="K2053" t="s">
        <v>86</v>
      </c>
      <c r="L2053" t="s">
        <v>68</v>
      </c>
      <c r="M2053" t="s">
        <v>47</v>
      </c>
      <c r="N2053" t="s">
        <v>48</v>
      </c>
      <c r="P2053" t="s">
        <v>49</v>
      </c>
      <c r="Q2053" t="s">
        <v>112</v>
      </c>
      <c r="R2053" s="2">
        <v>34541</v>
      </c>
      <c r="S2053" t="s">
        <v>11854</v>
      </c>
      <c r="T2053" t="s">
        <v>435</v>
      </c>
      <c r="U2053" t="s">
        <v>53</v>
      </c>
      <c r="V2053">
        <v>6085</v>
      </c>
      <c r="W2053" t="s">
        <v>54</v>
      </c>
      <c r="X2053" t="s">
        <v>101</v>
      </c>
      <c r="Y2053" t="s">
        <v>56</v>
      </c>
      <c r="Z2053">
        <v>5</v>
      </c>
      <c r="AA2053">
        <v>2478</v>
      </c>
      <c r="AB2053">
        <v>4</v>
      </c>
      <c r="AC2053">
        <v>4</v>
      </c>
      <c r="AD2053">
        <v>1</v>
      </c>
      <c r="AE2053" s="2">
        <v>44830</v>
      </c>
      <c r="AF2053" t="s">
        <v>75</v>
      </c>
      <c r="AG2053" t="s">
        <v>59</v>
      </c>
      <c r="AH2053" t="s">
        <v>130</v>
      </c>
      <c r="AI2053" t="s">
        <v>12879</v>
      </c>
      <c r="AJ2053" t="s">
        <v>12880</v>
      </c>
      <c r="AK2053">
        <v>4</v>
      </c>
      <c r="AL2053">
        <v>548.17999999999995</v>
      </c>
      <c r="AM2053" s="2">
        <v>44956</v>
      </c>
      <c r="AN2053">
        <v>5.9</v>
      </c>
    </row>
    <row r="2054" spans="1:40" hidden="1" x14ac:dyDescent="0.35">
      <c r="A2054" t="s">
        <v>12881</v>
      </c>
      <c r="B2054" t="s">
        <v>7671</v>
      </c>
      <c r="C2054">
        <v>80</v>
      </c>
      <c r="D2054" t="s">
        <v>17836</v>
      </c>
      <c r="E2054" s="2">
        <v>45034</v>
      </c>
      <c r="F2054" s="2">
        <v>45063</v>
      </c>
      <c r="G2054" t="s">
        <v>3812</v>
      </c>
      <c r="H2054" t="s">
        <v>12882</v>
      </c>
      <c r="I2054" t="s">
        <v>12883</v>
      </c>
      <c r="J2054" t="s">
        <v>184</v>
      </c>
      <c r="K2054" t="s">
        <v>45</v>
      </c>
      <c r="L2054" t="s">
        <v>46</v>
      </c>
      <c r="M2054" t="s">
        <v>69</v>
      </c>
      <c r="N2054" t="s">
        <v>138</v>
      </c>
      <c r="O2054" t="s">
        <v>12884</v>
      </c>
      <c r="P2054" t="s">
        <v>239</v>
      </c>
      <c r="Q2054" t="s">
        <v>112</v>
      </c>
      <c r="R2054" s="2">
        <v>17153</v>
      </c>
      <c r="S2054" t="s">
        <v>51</v>
      </c>
      <c r="T2054" t="s">
        <v>115</v>
      </c>
      <c r="U2054" t="s">
        <v>53</v>
      </c>
      <c r="V2054">
        <v>67089</v>
      </c>
      <c r="W2054" t="s">
        <v>74</v>
      </c>
      <c r="X2054" t="s">
        <v>143</v>
      </c>
      <c r="Y2054" t="s">
        <v>56</v>
      </c>
      <c r="Z2054">
        <v>4</v>
      </c>
      <c r="AA2054">
        <v>2479</v>
      </c>
      <c r="AB2054">
        <v>2</v>
      </c>
      <c r="AC2054">
        <v>1</v>
      </c>
      <c r="AD2054">
        <v>2</v>
      </c>
      <c r="AE2054" s="2">
        <v>45095</v>
      </c>
      <c r="AF2054" t="s">
        <v>118</v>
      </c>
      <c r="AG2054" t="s">
        <v>59</v>
      </c>
      <c r="AH2054" t="s">
        <v>130</v>
      </c>
      <c r="AI2054" t="s">
        <v>12886</v>
      </c>
      <c r="AJ2054" t="s">
        <v>12887</v>
      </c>
      <c r="AK2054">
        <v>2</v>
      </c>
      <c r="AL2054">
        <v>439.17</v>
      </c>
      <c r="AM2054" s="2">
        <v>44865</v>
      </c>
      <c r="AN2054">
        <v>0.1</v>
      </c>
    </row>
    <row r="2055" spans="1:40" hidden="1" x14ac:dyDescent="0.35">
      <c r="A2055" t="s">
        <v>3843</v>
      </c>
      <c r="B2055" t="s">
        <v>12888</v>
      </c>
      <c r="C2055">
        <v>49</v>
      </c>
      <c r="D2055" t="s">
        <v>44</v>
      </c>
      <c r="E2055" s="2">
        <v>44037</v>
      </c>
      <c r="F2055" s="2"/>
      <c r="G2055" t="s">
        <v>12889</v>
      </c>
      <c r="H2055" t="s">
        <v>12890</v>
      </c>
      <c r="I2055" t="s">
        <v>12891</v>
      </c>
      <c r="J2055" t="s">
        <v>43</v>
      </c>
      <c r="K2055" t="s">
        <v>69</v>
      </c>
      <c r="L2055" t="s">
        <v>46</v>
      </c>
      <c r="M2055" t="s">
        <v>69</v>
      </c>
      <c r="N2055" t="s">
        <v>48</v>
      </c>
      <c r="P2055" t="s">
        <v>239</v>
      </c>
      <c r="Q2055" t="s">
        <v>206</v>
      </c>
      <c r="R2055" s="2">
        <v>28210</v>
      </c>
      <c r="S2055" t="s">
        <v>51</v>
      </c>
      <c r="T2055" t="s">
        <v>142</v>
      </c>
      <c r="U2055" t="s">
        <v>73</v>
      </c>
      <c r="V2055">
        <v>1460</v>
      </c>
      <c r="W2055" t="s">
        <v>54</v>
      </c>
      <c r="X2055" t="s">
        <v>55</v>
      </c>
      <c r="Y2055" t="s">
        <v>56</v>
      </c>
      <c r="Z2055">
        <v>2</v>
      </c>
      <c r="AA2055">
        <v>2480</v>
      </c>
      <c r="AB2055">
        <v>3</v>
      </c>
      <c r="AC2055">
        <v>2</v>
      </c>
      <c r="AD2055">
        <v>3</v>
      </c>
      <c r="AE2055" s="2">
        <v>44937</v>
      </c>
      <c r="AF2055" t="s">
        <v>75</v>
      </c>
      <c r="AG2055" t="s">
        <v>76</v>
      </c>
      <c r="AH2055" t="s">
        <v>130</v>
      </c>
      <c r="AI2055" t="s">
        <v>12893</v>
      </c>
      <c r="AJ2055" t="s">
        <v>12894</v>
      </c>
      <c r="AK2055">
        <v>1</v>
      </c>
      <c r="AL2055" s="25">
        <v>610.88</v>
      </c>
      <c r="AM2055" s="2">
        <v>45262</v>
      </c>
      <c r="AN2055">
        <v>5.8</v>
      </c>
    </row>
    <row r="2056" spans="1:40" hidden="1" x14ac:dyDescent="0.35">
      <c r="A2056" t="s">
        <v>5223</v>
      </c>
      <c r="B2056" t="s">
        <v>12895</v>
      </c>
      <c r="C2056">
        <v>29</v>
      </c>
      <c r="D2056" t="s">
        <v>44</v>
      </c>
      <c r="E2056" s="2">
        <v>43446</v>
      </c>
      <c r="F2056" s="2"/>
      <c r="G2056" t="s">
        <v>11451</v>
      </c>
      <c r="H2056" t="s">
        <v>12896</v>
      </c>
      <c r="I2056" t="s">
        <v>12897</v>
      </c>
      <c r="J2056" t="s">
        <v>85</v>
      </c>
      <c r="K2056" t="s">
        <v>86</v>
      </c>
      <c r="L2056" t="s">
        <v>68</v>
      </c>
      <c r="M2056" t="s">
        <v>69</v>
      </c>
      <c r="N2056" t="s">
        <v>48</v>
      </c>
      <c r="P2056" t="s">
        <v>239</v>
      </c>
      <c r="Q2056" t="s">
        <v>70</v>
      </c>
      <c r="R2056" s="2">
        <v>35496</v>
      </c>
      <c r="S2056" t="s">
        <v>51</v>
      </c>
      <c r="T2056" t="s">
        <v>230</v>
      </c>
      <c r="U2056" t="s">
        <v>73</v>
      </c>
      <c r="V2056">
        <v>2481</v>
      </c>
      <c r="W2056" t="s">
        <v>129</v>
      </c>
      <c r="X2056" t="s">
        <v>143</v>
      </c>
      <c r="Y2056" t="s">
        <v>56</v>
      </c>
      <c r="Z2056">
        <v>1</v>
      </c>
      <c r="AA2056">
        <v>2481</v>
      </c>
      <c r="AB2056">
        <v>2</v>
      </c>
      <c r="AC2056">
        <v>5</v>
      </c>
      <c r="AD2056">
        <v>1</v>
      </c>
      <c r="AE2056" s="2">
        <v>44876</v>
      </c>
      <c r="AF2056" t="s">
        <v>118</v>
      </c>
      <c r="AG2056" t="s">
        <v>76</v>
      </c>
      <c r="AH2056" t="s">
        <v>77</v>
      </c>
      <c r="AI2056" t="s">
        <v>12898</v>
      </c>
      <c r="AJ2056" t="s">
        <v>12899</v>
      </c>
      <c r="AK2056">
        <v>4</v>
      </c>
      <c r="AL2056">
        <v>994.03</v>
      </c>
      <c r="AM2056" s="2">
        <v>44750</v>
      </c>
      <c r="AN2056">
        <v>7.4</v>
      </c>
    </row>
    <row r="2057" spans="1:40" hidden="1" x14ac:dyDescent="0.35">
      <c r="A2057" t="s">
        <v>12900</v>
      </c>
      <c r="B2057" t="s">
        <v>12901</v>
      </c>
      <c r="C2057">
        <v>76</v>
      </c>
      <c r="D2057" t="s">
        <v>17836</v>
      </c>
      <c r="E2057" s="2">
        <v>43344</v>
      </c>
      <c r="F2057" s="2">
        <v>44732</v>
      </c>
      <c r="G2057" t="s">
        <v>11439</v>
      </c>
      <c r="H2057" t="s">
        <v>3516</v>
      </c>
      <c r="I2057" t="s">
        <v>12902</v>
      </c>
      <c r="J2057" t="s">
        <v>237</v>
      </c>
      <c r="K2057" t="s">
        <v>45</v>
      </c>
      <c r="L2057" t="s">
        <v>46</v>
      </c>
      <c r="M2057" t="s">
        <v>86</v>
      </c>
      <c r="N2057" t="s">
        <v>248</v>
      </c>
      <c r="O2057" t="s">
        <v>12903</v>
      </c>
      <c r="P2057" t="s">
        <v>239</v>
      </c>
      <c r="Q2057" t="s">
        <v>5334</v>
      </c>
      <c r="R2057" s="2">
        <v>18370</v>
      </c>
      <c r="S2057" t="s">
        <v>51</v>
      </c>
      <c r="T2057" t="s">
        <v>354</v>
      </c>
      <c r="U2057" t="s">
        <v>73</v>
      </c>
      <c r="V2057">
        <v>1886</v>
      </c>
      <c r="W2057" t="s">
        <v>129</v>
      </c>
      <c r="X2057" t="s">
        <v>116</v>
      </c>
      <c r="Y2057" t="s">
        <v>56</v>
      </c>
      <c r="Z2057">
        <v>4</v>
      </c>
      <c r="AA2057">
        <v>2482</v>
      </c>
      <c r="AB2057">
        <v>4</v>
      </c>
      <c r="AC2057">
        <v>2</v>
      </c>
      <c r="AD2057">
        <v>5</v>
      </c>
      <c r="AE2057" s="2">
        <v>45069</v>
      </c>
      <c r="AF2057" t="s">
        <v>75</v>
      </c>
      <c r="AG2057" t="s">
        <v>76</v>
      </c>
      <c r="AH2057" t="s">
        <v>77</v>
      </c>
      <c r="AI2057" t="s">
        <v>12905</v>
      </c>
      <c r="AJ2057" t="s">
        <v>12906</v>
      </c>
      <c r="AK2057">
        <v>4</v>
      </c>
      <c r="AL2057">
        <v>688.55</v>
      </c>
      <c r="AM2057" s="2">
        <v>44945</v>
      </c>
      <c r="AN2057">
        <v>3.8</v>
      </c>
    </row>
    <row r="2058" spans="1:40" hidden="1" x14ac:dyDescent="0.35">
      <c r="A2058" t="s">
        <v>6274</v>
      </c>
      <c r="B2058" t="s">
        <v>1436</v>
      </c>
      <c r="C2058">
        <v>82</v>
      </c>
      <c r="D2058" t="s">
        <v>44</v>
      </c>
      <c r="E2058" s="2">
        <v>43793</v>
      </c>
      <c r="F2058" s="2"/>
      <c r="G2058" t="s">
        <v>11444</v>
      </c>
      <c r="H2058" t="s">
        <v>12907</v>
      </c>
      <c r="I2058" t="s">
        <v>12908</v>
      </c>
      <c r="J2058" t="s">
        <v>137</v>
      </c>
      <c r="K2058" t="s">
        <v>69</v>
      </c>
      <c r="L2058" t="s">
        <v>68</v>
      </c>
      <c r="M2058" t="s">
        <v>47</v>
      </c>
      <c r="N2058" t="s">
        <v>48</v>
      </c>
      <c r="P2058" t="s">
        <v>239</v>
      </c>
      <c r="Q2058" t="s">
        <v>334</v>
      </c>
      <c r="R2058" s="2">
        <v>16214</v>
      </c>
      <c r="S2058" t="s">
        <v>51</v>
      </c>
      <c r="T2058" t="s">
        <v>155</v>
      </c>
      <c r="U2058" t="s">
        <v>73</v>
      </c>
      <c r="V2058">
        <v>2134</v>
      </c>
      <c r="W2058" t="s">
        <v>129</v>
      </c>
      <c r="X2058" t="s">
        <v>143</v>
      </c>
      <c r="Y2058" t="s">
        <v>56</v>
      </c>
      <c r="Z2058">
        <v>2</v>
      </c>
      <c r="AA2058">
        <v>2483</v>
      </c>
      <c r="AB2058">
        <v>5</v>
      </c>
      <c r="AC2058">
        <v>1</v>
      </c>
      <c r="AD2058">
        <v>3</v>
      </c>
      <c r="AE2058" s="2">
        <v>44856</v>
      </c>
      <c r="AF2058" t="s">
        <v>221</v>
      </c>
      <c r="AG2058" t="s">
        <v>59</v>
      </c>
      <c r="AH2058" t="s">
        <v>60</v>
      </c>
      <c r="AI2058" t="s">
        <v>12910</v>
      </c>
      <c r="AJ2058" t="s">
        <v>12911</v>
      </c>
      <c r="AK2058">
        <v>4</v>
      </c>
      <c r="AL2058" s="25">
        <v>889.91</v>
      </c>
      <c r="AM2058" s="2">
        <v>45141</v>
      </c>
      <c r="AN2058">
        <v>6.5</v>
      </c>
    </row>
    <row r="2059" spans="1:40" hidden="1" x14ac:dyDescent="0.35">
      <c r="A2059" t="s">
        <v>12912</v>
      </c>
      <c r="B2059" t="s">
        <v>12913</v>
      </c>
      <c r="C2059">
        <v>79</v>
      </c>
      <c r="D2059" t="s">
        <v>44</v>
      </c>
      <c r="E2059" s="2">
        <v>44556</v>
      </c>
      <c r="F2059" s="2"/>
      <c r="G2059" t="s">
        <v>3965</v>
      </c>
      <c r="H2059" t="s">
        <v>12914</v>
      </c>
      <c r="I2059" t="s">
        <v>12915</v>
      </c>
      <c r="J2059" t="s">
        <v>184</v>
      </c>
      <c r="K2059" t="s">
        <v>69</v>
      </c>
      <c r="L2059" t="s">
        <v>68</v>
      </c>
      <c r="M2059" t="s">
        <v>69</v>
      </c>
      <c r="N2059" t="s">
        <v>48</v>
      </c>
      <c r="P2059" t="s">
        <v>239</v>
      </c>
      <c r="Q2059" t="s">
        <v>126</v>
      </c>
      <c r="R2059" s="2">
        <v>17498</v>
      </c>
      <c r="S2059" t="s">
        <v>51</v>
      </c>
      <c r="T2059" t="s">
        <v>115</v>
      </c>
      <c r="U2059" t="s">
        <v>73</v>
      </c>
      <c r="V2059">
        <v>2045</v>
      </c>
      <c r="W2059" t="s">
        <v>129</v>
      </c>
      <c r="X2059" t="s">
        <v>101</v>
      </c>
      <c r="Y2059" t="s">
        <v>56</v>
      </c>
      <c r="Z2059">
        <v>4</v>
      </c>
      <c r="AA2059">
        <v>2484</v>
      </c>
      <c r="AB2059">
        <v>1</v>
      </c>
      <c r="AC2059">
        <v>2</v>
      </c>
      <c r="AD2059">
        <v>2</v>
      </c>
      <c r="AE2059" s="2">
        <v>45019</v>
      </c>
      <c r="AF2059" t="s">
        <v>221</v>
      </c>
      <c r="AG2059" t="s">
        <v>76</v>
      </c>
      <c r="AH2059" t="s">
        <v>60</v>
      </c>
      <c r="AI2059" t="s">
        <v>12917</v>
      </c>
      <c r="AJ2059" t="s">
        <v>12918</v>
      </c>
      <c r="AK2059">
        <v>3</v>
      </c>
      <c r="AL2059">
        <v>163.61000000000001</v>
      </c>
      <c r="AM2059" s="2">
        <v>44932</v>
      </c>
      <c r="AN2059">
        <v>4.4000000000000004</v>
      </c>
    </row>
    <row r="2060" spans="1:40" hidden="1" x14ac:dyDescent="0.35">
      <c r="A2060" t="s">
        <v>12919</v>
      </c>
      <c r="B2060" t="s">
        <v>12920</v>
      </c>
      <c r="C2060">
        <v>81</v>
      </c>
      <c r="D2060" t="s">
        <v>17836</v>
      </c>
      <c r="E2060" s="2">
        <v>43894</v>
      </c>
      <c r="F2060" s="2">
        <v>44447</v>
      </c>
      <c r="G2060" t="s">
        <v>3994</v>
      </c>
      <c r="H2060" t="s">
        <v>12921</v>
      </c>
      <c r="I2060" t="s">
        <v>12922</v>
      </c>
      <c r="J2060" t="s">
        <v>163</v>
      </c>
      <c r="K2060" t="s">
        <v>69</v>
      </c>
      <c r="L2060" t="s">
        <v>87</v>
      </c>
      <c r="M2060" t="s">
        <v>69</v>
      </c>
      <c r="N2060" t="s">
        <v>195</v>
      </c>
      <c r="O2060" t="s">
        <v>12923</v>
      </c>
      <c r="P2060" t="s">
        <v>4004</v>
      </c>
      <c r="Q2060" t="s">
        <v>949</v>
      </c>
      <c r="R2060" s="2">
        <v>16735</v>
      </c>
      <c r="S2060" t="s">
        <v>51</v>
      </c>
      <c r="T2060" t="s">
        <v>6</v>
      </c>
      <c r="U2060" t="s">
        <v>73</v>
      </c>
      <c r="V2060">
        <v>2184</v>
      </c>
      <c r="W2060" t="s">
        <v>54</v>
      </c>
      <c r="X2060" t="s">
        <v>55</v>
      </c>
      <c r="Y2060" t="s">
        <v>56</v>
      </c>
      <c r="Z2060">
        <v>4</v>
      </c>
      <c r="AA2060">
        <v>2485</v>
      </c>
      <c r="AB2060">
        <v>3</v>
      </c>
      <c r="AC2060">
        <v>5</v>
      </c>
      <c r="AD2060">
        <v>5</v>
      </c>
      <c r="AE2060" s="2">
        <v>44803</v>
      </c>
      <c r="AF2060" t="s">
        <v>221</v>
      </c>
      <c r="AG2060" t="s">
        <v>59</v>
      </c>
      <c r="AH2060" t="s">
        <v>104</v>
      </c>
      <c r="AI2060" t="s">
        <v>12925</v>
      </c>
      <c r="AJ2060" t="s">
        <v>12926</v>
      </c>
      <c r="AK2060">
        <v>2</v>
      </c>
      <c r="AL2060">
        <v>642.67999999999995</v>
      </c>
      <c r="AM2060" s="2">
        <v>45060</v>
      </c>
      <c r="AN2060">
        <v>1.5</v>
      </c>
    </row>
    <row r="2061" spans="1:40" hidden="1" x14ac:dyDescent="0.35">
      <c r="A2061" t="s">
        <v>10163</v>
      </c>
      <c r="B2061" t="s">
        <v>1807</v>
      </c>
      <c r="C2061">
        <v>41</v>
      </c>
      <c r="D2061" t="s">
        <v>44</v>
      </c>
      <c r="E2061" s="2">
        <v>43954</v>
      </c>
      <c r="F2061" s="2"/>
      <c r="G2061" t="s">
        <v>11451</v>
      </c>
      <c r="H2061" t="s">
        <v>12927</v>
      </c>
      <c r="I2061" t="s">
        <v>12928</v>
      </c>
      <c r="J2061" t="s">
        <v>111</v>
      </c>
      <c r="K2061" t="s">
        <v>69</v>
      </c>
      <c r="L2061" t="s">
        <v>68</v>
      </c>
      <c r="M2061" t="s">
        <v>47</v>
      </c>
      <c r="N2061" t="s">
        <v>48</v>
      </c>
      <c r="P2061" t="s">
        <v>239</v>
      </c>
      <c r="Q2061" t="s">
        <v>112</v>
      </c>
      <c r="R2061" s="2">
        <v>31283</v>
      </c>
      <c r="S2061" t="s">
        <v>51</v>
      </c>
      <c r="T2061" t="s">
        <v>251</v>
      </c>
      <c r="U2061" t="s">
        <v>73</v>
      </c>
      <c r="V2061">
        <v>1915</v>
      </c>
      <c r="W2061" t="s">
        <v>129</v>
      </c>
      <c r="X2061" t="s">
        <v>116</v>
      </c>
      <c r="Y2061" t="s">
        <v>56</v>
      </c>
      <c r="Z2061">
        <v>5</v>
      </c>
      <c r="AA2061">
        <v>2486</v>
      </c>
      <c r="AB2061">
        <v>1</v>
      </c>
      <c r="AC2061">
        <v>1</v>
      </c>
      <c r="AD2061">
        <v>5</v>
      </c>
      <c r="AE2061" s="2">
        <v>45057</v>
      </c>
      <c r="AF2061" t="s">
        <v>118</v>
      </c>
      <c r="AG2061" t="s">
        <v>59</v>
      </c>
      <c r="AH2061" t="s">
        <v>130</v>
      </c>
      <c r="AI2061" t="s">
        <v>12930</v>
      </c>
      <c r="AJ2061" t="s">
        <v>12931</v>
      </c>
      <c r="AK2061">
        <v>4</v>
      </c>
      <c r="AL2061">
        <v>703.29</v>
      </c>
      <c r="AM2061" s="2">
        <v>44926</v>
      </c>
      <c r="AN2061">
        <v>6</v>
      </c>
    </row>
    <row r="2062" spans="1:40" hidden="1" x14ac:dyDescent="0.35">
      <c r="A2062" t="s">
        <v>11052</v>
      </c>
      <c r="B2062" t="s">
        <v>4648</v>
      </c>
      <c r="C2062">
        <v>48</v>
      </c>
      <c r="D2062" t="s">
        <v>44</v>
      </c>
      <c r="E2062" s="2">
        <v>43666</v>
      </c>
      <c r="F2062" s="2"/>
      <c r="G2062" t="s">
        <v>11451</v>
      </c>
      <c r="H2062" t="s">
        <v>12932</v>
      </c>
      <c r="I2062" t="s">
        <v>12933</v>
      </c>
      <c r="J2062" t="s">
        <v>237</v>
      </c>
      <c r="K2062" t="s">
        <v>69</v>
      </c>
      <c r="L2062" t="s">
        <v>68</v>
      </c>
      <c r="M2062" t="s">
        <v>47</v>
      </c>
      <c r="N2062" t="s">
        <v>48</v>
      </c>
      <c r="P2062" t="s">
        <v>239</v>
      </c>
      <c r="Q2062" t="s">
        <v>206</v>
      </c>
      <c r="R2062" s="2">
        <v>28745</v>
      </c>
      <c r="S2062" t="s">
        <v>51</v>
      </c>
      <c r="T2062" t="s">
        <v>115</v>
      </c>
      <c r="U2062" t="s">
        <v>73</v>
      </c>
      <c r="V2062">
        <v>86917</v>
      </c>
      <c r="W2062" t="s">
        <v>54</v>
      </c>
      <c r="X2062" t="s">
        <v>101</v>
      </c>
      <c r="Y2062" t="s">
        <v>56</v>
      </c>
      <c r="Z2062">
        <v>4</v>
      </c>
      <c r="AA2062">
        <v>2487</v>
      </c>
      <c r="AB2062">
        <v>1</v>
      </c>
      <c r="AC2062">
        <v>1</v>
      </c>
      <c r="AD2062">
        <v>4</v>
      </c>
      <c r="AE2062" s="2">
        <v>44891</v>
      </c>
      <c r="AF2062" t="s">
        <v>118</v>
      </c>
      <c r="AG2062" t="s">
        <v>59</v>
      </c>
      <c r="AH2062" t="s">
        <v>60</v>
      </c>
      <c r="AI2062" t="s">
        <v>12934</v>
      </c>
      <c r="AJ2062" t="s">
        <v>12935</v>
      </c>
      <c r="AK2062">
        <v>4</v>
      </c>
      <c r="AL2062">
        <v>102.96</v>
      </c>
      <c r="AM2062" s="2">
        <v>45082</v>
      </c>
      <c r="AN2062">
        <v>6.8</v>
      </c>
    </row>
    <row r="2063" spans="1:40" hidden="1" x14ac:dyDescent="0.35">
      <c r="A2063" t="s">
        <v>7515</v>
      </c>
      <c r="B2063" t="s">
        <v>12936</v>
      </c>
      <c r="C2063">
        <v>37</v>
      </c>
      <c r="D2063" t="s">
        <v>17836</v>
      </c>
      <c r="E2063" s="2">
        <v>44707</v>
      </c>
      <c r="F2063" s="2">
        <v>44839</v>
      </c>
      <c r="G2063" t="s">
        <v>12889</v>
      </c>
      <c r="H2063" t="s">
        <v>12937</v>
      </c>
      <c r="I2063" t="s">
        <v>12938</v>
      </c>
      <c r="J2063" t="s">
        <v>85</v>
      </c>
      <c r="K2063" t="s">
        <v>45</v>
      </c>
      <c r="L2063" t="s">
        <v>68</v>
      </c>
      <c r="M2063" t="s">
        <v>86</v>
      </c>
      <c r="N2063" t="s">
        <v>174</v>
      </c>
      <c r="O2063" t="s">
        <v>12939</v>
      </c>
      <c r="P2063" t="s">
        <v>239</v>
      </c>
      <c r="Q2063" t="s">
        <v>126</v>
      </c>
      <c r="R2063" s="2">
        <v>32539</v>
      </c>
      <c r="S2063" t="s">
        <v>51</v>
      </c>
      <c r="T2063" t="s">
        <v>417</v>
      </c>
      <c r="U2063" t="s">
        <v>73</v>
      </c>
      <c r="V2063">
        <v>10930</v>
      </c>
      <c r="W2063" t="s">
        <v>100</v>
      </c>
      <c r="X2063" t="s">
        <v>116</v>
      </c>
      <c r="Y2063" t="s">
        <v>56</v>
      </c>
      <c r="Z2063">
        <v>1</v>
      </c>
      <c r="AA2063">
        <v>2488</v>
      </c>
      <c r="AB2063">
        <v>2</v>
      </c>
      <c r="AC2063">
        <v>4</v>
      </c>
      <c r="AD2063">
        <v>5</v>
      </c>
      <c r="AE2063" s="2">
        <v>44898</v>
      </c>
      <c r="AF2063" t="s">
        <v>75</v>
      </c>
      <c r="AG2063" t="s">
        <v>76</v>
      </c>
      <c r="AH2063" t="s">
        <v>104</v>
      </c>
      <c r="AI2063" t="s">
        <v>12941</v>
      </c>
      <c r="AJ2063" t="s">
        <v>12942</v>
      </c>
      <c r="AK2063">
        <v>5</v>
      </c>
      <c r="AL2063">
        <v>278.95999999999998</v>
      </c>
      <c r="AM2063" s="2">
        <v>45200</v>
      </c>
      <c r="AN2063">
        <v>0.4</v>
      </c>
    </row>
    <row r="2064" spans="1:40" hidden="1" x14ac:dyDescent="0.35">
      <c r="A2064" t="s">
        <v>672</v>
      </c>
      <c r="B2064" t="s">
        <v>12943</v>
      </c>
      <c r="C2064">
        <v>72</v>
      </c>
      <c r="D2064" t="s">
        <v>44</v>
      </c>
      <c r="E2064" s="2">
        <v>44401</v>
      </c>
      <c r="F2064" s="2"/>
      <c r="G2064" t="s">
        <v>11849</v>
      </c>
      <c r="H2064" t="s">
        <v>12944</v>
      </c>
      <c r="I2064" t="s">
        <v>12945</v>
      </c>
      <c r="J2064" t="s">
        <v>163</v>
      </c>
      <c r="K2064" t="s">
        <v>45</v>
      </c>
      <c r="L2064" t="s">
        <v>68</v>
      </c>
      <c r="M2064" t="s">
        <v>69</v>
      </c>
      <c r="N2064" t="s">
        <v>48</v>
      </c>
      <c r="P2064" t="s">
        <v>239</v>
      </c>
      <c r="Q2064" t="s">
        <v>126</v>
      </c>
      <c r="R2064" s="2">
        <v>19928</v>
      </c>
      <c r="S2064" t="s">
        <v>51</v>
      </c>
      <c r="T2064" t="s">
        <v>142</v>
      </c>
      <c r="U2064" t="s">
        <v>73</v>
      </c>
      <c r="V2064">
        <v>38550</v>
      </c>
      <c r="W2064" t="s">
        <v>74</v>
      </c>
      <c r="X2064" t="s">
        <v>101</v>
      </c>
      <c r="Y2064" t="s">
        <v>56</v>
      </c>
      <c r="Z2064">
        <v>5</v>
      </c>
      <c r="AA2064">
        <v>2489</v>
      </c>
      <c r="AB2064">
        <v>1</v>
      </c>
      <c r="AC2064">
        <v>3</v>
      </c>
      <c r="AD2064">
        <v>2</v>
      </c>
      <c r="AE2064" s="2">
        <v>45015</v>
      </c>
      <c r="AF2064" t="s">
        <v>221</v>
      </c>
      <c r="AG2064" t="s">
        <v>59</v>
      </c>
      <c r="AH2064" t="s">
        <v>77</v>
      </c>
      <c r="AI2064" t="s">
        <v>12947</v>
      </c>
      <c r="AJ2064" t="s">
        <v>12948</v>
      </c>
      <c r="AK2064">
        <v>4</v>
      </c>
      <c r="AL2064">
        <v>168.1</v>
      </c>
      <c r="AM2064" s="2">
        <v>44826</v>
      </c>
      <c r="AN2064">
        <v>4.8</v>
      </c>
    </row>
    <row r="2065" spans="1:40" hidden="1" x14ac:dyDescent="0.35">
      <c r="A2065" t="s">
        <v>5879</v>
      </c>
      <c r="B2065" t="s">
        <v>2524</v>
      </c>
      <c r="C2065">
        <v>72</v>
      </c>
      <c r="D2065" t="s">
        <v>44</v>
      </c>
      <c r="E2065" s="2">
        <v>44466</v>
      </c>
      <c r="F2065" s="2"/>
      <c r="G2065" t="s">
        <v>11858</v>
      </c>
      <c r="H2065" t="s">
        <v>12949</v>
      </c>
      <c r="I2065" t="s">
        <v>12950</v>
      </c>
      <c r="J2065" t="s">
        <v>194</v>
      </c>
      <c r="K2065" t="s">
        <v>45</v>
      </c>
      <c r="L2065" t="s">
        <v>68</v>
      </c>
      <c r="M2065" t="s">
        <v>69</v>
      </c>
      <c r="N2065" t="s">
        <v>48</v>
      </c>
      <c r="P2065" t="s">
        <v>239</v>
      </c>
      <c r="Q2065" t="s">
        <v>112</v>
      </c>
      <c r="R2065" s="2">
        <v>19926</v>
      </c>
      <c r="S2065" t="s">
        <v>51</v>
      </c>
      <c r="T2065" t="s">
        <v>115</v>
      </c>
      <c r="U2065" t="s">
        <v>73</v>
      </c>
      <c r="V2065">
        <v>5891</v>
      </c>
      <c r="W2065" t="s">
        <v>100</v>
      </c>
      <c r="X2065" t="s">
        <v>55</v>
      </c>
      <c r="Y2065" t="s">
        <v>56</v>
      </c>
      <c r="Z2065">
        <v>4</v>
      </c>
      <c r="AA2065">
        <v>2490</v>
      </c>
      <c r="AB2065">
        <v>2</v>
      </c>
      <c r="AC2065">
        <v>2</v>
      </c>
      <c r="AD2065">
        <v>4</v>
      </c>
      <c r="AE2065" s="2">
        <v>45081</v>
      </c>
      <c r="AF2065" t="s">
        <v>58</v>
      </c>
      <c r="AG2065" t="s">
        <v>59</v>
      </c>
      <c r="AH2065" t="s">
        <v>77</v>
      </c>
      <c r="AI2065" t="s">
        <v>12952</v>
      </c>
      <c r="AJ2065" t="s">
        <v>12953</v>
      </c>
      <c r="AK2065">
        <v>1</v>
      </c>
      <c r="AL2065">
        <v>886.63</v>
      </c>
      <c r="AM2065" s="2">
        <v>44951</v>
      </c>
      <c r="AN2065">
        <v>4.5999999999999996</v>
      </c>
    </row>
    <row r="2066" spans="1:40" hidden="1" x14ac:dyDescent="0.35">
      <c r="A2066" t="s">
        <v>8020</v>
      </c>
      <c r="B2066" t="s">
        <v>11502</v>
      </c>
      <c r="C2066">
        <v>82</v>
      </c>
      <c r="D2066" t="s">
        <v>44</v>
      </c>
      <c r="E2066" s="2">
        <v>43562</v>
      </c>
      <c r="F2066" s="2"/>
      <c r="G2066" t="s">
        <v>4000</v>
      </c>
      <c r="H2066" t="s">
        <v>12954</v>
      </c>
      <c r="I2066" t="s">
        <v>12955</v>
      </c>
      <c r="J2066" t="s">
        <v>125</v>
      </c>
      <c r="K2066" t="s">
        <v>45</v>
      </c>
      <c r="L2066" t="s">
        <v>68</v>
      </c>
      <c r="M2066" t="s">
        <v>86</v>
      </c>
      <c r="N2066" t="s">
        <v>48</v>
      </c>
      <c r="P2066" t="s">
        <v>4004</v>
      </c>
      <c r="Q2066" t="s">
        <v>112</v>
      </c>
      <c r="R2066" s="2">
        <v>16220</v>
      </c>
      <c r="S2066" t="s">
        <v>51</v>
      </c>
      <c r="T2066" t="s">
        <v>435</v>
      </c>
      <c r="U2066" t="s">
        <v>73</v>
      </c>
      <c r="V2066">
        <v>16917</v>
      </c>
      <c r="W2066" t="s">
        <v>129</v>
      </c>
      <c r="X2066" t="s">
        <v>101</v>
      </c>
      <c r="Y2066" t="s">
        <v>56</v>
      </c>
      <c r="Z2066">
        <v>1</v>
      </c>
      <c r="AA2066">
        <v>2491</v>
      </c>
      <c r="AB2066">
        <v>4</v>
      </c>
      <c r="AC2066">
        <v>5</v>
      </c>
      <c r="AD2066">
        <v>2</v>
      </c>
      <c r="AE2066" s="2">
        <v>45104</v>
      </c>
      <c r="AF2066" t="s">
        <v>75</v>
      </c>
      <c r="AG2066" t="s">
        <v>76</v>
      </c>
      <c r="AH2066" t="s">
        <v>77</v>
      </c>
      <c r="AI2066" t="s">
        <v>12957</v>
      </c>
      <c r="AJ2066" t="s">
        <v>12958</v>
      </c>
      <c r="AK2066">
        <v>5</v>
      </c>
      <c r="AL2066">
        <v>721.79</v>
      </c>
      <c r="AM2066" s="2">
        <v>44980</v>
      </c>
      <c r="AN2066">
        <v>7.1</v>
      </c>
    </row>
    <row r="2067" spans="1:40" hidden="1" x14ac:dyDescent="0.35">
      <c r="A2067" t="s">
        <v>12959</v>
      </c>
      <c r="B2067" t="s">
        <v>8161</v>
      </c>
      <c r="C2067">
        <v>69</v>
      </c>
      <c r="D2067" t="s">
        <v>44</v>
      </c>
      <c r="E2067" s="2">
        <v>43666</v>
      </c>
      <c r="F2067" s="2"/>
      <c r="G2067" t="s">
        <v>4000</v>
      </c>
      <c r="H2067" t="s">
        <v>12960</v>
      </c>
      <c r="I2067" t="s">
        <v>12961</v>
      </c>
      <c r="J2067" t="s">
        <v>43</v>
      </c>
      <c r="K2067" t="s">
        <v>86</v>
      </c>
      <c r="L2067" t="s">
        <v>46</v>
      </c>
      <c r="M2067" t="s">
        <v>47</v>
      </c>
      <c r="N2067" t="s">
        <v>48</v>
      </c>
      <c r="P2067" t="s">
        <v>4004</v>
      </c>
      <c r="Q2067" t="s">
        <v>112</v>
      </c>
      <c r="R2067" s="2">
        <v>20922</v>
      </c>
      <c r="S2067" t="s">
        <v>51</v>
      </c>
      <c r="T2067" t="s">
        <v>115</v>
      </c>
      <c r="U2067" t="s">
        <v>73</v>
      </c>
      <c r="V2067">
        <v>34504</v>
      </c>
      <c r="W2067" t="s">
        <v>54</v>
      </c>
      <c r="X2067" t="s">
        <v>116</v>
      </c>
      <c r="Y2067" t="s">
        <v>56</v>
      </c>
      <c r="Z2067">
        <v>2</v>
      </c>
      <c r="AA2067">
        <v>2492</v>
      </c>
      <c r="AB2067">
        <v>3</v>
      </c>
      <c r="AC2067">
        <v>2</v>
      </c>
      <c r="AD2067">
        <v>5</v>
      </c>
      <c r="AE2067" s="2">
        <v>44879</v>
      </c>
      <c r="AF2067" t="s">
        <v>58</v>
      </c>
      <c r="AG2067" t="s">
        <v>76</v>
      </c>
      <c r="AH2067" t="s">
        <v>104</v>
      </c>
      <c r="AI2067" t="s">
        <v>7206</v>
      </c>
      <c r="AJ2067" t="s">
        <v>922</v>
      </c>
      <c r="AK2067">
        <v>4</v>
      </c>
      <c r="AL2067">
        <v>765.32</v>
      </c>
      <c r="AM2067" s="2">
        <v>44958</v>
      </c>
      <c r="AN2067">
        <v>6.8</v>
      </c>
    </row>
    <row r="2068" spans="1:40" hidden="1" x14ac:dyDescent="0.35">
      <c r="A2068" t="s">
        <v>7020</v>
      </c>
      <c r="B2068" t="s">
        <v>1757</v>
      </c>
      <c r="C2068">
        <v>45</v>
      </c>
      <c r="D2068" t="s">
        <v>17836</v>
      </c>
      <c r="E2068" s="2">
        <v>44898</v>
      </c>
      <c r="F2068" s="2">
        <v>45106</v>
      </c>
      <c r="G2068" t="s">
        <v>4000</v>
      </c>
      <c r="H2068" t="s">
        <v>11817</v>
      </c>
      <c r="I2068" t="s">
        <v>12962</v>
      </c>
      <c r="J2068" t="s">
        <v>184</v>
      </c>
      <c r="K2068" t="s">
        <v>45</v>
      </c>
      <c r="L2068" t="s">
        <v>46</v>
      </c>
      <c r="M2068" t="s">
        <v>86</v>
      </c>
      <c r="N2068" t="s">
        <v>195</v>
      </c>
      <c r="O2068" t="s">
        <v>12963</v>
      </c>
      <c r="P2068" t="s">
        <v>4004</v>
      </c>
      <c r="Q2068" t="s">
        <v>126</v>
      </c>
      <c r="R2068" s="2">
        <v>29722</v>
      </c>
      <c r="S2068" t="s">
        <v>51</v>
      </c>
      <c r="T2068" t="s">
        <v>275</v>
      </c>
      <c r="U2068" t="s">
        <v>73</v>
      </c>
      <c r="V2068">
        <v>13337</v>
      </c>
      <c r="W2068" t="s">
        <v>129</v>
      </c>
      <c r="X2068" t="s">
        <v>143</v>
      </c>
      <c r="Y2068" t="s">
        <v>56</v>
      </c>
      <c r="Z2068">
        <v>4</v>
      </c>
      <c r="AA2068">
        <v>2493</v>
      </c>
      <c r="AB2068">
        <v>1</v>
      </c>
      <c r="AC2068">
        <v>3</v>
      </c>
      <c r="AD2068">
        <v>1</v>
      </c>
      <c r="AE2068" s="2">
        <v>44933</v>
      </c>
      <c r="AF2068" t="s">
        <v>221</v>
      </c>
      <c r="AG2068" t="s">
        <v>59</v>
      </c>
      <c r="AH2068" t="s">
        <v>104</v>
      </c>
      <c r="AI2068" t="s">
        <v>12964</v>
      </c>
      <c r="AJ2068" t="s">
        <v>9214</v>
      </c>
      <c r="AK2068">
        <v>2</v>
      </c>
      <c r="AL2068">
        <v>443.46</v>
      </c>
      <c r="AM2068" s="2">
        <v>44949</v>
      </c>
      <c r="AN2068">
        <v>0.6</v>
      </c>
    </row>
    <row r="2069" spans="1:40" hidden="1" x14ac:dyDescent="0.35">
      <c r="A2069" t="s">
        <v>1486</v>
      </c>
      <c r="B2069" t="s">
        <v>12965</v>
      </c>
      <c r="C2069">
        <v>48</v>
      </c>
      <c r="D2069" t="s">
        <v>17836</v>
      </c>
      <c r="E2069" s="2">
        <v>43925</v>
      </c>
      <c r="F2069" s="2">
        <v>44875</v>
      </c>
      <c r="G2069" t="s">
        <v>11451</v>
      </c>
      <c r="H2069" t="s">
        <v>12966</v>
      </c>
      <c r="I2069" t="s">
        <v>12967</v>
      </c>
      <c r="J2069" t="s">
        <v>194</v>
      </c>
      <c r="K2069" t="s">
        <v>45</v>
      </c>
      <c r="L2069" t="s">
        <v>68</v>
      </c>
      <c r="M2069" t="s">
        <v>47</v>
      </c>
      <c r="N2069" t="s">
        <v>195</v>
      </c>
      <c r="O2069" t="s">
        <v>12968</v>
      </c>
      <c r="P2069" t="s">
        <v>239</v>
      </c>
      <c r="Q2069" t="s">
        <v>126</v>
      </c>
      <c r="R2069" s="2">
        <v>28588</v>
      </c>
      <c r="S2069" t="s">
        <v>51</v>
      </c>
      <c r="T2069" t="s">
        <v>115</v>
      </c>
      <c r="U2069" t="s">
        <v>73</v>
      </c>
      <c r="V2069">
        <v>67346</v>
      </c>
      <c r="W2069" t="s">
        <v>176</v>
      </c>
      <c r="X2069" t="s">
        <v>116</v>
      </c>
      <c r="Y2069" t="s">
        <v>56</v>
      </c>
      <c r="Z2069">
        <v>4</v>
      </c>
      <c r="AA2069">
        <v>2494</v>
      </c>
      <c r="AB2069">
        <v>1</v>
      </c>
      <c r="AC2069">
        <v>1</v>
      </c>
      <c r="AD2069">
        <v>1</v>
      </c>
      <c r="AE2069" s="2">
        <v>44871</v>
      </c>
      <c r="AF2069" t="s">
        <v>75</v>
      </c>
      <c r="AG2069" t="s">
        <v>59</v>
      </c>
      <c r="AH2069" t="s">
        <v>77</v>
      </c>
      <c r="AI2069" t="s">
        <v>12969</v>
      </c>
      <c r="AJ2069" t="s">
        <v>1156</v>
      </c>
      <c r="AK2069">
        <v>2</v>
      </c>
      <c r="AL2069">
        <v>203.97</v>
      </c>
      <c r="AM2069" s="2">
        <v>44723</v>
      </c>
      <c r="AN2069">
        <v>2.6</v>
      </c>
    </row>
    <row r="2070" spans="1:40" hidden="1" x14ac:dyDescent="0.35">
      <c r="A2070" t="s">
        <v>3559</v>
      </c>
      <c r="B2070" t="s">
        <v>9653</v>
      </c>
      <c r="C2070">
        <v>56</v>
      </c>
      <c r="D2070" t="s">
        <v>17836</v>
      </c>
      <c r="E2070" s="2">
        <v>43898</v>
      </c>
      <c r="F2070" s="2">
        <v>44983</v>
      </c>
      <c r="G2070" t="s">
        <v>12889</v>
      </c>
      <c r="H2070" t="s">
        <v>1723</v>
      </c>
      <c r="I2070" t="s">
        <v>12970</v>
      </c>
      <c r="J2070" t="s">
        <v>163</v>
      </c>
      <c r="K2070" t="s">
        <v>45</v>
      </c>
      <c r="L2070" t="s">
        <v>87</v>
      </c>
      <c r="M2070" t="s">
        <v>69</v>
      </c>
      <c r="N2070" t="s">
        <v>174</v>
      </c>
      <c r="O2070" t="s">
        <v>12971</v>
      </c>
      <c r="P2070" t="s">
        <v>239</v>
      </c>
      <c r="Q2070" t="s">
        <v>334</v>
      </c>
      <c r="R2070" s="2">
        <v>25594</v>
      </c>
      <c r="S2070" t="s">
        <v>51</v>
      </c>
      <c r="T2070" t="s">
        <v>155</v>
      </c>
      <c r="U2070" t="s">
        <v>73</v>
      </c>
      <c r="V2070">
        <v>71472</v>
      </c>
      <c r="W2070" t="s">
        <v>129</v>
      </c>
      <c r="X2070" t="s">
        <v>116</v>
      </c>
      <c r="Y2070" t="s">
        <v>56</v>
      </c>
      <c r="Z2070">
        <v>1</v>
      </c>
      <c r="AA2070">
        <v>2495</v>
      </c>
      <c r="AB2070">
        <v>5</v>
      </c>
      <c r="AC2070">
        <v>1</v>
      </c>
      <c r="AD2070">
        <v>2</v>
      </c>
      <c r="AE2070" s="2">
        <v>44800</v>
      </c>
      <c r="AF2070" t="s">
        <v>103</v>
      </c>
      <c r="AG2070" t="s">
        <v>59</v>
      </c>
      <c r="AH2070" t="s">
        <v>77</v>
      </c>
      <c r="AI2070" t="s">
        <v>12973</v>
      </c>
      <c r="AJ2070" t="s">
        <v>12974</v>
      </c>
      <c r="AK2070">
        <v>3</v>
      </c>
      <c r="AL2070">
        <v>180.44</v>
      </c>
      <c r="AM2070" s="2">
        <v>45200</v>
      </c>
      <c r="AN2070">
        <v>3</v>
      </c>
    </row>
    <row r="2071" spans="1:40" hidden="1" x14ac:dyDescent="0.35">
      <c r="A2071" t="s">
        <v>9717</v>
      </c>
      <c r="B2071" t="s">
        <v>3781</v>
      </c>
      <c r="C2071">
        <v>65</v>
      </c>
      <c r="D2071" t="s">
        <v>17836</v>
      </c>
      <c r="E2071" s="2">
        <v>44102</v>
      </c>
      <c r="F2071" s="2">
        <v>45012</v>
      </c>
      <c r="G2071" t="s">
        <v>11849</v>
      </c>
      <c r="H2071" t="s">
        <v>5596</v>
      </c>
      <c r="I2071" t="s">
        <v>12975</v>
      </c>
      <c r="J2071" t="s">
        <v>85</v>
      </c>
      <c r="K2071" t="s">
        <v>69</v>
      </c>
      <c r="L2071" t="s">
        <v>87</v>
      </c>
      <c r="M2071" t="s">
        <v>47</v>
      </c>
      <c r="N2071" t="s">
        <v>195</v>
      </c>
      <c r="O2071" t="s">
        <v>12976</v>
      </c>
      <c r="P2071" t="s">
        <v>239</v>
      </c>
      <c r="Q2071" t="s">
        <v>1269</v>
      </c>
      <c r="R2071" s="2">
        <v>22358</v>
      </c>
      <c r="S2071" t="s">
        <v>51</v>
      </c>
      <c r="T2071" t="s">
        <v>310</v>
      </c>
      <c r="U2071" t="s">
        <v>73</v>
      </c>
      <c r="V2071">
        <v>55912</v>
      </c>
      <c r="W2071" t="s">
        <v>100</v>
      </c>
      <c r="X2071" t="s">
        <v>101</v>
      </c>
      <c r="Y2071" t="s">
        <v>56</v>
      </c>
      <c r="Z2071">
        <v>2</v>
      </c>
      <c r="AA2071">
        <v>2496</v>
      </c>
      <c r="AB2071">
        <v>2</v>
      </c>
      <c r="AC2071">
        <v>3</v>
      </c>
      <c r="AD2071">
        <v>3</v>
      </c>
      <c r="AE2071" s="2">
        <v>44969</v>
      </c>
      <c r="AF2071" t="s">
        <v>118</v>
      </c>
      <c r="AG2071" t="s">
        <v>59</v>
      </c>
      <c r="AH2071" t="s">
        <v>130</v>
      </c>
      <c r="AI2071" t="s">
        <v>12978</v>
      </c>
      <c r="AJ2071" t="s">
        <v>12979</v>
      </c>
      <c r="AK2071">
        <v>3</v>
      </c>
      <c r="AL2071" s="25">
        <v>647.25</v>
      </c>
      <c r="AM2071" s="2">
        <v>44910</v>
      </c>
      <c r="AN2071">
        <v>2.5</v>
      </c>
    </row>
    <row r="2072" spans="1:40" hidden="1" x14ac:dyDescent="0.35">
      <c r="A2072" t="s">
        <v>1239</v>
      </c>
      <c r="B2072" t="s">
        <v>12980</v>
      </c>
      <c r="C2072">
        <v>71</v>
      </c>
      <c r="D2072" t="s">
        <v>17836</v>
      </c>
      <c r="E2072" s="2">
        <v>44391</v>
      </c>
      <c r="F2072" s="2">
        <v>44782</v>
      </c>
      <c r="G2072" t="s">
        <v>11858</v>
      </c>
      <c r="H2072" t="s">
        <v>12981</v>
      </c>
      <c r="I2072" t="s">
        <v>12982</v>
      </c>
      <c r="J2072" t="s">
        <v>237</v>
      </c>
      <c r="K2072" t="s">
        <v>86</v>
      </c>
      <c r="L2072" t="s">
        <v>46</v>
      </c>
      <c r="M2072" t="s">
        <v>47</v>
      </c>
      <c r="N2072" t="s">
        <v>248</v>
      </c>
      <c r="O2072" t="s">
        <v>12983</v>
      </c>
      <c r="P2072" t="s">
        <v>239</v>
      </c>
      <c r="Q2072" t="s">
        <v>126</v>
      </c>
      <c r="R2072" s="2">
        <v>20218</v>
      </c>
      <c r="S2072" t="s">
        <v>51</v>
      </c>
      <c r="T2072" t="s">
        <v>142</v>
      </c>
      <c r="U2072" t="s">
        <v>73</v>
      </c>
      <c r="V2072">
        <v>24639</v>
      </c>
      <c r="W2072" t="s">
        <v>54</v>
      </c>
      <c r="X2072" t="s">
        <v>101</v>
      </c>
      <c r="Y2072" t="s">
        <v>56</v>
      </c>
      <c r="Z2072">
        <v>4</v>
      </c>
      <c r="AA2072">
        <v>2497</v>
      </c>
      <c r="AB2072">
        <v>5</v>
      </c>
      <c r="AC2072">
        <v>2</v>
      </c>
      <c r="AD2072">
        <v>5</v>
      </c>
      <c r="AE2072" s="2">
        <v>44811</v>
      </c>
      <c r="AF2072" t="s">
        <v>75</v>
      </c>
      <c r="AG2072" t="s">
        <v>59</v>
      </c>
      <c r="AH2072" t="s">
        <v>130</v>
      </c>
      <c r="AI2072" t="s">
        <v>12984</v>
      </c>
      <c r="AJ2072" t="s">
        <v>12985</v>
      </c>
      <c r="AK2072">
        <v>4</v>
      </c>
      <c r="AL2072">
        <v>833.99</v>
      </c>
      <c r="AM2072" s="2">
        <v>44861</v>
      </c>
      <c r="AN2072">
        <v>1.1000000000000001</v>
      </c>
    </row>
    <row r="2073" spans="1:40" hidden="1" x14ac:dyDescent="0.35">
      <c r="A2073" t="s">
        <v>12684</v>
      </c>
      <c r="B2073" t="s">
        <v>6305</v>
      </c>
      <c r="C2073">
        <v>27</v>
      </c>
      <c r="D2073" t="s">
        <v>17836</v>
      </c>
      <c r="E2073" s="2">
        <v>43755</v>
      </c>
      <c r="F2073" s="2">
        <v>43911</v>
      </c>
      <c r="G2073" t="s">
        <v>8060</v>
      </c>
      <c r="H2073" t="s">
        <v>12986</v>
      </c>
      <c r="I2073" t="s">
        <v>12987</v>
      </c>
      <c r="J2073" t="s">
        <v>237</v>
      </c>
      <c r="K2073" t="s">
        <v>86</v>
      </c>
      <c r="L2073" t="s">
        <v>68</v>
      </c>
      <c r="M2073" t="s">
        <v>47</v>
      </c>
      <c r="N2073" t="s">
        <v>138</v>
      </c>
      <c r="O2073" t="s">
        <v>12988</v>
      </c>
      <c r="P2073" t="s">
        <v>239</v>
      </c>
      <c r="Q2073" t="s">
        <v>126</v>
      </c>
      <c r="R2073" s="2">
        <v>36381</v>
      </c>
      <c r="S2073" t="s">
        <v>51</v>
      </c>
      <c r="T2073" t="s">
        <v>326</v>
      </c>
      <c r="U2073" t="s">
        <v>53</v>
      </c>
      <c r="V2073">
        <v>44117</v>
      </c>
      <c r="W2073" t="s">
        <v>176</v>
      </c>
      <c r="X2073" t="s">
        <v>143</v>
      </c>
      <c r="Y2073" t="s">
        <v>56</v>
      </c>
      <c r="Z2073">
        <v>4</v>
      </c>
      <c r="AA2073">
        <v>2498</v>
      </c>
      <c r="AB2073">
        <v>5</v>
      </c>
      <c r="AC2073">
        <v>3</v>
      </c>
      <c r="AD2073">
        <v>5</v>
      </c>
      <c r="AE2073" s="2">
        <v>44895</v>
      </c>
      <c r="AF2073" t="s">
        <v>103</v>
      </c>
      <c r="AG2073" t="s">
        <v>59</v>
      </c>
      <c r="AH2073" t="s">
        <v>77</v>
      </c>
      <c r="AI2073" t="s">
        <v>12989</v>
      </c>
      <c r="AJ2073" t="s">
        <v>12990</v>
      </c>
      <c r="AK2073">
        <v>4</v>
      </c>
      <c r="AL2073">
        <v>825.58</v>
      </c>
      <c r="AM2073" s="2">
        <v>45053</v>
      </c>
      <c r="AN2073">
        <v>0.4</v>
      </c>
    </row>
    <row r="2074" spans="1:40" hidden="1" x14ac:dyDescent="0.35">
      <c r="A2074" t="s">
        <v>2524</v>
      </c>
      <c r="B2074" t="s">
        <v>914</v>
      </c>
      <c r="C2074">
        <v>37</v>
      </c>
      <c r="D2074" t="s">
        <v>17836</v>
      </c>
      <c r="E2074" s="2">
        <v>45024</v>
      </c>
      <c r="F2074" s="2">
        <v>45086</v>
      </c>
      <c r="G2074" t="s">
        <v>4000</v>
      </c>
      <c r="H2074" t="s">
        <v>12991</v>
      </c>
      <c r="I2074" t="s">
        <v>12992</v>
      </c>
      <c r="J2074" t="s">
        <v>85</v>
      </c>
      <c r="K2074" t="s">
        <v>45</v>
      </c>
      <c r="L2074" t="s">
        <v>87</v>
      </c>
      <c r="M2074" t="s">
        <v>86</v>
      </c>
      <c r="N2074" t="s">
        <v>174</v>
      </c>
      <c r="O2074" t="s">
        <v>12993</v>
      </c>
      <c r="P2074" t="s">
        <v>4004</v>
      </c>
      <c r="Q2074" t="s">
        <v>250</v>
      </c>
      <c r="R2074" s="2">
        <v>32607</v>
      </c>
      <c r="S2074" t="s">
        <v>51</v>
      </c>
      <c r="T2074" t="s">
        <v>354</v>
      </c>
      <c r="U2074" t="s">
        <v>73</v>
      </c>
      <c r="V2074">
        <v>32650</v>
      </c>
      <c r="W2074" t="s">
        <v>176</v>
      </c>
      <c r="X2074" t="s">
        <v>116</v>
      </c>
      <c r="Y2074" t="s">
        <v>56</v>
      </c>
      <c r="Z2074">
        <v>4</v>
      </c>
      <c r="AA2074">
        <v>2499</v>
      </c>
      <c r="AB2074">
        <v>5</v>
      </c>
      <c r="AC2074">
        <v>5</v>
      </c>
      <c r="AD2074">
        <v>3</v>
      </c>
      <c r="AE2074" s="2">
        <v>44846</v>
      </c>
      <c r="AF2074" t="s">
        <v>103</v>
      </c>
      <c r="AG2074" t="s">
        <v>59</v>
      </c>
      <c r="AH2074" t="s">
        <v>60</v>
      </c>
      <c r="AI2074" t="s">
        <v>4411</v>
      </c>
      <c r="AJ2074" t="s">
        <v>12994</v>
      </c>
      <c r="AK2074">
        <v>2</v>
      </c>
      <c r="AL2074" s="25">
        <v>190.49</v>
      </c>
      <c r="AM2074" s="2">
        <v>44931</v>
      </c>
      <c r="AN2074">
        <v>0.2</v>
      </c>
    </row>
    <row r="2075" spans="1:40" hidden="1" x14ac:dyDescent="0.35">
      <c r="A2075" t="s">
        <v>8857</v>
      </c>
      <c r="B2075" t="s">
        <v>4366</v>
      </c>
      <c r="C2075">
        <v>78</v>
      </c>
      <c r="D2075" t="s">
        <v>44</v>
      </c>
      <c r="E2075" s="2">
        <v>43671</v>
      </c>
      <c r="F2075" s="2"/>
      <c r="G2075" t="s">
        <v>4000</v>
      </c>
      <c r="H2075" t="s">
        <v>12995</v>
      </c>
      <c r="I2075" t="s">
        <v>12996</v>
      </c>
      <c r="J2075" t="s">
        <v>125</v>
      </c>
      <c r="K2075" t="s">
        <v>86</v>
      </c>
      <c r="L2075" t="s">
        <v>46</v>
      </c>
      <c r="M2075" t="s">
        <v>69</v>
      </c>
      <c r="N2075" t="s">
        <v>48</v>
      </c>
      <c r="P2075" t="s">
        <v>4004</v>
      </c>
      <c r="Q2075" t="s">
        <v>126</v>
      </c>
      <c r="R2075" s="2">
        <v>17701</v>
      </c>
      <c r="S2075" t="s">
        <v>51</v>
      </c>
      <c r="T2075" t="s">
        <v>115</v>
      </c>
      <c r="U2075" t="s">
        <v>73</v>
      </c>
      <c r="V2075">
        <v>27273</v>
      </c>
      <c r="W2075" t="s">
        <v>74</v>
      </c>
      <c r="X2075" t="s">
        <v>116</v>
      </c>
      <c r="Y2075" t="s">
        <v>56</v>
      </c>
      <c r="Z2075">
        <v>2</v>
      </c>
      <c r="AA2075">
        <v>2500</v>
      </c>
      <c r="AB2075">
        <v>1</v>
      </c>
      <c r="AC2075">
        <v>3</v>
      </c>
      <c r="AD2075">
        <v>5</v>
      </c>
      <c r="AE2075" s="2">
        <v>45115</v>
      </c>
      <c r="AF2075" t="s">
        <v>103</v>
      </c>
      <c r="AG2075" t="s">
        <v>59</v>
      </c>
      <c r="AH2075" t="s">
        <v>104</v>
      </c>
      <c r="AI2075" t="s">
        <v>12998</v>
      </c>
      <c r="AJ2075" t="s">
        <v>12999</v>
      </c>
      <c r="AK2075">
        <v>3</v>
      </c>
      <c r="AL2075">
        <v>961.33</v>
      </c>
      <c r="AM2075" s="2">
        <v>44933</v>
      </c>
      <c r="AN2075">
        <v>6.8</v>
      </c>
    </row>
    <row r="2076" spans="1:40" hidden="1" x14ac:dyDescent="0.35">
      <c r="A2076" t="s">
        <v>13000</v>
      </c>
      <c r="B2076" t="s">
        <v>2805</v>
      </c>
      <c r="C2076">
        <v>74</v>
      </c>
      <c r="D2076" t="s">
        <v>44</v>
      </c>
      <c r="E2076" s="2">
        <v>44920</v>
      </c>
      <c r="F2076" s="2"/>
      <c r="G2076" t="s">
        <v>4000</v>
      </c>
      <c r="H2076" t="s">
        <v>13001</v>
      </c>
      <c r="I2076" t="s">
        <v>13002</v>
      </c>
      <c r="J2076" t="s">
        <v>43</v>
      </c>
      <c r="K2076" t="s">
        <v>86</v>
      </c>
      <c r="L2076" t="s">
        <v>68</v>
      </c>
      <c r="M2076" t="s">
        <v>47</v>
      </c>
      <c r="N2076" t="s">
        <v>48</v>
      </c>
      <c r="P2076" t="s">
        <v>4004</v>
      </c>
      <c r="Q2076" t="s">
        <v>50</v>
      </c>
      <c r="R2076" s="2">
        <v>19338</v>
      </c>
      <c r="S2076" t="s">
        <v>51</v>
      </c>
      <c r="T2076" t="s">
        <v>354</v>
      </c>
      <c r="U2076" t="s">
        <v>73</v>
      </c>
      <c r="V2076">
        <v>89368</v>
      </c>
      <c r="W2076" t="s">
        <v>129</v>
      </c>
      <c r="X2076" t="s">
        <v>143</v>
      </c>
      <c r="Y2076" t="s">
        <v>56</v>
      </c>
      <c r="Z2076">
        <v>2</v>
      </c>
      <c r="AA2076">
        <v>2501</v>
      </c>
      <c r="AB2076">
        <v>1</v>
      </c>
      <c r="AC2076">
        <v>5</v>
      </c>
      <c r="AD2076">
        <v>3</v>
      </c>
      <c r="AE2076" s="2">
        <v>44824</v>
      </c>
      <c r="AF2076" t="s">
        <v>221</v>
      </c>
      <c r="AG2076" t="s">
        <v>59</v>
      </c>
      <c r="AH2076" t="s">
        <v>104</v>
      </c>
      <c r="AI2076" t="s">
        <v>13003</v>
      </c>
      <c r="AJ2076" t="s">
        <v>13004</v>
      </c>
      <c r="AK2076">
        <v>2</v>
      </c>
      <c r="AL2076" s="25">
        <v>608.46</v>
      </c>
      <c r="AM2076" s="2">
        <v>44947</v>
      </c>
      <c r="AN2076">
        <v>3.4</v>
      </c>
    </row>
    <row r="2077" spans="1:40" hidden="1" x14ac:dyDescent="0.35">
      <c r="A2077" t="s">
        <v>516</v>
      </c>
      <c r="B2077" t="s">
        <v>3243</v>
      </c>
      <c r="C2077">
        <v>27</v>
      </c>
      <c r="D2077" t="s">
        <v>44</v>
      </c>
      <c r="E2077" s="2">
        <v>43492</v>
      </c>
      <c r="F2077" s="2"/>
      <c r="G2077" t="s">
        <v>4000</v>
      </c>
      <c r="H2077" t="s">
        <v>13005</v>
      </c>
      <c r="I2077" t="s">
        <v>13006</v>
      </c>
      <c r="J2077" t="s">
        <v>184</v>
      </c>
      <c r="K2077" t="s">
        <v>69</v>
      </c>
      <c r="L2077" t="s">
        <v>46</v>
      </c>
      <c r="M2077" t="s">
        <v>47</v>
      </c>
      <c r="N2077" t="s">
        <v>48</v>
      </c>
      <c r="P2077" t="s">
        <v>4004</v>
      </c>
      <c r="Q2077" t="s">
        <v>458</v>
      </c>
      <c r="R2077" s="2">
        <v>36317</v>
      </c>
      <c r="S2077" t="s">
        <v>51</v>
      </c>
      <c r="T2077" t="s">
        <v>6</v>
      </c>
      <c r="U2077" t="s">
        <v>73</v>
      </c>
      <c r="V2077">
        <v>25819</v>
      </c>
      <c r="W2077" t="s">
        <v>54</v>
      </c>
      <c r="X2077" t="s">
        <v>143</v>
      </c>
      <c r="Y2077" t="s">
        <v>56</v>
      </c>
      <c r="Z2077">
        <v>2</v>
      </c>
      <c r="AA2077">
        <v>2502</v>
      </c>
      <c r="AB2077">
        <v>3</v>
      </c>
      <c r="AC2077">
        <v>3</v>
      </c>
      <c r="AD2077">
        <v>5</v>
      </c>
      <c r="AE2077" s="2">
        <v>44781</v>
      </c>
      <c r="AF2077" t="s">
        <v>118</v>
      </c>
      <c r="AG2077" t="s">
        <v>59</v>
      </c>
      <c r="AH2077" t="s">
        <v>130</v>
      </c>
      <c r="AI2077" t="s">
        <v>13007</v>
      </c>
      <c r="AJ2077" t="s">
        <v>13008</v>
      </c>
      <c r="AK2077">
        <v>3</v>
      </c>
      <c r="AL2077">
        <v>971.57</v>
      </c>
      <c r="AM2077" s="2">
        <v>45128</v>
      </c>
      <c r="AN2077">
        <v>7.3</v>
      </c>
    </row>
    <row r="2078" spans="1:40" hidden="1" x14ac:dyDescent="0.35">
      <c r="A2078" t="s">
        <v>1517</v>
      </c>
      <c r="B2078" t="s">
        <v>2332</v>
      </c>
      <c r="C2078">
        <v>77</v>
      </c>
      <c r="D2078" t="s">
        <v>17836</v>
      </c>
      <c r="E2078" s="2">
        <v>44556</v>
      </c>
      <c r="F2078" s="2">
        <v>44590</v>
      </c>
      <c r="G2078" t="s">
        <v>11451</v>
      </c>
      <c r="H2078" t="s">
        <v>13009</v>
      </c>
      <c r="I2078" t="s">
        <v>13010</v>
      </c>
      <c r="J2078" t="s">
        <v>85</v>
      </c>
      <c r="K2078" t="s">
        <v>45</v>
      </c>
      <c r="L2078" t="s">
        <v>46</v>
      </c>
      <c r="M2078" t="s">
        <v>47</v>
      </c>
      <c r="N2078" t="s">
        <v>248</v>
      </c>
      <c r="O2078" t="s">
        <v>13011</v>
      </c>
      <c r="P2078" t="s">
        <v>239</v>
      </c>
      <c r="Q2078" t="s">
        <v>112</v>
      </c>
      <c r="R2078" s="2">
        <v>18255</v>
      </c>
      <c r="S2078" t="s">
        <v>51</v>
      </c>
      <c r="T2078" t="s">
        <v>99</v>
      </c>
      <c r="U2078" t="s">
        <v>73</v>
      </c>
      <c r="V2078">
        <v>6113</v>
      </c>
      <c r="W2078" t="s">
        <v>54</v>
      </c>
      <c r="X2078" t="s">
        <v>116</v>
      </c>
      <c r="Y2078" t="s">
        <v>56</v>
      </c>
      <c r="Z2078">
        <v>5</v>
      </c>
      <c r="AA2078">
        <v>2503</v>
      </c>
      <c r="AB2078">
        <v>1</v>
      </c>
      <c r="AC2078">
        <v>1</v>
      </c>
      <c r="AD2078">
        <v>1</v>
      </c>
      <c r="AE2078" s="2">
        <v>45060</v>
      </c>
      <c r="AF2078" t="s">
        <v>118</v>
      </c>
      <c r="AG2078" t="s">
        <v>76</v>
      </c>
      <c r="AH2078" t="s">
        <v>77</v>
      </c>
      <c r="AI2078" t="s">
        <v>13013</v>
      </c>
      <c r="AJ2078" t="s">
        <v>13014</v>
      </c>
      <c r="AK2078">
        <v>3</v>
      </c>
      <c r="AL2078">
        <v>354.28</v>
      </c>
      <c r="AM2078" s="2">
        <v>44724</v>
      </c>
      <c r="AN2078">
        <v>0.1</v>
      </c>
    </row>
    <row r="2079" spans="1:40" hidden="1" x14ac:dyDescent="0.35">
      <c r="A2079" t="s">
        <v>3630</v>
      </c>
      <c r="B2079" t="s">
        <v>1989</v>
      </c>
      <c r="C2079">
        <v>50</v>
      </c>
      <c r="D2079" t="s">
        <v>44</v>
      </c>
      <c r="E2079" s="2">
        <v>44938</v>
      </c>
      <c r="F2079" s="2"/>
      <c r="G2079" t="s">
        <v>12889</v>
      </c>
      <c r="H2079" t="s">
        <v>13015</v>
      </c>
      <c r="I2079" t="s">
        <v>13016</v>
      </c>
      <c r="J2079" t="s">
        <v>125</v>
      </c>
      <c r="K2079" t="s">
        <v>86</v>
      </c>
      <c r="L2079" t="s">
        <v>68</v>
      </c>
      <c r="M2079" t="s">
        <v>69</v>
      </c>
      <c r="N2079" t="s">
        <v>48</v>
      </c>
      <c r="P2079" t="s">
        <v>239</v>
      </c>
      <c r="Q2079" t="s">
        <v>153</v>
      </c>
      <c r="R2079" s="2">
        <v>27806</v>
      </c>
      <c r="S2079" t="s">
        <v>51</v>
      </c>
      <c r="T2079" t="s">
        <v>155</v>
      </c>
      <c r="U2079" t="s">
        <v>73</v>
      </c>
      <c r="V2079">
        <v>60048</v>
      </c>
      <c r="W2079" t="s">
        <v>129</v>
      </c>
      <c r="X2079" t="s">
        <v>101</v>
      </c>
      <c r="Y2079" t="s">
        <v>56</v>
      </c>
      <c r="Z2079">
        <v>4</v>
      </c>
      <c r="AA2079">
        <v>2504</v>
      </c>
      <c r="AB2079">
        <v>1</v>
      </c>
      <c r="AC2079">
        <v>5</v>
      </c>
      <c r="AD2079">
        <v>3</v>
      </c>
      <c r="AE2079" s="2">
        <v>44806</v>
      </c>
      <c r="AF2079" t="s">
        <v>221</v>
      </c>
      <c r="AG2079" t="s">
        <v>59</v>
      </c>
      <c r="AH2079" t="s">
        <v>60</v>
      </c>
      <c r="AI2079" t="s">
        <v>13018</v>
      </c>
      <c r="AJ2079" t="s">
        <v>13019</v>
      </c>
      <c r="AK2079">
        <v>5</v>
      </c>
      <c r="AL2079" s="25">
        <v>108.02</v>
      </c>
      <c r="AM2079" s="2">
        <v>44856</v>
      </c>
      <c r="AN2079">
        <v>3.3</v>
      </c>
    </row>
    <row r="2080" spans="1:40" hidden="1" x14ac:dyDescent="0.35">
      <c r="A2080" t="s">
        <v>12554</v>
      </c>
      <c r="B2080" t="s">
        <v>12123</v>
      </c>
      <c r="C2080">
        <v>38</v>
      </c>
      <c r="D2080" t="s">
        <v>44</v>
      </c>
      <c r="E2080" s="2">
        <v>43648</v>
      </c>
      <c r="F2080" s="2"/>
      <c r="G2080" t="s">
        <v>11849</v>
      </c>
      <c r="H2080" t="s">
        <v>13020</v>
      </c>
      <c r="I2080" t="s">
        <v>13021</v>
      </c>
      <c r="J2080" t="s">
        <v>43</v>
      </c>
      <c r="K2080" t="s">
        <v>45</v>
      </c>
      <c r="L2080" t="s">
        <v>87</v>
      </c>
      <c r="M2080" t="s">
        <v>47</v>
      </c>
      <c r="N2080" t="s">
        <v>48</v>
      </c>
      <c r="P2080" t="s">
        <v>239</v>
      </c>
      <c r="Q2080" t="s">
        <v>206</v>
      </c>
      <c r="R2080" s="2">
        <v>32147</v>
      </c>
      <c r="S2080" t="s">
        <v>51</v>
      </c>
      <c r="T2080" t="s">
        <v>3529</v>
      </c>
      <c r="U2080" t="s">
        <v>73</v>
      </c>
      <c r="V2080">
        <v>23929</v>
      </c>
      <c r="W2080" t="s">
        <v>176</v>
      </c>
      <c r="X2080" t="s">
        <v>101</v>
      </c>
      <c r="Y2080" t="s">
        <v>56</v>
      </c>
      <c r="Z2080">
        <v>1</v>
      </c>
      <c r="AA2080">
        <v>2505</v>
      </c>
      <c r="AB2080">
        <v>3</v>
      </c>
      <c r="AC2080">
        <v>2</v>
      </c>
      <c r="AD2080">
        <v>3</v>
      </c>
      <c r="AE2080" s="2">
        <v>44888</v>
      </c>
      <c r="AF2080" t="s">
        <v>221</v>
      </c>
      <c r="AG2080" t="s">
        <v>76</v>
      </c>
      <c r="AH2080" t="s">
        <v>104</v>
      </c>
      <c r="AI2080" t="s">
        <v>13022</v>
      </c>
      <c r="AJ2080" t="s">
        <v>13023</v>
      </c>
      <c r="AK2080">
        <v>5</v>
      </c>
      <c r="AL2080" s="25">
        <v>508.85</v>
      </c>
      <c r="AM2080" s="2">
        <v>44864</v>
      </c>
      <c r="AN2080">
        <v>6.8</v>
      </c>
    </row>
    <row r="2081" spans="1:40" hidden="1" x14ac:dyDescent="0.35">
      <c r="A2081" t="s">
        <v>13024</v>
      </c>
      <c r="B2081" t="s">
        <v>6746</v>
      </c>
      <c r="C2081">
        <v>79</v>
      </c>
      <c r="D2081" t="s">
        <v>44</v>
      </c>
      <c r="E2081" s="2">
        <v>44742</v>
      </c>
      <c r="F2081" s="2"/>
      <c r="G2081" t="s">
        <v>11858</v>
      </c>
      <c r="H2081" t="s">
        <v>13025</v>
      </c>
      <c r="I2081" t="s">
        <v>13026</v>
      </c>
      <c r="J2081" t="s">
        <v>184</v>
      </c>
      <c r="K2081" t="s">
        <v>86</v>
      </c>
      <c r="L2081" t="s">
        <v>46</v>
      </c>
      <c r="M2081" t="s">
        <v>86</v>
      </c>
      <c r="N2081" t="s">
        <v>48</v>
      </c>
      <c r="P2081" t="s">
        <v>239</v>
      </c>
      <c r="Q2081" t="s">
        <v>126</v>
      </c>
      <c r="R2081" s="2">
        <v>17508</v>
      </c>
      <c r="S2081" t="s">
        <v>51</v>
      </c>
      <c r="T2081" t="s">
        <v>535</v>
      </c>
      <c r="U2081" t="s">
        <v>73</v>
      </c>
      <c r="V2081">
        <v>76072</v>
      </c>
      <c r="W2081" t="s">
        <v>54</v>
      </c>
      <c r="X2081" t="s">
        <v>101</v>
      </c>
      <c r="Y2081" t="s">
        <v>56</v>
      </c>
      <c r="Z2081">
        <v>5</v>
      </c>
      <c r="AA2081">
        <v>2506</v>
      </c>
      <c r="AB2081">
        <v>3</v>
      </c>
      <c r="AC2081">
        <v>3</v>
      </c>
      <c r="AD2081">
        <v>2</v>
      </c>
      <c r="AE2081" s="2">
        <v>44970</v>
      </c>
      <c r="AF2081" t="s">
        <v>221</v>
      </c>
      <c r="AG2081" t="s">
        <v>59</v>
      </c>
      <c r="AH2081" t="s">
        <v>130</v>
      </c>
      <c r="AI2081" t="s">
        <v>3746</v>
      </c>
      <c r="AJ2081" t="s">
        <v>13027</v>
      </c>
      <c r="AK2081">
        <v>3</v>
      </c>
      <c r="AL2081">
        <v>811.4</v>
      </c>
      <c r="AM2081" s="2">
        <v>44660</v>
      </c>
      <c r="AN2081">
        <v>3.9</v>
      </c>
    </row>
    <row r="2082" spans="1:40" hidden="1" x14ac:dyDescent="0.35">
      <c r="A2082" t="s">
        <v>6094</v>
      </c>
      <c r="B2082" t="s">
        <v>3590</v>
      </c>
      <c r="C2082">
        <v>41</v>
      </c>
      <c r="D2082" t="s">
        <v>17836</v>
      </c>
      <c r="E2082" s="2">
        <v>44931</v>
      </c>
      <c r="F2082" s="2">
        <v>44940</v>
      </c>
      <c r="G2082" t="s">
        <v>8060</v>
      </c>
      <c r="H2082" t="s">
        <v>12363</v>
      </c>
      <c r="I2082" t="s">
        <v>13028</v>
      </c>
      <c r="J2082" t="s">
        <v>43</v>
      </c>
      <c r="K2082" t="s">
        <v>69</v>
      </c>
      <c r="L2082" t="s">
        <v>87</v>
      </c>
      <c r="M2082" t="s">
        <v>47</v>
      </c>
      <c r="N2082" t="s">
        <v>174</v>
      </c>
      <c r="O2082" t="s">
        <v>13029</v>
      </c>
      <c r="P2082" t="s">
        <v>239</v>
      </c>
      <c r="Q2082" t="s">
        <v>70</v>
      </c>
      <c r="R2082" s="2">
        <v>31207</v>
      </c>
      <c r="S2082" t="s">
        <v>51</v>
      </c>
      <c r="T2082" t="s">
        <v>326</v>
      </c>
      <c r="U2082" t="s">
        <v>53</v>
      </c>
      <c r="V2082">
        <v>93702</v>
      </c>
      <c r="W2082" t="s">
        <v>54</v>
      </c>
      <c r="X2082" t="s">
        <v>101</v>
      </c>
      <c r="Y2082" t="s">
        <v>56</v>
      </c>
      <c r="Z2082">
        <v>5</v>
      </c>
      <c r="AA2082">
        <v>2507</v>
      </c>
      <c r="AB2082">
        <v>2</v>
      </c>
      <c r="AC2082">
        <v>3</v>
      </c>
      <c r="AD2082">
        <v>4</v>
      </c>
      <c r="AE2082" s="2">
        <v>44901</v>
      </c>
      <c r="AF2082" t="s">
        <v>118</v>
      </c>
      <c r="AG2082" t="s">
        <v>76</v>
      </c>
      <c r="AH2082" t="s">
        <v>77</v>
      </c>
      <c r="AI2082" t="s">
        <v>3021</v>
      </c>
      <c r="AJ2082" t="s">
        <v>13030</v>
      </c>
      <c r="AK2082">
        <v>2</v>
      </c>
      <c r="AL2082">
        <v>680.09</v>
      </c>
      <c r="AM2082" s="2">
        <v>45138</v>
      </c>
      <c r="AN2082">
        <v>0</v>
      </c>
    </row>
    <row r="2083" spans="1:40" hidden="1" x14ac:dyDescent="0.35">
      <c r="A2083" t="s">
        <v>9717</v>
      </c>
      <c r="B2083" t="s">
        <v>7571</v>
      </c>
      <c r="C2083">
        <v>54</v>
      </c>
      <c r="D2083" t="s">
        <v>44</v>
      </c>
      <c r="E2083" s="2">
        <v>43422</v>
      </c>
      <c r="F2083" s="2"/>
      <c r="G2083" t="s">
        <v>8060</v>
      </c>
      <c r="H2083" t="s">
        <v>13031</v>
      </c>
      <c r="I2083" t="s">
        <v>13032</v>
      </c>
      <c r="J2083" t="s">
        <v>184</v>
      </c>
      <c r="K2083" t="s">
        <v>86</v>
      </c>
      <c r="L2083" t="s">
        <v>68</v>
      </c>
      <c r="M2083" t="s">
        <v>69</v>
      </c>
      <c r="N2083" t="s">
        <v>48</v>
      </c>
      <c r="P2083" t="s">
        <v>239</v>
      </c>
      <c r="Q2083" t="s">
        <v>126</v>
      </c>
      <c r="R2083" s="2">
        <v>26470</v>
      </c>
      <c r="S2083" t="s">
        <v>51</v>
      </c>
      <c r="T2083" t="s">
        <v>142</v>
      </c>
      <c r="U2083" t="s">
        <v>73</v>
      </c>
      <c r="V2083">
        <v>96865</v>
      </c>
      <c r="W2083" t="s">
        <v>100</v>
      </c>
      <c r="X2083" t="s">
        <v>101</v>
      </c>
      <c r="Y2083" t="s">
        <v>56</v>
      </c>
      <c r="Z2083">
        <v>5</v>
      </c>
      <c r="AA2083">
        <v>2508</v>
      </c>
      <c r="AB2083">
        <v>1</v>
      </c>
      <c r="AC2083">
        <v>4</v>
      </c>
      <c r="AD2083">
        <v>1</v>
      </c>
      <c r="AE2083" s="2">
        <v>45041</v>
      </c>
      <c r="AF2083" t="s">
        <v>118</v>
      </c>
      <c r="AG2083" t="s">
        <v>76</v>
      </c>
      <c r="AH2083" t="s">
        <v>104</v>
      </c>
      <c r="AI2083" t="s">
        <v>13034</v>
      </c>
      <c r="AJ2083" t="s">
        <v>13035</v>
      </c>
      <c r="AK2083">
        <v>3</v>
      </c>
      <c r="AL2083">
        <v>133.88</v>
      </c>
      <c r="AM2083" s="2">
        <v>44933</v>
      </c>
      <c r="AN2083">
        <v>7.5</v>
      </c>
    </row>
    <row r="2084" spans="1:40" hidden="1" x14ac:dyDescent="0.35">
      <c r="A2084" t="s">
        <v>5367</v>
      </c>
      <c r="B2084" t="s">
        <v>6620</v>
      </c>
      <c r="C2084">
        <v>28</v>
      </c>
      <c r="D2084" t="s">
        <v>17836</v>
      </c>
      <c r="E2084" s="2">
        <v>44095</v>
      </c>
      <c r="F2084" s="2">
        <v>44485</v>
      </c>
      <c r="G2084" t="s">
        <v>4000</v>
      </c>
      <c r="H2084" t="s">
        <v>13036</v>
      </c>
      <c r="I2084" t="s">
        <v>13037</v>
      </c>
      <c r="J2084" t="s">
        <v>67</v>
      </c>
      <c r="K2084" t="s">
        <v>69</v>
      </c>
      <c r="L2084" t="s">
        <v>46</v>
      </c>
      <c r="M2084" t="s">
        <v>86</v>
      </c>
      <c r="N2084" t="s">
        <v>138</v>
      </c>
      <c r="O2084" t="s">
        <v>13038</v>
      </c>
      <c r="P2084" t="s">
        <v>4004</v>
      </c>
      <c r="Q2084" t="s">
        <v>1504</v>
      </c>
      <c r="R2084" s="2">
        <v>35873</v>
      </c>
      <c r="S2084" t="s">
        <v>51</v>
      </c>
      <c r="T2084" t="s">
        <v>155</v>
      </c>
      <c r="U2084" t="s">
        <v>53</v>
      </c>
      <c r="V2084">
        <v>68690</v>
      </c>
      <c r="W2084" t="s">
        <v>74</v>
      </c>
      <c r="X2084" t="s">
        <v>116</v>
      </c>
      <c r="Y2084" t="s">
        <v>56</v>
      </c>
      <c r="Z2084">
        <v>2</v>
      </c>
      <c r="AA2084">
        <v>2509</v>
      </c>
      <c r="AB2084">
        <v>1</v>
      </c>
      <c r="AC2084">
        <v>2</v>
      </c>
      <c r="AD2084">
        <v>3</v>
      </c>
      <c r="AE2084" s="2">
        <v>44965</v>
      </c>
      <c r="AF2084" t="s">
        <v>221</v>
      </c>
      <c r="AG2084" t="s">
        <v>59</v>
      </c>
      <c r="AH2084" t="s">
        <v>104</v>
      </c>
      <c r="AI2084" t="s">
        <v>13039</v>
      </c>
      <c r="AJ2084" t="s">
        <v>13040</v>
      </c>
      <c r="AK2084">
        <v>1</v>
      </c>
      <c r="AL2084" s="25">
        <v>433.69</v>
      </c>
      <c r="AM2084" s="2">
        <v>45202</v>
      </c>
      <c r="AN2084">
        <v>1.1000000000000001</v>
      </c>
    </row>
    <row r="2085" spans="1:40" hidden="1" x14ac:dyDescent="0.35">
      <c r="A2085" t="s">
        <v>9876</v>
      </c>
      <c r="B2085" t="s">
        <v>13041</v>
      </c>
      <c r="C2085">
        <v>38</v>
      </c>
      <c r="D2085" t="s">
        <v>17836</v>
      </c>
      <c r="E2085" s="2">
        <v>43794</v>
      </c>
      <c r="F2085" s="2">
        <v>44981</v>
      </c>
      <c r="G2085" t="s">
        <v>4000</v>
      </c>
      <c r="H2085" t="s">
        <v>13042</v>
      </c>
      <c r="I2085" t="s">
        <v>13043</v>
      </c>
      <c r="J2085" t="s">
        <v>194</v>
      </c>
      <c r="K2085" t="s">
        <v>45</v>
      </c>
      <c r="L2085" t="s">
        <v>46</v>
      </c>
      <c r="M2085" t="s">
        <v>47</v>
      </c>
      <c r="N2085" t="s">
        <v>195</v>
      </c>
      <c r="O2085" t="s">
        <v>13044</v>
      </c>
      <c r="P2085" t="s">
        <v>4004</v>
      </c>
      <c r="Q2085" t="s">
        <v>70</v>
      </c>
      <c r="R2085" s="2">
        <v>32226</v>
      </c>
      <c r="S2085" t="s">
        <v>51</v>
      </c>
      <c r="T2085" t="s">
        <v>230</v>
      </c>
      <c r="U2085" t="s">
        <v>73</v>
      </c>
      <c r="V2085">
        <v>87866</v>
      </c>
      <c r="W2085" t="s">
        <v>176</v>
      </c>
      <c r="X2085" t="s">
        <v>101</v>
      </c>
      <c r="Y2085" t="s">
        <v>56</v>
      </c>
      <c r="Z2085">
        <v>1</v>
      </c>
      <c r="AA2085">
        <v>2510</v>
      </c>
      <c r="AB2085">
        <v>2</v>
      </c>
      <c r="AC2085">
        <v>2</v>
      </c>
      <c r="AD2085">
        <v>2</v>
      </c>
      <c r="AE2085" s="2">
        <v>44795</v>
      </c>
      <c r="AF2085" t="s">
        <v>75</v>
      </c>
      <c r="AG2085" t="s">
        <v>59</v>
      </c>
      <c r="AH2085" t="s">
        <v>104</v>
      </c>
      <c r="AI2085" t="s">
        <v>13046</v>
      </c>
      <c r="AJ2085" t="s">
        <v>13047</v>
      </c>
      <c r="AK2085">
        <v>2</v>
      </c>
      <c r="AL2085">
        <v>580.84</v>
      </c>
      <c r="AM2085" s="2">
        <v>44843</v>
      </c>
      <c r="AN2085">
        <v>3.3</v>
      </c>
    </row>
    <row r="2086" spans="1:40" hidden="1" x14ac:dyDescent="0.35">
      <c r="A2086" t="s">
        <v>7550</v>
      </c>
      <c r="B2086" t="s">
        <v>13048</v>
      </c>
      <c r="C2086">
        <v>80</v>
      </c>
      <c r="D2086" t="s">
        <v>17836</v>
      </c>
      <c r="E2086" s="2">
        <v>44232</v>
      </c>
      <c r="F2086" s="2">
        <v>44969</v>
      </c>
      <c r="G2086" t="s">
        <v>4000</v>
      </c>
      <c r="H2086" t="s">
        <v>13049</v>
      </c>
      <c r="I2086" t="s">
        <v>13050</v>
      </c>
      <c r="J2086" t="s">
        <v>163</v>
      </c>
      <c r="K2086" t="s">
        <v>86</v>
      </c>
      <c r="L2086" t="s">
        <v>46</v>
      </c>
      <c r="M2086" t="s">
        <v>69</v>
      </c>
      <c r="N2086" t="s">
        <v>138</v>
      </c>
      <c r="O2086" t="s">
        <v>13051</v>
      </c>
      <c r="P2086" t="s">
        <v>4004</v>
      </c>
      <c r="Q2086" t="s">
        <v>153</v>
      </c>
      <c r="R2086" s="2">
        <v>17163</v>
      </c>
      <c r="S2086" t="s">
        <v>51</v>
      </c>
      <c r="T2086" t="s">
        <v>142</v>
      </c>
      <c r="U2086" t="s">
        <v>73</v>
      </c>
      <c r="V2086">
        <v>9299</v>
      </c>
      <c r="W2086" t="s">
        <v>176</v>
      </c>
      <c r="X2086" t="s">
        <v>101</v>
      </c>
      <c r="Y2086" t="s">
        <v>56</v>
      </c>
      <c r="Z2086">
        <v>4</v>
      </c>
      <c r="AA2086">
        <v>2511</v>
      </c>
      <c r="AB2086">
        <v>4</v>
      </c>
      <c r="AC2086">
        <v>3</v>
      </c>
      <c r="AD2086">
        <v>1</v>
      </c>
      <c r="AE2086" s="2">
        <v>45036</v>
      </c>
      <c r="AF2086" t="s">
        <v>118</v>
      </c>
      <c r="AG2086" t="s">
        <v>76</v>
      </c>
      <c r="AH2086" t="s">
        <v>77</v>
      </c>
      <c r="AI2086" t="s">
        <v>7381</v>
      </c>
      <c r="AJ2086" t="s">
        <v>13053</v>
      </c>
      <c r="AK2086">
        <v>4</v>
      </c>
      <c r="AL2086">
        <v>830.45</v>
      </c>
      <c r="AM2086" s="2">
        <v>45101</v>
      </c>
      <c r="AN2086">
        <v>2</v>
      </c>
    </row>
    <row r="2087" spans="1:40" hidden="1" x14ac:dyDescent="0.35">
      <c r="A2087" t="s">
        <v>6075</v>
      </c>
      <c r="B2087" t="s">
        <v>1137</v>
      </c>
      <c r="C2087">
        <v>59</v>
      </c>
      <c r="D2087" t="s">
        <v>17836</v>
      </c>
      <c r="E2087" s="2">
        <v>45032</v>
      </c>
      <c r="F2087" s="2">
        <v>45071</v>
      </c>
      <c r="G2087" t="s">
        <v>4000</v>
      </c>
      <c r="H2087" t="s">
        <v>13054</v>
      </c>
      <c r="I2087" t="s">
        <v>13055</v>
      </c>
      <c r="J2087" t="s">
        <v>85</v>
      </c>
      <c r="K2087" t="s">
        <v>69</v>
      </c>
      <c r="L2087" t="s">
        <v>87</v>
      </c>
      <c r="M2087" t="s">
        <v>47</v>
      </c>
      <c r="N2087" t="s">
        <v>195</v>
      </c>
      <c r="O2087" t="s">
        <v>13056</v>
      </c>
      <c r="P2087" t="s">
        <v>4004</v>
      </c>
      <c r="Q2087" t="s">
        <v>126</v>
      </c>
      <c r="R2087" s="2">
        <v>24626</v>
      </c>
      <c r="S2087" t="s">
        <v>51</v>
      </c>
      <c r="T2087" t="s">
        <v>115</v>
      </c>
      <c r="U2087" t="s">
        <v>73</v>
      </c>
      <c r="V2087">
        <v>25059</v>
      </c>
      <c r="W2087" t="s">
        <v>74</v>
      </c>
      <c r="X2087" t="s">
        <v>55</v>
      </c>
      <c r="Y2087" t="s">
        <v>56</v>
      </c>
      <c r="Z2087">
        <v>4</v>
      </c>
      <c r="AA2087">
        <v>2512</v>
      </c>
      <c r="AB2087">
        <v>1</v>
      </c>
      <c r="AC2087">
        <v>4</v>
      </c>
      <c r="AD2087">
        <v>2</v>
      </c>
      <c r="AE2087" s="2">
        <v>44976</v>
      </c>
      <c r="AF2087" t="s">
        <v>221</v>
      </c>
      <c r="AG2087" t="s">
        <v>76</v>
      </c>
      <c r="AH2087" t="s">
        <v>60</v>
      </c>
      <c r="AI2087" t="s">
        <v>13057</v>
      </c>
      <c r="AJ2087" t="s">
        <v>13058</v>
      </c>
      <c r="AK2087">
        <v>5</v>
      </c>
      <c r="AL2087">
        <v>802.2</v>
      </c>
      <c r="AM2087" s="2">
        <v>44601</v>
      </c>
      <c r="AN2087">
        <v>0.1</v>
      </c>
    </row>
    <row r="2088" spans="1:40" hidden="1" x14ac:dyDescent="0.35">
      <c r="A2088" t="s">
        <v>13059</v>
      </c>
      <c r="B2088" t="s">
        <v>808</v>
      </c>
      <c r="C2088">
        <v>85</v>
      </c>
      <c r="D2088" t="s">
        <v>17836</v>
      </c>
      <c r="E2088" s="2">
        <v>44427</v>
      </c>
      <c r="F2088" s="2">
        <v>44608</v>
      </c>
      <c r="G2088" t="s">
        <v>11451</v>
      </c>
      <c r="H2088" t="s">
        <v>13060</v>
      </c>
      <c r="I2088" t="s">
        <v>13061</v>
      </c>
      <c r="J2088" t="s">
        <v>237</v>
      </c>
      <c r="K2088" t="s">
        <v>86</v>
      </c>
      <c r="L2088" t="s">
        <v>68</v>
      </c>
      <c r="M2088" t="s">
        <v>86</v>
      </c>
      <c r="N2088" t="s">
        <v>138</v>
      </c>
      <c r="O2088" t="s">
        <v>13062</v>
      </c>
      <c r="P2088" t="s">
        <v>239</v>
      </c>
      <c r="Q2088" t="s">
        <v>140</v>
      </c>
      <c r="R2088" s="2">
        <v>15267</v>
      </c>
      <c r="S2088" t="s">
        <v>51</v>
      </c>
      <c r="T2088" t="s">
        <v>155</v>
      </c>
      <c r="U2088" t="s">
        <v>73</v>
      </c>
      <c r="V2088">
        <v>6272</v>
      </c>
      <c r="W2088" t="s">
        <v>176</v>
      </c>
      <c r="X2088" t="s">
        <v>143</v>
      </c>
      <c r="Y2088" t="s">
        <v>56</v>
      </c>
      <c r="Z2088">
        <v>2</v>
      </c>
      <c r="AA2088">
        <v>2513</v>
      </c>
      <c r="AB2088">
        <v>5</v>
      </c>
      <c r="AC2088">
        <v>2</v>
      </c>
      <c r="AD2088">
        <v>4</v>
      </c>
      <c r="AE2088" s="2">
        <v>44900</v>
      </c>
      <c r="AF2088" t="s">
        <v>221</v>
      </c>
      <c r="AG2088" t="s">
        <v>59</v>
      </c>
      <c r="AH2088" t="s">
        <v>60</v>
      </c>
      <c r="AI2088" t="s">
        <v>5405</v>
      </c>
      <c r="AJ2088" t="s">
        <v>13064</v>
      </c>
      <c r="AK2088">
        <v>4</v>
      </c>
      <c r="AL2088">
        <v>337.06</v>
      </c>
      <c r="AM2088" s="2">
        <v>45013</v>
      </c>
      <c r="AN2088">
        <v>0.5</v>
      </c>
    </row>
    <row r="2089" spans="1:40" hidden="1" x14ac:dyDescent="0.35">
      <c r="A2089" t="s">
        <v>13065</v>
      </c>
      <c r="B2089" t="s">
        <v>9653</v>
      </c>
      <c r="C2089">
        <v>69</v>
      </c>
      <c r="D2089" t="s">
        <v>44</v>
      </c>
      <c r="E2089" s="2">
        <v>44575</v>
      </c>
      <c r="F2089" s="2"/>
      <c r="G2089" t="s">
        <v>12889</v>
      </c>
      <c r="H2089" t="s">
        <v>13066</v>
      </c>
      <c r="I2089" t="s">
        <v>13067</v>
      </c>
      <c r="J2089" t="s">
        <v>85</v>
      </c>
      <c r="K2089" t="s">
        <v>69</v>
      </c>
      <c r="L2089" t="s">
        <v>68</v>
      </c>
      <c r="M2089" t="s">
        <v>86</v>
      </c>
      <c r="N2089" t="s">
        <v>48</v>
      </c>
      <c r="P2089" t="s">
        <v>239</v>
      </c>
      <c r="Q2089" t="s">
        <v>153</v>
      </c>
      <c r="R2089" s="2">
        <v>21072</v>
      </c>
      <c r="S2089" t="s">
        <v>51</v>
      </c>
      <c r="T2089" t="s">
        <v>155</v>
      </c>
      <c r="U2089" t="s">
        <v>73</v>
      </c>
      <c r="V2089">
        <v>28525</v>
      </c>
      <c r="W2089" t="s">
        <v>54</v>
      </c>
      <c r="X2089" t="s">
        <v>101</v>
      </c>
      <c r="Y2089" t="s">
        <v>56</v>
      </c>
      <c r="Z2089">
        <v>1</v>
      </c>
      <c r="AA2089">
        <v>2514</v>
      </c>
      <c r="AB2089">
        <v>5</v>
      </c>
      <c r="AC2089">
        <v>2</v>
      </c>
      <c r="AD2089">
        <v>2</v>
      </c>
      <c r="AE2089" s="2">
        <v>45091</v>
      </c>
      <c r="AF2089" t="s">
        <v>118</v>
      </c>
      <c r="AG2089" t="s">
        <v>59</v>
      </c>
      <c r="AH2089" t="s">
        <v>77</v>
      </c>
      <c r="AI2089" t="s">
        <v>13068</v>
      </c>
      <c r="AJ2089" t="s">
        <v>13069</v>
      </c>
      <c r="AK2089">
        <v>3</v>
      </c>
      <c r="AL2089">
        <v>538.16</v>
      </c>
      <c r="AM2089" s="2">
        <v>45205</v>
      </c>
      <c r="AN2089">
        <v>4.3</v>
      </c>
    </row>
    <row r="2090" spans="1:40" hidden="1" x14ac:dyDescent="0.35">
      <c r="A2090" t="s">
        <v>2918</v>
      </c>
      <c r="B2090" t="s">
        <v>7736</v>
      </c>
      <c r="C2090">
        <v>30</v>
      </c>
      <c r="D2090" t="s">
        <v>44</v>
      </c>
      <c r="E2090" s="2">
        <v>43354</v>
      </c>
      <c r="F2090" s="2"/>
      <c r="G2090" t="s">
        <v>11849</v>
      </c>
      <c r="H2090" t="s">
        <v>13070</v>
      </c>
      <c r="I2090" t="s">
        <v>13071</v>
      </c>
      <c r="J2090" t="s">
        <v>163</v>
      </c>
      <c r="K2090" t="s">
        <v>45</v>
      </c>
      <c r="L2090" t="s">
        <v>68</v>
      </c>
      <c r="M2090" t="s">
        <v>86</v>
      </c>
      <c r="N2090" t="s">
        <v>48</v>
      </c>
      <c r="P2090" t="s">
        <v>239</v>
      </c>
      <c r="Q2090" t="s">
        <v>89</v>
      </c>
      <c r="R2090" s="2">
        <v>35344</v>
      </c>
      <c r="S2090" t="s">
        <v>51</v>
      </c>
      <c r="T2090" t="s">
        <v>607</v>
      </c>
      <c r="U2090" t="s">
        <v>73</v>
      </c>
      <c r="V2090">
        <v>88143</v>
      </c>
      <c r="W2090" t="s">
        <v>74</v>
      </c>
      <c r="X2090" t="s">
        <v>101</v>
      </c>
      <c r="Y2090" t="s">
        <v>56</v>
      </c>
      <c r="Z2090">
        <v>4</v>
      </c>
      <c r="AA2090">
        <v>2515</v>
      </c>
      <c r="AB2090">
        <v>1</v>
      </c>
      <c r="AC2090">
        <v>1</v>
      </c>
      <c r="AD2090">
        <v>1</v>
      </c>
      <c r="AE2090" s="2">
        <v>45126</v>
      </c>
      <c r="AF2090" t="s">
        <v>118</v>
      </c>
      <c r="AG2090" t="s">
        <v>59</v>
      </c>
      <c r="AH2090" t="s">
        <v>130</v>
      </c>
      <c r="AI2090" t="s">
        <v>13072</v>
      </c>
      <c r="AJ2090" t="s">
        <v>13073</v>
      </c>
      <c r="AK2090">
        <v>1</v>
      </c>
      <c r="AL2090">
        <v>190.1</v>
      </c>
      <c r="AM2090" s="2">
        <v>45013</v>
      </c>
      <c r="AN2090">
        <v>7.7</v>
      </c>
    </row>
    <row r="2091" spans="1:40" hidden="1" x14ac:dyDescent="0.35">
      <c r="A2091" t="s">
        <v>1517</v>
      </c>
      <c r="B2091" t="s">
        <v>1894</v>
      </c>
      <c r="C2091">
        <v>37</v>
      </c>
      <c r="D2091" t="s">
        <v>44</v>
      </c>
      <c r="E2091" s="2">
        <v>44610</v>
      </c>
      <c r="F2091" s="2"/>
      <c r="G2091" t="s">
        <v>11858</v>
      </c>
      <c r="H2091" t="s">
        <v>13074</v>
      </c>
      <c r="I2091" t="s">
        <v>13075</v>
      </c>
      <c r="J2091" t="s">
        <v>194</v>
      </c>
      <c r="K2091" t="s">
        <v>86</v>
      </c>
      <c r="L2091" t="s">
        <v>46</v>
      </c>
      <c r="M2091" t="s">
        <v>47</v>
      </c>
      <c r="N2091" t="s">
        <v>48</v>
      </c>
      <c r="P2091" t="s">
        <v>239</v>
      </c>
      <c r="Q2091" t="s">
        <v>126</v>
      </c>
      <c r="R2091" s="2">
        <v>32714</v>
      </c>
      <c r="S2091" t="s">
        <v>51</v>
      </c>
      <c r="T2091" t="s">
        <v>115</v>
      </c>
      <c r="U2091" t="s">
        <v>73</v>
      </c>
      <c r="V2091">
        <v>41482</v>
      </c>
      <c r="W2091" t="s">
        <v>74</v>
      </c>
      <c r="X2091" t="s">
        <v>55</v>
      </c>
      <c r="Y2091" t="s">
        <v>56</v>
      </c>
      <c r="Z2091">
        <v>5</v>
      </c>
      <c r="AA2091">
        <v>2516</v>
      </c>
      <c r="AB2091">
        <v>5</v>
      </c>
      <c r="AC2091">
        <v>1</v>
      </c>
      <c r="AD2091">
        <v>5</v>
      </c>
      <c r="AE2091" s="2">
        <v>44957</v>
      </c>
      <c r="AF2091" t="s">
        <v>75</v>
      </c>
      <c r="AG2091" t="s">
        <v>59</v>
      </c>
      <c r="AH2091" t="s">
        <v>104</v>
      </c>
      <c r="AI2091" t="s">
        <v>13077</v>
      </c>
      <c r="AJ2091" t="s">
        <v>13078</v>
      </c>
      <c r="AK2091">
        <v>1</v>
      </c>
      <c r="AL2091">
        <v>397.27</v>
      </c>
      <c r="AM2091" s="2">
        <v>45061</v>
      </c>
      <c r="AN2091">
        <v>4.2</v>
      </c>
    </row>
    <row r="2092" spans="1:40" hidden="1" x14ac:dyDescent="0.35">
      <c r="A2092" t="s">
        <v>13079</v>
      </c>
      <c r="B2092" t="s">
        <v>10760</v>
      </c>
      <c r="C2092">
        <v>63</v>
      </c>
      <c r="D2092" t="s">
        <v>17836</v>
      </c>
      <c r="E2092" s="2">
        <v>43800</v>
      </c>
      <c r="F2092" s="2">
        <v>44951</v>
      </c>
      <c r="G2092" t="s">
        <v>8060</v>
      </c>
      <c r="H2092" t="s">
        <v>13080</v>
      </c>
      <c r="I2092" t="s">
        <v>13081</v>
      </c>
      <c r="J2092" t="s">
        <v>43</v>
      </c>
      <c r="K2092" t="s">
        <v>86</v>
      </c>
      <c r="L2092" t="s">
        <v>68</v>
      </c>
      <c r="M2092" t="s">
        <v>86</v>
      </c>
      <c r="N2092" t="s">
        <v>195</v>
      </c>
      <c r="O2092" t="s">
        <v>13082</v>
      </c>
      <c r="P2092" t="s">
        <v>239</v>
      </c>
      <c r="Q2092" t="s">
        <v>70</v>
      </c>
      <c r="R2092" s="2">
        <v>23286</v>
      </c>
      <c r="S2092" t="s">
        <v>51</v>
      </c>
      <c r="T2092" t="s">
        <v>115</v>
      </c>
      <c r="U2092" t="s">
        <v>73</v>
      </c>
      <c r="V2092">
        <v>20916</v>
      </c>
      <c r="W2092" t="s">
        <v>176</v>
      </c>
      <c r="X2092" t="s">
        <v>101</v>
      </c>
      <c r="Y2092" t="s">
        <v>56</v>
      </c>
      <c r="Z2092">
        <v>2</v>
      </c>
      <c r="AA2092">
        <v>2517</v>
      </c>
      <c r="AB2092">
        <v>5</v>
      </c>
      <c r="AC2092">
        <v>5</v>
      </c>
      <c r="AD2092">
        <v>1</v>
      </c>
      <c r="AE2092" s="2">
        <v>45017</v>
      </c>
      <c r="AF2092" t="s">
        <v>118</v>
      </c>
      <c r="AG2092" t="s">
        <v>59</v>
      </c>
      <c r="AH2092" t="s">
        <v>77</v>
      </c>
      <c r="AI2092" t="s">
        <v>13083</v>
      </c>
      <c r="AJ2092" t="s">
        <v>13084</v>
      </c>
      <c r="AK2092">
        <v>5</v>
      </c>
      <c r="AL2092">
        <v>826.65</v>
      </c>
      <c r="AM2092" s="2">
        <v>45053</v>
      </c>
      <c r="AN2092">
        <v>3.2</v>
      </c>
    </row>
    <row r="2093" spans="1:40" hidden="1" x14ac:dyDescent="0.35">
      <c r="A2093" t="s">
        <v>13085</v>
      </c>
      <c r="B2093" t="s">
        <v>6109</v>
      </c>
      <c r="C2093">
        <v>63</v>
      </c>
      <c r="D2093" t="s">
        <v>17836</v>
      </c>
      <c r="E2093" s="2">
        <v>44255</v>
      </c>
      <c r="F2093" s="2">
        <v>44773</v>
      </c>
      <c r="G2093" t="s">
        <v>8060</v>
      </c>
      <c r="H2093" t="s">
        <v>13086</v>
      </c>
      <c r="I2093" t="s">
        <v>13087</v>
      </c>
      <c r="J2093" t="s">
        <v>184</v>
      </c>
      <c r="K2093" t="s">
        <v>86</v>
      </c>
      <c r="L2093" t="s">
        <v>68</v>
      </c>
      <c r="M2093" t="s">
        <v>86</v>
      </c>
      <c r="N2093" t="s">
        <v>248</v>
      </c>
      <c r="O2093" t="s">
        <v>13088</v>
      </c>
      <c r="P2093" t="s">
        <v>239</v>
      </c>
      <c r="Q2093" t="s">
        <v>458</v>
      </c>
      <c r="R2093" s="2">
        <v>23371</v>
      </c>
      <c r="S2093" t="s">
        <v>51</v>
      </c>
      <c r="T2093" t="s">
        <v>115</v>
      </c>
      <c r="U2093" t="s">
        <v>73</v>
      </c>
      <c r="V2093">
        <v>53499</v>
      </c>
      <c r="W2093" t="s">
        <v>54</v>
      </c>
      <c r="X2093" t="s">
        <v>55</v>
      </c>
      <c r="Y2093" t="s">
        <v>56</v>
      </c>
      <c r="Z2093">
        <v>4</v>
      </c>
      <c r="AA2093">
        <v>2518</v>
      </c>
      <c r="AB2093">
        <v>4</v>
      </c>
      <c r="AC2093">
        <v>2</v>
      </c>
      <c r="AD2093">
        <v>1</v>
      </c>
      <c r="AE2093" s="2">
        <v>44863</v>
      </c>
      <c r="AF2093" t="s">
        <v>75</v>
      </c>
      <c r="AG2093" t="s">
        <v>59</v>
      </c>
      <c r="AH2093" t="s">
        <v>104</v>
      </c>
      <c r="AI2093" t="s">
        <v>13090</v>
      </c>
      <c r="AJ2093" t="s">
        <v>13091</v>
      </c>
      <c r="AK2093">
        <v>4</v>
      </c>
      <c r="AL2093">
        <v>732.18</v>
      </c>
      <c r="AM2093" s="2">
        <v>44923</v>
      </c>
      <c r="AN2093">
        <v>1.4</v>
      </c>
    </row>
    <row r="2094" spans="1:40" hidden="1" x14ac:dyDescent="0.35">
      <c r="A2094" t="s">
        <v>5297</v>
      </c>
      <c r="B2094" t="s">
        <v>2663</v>
      </c>
      <c r="C2094">
        <v>63</v>
      </c>
      <c r="D2094" t="s">
        <v>44</v>
      </c>
      <c r="E2094" s="2">
        <v>44513</v>
      </c>
      <c r="F2094" s="2"/>
      <c r="G2094" t="s">
        <v>4000</v>
      </c>
      <c r="H2094" t="s">
        <v>13092</v>
      </c>
      <c r="I2094" t="s">
        <v>13093</v>
      </c>
      <c r="J2094" t="s">
        <v>163</v>
      </c>
      <c r="K2094" t="s">
        <v>69</v>
      </c>
      <c r="L2094" t="s">
        <v>68</v>
      </c>
      <c r="M2094" t="s">
        <v>69</v>
      </c>
      <c r="N2094" t="s">
        <v>48</v>
      </c>
      <c r="P2094" t="s">
        <v>4004</v>
      </c>
      <c r="Q2094" t="s">
        <v>206</v>
      </c>
      <c r="R2094" s="2">
        <v>23145</v>
      </c>
      <c r="S2094" t="s">
        <v>51</v>
      </c>
      <c r="T2094" t="s">
        <v>209</v>
      </c>
      <c r="U2094" t="s">
        <v>53</v>
      </c>
      <c r="V2094">
        <v>32395</v>
      </c>
      <c r="W2094" t="s">
        <v>54</v>
      </c>
      <c r="X2094" t="s">
        <v>116</v>
      </c>
      <c r="Y2094" t="s">
        <v>56</v>
      </c>
      <c r="Z2094">
        <v>4</v>
      </c>
      <c r="AA2094">
        <v>2519</v>
      </c>
      <c r="AB2094">
        <v>3</v>
      </c>
      <c r="AC2094">
        <v>5</v>
      </c>
      <c r="AD2094">
        <v>5</v>
      </c>
      <c r="AE2094" s="2">
        <v>44965</v>
      </c>
      <c r="AF2094" t="s">
        <v>118</v>
      </c>
      <c r="AG2094" t="s">
        <v>76</v>
      </c>
      <c r="AH2094" t="s">
        <v>60</v>
      </c>
      <c r="AI2094" t="s">
        <v>13095</v>
      </c>
      <c r="AJ2094" t="s">
        <v>13096</v>
      </c>
      <c r="AK2094">
        <v>2</v>
      </c>
      <c r="AL2094">
        <v>564.38</v>
      </c>
      <c r="AM2094" s="2">
        <v>44629</v>
      </c>
      <c r="AN2094">
        <v>4.5</v>
      </c>
    </row>
    <row r="2095" spans="1:40" hidden="1" x14ac:dyDescent="0.35">
      <c r="A2095" t="s">
        <v>5039</v>
      </c>
      <c r="B2095" t="s">
        <v>1689</v>
      </c>
      <c r="C2095">
        <v>78</v>
      </c>
      <c r="D2095" t="s">
        <v>44</v>
      </c>
      <c r="E2095" s="2">
        <v>44101</v>
      </c>
      <c r="F2095" s="2"/>
      <c r="G2095" t="s">
        <v>4000</v>
      </c>
      <c r="H2095" t="s">
        <v>13097</v>
      </c>
      <c r="I2095" t="s">
        <v>13098</v>
      </c>
      <c r="J2095" t="s">
        <v>85</v>
      </c>
      <c r="K2095" t="s">
        <v>69</v>
      </c>
      <c r="L2095" t="s">
        <v>46</v>
      </c>
      <c r="M2095" t="s">
        <v>69</v>
      </c>
      <c r="N2095" t="s">
        <v>48</v>
      </c>
      <c r="P2095" t="s">
        <v>4004</v>
      </c>
      <c r="Q2095" t="s">
        <v>250</v>
      </c>
      <c r="R2095" s="2">
        <v>17701</v>
      </c>
      <c r="S2095" t="s">
        <v>51</v>
      </c>
      <c r="T2095" t="s">
        <v>251</v>
      </c>
      <c r="U2095" t="s">
        <v>73</v>
      </c>
      <c r="V2095">
        <v>47987</v>
      </c>
      <c r="W2095" t="s">
        <v>176</v>
      </c>
      <c r="X2095" t="s">
        <v>143</v>
      </c>
      <c r="Y2095" t="s">
        <v>56</v>
      </c>
      <c r="Z2095">
        <v>1</v>
      </c>
      <c r="AA2095">
        <v>2520</v>
      </c>
      <c r="AB2095">
        <v>2</v>
      </c>
      <c r="AC2095">
        <v>1</v>
      </c>
      <c r="AD2095">
        <v>1</v>
      </c>
      <c r="AE2095" s="2">
        <v>44964</v>
      </c>
      <c r="AF2095" t="s">
        <v>75</v>
      </c>
      <c r="AG2095" t="s">
        <v>59</v>
      </c>
      <c r="AH2095" t="s">
        <v>77</v>
      </c>
      <c r="AI2095" t="s">
        <v>13099</v>
      </c>
      <c r="AJ2095" t="s">
        <v>13100</v>
      </c>
      <c r="AK2095">
        <v>2</v>
      </c>
      <c r="AL2095">
        <v>512.02</v>
      </c>
      <c r="AM2095" s="2">
        <v>45079</v>
      </c>
      <c r="AN2095">
        <v>5.6</v>
      </c>
    </row>
    <row r="2096" spans="1:40" hidden="1" x14ac:dyDescent="0.35">
      <c r="A2096" t="s">
        <v>13101</v>
      </c>
      <c r="B2096" t="s">
        <v>2332</v>
      </c>
      <c r="C2096">
        <v>72</v>
      </c>
      <c r="D2096" t="s">
        <v>44</v>
      </c>
      <c r="E2096" s="2">
        <v>44807</v>
      </c>
      <c r="F2096" s="2"/>
      <c r="G2096" t="s">
        <v>4000</v>
      </c>
      <c r="H2096" t="s">
        <v>13102</v>
      </c>
      <c r="I2096" t="s">
        <v>13103</v>
      </c>
      <c r="J2096" t="s">
        <v>125</v>
      </c>
      <c r="K2096" t="s">
        <v>45</v>
      </c>
      <c r="L2096" t="s">
        <v>46</v>
      </c>
      <c r="M2096" t="s">
        <v>47</v>
      </c>
      <c r="N2096" t="s">
        <v>48</v>
      </c>
      <c r="P2096" t="s">
        <v>4004</v>
      </c>
      <c r="Q2096" t="s">
        <v>153</v>
      </c>
      <c r="R2096" s="2">
        <v>19960</v>
      </c>
      <c r="S2096" t="s">
        <v>51</v>
      </c>
      <c r="T2096" t="s">
        <v>155</v>
      </c>
      <c r="U2096" t="s">
        <v>73</v>
      </c>
      <c r="V2096">
        <v>74262</v>
      </c>
      <c r="W2096" t="s">
        <v>54</v>
      </c>
      <c r="X2096" t="s">
        <v>143</v>
      </c>
      <c r="Y2096" t="s">
        <v>56</v>
      </c>
      <c r="Z2096">
        <v>1</v>
      </c>
      <c r="AA2096">
        <v>2521</v>
      </c>
      <c r="AB2096">
        <v>4</v>
      </c>
      <c r="AC2096">
        <v>4</v>
      </c>
      <c r="AD2096">
        <v>4</v>
      </c>
      <c r="AE2096" s="2">
        <v>44883</v>
      </c>
      <c r="AF2096" t="s">
        <v>103</v>
      </c>
      <c r="AG2096" t="s">
        <v>59</v>
      </c>
      <c r="AH2096" t="s">
        <v>104</v>
      </c>
      <c r="AI2096" t="s">
        <v>13105</v>
      </c>
      <c r="AJ2096" t="s">
        <v>13106</v>
      </c>
      <c r="AK2096">
        <v>1</v>
      </c>
      <c r="AL2096">
        <v>599.41</v>
      </c>
      <c r="AM2096" s="2">
        <v>45113</v>
      </c>
      <c r="AN2096">
        <v>3.7</v>
      </c>
    </row>
    <row r="2097" spans="1:40" hidden="1" x14ac:dyDescent="0.35">
      <c r="A2097" t="s">
        <v>7651</v>
      </c>
      <c r="B2097" t="s">
        <v>12327</v>
      </c>
      <c r="C2097">
        <v>77</v>
      </c>
      <c r="D2097" t="s">
        <v>17836</v>
      </c>
      <c r="E2097" s="2">
        <v>44113</v>
      </c>
      <c r="F2097" s="2">
        <v>44509</v>
      </c>
      <c r="G2097" t="s">
        <v>11451</v>
      </c>
      <c r="H2097" t="s">
        <v>13107</v>
      </c>
      <c r="I2097" t="s">
        <v>13108</v>
      </c>
      <c r="J2097" t="s">
        <v>85</v>
      </c>
      <c r="K2097" t="s">
        <v>86</v>
      </c>
      <c r="L2097" t="s">
        <v>46</v>
      </c>
      <c r="M2097" t="s">
        <v>47</v>
      </c>
      <c r="N2097" t="s">
        <v>248</v>
      </c>
      <c r="O2097" t="s">
        <v>13109</v>
      </c>
      <c r="P2097" t="s">
        <v>239</v>
      </c>
      <c r="Q2097" t="s">
        <v>126</v>
      </c>
      <c r="R2097" s="2">
        <v>17919</v>
      </c>
      <c r="S2097" t="s">
        <v>51</v>
      </c>
      <c r="T2097" t="s">
        <v>275</v>
      </c>
      <c r="U2097" t="s">
        <v>73</v>
      </c>
      <c r="V2097">
        <v>54386</v>
      </c>
      <c r="W2097" t="s">
        <v>100</v>
      </c>
      <c r="X2097" t="s">
        <v>116</v>
      </c>
      <c r="Y2097" t="s">
        <v>56</v>
      </c>
      <c r="Z2097">
        <v>4</v>
      </c>
      <c r="AA2097">
        <v>2522</v>
      </c>
      <c r="AB2097">
        <v>3</v>
      </c>
      <c r="AC2097">
        <v>3</v>
      </c>
      <c r="AD2097">
        <v>2</v>
      </c>
      <c r="AE2097" s="2">
        <v>45107</v>
      </c>
      <c r="AF2097" t="s">
        <v>221</v>
      </c>
      <c r="AG2097" t="s">
        <v>59</v>
      </c>
      <c r="AH2097" t="s">
        <v>130</v>
      </c>
      <c r="AI2097" t="s">
        <v>13111</v>
      </c>
      <c r="AJ2097" t="s">
        <v>13112</v>
      </c>
      <c r="AK2097">
        <v>4</v>
      </c>
      <c r="AL2097">
        <v>839.04</v>
      </c>
      <c r="AM2097" s="2">
        <v>44786</v>
      </c>
      <c r="AN2097">
        <v>1.1000000000000001</v>
      </c>
    </row>
    <row r="2098" spans="1:40" hidden="1" x14ac:dyDescent="0.35">
      <c r="A2098" t="s">
        <v>5056</v>
      </c>
      <c r="B2098" t="s">
        <v>13113</v>
      </c>
      <c r="C2098">
        <v>56</v>
      </c>
      <c r="D2098" t="s">
        <v>44</v>
      </c>
      <c r="E2098" s="2">
        <v>44506</v>
      </c>
      <c r="F2098" s="2"/>
      <c r="G2098" t="s">
        <v>12889</v>
      </c>
      <c r="H2098" t="s">
        <v>13114</v>
      </c>
      <c r="I2098" t="s">
        <v>13115</v>
      </c>
      <c r="J2098" t="s">
        <v>125</v>
      </c>
      <c r="K2098" t="s">
        <v>86</v>
      </c>
      <c r="L2098" t="s">
        <v>68</v>
      </c>
      <c r="M2098" t="s">
        <v>47</v>
      </c>
      <c r="N2098" t="s">
        <v>48</v>
      </c>
      <c r="P2098" t="s">
        <v>239</v>
      </c>
      <c r="Q2098" t="s">
        <v>112</v>
      </c>
      <c r="R2098" s="2">
        <v>25789</v>
      </c>
      <c r="S2098" t="s">
        <v>51</v>
      </c>
      <c r="T2098" t="s">
        <v>230</v>
      </c>
      <c r="U2098" t="s">
        <v>73</v>
      </c>
      <c r="V2098">
        <v>25953</v>
      </c>
      <c r="W2098" t="s">
        <v>74</v>
      </c>
      <c r="X2098" t="s">
        <v>101</v>
      </c>
      <c r="Y2098" t="s">
        <v>56</v>
      </c>
      <c r="Z2098">
        <v>5</v>
      </c>
      <c r="AA2098">
        <v>2523</v>
      </c>
      <c r="AB2098">
        <v>1</v>
      </c>
      <c r="AC2098">
        <v>1</v>
      </c>
      <c r="AD2098">
        <v>3</v>
      </c>
      <c r="AE2098" s="2">
        <v>45105</v>
      </c>
      <c r="AF2098" t="s">
        <v>75</v>
      </c>
      <c r="AG2098" t="s">
        <v>76</v>
      </c>
      <c r="AH2098" t="s">
        <v>77</v>
      </c>
      <c r="AI2098" t="s">
        <v>13116</v>
      </c>
      <c r="AJ2098" t="s">
        <v>13117</v>
      </c>
      <c r="AK2098">
        <v>4</v>
      </c>
      <c r="AL2098" s="25">
        <v>391.4</v>
      </c>
      <c r="AM2098" s="2">
        <v>44974</v>
      </c>
      <c r="AN2098">
        <v>4.5</v>
      </c>
    </row>
    <row r="2099" spans="1:40" hidden="1" x14ac:dyDescent="0.35">
      <c r="A2099" t="s">
        <v>10510</v>
      </c>
      <c r="B2099" t="s">
        <v>9072</v>
      </c>
      <c r="C2099">
        <v>57</v>
      </c>
      <c r="D2099" t="s">
        <v>44</v>
      </c>
      <c r="E2099" s="2">
        <v>45101</v>
      </c>
      <c r="F2099" s="2"/>
      <c r="G2099" t="s">
        <v>11849</v>
      </c>
      <c r="H2099" t="s">
        <v>13118</v>
      </c>
      <c r="I2099" t="s">
        <v>13119</v>
      </c>
      <c r="J2099" t="s">
        <v>43</v>
      </c>
      <c r="K2099" t="s">
        <v>45</v>
      </c>
      <c r="L2099" t="s">
        <v>68</v>
      </c>
      <c r="M2099" t="s">
        <v>69</v>
      </c>
      <c r="N2099" t="s">
        <v>48</v>
      </c>
      <c r="P2099" t="s">
        <v>239</v>
      </c>
      <c r="Q2099" t="s">
        <v>50</v>
      </c>
      <c r="R2099" s="2">
        <v>25279</v>
      </c>
      <c r="S2099" t="s">
        <v>51</v>
      </c>
      <c r="T2099" t="s">
        <v>354</v>
      </c>
      <c r="U2099" t="s">
        <v>73</v>
      </c>
      <c r="V2099">
        <v>88225</v>
      </c>
      <c r="W2099" t="s">
        <v>129</v>
      </c>
      <c r="X2099" t="s">
        <v>116</v>
      </c>
      <c r="Y2099" t="s">
        <v>56</v>
      </c>
      <c r="Z2099">
        <v>1</v>
      </c>
      <c r="AA2099">
        <v>2524</v>
      </c>
      <c r="AB2099">
        <v>3</v>
      </c>
      <c r="AC2099">
        <v>3</v>
      </c>
      <c r="AD2099">
        <v>4</v>
      </c>
      <c r="AE2099" s="2">
        <v>44849</v>
      </c>
      <c r="AF2099" t="s">
        <v>58</v>
      </c>
      <c r="AG2099" t="s">
        <v>59</v>
      </c>
      <c r="AH2099" t="s">
        <v>77</v>
      </c>
      <c r="AI2099" t="s">
        <v>13121</v>
      </c>
      <c r="AJ2099" t="s">
        <v>13122</v>
      </c>
      <c r="AK2099">
        <v>1</v>
      </c>
      <c r="AL2099">
        <v>569.5</v>
      </c>
      <c r="AM2099" s="2">
        <v>45206</v>
      </c>
      <c r="AN2099">
        <v>2.9</v>
      </c>
    </row>
    <row r="2100" spans="1:40" hidden="1" x14ac:dyDescent="0.35">
      <c r="A2100" t="s">
        <v>13123</v>
      </c>
      <c r="B2100" t="s">
        <v>6557</v>
      </c>
      <c r="C2100">
        <v>74</v>
      </c>
      <c r="D2100" t="s">
        <v>17836</v>
      </c>
      <c r="E2100" s="2">
        <v>44454</v>
      </c>
      <c r="F2100" s="2">
        <v>45109</v>
      </c>
      <c r="G2100" t="s">
        <v>11858</v>
      </c>
      <c r="H2100" t="s">
        <v>13124</v>
      </c>
      <c r="I2100" t="s">
        <v>13125</v>
      </c>
      <c r="J2100" t="s">
        <v>184</v>
      </c>
      <c r="K2100" t="s">
        <v>86</v>
      </c>
      <c r="L2100" t="s">
        <v>87</v>
      </c>
      <c r="M2100" t="s">
        <v>86</v>
      </c>
      <c r="N2100" t="s">
        <v>195</v>
      </c>
      <c r="O2100" t="s">
        <v>13126</v>
      </c>
      <c r="P2100" t="s">
        <v>88</v>
      </c>
      <c r="Q2100" t="s">
        <v>112</v>
      </c>
      <c r="R2100" s="2">
        <v>19177</v>
      </c>
      <c r="S2100" t="s">
        <v>51</v>
      </c>
      <c r="T2100" t="s">
        <v>230</v>
      </c>
      <c r="U2100" t="s">
        <v>73</v>
      </c>
      <c r="V2100">
        <v>11241</v>
      </c>
      <c r="W2100" t="s">
        <v>100</v>
      </c>
      <c r="X2100" t="s">
        <v>116</v>
      </c>
      <c r="Y2100" t="s">
        <v>56</v>
      </c>
      <c r="Z2100">
        <v>2</v>
      </c>
      <c r="AA2100">
        <v>2525</v>
      </c>
      <c r="AB2100">
        <v>2</v>
      </c>
      <c r="AC2100">
        <v>5</v>
      </c>
      <c r="AD2100">
        <v>1</v>
      </c>
      <c r="AE2100" s="2">
        <v>45040</v>
      </c>
      <c r="AF2100" t="s">
        <v>58</v>
      </c>
      <c r="AG2100" t="s">
        <v>76</v>
      </c>
      <c r="AH2100" t="s">
        <v>77</v>
      </c>
      <c r="AI2100" t="s">
        <v>13127</v>
      </c>
      <c r="AJ2100" t="s">
        <v>13128</v>
      </c>
      <c r="AK2100">
        <v>3</v>
      </c>
      <c r="AL2100">
        <v>450.81</v>
      </c>
      <c r="AM2100" s="2">
        <v>45130</v>
      </c>
      <c r="AN2100">
        <v>1.8</v>
      </c>
    </row>
    <row r="2101" spans="1:40" hidden="1" x14ac:dyDescent="0.35">
      <c r="A2101" t="s">
        <v>9764</v>
      </c>
      <c r="B2101" t="s">
        <v>3524</v>
      </c>
      <c r="C2101">
        <v>62</v>
      </c>
      <c r="D2101" t="s">
        <v>44</v>
      </c>
      <c r="E2101" s="2">
        <v>44848</v>
      </c>
      <c r="F2101" s="2"/>
      <c r="G2101" t="s">
        <v>8060</v>
      </c>
      <c r="H2101" t="s">
        <v>13129</v>
      </c>
      <c r="I2101" t="s">
        <v>13130</v>
      </c>
      <c r="J2101" t="s">
        <v>163</v>
      </c>
      <c r="K2101" t="s">
        <v>45</v>
      </c>
      <c r="L2101" t="s">
        <v>46</v>
      </c>
      <c r="M2101" t="s">
        <v>69</v>
      </c>
      <c r="N2101" t="s">
        <v>48</v>
      </c>
      <c r="P2101" t="s">
        <v>239</v>
      </c>
      <c r="Q2101" t="s">
        <v>153</v>
      </c>
      <c r="R2101" s="2">
        <v>23464</v>
      </c>
      <c r="S2101" t="s">
        <v>51</v>
      </c>
      <c r="T2101" t="s">
        <v>155</v>
      </c>
      <c r="U2101" t="s">
        <v>53</v>
      </c>
      <c r="V2101">
        <v>88079</v>
      </c>
      <c r="W2101" t="s">
        <v>100</v>
      </c>
      <c r="X2101" t="s">
        <v>101</v>
      </c>
      <c r="Y2101" t="s">
        <v>56</v>
      </c>
      <c r="Z2101">
        <v>1</v>
      </c>
      <c r="AA2101">
        <v>2526</v>
      </c>
      <c r="AB2101">
        <v>1</v>
      </c>
      <c r="AC2101">
        <v>1</v>
      </c>
      <c r="AD2101">
        <v>1</v>
      </c>
      <c r="AE2101" s="2">
        <v>45100</v>
      </c>
      <c r="AF2101" t="s">
        <v>118</v>
      </c>
      <c r="AG2101" t="s">
        <v>59</v>
      </c>
      <c r="AH2101" t="s">
        <v>130</v>
      </c>
      <c r="AI2101" t="s">
        <v>13132</v>
      </c>
      <c r="AJ2101" t="s">
        <v>13133</v>
      </c>
      <c r="AK2101">
        <v>2</v>
      </c>
      <c r="AL2101">
        <v>265.45999999999998</v>
      </c>
      <c r="AM2101" s="2">
        <v>44856</v>
      </c>
      <c r="AN2101">
        <v>3.6</v>
      </c>
    </row>
    <row r="2102" spans="1:40" hidden="1" x14ac:dyDescent="0.35">
      <c r="A2102" t="s">
        <v>13134</v>
      </c>
      <c r="B2102" t="s">
        <v>2671</v>
      </c>
      <c r="C2102">
        <v>35</v>
      </c>
      <c r="D2102" t="s">
        <v>44</v>
      </c>
      <c r="E2102" s="2">
        <v>43668</v>
      </c>
      <c r="F2102" s="2"/>
      <c r="G2102" t="s">
        <v>8060</v>
      </c>
      <c r="H2102" t="s">
        <v>13135</v>
      </c>
      <c r="I2102" t="s">
        <v>13136</v>
      </c>
      <c r="J2102" t="s">
        <v>85</v>
      </c>
      <c r="K2102" t="s">
        <v>86</v>
      </c>
      <c r="L2102" t="s">
        <v>68</v>
      </c>
      <c r="M2102" t="s">
        <v>47</v>
      </c>
      <c r="N2102" t="s">
        <v>48</v>
      </c>
      <c r="P2102" t="s">
        <v>239</v>
      </c>
      <c r="Q2102" t="s">
        <v>153</v>
      </c>
      <c r="R2102" s="2">
        <v>33403</v>
      </c>
      <c r="S2102" t="s">
        <v>51</v>
      </c>
      <c r="T2102" t="s">
        <v>646</v>
      </c>
      <c r="U2102" t="s">
        <v>73</v>
      </c>
      <c r="V2102">
        <v>61715</v>
      </c>
      <c r="W2102" t="s">
        <v>176</v>
      </c>
      <c r="X2102" t="s">
        <v>116</v>
      </c>
      <c r="Y2102" t="s">
        <v>56</v>
      </c>
      <c r="Z2102">
        <v>2</v>
      </c>
      <c r="AA2102">
        <v>2527</v>
      </c>
      <c r="AB2102">
        <v>3</v>
      </c>
      <c r="AC2102">
        <v>4</v>
      </c>
      <c r="AD2102">
        <v>5</v>
      </c>
      <c r="AE2102" s="2">
        <v>44889</v>
      </c>
      <c r="AF2102" t="s">
        <v>118</v>
      </c>
      <c r="AG2102" t="s">
        <v>59</v>
      </c>
      <c r="AH2102" t="s">
        <v>130</v>
      </c>
      <c r="AI2102" t="s">
        <v>13138</v>
      </c>
      <c r="AJ2102" t="s">
        <v>13139</v>
      </c>
      <c r="AK2102">
        <v>2</v>
      </c>
      <c r="AL2102">
        <v>462.98</v>
      </c>
      <c r="AM2102" s="2">
        <v>44862</v>
      </c>
      <c r="AN2102">
        <v>6.8</v>
      </c>
    </row>
    <row r="2103" spans="1:40" hidden="1" x14ac:dyDescent="0.35">
      <c r="A2103" t="s">
        <v>5412</v>
      </c>
      <c r="B2103" t="s">
        <v>556</v>
      </c>
      <c r="C2103">
        <v>41</v>
      </c>
      <c r="D2103" t="s">
        <v>17836</v>
      </c>
      <c r="E2103" s="2">
        <v>45005</v>
      </c>
      <c r="F2103" s="2">
        <v>45052</v>
      </c>
      <c r="G2103" t="s">
        <v>8060</v>
      </c>
      <c r="H2103" t="s">
        <v>13140</v>
      </c>
      <c r="I2103" t="s">
        <v>13141</v>
      </c>
      <c r="J2103" t="s">
        <v>237</v>
      </c>
      <c r="K2103" t="s">
        <v>69</v>
      </c>
      <c r="L2103" t="s">
        <v>46</v>
      </c>
      <c r="M2103" t="s">
        <v>69</v>
      </c>
      <c r="N2103" t="s">
        <v>195</v>
      </c>
      <c r="O2103" t="s">
        <v>13142</v>
      </c>
      <c r="P2103" t="s">
        <v>239</v>
      </c>
      <c r="Q2103" t="s">
        <v>250</v>
      </c>
      <c r="R2103" s="2">
        <v>31296</v>
      </c>
      <c r="S2103" t="s">
        <v>51</v>
      </c>
      <c r="T2103" t="s">
        <v>251</v>
      </c>
      <c r="U2103" t="s">
        <v>73</v>
      </c>
      <c r="V2103">
        <v>78254</v>
      </c>
      <c r="W2103" t="s">
        <v>54</v>
      </c>
      <c r="X2103" t="s">
        <v>116</v>
      </c>
      <c r="Y2103" t="s">
        <v>56</v>
      </c>
      <c r="Z2103">
        <v>1</v>
      </c>
      <c r="AA2103">
        <v>2528</v>
      </c>
      <c r="AB2103">
        <v>2</v>
      </c>
      <c r="AC2103">
        <v>4</v>
      </c>
      <c r="AD2103">
        <v>2</v>
      </c>
      <c r="AE2103" s="2">
        <v>45132</v>
      </c>
      <c r="AF2103" t="s">
        <v>221</v>
      </c>
      <c r="AG2103" t="s">
        <v>59</v>
      </c>
      <c r="AH2103" t="s">
        <v>130</v>
      </c>
      <c r="AI2103" t="s">
        <v>13143</v>
      </c>
      <c r="AJ2103" t="s">
        <v>13144</v>
      </c>
      <c r="AK2103">
        <v>3</v>
      </c>
      <c r="AL2103">
        <v>760.34</v>
      </c>
      <c r="AM2103" s="2">
        <v>45206</v>
      </c>
      <c r="AN2103">
        <v>0.1</v>
      </c>
    </row>
    <row r="2104" spans="1:40" hidden="1" x14ac:dyDescent="0.35">
      <c r="A2104" t="s">
        <v>2596</v>
      </c>
      <c r="B2104" t="s">
        <v>7974</v>
      </c>
      <c r="C2104">
        <v>73</v>
      </c>
      <c r="D2104" t="s">
        <v>44</v>
      </c>
      <c r="E2104" s="2">
        <v>44683</v>
      </c>
      <c r="F2104" s="2"/>
      <c r="G2104" t="s">
        <v>4000</v>
      </c>
      <c r="H2104" t="s">
        <v>13145</v>
      </c>
      <c r="I2104" t="s">
        <v>13146</v>
      </c>
      <c r="J2104" t="s">
        <v>163</v>
      </c>
      <c r="K2104" t="s">
        <v>86</v>
      </c>
      <c r="L2104" t="s">
        <v>87</v>
      </c>
      <c r="M2104" t="s">
        <v>69</v>
      </c>
      <c r="N2104" t="s">
        <v>48</v>
      </c>
      <c r="P2104" t="s">
        <v>4004</v>
      </c>
      <c r="Q2104" t="s">
        <v>1269</v>
      </c>
      <c r="R2104" s="2">
        <v>19496</v>
      </c>
      <c r="S2104" t="s">
        <v>51</v>
      </c>
      <c r="T2104" t="s">
        <v>310</v>
      </c>
      <c r="U2104" t="s">
        <v>53</v>
      </c>
      <c r="V2104">
        <v>53709</v>
      </c>
      <c r="W2104" t="s">
        <v>100</v>
      </c>
      <c r="X2104" t="s">
        <v>101</v>
      </c>
      <c r="Y2104" t="s">
        <v>56</v>
      </c>
      <c r="Z2104">
        <v>2</v>
      </c>
      <c r="AA2104">
        <v>2529</v>
      </c>
      <c r="AB2104">
        <v>4</v>
      </c>
      <c r="AC2104">
        <v>5</v>
      </c>
      <c r="AD2104">
        <v>1</v>
      </c>
      <c r="AE2104" s="2">
        <v>44850</v>
      </c>
      <c r="AF2104" t="s">
        <v>221</v>
      </c>
      <c r="AG2104" t="s">
        <v>76</v>
      </c>
      <c r="AH2104" t="s">
        <v>60</v>
      </c>
      <c r="AI2104" t="s">
        <v>13148</v>
      </c>
      <c r="AJ2104" t="s">
        <v>13149</v>
      </c>
      <c r="AK2104">
        <v>1</v>
      </c>
      <c r="AL2104">
        <v>383.84</v>
      </c>
      <c r="AM2104" s="2">
        <v>44785</v>
      </c>
      <c r="AN2104">
        <v>4</v>
      </c>
    </row>
    <row r="2105" spans="1:40" hidden="1" x14ac:dyDescent="0.35">
      <c r="A2105" t="s">
        <v>13150</v>
      </c>
      <c r="B2105" t="s">
        <v>11662</v>
      </c>
      <c r="C2105">
        <v>46</v>
      </c>
      <c r="D2105" t="s">
        <v>17836</v>
      </c>
      <c r="E2105" s="2">
        <v>44854</v>
      </c>
      <c r="F2105" s="2">
        <v>45114</v>
      </c>
      <c r="G2105" t="s">
        <v>4000</v>
      </c>
      <c r="H2105" t="s">
        <v>13151</v>
      </c>
      <c r="I2105" t="s">
        <v>13152</v>
      </c>
      <c r="J2105" t="s">
        <v>85</v>
      </c>
      <c r="K2105" t="s">
        <v>69</v>
      </c>
      <c r="L2105" t="s">
        <v>46</v>
      </c>
      <c r="M2105" t="s">
        <v>47</v>
      </c>
      <c r="N2105" t="s">
        <v>195</v>
      </c>
      <c r="O2105" t="s">
        <v>13153</v>
      </c>
      <c r="P2105" t="s">
        <v>4004</v>
      </c>
      <c r="Q2105" t="s">
        <v>795</v>
      </c>
      <c r="R2105" s="2">
        <v>29529</v>
      </c>
      <c r="S2105" t="s">
        <v>51</v>
      </c>
      <c r="T2105" t="s">
        <v>13154</v>
      </c>
      <c r="U2105" t="s">
        <v>73</v>
      </c>
      <c r="V2105">
        <v>75065</v>
      </c>
      <c r="W2105" t="s">
        <v>54</v>
      </c>
      <c r="X2105" t="s">
        <v>143</v>
      </c>
      <c r="Y2105" t="s">
        <v>56</v>
      </c>
      <c r="Z2105">
        <v>2</v>
      </c>
      <c r="AA2105">
        <v>2530</v>
      </c>
      <c r="AB2105">
        <v>4</v>
      </c>
      <c r="AC2105">
        <v>1</v>
      </c>
      <c r="AD2105">
        <v>1</v>
      </c>
      <c r="AE2105" s="2">
        <v>44906</v>
      </c>
      <c r="AF2105" t="s">
        <v>118</v>
      </c>
      <c r="AG2105" t="s">
        <v>76</v>
      </c>
      <c r="AH2105" t="s">
        <v>60</v>
      </c>
      <c r="AI2105" t="s">
        <v>13155</v>
      </c>
      <c r="AJ2105" t="s">
        <v>13156</v>
      </c>
      <c r="AK2105">
        <v>4</v>
      </c>
      <c r="AL2105">
        <v>723.57</v>
      </c>
      <c r="AM2105" s="2">
        <v>45125</v>
      </c>
      <c r="AN2105">
        <v>0.7</v>
      </c>
    </row>
    <row r="2106" spans="1:40" hidden="1" x14ac:dyDescent="0.35">
      <c r="A2106" t="s">
        <v>13157</v>
      </c>
      <c r="B2106" t="s">
        <v>1021</v>
      </c>
      <c r="C2106">
        <v>75</v>
      </c>
      <c r="D2106" t="s">
        <v>17836</v>
      </c>
      <c r="E2106" s="2">
        <v>45131</v>
      </c>
      <c r="F2106" s="2">
        <v>45136</v>
      </c>
      <c r="G2106" t="s">
        <v>4000</v>
      </c>
      <c r="H2106" t="s">
        <v>13158</v>
      </c>
      <c r="I2106" t="s">
        <v>13159</v>
      </c>
      <c r="J2106" t="s">
        <v>125</v>
      </c>
      <c r="K2106" t="s">
        <v>69</v>
      </c>
      <c r="L2106" t="s">
        <v>87</v>
      </c>
      <c r="M2106" t="s">
        <v>86</v>
      </c>
      <c r="N2106" t="s">
        <v>248</v>
      </c>
      <c r="O2106" t="s">
        <v>13160</v>
      </c>
      <c r="P2106" t="s">
        <v>4004</v>
      </c>
      <c r="Q2106" t="s">
        <v>164</v>
      </c>
      <c r="R2106" s="2">
        <v>18769</v>
      </c>
      <c r="S2106" t="s">
        <v>51</v>
      </c>
      <c r="T2106" t="s">
        <v>354</v>
      </c>
      <c r="U2106" t="s">
        <v>73</v>
      </c>
      <c r="V2106">
        <v>10274</v>
      </c>
      <c r="W2106" t="s">
        <v>129</v>
      </c>
      <c r="X2106" t="s">
        <v>55</v>
      </c>
      <c r="Y2106" t="s">
        <v>56</v>
      </c>
      <c r="Z2106">
        <v>2</v>
      </c>
      <c r="AA2106">
        <v>2531</v>
      </c>
      <c r="AB2106">
        <v>2</v>
      </c>
      <c r="AC2106">
        <v>5</v>
      </c>
      <c r="AD2106">
        <v>4</v>
      </c>
      <c r="AE2106" s="2">
        <v>44866</v>
      </c>
      <c r="AF2106" t="s">
        <v>221</v>
      </c>
      <c r="AG2106" t="s">
        <v>59</v>
      </c>
      <c r="AH2106" t="s">
        <v>77</v>
      </c>
      <c r="AI2106" t="s">
        <v>13162</v>
      </c>
      <c r="AJ2106" t="s">
        <v>13163</v>
      </c>
      <c r="AK2106">
        <v>1</v>
      </c>
      <c r="AL2106">
        <v>725.34</v>
      </c>
      <c r="AM2106" s="2">
        <v>44801</v>
      </c>
      <c r="AN2106">
        <v>0</v>
      </c>
    </row>
    <row r="2107" spans="1:40" hidden="1" x14ac:dyDescent="0.35">
      <c r="A2107" t="s">
        <v>7527</v>
      </c>
      <c r="B2107" t="s">
        <v>9224</v>
      </c>
      <c r="C2107">
        <v>54</v>
      </c>
      <c r="D2107" t="s">
        <v>44</v>
      </c>
      <c r="E2107" s="2">
        <v>44030</v>
      </c>
      <c r="F2107" s="2"/>
      <c r="G2107" t="s">
        <v>11451</v>
      </c>
      <c r="H2107" t="s">
        <v>13164</v>
      </c>
      <c r="I2107" t="s">
        <v>13165</v>
      </c>
      <c r="J2107" t="s">
        <v>163</v>
      </c>
      <c r="K2107" t="s">
        <v>45</v>
      </c>
      <c r="L2107" t="s">
        <v>68</v>
      </c>
      <c r="M2107" t="s">
        <v>69</v>
      </c>
      <c r="N2107" t="s">
        <v>48</v>
      </c>
      <c r="P2107" t="s">
        <v>239</v>
      </c>
      <c r="Q2107" t="s">
        <v>112</v>
      </c>
      <c r="R2107" s="2">
        <v>26398</v>
      </c>
      <c r="S2107" t="s">
        <v>51</v>
      </c>
      <c r="T2107" t="s">
        <v>142</v>
      </c>
      <c r="U2107" t="s">
        <v>73</v>
      </c>
      <c r="V2107">
        <v>85461</v>
      </c>
      <c r="W2107" t="s">
        <v>100</v>
      </c>
      <c r="X2107" t="s">
        <v>55</v>
      </c>
      <c r="Y2107" t="s">
        <v>56</v>
      </c>
      <c r="Z2107">
        <v>4</v>
      </c>
      <c r="AA2107">
        <v>2532</v>
      </c>
      <c r="AB2107">
        <v>1</v>
      </c>
      <c r="AC2107">
        <v>1</v>
      </c>
      <c r="AD2107">
        <v>4</v>
      </c>
      <c r="AE2107" s="2">
        <v>45064</v>
      </c>
      <c r="AF2107" t="s">
        <v>58</v>
      </c>
      <c r="AG2107" t="s">
        <v>59</v>
      </c>
      <c r="AH2107" t="s">
        <v>77</v>
      </c>
      <c r="AI2107" t="s">
        <v>13166</v>
      </c>
      <c r="AJ2107" t="s">
        <v>13167</v>
      </c>
      <c r="AK2107">
        <v>2</v>
      </c>
      <c r="AL2107">
        <v>119.48</v>
      </c>
      <c r="AM2107" s="2">
        <v>45011</v>
      </c>
      <c r="AN2107">
        <v>5.8</v>
      </c>
    </row>
    <row r="2108" spans="1:40" hidden="1" x14ac:dyDescent="0.35">
      <c r="A2108" t="s">
        <v>531</v>
      </c>
      <c r="B2108" t="s">
        <v>6175</v>
      </c>
      <c r="C2108">
        <v>60</v>
      </c>
      <c r="D2108" t="s">
        <v>44</v>
      </c>
      <c r="E2108" s="2">
        <v>44321</v>
      </c>
      <c r="F2108" s="2"/>
      <c r="G2108" t="s">
        <v>11451</v>
      </c>
      <c r="H2108" t="s">
        <v>13168</v>
      </c>
      <c r="I2108" t="s">
        <v>13169</v>
      </c>
      <c r="J2108" t="s">
        <v>85</v>
      </c>
      <c r="K2108" t="s">
        <v>86</v>
      </c>
      <c r="L2108" t="s">
        <v>68</v>
      </c>
      <c r="M2108" t="s">
        <v>47</v>
      </c>
      <c r="N2108" t="s">
        <v>48</v>
      </c>
      <c r="P2108" t="s">
        <v>239</v>
      </c>
      <c r="Q2108" t="s">
        <v>126</v>
      </c>
      <c r="R2108" s="2">
        <v>24271</v>
      </c>
      <c r="S2108" t="s">
        <v>51</v>
      </c>
      <c r="T2108" t="s">
        <v>142</v>
      </c>
      <c r="U2108" t="s">
        <v>73</v>
      </c>
      <c r="V2108">
        <v>53235</v>
      </c>
      <c r="W2108" t="s">
        <v>54</v>
      </c>
      <c r="X2108" t="s">
        <v>143</v>
      </c>
      <c r="Y2108" t="s">
        <v>56</v>
      </c>
      <c r="Z2108">
        <v>1</v>
      </c>
      <c r="AA2108">
        <v>2533</v>
      </c>
      <c r="AB2108">
        <v>1</v>
      </c>
      <c r="AC2108">
        <v>1</v>
      </c>
      <c r="AD2108">
        <v>3</v>
      </c>
      <c r="AE2108" s="2">
        <v>45129</v>
      </c>
      <c r="AF2108" t="s">
        <v>221</v>
      </c>
      <c r="AG2108" t="s">
        <v>76</v>
      </c>
      <c r="AH2108" t="s">
        <v>104</v>
      </c>
      <c r="AI2108" t="s">
        <v>13171</v>
      </c>
      <c r="AJ2108" t="s">
        <v>13172</v>
      </c>
      <c r="AK2108">
        <v>1</v>
      </c>
      <c r="AL2108" s="25">
        <v>226.93</v>
      </c>
      <c r="AM2108" s="2">
        <v>44793</v>
      </c>
      <c r="AN2108">
        <v>5</v>
      </c>
    </row>
    <row r="2109" spans="1:40" hidden="1" x14ac:dyDescent="0.35">
      <c r="A2109" t="s">
        <v>13173</v>
      </c>
      <c r="B2109" t="s">
        <v>914</v>
      </c>
      <c r="C2109">
        <v>66</v>
      </c>
      <c r="D2109" t="s">
        <v>17836</v>
      </c>
      <c r="E2109" s="2">
        <v>43570</v>
      </c>
      <c r="F2109" s="2">
        <v>44339</v>
      </c>
      <c r="G2109" t="s">
        <v>12889</v>
      </c>
      <c r="H2109" t="s">
        <v>13174</v>
      </c>
      <c r="I2109" t="s">
        <v>13175</v>
      </c>
      <c r="J2109" t="s">
        <v>125</v>
      </c>
      <c r="K2109" t="s">
        <v>69</v>
      </c>
      <c r="L2109" t="s">
        <v>87</v>
      </c>
      <c r="M2109" t="s">
        <v>47</v>
      </c>
      <c r="N2109" t="s">
        <v>195</v>
      </c>
      <c r="O2109" t="s">
        <v>13176</v>
      </c>
      <c r="P2109" t="s">
        <v>239</v>
      </c>
      <c r="Q2109" t="s">
        <v>250</v>
      </c>
      <c r="R2109" s="2">
        <v>22043</v>
      </c>
      <c r="S2109" t="s">
        <v>51</v>
      </c>
      <c r="T2109" t="s">
        <v>251</v>
      </c>
      <c r="U2109" t="s">
        <v>73</v>
      </c>
      <c r="V2109">
        <v>96561</v>
      </c>
      <c r="W2109" t="s">
        <v>100</v>
      </c>
      <c r="X2109" t="s">
        <v>143</v>
      </c>
      <c r="Y2109" t="s">
        <v>56</v>
      </c>
      <c r="Z2109">
        <v>1</v>
      </c>
      <c r="AA2109">
        <v>2534</v>
      </c>
      <c r="AB2109">
        <v>2</v>
      </c>
      <c r="AC2109">
        <v>2</v>
      </c>
      <c r="AD2109">
        <v>5</v>
      </c>
      <c r="AE2109" s="2">
        <v>44795</v>
      </c>
      <c r="AF2109" t="s">
        <v>58</v>
      </c>
      <c r="AG2109" t="s">
        <v>59</v>
      </c>
      <c r="AH2109" t="s">
        <v>130</v>
      </c>
      <c r="AI2109" t="s">
        <v>6087</v>
      </c>
      <c r="AJ2109" t="s">
        <v>13177</v>
      </c>
      <c r="AK2109">
        <v>3</v>
      </c>
      <c r="AL2109">
        <v>739.85</v>
      </c>
      <c r="AM2109" s="2">
        <v>44849</v>
      </c>
      <c r="AN2109">
        <v>2.1</v>
      </c>
    </row>
    <row r="2110" spans="1:40" hidden="1" x14ac:dyDescent="0.35">
      <c r="A2110" t="s">
        <v>6892</v>
      </c>
      <c r="B2110" t="s">
        <v>9444</v>
      </c>
      <c r="C2110">
        <v>48</v>
      </c>
      <c r="D2110" t="s">
        <v>17836</v>
      </c>
      <c r="E2110" s="2">
        <v>44067</v>
      </c>
      <c r="F2110" s="2">
        <v>45048</v>
      </c>
      <c r="G2110" t="s">
        <v>11849</v>
      </c>
      <c r="H2110" t="s">
        <v>13178</v>
      </c>
      <c r="I2110" t="s">
        <v>13179</v>
      </c>
      <c r="J2110" t="s">
        <v>43</v>
      </c>
      <c r="K2110" t="s">
        <v>45</v>
      </c>
      <c r="L2110" t="s">
        <v>87</v>
      </c>
      <c r="M2110" t="s">
        <v>69</v>
      </c>
      <c r="N2110" t="s">
        <v>174</v>
      </c>
      <c r="O2110" t="s">
        <v>13180</v>
      </c>
      <c r="P2110" t="s">
        <v>88</v>
      </c>
      <c r="Q2110" t="s">
        <v>126</v>
      </c>
      <c r="R2110" s="2">
        <v>28755</v>
      </c>
      <c r="S2110" t="s">
        <v>51</v>
      </c>
      <c r="T2110" t="s">
        <v>155</v>
      </c>
      <c r="U2110" t="s">
        <v>73</v>
      </c>
      <c r="V2110">
        <v>6563</v>
      </c>
      <c r="W2110" t="s">
        <v>100</v>
      </c>
      <c r="X2110" t="s">
        <v>101</v>
      </c>
      <c r="Y2110" t="s">
        <v>56</v>
      </c>
      <c r="Z2110">
        <v>2</v>
      </c>
      <c r="AA2110">
        <v>2535</v>
      </c>
      <c r="AB2110">
        <v>2</v>
      </c>
      <c r="AC2110">
        <v>5</v>
      </c>
      <c r="AD2110">
        <v>2</v>
      </c>
      <c r="AE2110" s="2">
        <v>44836</v>
      </c>
      <c r="AF2110" t="s">
        <v>103</v>
      </c>
      <c r="AG2110" t="s">
        <v>59</v>
      </c>
      <c r="AH2110" t="s">
        <v>77</v>
      </c>
      <c r="AI2110" t="s">
        <v>13182</v>
      </c>
      <c r="AJ2110" t="s">
        <v>13183</v>
      </c>
      <c r="AK2110">
        <v>2</v>
      </c>
      <c r="AL2110">
        <v>369.68</v>
      </c>
      <c r="AM2110" s="2">
        <v>44720</v>
      </c>
      <c r="AN2110">
        <v>2.7</v>
      </c>
    </row>
    <row r="2111" spans="1:40" hidden="1" x14ac:dyDescent="0.35">
      <c r="A2111" t="s">
        <v>10580</v>
      </c>
      <c r="B2111" t="s">
        <v>5109</v>
      </c>
      <c r="C2111">
        <v>75</v>
      </c>
      <c r="D2111" t="s">
        <v>44</v>
      </c>
      <c r="E2111" s="2">
        <v>44926</v>
      </c>
      <c r="F2111" s="2"/>
      <c r="G2111" t="s">
        <v>11858</v>
      </c>
      <c r="H2111" t="s">
        <v>13184</v>
      </c>
      <c r="I2111" t="s">
        <v>13185</v>
      </c>
      <c r="J2111" t="s">
        <v>184</v>
      </c>
      <c r="K2111" t="s">
        <v>45</v>
      </c>
      <c r="L2111" t="s">
        <v>46</v>
      </c>
      <c r="M2111" t="s">
        <v>47</v>
      </c>
      <c r="N2111" t="s">
        <v>48</v>
      </c>
      <c r="P2111" t="s">
        <v>88</v>
      </c>
      <c r="Q2111" t="s">
        <v>126</v>
      </c>
      <c r="R2111" s="2">
        <v>18689</v>
      </c>
      <c r="S2111" t="s">
        <v>51</v>
      </c>
      <c r="T2111" t="s">
        <v>275</v>
      </c>
      <c r="U2111" t="s">
        <v>73</v>
      </c>
      <c r="V2111">
        <v>67353</v>
      </c>
      <c r="W2111" t="s">
        <v>74</v>
      </c>
      <c r="X2111" t="s">
        <v>116</v>
      </c>
      <c r="Y2111" t="s">
        <v>56</v>
      </c>
      <c r="Z2111">
        <v>2</v>
      </c>
      <c r="AA2111">
        <v>2536</v>
      </c>
      <c r="AB2111">
        <v>2</v>
      </c>
      <c r="AC2111">
        <v>1</v>
      </c>
      <c r="AD2111">
        <v>2</v>
      </c>
      <c r="AE2111" s="2">
        <v>44799</v>
      </c>
      <c r="AF2111" t="s">
        <v>58</v>
      </c>
      <c r="AG2111" t="s">
        <v>76</v>
      </c>
      <c r="AH2111" t="s">
        <v>104</v>
      </c>
      <c r="AI2111" t="s">
        <v>13186</v>
      </c>
      <c r="AJ2111" t="s">
        <v>13187</v>
      </c>
      <c r="AK2111">
        <v>1</v>
      </c>
      <c r="AL2111">
        <v>243.63</v>
      </c>
      <c r="AM2111" s="2">
        <v>44911</v>
      </c>
      <c r="AN2111">
        <v>3.3</v>
      </c>
    </row>
    <row r="2112" spans="1:40" hidden="1" x14ac:dyDescent="0.35">
      <c r="A2112" t="s">
        <v>12454</v>
      </c>
      <c r="B2112" t="s">
        <v>9066</v>
      </c>
      <c r="C2112">
        <v>75</v>
      </c>
      <c r="D2112" t="s">
        <v>17836</v>
      </c>
      <c r="E2112" s="2">
        <v>44822</v>
      </c>
      <c r="F2112" s="2">
        <v>45084</v>
      </c>
      <c r="G2112" t="s">
        <v>8060</v>
      </c>
      <c r="H2112" t="s">
        <v>13188</v>
      </c>
      <c r="I2112" t="s">
        <v>13189</v>
      </c>
      <c r="J2112" t="s">
        <v>85</v>
      </c>
      <c r="K2112" t="s">
        <v>86</v>
      </c>
      <c r="L2112" t="s">
        <v>68</v>
      </c>
      <c r="M2112" t="s">
        <v>86</v>
      </c>
      <c r="N2112" t="s">
        <v>138</v>
      </c>
      <c r="O2112" t="s">
        <v>13190</v>
      </c>
      <c r="P2112" t="s">
        <v>239</v>
      </c>
      <c r="Q2112" t="s">
        <v>126</v>
      </c>
      <c r="R2112" s="2">
        <v>18833</v>
      </c>
      <c r="S2112" t="s">
        <v>51</v>
      </c>
      <c r="T2112" t="s">
        <v>417</v>
      </c>
      <c r="U2112" t="s">
        <v>53</v>
      </c>
      <c r="V2112">
        <v>73238</v>
      </c>
      <c r="W2112" t="s">
        <v>54</v>
      </c>
      <c r="X2112" t="s">
        <v>101</v>
      </c>
      <c r="Y2112" t="s">
        <v>56</v>
      </c>
      <c r="Z2112">
        <v>2</v>
      </c>
      <c r="AA2112">
        <v>2537</v>
      </c>
      <c r="AB2112">
        <v>4</v>
      </c>
      <c r="AC2112">
        <v>5</v>
      </c>
      <c r="AD2112">
        <v>4</v>
      </c>
      <c r="AE2112" s="2">
        <v>45004</v>
      </c>
      <c r="AF2112" t="s">
        <v>103</v>
      </c>
      <c r="AG2112" t="s">
        <v>76</v>
      </c>
      <c r="AH2112" t="s">
        <v>60</v>
      </c>
      <c r="AI2112" t="s">
        <v>13192</v>
      </c>
      <c r="AJ2112" t="s">
        <v>13193</v>
      </c>
      <c r="AK2112">
        <v>5</v>
      </c>
      <c r="AL2112">
        <v>475.8</v>
      </c>
      <c r="AM2112" s="2">
        <v>45133</v>
      </c>
      <c r="AN2112">
        <v>0.7</v>
      </c>
    </row>
    <row r="2113" spans="1:40" hidden="1" x14ac:dyDescent="0.35">
      <c r="A2113" t="s">
        <v>8279</v>
      </c>
      <c r="B2113" t="s">
        <v>5273</v>
      </c>
      <c r="C2113">
        <v>40</v>
      </c>
      <c r="D2113" t="s">
        <v>44</v>
      </c>
      <c r="E2113" s="2">
        <v>43722</v>
      </c>
      <c r="F2113" s="2"/>
      <c r="G2113" t="s">
        <v>8060</v>
      </c>
      <c r="H2113" t="s">
        <v>13194</v>
      </c>
      <c r="I2113" t="s">
        <v>13195</v>
      </c>
      <c r="J2113" t="s">
        <v>125</v>
      </c>
      <c r="K2113" t="s">
        <v>86</v>
      </c>
      <c r="L2113" t="s">
        <v>46</v>
      </c>
      <c r="M2113" t="s">
        <v>69</v>
      </c>
      <c r="N2113" t="s">
        <v>48</v>
      </c>
      <c r="P2113" t="s">
        <v>239</v>
      </c>
      <c r="Q2113" t="s">
        <v>458</v>
      </c>
      <c r="R2113" s="2">
        <v>31462</v>
      </c>
      <c r="S2113" t="s">
        <v>51</v>
      </c>
      <c r="T2113" t="s">
        <v>535</v>
      </c>
      <c r="U2113" t="s">
        <v>53</v>
      </c>
      <c r="V2113">
        <v>95322</v>
      </c>
      <c r="W2113" t="s">
        <v>74</v>
      </c>
      <c r="X2113" t="s">
        <v>101</v>
      </c>
      <c r="Y2113" t="s">
        <v>56</v>
      </c>
      <c r="Z2113">
        <v>5</v>
      </c>
      <c r="AA2113">
        <v>2538</v>
      </c>
      <c r="AB2113">
        <v>5</v>
      </c>
      <c r="AC2113">
        <v>4</v>
      </c>
      <c r="AD2113">
        <v>5</v>
      </c>
      <c r="AE2113" s="2">
        <v>45022</v>
      </c>
      <c r="AF2113" t="s">
        <v>58</v>
      </c>
      <c r="AG2113" t="s">
        <v>76</v>
      </c>
      <c r="AH2113" t="s">
        <v>130</v>
      </c>
      <c r="AI2113" t="s">
        <v>3359</v>
      </c>
      <c r="AJ2113" t="s">
        <v>13196</v>
      </c>
      <c r="AK2113">
        <v>3</v>
      </c>
      <c r="AL2113">
        <v>418.25</v>
      </c>
      <c r="AM2113" s="2">
        <v>44602</v>
      </c>
      <c r="AN2113">
        <v>6.6</v>
      </c>
    </row>
    <row r="2114" spans="1:40" hidden="1" x14ac:dyDescent="0.35">
      <c r="A2114" t="s">
        <v>9335</v>
      </c>
      <c r="B2114" t="s">
        <v>861</v>
      </c>
      <c r="C2114">
        <v>73</v>
      </c>
      <c r="D2114" t="s">
        <v>44</v>
      </c>
      <c r="E2114" s="2">
        <v>43543</v>
      </c>
      <c r="F2114" s="2"/>
      <c r="G2114" t="s">
        <v>8060</v>
      </c>
      <c r="H2114" t="s">
        <v>12944</v>
      </c>
      <c r="I2114" t="s">
        <v>13197</v>
      </c>
      <c r="J2114" t="s">
        <v>43</v>
      </c>
      <c r="K2114" t="s">
        <v>69</v>
      </c>
      <c r="L2114" t="s">
        <v>87</v>
      </c>
      <c r="M2114" t="s">
        <v>47</v>
      </c>
      <c r="N2114" t="s">
        <v>48</v>
      </c>
      <c r="P2114" t="s">
        <v>239</v>
      </c>
      <c r="Q2114" t="s">
        <v>458</v>
      </c>
      <c r="R2114" s="2">
        <v>19459</v>
      </c>
      <c r="S2114" t="s">
        <v>51</v>
      </c>
      <c r="T2114" t="s">
        <v>326</v>
      </c>
      <c r="U2114" t="s">
        <v>73</v>
      </c>
      <c r="V2114">
        <v>17448</v>
      </c>
      <c r="W2114" t="s">
        <v>129</v>
      </c>
      <c r="X2114" t="s">
        <v>116</v>
      </c>
      <c r="Y2114" t="s">
        <v>56</v>
      </c>
      <c r="Z2114">
        <v>2</v>
      </c>
      <c r="AA2114">
        <v>2539</v>
      </c>
      <c r="AB2114">
        <v>4</v>
      </c>
      <c r="AC2114">
        <v>2</v>
      </c>
      <c r="AD2114">
        <v>3</v>
      </c>
      <c r="AE2114" s="2">
        <v>44875</v>
      </c>
      <c r="AF2114" t="s">
        <v>221</v>
      </c>
      <c r="AG2114" t="s">
        <v>59</v>
      </c>
      <c r="AH2114" t="s">
        <v>130</v>
      </c>
      <c r="AI2114" t="s">
        <v>13198</v>
      </c>
      <c r="AJ2114" t="s">
        <v>13199</v>
      </c>
      <c r="AK2114">
        <v>4</v>
      </c>
      <c r="AL2114" s="25">
        <v>703.84</v>
      </c>
      <c r="AM2114" s="2">
        <v>44785</v>
      </c>
      <c r="AN2114">
        <v>7.1</v>
      </c>
    </row>
    <row r="2115" spans="1:40" hidden="1" x14ac:dyDescent="0.35">
      <c r="A2115" t="s">
        <v>11148</v>
      </c>
      <c r="B2115" t="s">
        <v>6886</v>
      </c>
      <c r="C2115">
        <v>32</v>
      </c>
      <c r="D2115" t="s">
        <v>17836</v>
      </c>
      <c r="E2115" s="2">
        <v>44852</v>
      </c>
      <c r="F2115" s="2">
        <v>44936</v>
      </c>
      <c r="G2115" t="s">
        <v>3994</v>
      </c>
      <c r="H2115" t="s">
        <v>13200</v>
      </c>
      <c r="I2115" t="s">
        <v>13201</v>
      </c>
      <c r="J2115" t="s">
        <v>43</v>
      </c>
      <c r="K2115" t="s">
        <v>45</v>
      </c>
      <c r="L2115" t="s">
        <v>87</v>
      </c>
      <c r="M2115" t="s">
        <v>69</v>
      </c>
      <c r="N2115" t="s">
        <v>174</v>
      </c>
      <c r="O2115" t="s">
        <v>13202</v>
      </c>
      <c r="P2115" t="s">
        <v>4004</v>
      </c>
      <c r="Q2115" t="s">
        <v>50</v>
      </c>
      <c r="R2115" s="2">
        <v>34572</v>
      </c>
      <c r="S2115" t="s">
        <v>51</v>
      </c>
      <c r="T2115" t="s">
        <v>13204</v>
      </c>
      <c r="U2115" t="s">
        <v>53</v>
      </c>
      <c r="V2115">
        <v>61856</v>
      </c>
      <c r="W2115" t="s">
        <v>129</v>
      </c>
      <c r="X2115" t="s">
        <v>143</v>
      </c>
      <c r="Y2115" t="s">
        <v>56</v>
      </c>
      <c r="Z2115">
        <v>4</v>
      </c>
      <c r="AA2115">
        <v>2540</v>
      </c>
      <c r="AB2115">
        <v>3</v>
      </c>
      <c r="AC2115">
        <v>4</v>
      </c>
      <c r="AD2115">
        <v>4</v>
      </c>
      <c r="AE2115" s="2">
        <v>44846</v>
      </c>
      <c r="AF2115" t="s">
        <v>103</v>
      </c>
      <c r="AG2115" t="s">
        <v>59</v>
      </c>
      <c r="AH2115" t="s">
        <v>60</v>
      </c>
      <c r="AI2115" t="s">
        <v>13205</v>
      </c>
      <c r="AJ2115" t="s">
        <v>13206</v>
      </c>
      <c r="AK2115">
        <v>2</v>
      </c>
      <c r="AL2115">
        <v>602.26</v>
      </c>
      <c r="AM2115" s="2">
        <v>45032</v>
      </c>
      <c r="AN2115">
        <v>0.2</v>
      </c>
    </row>
    <row r="2116" spans="1:40" hidden="1" x14ac:dyDescent="0.35">
      <c r="A2116" t="s">
        <v>1523</v>
      </c>
      <c r="B2116" t="s">
        <v>1471</v>
      </c>
      <c r="C2116">
        <v>53</v>
      </c>
      <c r="D2116" t="s">
        <v>44</v>
      </c>
      <c r="E2116" s="2">
        <v>44773</v>
      </c>
      <c r="F2116" s="2"/>
      <c r="G2116" t="s">
        <v>4000</v>
      </c>
      <c r="H2116" t="s">
        <v>13207</v>
      </c>
      <c r="I2116" t="s">
        <v>13208</v>
      </c>
      <c r="J2116" t="s">
        <v>67</v>
      </c>
      <c r="K2116" t="s">
        <v>86</v>
      </c>
      <c r="L2116" t="s">
        <v>87</v>
      </c>
      <c r="M2116" t="s">
        <v>47</v>
      </c>
      <c r="N2116" t="s">
        <v>48</v>
      </c>
      <c r="P2116" t="s">
        <v>4004</v>
      </c>
      <c r="Q2116" t="s">
        <v>153</v>
      </c>
      <c r="R2116" s="2">
        <v>26908</v>
      </c>
      <c r="S2116" t="s">
        <v>51</v>
      </c>
      <c r="T2116" t="s">
        <v>155</v>
      </c>
      <c r="U2116" t="s">
        <v>53</v>
      </c>
      <c r="V2116">
        <v>60675</v>
      </c>
      <c r="W2116" t="s">
        <v>100</v>
      </c>
      <c r="X2116" t="s">
        <v>116</v>
      </c>
      <c r="Y2116" t="s">
        <v>56</v>
      </c>
      <c r="Z2116">
        <v>1</v>
      </c>
      <c r="AA2116">
        <v>2541</v>
      </c>
      <c r="AB2116">
        <v>3</v>
      </c>
      <c r="AC2116">
        <v>4</v>
      </c>
      <c r="AD2116">
        <v>3</v>
      </c>
      <c r="AE2116" s="2">
        <v>44784</v>
      </c>
      <c r="AF2116" t="s">
        <v>221</v>
      </c>
      <c r="AG2116" t="s">
        <v>59</v>
      </c>
      <c r="AH2116" t="s">
        <v>130</v>
      </c>
      <c r="AI2116" t="s">
        <v>13209</v>
      </c>
      <c r="AJ2116" t="s">
        <v>13210</v>
      </c>
      <c r="AK2116">
        <v>2</v>
      </c>
      <c r="AL2116" s="25">
        <v>517.83000000000004</v>
      </c>
      <c r="AM2116" s="2">
        <v>45129</v>
      </c>
      <c r="AN2116">
        <v>3.8</v>
      </c>
    </row>
    <row r="2117" spans="1:40" hidden="1" x14ac:dyDescent="0.35">
      <c r="A2117" t="s">
        <v>13211</v>
      </c>
      <c r="B2117" t="s">
        <v>6362</v>
      </c>
      <c r="C2117">
        <v>67</v>
      </c>
      <c r="D2117" t="s">
        <v>44</v>
      </c>
      <c r="E2117" s="2">
        <v>44991</v>
      </c>
      <c r="F2117" s="2"/>
      <c r="G2117" t="s">
        <v>4000</v>
      </c>
      <c r="H2117" t="s">
        <v>13212</v>
      </c>
      <c r="I2117" t="s">
        <v>13213</v>
      </c>
      <c r="J2117" t="s">
        <v>194</v>
      </c>
      <c r="K2117" t="s">
        <v>69</v>
      </c>
      <c r="L2117" t="s">
        <v>68</v>
      </c>
      <c r="M2117" t="s">
        <v>69</v>
      </c>
      <c r="N2117" t="s">
        <v>48</v>
      </c>
      <c r="P2117" t="s">
        <v>4004</v>
      </c>
      <c r="Q2117" t="s">
        <v>153</v>
      </c>
      <c r="R2117" s="2">
        <v>21559</v>
      </c>
      <c r="S2117" t="s">
        <v>51</v>
      </c>
      <c r="T2117" t="s">
        <v>155</v>
      </c>
      <c r="U2117" t="s">
        <v>73</v>
      </c>
      <c r="V2117">
        <v>55449</v>
      </c>
      <c r="W2117" t="s">
        <v>129</v>
      </c>
      <c r="X2117" t="s">
        <v>101</v>
      </c>
      <c r="Y2117" t="s">
        <v>56</v>
      </c>
      <c r="Z2117">
        <v>4</v>
      </c>
      <c r="AA2117">
        <v>2542</v>
      </c>
      <c r="AB2117">
        <v>2</v>
      </c>
      <c r="AC2117">
        <v>1</v>
      </c>
      <c r="AD2117">
        <v>3</v>
      </c>
      <c r="AE2117" s="2">
        <v>44794</v>
      </c>
      <c r="AF2117" t="s">
        <v>221</v>
      </c>
      <c r="AG2117" t="s">
        <v>76</v>
      </c>
      <c r="AH2117" t="s">
        <v>104</v>
      </c>
      <c r="AI2117" t="s">
        <v>13214</v>
      </c>
      <c r="AJ2117" t="s">
        <v>8663</v>
      </c>
      <c r="AK2117">
        <v>5</v>
      </c>
      <c r="AL2117" s="25">
        <v>605.99</v>
      </c>
      <c r="AM2117" s="2">
        <v>44825</v>
      </c>
      <c r="AN2117">
        <v>3.2</v>
      </c>
    </row>
    <row r="2118" spans="1:40" hidden="1" x14ac:dyDescent="0.35">
      <c r="A2118" t="s">
        <v>5168</v>
      </c>
      <c r="B2118" t="s">
        <v>13215</v>
      </c>
      <c r="C2118">
        <v>35</v>
      </c>
      <c r="D2118" t="s">
        <v>17836</v>
      </c>
      <c r="E2118" s="2">
        <v>43495</v>
      </c>
      <c r="F2118" s="2">
        <v>44277</v>
      </c>
      <c r="G2118" t="s">
        <v>4000</v>
      </c>
      <c r="H2118" t="s">
        <v>13216</v>
      </c>
      <c r="I2118" t="s">
        <v>13217</v>
      </c>
      <c r="J2118" t="s">
        <v>163</v>
      </c>
      <c r="K2118" t="s">
        <v>86</v>
      </c>
      <c r="L2118" t="s">
        <v>68</v>
      </c>
      <c r="M2118" t="s">
        <v>86</v>
      </c>
      <c r="N2118" t="s">
        <v>174</v>
      </c>
      <c r="O2118" t="s">
        <v>13218</v>
      </c>
      <c r="P2118" t="s">
        <v>4004</v>
      </c>
      <c r="Q2118" t="s">
        <v>112</v>
      </c>
      <c r="R2118" s="2">
        <v>33597</v>
      </c>
      <c r="S2118" t="s">
        <v>51</v>
      </c>
      <c r="T2118" t="s">
        <v>310</v>
      </c>
      <c r="U2118" t="s">
        <v>73</v>
      </c>
      <c r="V2118">
        <v>59271</v>
      </c>
      <c r="W2118" t="s">
        <v>54</v>
      </c>
      <c r="X2118" t="s">
        <v>143</v>
      </c>
      <c r="Y2118" t="s">
        <v>56</v>
      </c>
      <c r="Z2118">
        <v>2</v>
      </c>
      <c r="AA2118">
        <v>2543</v>
      </c>
      <c r="AB2118">
        <v>3</v>
      </c>
      <c r="AC2118">
        <v>4</v>
      </c>
      <c r="AD2118">
        <v>3</v>
      </c>
      <c r="AE2118" s="2">
        <v>44808</v>
      </c>
      <c r="AF2118" t="s">
        <v>221</v>
      </c>
      <c r="AG2118" t="s">
        <v>59</v>
      </c>
      <c r="AH2118" t="s">
        <v>130</v>
      </c>
      <c r="AI2118" t="s">
        <v>13219</v>
      </c>
      <c r="AJ2118" t="s">
        <v>13220</v>
      </c>
      <c r="AK2118">
        <v>1</v>
      </c>
      <c r="AL2118" s="25">
        <v>100.45</v>
      </c>
      <c r="AM2118" s="2">
        <v>45084</v>
      </c>
      <c r="AN2118">
        <v>2.1</v>
      </c>
    </row>
    <row r="2119" spans="1:40" hidden="1" x14ac:dyDescent="0.35">
      <c r="A2119" t="s">
        <v>9713</v>
      </c>
      <c r="B2119" t="s">
        <v>3802</v>
      </c>
      <c r="C2119">
        <v>80</v>
      </c>
      <c r="D2119" t="s">
        <v>17836</v>
      </c>
      <c r="E2119" s="2">
        <v>45068</v>
      </c>
      <c r="F2119" s="2">
        <v>45119</v>
      </c>
      <c r="G2119" t="s">
        <v>11451</v>
      </c>
      <c r="H2119" t="s">
        <v>13221</v>
      </c>
      <c r="I2119" t="s">
        <v>13222</v>
      </c>
      <c r="J2119" t="s">
        <v>184</v>
      </c>
      <c r="K2119" t="s">
        <v>86</v>
      </c>
      <c r="L2119" t="s">
        <v>46</v>
      </c>
      <c r="M2119" t="s">
        <v>47</v>
      </c>
      <c r="N2119" t="s">
        <v>248</v>
      </c>
      <c r="O2119" t="s">
        <v>13223</v>
      </c>
      <c r="P2119" t="s">
        <v>239</v>
      </c>
      <c r="Q2119" t="s">
        <v>206</v>
      </c>
      <c r="R2119" s="2">
        <v>16906</v>
      </c>
      <c r="S2119" t="s">
        <v>51</v>
      </c>
      <c r="T2119" t="s">
        <v>115</v>
      </c>
      <c r="U2119" t="s">
        <v>73</v>
      </c>
      <c r="V2119">
        <v>59420</v>
      </c>
      <c r="W2119" t="s">
        <v>54</v>
      </c>
      <c r="X2119" t="s">
        <v>116</v>
      </c>
      <c r="Y2119" t="s">
        <v>56</v>
      </c>
      <c r="Z2119">
        <v>1</v>
      </c>
      <c r="AA2119">
        <v>2544</v>
      </c>
      <c r="AB2119">
        <v>2</v>
      </c>
      <c r="AC2119">
        <v>3</v>
      </c>
      <c r="AD2119">
        <v>2</v>
      </c>
      <c r="AE2119" s="2">
        <v>44953</v>
      </c>
      <c r="AF2119" t="s">
        <v>221</v>
      </c>
      <c r="AG2119" t="s">
        <v>59</v>
      </c>
      <c r="AH2119" t="s">
        <v>104</v>
      </c>
      <c r="AI2119" t="s">
        <v>13225</v>
      </c>
      <c r="AJ2119" t="s">
        <v>13226</v>
      </c>
      <c r="AK2119">
        <v>2</v>
      </c>
      <c r="AL2119">
        <v>767.56</v>
      </c>
      <c r="AM2119" s="2">
        <v>45114</v>
      </c>
      <c r="AN2119">
        <v>0.1</v>
      </c>
    </row>
    <row r="2120" spans="1:40" hidden="1" x14ac:dyDescent="0.35">
      <c r="A2120" t="s">
        <v>7945</v>
      </c>
      <c r="B2120" t="s">
        <v>4131</v>
      </c>
      <c r="C2120">
        <v>75</v>
      </c>
      <c r="D2120" t="s">
        <v>44</v>
      </c>
      <c r="E2120" s="2">
        <v>43456</v>
      </c>
      <c r="F2120" s="2"/>
      <c r="G2120" t="s">
        <v>11451</v>
      </c>
      <c r="H2120" t="s">
        <v>13227</v>
      </c>
      <c r="I2120" t="s">
        <v>13228</v>
      </c>
      <c r="J2120" t="s">
        <v>237</v>
      </c>
      <c r="K2120" t="s">
        <v>45</v>
      </c>
      <c r="L2120" t="s">
        <v>87</v>
      </c>
      <c r="M2120" t="s">
        <v>86</v>
      </c>
      <c r="N2120" t="s">
        <v>48</v>
      </c>
      <c r="P2120" t="s">
        <v>239</v>
      </c>
      <c r="Q2120" t="s">
        <v>250</v>
      </c>
      <c r="R2120" s="2">
        <v>18850</v>
      </c>
      <c r="S2120" t="s">
        <v>51</v>
      </c>
      <c r="T2120" t="s">
        <v>251</v>
      </c>
      <c r="U2120" t="s">
        <v>73</v>
      </c>
      <c r="V2120">
        <v>57785</v>
      </c>
      <c r="W2120" t="s">
        <v>74</v>
      </c>
      <c r="X2120" t="s">
        <v>55</v>
      </c>
      <c r="Y2120" t="s">
        <v>56</v>
      </c>
      <c r="Z2120">
        <v>4</v>
      </c>
      <c r="AA2120">
        <v>2545</v>
      </c>
      <c r="AB2120">
        <v>3</v>
      </c>
      <c r="AC2120">
        <v>2</v>
      </c>
      <c r="AD2120">
        <v>3</v>
      </c>
      <c r="AE2120" s="2">
        <v>45104</v>
      </c>
      <c r="AF2120" t="s">
        <v>58</v>
      </c>
      <c r="AG2120" t="s">
        <v>59</v>
      </c>
      <c r="AH2120" t="s">
        <v>104</v>
      </c>
      <c r="AI2120" t="s">
        <v>13229</v>
      </c>
      <c r="AJ2120" t="s">
        <v>13230</v>
      </c>
      <c r="AK2120">
        <v>1</v>
      </c>
      <c r="AL2120" s="25">
        <v>352.45</v>
      </c>
      <c r="AM2120" s="2">
        <v>45262</v>
      </c>
      <c r="AN2120">
        <v>7.4</v>
      </c>
    </row>
    <row r="2121" spans="1:40" hidden="1" x14ac:dyDescent="0.35">
      <c r="A2121" t="s">
        <v>2548</v>
      </c>
      <c r="B2121" t="s">
        <v>753</v>
      </c>
      <c r="C2121">
        <v>36</v>
      </c>
      <c r="D2121" t="s">
        <v>44</v>
      </c>
      <c r="E2121" s="2">
        <v>44873</v>
      </c>
      <c r="F2121" s="2"/>
      <c r="G2121" t="s">
        <v>12889</v>
      </c>
      <c r="H2121" t="s">
        <v>13231</v>
      </c>
      <c r="I2121" t="s">
        <v>13232</v>
      </c>
      <c r="J2121" t="s">
        <v>85</v>
      </c>
      <c r="K2121" t="s">
        <v>69</v>
      </c>
      <c r="L2121" t="s">
        <v>68</v>
      </c>
      <c r="M2121" t="s">
        <v>69</v>
      </c>
      <c r="N2121" t="s">
        <v>48</v>
      </c>
      <c r="P2121" t="s">
        <v>239</v>
      </c>
      <c r="Q2121" t="s">
        <v>50</v>
      </c>
      <c r="R2121" s="2">
        <v>32918</v>
      </c>
      <c r="S2121" t="s">
        <v>51</v>
      </c>
      <c r="T2121" t="s">
        <v>99</v>
      </c>
      <c r="U2121" t="s">
        <v>73</v>
      </c>
      <c r="V2121">
        <v>26419</v>
      </c>
      <c r="W2121" t="s">
        <v>100</v>
      </c>
      <c r="X2121" t="s">
        <v>116</v>
      </c>
      <c r="Y2121" t="s">
        <v>56</v>
      </c>
      <c r="Z2121">
        <v>4</v>
      </c>
      <c r="AA2121">
        <v>2546</v>
      </c>
      <c r="AB2121">
        <v>4</v>
      </c>
      <c r="AC2121">
        <v>4</v>
      </c>
      <c r="AD2121">
        <v>5</v>
      </c>
      <c r="AE2121" s="2">
        <v>45068</v>
      </c>
      <c r="AF2121" t="s">
        <v>75</v>
      </c>
      <c r="AG2121" t="s">
        <v>59</v>
      </c>
      <c r="AH2121" t="s">
        <v>104</v>
      </c>
      <c r="AI2121" t="s">
        <v>8989</v>
      </c>
      <c r="AJ2121" t="s">
        <v>13234</v>
      </c>
      <c r="AK2121">
        <v>3</v>
      </c>
      <c r="AL2121">
        <v>463.57</v>
      </c>
      <c r="AM2121" s="2">
        <v>44723</v>
      </c>
      <c r="AN2121">
        <v>3.5</v>
      </c>
    </row>
    <row r="2122" spans="1:40" hidden="1" x14ac:dyDescent="0.35">
      <c r="A2122" t="s">
        <v>8304</v>
      </c>
      <c r="B2122" t="s">
        <v>5223</v>
      </c>
      <c r="C2122">
        <v>56</v>
      </c>
      <c r="D2122" t="s">
        <v>44</v>
      </c>
      <c r="E2122" s="2">
        <v>44380</v>
      </c>
      <c r="F2122" s="2"/>
      <c r="G2122" t="s">
        <v>11849</v>
      </c>
      <c r="H2122" t="s">
        <v>13235</v>
      </c>
      <c r="I2122" t="s">
        <v>13236</v>
      </c>
      <c r="J2122" t="s">
        <v>163</v>
      </c>
      <c r="K2122" t="s">
        <v>86</v>
      </c>
      <c r="L2122" t="s">
        <v>68</v>
      </c>
      <c r="M2122" t="s">
        <v>47</v>
      </c>
      <c r="N2122" t="s">
        <v>48</v>
      </c>
      <c r="P2122" t="s">
        <v>88</v>
      </c>
      <c r="Q2122" t="s">
        <v>112</v>
      </c>
      <c r="R2122" s="2">
        <v>25764</v>
      </c>
      <c r="S2122" t="s">
        <v>51</v>
      </c>
      <c r="T2122" t="s">
        <v>115</v>
      </c>
      <c r="U2122" t="s">
        <v>73</v>
      </c>
      <c r="V2122">
        <v>31784</v>
      </c>
      <c r="W2122" t="s">
        <v>74</v>
      </c>
      <c r="X2122" t="s">
        <v>55</v>
      </c>
      <c r="Y2122" t="s">
        <v>56</v>
      </c>
      <c r="Z2122">
        <v>4</v>
      </c>
      <c r="AA2122">
        <v>2547</v>
      </c>
      <c r="AB2122">
        <v>2</v>
      </c>
      <c r="AC2122">
        <v>5</v>
      </c>
      <c r="AD2122">
        <v>1</v>
      </c>
      <c r="AE2122" s="2">
        <v>44811</v>
      </c>
      <c r="AF2122" t="s">
        <v>58</v>
      </c>
      <c r="AG2122" t="s">
        <v>59</v>
      </c>
      <c r="AH2122" t="s">
        <v>104</v>
      </c>
      <c r="AI2122" t="s">
        <v>13238</v>
      </c>
      <c r="AJ2122" t="s">
        <v>13239</v>
      </c>
      <c r="AK2122">
        <v>4</v>
      </c>
      <c r="AL2122">
        <v>372.08</v>
      </c>
      <c r="AM2122" s="2">
        <v>45072</v>
      </c>
      <c r="AN2122">
        <v>4.8</v>
      </c>
    </row>
    <row r="2123" spans="1:40" hidden="1" x14ac:dyDescent="0.35">
      <c r="A2123" t="s">
        <v>13240</v>
      </c>
      <c r="B2123" t="s">
        <v>1918</v>
      </c>
      <c r="C2123">
        <v>72</v>
      </c>
      <c r="D2123" t="s">
        <v>17836</v>
      </c>
      <c r="E2123" s="2">
        <v>43418</v>
      </c>
      <c r="F2123" s="2">
        <v>44385</v>
      </c>
      <c r="G2123" t="s">
        <v>8060</v>
      </c>
      <c r="H2123" t="s">
        <v>13241</v>
      </c>
      <c r="I2123" t="s">
        <v>13242</v>
      </c>
      <c r="J2123" t="s">
        <v>237</v>
      </c>
      <c r="K2123" t="s">
        <v>45</v>
      </c>
      <c r="L2123" t="s">
        <v>68</v>
      </c>
      <c r="M2123" t="s">
        <v>47</v>
      </c>
      <c r="N2123" t="s">
        <v>174</v>
      </c>
      <c r="O2123" t="s">
        <v>13243</v>
      </c>
      <c r="P2123" t="s">
        <v>239</v>
      </c>
      <c r="Q2123" t="s">
        <v>89</v>
      </c>
      <c r="R2123" s="2">
        <v>19771</v>
      </c>
      <c r="S2123" t="s">
        <v>51</v>
      </c>
      <c r="T2123" t="s">
        <v>354</v>
      </c>
      <c r="U2123" t="s">
        <v>53</v>
      </c>
      <c r="V2123">
        <v>70770</v>
      </c>
      <c r="W2123" t="s">
        <v>100</v>
      </c>
      <c r="X2123" t="s">
        <v>143</v>
      </c>
      <c r="Y2123" t="s">
        <v>56</v>
      </c>
      <c r="Z2123">
        <v>1</v>
      </c>
      <c r="AA2123">
        <v>2548</v>
      </c>
      <c r="AB2123">
        <v>2</v>
      </c>
      <c r="AC2123">
        <v>5</v>
      </c>
      <c r="AD2123">
        <v>3</v>
      </c>
      <c r="AE2123" s="2">
        <v>44940</v>
      </c>
      <c r="AF2123" t="s">
        <v>103</v>
      </c>
      <c r="AG2123" t="s">
        <v>76</v>
      </c>
      <c r="AH2123" t="s">
        <v>60</v>
      </c>
      <c r="AI2123" t="s">
        <v>13245</v>
      </c>
      <c r="AJ2123" t="s">
        <v>13246</v>
      </c>
      <c r="AK2123">
        <v>3</v>
      </c>
      <c r="AL2123" s="25">
        <v>670.58</v>
      </c>
      <c r="AM2123" s="2">
        <v>44750</v>
      </c>
      <c r="AN2123">
        <v>2.6</v>
      </c>
    </row>
    <row r="2124" spans="1:40" hidden="1" x14ac:dyDescent="0.35">
      <c r="A2124" t="s">
        <v>13247</v>
      </c>
      <c r="B2124" t="s">
        <v>4681</v>
      </c>
      <c r="C2124">
        <v>63</v>
      </c>
      <c r="D2124" t="s">
        <v>44</v>
      </c>
      <c r="E2124" s="2">
        <v>44457</v>
      </c>
      <c r="F2124" s="2"/>
      <c r="G2124" t="s">
        <v>8060</v>
      </c>
      <c r="H2124" t="s">
        <v>13248</v>
      </c>
      <c r="I2124" t="s">
        <v>13249</v>
      </c>
      <c r="J2124" t="s">
        <v>85</v>
      </c>
      <c r="K2124" t="s">
        <v>45</v>
      </c>
      <c r="L2124" t="s">
        <v>68</v>
      </c>
      <c r="M2124" t="s">
        <v>69</v>
      </c>
      <c r="N2124" t="s">
        <v>48</v>
      </c>
      <c r="P2124" t="s">
        <v>239</v>
      </c>
      <c r="Q2124" t="s">
        <v>126</v>
      </c>
      <c r="R2124" s="2">
        <v>23108</v>
      </c>
      <c r="S2124" t="s">
        <v>51</v>
      </c>
      <c r="T2124" t="s">
        <v>646</v>
      </c>
      <c r="U2124" t="s">
        <v>53</v>
      </c>
      <c r="V2124">
        <v>51516</v>
      </c>
      <c r="W2124" t="s">
        <v>54</v>
      </c>
      <c r="X2124" t="s">
        <v>143</v>
      </c>
      <c r="Y2124" t="s">
        <v>56</v>
      </c>
      <c r="Z2124">
        <v>5</v>
      </c>
      <c r="AA2124">
        <v>2549</v>
      </c>
      <c r="AB2124">
        <v>4</v>
      </c>
      <c r="AC2124">
        <v>3</v>
      </c>
      <c r="AD2124">
        <v>5</v>
      </c>
      <c r="AE2124" s="2">
        <v>44913</v>
      </c>
      <c r="AF2124" t="s">
        <v>103</v>
      </c>
      <c r="AG2124" t="s">
        <v>59</v>
      </c>
      <c r="AH2124" t="s">
        <v>130</v>
      </c>
      <c r="AI2124" t="s">
        <v>13250</v>
      </c>
      <c r="AJ2124" t="s">
        <v>13251</v>
      </c>
      <c r="AK2124">
        <v>2</v>
      </c>
      <c r="AL2124">
        <v>399.97</v>
      </c>
      <c r="AM2124" s="2">
        <v>44944</v>
      </c>
      <c r="AN2124">
        <v>4.5999999999999996</v>
      </c>
    </row>
    <row r="2125" spans="1:40" hidden="1" x14ac:dyDescent="0.35">
      <c r="A2125" t="s">
        <v>8426</v>
      </c>
      <c r="B2125" t="s">
        <v>13252</v>
      </c>
      <c r="C2125">
        <v>74</v>
      </c>
      <c r="D2125" t="s">
        <v>17836</v>
      </c>
      <c r="E2125" s="2">
        <v>44154</v>
      </c>
      <c r="F2125" s="2">
        <v>44503</v>
      </c>
      <c r="G2125" t="s">
        <v>3994</v>
      </c>
      <c r="H2125" t="s">
        <v>13253</v>
      </c>
      <c r="I2125" t="s">
        <v>13254</v>
      </c>
      <c r="J2125" t="s">
        <v>137</v>
      </c>
      <c r="K2125" t="s">
        <v>45</v>
      </c>
      <c r="L2125" t="s">
        <v>68</v>
      </c>
      <c r="M2125" t="s">
        <v>69</v>
      </c>
      <c r="N2125" t="s">
        <v>138</v>
      </c>
      <c r="O2125" t="s">
        <v>13255</v>
      </c>
      <c r="P2125" t="s">
        <v>4004</v>
      </c>
      <c r="Q2125" t="s">
        <v>112</v>
      </c>
      <c r="R2125" s="2">
        <v>19109</v>
      </c>
      <c r="S2125" t="s">
        <v>51</v>
      </c>
      <c r="T2125" t="s">
        <v>435</v>
      </c>
      <c r="U2125" t="s">
        <v>53</v>
      </c>
      <c r="V2125">
        <v>69865</v>
      </c>
      <c r="W2125" t="s">
        <v>54</v>
      </c>
      <c r="X2125" t="s">
        <v>55</v>
      </c>
      <c r="Y2125" t="s">
        <v>56</v>
      </c>
      <c r="Z2125">
        <v>5</v>
      </c>
      <c r="AA2125">
        <v>2550</v>
      </c>
      <c r="AB2125">
        <v>3</v>
      </c>
      <c r="AC2125">
        <v>1</v>
      </c>
      <c r="AD2125">
        <v>1</v>
      </c>
      <c r="AE2125" s="2">
        <v>44843</v>
      </c>
      <c r="AF2125" t="s">
        <v>103</v>
      </c>
      <c r="AG2125" t="s">
        <v>59</v>
      </c>
      <c r="AH2125" t="s">
        <v>77</v>
      </c>
      <c r="AI2125" t="s">
        <v>3359</v>
      </c>
      <c r="AJ2125" t="s">
        <v>13257</v>
      </c>
      <c r="AK2125">
        <v>5</v>
      </c>
      <c r="AL2125">
        <v>997.89</v>
      </c>
      <c r="AM2125" s="2">
        <v>44927</v>
      </c>
      <c r="AN2125">
        <v>1</v>
      </c>
    </row>
    <row r="2126" spans="1:40" hidden="1" x14ac:dyDescent="0.35">
      <c r="A2126" t="s">
        <v>13258</v>
      </c>
      <c r="B2126" t="s">
        <v>3922</v>
      </c>
      <c r="C2126">
        <v>38</v>
      </c>
      <c r="D2126" t="s">
        <v>17836</v>
      </c>
      <c r="E2126" s="2">
        <v>45050</v>
      </c>
      <c r="F2126" s="2">
        <v>45109</v>
      </c>
      <c r="G2126" t="s">
        <v>4000</v>
      </c>
      <c r="H2126" t="s">
        <v>13259</v>
      </c>
      <c r="I2126" t="s">
        <v>13260</v>
      </c>
      <c r="J2126" t="s">
        <v>163</v>
      </c>
      <c r="K2126" t="s">
        <v>86</v>
      </c>
      <c r="L2126" t="s">
        <v>87</v>
      </c>
      <c r="M2126" t="s">
        <v>47</v>
      </c>
      <c r="N2126" t="s">
        <v>248</v>
      </c>
      <c r="O2126" t="s">
        <v>13261</v>
      </c>
      <c r="P2126" t="s">
        <v>4004</v>
      </c>
      <c r="Q2126" t="s">
        <v>112</v>
      </c>
      <c r="R2126" s="2">
        <v>32482</v>
      </c>
      <c r="S2126" t="s">
        <v>51</v>
      </c>
      <c r="T2126" t="s">
        <v>354</v>
      </c>
      <c r="U2126" t="s">
        <v>53</v>
      </c>
      <c r="V2126">
        <v>49964</v>
      </c>
      <c r="W2126" t="s">
        <v>100</v>
      </c>
      <c r="X2126" t="s">
        <v>55</v>
      </c>
      <c r="Y2126" t="s">
        <v>56</v>
      </c>
      <c r="Z2126">
        <v>1</v>
      </c>
      <c r="AA2126">
        <v>2551</v>
      </c>
      <c r="AB2126">
        <v>4</v>
      </c>
      <c r="AC2126">
        <v>2</v>
      </c>
      <c r="AD2126">
        <v>2</v>
      </c>
      <c r="AE2126" s="2">
        <v>45140</v>
      </c>
      <c r="AF2126" t="s">
        <v>221</v>
      </c>
      <c r="AG2126" t="s">
        <v>59</v>
      </c>
      <c r="AH2126" t="s">
        <v>104</v>
      </c>
      <c r="AI2126" t="s">
        <v>13262</v>
      </c>
      <c r="AJ2126" t="s">
        <v>13263</v>
      </c>
      <c r="AK2126">
        <v>2</v>
      </c>
      <c r="AL2126">
        <v>985</v>
      </c>
      <c r="AM2126" s="2">
        <v>44629</v>
      </c>
      <c r="AN2126">
        <v>0.2</v>
      </c>
    </row>
    <row r="2127" spans="1:40" hidden="1" x14ac:dyDescent="0.35">
      <c r="A2127" t="s">
        <v>13264</v>
      </c>
      <c r="B2127" t="s">
        <v>4106</v>
      </c>
      <c r="C2127">
        <v>72</v>
      </c>
      <c r="D2127" t="s">
        <v>44</v>
      </c>
      <c r="E2127" s="2">
        <v>44947</v>
      </c>
      <c r="F2127" s="2"/>
      <c r="G2127" t="s">
        <v>4000</v>
      </c>
      <c r="H2127" t="s">
        <v>13265</v>
      </c>
      <c r="I2127" t="s">
        <v>13266</v>
      </c>
      <c r="J2127" t="s">
        <v>85</v>
      </c>
      <c r="K2127" t="s">
        <v>86</v>
      </c>
      <c r="L2127" t="s">
        <v>87</v>
      </c>
      <c r="M2127" t="s">
        <v>47</v>
      </c>
      <c r="N2127" t="s">
        <v>48</v>
      </c>
      <c r="P2127" t="s">
        <v>4004</v>
      </c>
      <c r="Q2127" t="s">
        <v>250</v>
      </c>
      <c r="R2127" s="2">
        <v>19794</v>
      </c>
      <c r="S2127" t="s">
        <v>51</v>
      </c>
      <c r="T2127" t="s">
        <v>326</v>
      </c>
      <c r="U2127" t="s">
        <v>73</v>
      </c>
      <c r="V2127">
        <v>72168</v>
      </c>
      <c r="W2127" t="s">
        <v>54</v>
      </c>
      <c r="X2127" t="s">
        <v>101</v>
      </c>
      <c r="Y2127" t="s">
        <v>56</v>
      </c>
      <c r="Z2127">
        <v>5</v>
      </c>
      <c r="AA2127">
        <v>2552</v>
      </c>
      <c r="AB2127">
        <v>3</v>
      </c>
      <c r="AC2127">
        <v>2</v>
      </c>
      <c r="AD2127">
        <v>3</v>
      </c>
      <c r="AE2127" s="2">
        <v>44825</v>
      </c>
      <c r="AF2127" t="s">
        <v>75</v>
      </c>
      <c r="AG2127" t="s">
        <v>59</v>
      </c>
      <c r="AH2127" t="s">
        <v>104</v>
      </c>
      <c r="AI2127" t="s">
        <v>13267</v>
      </c>
      <c r="AJ2127" t="s">
        <v>13268</v>
      </c>
      <c r="AK2127">
        <v>5</v>
      </c>
      <c r="AL2127" s="25">
        <v>573.47</v>
      </c>
      <c r="AM2127" s="2">
        <v>44853</v>
      </c>
      <c r="AN2127">
        <v>3.3</v>
      </c>
    </row>
    <row r="2128" spans="1:40" hidden="1" x14ac:dyDescent="0.35">
      <c r="A2128" t="s">
        <v>13269</v>
      </c>
      <c r="B2128" t="s">
        <v>5156</v>
      </c>
      <c r="C2128">
        <v>53</v>
      </c>
      <c r="D2128" t="s">
        <v>17836</v>
      </c>
      <c r="E2128" s="2">
        <v>44792</v>
      </c>
      <c r="F2128" s="2">
        <v>44944</v>
      </c>
      <c r="G2128" t="s">
        <v>11451</v>
      </c>
      <c r="H2128" t="s">
        <v>13270</v>
      </c>
      <c r="I2128" t="s">
        <v>13271</v>
      </c>
      <c r="J2128" t="s">
        <v>163</v>
      </c>
      <c r="K2128" t="s">
        <v>45</v>
      </c>
      <c r="L2128" t="s">
        <v>87</v>
      </c>
      <c r="M2128" t="s">
        <v>69</v>
      </c>
      <c r="N2128" t="s">
        <v>174</v>
      </c>
      <c r="O2128" t="s">
        <v>13272</v>
      </c>
      <c r="P2128" t="s">
        <v>239</v>
      </c>
      <c r="Q2128" t="s">
        <v>70</v>
      </c>
      <c r="R2128" s="2">
        <v>26917</v>
      </c>
      <c r="S2128" t="s">
        <v>51</v>
      </c>
      <c r="T2128" t="s">
        <v>115</v>
      </c>
      <c r="U2128" t="s">
        <v>73</v>
      </c>
      <c r="V2128">
        <v>87974</v>
      </c>
      <c r="W2128" t="s">
        <v>100</v>
      </c>
      <c r="X2128" t="s">
        <v>143</v>
      </c>
      <c r="Y2128" t="s">
        <v>56</v>
      </c>
      <c r="Z2128">
        <v>2</v>
      </c>
      <c r="AA2128">
        <v>2553</v>
      </c>
      <c r="AB2128">
        <v>2</v>
      </c>
      <c r="AC2128">
        <v>2</v>
      </c>
      <c r="AD2128">
        <v>2</v>
      </c>
      <c r="AE2128" s="2">
        <v>44837</v>
      </c>
      <c r="AF2128" t="s">
        <v>103</v>
      </c>
      <c r="AG2128" t="s">
        <v>76</v>
      </c>
      <c r="AH2128" t="s">
        <v>60</v>
      </c>
      <c r="AI2128" t="s">
        <v>13273</v>
      </c>
      <c r="AJ2128" t="s">
        <v>13274</v>
      </c>
      <c r="AK2128">
        <v>2</v>
      </c>
      <c r="AL2128">
        <v>414.08</v>
      </c>
      <c r="AM2128" s="2">
        <v>44850</v>
      </c>
      <c r="AN2128">
        <v>0.4</v>
      </c>
    </row>
    <row r="2129" spans="1:40" hidden="1" x14ac:dyDescent="0.35">
      <c r="A2129" t="s">
        <v>6857</v>
      </c>
      <c r="B2129" t="s">
        <v>5181</v>
      </c>
      <c r="C2129">
        <v>35</v>
      </c>
      <c r="D2129" t="s">
        <v>17836</v>
      </c>
      <c r="E2129" s="2">
        <v>44760</v>
      </c>
      <c r="F2129" s="2">
        <v>45055</v>
      </c>
      <c r="G2129" t="s">
        <v>11451</v>
      </c>
      <c r="H2129" t="s">
        <v>13275</v>
      </c>
      <c r="I2129" t="s">
        <v>13276</v>
      </c>
      <c r="J2129" t="s">
        <v>85</v>
      </c>
      <c r="K2129" t="s">
        <v>69</v>
      </c>
      <c r="L2129" t="s">
        <v>68</v>
      </c>
      <c r="M2129" t="s">
        <v>86</v>
      </c>
      <c r="N2129" t="s">
        <v>248</v>
      </c>
      <c r="O2129" t="s">
        <v>13277</v>
      </c>
      <c r="P2129" t="s">
        <v>239</v>
      </c>
      <c r="Q2129" t="s">
        <v>140</v>
      </c>
      <c r="R2129" s="2">
        <v>33307</v>
      </c>
      <c r="S2129" t="s">
        <v>51</v>
      </c>
      <c r="T2129" t="s">
        <v>155</v>
      </c>
      <c r="U2129" t="s">
        <v>73</v>
      </c>
      <c r="V2129">
        <v>2505</v>
      </c>
      <c r="W2129" t="s">
        <v>74</v>
      </c>
      <c r="X2129" t="s">
        <v>55</v>
      </c>
      <c r="Y2129" t="s">
        <v>56</v>
      </c>
      <c r="Z2129">
        <v>1</v>
      </c>
      <c r="AA2129">
        <v>2554</v>
      </c>
      <c r="AB2129">
        <v>5</v>
      </c>
      <c r="AC2129">
        <v>1</v>
      </c>
      <c r="AD2129">
        <v>4</v>
      </c>
      <c r="AE2129" s="2">
        <v>45136</v>
      </c>
      <c r="AF2129" t="s">
        <v>221</v>
      </c>
      <c r="AG2129" t="s">
        <v>76</v>
      </c>
      <c r="AH2129" t="s">
        <v>104</v>
      </c>
      <c r="AI2129" t="s">
        <v>13278</v>
      </c>
      <c r="AJ2129" t="s">
        <v>13279</v>
      </c>
      <c r="AK2129">
        <v>5</v>
      </c>
      <c r="AL2129">
        <v>889.09</v>
      </c>
      <c r="AM2129" s="2">
        <v>44924</v>
      </c>
      <c r="AN2129">
        <v>0.8</v>
      </c>
    </row>
    <row r="2130" spans="1:40" hidden="1" x14ac:dyDescent="0.35">
      <c r="A2130" t="s">
        <v>4258</v>
      </c>
      <c r="B2130" t="s">
        <v>525</v>
      </c>
      <c r="C2130">
        <v>70</v>
      </c>
      <c r="D2130" t="s">
        <v>17836</v>
      </c>
      <c r="E2130" s="2">
        <v>43691</v>
      </c>
      <c r="F2130" s="2">
        <v>44329</v>
      </c>
      <c r="G2130" t="s">
        <v>12889</v>
      </c>
      <c r="H2130" t="s">
        <v>13280</v>
      </c>
      <c r="I2130" t="s">
        <v>13281</v>
      </c>
      <c r="J2130" t="s">
        <v>125</v>
      </c>
      <c r="K2130" t="s">
        <v>86</v>
      </c>
      <c r="L2130" t="s">
        <v>68</v>
      </c>
      <c r="M2130" t="s">
        <v>47</v>
      </c>
      <c r="N2130" t="s">
        <v>174</v>
      </c>
      <c r="O2130" t="s">
        <v>13282</v>
      </c>
      <c r="P2130" t="s">
        <v>239</v>
      </c>
      <c r="Q2130" t="s">
        <v>949</v>
      </c>
      <c r="R2130" s="2">
        <v>20754</v>
      </c>
      <c r="S2130" t="s">
        <v>51</v>
      </c>
      <c r="T2130" t="s">
        <v>326</v>
      </c>
      <c r="U2130" t="s">
        <v>73</v>
      </c>
      <c r="V2130">
        <v>6633</v>
      </c>
      <c r="W2130" t="s">
        <v>100</v>
      </c>
      <c r="X2130" t="s">
        <v>55</v>
      </c>
      <c r="Y2130" t="s">
        <v>56</v>
      </c>
      <c r="Z2130">
        <v>2</v>
      </c>
      <c r="AA2130">
        <v>2555</v>
      </c>
      <c r="AB2130">
        <v>5</v>
      </c>
      <c r="AC2130">
        <v>1</v>
      </c>
      <c r="AD2130">
        <v>4</v>
      </c>
      <c r="AE2130" s="2">
        <v>44944</v>
      </c>
      <c r="AF2130" t="s">
        <v>118</v>
      </c>
      <c r="AG2130" t="s">
        <v>59</v>
      </c>
      <c r="AH2130" t="s">
        <v>130</v>
      </c>
      <c r="AI2130" t="s">
        <v>13284</v>
      </c>
      <c r="AJ2130" t="s">
        <v>13285</v>
      </c>
      <c r="AK2130">
        <v>3</v>
      </c>
      <c r="AL2130">
        <v>650.08000000000004</v>
      </c>
      <c r="AM2130" s="2">
        <v>45060</v>
      </c>
      <c r="AN2130">
        <v>1.7</v>
      </c>
    </row>
    <row r="2131" spans="1:40" hidden="1" x14ac:dyDescent="0.35">
      <c r="A2131" t="s">
        <v>6851</v>
      </c>
      <c r="B2131" t="s">
        <v>9004</v>
      </c>
      <c r="C2131">
        <v>30</v>
      </c>
      <c r="D2131" t="s">
        <v>17836</v>
      </c>
      <c r="E2131" s="2">
        <v>44175</v>
      </c>
      <c r="F2131" s="2">
        <v>44711</v>
      </c>
      <c r="G2131" t="s">
        <v>11849</v>
      </c>
      <c r="H2131" t="s">
        <v>4961</v>
      </c>
      <c r="I2131" t="s">
        <v>13286</v>
      </c>
      <c r="J2131" t="s">
        <v>43</v>
      </c>
      <c r="K2131" t="s">
        <v>69</v>
      </c>
      <c r="L2131" t="s">
        <v>68</v>
      </c>
      <c r="M2131" t="s">
        <v>86</v>
      </c>
      <c r="N2131" t="s">
        <v>248</v>
      </c>
      <c r="O2131" t="s">
        <v>13287</v>
      </c>
      <c r="P2131" t="s">
        <v>88</v>
      </c>
      <c r="Q2131" t="s">
        <v>352</v>
      </c>
      <c r="R2131" s="2">
        <v>35180</v>
      </c>
      <c r="S2131" t="s">
        <v>51</v>
      </c>
      <c r="T2131" t="s">
        <v>354</v>
      </c>
      <c r="U2131" t="s">
        <v>73</v>
      </c>
      <c r="V2131">
        <v>73638</v>
      </c>
      <c r="W2131" t="s">
        <v>54</v>
      </c>
      <c r="X2131" t="s">
        <v>116</v>
      </c>
      <c r="Y2131" t="s">
        <v>56</v>
      </c>
      <c r="Z2131">
        <v>2</v>
      </c>
      <c r="AA2131">
        <v>2556</v>
      </c>
      <c r="AB2131">
        <v>4</v>
      </c>
      <c r="AC2131">
        <v>1</v>
      </c>
      <c r="AD2131">
        <v>3</v>
      </c>
      <c r="AE2131" s="2">
        <v>44792</v>
      </c>
      <c r="AF2131" t="s">
        <v>75</v>
      </c>
      <c r="AG2131" t="s">
        <v>59</v>
      </c>
      <c r="AH2131" t="s">
        <v>130</v>
      </c>
      <c r="AI2131" t="s">
        <v>13289</v>
      </c>
      <c r="AJ2131" t="s">
        <v>13290</v>
      </c>
      <c r="AK2131">
        <v>5</v>
      </c>
      <c r="AL2131" s="25">
        <v>283.57</v>
      </c>
      <c r="AM2131" s="2">
        <v>44928</v>
      </c>
      <c r="AN2131">
        <v>1.5</v>
      </c>
    </row>
    <row r="2132" spans="1:40" hidden="1" x14ac:dyDescent="0.35">
      <c r="A2132" t="s">
        <v>1309</v>
      </c>
      <c r="B2132" t="s">
        <v>4627</v>
      </c>
      <c r="C2132">
        <v>62</v>
      </c>
      <c r="D2132" t="s">
        <v>44</v>
      </c>
      <c r="E2132" s="2">
        <v>43728</v>
      </c>
      <c r="F2132" s="2"/>
      <c r="G2132" t="s">
        <v>8060</v>
      </c>
      <c r="H2132" t="s">
        <v>13291</v>
      </c>
      <c r="I2132" t="s">
        <v>13292</v>
      </c>
      <c r="J2132" t="s">
        <v>194</v>
      </c>
      <c r="K2132" t="s">
        <v>86</v>
      </c>
      <c r="L2132" t="s">
        <v>87</v>
      </c>
      <c r="M2132" t="s">
        <v>47</v>
      </c>
      <c r="N2132" t="s">
        <v>48</v>
      </c>
      <c r="P2132" t="s">
        <v>239</v>
      </c>
      <c r="Q2132" t="s">
        <v>153</v>
      </c>
      <c r="R2132" s="2">
        <v>23545</v>
      </c>
      <c r="S2132" t="s">
        <v>51</v>
      </c>
      <c r="T2132" t="s">
        <v>155</v>
      </c>
      <c r="U2132" t="s">
        <v>53</v>
      </c>
      <c r="V2132">
        <v>96051</v>
      </c>
      <c r="W2132" t="s">
        <v>129</v>
      </c>
      <c r="X2132" t="s">
        <v>116</v>
      </c>
      <c r="Y2132" t="s">
        <v>56</v>
      </c>
      <c r="Z2132">
        <v>2</v>
      </c>
      <c r="AA2132">
        <v>2557</v>
      </c>
      <c r="AB2132">
        <v>1</v>
      </c>
      <c r="AC2132">
        <v>3</v>
      </c>
      <c r="AD2132">
        <v>1</v>
      </c>
      <c r="AE2132" s="2">
        <v>44793</v>
      </c>
      <c r="AF2132" t="s">
        <v>118</v>
      </c>
      <c r="AG2132" t="s">
        <v>59</v>
      </c>
      <c r="AH2132" t="s">
        <v>104</v>
      </c>
      <c r="AI2132" t="s">
        <v>13294</v>
      </c>
      <c r="AJ2132" t="s">
        <v>13295</v>
      </c>
      <c r="AK2132">
        <v>1</v>
      </c>
      <c r="AL2132">
        <v>908.5</v>
      </c>
      <c r="AM2132" s="2">
        <v>44660</v>
      </c>
      <c r="AN2132">
        <v>6.6</v>
      </c>
    </row>
    <row r="2133" spans="1:40" hidden="1" x14ac:dyDescent="0.35">
      <c r="A2133" t="s">
        <v>5741</v>
      </c>
      <c r="B2133" t="s">
        <v>4074</v>
      </c>
      <c r="C2133">
        <v>61</v>
      </c>
      <c r="D2133" t="s">
        <v>17836</v>
      </c>
      <c r="E2133" s="2">
        <v>44519</v>
      </c>
      <c r="F2133" s="2">
        <v>44557</v>
      </c>
      <c r="G2133" t="s">
        <v>3994</v>
      </c>
      <c r="H2133" t="s">
        <v>13296</v>
      </c>
      <c r="I2133" t="s">
        <v>13297</v>
      </c>
      <c r="J2133" t="s">
        <v>137</v>
      </c>
      <c r="K2133" t="s">
        <v>86</v>
      </c>
      <c r="L2133" t="s">
        <v>87</v>
      </c>
      <c r="M2133" t="s">
        <v>86</v>
      </c>
      <c r="N2133" t="s">
        <v>138</v>
      </c>
      <c r="O2133" t="s">
        <v>13298</v>
      </c>
      <c r="P2133" t="s">
        <v>4004</v>
      </c>
      <c r="Q2133" t="s">
        <v>126</v>
      </c>
      <c r="R2133" s="2">
        <v>24071</v>
      </c>
      <c r="S2133" t="s">
        <v>51</v>
      </c>
      <c r="T2133" t="s">
        <v>310</v>
      </c>
      <c r="U2133" t="s">
        <v>53</v>
      </c>
      <c r="V2133">
        <v>87152</v>
      </c>
      <c r="W2133" t="s">
        <v>176</v>
      </c>
      <c r="X2133" t="s">
        <v>55</v>
      </c>
      <c r="Y2133" t="s">
        <v>56</v>
      </c>
      <c r="Z2133">
        <v>4</v>
      </c>
      <c r="AA2133">
        <v>2558</v>
      </c>
      <c r="AB2133">
        <v>2</v>
      </c>
      <c r="AC2133">
        <v>4</v>
      </c>
      <c r="AD2133">
        <v>5</v>
      </c>
      <c r="AE2133" s="2">
        <v>44872</v>
      </c>
      <c r="AF2133" t="s">
        <v>118</v>
      </c>
      <c r="AG2133" t="s">
        <v>59</v>
      </c>
      <c r="AH2133" t="s">
        <v>60</v>
      </c>
      <c r="AI2133" t="s">
        <v>13300</v>
      </c>
      <c r="AJ2133" t="s">
        <v>13301</v>
      </c>
      <c r="AK2133">
        <v>2</v>
      </c>
      <c r="AL2133">
        <v>900.85</v>
      </c>
      <c r="AM2133" s="2">
        <v>44910</v>
      </c>
      <c r="AN2133">
        <v>0.1</v>
      </c>
    </row>
    <row r="2134" spans="1:40" hidden="1" x14ac:dyDescent="0.35">
      <c r="A2134" t="s">
        <v>13302</v>
      </c>
      <c r="B2134" t="s">
        <v>9049</v>
      </c>
      <c r="C2134">
        <v>69</v>
      </c>
      <c r="D2134" t="s">
        <v>44</v>
      </c>
      <c r="E2134" s="2">
        <v>44680</v>
      </c>
      <c r="F2134" s="2"/>
      <c r="G2134" t="s">
        <v>4000</v>
      </c>
      <c r="H2134" t="s">
        <v>13206</v>
      </c>
      <c r="I2134" t="s">
        <v>13303</v>
      </c>
      <c r="J2134" t="s">
        <v>163</v>
      </c>
      <c r="K2134" t="s">
        <v>69</v>
      </c>
      <c r="L2134" t="s">
        <v>87</v>
      </c>
      <c r="M2134" t="s">
        <v>86</v>
      </c>
      <c r="N2134" t="s">
        <v>48</v>
      </c>
      <c r="P2134" t="s">
        <v>4004</v>
      </c>
      <c r="Q2134" t="s">
        <v>126</v>
      </c>
      <c r="R2134" s="2">
        <v>21147</v>
      </c>
      <c r="S2134" t="s">
        <v>51</v>
      </c>
      <c r="T2134" t="s">
        <v>142</v>
      </c>
      <c r="U2134" t="s">
        <v>73</v>
      </c>
      <c r="V2134">
        <v>79836</v>
      </c>
      <c r="W2134" t="s">
        <v>54</v>
      </c>
      <c r="X2134" t="s">
        <v>55</v>
      </c>
      <c r="Y2134" t="s">
        <v>56</v>
      </c>
      <c r="Z2134">
        <v>1</v>
      </c>
      <c r="AA2134">
        <v>2559</v>
      </c>
      <c r="AB2134">
        <v>3</v>
      </c>
      <c r="AC2134">
        <v>5</v>
      </c>
      <c r="AD2134">
        <v>3</v>
      </c>
      <c r="AE2134" s="2">
        <v>44823</v>
      </c>
      <c r="AF2134" t="s">
        <v>221</v>
      </c>
      <c r="AG2134" t="s">
        <v>76</v>
      </c>
      <c r="AH2134" t="s">
        <v>130</v>
      </c>
      <c r="AI2134" t="s">
        <v>13305</v>
      </c>
      <c r="AJ2134" t="s">
        <v>13306</v>
      </c>
      <c r="AK2134">
        <v>3</v>
      </c>
      <c r="AL2134" s="25">
        <v>449.84</v>
      </c>
      <c r="AM2134" s="2">
        <v>45206</v>
      </c>
      <c r="AN2134">
        <v>4</v>
      </c>
    </row>
    <row r="2135" spans="1:40" hidden="1" x14ac:dyDescent="0.35">
      <c r="A2135" t="s">
        <v>6658</v>
      </c>
      <c r="B2135" t="s">
        <v>5143</v>
      </c>
      <c r="C2135">
        <v>49</v>
      </c>
      <c r="D2135" t="s">
        <v>17836</v>
      </c>
      <c r="E2135" s="2">
        <v>44377</v>
      </c>
      <c r="F2135" s="2">
        <v>44405</v>
      </c>
      <c r="G2135" t="s">
        <v>11444</v>
      </c>
      <c r="H2135" t="s">
        <v>13307</v>
      </c>
      <c r="I2135" t="s">
        <v>13308</v>
      </c>
      <c r="J2135" t="s">
        <v>137</v>
      </c>
      <c r="K2135" t="s">
        <v>69</v>
      </c>
      <c r="L2135" t="s">
        <v>68</v>
      </c>
      <c r="M2135" t="s">
        <v>69</v>
      </c>
      <c r="N2135" t="s">
        <v>248</v>
      </c>
      <c r="O2135" t="s">
        <v>13309</v>
      </c>
      <c r="P2135" t="s">
        <v>239</v>
      </c>
      <c r="Q2135" t="s">
        <v>126</v>
      </c>
      <c r="R2135" s="2">
        <v>28246</v>
      </c>
      <c r="S2135" t="s">
        <v>51</v>
      </c>
      <c r="T2135" t="s">
        <v>1133</v>
      </c>
      <c r="U2135" t="s">
        <v>73</v>
      </c>
      <c r="V2135">
        <v>43352</v>
      </c>
      <c r="W2135" t="s">
        <v>129</v>
      </c>
      <c r="X2135" t="s">
        <v>55</v>
      </c>
      <c r="Y2135" t="s">
        <v>56</v>
      </c>
      <c r="Z2135">
        <v>4</v>
      </c>
      <c r="AA2135">
        <v>2560</v>
      </c>
      <c r="AB2135">
        <v>5</v>
      </c>
      <c r="AC2135">
        <v>1</v>
      </c>
      <c r="AD2135">
        <v>5</v>
      </c>
      <c r="AE2135" s="2">
        <v>45141</v>
      </c>
      <c r="AF2135" t="s">
        <v>221</v>
      </c>
      <c r="AG2135" t="s">
        <v>76</v>
      </c>
      <c r="AH2135" t="s">
        <v>60</v>
      </c>
      <c r="AI2135" t="s">
        <v>13310</v>
      </c>
      <c r="AJ2135" t="s">
        <v>13311</v>
      </c>
      <c r="AK2135">
        <v>5</v>
      </c>
      <c r="AL2135">
        <v>981.9</v>
      </c>
      <c r="AM2135" s="2">
        <v>44853</v>
      </c>
      <c r="AN2135">
        <v>0.1</v>
      </c>
    </row>
    <row r="2136" spans="1:40" hidden="1" x14ac:dyDescent="0.35">
      <c r="A2136" t="s">
        <v>13312</v>
      </c>
      <c r="B2136" t="s">
        <v>1383</v>
      </c>
      <c r="C2136">
        <v>70</v>
      </c>
      <c r="D2136" t="s">
        <v>44</v>
      </c>
      <c r="E2136" s="2">
        <v>44392</v>
      </c>
      <c r="F2136" s="2"/>
      <c r="G2136" t="s">
        <v>11451</v>
      </c>
      <c r="H2136" t="s">
        <v>13313</v>
      </c>
      <c r="I2136" t="s">
        <v>13314</v>
      </c>
      <c r="J2136" t="s">
        <v>163</v>
      </c>
      <c r="K2136" t="s">
        <v>45</v>
      </c>
      <c r="L2136" t="s">
        <v>87</v>
      </c>
      <c r="M2136" t="s">
        <v>47</v>
      </c>
      <c r="N2136" t="s">
        <v>48</v>
      </c>
      <c r="P2136" t="s">
        <v>239</v>
      </c>
      <c r="Q2136" t="s">
        <v>112</v>
      </c>
      <c r="R2136" s="2">
        <v>20765</v>
      </c>
      <c r="S2136" t="s">
        <v>51</v>
      </c>
      <c r="T2136" t="s">
        <v>115</v>
      </c>
      <c r="U2136" t="s">
        <v>73</v>
      </c>
      <c r="V2136">
        <v>33873</v>
      </c>
      <c r="W2136" t="s">
        <v>74</v>
      </c>
      <c r="X2136" t="s">
        <v>116</v>
      </c>
      <c r="Y2136" t="s">
        <v>56</v>
      </c>
      <c r="Z2136">
        <v>2</v>
      </c>
      <c r="AA2136">
        <v>2561</v>
      </c>
      <c r="AB2136">
        <v>3</v>
      </c>
      <c r="AC2136">
        <v>5</v>
      </c>
      <c r="AD2136">
        <v>4</v>
      </c>
      <c r="AE2136" s="2">
        <v>44914</v>
      </c>
      <c r="AF2136" t="s">
        <v>118</v>
      </c>
      <c r="AG2136" t="s">
        <v>76</v>
      </c>
      <c r="AH2136" t="s">
        <v>60</v>
      </c>
      <c r="AI2136" t="s">
        <v>13315</v>
      </c>
      <c r="AJ2136" t="s">
        <v>13316</v>
      </c>
      <c r="AK2136">
        <v>4</v>
      </c>
      <c r="AL2136">
        <v>289.37</v>
      </c>
      <c r="AM2136" s="2">
        <v>45031</v>
      </c>
      <c r="AN2136">
        <v>4.8</v>
      </c>
    </row>
    <row r="2137" spans="1:40" hidden="1" x14ac:dyDescent="0.35">
      <c r="A2137" t="s">
        <v>4217</v>
      </c>
      <c r="B2137" t="s">
        <v>7608</v>
      </c>
      <c r="C2137">
        <v>59</v>
      </c>
      <c r="D2137" t="s">
        <v>17836</v>
      </c>
      <c r="E2137" s="2">
        <v>44298</v>
      </c>
      <c r="F2137" s="2">
        <v>44991</v>
      </c>
      <c r="G2137" t="s">
        <v>11451</v>
      </c>
      <c r="H2137" t="s">
        <v>9937</v>
      </c>
      <c r="I2137" t="s">
        <v>13317</v>
      </c>
      <c r="J2137" t="s">
        <v>85</v>
      </c>
      <c r="K2137" t="s">
        <v>45</v>
      </c>
      <c r="L2137" t="s">
        <v>87</v>
      </c>
      <c r="M2137" t="s">
        <v>86</v>
      </c>
      <c r="N2137" t="s">
        <v>195</v>
      </c>
      <c r="O2137" t="s">
        <v>13318</v>
      </c>
      <c r="P2137" t="s">
        <v>239</v>
      </c>
      <c r="Q2137" t="s">
        <v>126</v>
      </c>
      <c r="R2137" s="2">
        <v>24794</v>
      </c>
      <c r="S2137" t="s">
        <v>51</v>
      </c>
      <c r="T2137" t="s">
        <v>142</v>
      </c>
      <c r="U2137" t="s">
        <v>73</v>
      </c>
      <c r="V2137">
        <v>83544</v>
      </c>
      <c r="W2137" t="s">
        <v>100</v>
      </c>
      <c r="X2137" t="s">
        <v>116</v>
      </c>
      <c r="Y2137" t="s">
        <v>56</v>
      </c>
      <c r="Z2137">
        <v>4</v>
      </c>
      <c r="AA2137">
        <v>2562</v>
      </c>
      <c r="AB2137">
        <v>1</v>
      </c>
      <c r="AC2137">
        <v>4</v>
      </c>
      <c r="AD2137">
        <v>3</v>
      </c>
      <c r="AE2137" s="2">
        <v>45116</v>
      </c>
      <c r="AF2137" t="s">
        <v>75</v>
      </c>
      <c r="AG2137" t="s">
        <v>59</v>
      </c>
      <c r="AH2137" t="s">
        <v>60</v>
      </c>
      <c r="AI2137" t="s">
        <v>13320</v>
      </c>
      <c r="AJ2137" t="s">
        <v>13321</v>
      </c>
      <c r="AK2137">
        <v>1</v>
      </c>
      <c r="AL2137" s="25">
        <v>657.23</v>
      </c>
      <c r="AM2137" s="2">
        <v>45033</v>
      </c>
      <c r="AN2137">
        <v>1.9</v>
      </c>
    </row>
    <row r="2138" spans="1:40" hidden="1" x14ac:dyDescent="0.35">
      <c r="A2138" t="s">
        <v>13322</v>
      </c>
      <c r="B2138" t="s">
        <v>6810</v>
      </c>
      <c r="C2138">
        <v>73</v>
      </c>
      <c r="D2138" t="s">
        <v>44</v>
      </c>
      <c r="E2138" s="2">
        <v>44173</v>
      </c>
      <c r="F2138" s="2"/>
      <c r="G2138" t="s">
        <v>12889</v>
      </c>
      <c r="H2138" t="s">
        <v>13323</v>
      </c>
      <c r="I2138" t="s">
        <v>13324</v>
      </c>
      <c r="J2138" t="s">
        <v>125</v>
      </c>
      <c r="K2138" t="s">
        <v>45</v>
      </c>
      <c r="L2138" t="s">
        <v>87</v>
      </c>
      <c r="M2138" t="s">
        <v>47</v>
      </c>
      <c r="N2138" t="s">
        <v>48</v>
      </c>
      <c r="P2138" t="s">
        <v>239</v>
      </c>
      <c r="Q2138" t="s">
        <v>334</v>
      </c>
      <c r="R2138" s="2">
        <v>19680</v>
      </c>
      <c r="S2138" t="s">
        <v>51</v>
      </c>
      <c r="T2138" t="s">
        <v>155</v>
      </c>
      <c r="U2138" t="s">
        <v>73</v>
      </c>
      <c r="V2138">
        <v>73171</v>
      </c>
      <c r="W2138" t="s">
        <v>100</v>
      </c>
      <c r="X2138" t="s">
        <v>55</v>
      </c>
      <c r="Y2138" t="s">
        <v>56</v>
      </c>
      <c r="Z2138">
        <v>2</v>
      </c>
      <c r="AA2138">
        <v>2563</v>
      </c>
      <c r="AB2138">
        <v>2</v>
      </c>
      <c r="AC2138">
        <v>2</v>
      </c>
      <c r="AD2138">
        <v>4</v>
      </c>
      <c r="AE2138" s="2">
        <v>45141</v>
      </c>
      <c r="AF2138" t="s">
        <v>75</v>
      </c>
      <c r="AG2138" t="s">
        <v>76</v>
      </c>
      <c r="AH2138" t="s">
        <v>130</v>
      </c>
      <c r="AI2138" t="s">
        <v>13326</v>
      </c>
      <c r="AJ2138" t="s">
        <v>13327</v>
      </c>
      <c r="AK2138">
        <v>5</v>
      </c>
      <c r="AL2138">
        <v>416.37</v>
      </c>
      <c r="AM2138" s="2">
        <v>44828</v>
      </c>
      <c r="AN2138">
        <v>5.4</v>
      </c>
    </row>
    <row r="2139" spans="1:40" hidden="1" x14ac:dyDescent="0.35">
      <c r="A2139" t="s">
        <v>11885</v>
      </c>
      <c r="B2139" t="s">
        <v>9434</v>
      </c>
      <c r="C2139">
        <v>31</v>
      </c>
      <c r="D2139" t="s">
        <v>17836</v>
      </c>
      <c r="E2139" s="2">
        <v>43769</v>
      </c>
      <c r="F2139" s="2">
        <v>43891</v>
      </c>
      <c r="G2139" t="s">
        <v>11849</v>
      </c>
      <c r="H2139" t="s">
        <v>13328</v>
      </c>
      <c r="I2139" t="s">
        <v>13329</v>
      </c>
      <c r="J2139" t="s">
        <v>43</v>
      </c>
      <c r="K2139" t="s">
        <v>45</v>
      </c>
      <c r="L2139" t="s">
        <v>87</v>
      </c>
      <c r="M2139" t="s">
        <v>86</v>
      </c>
      <c r="N2139" t="s">
        <v>248</v>
      </c>
      <c r="O2139" t="s">
        <v>13330</v>
      </c>
      <c r="P2139" t="s">
        <v>88</v>
      </c>
      <c r="Q2139" t="s">
        <v>112</v>
      </c>
      <c r="R2139" s="2">
        <v>35010</v>
      </c>
      <c r="S2139" t="s">
        <v>51</v>
      </c>
      <c r="T2139" t="s">
        <v>435</v>
      </c>
      <c r="U2139" t="s">
        <v>73</v>
      </c>
      <c r="V2139">
        <v>36351</v>
      </c>
      <c r="W2139" t="s">
        <v>74</v>
      </c>
      <c r="X2139" t="s">
        <v>116</v>
      </c>
      <c r="Y2139" t="s">
        <v>56</v>
      </c>
      <c r="Z2139">
        <v>1</v>
      </c>
      <c r="AA2139">
        <v>2564</v>
      </c>
      <c r="AB2139">
        <v>1</v>
      </c>
      <c r="AC2139">
        <v>4</v>
      </c>
      <c r="AD2139">
        <v>4</v>
      </c>
      <c r="AE2139" s="2">
        <v>45125</v>
      </c>
      <c r="AF2139" t="s">
        <v>58</v>
      </c>
      <c r="AG2139" t="s">
        <v>59</v>
      </c>
      <c r="AH2139" t="s">
        <v>104</v>
      </c>
      <c r="AI2139" t="s">
        <v>13331</v>
      </c>
      <c r="AJ2139" t="s">
        <v>1825</v>
      </c>
      <c r="AK2139">
        <v>4</v>
      </c>
      <c r="AL2139">
        <v>624.9</v>
      </c>
      <c r="AM2139" s="2">
        <v>44877</v>
      </c>
      <c r="AN2139">
        <v>0.3</v>
      </c>
    </row>
    <row r="2140" spans="1:40" hidden="1" x14ac:dyDescent="0.35">
      <c r="A2140" t="s">
        <v>13332</v>
      </c>
      <c r="B2140" t="s">
        <v>5873</v>
      </c>
      <c r="C2140">
        <v>41</v>
      </c>
      <c r="D2140" t="s">
        <v>44</v>
      </c>
      <c r="E2140" s="2">
        <v>43852</v>
      </c>
      <c r="F2140" s="2"/>
      <c r="G2140" t="s">
        <v>8060</v>
      </c>
      <c r="H2140" t="s">
        <v>13333</v>
      </c>
      <c r="I2140" t="s">
        <v>13334</v>
      </c>
      <c r="J2140" t="s">
        <v>85</v>
      </c>
      <c r="K2140" t="s">
        <v>45</v>
      </c>
      <c r="L2140" t="s">
        <v>46</v>
      </c>
      <c r="M2140" t="s">
        <v>47</v>
      </c>
      <c r="N2140" t="s">
        <v>48</v>
      </c>
      <c r="P2140" t="s">
        <v>239</v>
      </c>
      <c r="Q2140" t="s">
        <v>126</v>
      </c>
      <c r="R2140" s="2">
        <v>31365</v>
      </c>
      <c r="S2140" t="s">
        <v>51</v>
      </c>
      <c r="T2140" t="s">
        <v>142</v>
      </c>
      <c r="U2140" t="s">
        <v>53</v>
      </c>
      <c r="V2140">
        <v>93447</v>
      </c>
      <c r="W2140" t="s">
        <v>54</v>
      </c>
      <c r="X2140" t="s">
        <v>116</v>
      </c>
      <c r="Y2140" t="s">
        <v>56</v>
      </c>
      <c r="Z2140">
        <v>2</v>
      </c>
      <c r="AA2140">
        <v>2565</v>
      </c>
      <c r="AB2140">
        <v>2</v>
      </c>
      <c r="AC2140">
        <v>5</v>
      </c>
      <c r="AD2140">
        <v>4</v>
      </c>
      <c r="AE2140" s="2">
        <v>44815</v>
      </c>
      <c r="AF2140" t="s">
        <v>221</v>
      </c>
      <c r="AG2140" t="s">
        <v>59</v>
      </c>
      <c r="AH2140" t="s">
        <v>130</v>
      </c>
      <c r="AI2140" t="s">
        <v>13336</v>
      </c>
      <c r="AJ2140" t="s">
        <v>13337</v>
      </c>
      <c r="AK2140">
        <v>2</v>
      </c>
      <c r="AL2140">
        <v>559.05999999999995</v>
      </c>
      <c r="AM2140" s="2">
        <v>44790</v>
      </c>
      <c r="AN2140">
        <v>6.3</v>
      </c>
    </row>
    <row r="2141" spans="1:40" hidden="1" x14ac:dyDescent="0.35">
      <c r="A2141" t="s">
        <v>7121</v>
      </c>
      <c r="B2141" t="s">
        <v>7305</v>
      </c>
      <c r="C2141">
        <v>60</v>
      </c>
      <c r="D2141" t="s">
        <v>44</v>
      </c>
      <c r="E2141" s="2">
        <v>44824</v>
      </c>
      <c r="F2141" s="2"/>
      <c r="G2141" t="s">
        <v>3994</v>
      </c>
      <c r="H2141" t="s">
        <v>13338</v>
      </c>
      <c r="I2141" t="s">
        <v>13339</v>
      </c>
      <c r="J2141" t="s">
        <v>43</v>
      </c>
      <c r="K2141" t="s">
        <v>86</v>
      </c>
      <c r="L2141" t="s">
        <v>87</v>
      </c>
      <c r="M2141" t="s">
        <v>86</v>
      </c>
      <c r="N2141" t="s">
        <v>48</v>
      </c>
      <c r="P2141" t="s">
        <v>4004</v>
      </c>
      <c r="Q2141" t="s">
        <v>112</v>
      </c>
      <c r="R2141" s="2">
        <v>24380</v>
      </c>
      <c r="S2141" t="s">
        <v>51</v>
      </c>
      <c r="T2141" t="s">
        <v>251</v>
      </c>
      <c r="U2141" t="s">
        <v>73</v>
      </c>
      <c r="V2141">
        <v>69590</v>
      </c>
      <c r="W2141" t="s">
        <v>100</v>
      </c>
      <c r="X2141" t="s">
        <v>116</v>
      </c>
      <c r="Y2141" t="s">
        <v>56</v>
      </c>
      <c r="Z2141">
        <v>2</v>
      </c>
      <c r="AA2141">
        <v>2566</v>
      </c>
      <c r="AB2141">
        <v>3</v>
      </c>
      <c r="AC2141">
        <v>2</v>
      </c>
      <c r="AD2141">
        <v>2</v>
      </c>
      <c r="AE2141" s="2">
        <v>45136</v>
      </c>
      <c r="AF2141" t="s">
        <v>103</v>
      </c>
      <c r="AG2141" t="s">
        <v>76</v>
      </c>
      <c r="AH2141" t="s">
        <v>77</v>
      </c>
      <c r="AI2141" t="s">
        <v>13341</v>
      </c>
      <c r="AJ2141" t="s">
        <v>13342</v>
      </c>
      <c r="AK2141">
        <v>5</v>
      </c>
      <c r="AL2141">
        <v>327.37</v>
      </c>
      <c r="AM2141" s="2">
        <v>45065</v>
      </c>
      <c r="AN2141">
        <v>3.6</v>
      </c>
    </row>
    <row r="2142" spans="1:40" hidden="1" x14ac:dyDescent="0.35">
      <c r="A2142" t="s">
        <v>13343</v>
      </c>
      <c r="B2142" t="s">
        <v>6804</v>
      </c>
      <c r="C2142">
        <v>67</v>
      </c>
      <c r="D2142" t="s">
        <v>17836</v>
      </c>
      <c r="E2142" s="2">
        <v>44917</v>
      </c>
      <c r="F2142" s="2">
        <v>45133</v>
      </c>
      <c r="G2142" t="s">
        <v>11444</v>
      </c>
      <c r="H2142" t="s">
        <v>13344</v>
      </c>
      <c r="I2142" t="s">
        <v>13345</v>
      </c>
      <c r="J2142" t="s">
        <v>43</v>
      </c>
      <c r="K2142" t="s">
        <v>86</v>
      </c>
      <c r="L2142" t="s">
        <v>87</v>
      </c>
      <c r="M2142" t="s">
        <v>69</v>
      </c>
      <c r="N2142" t="s">
        <v>248</v>
      </c>
      <c r="O2142" t="s">
        <v>13346</v>
      </c>
      <c r="P2142" t="s">
        <v>239</v>
      </c>
      <c r="Q2142" t="s">
        <v>126</v>
      </c>
      <c r="R2142" s="2">
        <v>21838</v>
      </c>
      <c r="S2142" t="s">
        <v>51</v>
      </c>
      <c r="T2142" t="s">
        <v>326</v>
      </c>
      <c r="U2142" t="s">
        <v>73</v>
      </c>
      <c r="V2142">
        <v>51819</v>
      </c>
      <c r="W2142" t="s">
        <v>129</v>
      </c>
      <c r="X2142" t="s">
        <v>55</v>
      </c>
      <c r="Y2142" t="s">
        <v>56</v>
      </c>
      <c r="Z2142">
        <v>5</v>
      </c>
      <c r="AA2142">
        <v>2567</v>
      </c>
      <c r="AB2142">
        <v>4</v>
      </c>
      <c r="AC2142">
        <v>3</v>
      </c>
      <c r="AD2142">
        <v>5</v>
      </c>
      <c r="AE2142" s="2">
        <v>44858</v>
      </c>
      <c r="AF2142" t="s">
        <v>221</v>
      </c>
      <c r="AG2142" t="s">
        <v>59</v>
      </c>
      <c r="AH2142" t="s">
        <v>60</v>
      </c>
      <c r="AI2142" t="s">
        <v>13348</v>
      </c>
      <c r="AJ2142" t="s">
        <v>13349</v>
      </c>
      <c r="AK2142">
        <v>2</v>
      </c>
      <c r="AL2142">
        <v>660.4</v>
      </c>
      <c r="AM2142" s="2">
        <v>44790</v>
      </c>
      <c r="AN2142">
        <v>0.6</v>
      </c>
    </row>
    <row r="2143" spans="1:40" hidden="1" x14ac:dyDescent="0.35">
      <c r="A2143" t="s">
        <v>3293</v>
      </c>
      <c r="B2143" t="s">
        <v>5616</v>
      </c>
      <c r="C2143">
        <v>36</v>
      </c>
      <c r="D2143" t="s">
        <v>44</v>
      </c>
      <c r="E2143" s="2">
        <v>43536</v>
      </c>
      <c r="F2143" s="2"/>
      <c r="G2143" t="s">
        <v>11451</v>
      </c>
      <c r="H2143" t="s">
        <v>13350</v>
      </c>
      <c r="I2143" t="s">
        <v>13351</v>
      </c>
      <c r="J2143" t="s">
        <v>67</v>
      </c>
      <c r="K2143" t="s">
        <v>86</v>
      </c>
      <c r="L2143" t="s">
        <v>46</v>
      </c>
      <c r="M2143" t="s">
        <v>86</v>
      </c>
      <c r="N2143" t="s">
        <v>48</v>
      </c>
      <c r="P2143" t="s">
        <v>239</v>
      </c>
      <c r="Q2143" t="s">
        <v>70</v>
      </c>
      <c r="R2143" s="2">
        <v>32990</v>
      </c>
      <c r="S2143" t="s">
        <v>51</v>
      </c>
      <c r="T2143" t="s">
        <v>230</v>
      </c>
      <c r="U2143" t="s">
        <v>73</v>
      </c>
      <c r="V2143">
        <v>40294</v>
      </c>
      <c r="W2143" t="s">
        <v>176</v>
      </c>
      <c r="X2143" t="s">
        <v>55</v>
      </c>
      <c r="Y2143" t="s">
        <v>56</v>
      </c>
      <c r="Z2143">
        <v>4</v>
      </c>
      <c r="AA2143">
        <v>2568</v>
      </c>
      <c r="AB2143">
        <v>3</v>
      </c>
      <c r="AC2143">
        <v>5</v>
      </c>
      <c r="AD2143">
        <v>2</v>
      </c>
      <c r="AE2143" s="2">
        <v>44910</v>
      </c>
      <c r="AF2143" t="s">
        <v>58</v>
      </c>
      <c r="AG2143" t="s">
        <v>76</v>
      </c>
      <c r="AH2143" t="s">
        <v>130</v>
      </c>
      <c r="AI2143" t="s">
        <v>13353</v>
      </c>
      <c r="AJ2143" t="s">
        <v>13354</v>
      </c>
      <c r="AK2143">
        <v>5</v>
      </c>
      <c r="AL2143">
        <v>477.46</v>
      </c>
      <c r="AM2143" s="2">
        <v>45099</v>
      </c>
      <c r="AN2143">
        <v>7.2</v>
      </c>
    </row>
    <row r="2144" spans="1:40" hidden="1" x14ac:dyDescent="0.35">
      <c r="A2144" t="s">
        <v>1492</v>
      </c>
      <c r="B2144" t="s">
        <v>11538</v>
      </c>
      <c r="C2144">
        <v>31</v>
      </c>
      <c r="D2144" t="s">
        <v>17836</v>
      </c>
      <c r="E2144" s="2">
        <v>44476</v>
      </c>
      <c r="F2144" s="2">
        <v>44561</v>
      </c>
      <c r="G2144" t="s">
        <v>11451</v>
      </c>
      <c r="H2144" t="s">
        <v>13355</v>
      </c>
      <c r="I2144" t="s">
        <v>13356</v>
      </c>
      <c r="J2144" t="s">
        <v>194</v>
      </c>
      <c r="K2144" t="s">
        <v>86</v>
      </c>
      <c r="L2144" t="s">
        <v>46</v>
      </c>
      <c r="M2144" t="s">
        <v>47</v>
      </c>
      <c r="N2144" t="s">
        <v>195</v>
      </c>
      <c r="O2144" t="s">
        <v>13357</v>
      </c>
      <c r="P2144" t="s">
        <v>239</v>
      </c>
      <c r="Q2144" t="s">
        <v>112</v>
      </c>
      <c r="R2144" s="2">
        <v>34786</v>
      </c>
      <c r="S2144" t="s">
        <v>51</v>
      </c>
      <c r="T2144" t="s">
        <v>115</v>
      </c>
      <c r="U2144" t="s">
        <v>73</v>
      </c>
      <c r="V2144">
        <v>53854</v>
      </c>
      <c r="W2144" t="s">
        <v>129</v>
      </c>
      <c r="X2144" t="s">
        <v>101</v>
      </c>
      <c r="Y2144" t="s">
        <v>56</v>
      </c>
      <c r="Z2144">
        <v>2</v>
      </c>
      <c r="AA2144">
        <v>2569</v>
      </c>
      <c r="AB2144">
        <v>3</v>
      </c>
      <c r="AC2144">
        <v>4</v>
      </c>
      <c r="AD2144">
        <v>3</v>
      </c>
      <c r="AE2144" s="2">
        <v>44941</v>
      </c>
      <c r="AF2144" t="s">
        <v>103</v>
      </c>
      <c r="AG2144" t="s">
        <v>59</v>
      </c>
      <c r="AH2144" t="s">
        <v>104</v>
      </c>
      <c r="AI2144" t="s">
        <v>13359</v>
      </c>
      <c r="AJ2144" t="s">
        <v>13360</v>
      </c>
      <c r="AK2144">
        <v>2</v>
      </c>
      <c r="AL2144" s="25">
        <v>694.21</v>
      </c>
      <c r="AM2144" s="2">
        <v>45074</v>
      </c>
      <c r="AN2144">
        <v>0.2</v>
      </c>
    </row>
    <row r="2145" spans="1:40" hidden="1" x14ac:dyDescent="0.35">
      <c r="A2145" t="s">
        <v>2835</v>
      </c>
      <c r="B2145" t="s">
        <v>2511</v>
      </c>
      <c r="C2145">
        <v>35</v>
      </c>
      <c r="D2145" t="s">
        <v>17836</v>
      </c>
      <c r="E2145" s="2">
        <v>43632</v>
      </c>
      <c r="F2145" s="2">
        <v>45067</v>
      </c>
      <c r="G2145" t="s">
        <v>12889</v>
      </c>
      <c r="H2145" t="s">
        <v>13361</v>
      </c>
      <c r="I2145" t="s">
        <v>13362</v>
      </c>
      <c r="J2145" t="s">
        <v>163</v>
      </c>
      <c r="K2145" t="s">
        <v>45</v>
      </c>
      <c r="L2145" t="s">
        <v>68</v>
      </c>
      <c r="M2145" t="s">
        <v>86</v>
      </c>
      <c r="N2145" t="s">
        <v>248</v>
      </c>
      <c r="O2145" t="s">
        <v>13363</v>
      </c>
      <c r="P2145" t="s">
        <v>239</v>
      </c>
      <c r="Q2145" t="s">
        <v>126</v>
      </c>
      <c r="R2145" s="2">
        <v>33560</v>
      </c>
      <c r="S2145" t="s">
        <v>51</v>
      </c>
      <c r="T2145" t="s">
        <v>115</v>
      </c>
      <c r="U2145" t="s">
        <v>73</v>
      </c>
      <c r="V2145">
        <v>60717</v>
      </c>
      <c r="W2145" t="s">
        <v>129</v>
      </c>
      <c r="X2145" t="s">
        <v>101</v>
      </c>
      <c r="Y2145" t="s">
        <v>56</v>
      </c>
      <c r="Z2145">
        <v>4</v>
      </c>
      <c r="AA2145">
        <v>2570</v>
      </c>
      <c r="AB2145">
        <v>3</v>
      </c>
      <c r="AC2145">
        <v>3</v>
      </c>
      <c r="AD2145">
        <v>1</v>
      </c>
      <c r="AE2145" s="2">
        <v>45069</v>
      </c>
      <c r="AF2145" t="s">
        <v>75</v>
      </c>
      <c r="AG2145" t="s">
        <v>59</v>
      </c>
      <c r="AH2145" t="s">
        <v>77</v>
      </c>
      <c r="AI2145" t="s">
        <v>13364</v>
      </c>
      <c r="AJ2145" t="s">
        <v>13365</v>
      </c>
      <c r="AK2145">
        <v>2</v>
      </c>
      <c r="AL2145">
        <v>737.84</v>
      </c>
      <c r="AM2145" s="2">
        <v>45031</v>
      </c>
      <c r="AN2145">
        <v>3.9</v>
      </c>
    </row>
    <row r="2146" spans="1:40" hidden="1" x14ac:dyDescent="0.35">
      <c r="A2146" t="s">
        <v>8938</v>
      </c>
      <c r="B2146" t="s">
        <v>6305</v>
      </c>
      <c r="C2146">
        <v>37</v>
      </c>
      <c r="D2146" t="s">
        <v>17836</v>
      </c>
      <c r="E2146" s="2">
        <v>44272</v>
      </c>
      <c r="F2146" s="2">
        <v>44812</v>
      </c>
      <c r="G2146" t="s">
        <v>3965</v>
      </c>
      <c r="H2146" t="s">
        <v>13366</v>
      </c>
      <c r="I2146" t="s">
        <v>13367</v>
      </c>
      <c r="J2146" t="s">
        <v>184</v>
      </c>
      <c r="K2146" t="s">
        <v>69</v>
      </c>
      <c r="L2146" t="s">
        <v>68</v>
      </c>
      <c r="M2146" t="s">
        <v>86</v>
      </c>
      <c r="N2146" t="s">
        <v>195</v>
      </c>
      <c r="O2146" t="s">
        <v>13368</v>
      </c>
      <c r="P2146" t="s">
        <v>239</v>
      </c>
      <c r="Q2146" t="s">
        <v>126</v>
      </c>
      <c r="R2146" s="2">
        <v>32814</v>
      </c>
      <c r="S2146" t="s">
        <v>51</v>
      </c>
      <c r="T2146" t="s">
        <v>142</v>
      </c>
      <c r="U2146" t="s">
        <v>53</v>
      </c>
      <c r="V2146">
        <v>30960</v>
      </c>
      <c r="W2146" t="s">
        <v>176</v>
      </c>
      <c r="X2146" t="s">
        <v>143</v>
      </c>
      <c r="Y2146" t="s">
        <v>56</v>
      </c>
      <c r="Z2146">
        <v>2</v>
      </c>
      <c r="AA2146">
        <v>2571</v>
      </c>
      <c r="AB2146">
        <v>3</v>
      </c>
      <c r="AC2146">
        <v>3</v>
      </c>
      <c r="AD2146">
        <v>5</v>
      </c>
      <c r="AE2146" s="2">
        <v>44788</v>
      </c>
      <c r="AF2146" t="s">
        <v>118</v>
      </c>
      <c r="AG2146" t="s">
        <v>59</v>
      </c>
      <c r="AH2146" t="s">
        <v>60</v>
      </c>
      <c r="AI2146" t="s">
        <v>13369</v>
      </c>
      <c r="AJ2146" t="s">
        <v>13370</v>
      </c>
      <c r="AK2146">
        <v>2</v>
      </c>
      <c r="AL2146">
        <v>919.95</v>
      </c>
      <c r="AM2146" s="2">
        <v>45096</v>
      </c>
      <c r="AN2146">
        <v>1.5</v>
      </c>
    </row>
    <row r="2147" spans="1:40" hidden="1" x14ac:dyDescent="0.35">
      <c r="A2147" t="s">
        <v>13371</v>
      </c>
      <c r="B2147" t="s">
        <v>5109</v>
      </c>
      <c r="C2147">
        <v>32</v>
      </c>
      <c r="D2147" t="s">
        <v>17836</v>
      </c>
      <c r="E2147" s="2">
        <v>44780</v>
      </c>
      <c r="F2147" s="2">
        <v>45042</v>
      </c>
      <c r="G2147" t="s">
        <v>8060</v>
      </c>
      <c r="H2147" t="s">
        <v>13372</v>
      </c>
      <c r="I2147" t="s">
        <v>13373</v>
      </c>
      <c r="J2147" t="s">
        <v>237</v>
      </c>
      <c r="K2147" t="s">
        <v>45</v>
      </c>
      <c r="L2147" t="s">
        <v>68</v>
      </c>
      <c r="M2147" t="s">
        <v>47</v>
      </c>
      <c r="N2147" t="s">
        <v>174</v>
      </c>
      <c r="O2147" t="s">
        <v>13374</v>
      </c>
      <c r="P2147" t="s">
        <v>239</v>
      </c>
      <c r="Q2147" t="s">
        <v>153</v>
      </c>
      <c r="R2147" s="2">
        <v>34474</v>
      </c>
      <c r="S2147" t="s">
        <v>51</v>
      </c>
      <c r="T2147" t="s">
        <v>142</v>
      </c>
      <c r="U2147" t="s">
        <v>73</v>
      </c>
      <c r="V2147">
        <v>81338</v>
      </c>
      <c r="W2147" t="s">
        <v>176</v>
      </c>
      <c r="X2147" t="s">
        <v>55</v>
      </c>
      <c r="Y2147" t="s">
        <v>56</v>
      </c>
      <c r="Z2147">
        <v>4</v>
      </c>
      <c r="AA2147">
        <v>2572</v>
      </c>
      <c r="AB2147">
        <v>1</v>
      </c>
      <c r="AC2147">
        <v>1</v>
      </c>
      <c r="AD2147">
        <v>2</v>
      </c>
      <c r="AE2147" s="2">
        <v>44806</v>
      </c>
      <c r="AF2147" t="s">
        <v>118</v>
      </c>
      <c r="AG2147" t="s">
        <v>59</v>
      </c>
      <c r="AH2147" t="s">
        <v>104</v>
      </c>
      <c r="AI2147" t="s">
        <v>13376</v>
      </c>
      <c r="AJ2147" t="s">
        <v>13377</v>
      </c>
      <c r="AK2147">
        <v>5</v>
      </c>
      <c r="AL2147">
        <v>797.82</v>
      </c>
      <c r="AM2147" s="2">
        <v>44853</v>
      </c>
      <c r="AN2147">
        <v>0.7</v>
      </c>
    </row>
    <row r="2148" spans="1:40" hidden="1" x14ac:dyDescent="0.35">
      <c r="A2148" t="s">
        <v>13378</v>
      </c>
      <c r="B2148" t="s">
        <v>13379</v>
      </c>
      <c r="C2148">
        <v>39</v>
      </c>
      <c r="D2148" t="s">
        <v>17836</v>
      </c>
      <c r="E2148" s="2">
        <v>43847</v>
      </c>
      <c r="F2148" s="2">
        <v>44985</v>
      </c>
      <c r="G2148" t="s">
        <v>82</v>
      </c>
      <c r="H2148" t="s">
        <v>13380</v>
      </c>
      <c r="I2148" t="s">
        <v>13381</v>
      </c>
      <c r="J2148" t="s">
        <v>163</v>
      </c>
      <c r="K2148" t="s">
        <v>45</v>
      </c>
      <c r="L2148" t="s">
        <v>68</v>
      </c>
      <c r="M2148" t="s">
        <v>47</v>
      </c>
      <c r="N2148" t="s">
        <v>248</v>
      </c>
      <c r="O2148" t="s">
        <v>13382</v>
      </c>
      <c r="P2148" t="s">
        <v>88</v>
      </c>
      <c r="Q2148" t="s">
        <v>126</v>
      </c>
      <c r="R2148" s="2">
        <v>31809</v>
      </c>
      <c r="S2148" t="s">
        <v>13383</v>
      </c>
      <c r="T2148" t="s">
        <v>115</v>
      </c>
      <c r="U2148" t="s">
        <v>53</v>
      </c>
      <c r="V2148">
        <v>21851</v>
      </c>
      <c r="W2148" t="s">
        <v>129</v>
      </c>
      <c r="X2148" t="s">
        <v>143</v>
      </c>
      <c r="Y2148" t="s">
        <v>56</v>
      </c>
      <c r="Z2148">
        <v>4</v>
      </c>
      <c r="AA2148">
        <v>2573</v>
      </c>
      <c r="AB2148">
        <v>1</v>
      </c>
      <c r="AC2148">
        <v>4</v>
      </c>
      <c r="AD2148">
        <v>3</v>
      </c>
      <c r="AE2148" s="2">
        <v>44831</v>
      </c>
      <c r="AF2148" t="s">
        <v>75</v>
      </c>
      <c r="AG2148" t="s">
        <v>59</v>
      </c>
      <c r="AH2148" t="s">
        <v>130</v>
      </c>
      <c r="AI2148" t="s">
        <v>13384</v>
      </c>
      <c r="AJ2148" t="s">
        <v>13385</v>
      </c>
      <c r="AK2148">
        <v>2</v>
      </c>
      <c r="AL2148" s="25">
        <v>806.47</v>
      </c>
      <c r="AM2148" s="2">
        <v>45040</v>
      </c>
      <c r="AN2148">
        <v>3.1</v>
      </c>
    </row>
    <row r="2149" spans="1:40" hidden="1" x14ac:dyDescent="0.35">
      <c r="A2149" t="s">
        <v>4383</v>
      </c>
      <c r="B2149" t="s">
        <v>13386</v>
      </c>
      <c r="C2149">
        <v>55</v>
      </c>
      <c r="D2149" t="s">
        <v>17836</v>
      </c>
      <c r="E2149" s="2">
        <v>44723</v>
      </c>
      <c r="F2149" s="2">
        <v>44977</v>
      </c>
      <c r="G2149" t="s">
        <v>82</v>
      </c>
      <c r="H2149" t="s">
        <v>13387</v>
      </c>
      <c r="I2149" t="s">
        <v>13388</v>
      </c>
      <c r="J2149" t="s">
        <v>67</v>
      </c>
      <c r="K2149" t="s">
        <v>86</v>
      </c>
      <c r="L2149" t="s">
        <v>46</v>
      </c>
      <c r="M2149" t="s">
        <v>86</v>
      </c>
      <c r="N2149" t="s">
        <v>138</v>
      </c>
      <c r="O2149" t="s">
        <v>13389</v>
      </c>
      <c r="P2149" t="s">
        <v>88</v>
      </c>
      <c r="Q2149" t="s">
        <v>1504</v>
      </c>
      <c r="R2149" s="2">
        <v>26255</v>
      </c>
      <c r="S2149" t="s">
        <v>13391</v>
      </c>
      <c r="T2149" t="s">
        <v>155</v>
      </c>
      <c r="U2149" t="s">
        <v>73</v>
      </c>
      <c r="V2149">
        <v>84111</v>
      </c>
      <c r="W2149" t="s">
        <v>74</v>
      </c>
      <c r="X2149" t="s">
        <v>55</v>
      </c>
      <c r="Y2149" t="s">
        <v>56</v>
      </c>
      <c r="Z2149">
        <v>2</v>
      </c>
      <c r="AA2149">
        <v>2574</v>
      </c>
      <c r="AB2149">
        <v>3</v>
      </c>
      <c r="AC2149">
        <v>1</v>
      </c>
      <c r="AD2149">
        <v>4</v>
      </c>
      <c r="AE2149" s="2">
        <v>45125</v>
      </c>
      <c r="AF2149" t="s">
        <v>118</v>
      </c>
      <c r="AG2149" t="s">
        <v>76</v>
      </c>
      <c r="AH2149" t="s">
        <v>60</v>
      </c>
      <c r="AI2149" t="s">
        <v>13392</v>
      </c>
      <c r="AJ2149" t="s">
        <v>13393</v>
      </c>
      <c r="AK2149">
        <v>1</v>
      </c>
      <c r="AL2149">
        <v>376.59</v>
      </c>
      <c r="AM2149" s="2">
        <v>45005</v>
      </c>
      <c r="AN2149">
        <v>0.7</v>
      </c>
    </row>
    <row r="2150" spans="1:40" hidden="1" x14ac:dyDescent="0.35">
      <c r="A2150" t="s">
        <v>10163</v>
      </c>
      <c r="B2150" t="s">
        <v>8818</v>
      </c>
      <c r="C2150">
        <v>75</v>
      </c>
      <c r="D2150" t="s">
        <v>17836</v>
      </c>
      <c r="E2150" s="2">
        <v>44258</v>
      </c>
      <c r="F2150" s="2">
        <v>44956</v>
      </c>
      <c r="G2150" t="s">
        <v>82</v>
      </c>
      <c r="H2150" t="s">
        <v>13394</v>
      </c>
      <c r="I2150" t="s">
        <v>13395</v>
      </c>
      <c r="J2150" t="s">
        <v>237</v>
      </c>
      <c r="K2150" t="s">
        <v>45</v>
      </c>
      <c r="L2150" t="s">
        <v>46</v>
      </c>
      <c r="M2150" t="s">
        <v>47</v>
      </c>
      <c r="N2150" t="s">
        <v>195</v>
      </c>
      <c r="O2150" t="s">
        <v>13396</v>
      </c>
      <c r="P2150" t="s">
        <v>88</v>
      </c>
      <c r="Q2150" t="s">
        <v>206</v>
      </c>
      <c r="R2150" s="2">
        <v>18800</v>
      </c>
      <c r="S2150" t="s">
        <v>13397</v>
      </c>
      <c r="T2150" t="s">
        <v>209</v>
      </c>
      <c r="U2150" t="s">
        <v>73</v>
      </c>
      <c r="V2150">
        <v>83706</v>
      </c>
      <c r="W2150" t="s">
        <v>100</v>
      </c>
      <c r="X2150" t="s">
        <v>55</v>
      </c>
      <c r="Y2150" t="s">
        <v>56</v>
      </c>
      <c r="Z2150">
        <v>4</v>
      </c>
      <c r="AA2150">
        <v>2575</v>
      </c>
      <c r="AB2150">
        <v>4</v>
      </c>
      <c r="AC2150">
        <v>3</v>
      </c>
      <c r="AD2150">
        <v>4</v>
      </c>
      <c r="AE2150" s="2">
        <v>44983</v>
      </c>
      <c r="AF2150" t="s">
        <v>221</v>
      </c>
      <c r="AG2150" t="s">
        <v>59</v>
      </c>
      <c r="AH2150" t="s">
        <v>77</v>
      </c>
      <c r="AI2150" t="s">
        <v>13398</v>
      </c>
      <c r="AJ2150" t="s">
        <v>13399</v>
      </c>
      <c r="AK2150">
        <v>2</v>
      </c>
      <c r="AL2150">
        <v>157.16999999999999</v>
      </c>
      <c r="AM2150" s="2">
        <v>45072</v>
      </c>
      <c r="AN2150">
        <v>1.9</v>
      </c>
    </row>
    <row r="2151" spans="1:40" hidden="1" x14ac:dyDescent="0.35">
      <c r="A2151" t="s">
        <v>13400</v>
      </c>
      <c r="B2151" t="s">
        <v>6477</v>
      </c>
      <c r="C2151">
        <v>57</v>
      </c>
      <c r="D2151" t="s">
        <v>17836</v>
      </c>
      <c r="E2151" s="2">
        <v>43937</v>
      </c>
      <c r="F2151" s="2">
        <v>44270</v>
      </c>
      <c r="G2151" t="s">
        <v>82</v>
      </c>
      <c r="H2151" t="s">
        <v>13401</v>
      </c>
      <c r="I2151" t="s">
        <v>13402</v>
      </c>
      <c r="J2151" t="s">
        <v>43</v>
      </c>
      <c r="K2151" t="s">
        <v>45</v>
      </c>
      <c r="L2151" t="s">
        <v>87</v>
      </c>
      <c r="M2151" t="s">
        <v>69</v>
      </c>
      <c r="N2151" t="s">
        <v>174</v>
      </c>
      <c r="O2151" t="s">
        <v>13403</v>
      </c>
      <c r="P2151" t="s">
        <v>88</v>
      </c>
      <c r="Q2151" t="s">
        <v>89</v>
      </c>
      <c r="R2151" s="2">
        <v>25564</v>
      </c>
      <c r="S2151" t="s">
        <v>13405</v>
      </c>
      <c r="T2151" t="s">
        <v>6</v>
      </c>
      <c r="U2151" t="s">
        <v>53</v>
      </c>
      <c r="V2151">
        <v>59102</v>
      </c>
      <c r="W2151" t="s">
        <v>176</v>
      </c>
      <c r="X2151" t="s">
        <v>55</v>
      </c>
      <c r="Y2151" t="s">
        <v>56</v>
      </c>
      <c r="Z2151">
        <v>1</v>
      </c>
      <c r="AA2151">
        <v>2576</v>
      </c>
      <c r="AB2151">
        <v>2</v>
      </c>
      <c r="AC2151">
        <v>4</v>
      </c>
      <c r="AD2151">
        <v>1</v>
      </c>
      <c r="AE2151" s="2">
        <v>44980</v>
      </c>
      <c r="AF2151" t="s">
        <v>58</v>
      </c>
      <c r="AG2151" t="s">
        <v>76</v>
      </c>
      <c r="AH2151" t="s">
        <v>77</v>
      </c>
      <c r="AI2151" t="s">
        <v>13406</v>
      </c>
      <c r="AJ2151" t="s">
        <v>13407</v>
      </c>
      <c r="AK2151">
        <v>2</v>
      </c>
      <c r="AL2151">
        <v>608.82000000000005</v>
      </c>
      <c r="AM2151" s="2">
        <v>44884</v>
      </c>
      <c r="AN2151">
        <v>0.9</v>
      </c>
    </row>
    <row r="2152" spans="1:40" hidden="1" x14ac:dyDescent="0.35">
      <c r="A2152" t="s">
        <v>3540</v>
      </c>
      <c r="B2152" t="s">
        <v>13408</v>
      </c>
      <c r="C2152">
        <v>63</v>
      </c>
      <c r="D2152" t="s">
        <v>17836</v>
      </c>
      <c r="E2152" s="2">
        <v>44826</v>
      </c>
      <c r="F2152" s="2">
        <v>44954</v>
      </c>
      <c r="G2152" t="s">
        <v>82</v>
      </c>
      <c r="H2152" t="s">
        <v>13409</v>
      </c>
      <c r="I2152" t="s">
        <v>13410</v>
      </c>
      <c r="J2152" t="s">
        <v>237</v>
      </c>
      <c r="K2152" t="s">
        <v>86</v>
      </c>
      <c r="L2152" t="s">
        <v>68</v>
      </c>
      <c r="M2152" t="s">
        <v>47</v>
      </c>
      <c r="N2152" t="s">
        <v>248</v>
      </c>
      <c r="O2152" t="s">
        <v>13411</v>
      </c>
      <c r="P2152" t="s">
        <v>88</v>
      </c>
      <c r="Q2152" t="s">
        <v>458</v>
      </c>
      <c r="R2152" s="2">
        <v>23220</v>
      </c>
      <c r="S2152" t="s">
        <v>13413</v>
      </c>
      <c r="T2152" t="s">
        <v>230</v>
      </c>
      <c r="U2152" t="s">
        <v>53</v>
      </c>
      <c r="V2152">
        <v>98052</v>
      </c>
      <c r="W2152" t="s">
        <v>100</v>
      </c>
      <c r="X2152" t="s">
        <v>116</v>
      </c>
      <c r="Y2152" t="s">
        <v>56</v>
      </c>
      <c r="Z2152">
        <v>2</v>
      </c>
      <c r="AA2152">
        <v>2577</v>
      </c>
      <c r="AB2152">
        <v>5</v>
      </c>
      <c r="AC2152">
        <v>2</v>
      </c>
      <c r="AD2152">
        <v>4</v>
      </c>
      <c r="AE2152" s="2">
        <v>45111</v>
      </c>
      <c r="AF2152" t="s">
        <v>221</v>
      </c>
      <c r="AG2152" t="s">
        <v>59</v>
      </c>
      <c r="AH2152" t="s">
        <v>60</v>
      </c>
      <c r="AI2152" t="s">
        <v>766</v>
      </c>
      <c r="AJ2152" t="s">
        <v>13414</v>
      </c>
      <c r="AK2152">
        <v>5</v>
      </c>
      <c r="AL2152">
        <v>928.48</v>
      </c>
      <c r="AM2152" s="2">
        <v>44822</v>
      </c>
      <c r="AN2152">
        <v>0.4</v>
      </c>
    </row>
    <row r="2153" spans="1:40" hidden="1" x14ac:dyDescent="0.35">
      <c r="A2153" t="s">
        <v>13415</v>
      </c>
      <c r="B2153" t="s">
        <v>331</v>
      </c>
      <c r="C2153">
        <v>30</v>
      </c>
      <c r="D2153" t="s">
        <v>44</v>
      </c>
      <c r="E2153" s="2">
        <v>45076</v>
      </c>
      <c r="F2153" s="2"/>
      <c r="G2153" t="s">
        <v>82</v>
      </c>
      <c r="H2153" t="s">
        <v>13416</v>
      </c>
      <c r="I2153" t="s">
        <v>13417</v>
      </c>
      <c r="J2153" t="s">
        <v>194</v>
      </c>
      <c r="K2153" t="s">
        <v>69</v>
      </c>
      <c r="L2153" t="s">
        <v>68</v>
      </c>
      <c r="M2153" t="s">
        <v>86</v>
      </c>
      <c r="N2153" t="s">
        <v>48</v>
      </c>
      <c r="P2153" t="s">
        <v>88</v>
      </c>
      <c r="Q2153" t="s">
        <v>425</v>
      </c>
      <c r="R2153" s="2">
        <v>35092</v>
      </c>
      <c r="S2153" t="s">
        <v>9859</v>
      </c>
      <c r="T2153" t="s">
        <v>90</v>
      </c>
      <c r="U2153" t="s">
        <v>53</v>
      </c>
      <c r="V2153">
        <v>5664</v>
      </c>
      <c r="W2153" t="s">
        <v>129</v>
      </c>
      <c r="X2153" t="s">
        <v>101</v>
      </c>
      <c r="Y2153" t="s">
        <v>56</v>
      </c>
      <c r="Z2153">
        <v>5</v>
      </c>
      <c r="AA2153">
        <v>2578</v>
      </c>
      <c r="AB2153">
        <v>4</v>
      </c>
      <c r="AC2153">
        <v>5</v>
      </c>
      <c r="AD2153">
        <v>3</v>
      </c>
      <c r="AE2153" s="2">
        <v>44844</v>
      </c>
      <c r="AF2153" t="s">
        <v>75</v>
      </c>
      <c r="AG2153" t="s">
        <v>76</v>
      </c>
      <c r="AH2153" t="s">
        <v>77</v>
      </c>
      <c r="AI2153" t="s">
        <v>13419</v>
      </c>
      <c r="AJ2153" t="s">
        <v>13420</v>
      </c>
      <c r="AK2153">
        <v>1</v>
      </c>
      <c r="AL2153" s="25">
        <v>812.01</v>
      </c>
      <c r="AM2153" s="2">
        <v>45094</v>
      </c>
      <c r="AN2153">
        <v>2.9</v>
      </c>
    </row>
    <row r="2154" spans="1:40" hidden="1" x14ac:dyDescent="0.35">
      <c r="A2154" t="s">
        <v>13421</v>
      </c>
      <c r="B2154" t="s">
        <v>455</v>
      </c>
      <c r="C2154">
        <v>49</v>
      </c>
      <c r="D2154" t="s">
        <v>44</v>
      </c>
      <c r="E2154" s="2">
        <v>44210</v>
      </c>
      <c r="F2154" s="2"/>
      <c r="G2154" t="s">
        <v>82</v>
      </c>
      <c r="H2154" t="s">
        <v>13422</v>
      </c>
      <c r="I2154" t="s">
        <v>13423</v>
      </c>
      <c r="J2154" t="s">
        <v>194</v>
      </c>
      <c r="K2154" t="s">
        <v>86</v>
      </c>
      <c r="L2154" t="s">
        <v>46</v>
      </c>
      <c r="M2154" t="s">
        <v>86</v>
      </c>
      <c r="N2154" t="s">
        <v>48</v>
      </c>
      <c r="P2154" t="s">
        <v>88</v>
      </c>
      <c r="Q2154" t="s">
        <v>140</v>
      </c>
      <c r="R2154" s="2">
        <v>28305</v>
      </c>
      <c r="S2154" t="s">
        <v>13425</v>
      </c>
      <c r="T2154" t="s">
        <v>979</v>
      </c>
      <c r="U2154" t="s">
        <v>53</v>
      </c>
      <c r="V2154">
        <v>85006</v>
      </c>
      <c r="W2154" t="s">
        <v>54</v>
      </c>
      <c r="X2154" t="s">
        <v>116</v>
      </c>
      <c r="Y2154" t="s">
        <v>56</v>
      </c>
      <c r="Z2154">
        <v>2</v>
      </c>
      <c r="AA2154">
        <v>2579</v>
      </c>
      <c r="AB2154">
        <v>3</v>
      </c>
      <c r="AC2154">
        <v>4</v>
      </c>
      <c r="AD2154">
        <v>4</v>
      </c>
      <c r="AE2154" s="2">
        <v>44836</v>
      </c>
      <c r="AF2154" t="s">
        <v>103</v>
      </c>
      <c r="AG2154" t="s">
        <v>76</v>
      </c>
      <c r="AH2154" t="s">
        <v>77</v>
      </c>
      <c r="AI2154" t="s">
        <v>13426</v>
      </c>
      <c r="AJ2154" t="s">
        <v>13427</v>
      </c>
      <c r="AK2154">
        <v>4</v>
      </c>
      <c r="AL2154">
        <v>941.61</v>
      </c>
      <c r="AM2154" s="2">
        <v>45054</v>
      </c>
      <c r="AN2154">
        <v>5.3</v>
      </c>
    </row>
    <row r="2155" spans="1:40" hidden="1" x14ac:dyDescent="0.35">
      <c r="A2155" t="s">
        <v>10580</v>
      </c>
      <c r="B2155" t="s">
        <v>13428</v>
      </c>
      <c r="C2155">
        <v>72</v>
      </c>
      <c r="D2155" t="s">
        <v>17836</v>
      </c>
      <c r="E2155" s="2">
        <v>43950</v>
      </c>
      <c r="F2155" s="2">
        <v>44489</v>
      </c>
      <c r="G2155" t="s">
        <v>82</v>
      </c>
      <c r="H2155" t="s">
        <v>13429</v>
      </c>
      <c r="I2155" t="s">
        <v>13430</v>
      </c>
      <c r="J2155" t="s">
        <v>125</v>
      </c>
      <c r="K2155" t="s">
        <v>86</v>
      </c>
      <c r="L2155" t="s">
        <v>68</v>
      </c>
      <c r="M2155" t="s">
        <v>69</v>
      </c>
      <c r="N2155" t="s">
        <v>174</v>
      </c>
      <c r="O2155" t="s">
        <v>13431</v>
      </c>
      <c r="P2155" t="s">
        <v>88</v>
      </c>
      <c r="Q2155" t="s">
        <v>50</v>
      </c>
      <c r="R2155" s="2">
        <v>19909</v>
      </c>
      <c r="S2155" t="s">
        <v>13432</v>
      </c>
      <c r="T2155" t="s">
        <v>2062</v>
      </c>
      <c r="U2155" t="s">
        <v>73</v>
      </c>
      <c r="V2155">
        <v>3062</v>
      </c>
      <c r="W2155" t="s">
        <v>54</v>
      </c>
      <c r="X2155" t="s">
        <v>101</v>
      </c>
      <c r="Y2155" t="s">
        <v>56</v>
      </c>
      <c r="Z2155">
        <v>2</v>
      </c>
      <c r="AA2155">
        <v>2580</v>
      </c>
      <c r="AB2155">
        <v>1</v>
      </c>
      <c r="AC2155">
        <v>2</v>
      </c>
      <c r="AD2155">
        <v>4</v>
      </c>
      <c r="AE2155" s="2">
        <v>44992</v>
      </c>
      <c r="AF2155" t="s">
        <v>221</v>
      </c>
      <c r="AG2155" t="s">
        <v>59</v>
      </c>
      <c r="AH2155" t="s">
        <v>77</v>
      </c>
      <c r="AI2155" t="s">
        <v>13433</v>
      </c>
      <c r="AJ2155" t="s">
        <v>13434</v>
      </c>
      <c r="AK2155">
        <v>1</v>
      </c>
      <c r="AL2155">
        <v>227.13</v>
      </c>
      <c r="AM2155" s="2">
        <v>44862</v>
      </c>
      <c r="AN2155">
        <v>1.5</v>
      </c>
    </row>
    <row r="2156" spans="1:40" hidden="1" x14ac:dyDescent="0.35">
      <c r="A2156" t="s">
        <v>6249</v>
      </c>
      <c r="B2156" t="s">
        <v>13435</v>
      </c>
      <c r="C2156">
        <v>56</v>
      </c>
      <c r="D2156" t="s">
        <v>44</v>
      </c>
      <c r="E2156" s="2">
        <v>44384</v>
      </c>
      <c r="F2156" s="2"/>
      <c r="G2156" t="s">
        <v>82</v>
      </c>
      <c r="H2156" t="s">
        <v>13436</v>
      </c>
      <c r="I2156" t="s">
        <v>13437</v>
      </c>
      <c r="J2156" t="s">
        <v>194</v>
      </c>
      <c r="K2156" t="s">
        <v>86</v>
      </c>
      <c r="L2156" t="s">
        <v>68</v>
      </c>
      <c r="M2156" t="s">
        <v>86</v>
      </c>
      <c r="N2156" t="s">
        <v>48</v>
      </c>
      <c r="P2156" t="s">
        <v>88</v>
      </c>
      <c r="Q2156" t="s">
        <v>126</v>
      </c>
      <c r="R2156" s="2">
        <v>25913</v>
      </c>
      <c r="S2156" t="s">
        <v>13438</v>
      </c>
      <c r="T2156" t="s">
        <v>115</v>
      </c>
      <c r="U2156" t="s">
        <v>73</v>
      </c>
      <c r="V2156">
        <v>36006</v>
      </c>
      <c r="W2156" t="s">
        <v>100</v>
      </c>
      <c r="X2156" t="s">
        <v>143</v>
      </c>
      <c r="Y2156" t="s">
        <v>56</v>
      </c>
      <c r="Z2156">
        <v>1</v>
      </c>
      <c r="AA2156">
        <v>2581</v>
      </c>
      <c r="AB2156">
        <v>2</v>
      </c>
      <c r="AC2156">
        <v>3</v>
      </c>
      <c r="AD2156">
        <v>4</v>
      </c>
      <c r="AE2156" s="2">
        <v>45059</v>
      </c>
      <c r="AF2156" t="s">
        <v>103</v>
      </c>
      <c r="AG2156" t="s">
        <v>76</v>
      </c>
      <c r="AH2156" t="s">
        <v>130</v>
      </c>
      <c r="AI2156" t="s">
        <v>13439</v>
      </c>
      <c r="AJ2156" t="s">
        <v>13440</v>
      </c>
      <c r="AK2156">
        <v>1</v>
      </c>
      <c r="AL2156">
        <v>257.39999999999998</v>
      </c>
      <c r="AM2156" s="2">
        <v>44977</v>
      </c>
      <c r="AN2156">
        <v>4.8</v>
      </c>
    </row>
    <row r="2157" spans="1:40" hidden="1" x14ac:dyDescent="0.35">
      <c r="A2157" t="s">
        <v>6195</v>
      </c>
      <c r="B2157" t="s">
        <v>1021</v>
      </c>
      <c r="C2157">
        <v>34</v>
      </c>
      <c r="D2157" t="s">
        <v>44</v>
      </c>
      <c r="E2157" s="2">
        <v>44040</v>
      </c>
      <c r="F2157" s="2"/>
      <c r="G2157" t="s">
        <v>82</v>
      </c>
      <c r="H2157" t="s">
        <v>13441</v>
      </c>
      <c r="I2157" t="s">
        <v>13442</v>
      </c>
      <c r="J2157" t="s">
        <v>194</v>
      </c>
      <c r="K2157" t="s">
        <v>69</v>
      </c>
      <c r="L2157" t="s">
        <v>46</v>
      </c>
      <c r="M2157" t="s">
        <v>47</v>
      </c>
      <c r="N2157" t="s">
        <v>48</v>
      </c>
      <c r="P2157" t="s">
        <v>88</v>
      </c>
      <c r="Q2157" t="s">
        <v>458</v>
      </c>
      <c r="R2157" s="2">
        <v>33847</v>
      </c>
      <c r="S2157" t="s">
        <v>13444</v>
      </c>
      <c r="T2157" t="s">
        <v>115</v>
      </c>
      <c r="U2157" t="s">
        <v>53</v>
      </c>
      <c r="V2157">
        <v>43050</v>
      </c>
      <c r="W2157" t="s">
        <v>74</v>
      </c>
      <c r="X2157" t="s">
        <v>101</v>
      </c>
      <c r="Y2157" t="s">
        <v>56</v>
      </c>
      <c r="Z2157">
        <v>1</v>
      </c>
      <c r="AA2157">
        <v>2582</v>
      </c>
      <c r="AB2157">
        <v>3</v>
      </c>
      <c r="AC2157">
        <v>2</v>
      </c>
      <c r="AD2157">
        <v>5</v>
      </c>
      <c r="AE2157" s="2">
        <v>45002</v>
      </c>
      <c r="AF2157" t="s">
        <v>58</v>
      </c>
      <c r="AG2157" t="s">
        <v>59</v>
      </c>
      <c r="AH2157" t="s">
        <v>77</v>
      </c>
      <c r="AI2157" t="s">
        <v>13445</v>
      </c>
      <c r="AJ2157" t="s">
        <v>13446</v>
      </c>
      <c r="AK2157">
        <v>2</v>
      </c>
      <c r="AL2157">
        <v>360.65</v>
      </c>
      <c r="AM2157" s="2">
        <v>44824</v>
      </c>
      <c r="AN2157">
        <v>5.8</v>
      </c>
    </row>
    <row r="2158" spans="1:40" hidden="1" x14ac:dyDescent="0.35">
      <c r="A2158" t="s">
        <v>13447</v>
      </c>
      <c r="B2158" t="s">
        <v>12351</v>
      </c>
      <c r="C2158">
        <v>30</v>
      </c>
      <c r="D2158" t="s">
        <v>44</v>
      </c>
      <c r="E2158" s="2">
        <v>44090</v>
      </c>
      <c r="F2158" s="2"/>
      <c r="G2158" t="s">
        <v>82</v>
      </c>
      <c r="H2158" t="s">
        <v>13448</v>
      </c>
      <c r="I2158" t="s">
        <v>13449</v>
      </c>
      <c r="J2158" t="s">
        <v>237</v>
      </c>
      <c r="K2158" t="s">
        <v>45</v>
      </c>
      <c r="L2158" t="s">
        <v>87</v>
      </c>
      <c r="M2158" t="s">
        <v>47</v>
      </c>
      <c r="N2158" t="s">
        <v>48</v>
      </c>
      <c r="P2158" t="s">
        <v>88</v>
      </c>
      <c r="Q2158" t="s">
        <v>153</v>
      </c>
      <c r="R2158" s="2">
        <v>35124</v>
      </c>
      <c r="S2158" t="s">
        <v>13451</v>
      </c>
      <c r="T2158" t="s">
        <v>646</v>
      </c>
      <c r="U2158" t="s">
        <v>73</v>
      </c>
      <c r="V2158">
        <v>10171</v>
      </c>
      <c r="W2158" t="s">
        <v>129</v>
      </c>
      <c r="X2158" t="s">
        <v>116</v>
      </c>
      <c r="Y2158" t="s">
        <v>56</v>
      </c>
      <c r="Z2158">
        <v>5</v>
      </c>
      <c r="AA2158">
        <v>2583</v>
      </c>
      <c r="AB2158">
        <v>5</v>
      </c>
      <c r="AC2158">
        <v>5</v>
      </c>
      <c r="AD2158">
        <v>3</v>
      </c>
      <c r="AE2158" s="2">
        <v>45071</v>
      </c>
      <c r="AF2158" t="s">
        <v>75</v>
      </c>
      <c r="AG2158" t="s">
        <v>76</v>
      </c>
      <c r="AH2158" t="s">
        <v>104</v>
      </c>
      <c r="AI2158" t="s">
        <v>13452</v>
      </c>
      <c r="AJ2158" t="s">
        <v>13453</v>
      </c>
      <c r="AK2158">
        <v>5</v>
      </c>
      <c r="AL2158" s="25">
        <v>892.97</v>
      </c>
      <c r="AM2158" s="2">
        <v>45066</v>
      </c>
      <c r="AN2158">
        <v>5.6</v>
      </c>
    </row>
    <row r="2159" spans="1:40" hidden="1" x14ac:dyDescent="0.35">
      <c r="A2159" t="s">
        <v>13454</v>
      </c>
      <c r="B2159" t="s">
        <v>2348</v>
      </c>
      <c r="C2159">
        <v>70</v>
      </c>
      <c r="D2159" t="s">
        <v>44</v>
      </c>
      <c r="E2159" s="2">
        <v>45039</v>
      </c>
      <c r="F2159" s="2"/>
      <c r="G2159" t="s">
        <v>82</v>
      </c>
      <c r="H2159" t="s">
        <v>13455</v>
      </c>
      <c r="I2159" t="s">
        <v>13456</v>
      </c>
      <c r="J2159" t="s">
        <v>111</v>
      </c>
      <c r="K2159" t="s">
        <v>69</v>
      </c>
      <c r="L2159" t="s">
        <v>46</v>
      </c>
      <c r="M2159" t="s">
        <v>69</v>
      </c>
      <c r="N2159" t="s">
        <v>48</v>
      </c>
      <c r="P2159" t="s">
        <v>88</v>
      </c>
      <c r="Q2159" t="s">
        <v>153</v>
      </c>
      <c r="R2159" s="2">
        <v>20725</v>
      </c>
      <c r="S2159" t="s">
        <v>13458</v>
      </c>
      <c r="T2159" t="s">
        <v>155</v>
      </c>
      <c r="U2159" t="s">
        <v>73</v>
      </c>
      <c r="V2159">
        <v>4063</v>
      </c>
      <c r="W2159" t="s">
        <v>54</v>
      </c>
      <c r="X2159" t="s">
        <v>101</v>
      </c>
      <c r="Y2159" t="s">
        <v>56</v>
      </c>
      <c r="Z2159">
        <v>4</v>
      </c>
      <c r="AA2159">
        <v>2584</v>
      </c>
      <c r="AB2159">
        <v>4</v>
      </c>
      <c r="AC2159">
        <v>4</v>
      </c>
      <c r="AD2159">
        <v>5</v>
      </c>
      <c r="AE2159" s="2">
        <v>45001</v>
      </c>
      <c r="AF2159" t="s">
        <v>118</v>
      </c>
      <c r="AG2159" t="s">
        <v>59</v>
      </c>
      <c r="AH2159" t="s">
        <v>77</v>
      </c>
      <c r="AI2159" t="s">
        <v>9678</v>
      </c>
      <c r="AJ2159" t="s">
        <v>13459</v>
      </c>
      <c r="AK2159">
        <v>4</v>
      </c>
      <c r="AL2159">
        <v>746.93</v>
      </c>
      <c r="AM2159" s="2">
        <v>45127</v>
      </c>
      <c r="AN2159">
        <v>3</v>
      </c>
    </row>
    <row r="2160" spans="1:40" hidden="1" x14ac:dyDescent="0.35">
      <c r="A2160" t="s">
        <v>13460</v>
      </c>
      <c r="B2160" t="s">
        <v>13461</v>
      </c>
      <c r="C2160">
        <v>25</v>
      </c>
      <c r="D2160" t="s">
        <v>44</v>
      </c>
      <c r="E2160" s="2">
        <v>44351</v>
      </c>
      <c r="F2160" s="2"/>
      <c r="G2160" t="s">
        <v>82</v>
      </c>
      <c r="H2160" t="s">
        <v>13462</v>
      </c>
      <c r="I2160" t="s">
        <v>13463</v>
      </c>
      <c r="J2160" t="s">
        <v>237</v>
      </c>
      <c r="K2160" t="s">
        <v>45</v>
      </c>
      <c r="L2160" t="s">
        <v>68</v>
      </c>
      <c r="M2160" t="s">
        <v>47</v>
      </c>
      <c r="N2160" t="s">
        <v>48</v>
      </c>
      <c r="P2160" t="s">
        <v>88</v>
      </c>
      <c r="Q2160" t="s">
        <v>112</v>
      </c>
      <c r="R2160" s="2">
        <v>37032</v>
      </c>
      <c r="S2160" t="s">
        <v>13465</v>
      </c>
      <c r="T2160" t="s">
        <v>115</v>
      </c>
      <c r="U2160" t="s">
        <v>73</v>
      </c>
      <c r="V2160">
        <v>37129</v>
      </c>
      <c r="W2160" t="s">
        <v>176</v>
      </c>
      <c r="X2160" t="s">
        <v>143</v>
      </c>
      <c r="Y2160" t="s">
        <v>56</v>
      </c>
      <c r="Z2160">
        <v>2</v>
      </c>
      <c r="AA2160">
        <v>2585</v>
      </c>
      <c r="AB2160">
        <v>5</v>
      </c>
      <c r="AC2160">
        <v>1</v>
      </c>
      <c r="AD2160">
        <v>4</v>
      </c>
      <c r="AE2160" s="2">
        <v>44975</v>
      </c>
      <c r="AF2160" t="s">
        <v>75</v>
      </c>
      <c r="AG2160" t="s">
        <v>76</v>
      </c>
      <c r="AH2160" t="s">
        <v>77</v>
      </c>
      <c r="AI2160" t="s">
        <v>13466</v>
      </c>
      <c r="AJ2160" t="s">
        <v>13467</v>
      </c>
      <c r="AK2160">
        <v>1</v>
      </c>
      <c r="AL2160">
        <v>909.6</v>
      </c>
      <c r="AM2160" s="2">
        <v>44990</v>
      </c>
      <c r="AN2160">
        <v>4.9000000000000004</v>
      </c>
    </row>
    <row r="2161" spans="1:40" hidden="1" x14ac:dyDescent="0.35">
      <c r="A2161" t="s">
        <v>4626</v>
      </c>
      <c r="B2161" t="s">
        <v>13468</v>
      </c>
      <c r="C2161">
        <v>46</v>
      </c>
      <c r="D2161" t="s">
        <v>44</v>
      </c>
      <c r="E2161" s="2">
        <v>43936</v>
      </c>
      <c r="F2161" s="2"/>
      <c r="G2161" t="s">
        <v>82</v>
      </c>
      <c r="H2161" t="s">
        <v>13469</v>
      </c>
      <c r="I2161" t="s">
        <v>13470</v>
      </c>
      <c r="J2161" t="s">
        <v>43</v>
      </c>
      <c r="K2161" t="s">
        <v>86</v>
      </c>
      <c r="L2161" t="s">
        <v>87</v>
      </c>
      <c r="M2161" t="s">
        <v>47</v>
      </c>
      <c r="N2161" t="s">
        <v>48</v>
      </c>
      <c r="P2161" t="s">
        <v>88</v>
      </c>
      <c r="Q2161" t="s">
        <v>126</v>
      </c>
      <c r="R2161" s="2">
        <v>29336</v>
      </c>
      <c r="S2161" t="s">
        <v>13472</v>
      </c>
      <c r="T2161" t="s">
        <v>115</v>
      </c>
      <c r="U2161" t="s">
        <v>73</v>
      </c>
      <c r="V2161">
        <v>27229</v>
      </c>
      <c r="W2161" t="s">
        <v>176</v>
      </c>
      <c r="X2161" t="s">
        <v>143</v>
      </c>
      <c r="Y2161" t="s">
        <v>56</v>
      </c>
      <c r="Z2161">
        <v>4</v>
      </c>
      <c r="AA2161">
        <v>2586</v>
      </c>
      <c r="AB2161">
        <v>2</v>
      </c>
      <c r="AC2161">
        <v>4</v>
      </c>
      <c r="AD2161">
        <v>2</v>
      </c>
      <c r="AE2161" s="2">
        <v>44778</v>
      </c>
      <c r="AF2161" t="s">
        <v>75</v>
      </c>
      <c r="AG2161" t="s">
        <v>59</v>
      </c>
      <c r="AH2161" t="s">
        <v>104</v>
      </c>
      <c r="AI2161" t="s">
        <v>13473</v>
      </c>
      <c r="AJ2161" t="s">
        <v>13474</v>
      </c>
      <c r="AK2161">
        <v>5</v>
      </c>
      <c r="AL2161">
        <v>222.04</v>
      </c>
      <c r="AM2161" s="2">
        <v>44662</v>
      </c>
      <c r="AN2161">
        <v>6.1</v>
      </c>
    </row>
    <row r="2162" spans="1:40" hidden="1" x14ac:dyDescent="0.35">
      <c r="A2162" t="s">
        <v>9545</v>
      </c>
      <c r="B2162" t="s">
        <v>961</v>
      </c>
      <c r="C2162">
        <v>26</v>
      </c>
      <c r="D2162" t="s">
        <v>17836</v>
      </c>
      <c r="E2162" s="2">
        <v>43712</v>
      </c>
      <c r="F2162" s="2">
        <v>43934</v>
      </c>
      <c r="G2162" t="s">
        <v>82</v>
      </c>
      <c r="H2162" t="s">
        <v>13475</v>
      </c>
      <c r="I2162" t="s">
        <v>13476</v>
      </c>
      <c r="J2162" t="s">
        <v>163</v>
      </c>
      <c r="K2162" t="s">
        <v>86</v>
      </c>
      <c r="L2162" t="s">
        <v>68</v>
      </c>
      <c r="M2162" t="s">
        <v>69</v>
      </c>
      <c r="N2162" t="s">
        <v>138</v>
      </c>
      <c r="O2162" t="s">
        <v>13477</v>
      </c>
      <c r="P2162" t="s">
        <v>88</v>
      </c>
      <c r="Q2162" t="s">
        <v>126</v>
      </c>
      <c r="R2162" s="2">
        <v>36738</v>
      </c>
      <c r="S2162" t="s">
        <v>51</v>
      </c>
      <c r="T2162" t="s">
        <v>142</v>
      </c>
      <c r="U2162" t="s">
        <v>73</v>
      </c>
      <c r="V2162">
        <v>69470</v>
      </c>
      <c r="W2162" t="s">
        <v>100</v>
      </c>
      <c r="X2162" t="s">
        <v>55</v>
      </c>
      <c r="Y2162" t="s">
        <v>56</v>
      </c>
      <c r="Z2162">
        <v>5</v>
      </c>
      <c r="AA2162">
        <v>2587</v>
      </c>
      <c r="AB2162">
        <v>4</v>
      </c>
      <c r="AC2162">
        <v>4</v>
      </c>
      <c r="AD2162">
        <v>4</v>
      </c>
      <c r="AE2162" s="2">
        <v>44953</v>
      </c>
      <c r="AF2162" t="s">
        <v>103</v>
      </c>
      <c r="AG2162" t="s">
        <v>59</v>
      </c>
      <c r="AH2162" t="s">
        <v>60</v>
      </c>
      <c r="AI2162" t="s">
        <v>9504</v>
      </c>
      <c r="AJ2162" t="s">
        <v>13479</v>
      </c>
      <c r="AK2162">
        <v>3</v>
      </c>
      <c r="AL2162">
        <v>583.69000000000005</v>
      </c>
      <c r="AM2162" s="2">
        <v>44889</v>
      </c>
      <c r="AN2162">
        <v>0.6</v>
      </c>
    </row>
    <row r="2163" spans="1:40" hidden="1" x14ac:dyDescent="0.35">
      <c r="A2163" t="s">
        <v>920</v>
      </c>
      <c r="B2163" t="s">
        <v>946</v>
      </c>
      <c r="C2163">
        <v>38</v>
      </c>
      <c r="D2163" t="s">
        <v>44</v>
      </c>
      <c r="E2163" s="2">
        <v>44061</v>
      </c>
      <c r="F2163" s="2"/>
      <c r="G2163" t="s">
        <v>82</v>
      </c>
      <c r="H2163" t="s">
        <v>13480</v>
      </c>
      <c r="I2163" t="s">
        <v>13481</v>
      </c>
      <c r="J2163" t="s">
        <v>85</v>
      </c>
      <c r="K2163" t="s">
        <v>86</v>
      </c>
      <c r="L2163" t="s">
        <v>46</v>
      </c>
      <c r="M2163" t="s">
        <v>86</v>
      </c>
      <c r="N2163" t="s">
        <v>48</v>
      </c>
      <c r="P2163" t="s">
        <v>88</v>
      </c>
      <c r="Q2163" t="s">
        <v>126</v>
      </c>
      <c r="R2163" s="2">
        <v>32348</v>
      </c>
      <c r="S2163" t="s">
        <v>51</v>
      </c>
      <c r="T2163" t="s">
        <v>115</v>
      </c>
      <c r="U2163" t="s">
        <v>73</v>
      </c>
      <c r="V2163">
        <v>90985</v>
      </c>
      <c r="W2163" t="s">
        <v>100</v>
      </c>
      <c r="X2163" t="s">
        <v>101</v>
      </c>
      <c r="Y2163" t="s">
        <v>56</v>
      </c>
      <c r="Z2163">
        <v>5</v>
      </c>
      <c r="AA2163">
        <v>2588</v>
      </c>
      <c r="AB2163">
        <v>5</v>
      </c>
      <c r="AC2163">
        <v>1</v>
      </c>
      <c r="AD2163">
        <v>5</v>
      </c>
      <c r="AE2163" s="2">
        <v>45116</v>
      </c>
      <c r="AF2163" t="s">
        <v>221</v>
      </c>
      <c r="AG2163" t="s">
        <v>59</v>
      </c>
      <c r="AH2163" t="s">
        <v>130</v>
      </c>
      <c r="AI2163" t="s">
        <v>13483</v>
      </c>
      <c r="AJ2163" t="s">
        <v>13484</v>
      </c>
      <c r="AK2163">
        <v>3</v>
      </c>
      <c r="AL2163">
        <v>856.44</v>
      </c>
      <c r="AM2163" s="2">
        <v>44907</v>
      </c>
      <c r="AN2163">
        <v>5.7</v>
      </c>
    </row>
    <row r="2164" spans="1:40" hidden="1" x14ac:dyDescent="0.35">
      <c r="A2164" t="s">
        <v>9600</v>
      </c>
      <c r="B2164" t="s">
        <v>8285</v>
      </c>
      <c r="C2164">
        <v>76</v>
      </c>
      <c r="D2164" t="s">
        <v>44</v>
      </c>
      <c r="E2164" s="2">
        <v>44170</v>
      </c>
      <c r="F2164" s="2"/>
      <c r="G2164" t="s">
        <v>82</v>
      </c>
      <c r="H2164" t="s">
        <v>13485</v>
      </c>
      <c r="I2164" t="s">
        <v>13486</v>
      </c>
      <c r="J2164" t="s">
        <v>125</v>
      </c>
      <c r="K2164" t="s">
        <v>45</v>
      </c>
      <c r="L2164" t="s">
        <v>68</v>
      </c>
      <c r="M2164" t="s">
        <v>47</v>
      </c>
      <c r="N2164" t="s">
        <v>48</v>
      </c>
      <c r="P2164" t="s">
        <v>88</v>
      </c>
      <c r="Q2164" t="s">
        <v>334</v>
      </c>
      <c r="R2164" s="2">
        <v>18623</v>
      </c>
      <c r="S2164" t="s">
        <v>13425</v>
      </c>
      <c r="T2164" t="s">
        <v>155</v>
      </c>
      <c r="U2164" t="s">
        <v>73</v>
      </c>
      <c r="V2164">
        <v>62646</v>
      </c>
      <c r="W2164" t="s">
        <v>176</v>
      </c>
      <c r="X2164" t="s">
        <v>101</v>
      </c>
      <c r="Y2164" t="s">
        <v>56</v>
      </c>
      <c r="Z2164">
        <v>5</v>
      </c>
      <c r="AA2164">
        <v>2589</v>
      </c>
      <c r="AB2164">
        <v>2</v>
      </c>
      <c r="AC2164">
        <v>5</v>
      </c>
      <c r="AD2164">
        <v>1</v>
      </c>
      <c r="AE2164" s="2">
        <v>45019</v>
      </c>
      <c r="AF2164" t="s">
        <v>221</v>
      </c>
      <c r="AG2164" t="s">
        <v>76</v>
      </c>
      <c r="AH2164" t="s">
        <v>104</v>
      </c>
      <c r="AI2164" t="s">
        <v>13488</v>
      </c>
      <c r="AJ2164" t="s">
        <v>13489</v>
      </c>
      <c r="AK2164">
        <v>4</v>
      </c>
      <c r="AL2164">
        <v>919.1</v>
      </c>
      <c r="AM2164" s="2">
        <v>44890</v>
      </c>
      <c r="AN2164">
        <v>5.4</v>
      </c>
    </row>
    <row r="2165" spans="1:40" hidden="1" x14ac:dyDescent="0.35">
      <c r="A2165" t="s">
        <v>1675</v>
      </c>
      <c r="B2165" t="s">
        <v>13490</v>
      </c>
      <c r="C2165">
        <v>28</v>
      </c>
      <c r="D2165" t="s">
        <v>17836</v>
      </c>
      <c r="E2165" s="2">
        <v>44939</v>
      </c>
      <c r="F2165" s="2">
        <v>44969</v>
      </c>
      <c r="G2165" t="s">
        <v>82</v>
      </c>
      <c r="H2165" t="s">
        <v>13491</v>
      </c>
      <c r="I2165" t="s">
        <v>13492</v>
      </c>
      <c r="J2165" t="s">
        <v>43</v>
      </c>
      <c r="K2165" t="s">
        <v>69</v>
      </c>
      <c r="L2165" t="s">
        <v>68</v>
      </c>
      <c r="M2165" t="s">
        <v>86</v>
      </c>
      <c r="N2165" t="s">
        <v>195</v>
      </c>
      <c r="O2165" t="s">
        <v>13493</v>
      </c>
      <c r="P2165" t="s">
        <v>88</v>
      </c>
      <c r="Q2165" t="s">
        <v>153</v>
      </c>
      <c r="R2165" s="2">
        <v>35978</v>
      </c>
      <c r="S2165" t="s">
        <v>13425</v>
      </c>
      <c r="T2165" t="s">
        <v>155</v>
      </c>
      <c r="U2165" t="s">
        <v>73</v>
      </c>
      <c r="V2165">
        <v>47626</v>
      </c>
      <c r="W2165" t="s">
        <v>176</v>
      </c>
      <c r="X2165" t="s">
        <v>116</v>
      </c>
      <c r="Y2165" t="s">
        <v>56</v>
      </c>
      <c r="Z2165">
        <v>5</v>
      </c>
      <c r="AA2165">
        <v>2590</v>
      </c>
      <c r="AB2165">
        <v>1</v>
      </c>
      <c r="AC2165">
        <v>1</v>
      </c>
      <c r="AD2165">
        <v>4</v>
      </c>
      <c r="AE2165" s="2">
        <v>45091</v>
      </c>
      <c r="AF2165" t="s">
        <v>58</v>
      </c>
      <c r="AG2165" t="s">
        <v>76</v>
      </c>
      <c r="AH2165" t="s">
        <v>77</v>
      </c>
      <c r="AI2165" t="s">
        <v>13494</v>
      </c>
      <c r="AJ2165" t="s">
        <v>13495</v>
      </c>
      <c r="AK2165">
        <v>3</v>
      </c>
      <c r="AL2165">
        <v>606.76</v>
      </c>
      <c r="AM2165" s="2">
        <v>44801</v>
      </c>
      <c r="AN2165">
        <v>0.1</v>
      </c>
    </row>
    <row r="2166" spans="1:40" hidden="1" x14ac:dyDescent="0.35">
      <c r="A2166" t="s">
        <v>768</v>
      </c>
      <c r="B2166" t="s">
        <v>11450</v>
      </c>
      <c r="C2166">
        <v>33</v>
      </c>
      <c r="D2166" t="s">
        <v>44</v>
      </c>
      <c r="E2166" s="2">
        <v>43725</v>
      </c>
      <c r="F2166" s="2"/>
      <c r="G2166" t="s">
        <v>82</v>
      </c>
      <c r="H2166" t="s">
        <v>13496</v>
      </c>
      <c r="I2166" t="s">
        <v>13497</v>
      </c>
      <c r="J2166" t="s">
        <v>184</v>
      </c>
      <c r="K2166" t="s">
        <v>86</v>
      </c>
      <c r="L2166" t="s">
        <v>87</v>
      </c>
      <c r="M2166" t="s">
        <v>86</v>
      </c>
      <c r="N2166" t="s">
        <v>48</v>
      </c>
      <c r="P2166" t="s">
        <v>88</v>
      </c>
      <c r="Q2166" t="s">
        <v>112</v>
      </c>
      <c r="R2166" s="2">
        <v>34189</v>
      </c>
      <c r="S2166" t="s">
        <v>13425</v>
      </c>
      <c r="T2166" t="s">
        <v>115</v>
      </c>
      <c r="U2166" t="s">
        <v>73</v>
      </c>
      <c r="V2166">
        <v>19215</v>
      </c>
      <c r="W2166" t="s">
        <v>176</v>
      </c>
      <c r="X2166" t="s">
        <v>101</v>
      </c>
      <c r="Y2166" t="s">
        <v>56</v>
      </c>
      <c r="Z2166">
        <v>4</v>
      </c>
      <c r="AA2166">
        <v>2591</v>
      </c>
      <c r="AB2166">
        <v>4</v>
      </c>
      <c r="AC2166">
        <v>5</v>
      </c>
      <c r="AD2166">
        <v>5</v>
      </c>
      <c r="AE2166" s="2">
        <v>44840</v>
      </c>
      <c r="AF2166" t="s">
        <v>75</v>
      </c>
      <c r="AG2166" t="s">
        <v>59</v>
      </c>
      <c r="AH2166" t="s">
        <v>104</v>
      </c>
      <c r="AI2166" t="s">
        <v>13498</v>
      </c>
      <c r="AJ2166" t="s">
        <v>13499</v>
      </c>
      <c r="AK2166">
        <v>2</v>
      </c>
      <c r="AL2166">
        <v>745.31</v>
      </c>
      <c r="AM2166" s="2">
        <v>45135</v>
      </c>
      <c r="AN2166">
        <v>6.6</v>
      </c>
    </row>
    <row r="2167" spans="1:40" hidden="1" x14ac:dyDescent="0.35">
      <c r="A2167" t="s">
        <v>13500</v>
      </c>
      <c r="B2167" t="s">
        <v>1997</v>
      </c>
      <c r="C2167">
        <v>77</v>
      </c>
      <c r="D2167" t="s">
        <v>44</v>
      </c>
      <c r="E2167" s="2">
        <v>44119</v>
      </c>
      <c r="F2167" s="2"/>
      <c r="G2167" t="s">
        <v>82</v>
      </c>
      <c r="H2167" t="s">
        <v>13501</v>
      </c>
      <c r="I2167" t="s">
        <v>13502</v>
      </c>
      <c r="J2167" t="s">
        <v>67</v>
      </c>
      <c r="K2167" t="s">
        <v>45</v>
      </c>
      <c r="L2167" t="s">
        <v>87</v>
      </c>
      <c r="M2167" t="s">
        <v>69</v>
      </c>
      <c r="N2167" t="s">
        <v>48</v>
      </c>
      <c r="P2167" t="s">
        <v>88</v>
      </c>
      <c r="Q2167" t="s">
        <v>126</v>
      </c>
      <c r="R2167" s="2">
        <v>18238</v>
      </c>
      <c r="S2167" t="s">
        <v>13465</v>
      </c>
      <c r="T2167" t="s">
        <v>209</v>
      </c>
      <c r="U2167" t="s">
        <v>73</v>
      </c>
      <c r="V2167">
        <v>80307</v>
      </c>
      <c r="W2167" t="s">
        <v>176</v>
      </c>
      <c r="X2167" t="s">
        <v>101</v>
      </c>
      <c r="Y2167" t="s">
        <v>56</v>
      </c>
      <c r="Z2167">
        <v>2</v>
      </c>
      <c r="AA2167">
        <v>2592</v>
      </c>
      <c r="AB2167">
        <v>5</v>
      </c>
      <c r="AC2167">
        <v>1</v>
      </c>
      <c r="AD2167">
        <v>2</v>
      </c>
      <c r="AE2167" s="2">
        <v>44967</v>
      </c>
      <c r="AF2167" t="s">
        <v>118</v>
      </c>
      <c r="AG2167" t="s">
        <v>59</v>
      </c>
      <c r="AH2167" t="s">
        <v>77</v>
      </c>
      <c r="AI2167" t="s">
        <v>13503</v>
      </c>
      <c r="AJ2167" t="s">
        <v>13504</v>
      </c>
      <c r="AK2167">
        <v>3</v>
      </c>
      <c r="AL2167">
        <v>240.57</v>
      </c>
      <c r="AM2167" s="2">
        <v>45104</v>
      </c>
      <c r="AN2167">
        <v>5.6</v>
      </c>
    </row>
    <row r="2168" spans="1:40" hidden="1" x14ac:dyDescent="0.35">
      <c r="A2168" t="s">
        <v>7638</v>
      </c>
      <c r="B2168" t="s">
        <v>8998</v>
      </c>
      <c r="C2168">
        <v>54</v>
      </c>
      <c r="D2168" t="s">
        <v>17836</v>
      </c>
      <c r="E2168" s="2">
        <v>43435</v>
      </c>
      <c r="F2168" s="2">
        <v>44370</v>
      </c>
      <c r="G2168" t="s">
        <v>82</v>
      </c>
      <c r="H2168" t="s">
        <v>13505</v>
      </c>
      <c r="I2168" t="s">
        <v>13506</v>
      </c>
      <c r="J2168" t="s">
        <v>194</v>
      </c>
      <c r="K2168" t="s">
        <v>45</v>
      </c>
      <c r="L2168" t="s">
        <v>68</v>
      </c>
      <c r="M2168" t="s">
        <v>47</v>
      </c>
      <c r="N2168" t="s">
        <v>248</v>
      </c>
      <c r="O2168" t="s">
        <v>13507</v>
      </c>
      <c r="P2168" t="s">
        <v>88</v>
      </c>
      <c r="Q2168" t="s">
        <v>112</v>
      </c>
      <c r="R2168" s="2">
        <v>26513</v>
      </c>
      <c r="S2168" t="s">
        <v>13465</v>
      </c>
      <c r="T2168" t="s">
        <v>115</v>
      </c>
      <c r="U2168" t="s">
        <v>73</v>
      </c>
      <c r="V2168">
        <v>64576</v>
      </c>
      <c r="W2168" t="s">
        <v>100</v>
      </c>
      <c r="X2168" t="s">
        <v>55</v>
      </c>
      <c r="Y2168" t="s">
        <v>56</v>
      </c>
      <c r="Z2168">
        <v>1</v>
      </c>
      <c r="AA2168">
        <v>2593</v>
      </c>
      <c r="AB2168">
        <v>3</v>
      </c>
      <c r="AC2168">
        <v>1</v>
      </c>
      <c r="AD2168">
        <v>2</v>
      </c>
      <c r="AE2168" s="2">
        <v>44789</v>
      </c>
      <c r="AF2168" t="s">
        <v>221</v>
      </c>
      <c r="AG2168" t="s">
        <v>59</v>
      </c>
      <c r="AH2168" t="s">
        <v>60</v>
      </c>
      <c r="AI2168" t="s">
        <v>13508</v>
      </c>
      <c r="AJ2168" t="s">
        <v>13509</v>
      </c>
      <c r="AK2168">
        <v>3</v>
      </c>
      <c r="AL2168">
        <v>659.82</v>
      </c>
      <c r="AM2168" s="2">
        <v>45020</v>
      </c>
      <c r="AN2168">
        <v>2.6</v>
      </c>
    </row>
    <row r="2169" spans="1:40" hidden="1" x14ac:dyDescent="0.35">
      <c r="A2169" t="s">
        <v>11580</v>
      </c>
      <c r="B2169" t="s">
        <v>2663</v>
      </c>
      <c r="C2169">
        <v>70</v>
      </c>
      <c r="D2169" t="s">
        <v>44</v>
      </c>
      <c r="E2169" s="2">
        <v>45131</v>
      </c>
      <c r="F2169" s="2"/>
      <c r="G2169" t="s">
        <v>82</v>
      </c>
      <c r="H2169" t="s">
        <v>13510</v>
      </c>
      <c r="I2169" t="s">
        <v>13511</v>
      </c>
      <c r="J2169" t="s">
        <v>111</v>
      </c>
      <c r="K2169" t="s">
        <v>69</v>
      </c>
      <c r="L2169" t="s">
        <v>46</v>
      </c>
      <c r="M2169" t="s">
        <v>47</v>
      </c>
      <c r="N2169" t="s">
        <v>48</v>
      </c>
      <c r="P2169" t="s">
        <v>88</v>
      </c>
      <c r="Q2169" t="s">
        <v>334</v>
      </c>
      <c r="R2169" s="2">
        <v>20541</v>
      </c>
      <c r="S2169" t="s">
        <v>13465</v>
      </c>
      <c r="T2169" t="s">
        <v>155</v>
      </c>
      <c r="U2169" t="s">
        <v>73</v>
      </c>
      <c r="V2169">
        <v>1126</v>
      </c>
      <c r="W2169" t="s">
        <v>100</v>
      </c>
      <c r="X2169" t="s">
        <v>143</v>
      </c>
      <c r="Y2169" t="s">
        <v>56</v>
      </c>
      <c r="Z2169">
        <v>1</v>
      </c>
      <c r="AA2169">
        <v>2594</v>
      </c>
      <c r="AB2169">
        <v>1</v>
      </c>
      <c r="AC2169">
        <v>5</v>
      </c>
      <c r="AD2169">
        <v>3</v>
      </c>
      <c r="AE2169" s="2">
        <v>44896</v>
      </c>
      <c r="AF2169" t="s">
        <v>221</v>
      </c>
      <c r="AG2169" t="s">
        <v>59</v>
      </c>
      <c r="AH2169" t="s">
        <v>60</v>
      </c>
      <c r="AI2169" t="s">
        <v>766</v>
      </c>
      <c r="AJ2169" t="s">
        <v>11361</v>
      </c>
      <c r="AK2169">
        <v>3</v>
      </c>
      <c r="AL2169" s="25">
        <v>273.94</v>
      </c>
      <c r="AM2169" s="2">
        <v>44663</v>
      </c>
      <c r="AN2169">
        <v>2.8</v>
      </c>
    </row>
    <row r="2170" spans="1:40" hidden="1" x14ac:dyDescent="0.35">
      <c r="A2170" t="s">
        <v>13513</v>
      </c>
      <c r="B2170" t="s">
        <v>13514</v>
      </c>
      <c r="C2170">
        <v>28</v>
      </c>
      <c r="D2170" t="s">
        <v>44</v>
      </c>
      <c r="E2170" s="2">
        <v>43746</v>
      </c>
      <c r="F2170" s="2"/>
      <c r="G2170" t="s">
        <v>82</v>
      </c>
      <c r="H2170" t="s">
        <v>13515</v>
      </c>
      <c r="I2170" t="s">
        <v>13516</v>
      </c>
      <c r="J2170" t="s">
        <v>237</v>
      </c>
      <c r="K2170" t="s">
        <v>69</v>
      </c>
      <c r="L2170" t="s">
        <v>68</v>
      </c>
      <c r="M2170" t="s">
        <v>86</v>
      </c>
      <c r="N2170" t="s">
        <v>48</v>
      </c>
      <c r="P2170" t="s">
        <v>88</v>
      </c>
      <c r="Q2170" t="s">
        <v>70</v>
      </c>
      <c r="R2170" s="2">
        <v>35879</v>
      </c>
      <c r="S2170" t="s">
        <v>13465</v>
      </c>
      <c r="T2170" t="s">
        <v>607</v>
      </c>
      <c r="U2170" t="s">
        <v>73</v>
      </c>
      <c r="V2170">
        <v>68371</v>
      </c>
      <c r="W2170" t="s">
        <v>176</v>
      </c>
      <c r="X2170" t="s">
        <v>143</v>
      </c>
      <c r="Y2170" t="s">
        <v>56</v>
      </c>
      <c r="Z2170">
        <v>4</v>
      </c>
      <c r="AA2170">
        <v>2595</v>
      </c>
      <c r="AB2170">
        <v>3</v>
      </c>
      <c r="AC2170">
        <v>5</v>
      </c>
      <c r="AD2170">
        <v>4</v>
      </c>
      <c r="AE2170" s="2">
        <v>44785</v>
      </c>
      <c r="AF2170" t="s">
        <v>75</v>
      </c>
      <c r="AG2170" t="s">
        <v>76</v>
      </c>
      <c r="AH2170" t="s">
        <v>60</v>
      </c>
      <c r="AI2170" t="s">
        <v>13518</v>
      </c>
      <c r="AJ2170" t="s">
        <v>13519</v>
      </c>
      <c r="AK2170">
        <v>4</v>
      </c>
      <c r="AL2170">
        <v>920.91</v>
      </c>
      <c r="AM2170" s="2">
        <v>44913</v>
      </c>
      <c r="AN2170">
        <v>6.6</v>
      </c>
    </row>
    <row r="2171" spans="1:40" hidden="1" x14ac:dyDescent="0.35">
      <c r="A2171" t="s">
        <v>13520</v>
      </c>
      <c r="B2171" t="s">
        <v>10511</v>
      </c>
      <c r="C2171">
        <v>49</v>
      </c>
      <c r="D2171" t="s">
        <v>17836</v>
      </c>
      <c r="E2171" s="2">
        <v>44485</v>
      </c>
      <c r="F2171" s="2">
        <v>44685</v>
      </c>
      <c r="G2171" t="s">
        <v>82</v>
      </c>
      <c r="H2171" t="s">
        <v>13521</v>
      </c>
      <c r="I2171" t="s">
        <v>13522</v>
      </c>
      <c r="J2171" t="s">
        <v>137</v>
      </c>
      <c r="K2171" t="s">
        <v>45</v>
      </c>
      <c r="L2171" t="s">
        <v>68</v>
      </c>
      <c r="M2171" t="s">
        <v>86</v>
      </c>
      <c r="N2171" t="s">
        <v>248</v>
      </c>
      <c r="O2171" t="s">
        <v>13523</v>
      </c>
      <c r="P2171" t="s">
        <v>88</v>
      </c>
      <c r="Q2171" t="s">
        <v>12850</v>
      </c>
      <c r="R2171" s="2">
        <v>28265</v>
      </c>
      <c r="S2171" t="s">
        <v>13397</v>
      </c>
      <c r="T2171" t="s">
        <v>979</v>
      </c>
      <c r="U2171" t="s">
        <v>73</v>
      </c>
      <c r="V2171">
        <v>68985</v>
      </c>
      <c r="W2171" t="s">
        <v>129</v>
      </c>
      <c r="X2171" t="s">
        <v>143</v>
      </c>
      <c r="Y2171" t="s">
        <v>56</v>
      </c>
      <c r="Z2171">
        <v>2</v>
      </c>
      <c r="AA2171">
        <v>2596</v>
      </c>
      <c r="AB2171">
        <v>4</v>
      </c>
      <c r="AC2171">
        <v>1</v>
      </c>
      <c r="AD2171">
        <v>2</v>
      </c>
      <c r="AE2171" s="2">
        <v>44979</v>
      </c>
      <c r="AF2171" t="s">
        <v>221</v>
      </c>
      <c r="AG2171" t="s">
        <v>76</v>
      </c>
      <c r="AH2171" t="s">
        <v>77</v>
      </c>
      <c r="AI2171" t="s">
        <v>13525</v>
      </c>
      <c r="AJ2171" t="s">
        <v>13526</v>
      </c>
      <c r="AK2171">
        <v>2</v>
      </c>
      <c r="AL2171">
        <v>114.28</v>
      </c>
      <c r="AM2171" s="2">
        <v>45083</v>
      </c>
      <c r="AN2171">
        <v>0.5</v>
      </c>
    </row>
    <row r="2172" spans="1:40" hidden="1" x14ac:dyDescent="0.35">
      <c r="A2172" t="s">
        <v>9038</v>
      </c>
      <c r="B2172" t="s">
        <v>1485</v>
      </c>
      <c r="C2172">
        <v>82</v>
      </c>
      <c r="D2172" t="s">
        <v>44</v>
      </c>
      <c r="E2172" s="2">
        <v>43924</v>
      </c>
      <c r="F2172" s="2"/>
      <c r="G2172" t="s">
        <v>82</v>
      </c>
      <c r="H2172" t="s">
        <v>13527</v>
      </c>
      <c r="I2172" t="s">
        <v>13528</v>
      </c>
      <c r="J2172" t="s">
        <v>163</v>
      </c>
      <c r="K2172" t="s">
        <v>45</v>
      </c>
      <c r="L2172" t="s">
        <v>68</v>
      </c>
      <c r="M2172" t="s">
        <v>86</v>
      </c>
      <c r="N2172" t="s">
        <v>48</v>
      </c>
      <c r="P2172" t="s">
        <v>88</v>
      </c>
      <c r="Q2172" t="s">
        <v>126</v>
      </c>
      <c r="R2172" s="2">
        <v>16340</v>
      </c>
      <c r="S2172" t="s">
        <v>13397</v>
      </c>
      <c r="T2172" t="s">
        <v>142</v>
      </c>
      <c r="U2172" t="s">
        <v>73</v>
      </c>
      <c r="V2172">
        <v>92704</v>
      </c>
      <c r="W2172" t="s">
        <v>176</v>
      </c>
      <c r="X2172" t="s">
        <v>143</v>
      </c>
      <c r="Y2172" t="s">
        <v>56</v>
      </c>
      <c r="Z2172">
        <v>2</v>
      </c>
      <c r="AA2172">
        <v>2597</v>
      </c>
      <c r="AB2172">
        <v>4</v>
      </c>
      <c r="AC2172">
        <v>5</v>
      </c>
      <c r="AD2172">
        <v>4</v>
      </c>
      <c r="AE2172" s="2">
        <v>44856</v>
      </c>
      <c r="AF2172" t="s">
        <v>221</v>
      </c>
      <c r="AG2172" t="s">
        <v>76</v>
      </c>
      <c r="AH2172" t="s">
        <v>130</v>
      </c>
      <c r="AI2172" t="s">
        <v>13530</v>
      </c>
      <c r="AJ2172" t="s">
        <v>4961</v>
      </c>
      <c r="AK2172">
        <v>3</v>
      </c>
      <c r="AL2172">
        <v>242.28</v>
      </c>
      <c r="AM2172" s="2">
        <v>45143</v>
      </c>
      <c r="AN2172">
        <v>6.1</v>
      </c>
    </row>
    <row r="2173" spans="1:40" hidden="1" x14ac:dyDescent="0.35">
      <c r="A2173" t="s">
        <v>3517</v>
      </c>
      <c r="B2173" t="s">
        <v>13531</v>
      </c>
      <c r="C2173">
        <v>62</v>
      </c>
      <c r="D2173" t="s">
        <v>44</v>
      </c>
      <c r="E2173" s="2">
        <v>43838</v>
      </c>
      <c r="F2173" s="2"/>
      <c r="G2173" t="s">
        <v>82</v>
      </c>
      <c r="H2173" t="s">
        <v>13532</v>
      </c>
      <c r="I2173" t="s">
        <v>13533</v>
      </c>
      <c r="J2173" t="s">
        <v>85</v>
      </c>
      <c r="K2173" t="s">
        <v>69</v>
      </c>
      <c r="L2173" t="s">
        <v>68</v>
      </c>
      <c r="M2173" t="s">
        <v>47</v>
      </c>
      <c r="N2173" t="s">
        <v>48</v>
      </c>
      <c r="P2173" t="s">
        <v>88</v>
      </c>
      <c r="Q2173" t="s">
        <v>112</v>
      </c>
      <c r="R2173" s="2">
        <v>23506</v>
      </c>
      <c r="S2173" t="s">
        <v>13397</v>
      </c>
      <c r="T2173" t="s">
        <v>209</v>
      </c>
      <c r="U2173" t="s">
        <v>73</v>
      </c>
      <c r="V2173">
        <v>8573</v>
      </c>
      <c r="W2173" t="s">
        <v>176</v>
      </c>
      <c r="X2173" t="s">
        <v>143</v>
      </c>
      <c r="Y2173" t="s">
        <v>56</v>
      </c>
      <c r="Z2173">
        <v>4</v>
      </c>
      <c r="AA2173">
        <v>2598</v>
      </c>
      <c r="AB2173">
        <v>5</v>
      </c>
      <c r="AC2173">
        <v>3</v>
      </c>
      <c r="AD2173">
        <v>2</v>
      </c>
      <c r="AE2173" s="2">
        <v>44909</v>
      </c>
      <c r="AF2173" t="s">
        <v>75</v>
      </c>
      <c r="AG2173" t="s">
        <v>76</v>
      </c>
      <c r="AH2173" t="s">
        <v>104</v>
      </c>
      <c r="AI2173" t="s">
        <v>13534</v>
      </c>
      <c r="AJ2173" t="s">
        <v>13535</v>
      </c>
      <c r="AK2173">
        <v>3</v>
      </c>
      <c r="AL2173">
        <v>420.06</v>
      </c>
      <c r="AM2173" s="2">
        <v>45067</v>
      </c>
      <c r="AN2173">
        <v>6.3</v>
      </c>
    </row>
    <row r="2174" spans="1:40" hidden="1" x14ac:dyDescent="0.35">
      <c r="A2174" t="s">
        <v>13536</v>
      </c>
      <c r="B2174" t="s">
        <v>9757</v>
      </c>
      <c r="C2174">
        <v>84</v>
      </c>
      <c r="D2174" t="s">
        <v>17836</v>
      </c>
      <c r="E2174" s="2">
        <v>44647</v>
      </c>
      <c r="F2174" s="2">
        <v>45091</v>
      </c>
      <c r="G2174" t="s">
        <v>6232</v>
      </c>
      <c r="H2174" t="s">
        <v>13537</v>
      </c>
      <c r="I2174" t="s">
        <v>13538</v>
      </c>
      <c r="J2174" t="s">
        <v>125</v>
      </c>
      <c r="K2174" t="s">
        <v>45</v>
      </c>
      <c r="L2174" t="s">
        <v>68</v>
      </c>
      <c r="M2174" t="s">
        <v>47</v>
      </c>
      <c r="N2174" t="s">
        <v>248</v>
      </c>
      <c r="O2174" t="s">
        <v>13539</v>
      </c>
      <c r="P2174" t="s">
        <v>88</v>
      </c>
      <c r="Q2174" t="s">
        <v>795</v>
      </c>
      <c r="R2174" s="2">
        <v>15652</v>
      </c>
      <c r="S2174" t="s">
        <v>13397</v>
      </c>
      <c r="T2174" t="s">
        <v>1713</v>
      </c>
      <c r="U2174" t="s">
        <v>53</v>
      </c>
      <c r="V2174">
        <v>40513</v>
      </c>
      <c r="W2174" t="s">
        <v>129</v>
      </c>
      <c r="X2174" t="s">
        <v>55</v>
      </c>
      <c r="Y2174" t="s">
        <v>56</v>
      </c>
      <c r="Z2174">
        <v>2</v>
      </c>
      <c r="AA2174">
        <v>2599</v>
      </c>
      <c r="AB2174">
        <v>1</v>
      </c>
      <c r="AC2174">
        <v>4</v>
      </c>
      <c r="AD2174">
        <v>2</v>
      </c>
      <c r="AE2174" s="2">
        <v>44970</v>
      </c>
      <c r="AF2174" t="s">
        <v>75</v>
      </c>
      <c r="AG2174" t="s">
        <v>76</v>
      </c>
      <c r="AH2174" t="s">
        <v>60</v>
      </c>
      <c r="AI2174" t="s">
        <v>13540</v>
      </c>
      <c r="AJ2174" t="s">
        <v>13541</v>
      </c>
      <c r="AK2174">
        <v>2</v>
      </c>
      <c r="AL2174">
        <v>288.93</v>
      </c>
      <c r="AM2174" s="2">
        <v>45016</v>
      </c>
      <c r="AN2174">
        <v>1.2</v>
      </c>
    </row>
    <row r="2175" spans="1:40" hidden="1" x14ac:dyDescent="0.35">
      <c r="A2175" t="s">
        <v>530</v>
      </c>
      <c r="B2175" t="s">
        <v>1302</v>
      </c>
      <c r="C2175">
        <v>61</v>
      </c>
      <c r="D2175" t="s">
        <v>44</v>
      </c>
      <c r="E2175" s="2">
        <v>43361</v>
      </c>
      <c r="F2175" s="2"/>
      <c r="G2175" t="s">
        <v>6232</v>
      </c>
      <c r="H2175" t="s">
        <v>13542</v>
      </c>
      <c r="I2175" t="s">
        <v>13543</v>
      </c>
      <c r="J2175" t="s">
        <v>43</v>
      </c>
      <c r="K2175" t="s">
        <v>86</v>
      </c>
      <c r="L2175" t="s">
        <v>46</v>
      </c>
      <c r="M2175" t="s">
        <v>47</v>
      </c>
      <c r="N2175" t="s">
        <v>48</v>
      </c>
      <c r="P2175" t="s">
        <v>88</v>
      </c>
      <c r="Q2175" t="s">
        <v>70</v>
      </c>
      <c r="R2175" s="2">
        <v>23758</v>
      </c>
      <c r="S2175" t="s">
        <v>13413</v>
      </c>
      <c r="T2175" t="s">
        <v>230</v>
      </c>
      <c r="U2175" t="s">
        <v>53</v>
      </c>
      <c r="V2175">
        <v>46029</v>
      </c>
      <c r="W2175" t="s">
        <v>176</v>
      </c>
      <c r="X2175" t="s">
        <v>55</v>
      </c>
      <c r="Y2175" t="s">
        <v>56</v>
      </c>
      <c r="Z2175">
        <v>2</v>
      </c>
      <c r="AA2175">
        <v>2600</v>
      </c>
      <c r="AB2175">
        <v>5</v>
      </c>
      <c r="AC2175">
        <v>2</v>
      </c>
      <c r="AD2175">
        <v>4</v>
      </c>
      <c r="AE2175" s="2">
        <v>45060</v>
      </c>
      <c r="AF2175" t="s">
        <v>103</v>
      </c>
      <c r="AG2175" t="s">
        <v>59</v>
      </c>
      <c r="AH2175" t="s">
        <v>104</v>
      </c>
      <c r="AI2175" t="s">
        <v>13545</v>
      </c>
      <c r="AJ2175" t="s">
        <v>9700</v>
      </c>
      <c r="AK2175">
        <v>3</v>
      </c>
      <c r="AL2175">
        <v>637.45000000000005</v>
      </c>
      <c r="AM2175" s="2">
        <v>44832</v>
      </c>
      <c r="AN2175">
        <v>7.6</v>
      </c>
    </row>
    <row r="2176" spans="1:40" hidden="1" x14ac:dyDescent="0.35">
      <c r="A2176" t="s">
        <v>10356</v>
      </c>
      <c r="B2176" t="s">
        <v>1877</v>
      </c>
      <c r="C2176">
        <v>25</v>
      </c>
      <c r="D2176" t="s">
        <v>17836</v>
      </c>
      <c r="E2176" s="2">
        <v>43798</v>
      </c>
      <c r="F2176" s="2">
        <v>43942</v>
      </c>
      <c r="G2176" t="s">
        <v>6232</v>
      </c>
      <c r="H2176" t="s">
        <v>13546</v>
      </c>
      <c r="I2176" t="s">
        <v>13547</v>
      </c>
      <c r="J2176" t="s">
        <v>184</v>
      </c>
      <c r="K2176" t="s">
        <v>86</v>
      </c>
      <c r="L2176" t="s">
        <v>46</v>
      </c>
      <c r="M2176" t="s">
        <v>69</v>
      </c>
      <c r="N2176" t="s">
        <v>138</v>
      </c>
      <c r="O2176" t="s">
        <v>13548</v>
      </c>
      <c r="P2176" t="s">
        <v>88</v>
      </c>
      <c r="Q2176" t="s">
        <v>112</v>
      </c>
      <c r="R2176" s="2">
        <v>36925</v>
      </c>
      <c r="S2176" t="s">
        <v>13413</v>
      </c>
      <c r="T2176" t="s">
        <v>115</v>
      </c>
      <c r="U2176" t="s">
        <v>53</v>
      </c>
      <c r="V2176">
        <v>44158</v>
      </c>
      <c r="W2176" t="s">
        <v>74</v>
      </c>
      <c r="X2176" t="s">
        <v>55</v>
      </c>
      <c r="Y2176" t="s">
        <v>56</v>
      </c>
      <c r="Z2176">
        <v>1</v>
      </c>
      <c r="AA2176">
        <v>2601</v>
      </c>
      <c r="AB2176">
        <v>3</v>
      </c>
      <c r="AC2176">
        <v>5</v>
      </c>
      <c r="AD2176">
        <v>5</v>
      </c>
      <c r="AE2176" s="2">
        <v>45106</v>
      </c>
      <c r="AF2176" t="s">
        <v>221</v>
      </c>
      <c r="AG2176" t="s">
        <v>76</v>
      </c>
      <c r="AH2176" t="s">
        <v>60</v>
      </c>
      <c r="AI2176" t="s">
        <v>13549</v>
      </c>
      <c r="AJ2176" t="s">
        <v>13550</v>
      </c>
      <c r="AK2176">
        <v>5</v>
      </c>
      <c r="AL2176">
        <v>944.24</v>
      </c>
      <c r="AM2176" s="2">
        <v>44722</v>
      </c>
      <c r="AN2176">
        <v>0.4</v>
      </c>
    </row>
    <row r="2177" spans="1:40" hidden="1" x14ac:dyDescent="0.35">
      <c r="A2177" t="s">
        <v>4565</v>
      </c>
      <c r="B2177" t="s">
        <v>12074</v>
      </c>
      <c r="C2177">
        <v>44</v>
      </c>
      <c r="D2177" t="s">
        <v>17836</v>
      </c>
      <c r="E2177" s="2">
        <v>43571</v>
      </c>
      <c r="F2177" s="2">
        <v>44778</v>
      </c>
      <c r="G2177" t="s">
        <v>6240</v>
      </c>
      <c r="H2177" t="s">
        <v>13551</v>
      </c>
      <c r="I2177" t="s">
        <v>13552</v>
      </c>
      <c r="J2177" t="s">
        <v>67</v>
      </c>
      <c r="K2177" t="s">
        <v>86</v>
      </c>
      <c r="L2177" t="s">
        <v>46</v>
      </c>
      <c r="M2177" t="s">
        <v>86</v>
      </c>
      <c r="N2177" t="s">
        <v>138</v>
      </c>
      <c r="O2177" t="s">
        <v>13553</v>
      </c>
      <c r="P2177" t="s">
        <v>4330</v>
      </c>
      <c r="Q2177" t="s">
        <v>458</v>
      </c>
      <c r="R2177" s="2">
        <v>30140</v>
      </c>
      <c r="S2177" t="s">
        <v>51</v>
      </c>
      <c r="T2177" t="s">
        <v>99</v>
      </c>
      <c r="U2177" t="s">
        <v>53</v>
      </c>
      <c r="V2177">
        <v>27947</v>
      </c>
      <c r="W2177" t="s">
        <v>100</v>
      </c>
      <c r="X2177" t="s">
        <v>55</v>
      </c>
      <c r="Y2177" t="s">
        <v>56</v>
      </c>
      <c r="Z2177">
        <v>2</v>
      </c>
      <c r="AA2177">
        <v>2602</v>
      </c>
      <c r="AB2177">
        <v>5</v>
      </c>
      <c r="AC2177">
        <v>5</v>
      </c>
      <c r="AD2177">
        <v>2</v>
      </c>
      <c r="AE2177" s="2">
        <v>44920</v>
      </c>
      <c r="AF2177" t="s">
        <v>58</v>
      </c>
      <c r="AG2177" t="s">
        <v>59</v>
      </c>
      <c r="AH2177" t="s">
        <v>60</v>
      </c>
      <c r="AI2177" t="s">
        <v>13554</v>
      </c>
      <c r="AJ2177" t="s">
        <v>7162</v>
      </c>
      <c r="AK2177">
        <v>4</v>
      </c>
      <c r="AL2177">
        <v>364.41</v>
      </c>
      <c r="AM2177" s="2">
        <v>45201</v>
      </c>
      <c r="AN2177">
        <v>3.3</v>
      </c>
    </row>
    <row r="2178" spans="1:40" hidden="1" x14ac:dyDescent="0.35">
      <c r="A2178" t="s">
        <v>2451</v>
      </c>
      <c r="B2178" t="s">
        <v>1478</v>
      </c>
      <c r="C2178">
        <v>27</v>
      </c>
      <c r="D2178" t="s">
        <v>17836</v>
      </c>
      <c r="E2178" s="2">
        <v>43529</v>
      </c>
      <c r="F2178" s="2">
        <v>43750</v>
      </c>
      <c r="G2178" t="s">
        <v>82</v>
      </c>
      <c r="H2178" t="s">
        <v>13555</v>
      </c>
      <c r="I2178" t="s">
        <v>13556</v>
      </c>
      <c r="J2178" t="s">
        <v>163</v>
      </c>
      <c r="K2178" t="s">
        <v>69</v>
      </c>
      <c r="L2178" t="s">
        <v>68</v>
      </c>
      <c r="M2178" t="s">
        <v>86</v>
      </c>
      <c r="N2178" t="s">
        <v>138</v>
      </c>
      <c r="O2178" t="s">
        <v>13557</v>
      </c>
      <c r="P2178" t="s">
        <v>88</v>
      </c>
      <c r="Q2178" t="s">
        <v>206</v>
      </c>
      <c r="R2178" s="2">
        <v>36378</v>
      </c>
      <c r="S2178" t="s">
        <v>51</v>
      </c>
      <c r="T2178" t="s">
        <v>209</v>
      </c>
      <c r="U2178" t="s">
        <v>73</v>
      </c>
      <c r="V2178">
        <v>18574</v>
      </c>
      <c r="W2178" t="s">
        <v>100</v>
      </c>
      <c r="X2178" t="s">
        <v>143</v>
      </c>
      <c r="Y2178" t="s">
        <v>56</v>
      </c>
      <c r="Z2178">
        <v>2</v>
      </c>
      <c r="AA2178">
        <v>2603</v>
      </c>
      <c r="AB2178">
        <v>4</v>
      </c>
      <c r="AC2178">
        <v>1</v>
      </c>
      <c r="AD2178">
        <v>4</v>
      </c>
      <c r="AE2178" s="2">
        <v>44854</v>
      </c>
      <c r="AF2178" t="s">
        <v>221</v>
      </c>
      <c r="AG2178" t="s">
        <v>59</v>
      </c>
      <c r="AH2178" t="s">
        <v>130</v>
      </c>
      <c r="AI2178" t="s">
        <v>13558</v>
      </c>
      <c r="AJ2178" t="s">
        <v>13559</v>
      </c>
      <c r="AK2178">
        <v>5</v>
      </c>
      <c r="AL2178">
        <v>605.84</v>
      </c>
      <c r="AM2178" s="2">
        <v>44663</v>
      </c>
      <c r="AN2178">
        <v>0.6</v>
      </c>
    </row>
    <row r="2179" spans="1:40" hidden="1" x14ac:dyDescent="0.35">
      <c r="A2179" t="s">
        <v>9535</v>
      </c>
      <c r="B2179" t="s">
        <v>13560</v>
      </c>
      <c r="C2179">
        <v>39</v>
      </c>
      <c r="D2179" t="s">
        <v>17836</v>
      </c>
      <c r="E2179" s="2">
        <v>43454</v>
      </c>
      <c r="F2179" s="2">
        <v>43980</v>
      </c>
      <c r="G2179" t="s">
        <v>82</v>
      </c>
      <c r="H2179" t="s">
        <v>13561</v>
      </c>
      <c r="I2179" t="s">
        <v>13562</v>
      </c>
      <c r="J2179" t="s">
        <v>85</v>
      </c>
      <c r="K2179" t="s">
        <v>45</v>
      </c>
      <c r="L2179" t="s">
        <v>46</v>
      </c>
      <c r="M2179" t="s">
        <v>86</v>
      </c>
      <c r="N2179" t="s">
        <v>248</v>
      </c>
      <c r="O2179" t="s">
        <v>13563</v>
      </c>
      <c r="P2179" t="s">
        <v>88</v>
      </c>
      <c r="Q2179" t="s">
        <v>70</v>
      </c>
      <c r="R2179" s="2">
        <v>32053</v>
      </c>
      <c r="S2179" t="s">
        <v>51</v>
      </c>
      <c r="T2179" t="s">
        <v>155</v>
      </c>
      <c r="U2179" t="s">
        <v>73</v>
      </c>
      <c r="V2179">
        <v>68833</v>
      </c>
      <c r="W2179" t="s">
        <v>100</v>
      </c>
      <c r="X2179" t="s">
        <v>143</v>
      </c>
      <c r="Y2179" t="s">
        <v>56</v>
      </c>
      <c r="Z2179">
        <v>5</v>
      </c>
      <c r="AA2179">
        <v>2604</v>
      </c>
      <c r="AB2179">
        <v>1</v>
      </c>
      <c r="AC2179">
        <v>1</v>
      </c>
      <c r="AD2179">
        <v>2</v>
      </c>
      <c r="AE2179" s="2">
        <v>44866</v>
      </c>
      <c r="AF2179" t="s">
        <v>58</v>
      </c>
      <c r="AG2179" t="s">
        <v>59</v>
      </c>
      <c r="AH2179" t="s">
        <v>60</v>
      </c>
      <c r="AI2179" t="s">
        <v>13564</v>
      </c>
      <c r="AJ2179" t="s">
        <v>13565</v>
      </c>
      <c r="AK2179">
        <v>5</v>
      </c>
      <c r="AL2179">
        <v>990.59</v>
      </c>
      <c r="AM2179" s="2">
        <v>44949</v>
      </c>
      <c r="AN2179">
        <v>1.4</v>
      </c>
    </row>
    <row r="2180" spans="1:40" hidden="1" x14ac:dyDescent="0.35">
      <c r="A2180" t="s">
        <v>9044</v>
      </c>
      <c r="B2180" t="s">
        <v>13566</v>
      </c>
      <c r="C2180">
        <v>58</v>
      </c>
      <c r="D2180" t="s">
        <v>17836</v>
      </c>
      <c r="E2180" s="2">
        <v>44263</v>
      </c>
      <c r="F2180" s="2">
        <v>45075</v>
      </c>
      <c r="G2180" t="s">
        <v>82</v>
      </c>
      <c r="H2180" t="s">
        <v>13567</v>
      </c>
      <c r="I2180" t="s">
        <v>13568</v>
      </c>
      <c r="J2180" t="s">
        <v>125</v>
      </c>
      <c r="K2180" t="s">
        <v>86</v>
      </c>
      <c r="L2180" t="s">
        <v>46</v>
      </c>
      <c r="M2180" t="s">
        <v>69</v>
      </c>
      <c r="N2180" t="s">
        <v>195</v>
      </c>
      <c r="O2180" t="s">
        <v>13569</v>
      </c>
      <c r="P2180" t="s">
        <v>88</v>
      </c>
      <c r="Q2180" t="s">
        <v>458</v>
      </c>
      <c r="R2180" s="2">
        <v>25150</v>
      </c>
      <c r="S2180" t="s">
        <v>13425</v>
      </c>
      <c r="T2180" t="s">
        <v>6</v>
      </c>
      <c r="U2180" t="s">
        <v>73</v>
      </c>
      <c r="V2180">
        <v>29838</v>
      </c>
      <c r="W2180" t="s">
        <v>129</v>
      </c>
      <c r="X2180" t="s">
        <v>116</v>
      </c>
      <c r="Y2180" t="s">
        <v>56</v>
      </c>
      <c r="Z2180">
        <v>4</v>
      </c>
      <c r="AA2180">
        <v>2605</v>
      </c>
      <c r="AB2180">
        <v>3</v>
      </c>
      <c r="AC2180">
        <v>4</v>
      </c>
      <c r="AD2180">
        <v>3</v>
      </c>
      <c r="AE2180" s="2">
        <v>44879</v>
      </c>
      <c r="AF2180" t="s">
        <v>103</v>
      </c>
      <c r="AG2180" t="s">
        <v>76</v>
      </c>
      <c r="AH2180" t="s">
        <v>104</v>
      </c>
      <c r="AI2180" t="s">
        <v>13570</v>
      </c>
      <c r="AJ2180" t="s">
        <v>13571</v>
      </c>
      <c r="AK2180">
        <v>4</v>
      </c>
      <c r="AL2180" s="25">
        <v>549.19000000000005</v>
      </c>
      <c r="AM2180" s="2">
        <v>44982</v>
      </c>
      <c r="AN2180">
        <v>2.2000000000000002</v>
      </c>
    </row>
    <row r="2181" spans="1:40" hidden="1" x14ac:dyDescent="0.35">
      <c r="A2181" t="s">
        <v>664</v>
      </c>
      <c r="B2181" t="s">
        <v>3510</v>
      </c>
      <c r="C2181">
        <v>75</v>
      </c>
      <c r="D2181" t="s">
        <v>44</v>
      </c>
      <c r="E2181" s="2">
        <v>44127</v>
      </c>
      <c r="F2181" s="2"/>
      <c r="G2181" t="s">
        <v>82</v>
      </c>
      <c r="H2181" t="s">
        <v>13572</v>
      </c>
      <c r="I2181" t="s">
        <v>13573</v>
      </c>
      <c r="J2181" t="s">
        <v>43</v>
      </c>
      <c r="K2181" t="s">
        <v>86</v>
      </c>
      <c r="L2181" t="s">
        <v>46</v>
      </c>
      <c r="M2181" t="s">
        <v>69</v>
      </c>
      <c r="N2181" t="s">
        <v>48</v>
      </c>
      <c r="P2181" t="s">
        <v>88</v>
      </c>
      <c r="Q2181" t="s">
        <v>250</v>
      </c>
      <c r="R2181" s="2">
        <v>18667</v>
      </c>
      <c r="S2181" t="s">
        <v>13425</v>
      </c>
      <c r="T2181" t="s">
        <v>646</v>
      </c>
      <c r="U2181" t="s">
        <v>73</v>
      </c>
      <c r="V2181">
        <v>24803</v>
      </c>
      <c r="W2181" t="s">
        <v>54</v>
      </c>
      <c r="X2181" t="s">
        <v>101</v>
      </c>
      <c r="Y2181" t="s">
        <v>56</v>
      </c>
      <c r="Z2181">
        <v>2</v>
      </c>
      <c r="AA2181">
        <v>2606</v>
      </c>
      <c r="AB2181">
        <v>1</v>
      </c>
      <c r="AC2181">
        <v>5</v>
      </c>
      <c r="AD2181">
        <v>1</v>
      </c>
      <c r="AE2181" s="2">
        <v>44880</v>
      </c>
      <c r="AF2181" t="s">
        <v>58</v>
      </c>
      <c r="AG2181" t="s">
        <v>76</v>
      </c>
      <c r="AH2181" t="s">
        <v>77</v>
      </c>
      <c r="AI2181" t="s">
        <v>13574</v>
      </c>
      <c r="AJ2181" t="s">
        <v>13575</v>
      </c>
      <c r="AK2181">
        <v>1</v>
      </c>
      <c r="AL2181">
        <v>587.34</v>
      </c>
      <c r="AM2181" s="2">
        <v>44918</v>
      </c>
      <c r="AN2181">
        <v>5.5</v>
      </c>
    </row>
    <row r="2182" spans="1:40" hidden="1" x14ac:dyDescent="0.35">
      <c r="A2182" t="s">
        <v>5033</v>
      </c>
      <c r="B2182" t="s">
        <v>5474</v>
      </c>
      <c r="C2182">
        <v>50</v>
      </c>
      <c r="D2182" t="s">
        <v>44</v>
      </c>
      <c r="E2182" s="2">
        <v>43553</v>
      </c>
      <c r="F2182" s="2"/>
      <c r="G2182" t="s">
        <v>82</v>
      </c>
      <c r="H2182" t="s">
        <v>13576</v>
      </c>
      <c r="I2182" t="s">
        <v>13577</v>
      </c>
      <c r="J2182" t="s">
        <v>184</v>
      </c>
      <c r="K2182" t="s">
        <v>45</v>
      </c>
      <c r="L2182" t="s">
        <v>87</v>
      </c>
      <c r="M2182" t="s">
        <v>69</v>
      </c>
      <c r="N2182" t="s">
        <v>48</v>
      </c>
      <c r="P2182" t="s">
        <v>88</v>
      </c>
      <c r="Q2182" t="s">
        <v>334</v>
      </c>
      <c r="R2182" s="2">
        <v>28047</v>
      </c>
      <c r="S2182" t="s">
        <v>13438</v>
      </c>
      <c r="T2182" t="s">
        <v>155</v>
      </c>
      <c r="U2182" t="s">
        <v>73</v>
      </c>
      <c r="V2182">
        <v>89972</v>
      </c>
      <c r="W2182" t="s">
        <v>54</v>
      </c>
      <c r="X2182" t="s">
        <v>116</v>
      </c>
      <c r="Y2182" t="s">
        <v>56</v>
      </c>
      <c r="Z2182">
        <v>2</v>
      </c>
      <c r="AA2182">
        <v>2607</v>
      </c>
      <c r="AB2182">
        <v>3</v>
      </c>
      <c r="AC2182">
        <v>1</v>
      </c>
      <c r="AD2182">
        <v>2</v>
      </c>
      <c r="AE2182" s="2">
        <v>44921</v>
      </c>
      <c r="AF2182" t="s">
        <v>118</v>
      </c>
      <c r="AG2182" t="s">
        <v>76</v>
      </c>
      <c r="AH2182" t="s">
        <v>104</v>
      </c>
      <c r="AI2182" t="s">
        <v>13579</v>
      </c>
      <c r="AJ2182" t="s">
        <v>7665</v>
      </c>
      <c r="AK2182">
        <v>3</v>
      </c>
      <c r="AL2182">
        <v>918.96</v>
      </c>
      <c r="AM2182" s="2">
        <v>44983</v>
      </c>
      <c r="AN2182">
        <v>7.1</v>
      </c>
    </row>
    <row r="2183" spans="1:40" hidden="1" x14ac:dyDescent="0.35">
      <c r="A2183" t="s">
        <v>1572</v>
      </c>
      <c r="B2183" t="s">
        <v>13580</v>
      </c>
      <c r="C2183">
        <v>49</v>
      </c>
      <c r="D2183" t="s">
        <v>44</v>
      </c>
      <c r="E2183" s="2">
        <v>44129</v>
      </c>
      <c r="F2183" s="2"/>
      <c r="G2183" t="s">
        <v>82</v>
      </c>
      <c r="H2183" t="s">
        <v>13581</v>
      </c>
      <c r="I2183" t="s">
        <v>13582</v>
      </c>
      <c r="J2183" t="s">
        <v>67</v>
      </c>
      <c r="K2183" t="s">
        <v>45</v>
      </c>
      <c r="L2183" t="s">
        <v>68</v>
      </c>
      <c r="M2183" t="s">
        <v>86</v>
      </c>
      <c r="N2183" t="s">
        <v>48</v>
      </c>
      <c r="P2183" t="s">
        <v>88</v>
      </c>
      <c r="Q2183" t="s">
        <v>126</v>
      </c>
      <c r="R2183" s="2">
        <v>28137</v>
      </c>
      <c r="S2183" t="s">
        <v>13465</v>
      </c>
      <c r="T2183" t="s">
        <v>230</v>
      </c>
      <c r="U2183" t="s">
        <v>73</v>
      </c>
      <c r="V2183">
        <v>47864</v>
      </c>
      <c r="W2183" t="s">
        <v>176</v>
      </c>
      <c r="X2183" t="s">
        <v>116</v>
      </c>
      <c r="Y2183" t="s">
        <v>56</v>
      </c>
      <c r="Z2183">
        <v>4</v>
      </c>
      <c r="AA2183">
        <v>2608</v>
      </c>
      <c r="AB2183">
        <v>1</v>
      </c>
      <c r="AC2183">
        <v>4</v>
      </c>
      <c r="AD2183">
        <v>5</v>
      </c>
      <c r="AE2183" s="2">
        <v>44947</v>
      </c>
      <c r="AF2183" t="s">
        <v>103</v>
      </c>
      <c r="AG2183" t="s">
        <v>59</v>
      </c>
      <c r="AH2183" t="s">
        <v>77</v>
      </c>
      <c r="AI2183" t="s">
        <v>13583</v>
      </c>
      <c r="AJ2183" t="s">
        <v>8152</v>
      </c>
      <c r="AK2183">
        <v>2</v>
      </c>
      <c r="AL2183">
        <v>525.41</v>
      </c>
      <c r="AM2183" s="2">
        <v>44750</v>
      </c>
      <c r="AN2183">
        <v>5.5</v>
      </c>
    </row>
    <row r="2184" spans="1:40" hidden="1" x14ac:dyDescent="0.35">
      <c r="A2184" t="s">
        <v>2030</v>
      </c>
      <c r="B2184" t="s">
        <v>13584</v>
      </c>
      <c r="C2184">
        <v>55</v>
      </c>
      <c r="D2184" t="s">
        <v>17836</v>
      </c>
      <c r="E2184" s="2">
        <v>43805</v>
      </c>
      <c r="F2184" s="2">
        <v>44395</v>
      </c>
      <c r="G2184" t="s">
        <v>82</v>
      </c>
      <c r="H2184" t="s">
        <v>13585</v>
      </c>
      <c r="I2184" t="s">
        <v>13586</v>
      </c>
      <c r="J2184" t="s">
        <v>194</v>
      </c>
      <c r="K2184" t="s">
        <v>69</v>
      </c>
      <c r="L2184" t="s">
        <v>87</v>
      </c>
      <c r="M2184" t="s">
        <v>47</v>
      </c>
      <c r="N2184" t="s">
        <v>195</v>
      </c>
      <c r="O2184" t="s">
        <v>13587</v>
      </c>
      <c r="P2184" t="s">
        <v>88</v>
      </c>
      <c r="Q2184" t="s">
        <v>89</v>
      </c>
      <c r="R2184" s="2">
        <v>26158</v>
      </c>
      <c r="S2184" t="s">
        <v>13465</v>
      </c>
      <c r="T2184" t="s">
        <v>979</v>
      </c>
      <c r="U2184" t="s">
        <v>73</v>
      </c>
      <c r="V2184">
        <v>55114</v>
      </c>
      <c r="W2184" t="s">
        <v>176</v>
      </c>
      <c r="X2184" t="s">
        <v>55</v>
      </c>
      <c r="Y2184" t="s">
        <v>56</v>
      </c>
      <c r="Z2184">
        <v>2</v>
      </c>
      <c r="AA2184">
        <v>2609</v>
      </c>
      <c r="AB2184">
        <v>3</v>
      </c>
      <c r="AC2184">
        <v>3</v>
      </c>
      <c r="AD2184">
        <v>4</v>
      </c>
      <c r="AE2184" s="2">
        <v>44808</v>
      </c>
      <c r="AF2184" t="s">
        <v>221</v>
      </c>
      <c r="AG2184" t="s">
        <v>76</v>
      </c>
      <c r="AH2184" t="s">
        <v>130</v>
      </c>
      <c r="AI2184" t="s">
        <v>13589</v>
      </c>
      <c r="AJ2184" t="s">
        <v>13590</v>
      </c>
      <c r="AK2184">
        <v>1</v>
      </c>
      <c r="AL2184">
        <v>484.08</v>
      </c>
      <c r="AM2184" s="2">
        <v>45045</v>
      </c>
      <c r="AN2184">
        <v>1.6</v>
      </c>
    </row>
    <row r="2185" spans="1:40" hidden="1" x14ac:dyDescent="0.35">
      <c r="A2185" t="s">
        <v>9876</v>
      </c>
      <c r="B2185" t="s">
        <v>3215</v>
      </c>
      <c r="C2185">
        <v>79</v>
      </c>
      <c r="D2185" t="s">
        <v>17836</v>
      </c>
      <c r="E2185" s="2">
        <v>44827</v>
      </c>
      <c r="F2185" s="2">
        <v>44951</v>
      </c>
      <c r="G2185" t="s">
        <v>82</v>
      </c>
      <c r="H2185" t="s">
        <v>13591</v>
      </c>
      <c r="I2185" t="s">
        <v>13592</v>
      </c>
      <c r="J2185" t="s">
        <v>111</v>
      </c>
      <c r="K2185" t="s">
        <v>86</v>
      </c>
      <c r="L2185" t="s">
        <v>87</v>
      </c>
      <c r="M2185" t="s">
        <v>86</v>
      </c>
      <c r="N2185" t="s">
        <v>195</v>
      </c>
      <c r="O2185" t="s">
        <v>13593</v>
      </c>
      <c r="P2185" t="s">
        <v>88</v>
      </c>
      <c r="Q2185" t="s">
        <v>112</v>
      </c>
      <c r="R2185" s="2">
        <v>17531</v>
      </c>
      <c r="S2185" t="s">
        <v>13465</v>
      </c>
      <c r="T2185" t="s">
        <v>326</v>
      </c>
      <c r="U2185" t="s">
        <v>73</v>
      </c>
      <c r="V2185">
        <v>90224</v>
      </c>
      <c r="W2185" t="s">
        <v>54</v>
      </c>
      <c r="X2185" t="s">
        <v>55</v>
      </c>
      <c r="Y2185" t="s">
        <v>56</v>
      </c>
      <c r="Z2185">
        <v>2</v>
      </c>
      <c r="AA2185">
        <v>2610</v>
      </c>
      <c r="AB2185">
        <v>5</v>
      </c>
      <c r="AC2185">
        <v>1</v>
      </c>
      <c r="AD2185">
        <v>2</v>
      </c>
      <c r="AE2185" s="2">
        <v>45102</v>
      </c>
      <c r="AF2185" t="s">
        <v>75</v>
      </c>
      <c r="AG2185" t="s">
        <v>76</v>
      </c>
      <c r="AH2185" t="s">
        <v>130</v>
      </c>
      <c r="AI2185" t="s">
        <v>11936</v>
      </c>
      <c r="AJ2185" t="s">
        <v>13595</v>
      </c>
      <c r="AK2185">
        <v>5</v>
      </c>
      <c r="AL2185">
        <v>184.63</v>
      </c>
      <c r="AM2185" s="2">
        <v>44662</v>
      </c>
      <c r="AN2185">
        <v>0.3</v>
      </c>
    </row>
    <row r="2186" spans="1:40" hidden="1" x14ac:dyDescent="0.35">
      <c r="A2186" t="s">
        <v>13596</v>
      </c>
      <c r="B2186" t="s">
        <v>2124</v>
      </c>
      <c r="C2186">
        <v>70</v>
      </c>
      <c r="D2186" t="s">
        <v>17836</v>
      </c>
      <c r="E2186" s="2">
        <v>43825</v>
      </c>
      <c r="F2186" s="2">
        <v>44716</v>
      </c>
      <c r="G2186" t="s">
        <v>82</v>
      </c>
      <c r="H2186" t="s">
        <v>13597</v>
      </c>
      <c r="I2186" t="s">
        <v>13598</v>
      </c>
      <c r="J2186" t="s">
        <v>237</v>
      </c>
      <c r="K2186" t="s">
        <v>69</v>
      </c>
      <c r="L2186" t="s">
        <v>68</v>
      </c>
      <c r="M2186" t="s">
        <v>47</v>
      </c>
      <c r="N2186" t="s">
        <v>248</v>
      </c>
      <c r="O2186" t="s">
        <v>13599</v>
      </c>
      <c r="P2186" t="s">
        <v>88</v>
      </c>
      <c r="Q2186" t="s">
        <v>458</v>
      </c>
      <c r="R2186" s="2">
        <v>20720</v>
      </c>
      <c r="S2186" t="s">
        <v>13465</v>
      </c>
      <c r="T2186" t="s">
        <v>354</v>
      </c>
      <c r="U2186" t="s">
        <v>73</v>
      </c>
      <c r="V2186">
        <v>22260</v>
      </c>
      <c r="W2186" t="s">
        <v>129</v>
      </c>
      <c r="X2186" t="s">
        <v>55</v>
      </c>
      <c r="Y2186" t="s">
        <v>56</v>
      </c>
      <c r="Z2186">
        <v>2</v>
      </c>
      <c r="AA2186">
        <v>2611</v>
      </c>
      <c r="AB2186">
        <v>5</v>
      </c>
      <c r="AC2186">
        <v>3</v>
      </c>
      <c r="AD2186">
        <v>1</v>
      </c>
      <c r="AE2186" s="2">
        <v>44863</v>
      </c>
      <c r="AF2186" t="s">
        <v>75</v>
      </c>
      <c r="AG2186" t="s">
        <v>59</v>
      </c>
      <c r="AH2186" t="s">
        <v>60</v>
      </c>
      <c r="AI2186" t="s">
        <v>13601</v>
      </c>
      <c r="AJ2186" t="s">
        <v>13602</v>
      </c>
      <c r="AK2186">
        <v>3</v>
      </c>
      <c r="AL2186">
        <v>793.77</v>
      </c>
      <c r="AM2186" s="2">
        <v>45102</v>
      </c>
      <c r="AN2186">
        <v>2.4</v>
      </c>
    </row>
    <row r="2187" spans="1:40" hidden="1" x14ac:dyDescent="0.35">
      <c r="A2187" t="s">
        <v>13603</v>
      </c>
      <c r="B2187" t="s">
        <v>3383</v>
      </c>
      <c r="C2187">
        <v>63</v>
      </c>
      <c r="D2187" t="s">
        <v>17836</v>
      </c>
      <c r="E2187" s="2">
        <v>43339</v>
      </c>
      <c r="F2187" s="2">
        <v>43818</v>
      </c>
      <c r="G2187" t="s">
        <v>82</v>
      </c>
      <c r="H2187" t="s">
        <v>13604</v>
      </c>
      <c r="I2187" t="s">
        <v>13605</v>
      </c>
      <c r="J2187" t="s">
        <v>137</v>
      </c>
      <c r="K2187" t="s">
        <v>69</v>
      </c>
      <c r="L2187" t="s">
        <v>87</v>
      </c>
      <c r="M2187" t="s">
        <v>69</v>
      </c>
      <c r="N2187" t="s">
        <v>195</v>
      </c>
      <c r="O2187" t="s">
        <v>13606</v>
      </c>
      <c r="P2187" t="s">
        <v>88</v>
      </c>
      <c r="Q2187" t="s">
        <v>126</v>
      </c>
      <c r="R2187" s="2">
        <v>23018</v>
      </c>
      <c r="S2187" t="s">
        <v>13397</v>
      </c>
      <c r="T2187" t="s">
        <v>275</v>
      </c>
      <c r="U2187" t="s">
        <v>73</v>
      </c>
      <c r="V2187">
        <v>95112</v>
      </c>
      <c r="W2187" t="s">
        <v>54</v>
      </c>
      <c r="X2187" t="s">
        <v>116</v>
      </c>
      <c r="Y2187" t="s">
        <v>56</v>
      </c>
      <c r="Z2187">
        <v>4</v>
      </c>
      <c r="AA2187">
        <v>2612</v>
      </c>
      <c r="AB2187">
        <v>2</v>
      </c>
      <c r="AC2187">
        <v>2</v>
      </c>
      <c r="AD2187">
        <v>5</v>
      </c>
      <c r="AE2187" s="2">
        <v>45039</v>
      </c>
      <c r="AF2187" t="s">
        <v>75</v>
      </c>
      <c r="AG2187" t="s">
        <v>59</v>
      </c>
      <c r="AH2187" t="s">
        <v>104</v>
      </c>
      <c r="AI2187" t="s">
        <v>13607</v>
      </c>
      <c r="AJ2187" t="s">
        <v>13608</v>
      </c>
      <c r="AK2187">
        <v>3</v>
      </c>
      <c r="AL2187">
        <v>301.02</v>
      </c>
      <c r="AM2187" s="2">
        <v>45011</v>
      </c>
      <c r="AN2187">
        <v>1.3</v>
      </c>
    </row>
    <row r="2188" spans="1:40" hidden="1" x14ac:dyDescent="0.35">
      <c r="A2188" t="s">
        <v>13609</v>
      </c>
      <c r="B2188" t="s">
        <v>791</v>
      </c>
      <c r="C2188">
        <v>82</v>
      </c>
      <c r="D2188" t="s">
        <v>17836</v>
      </c>
      <c r="E2188" s="2">
        <v>44907</v>
      </c>
      <c r="F2188" s="2">
        <v>44992</v>
      </c>
      <c r="G2188" t="s">
        <v>82</v>
      </c>
      <c r="H2188" t="s">
        <v>13610</v>
      </c>
      <c r="I2188" t="s">
        <v>13611</v>
      </c>
      <c r="J2188" t="s">
        <v>163</v>
      </c>
      <c r="K2188" t="s">
        <v>69</v>
      </c>
      <c r="L2188" t="s">
        <v>87</v>
      </c>
      <c r="M2188" t="s">
        <v>86</v>
      </c>
      <c r="N2188" t="s">
        <v>174</v>
      </c>
      <c r="O2188" t="s">
        <v>13612</v>
      </c>
      <c r="P2188" t="s">
        <v>88</v>
      </c>
      <c r="Q2188" t="s">
        <v>352</v>
      </c>
      <c r="R2188" s="2">
        <v>16269</v>
      </c>
      <c r="S2188" t="s">
        <v>13397</v>
      </c>
      <c r="T2188" t="s">
        <v>646</v>
      </c>
      <c r="U2188" t="s">
        <v>73</v>
      </c>
      <c r="V2188">
        <v>13814</v>
      </c>
      <c r="W2188" t="s">
        <v>129</v>
      </c>
      <c r="X2188" t="s">
        <v>101</v>
      </c>
      <c r="Y2188" t="s">
        <v>56</v>
      </c>
      <c r="Z2188">
        <v>5</v>
      </c>
      <c r="AA2188">
        <v>2613</v>
      </c>
      <c r="AB2188">
        <v>2</v>
      </c>
      <c r="AC2188">
        <v>1</v>
      </c>
      <c r="AD2188">
        <v>2</v>
      </c>
      <c r="AE2188" s="2">
        <v>44862</v>
      </c>
      <c r="AF2188" t="s">
        <v>58</v>
      </c>
      <c r="AG2188" t="s">
        <v>59</v>
      </c>
      <c r="AH2188" t="s">
        <v>60</v>
      </c>
      <c r="AI2188" t="s">
        <v>13614</v>
      </c>
      <c r="AJ2188" t="s">
        <v>13615</v>
      </c>
      <c r="AK2188">
        <v>3</v>
      </c>
      <c r="AL2188">
        <v>253.86</v>
      </c>
      <c r="AM2188" s="2">
        <v>45019</v>
      </c>
      <c r="AN2188">
        <v>0.2</v>
      </c>
    </row>
    <row r="2189" spans="1:40" hidden="1" x14ac:dyDescent="0.35">
      <c r="A2189" t="s">
        <v>13616</v>
      </c>
      <c r="B2189" t="s">
        <v>9346</v>
      </c>
      <c r="C2189">
        <v>39</v>
      </c>
      <c r="D2189" t="s">
        <v>44</v>
      </c>
      <c r="E2189" s="2">
        <v>44329</v>
      </c>
      <c r="F2189" s="2"/>
      <c r="G2189" t="s">
        <v>82</v>
      </c>
      <c r="H2189" t="s">
        <v>13617</v>
      </c>
      <c r="I2189" t="s">
        <v>13618</v>
      </c>
      <c r="J2189" t="s">
        <v>85</v>
      </c>
      <c r="K2189" t="s">
        <v>69</v>
      </c>
      <c r="L2189" t="s">
        <v>68</v>
      </c>
      <c r="M2189" t="s">
        <v>86</v>
      </c>
      <c r="N2189" t="s">
        <v>48</v>
      </c>
      <c r="P2189" t="s">
        <v>88</v>
      </c>
      <c r="Q2189" t="s">
        <v>126</v>
      </c>
      <c r="R2189" s="2">
        <v>31850</v>
      </c>
      <c r="S2189" t="s">
        <v>13397</v>
      </c>
      <c r="T2189" t="s">
        <v>326</v>
      </c>
      <c r="U2189" t="s">
        <v>73</v>
      </c>
      <c r="V2189">
        <v>29887</v>
      </c>
      <c r="W2189" t="s">
        <v>129</v>
      </c>
      <c r="X2189" t="s">
        <v>143</v>
      </c>
      <c r="Y2189" t="s">
        <v>56</v>
      </c>
      <c r="Z2189">
        <v>5</v>
      </c>
      <c r="AA2189">
        <v>2614</v>
      </c>
      <c r="AB2189">
        <v>5</v>
      </c>
      <c r="AC2189">
        <v>1</v>
      </c>
      <c r="AD2189">
        <v>1</v>
      </c>
      <c r="AE2189" s="2">
        <v>44874</v>
      </c>
      <c r="AF2189" t="s">
        <v>103</v>
      </c>
      <c r="AG2189" t="s">
        <v>76</v>
      </c>
      <c r="AH2189" t="s">
        <v>104</v>
      </c>
      <c r="AI2189" t="s">
        <v>12602</v>
      </c>
      <c r="AJ2189" t="s">
        <v>13620</v>
      </c>
      <c r="AK2189">
        <v>2</v>
      </c>
      <c r="AL2189">
        <v>468.59</v>
      </c>
      <c r="AM2189" s="2">
        <v>44884</v>
      </c>
      <c r="AN2189">
        <v>5</v>
      </c>
    </row>
    <row r="2190" spans="1:40" hidden="1" x14ac:dyDescent="0.35">
      <c r="A2190" t="s">
        <v>5330</v>
      </c>
      <c r="B2190" t="s">
        <v>5065</v>
      </c>
      <c r="C2190">
        <v>64</v>
      </c>
      <c r="D2190" t="s">
        <v>44</v>
      </c>
      <c r="E2190" s="2">
        <v>44286</v>
      </c>
      <c r="F2190" s="2"/>
      <c r="G2190" t="s">
        <v>6232</v>
      </c>
      <c r="H2190" t="s">
        <v>13621</v>
      </c>
      <c r="I2190" t="s">
        <v>13622</v>
      </c>
      <c r="J2190" t="s">
        <v>125</v>
      </c>
      <c r="K2190" t="s">
        <v>45</v>
      </c>
      <c r="L2190" t="s">
        <v>87</v>
      </c>
      <c r="M2190" t="s">
        <v>69</v>
      </c>
      <c r="N2190" t="s">
        <v>48</v>
      </c>
      <c r="P2190" t="s">
        <v>88</v>
      </c>
      <c r="Q2190" t="s">
        <v>50</v>
      </c>
      <c r="R2190" s="2">
        <v>22791</v>
      </c>
      <c r="S2190" t="s">
        <v>13413</v>
      </c>
      <c r="T2190" t="s">
        <v>219</v>
      </c>
      <c r="U2190" t="s">
        <v>53</v>
      </c>
      <c r="V2190">
        <v>69576</v>
      </c>
      <c r="W2190" t="s">
        <v>129</v>
      </c>
      <c r="X2190" t="s">
        <v>101</v>
      </c>
      <c r="Y2190" t="s">
        <v>56</v>
      </c>
      <c r="Z2190">
        <v>4</v>
      </c>
      <c r="AA2190">
        <v>2615</v>
      </c>
      <c r="AB2190">
        <v>5</v>
      </c>
      <c r="AC2190">
        <v>1</v>
      </c>
      <c r="AD2190">
        <v>3</v>
      </c>
      <c r="AE2190" s="2">
        <v>44995</v>
      </c>
      <c r="AF2190" t="s">
        <v>58</v>
      </c>
      <c r="AG2190" t="s">
        <v>59</v>
      </c>
      <c r="AH2190" t="s">
        <v>104</v>
      </c>
      <c r="AI2190" t="s">
        <v>1246</v>
      </c>
      <c r="AJ2190" t="s">
        <v>13624</v>
      </c>
      <c r="AK2190">
        <v>5</v>
      </c>
      <c r="AL2190" s="25">
        <v>689.87</v>
      </c>
      <c r="AM2190" s="2">
        <v>44693</v>
      </c>
      <c r="AN2190">
        <v>5.0999999999999996</v>
      </c>
    </row>
    <row r="2191" spans="1:40" hidden="1" x14ac:dyDescent="0.35">
      <c r="A2191" t="s">
        <v>9015</v>
      </c>
      <c r="B2191" t="s">
        <v>10527</v>
      </c>
      <c r="C2191">
        <v>54</v>
      </c>
      <c r="D2191" t="s">
        <v>17836</v>
      </c>
      <c r="E2191" s="2">
        <v>43691</v>
      </c>
      <c r="F2191" s="2">
        <v>44808</v>
      </c>
      <c r="G2191" t="s">
        <v>6232</v>
      </c>
      <c r="H2191" t="s">
        <v>13625</v>
      </c>
      <c r="I2191" t="s">
        <v>13626</v>
      </c>
      <c r="J2191" t="s">
        <v>43</v>
      </c>
      <c r="K2191" t="s">
        <v>86</v>
      </c>
      <c r="L2191" t="s">
        <v>68</v>
      </c>
      <c r="M2191" t="s">
        <v>69</v>
      </c>
      <c r="N2191" t="s">
        <v>138</v>
      </c>
      <c r="O2191" t="s">
        <v>13627</v>
      </c>
      <c r="P2191" t="s">
        <v>88</v>
      </c>
      <c r="Q2191" t="s">
        <v>153</v>
      </c>
      <c r="R2191" s="2">
        <v>26651</v>
      </c>
      <c r="S2191" t="s">
        <v>13413</v>
      </c>
      <c r="T2191" t="s">
        <v>155</v>
      </c>
      <c r="U2191" t="s">
        <v>53</v>
      </c>
      <c r="V2191">
        <v>62733</v>
      </c>
      <c r="W2191" t="s">
        <v>129</v>
      </c>
      <c r="X2191" t="s">
        <v>116</v>
      </c>
      <c r="Y2191" t="s">
        <v>56</v>
      </c>
      <c r="Z2191">
        <v>1</v>
      </c>
      <c r="AA2191">
        <v>2616</v>
      </c>
      <c r="AB2191">
        <v>3</v>
      </c>
      <c r="AC2191">
        <v>1</v>
      </c>
      <c r="AD2191">
        <v>3</v>
      </c>
      <c r="AE2191" s="2">
        <v>45032</v>
      </c>
      <c r="AF2191" t="s">
        <v>75</v>
      </c>
      <c r="AG2191" t="s">
        <v>76</v>
      </c>
      <c r="AH2191" t="s">
        <v>60</v>
      </c>
      <c r="AI2191" t="s">
        <v>9656</v>
      </c>
      <c r="AJ2191" t="s">
        <v>13629</v>
      </c>
      <c r="AK2191">
        <v>5</v>
      </c>
      <c r="AL2191" s="25">
        <v>428.33</v>
      </c>
      <c r="AM2191" s="2">
        <v>44904</v>
      </c>
      <c r="AN2191">
        <v>3.1</v>
      </c>
    </row>
    <row r="2192" spans="1:40" hidden="1" x14ac:dyDescent="0.35">
      <c r="A2192" t="s">
        <v>4687</v>
      </c>
      <c r="B2192" t="s">
        <v>7322</v>
      </c>
      <c r="C2192">
        <v>31</v>
      </c>
      <c r="D2192" t="s">
        <v>17836</v>
      </c>
      <c r="E2192" s="2">
        <v>44045</v>
      </c>
      <c r="F2192" s="2">
        <v>44925</v>
      </c>
      <c r="G2192" t="s">
        <v>6232</v>
      </c>
      <c r="H2192" t="s">
        <v>13630</v>
      </c>
      <c r="I2192" t="s">
        <v>13631</v>
      </c>
      <c r="J2192" t="s">
        <v>184</v>
      </c>
      <c r="K2192" t="s">
        <v>86</v>
      </c>
      <c r="L2192" t="s">
        <v>46</v>
      </c>
      <c r="M2192" t="s">
        <v>86</v>
      </c>
      <c r="N2192" t="s">
        <v>195</v>
      </c>
      <c r="O2192" t="s">
        <v>13632</v>
      </c>
      <c r="P2192" t="s">
        <v>88</v>
      </c>
      <c r="Q2192" t="s">
        <v>503</v>
      </c>
      <c r="R2192" s="2">
        <v>34815</v>
      </c>
      <c r="S2192" t="s">
        <v>13413</v>
      </c>
      <c r="T2192" t="s">
        <v>326</v>
      </c>
      <c r="U2192" t="s">
        <v>53</v>
      </c>
      <c r="V2192">
        <v>78047</v>
      </c>
      <c r="W2192" t="s">
        <v>74</v>
      </c>
      <c r="X2192" t="s">
        <v>101</v>
      </c>
      <c r="Y2192" t="s">
        <v>56</v>
      </c>
      <c r="Z2192">
        <v>4</v>
      </c>
      <c r="AA2192">
        <v>2617</v>
      </c>
      <c r="AB2192">
        <v>4</v>
      </c>
      <c r="AC2192">
        <v>4</v>
      </c>
      <c r="AD2192">
        <v>2</v>
      </c>
      <c r="AE2192" s="2">
        <v>45131</v>
      </c>
      <c r="AF2192" t="s">
        <v>103</v>
      </c>
      <c r="AG2192" t="s">
        <v>76</v>
      </c>
      <c r="AH2192" t="s">
        <v>104</v>
      </c>
      <c r="AI2192" t="s">
        <v>13634</v>
      </c>
      <c r="AJ2192" t="s">
        <v>13635</v>
      </c>
      <c r="AK2192">
        <v>2</v>
      </c>
      <c r="AL2192">
        <v>806.47</v>
      </c>
      <c r="AM2192" s="2">
        <v>44918</v>
      </c>
      <c r="AN2192">
        <v>2.4</v>
      </c>
    </row>
    <row r="2193" spans="1:40" hidden="1" x14ac:dyDescent="0.35">
      <c r="A2193" t="s">
        <v>13636</v>
      </c>
      <c r="B2193" t="s">
        <v>4967</v>
      </c>
      <c r="C2193">
        <v>32</v>
      </c>
      <c r="D2193" t="s">
        <v>44</v>
      </c>
      <c r="E2193" s="2">
        <v>43620</v>
      </c>
      <c r="F2193" s="2"/>
      <c r="G2193" t="s">
        <v>6240</v>
      </c>
      <c r="H2193" t="s">
        <v>13637</v>
      </c>
      <c r="I2193" t="s">
        <v>13638</v>
      </c>
      <c r="J2193" t="s">
        <v>67</v>
      </c>
      <c r="K2193" t="s">
        <v>69</v>
      </c>
      <c r="L2193" t="s">
        <v>68</v>
      </c>
      <c r="M2193" t="s">
        <v>86</v>
      </c>
      <c r="N2193" t="s">
        <v>48</v>
      </c>
      <c r="P2193" t="s">
        <v>4330</v>
      </c>
      <c r="Q2193" t="s">
        <v>458</v>
      </c>
      <c r="R2193" s="2">
        <v>34658</v>
      </c>
      <c r="S2193" t="s">
        <v>51</v>
      </c>
      <c r="T2193" t="s">
        <v>115</v>
      </c>
      <c r="U2193" t="s">
        <v>53</v>
      </c>
      <c r="V2193">
        <v>22491</v>
      </c>
      <c r="W2193" t="s">
        <v>54</v>
      </c>
      <c r="X2193" t="s">
        <v>116</v>
      </c>
      <c r="Y2193" t="s">
        <v>56</v>
      </c>
      <c r="Z2193">
        <v>4</v>
      </c>
      <c r="AA2193">
        <v>2618</v>
      </c>
      <c r="AB2193">
        <v>5</v>
      </c>
      <c r="AC2193">
        <v>3</v>
      </c>
      <c r="AD2193">
        <v>3</v>
      </c>
      <c r="AE2193" s="2">
        <v>44949</v>
      </c>
      <c r="AF2193" t="s">
        <v>221</v>
      </c>
      <c r="AG2193" t="s">
        <v>59</v>
      </c>
      <c r="AH2193" t="s">
        <v>130</v>
      </c>
      <c r="AI2193" t="s">
        <v>13640</v>
      </c>
      <c r="AJ2193" t="s">
        <v>8710</v>
      </c>
      <c r="AK2193">
        <v>3</v>
      </c>
      <c r="AL2193" s="25">
        <v>399.63</v>
      </c>
      <c r="AM2193" s="2">
        <v>44934</v>
      </c>
      <c r="AN2193">
        <v>6.9</v>
      </c>
    </row>
    <row r="2194" spans="1:40" hidden="1" x14ac:dyDescent="0.35">
      <c r="A2194" t="s">
        <v>11575</v>
      </c>
      <c r="B2194" t="s">
        <v>3922</v>
      </c>
      <c r="C2194">
        <v>80</v>
      </c>
      <c r="D2194" t="s">
        <v>17836</v>
      </c>
      <c r="E2194" s="2">
        <v>43999</v>
      </c>
      <c r="F2194" s="2">
        <v>44600</v>
      </c>
      <c r="G2194" t="s">
        <v>82</v>
      </c>
      <c r="H2194" t="s">
        <v>13641</v>
      </c>
      <c r="I2194" t="s">
        <v>13642</v>
      </c>
      <c r="J2194" t="s">
        <v>137</v>
      </c>
      <c r="K2194" t="s">
        <v>45</v>
      </c>
      <c r="L2194" t="s">
        <v>68</v>
      </c>
      <c r="M2194" t="s">
        <v>47</v>
      </c>
      <c r="N2194" t="s">
        <v>138</v>
      </c>
      <c r="O2194" t="s">
        <v>13643</v>
      </c>
      <c r="P2194" t="s">
        <v>88</v>
      </c>
      <c r="Q2194" t="s">
        <v>126</v>
      </c>
      <c r="R2194" s="2">
        <v>16957</v>
      </c>
      <c r="S2194" t="s">
        <v>51</v>
      </c>
      <c r="T2194" t="s">
        <v>115</v>
      </c>
      <c r="U2194" t="s">
        <v>73</v>
      </c>
      <c r="V2194">
        <v>36412</v>
      </c>
      <c r="W2194" t="s">
        <v>74</v>
      </c>
      <c r="X2194" t="s">
        <v>143</v>
      </c>
      <c r="Y2194" t="s">
        <v>56</v>
      </c>
      <c r="Z2194">
        <v>5</v>
      </c>
      <c r="AA2194">
        <v>2619</v>
      </c>
      <c r="AB2194">
        <v>1</v>
      </c>
      <c r="AC2194">
        <v>2</v>
      </c>
      <c r="AD2194">
        <v>1</v>
      </c>
      <c r="AE2194" s="2">
        <v>44925</v>
      </c>
      <c r="AF2194" t="s">
        <v>118</v>
      </c>
      <c r="AG2194" t="s">
        <v>59</v>
      </c>
      <c r="AH2194" t="s">
        <v>104</v>
      </c>
      <c r="AI2194" t="s">
        <v>8674</v>
      </c>
      <c r="AJ2194" t="s">
        <v>13644</v>
      </c>
      <c r="AK2194">
        <v>3</v>
      </c>
      <c r="AL2194">
        <v>440.24</v>
      </c>
      <c r="AM2194" s="2">
        <v>45006</v>
      </c>
      <c r="AN2194">
        <v>1.6</v>
      </c>
    </row>
    <row r="2195" spans="1:40" hidden="1" x14ac:dyDescent="0.35">
      <c r="A2195" t="s">
        <v>13645</v>
      </c>
      <c r="B2195" t="s">
        <v>1826</v>
      </c>
      <c r="C2195">
        <v>53</v>
      </c>
      <c r="D2195" t="s">
        <v>44</v>
      </c>
      <c r="E2195" s="2">
        <v>44259</v>
      </c>
      <c r="F2195" s="2"/>
      <c r="G2195" t="s">
        <v>82</v>
      </c>
      <c r="H2195" t="s">
        <v>13646</v>
      </c>
      <c r="I2195" t="s">
        <v>13647</v>
      </c>
      <c r="J2195" t="s">
        <v>163</v>
      </c>
      <c r="K2195" t="s">
        <v>86</v>
      </c>
      <c r="L2195" t="s">
        <v>87</v>
      </c>
      <c r="M2195" t="s">
        <v>86</v>
      </c>
      <c r="N2195" t="s">
        <v>48</v>
      </c>
      <c r="P2195" t="s">
        <v>88</v>
      </c>
      <c r="Q2195" t="s">
        <v>112</v>
      </c>
      <c r="R2195" s="2">
        <v>26705</v>
      </c>
      <c r="S2195" t="s">
        <v>51</v>
      </c>
      <c r="T2195" t="s">
        <v>115</v>
      </c>
      <c r="U2195" t="s">
        <v>73</v>
      </c>
      <c r="V2195">
        <v>14776</v>
      </c>
      <c r="W2195" t="s">
        <v>176</v>
      </c>
      <c r="X2195" t="s">
        <v>116</v>
      </c>
      <c r="Y2195" t="s">
        <v>56</v>
      </c>
      <c r="Z2195">
        <v>1</v>
      </c>
      <c r="AA2195">
        <v>2620</v>
      </c>
      <c r="AB2195">
        <v>4</v>
      </c>
      <c r="AC2195">
        <v>3</v>
      </c>
      <c r="AD2195">
        <v>4</v>
      </c>
      <c r="AE2195" s="2">
        <v>44950</v>
      </c>
      <c r="AF2195" t="s">
        <v>221</v>
      </c>
      <c r="AG2195" t="s">
        <v>76</v>
      </c>
      <c r="AH2195" t="s">
        <v>130</v>
      </c>
      <c r="AI2195" t="s">
        <v>13648</v>
      </c>
      <c r="AJ2195" t="s">
        <v>13649</v>
      </c>
      <c r="AK2195">
        <v>1</v>
      </c>
      <c r="AL2195">
        <v>485.2</v>
      </c>
      <c r="AM2195" s="2">
        <v>45018</v>
      </c>
      <c r="AN2195">
        <v>5.2</v>
      </c>
    </row>
    <row r="2196" spans="1:40" hidden="1" x14ac:dyDescent="0.35">
      <c r="A2196" t="s">
        <v>10170</v>
      </c>
      <c r="B2196" t="s">
        <v>4790</v>
      </c>
      <c r="C2196">
        <v>84</v>
      </c>
      <c r="D2196" t="s">
        <v>44</v>
      </c>
      <c r="E2196" s="2">
        <v>43357</v>
      </c>
      <c r="F2196" s="2"/>
      <c r="G2196" t="s">
        <v>82</v>
      </c>
      <c r="H2196" t="s">
        <v>13650</v>
      </c>
      <c r="I2196" t="s">
        <v>13651</v>
      </c>
      <c r="J2196" t="s">
        <v>85</v>
      </c>
      <c r="K2196" t="s">
        <v>69</v>
      </c>
      <c r="L2196" t="s">
        <v>87</v>
      </c>
      <c r="M2196" t="s">
        <v>47</v>
      </c>
      <c r="N2196" t="s">
        <v>48</v>
      </c>
      <c r="P2196" t="s">
        <v>88</v>
      </c>
      <c r="Q2196" t="s">
        <v>1632</v>
      </c>
      <c r="R2196" s="2">
        <v>15500</v>
      </c>
      <c r="S2196" t="s">
        <v>13425</v>
      </c>
      <c r="T2196" t="s">
        <v>354</v>
      </c>
      <c r="U2196" t="s">
        <v>73</v>
      </c>
      <c r="V2196">
        <v>57305</v>
      </c>
      <c r="W2196" t="s">
        <v>54</v>
      </c>
      <c r="X2196" t="s">
        <v>101</v>
      </c>
      <c r="Y2196" t="s">
        <v>56</v>
      </c>
      <c r="Z2196">
        <v>2</v>
      </c>
      <c r="AA2196">
        <v>2621</v>
      </c>
      <c r="AB2196">
        <v>3</v>
      </c>
      <c r="AC2196">
        <v>5</v>
      </c>
      <c r="AD2196">
        <v>4</v>
      </c>
      <c r="AE2196" s="2">
        <v>44988</v>
      </c>
      <c r="AF2196" t="s">
        <v>103</v>
      </c>
      <c r="AG2196" t="s">
        <v>59</v>
      </c>
      <c r="AH2196" t="s">
        <v>77</v>
      </c>
      <c r="AI2196" t="s">
        <v>9442</v>
      </c>
      <c r="AJ2196" t="s">
        <v>13652</v>
      </c>
      <c r="AK2196">
        <v>2</v>
      </c>
      <c r="AL2196">
        <v>451.56</v>
      </c>
      <c r="AM2196" s="2">
        <v>44958</v>
      </c>
      <c r="AN2196">
        <v>7.6</v>
      </c>
    </row>
    <row r="2197" spans="1:40" hidden="1" x14ac:dyDescent="0.35">
      <c r="A2197" t="s">
        <v>13653</v>
      </c>
      <c r="B2197" t="s">
        <v>6636</v>
      </c>
      <c r="C2197">
        <v>35</v>
      </c>
      <c r="D2197" t="s">
        <v>44</v>
      </c>
      <c r="E2197" s="2">
        <v>44032</v>
      </c>
      <c r="F2197" s="2"/>
      <c r="G2197" t="s">
        <v>82</v>
      </c>
      <c r="H2197" t="s">
        <v>13654</v>
      </c>
      <c r="I2197" t="s">
        <v>13655</v>
      </c>
      <c r="J2197" t="s">
        <v>125</v>
      </c>
      <c r="K2197" t="s">
        <v>45</v>
      </c>
      <c r="L2197" t="s">
        <v>87</v>
      </c>
      <c r="M2197" t="s">
        <v>86</v>
      </c>
      <c r="N2197" t="s">
        <v>48</v>
      </c>
      <c r="P2197" t="s">
        <v>88</v>
      </c>
      <c r="Q2197" t="s">
        <v>164</v>
      </c>
      <c r="R2197" s="2">
        <v>33511</v>
      </c>
      <c r="S2197" t="s">
        <v>13425</v>
      </c>
      <c r="T2197" t="s">
        <v>1133</v>
      </c>
      <c r="U2197" t="s">
        <v>73</v>
      </c>
      <c r="V2197">
        <v>95143</v>
      </c>
      <c r="W2197" t="s">
        <v>176</v>
      </c>
      <c r="X2197" t="s">
        <v>55</v>
      </c>
      <c r="Y2197" t="s">
        <v>56</v>
      </c>
      <c r="Z2197">
        <v>4</v>
      </c>
      <c r="AA2197">
        <v>2622</v>
      </c>
      <c r="AB2197">
        <v>3</v>
      </c>
      <c r="AC2197">
        <v>5</v>
      </c>
      <c r="AD2197">
        <v>1</v>
      </c>
      <c r="AE2197" s="2">
        <v>44903</v>
      </c>
      <c r="AF2197" t="s">
        <v>58</v>
      </c>
      <c r="AG2197" t="s">
        <v>76</v>
      </c>
      <c r="AH2197" t="s">
        <v>130</v>
      </c>
      <c r="AI2197" t="s">
        <v>13657</v>
      </c>
      <c r="AJ2197" t="s">
        <v>13658</v>
      </c>
      <c r="AK2197">
        <v>5</v>
      </c>
      <c r="AL2197">
        <v>159.37</v>
      </c>
      <c r="AM2197" s="2">
        <v>44722</v>
      </c>
      <c r="AN2197">
        <v>5.8</v>
      </c>
    </row>
    <row r="2198" spans="1:40" hidden="1" x14ac:dyDescent="0.35">
      <c r="A2198" t="s">
        <v>1098</v>
      </c>
      <c r="B2198" t="s">
        <v>2475</v>
      </c>
      <c r="C2198">
        <v>73</v>
      </c>
      <c r="D2198" t="s">
        <v>17836</v>
      </c>
      <c r="E2198" s="2">
        <v>43972</v>
      </c>
      <c r="F2198" s="2">
        <v>44360</v>
      </c>
      <c r="G2198" t="s">
        <v>82</v>
      </c>
      <c r="H2198" t="s">
        <v>13659</v>
      </c>
      <c r="I2198" t="s">
        <v>13660</v>
      </c>
      <c r="J2198" t="s">
        <v>43</v>
      </c>
      <c r="K2198" t="s">
        <v>45</v>
      </c>
      <c r="L2198" t="s">
        <v>46</v>
      </c>
      <c r="M2198" t="s">
        <v>86</v>
      </c>
      <c r="N2198" t="s">
        <v>138</v>
      </c>
      <c r="O2198" t="s">
        <v>13661</v>
      </c>
      <c r="P2198" t="s">
        <v>88</v>
      </c>
      <c r="Q2198" t="s">
        <v>126</v>
      </c>
      <c r="R2198" s="2">
        <v>19553</v>
      </c>
      <c r="S2198" t="s">
        <v>13425</v>
      </c>
      <c r="T2198" t="s">
        <v>417</v>
      </c>
      <c r="U2198" t="s">
        <v>73</v>
      </c>
      <c r="V2198">
        <v>55592</v>
      </c>
      <c r="W2198" t="s">
        <v>176</v>
      </c>
      <c r="X2198" t="s">
        <v>143</v>
      </c>
      <c r="Y2198" t="s">
        <v>56</v>
      </c>
      <c r="Z2198">
        <v>2</v>
      </c>
      <c r="AA2198">
        <v>2623</v>
      </c>
      <c r="AB2198">
        <v>2</v>
      </c>
      <c r="AC2198">
        <v>5</v>
      </c>
      <c r="AD2198">
        <v>3</v>
      </c>
      <c r="AE2198" s="2">
        <v>44801</v>
      </c>
      <c r="AF2198" t="s">
        <v>58</v>
      </c>
      <c r="AG2198" t="s">
        <v>59</v>
      </c>
      <c r="AH2198" t="s">
        <v>77</v>
      </c>
      <c r="AI2198" t="s">
        <v>13662</v>
      </c>
      <c r="AJ2198" t="s">
        <v>13663</v>
      </c>
      <c r="AK2198">
        <v>4</v>
      </c>
      <c r="AL2198" s="25">
        <v>310.27999999999997</v>
      </c>
      <c r="AM2198" s="2">
        <v>44845</v>
      </c>
      <c r="AN2198">
        <v>1.1000000000000001</v>
      </c>
    </row>
    <row r="2199" spans="1:40" hidden="1" x14ac:dyDescent="0.35">
      <c r="A2199" t="s">
        <v>10157</v>
      </c>
      <c r="B2199" t="s">
        <v>6249</v>
      </c>
      <c r="C2199">
        <v>42</v>
      </c>
      <c r="D2199" t="s">
        <v>17836</v>
      </c>
      <c r="E2199" s="2">
        <v>45088</v>
      </c>
      <c r="F2199" s="2">
        <v>45135</v>
      </c>
      <c r="G2199" t="s">
        <v>82</v>
      </c>
      <c r="H2199" t="s">
        <v>13664</v>
      </c>
      <c r="I2199" t="s">
        <v>13665</v>
      </c>
      <c r="J2199" t="s">
        <v>184</v>
      </c>
      <c r="K2199" t="s">
        <v>69</v>
      </c>
      <c r="L2199" t="s">
        <v>46</v>
      </c>
      <c r="M2199" t="s">
        <v>47</v>
      </c>
      <c r="N2199" t="s">
        <v>195</v>
      </c>
      <c r="O2199" t="s">
        <v>13666</v>
      </c>
      <c r="P2199" t="s">
        <v>88</v>
      </c>
      <c r="Q2199" t="s">
        <v>458</v>
      </c>
      <c r="R2199" s="2">
        <v>30885</v>
      </c>
      <c r="S2199" t="s">
        <v>13438</v>
      </c>
      <c r="T2199" t="s">
        <v>6</v>
      </c>
      <c r="U2199" t="s">
        <v>73</v>
      </c>
      <c r="V2199">
        <v>12964</v>
      </c>
      <c r="W2199" t="s">
        <v>100</v>
      </c>
      <c r="X2199" t="s">
        <v>101</v>
      </c>
      <c r="Y2199" t="s">
        <v>56</v>
      </c>
      <c r="Z2199">
        <v>2</v>
      </c>
      <c r="AA2199">
        <v>2624</v>
      </c>
      <c r="AB2199">
        <v>1</v>
      </c>
      <c r="AC2199">
        <v>4</v>
      </c>
      <c r="AD2199">
        <v>3</v>
      </c>
      <c r="AE2199" s="2">
        <v>44869</v>
      </c>
      <c r="AF2199" t="s">
        <v>75</v>
      </c>
      <c r="AG2199" t="s">
        <v>59</v>
      </c>
      <c r="AH2199" t="s">
        <v>77</v>
      </c>
      <c r="AI2199" t="s">
        <v>13668</v>
      </c>
      <c r="AJ2199" t="s">
        <v>13669</v>
      </c>
      <c r="AK2199">
        <v>2</v>
      </c>
      <c r="AL2199" s="25">
        <v>227.91</v>
      </c>
      <c r="AM2199" s="2">
        <v>44950</v>
      </c>
      <c r="AN2199">
        <v>0.1</v>
      </c>
    </row>
    <row r="2200" spans="1:40" hidden="1" x14ac:dyDescent="0.35">
      <c r="A2200" t="s">
        <v>13670</v>
      </c>
      <c r="B2200" t="s">
        <v>6810</v>
      </c>
      <c r="C2200">
        <v>83</v>
      </c>
      <c r="D2200" t="s">
        <v>17836</v>
      </c>
      <c r="E2200" s="2">
        <v>44892</v>
      </c>
      <c r="F2200" s="2">
        <v>45065</v>
      </c>
      <c r="G2200" t="s">
        <v>82</v>
      </c>
      <c r="H2200" t="s">
        <v>13671</v>
      </c>
      <c r="I2200" t="s">
        <v>13672</v>
      </c>
      <c r="J2200" t="s">
        <v>67</v>
      </c>
      <c r="K2200" t="s">
        <v>86</v>
      </c>
      <c r="L2200" t="s">
        <v>87</v>
      </c>
      <c r="M2200" t="s">
        <v>86</v>
      </c>
      <c r="N2200" t="s">
        <v>195</v>
      </c>
      <c r="O2200" t="s">
        <v>13673</v>
      </c>
      <c r="P2200" t="s">
        <v>88</v>
      </c>
      <c r="Q2200" t="s">
        <v>206</v>
      </c>
      <c r="R2200" s="2">
        <v>15960</v>
      </c>
      <c r="S2200" t="s">
        <v>13465</v>
      </c>
      <c r="T2200" t="s">
        <v>275</v>
      </c>
      <c r="U2200" t="s">
        <v>73</v>
      </c>
      <c r="V2200">
        <v>88783</v>
      </c>
      <c r="W2200" t="s">
        <v>176</v>
      </c>
      <c r="X2200" t="s">
        <v>143</v>
      </c>
      <c r="Y2200" t="s">
        <v>56</v>
      </c>
      <c r="Z2200">
        <v>2</v>
      </c>
      <c r="AA2200">
        <v>2625</v>
      </c>
      <c r="AB2200">
        <v>5</v>
      </c>
      <c r="AC2200">
        <v>5</v>
      </c>
      <c r="AD2200">
        <v>3</v>
      </c>
      <c r="AE2200" s="2">
        <v>44835</v>
      </c>
      <c r="AF2200" t="s">
        <v>118</v>
      </c>
      <c r="AG2200" t="s">
        <v>59</v>
      </c>
      <c r="AH2200" t="s">
        <v>60</v>
      </c>
      <c r="AI2200" t="s">
        <v>13674</v>
      </c>
      <c r="AJ2200" t="s">
        <v>13675</v>
      </c>
      <c r="AK2200">
        <v>3</v>
      </c>
      <c r="AL2200" s="25">
        <v>379.25</v>
      </c>
      <c r="AM2200" s="2">
        <v>44875</v>
      </c>
      <c r="AN2200">
        <v>0.5</v>
      </c>
    </row>
    <row r="2201" spans="1:40" hidden="1" x14ac:dyDescent="0.35">
      <c r="A2201" t="s">
        <v>5995</v>
      </c>
      <c r="B2201" t="s">
        <v>6437</v>
      </c>
      <c r="C2201">
        <v>50</v>
      </c>
      <c r="D2201" t="s">
        <v>17836</v>
      </c>
      <c r="E2201" s="2">
        <v>43892</v>
      </c>
      <c r="F2201" s="2">
        <v>44708</v>
      </c>
      <c r="G2201" t="s">
        <v>82</v>
      </c>
      <c r="H2201" t="s">
        <v>13676</v>
      </c>
      <c r="I2201" t="s">
        <v>13677</v>
      </c>
      <c r="J2201" t="s">
        <v>194</v>
      </c>
      <c r="K2201" t="s">
        <v>86</v>
      </c>
      <c r="L2201" t="s">
        <v>46</v>
      </c>
      <c r="M2201" t="s">
        <v>47</v>
      </c>
      <c r="N2201" t="s">
        <v>174</v>
      </c>
      <c r="O2201" t="s">
        <v>13678</v>
      </c>
      <c r="P2201" t="s">
        <v>88</v>
      </c>
      <c r="Q2201" t="s">
        <v>250</v>
      </c>
      <c r="R2201" s="2">
        <v>27859</v>
      </c>
      <c r="S2201" t="s">
        <v>13465</v>
      </c>
      <c r="T2201" t="s">
        <v>354</v>
      </c>
      <c r="U2201" t="s">
        <v>73</v>
      </c>
      <c r="V2201">
        <v>11087</v>
      </c>
      <c r="W2201" t="s">
        <v>176</v>
      </c>
      <c r="X2201" t="s">
        <v>55</v>
      </c>
      <c r="Y2201" t="s">
        <v>56</v>
      </c>
      <c r="Z2201">
        <v>4</v>
      </c>
      <c r="AA2201">
        <v>2626</v>
      </c>
      <c r="AB2201">
        <v>1</v>
      </c>
      <c r="AC2201">
        <v>4</v>
      </c>
      <c r="AD2201">
        <v>2</v>
      </c>
      <c r="AE2201" s="2">
        <v>44931</v>
      </c>
      <c r="AF2201" t="s">
        <v>118</v>
      </c>
      <c r="AG2201" t="s">
        <v>59</v>
      </c>
      <c r="AH2201" t="s">
        <v>77</v>
      </c>
      <c r="AI2201" t="s">
        <v>13679</v>
      </c>
      <c r="AJ2201" t="s">
        <v>13680</v>
      </c>
      <c r="AK2201">
        <v>3</v>
      </c>
      <c r="AL2201">
        <v>197.3</v>
      </c>
      <c r="AM2201" s="2">
        <v>44857</v>
      </c>
      <c r="AN2201">
        <v>2.2000000000000002</v>
      </c>
    </row>
    <row r="2202" spans="1:40" hidden="1" x14ac:dyDescent="0.35">
      <c r="A2202" t="s">
        <v>13681</v>
      </c>
      <c r="B2202" t="s">
        <v>1530</v>
      </c>
      <c r="C2202">
        <v>36</v>
      </c>
      <c r="D2202" t="s">
        <v>17836</v>
      </c>
      <c r="E2202" s="2">
        <v>44955</v>
      </c>
      <c r="F2202" s="2">
        <v>45070</v>
      </c>
      <c r="G2202" t="s">
        <v>82</v>
      </c>
      <c r="H2202" t="s">
        <v>13682</v>
      </c>
      <c r="I2202" t="s">
        <v>13683</v>
      </c>
      <c r="J2202" t="s">
        <v>111</v>
      </c>
      <c r="K2202" t="s">
        <v>86</v>
      </c>
      <c r="L2202" t="s">
        <v>46</v>
      </c>
      <c r="M2202" t="s">
        <v>69</v>
      </c>
      <c r="N2202" t="s">
        <v>195</v>
      </c>
      <c r="O2202" t="s">
        <v>13684</v>
      </c>
      <c r="P2202" t="s">
        <v>88</v>
      </c>
      <c r="Q2202" t="s">
        <v>458</v>
      </c>
      <c r="R2202" s="2">
        <v>33019</v>
      </c>
      <c r="S2202" t="s">
        <v>13465</v>
      </c>
      <c r="T2202" t="s">
        <v>326</v>
      </c>
      <c r="U2202" t="s">
        <v>73</v>
      </c>
      <c r="V2202">
        <v>43552</v>
      </c>
      <c r="W2202" t="s">
        <v>100</v>
      </c>
      <c r="X2202" t="s">
        <v>143</v>
      </c>
      <c r="Y2202" t="s">
        <v>56</v>
      </c>
      <c r="Z2202">
        <v>4</v>
      </c>
      <c r="AA2202">
        <v>2627</v>
      </c>
      <c r="AB2202">
        <v>5</v>
      </c>
      <c r="AC2202">
        <v>3</v>
      </c>
      <c r="AD2202">
        <v>3</v>
      </c>
      <c r="AE2202" s="2">
        <v>44791</v>
      </c>
      <c r="AF2202" t="s">
        <v>75</v>
      </c>
      <c r="AG2202" t="s">
        <v>59</v>
      </c>
      <c r="AH2202" t="s">
        <v>104</v>
      </c>
      <c r="AI2202" t="s">
        <v>13686</v>
      </c>
      <c r="AJ2202" t="s">
        <v>13687</v>
      </c>
      <c r="AK2202">
        <v>4</v>
      </c>
      <c r="AL2202" s="25">
        <v>862.64</v>
      </c>
      <c r="AM2202" s="2">
        <v>44788</v>
      </c>
      <c r="AN2202">
        <v>0.3</v>
      </c>
    </row>
    <row r="2203" spans="1:40" hidden="1" x14ac:dyDescent="0.35">
      <c r="A2203" t="s">
        <v>10157</v>
      </c>
      <c r="B2203" t="s">
        <v>2192</v>
      </c>
      <c r="C2203">
        <v>35</v>
      </c>
      <c r="D2203" t="s">
        <v>44</v>
      </c>
      <c r="E2203" s="2">
        <v>44537</v>
      </c>
      <c r="F2203" s="2"/>
      <c r="G2203" t="s">
        <v>82</v>
      </c>
      <c r="H2203" t="s">
        <v>13688</v>
      </c>
      <c r="I2203" t="s">
        <v>13689</v>
      </c>
      <c r="J2203" t="s">
        <v>125</v>
      </c>
      <c r="K2203" t="s">
        <v>69</v>
      </c>
      <c r="L2203" t="s">
        <v>68</v>
      </c>
      <c r="M2203" t="s">
        <v>47</v>
      </c>
      <c r="N2203" t="s">
        <v>48</v>
      </c>
      <c r="P2203" t="s">
        <v>88</v>
      </c>
      <c r="Q2203" t="s">
        <v>3316</v>
      </c>
      <c r="R2203" s="2">
        <v>33561</v>
      </c>
      <c r="S2203" t="s">
        <v>13465</v>
      </c>
      <c r="T2203" t="s">
        <v>1133</v>
      </c>
      <c r="U2203" t="s">
        <v>73</v>
      </c>
      <c r="V2203">
        <v>33113</v>
      </c>
      <c r="W2203" t="s">
        <v>74</v>
      </c>
      <c r="X2203" t="s">
        <v>143</v>
      </c>
      <c r="Y2203" t="s">
        <v>56</v>
      </c>
      <c r="Z2203">
        <v>2</v>
      </c>
      <c r="AA2203">
        <v>2628</v>
      </c>
      <c r="AB2203">
        <v>5</v>
      </c>
      <c r="AC2203">
        <v>4</v>
      </c>
      <c r="AD2203">
        <v>2</v>
      </c>
      <c r="AE2203" s="2">
        <v>44809</v>
      </c>
      <c r="AF2203" t="s">
        <v>118</v>
      </c>
      <c r="AG2203" t="s">
        <v>59</v>
      </c>
      <c r="AH2203" t="s">
        <v>130</v>
      </c>
      <c r="AI2203" t="s">
        <v>13691</v>
      </c>
      <c r="AJ2203" t="s">
        <v>13692</v>
      </c>
      <c r="AK2203">
        <v>1</v>
      </c>
      <c r="AL2203">
        <v>896.12</v>
      </c>
      <c r="AM2203" s="2">
        <v>44724</v>
      </c>
      <c r="AN2203">
        <v>4.4000000000000004</v>
      </c>
    </row>
    <row r="2204" spans="1:40" hidden="1" x14ac:dyDescent="0.35">
      <c r="A2204" t="s">
        <v>7889</v>
      </c>
      <c r="B2204" t="s">
        <v>2751</v>
      </c>
      <c r="C2204">
        <v>51</v>
      </c>
      <c r="D2204" t="s">
        <v>17836</v>
      </c>
      <c r="E2204" s="2">
        <v>45004</v>
      </c>
      <c r="F2204" s="2">
        <v>45118</v>
      </c>
      <c r="G2204" t="s">
        <v>82</v>
      </c>
      <c r="H2204" t="s">
        <v>1808</v>
      </c>
      <c r="I2204" t="s">
        <v>13693</v>
      </c>
      <c r="J2204" t="s">
        <v>43</v>
      </c>
      <c r="K2204" t="s">
        <v>45</v>
      </c>
      <c r="L2204" t="s">
        <v>87</v>
      </c>
      <c r="M2204" t="s">
        <v>47</v>
      </c>
      <c r="N2204" t="s">
        <v>195</v>
      </c>
      <c r="O2204" t="s">
        <v>13694</v>
      </c>
      <c r="P2204" t="s">
        <v>88</v>
      </c>
      <c r="Q2204" t="s">
        <v>1269</v>
      </c>
      <c r="R2204" s="2">
        <v>27486</v>
      </c>
      <c r="S2204" t="s">
        <v>13397</v>
      </c>
      <c r="T2204" t="s">
        <v>115</v>
      </c>
      <c r="U2204" t="s">
        <v>73</v>
      </c>
      <c r="V2204">
        <v>12650</v>
      </c>
      <c r="W2204" t="s">
        <v>54</v>
      </c>
      <c r="X2204" t="s">
        <v>101</v>
      </c>
      <c r="Y2204" t="s">
        <v>56</v>
      </c>
      <c r="Z2204">
        <v>1</v>
      </c>
      <c r="AA2204">
        <v>2629</v>
      </c>
      <c r="AB2204">
        <v>1</v>
      </c>
      <c r="AC2204">
        <v>5</v>
      </c>
      <c r="AD2204">
        <v>4</v>
      </c>
      <c r="AE2204" s="2">
        <v>44931</v>
      </c>
      <c r="AF2204" t="s">
        <v>221</v>
      </c>
      <c r="AG2204" t="s">
        <v>76</v>
      </c>
      <c r="AH2204" t="s">
        <v>104</v>
      </c>
      <c r="AI2204" t="s">
        <v>13695</v>
      </c>
      <c r="AJ2204" t="s">
        <v>13696</v>
      </c>
      <c r="AK2204">
        <v>4</v>
      </c>
      <c r="AL2204">
        <v>750.65</v>
      </c>
      <c r="AM2204" s="2">
        <v>44858</v>
      </c>
      <c r="AN2204">
        <v>0.3</v>
      </c>
    </row>
    <row r="2205" spans="1:40" hidden="1" x14ac:dyDescent="0.35">
      <c r="A2205" t="s">
        <v>4431</v>
      </c>
      <c r="B2205" t="s">
        <v>3972</v>
      </c>
      <c r="C2205">
        <v>32</v>
      </c>
      <c r="D2205" t="s">
        <v>17836</v>
      </c>
      <c r="E2205" s="2">
        <v>44722</v>
      </c>
      <c r="F2205" s="2">
        <v>44971</v>
      </c>
      <c r="G2205" t="s">
        <v>82</v>
      </c>
      <c r="H2205" t="s">
        <v>13697</v>
      </c>
      <c r="I2205" t="s">
        <v>13698</v>
      </c>
      <c r="J2205" t="s">
        <v>67</v>
      </c>
      <c r="K2205" t="s">
        <v>69</v>
      </c>
      <c r="L2205" t="s">
        <v>87</v>
      </c>
      <c r="M2205" t="s">
        <v>86</v>
      </c>
      <c r="N2205" t="s">
        <v>138</v>
      </c>
      <c r="O2205" t="s">
        <v>13699</v>
      </c>
      <c r="P2205" t="s">
        <v>88</v>
      </c>
      <c r="Q2205" t="s">
        <v>126</v>
      </c>
      <c r="R2205" s="2">
        <v>34435</v>
      </c>
      <c r="S2205" t="s">
        <v>13397</v>
      </c>
      <c r="T2205" t="s">
        <v>115</v>
      </c>
      <c r="U2205" t="s">
        <v>73</v>
      </c>
      <c r="V2205">
        <v>34069</v>
      </c>
      <c r="W2205" t="s">
        <v>176</v>
      </c>
      <c r="X2205" t="s">
        <v>55</v>
      </c>
      <c r="Y2205" t="s">
        <v>56</v>
      </c>
      <c r="Z2205">
        <v>5</v>
      </c>
      <c r="AA2205">
        <v>2630</v>
      </c>
      <c r="AB2205">
        <v>1</v>
      </c>
      <c r="AC2205">
        <v>5</v>
      </c>
      <c r="AD2205">
        <v>4</v>
      </c>
      <c r="AE2205" s="2">
        <v>44811</v>
      </c>
      <c r="AF2205" t="s">
        <v>118</v>
      </c>
      <c r="AG2205" t="s">
        <v>76</v>
      </c>
      <c r="AH2205" t="s">
        <v>77</v>
      </c>
      <c r="AI2205" t="s">
        <v>1700</v>
      </c>
      <c r="AJ2205" t="s">
        <v>13700</v>
      </c>
      <c r="AK2205">
        <v>4</v>
      </c>
      <c r="AL2205">
        <v>424.19</v>
      </c>
      <c r="AM2205" s="2">
        <v>44660</v>
      </c>
      <c r="AN2205">
        <v>0.7</v>
      </c>
    </row>
    <row r="2206" spans="1:40" hidden="1" x14ac:dyDescent="0.35">
      <c r="A2206" t="s">
        <v>12454</v>
      </c>
      <c r="B2206" t="s">
        <v>5818</v>
      </c>
      <c r="C2206">
        <v>28</v>
      </c>
      <c r="D2206" t="s">
        <v>44</v>
      </c>
      <c r="E2206" s="2">
        <v>44258</v>
      </c>
      <c r="F2206" s="2"/>
      <c r="G2206" t="s">
        <v>82</v>
      </c>
      <c r="H2206" t="s">
        <v>13701</v>
      </c>
      <c r="I2206" t="s">
        <v>12456</v>
      </c>
      <c r="J2206" t="s">
        <v>194</v>
      </c>
      <c r="K2206" t="s">
        <v>86</v>
      </c>
      <c r="L2206" t="s">
        <v>46</v>
      </c>
      <c r="M2206" t="s">
        <v>86</v>
      </c>
      <c r="N2206" t="s">
        <v>48</v>
      </c>
      <c r="P2206" t="s">
        <v>88</v>
      </c>
      <c r="Q2206" t="s">
        <v>503</v>
      </c>
      <c r="R2206" s="2">
        <v>36042</v>
      </c>
      <c r="S2206" t="s">
        <v>13397</v>
      </c>
      <c r="T2206" t="s">
        <v>326</v>
      </c>
      <c r="U2206" t="s">
        <v>53</v>
      </c>
      <c r="V2206">
        <v>50389</v>
      </c>
      <c r="W2206" t="s">
        <v>129</v>
      </c>
      <c r="X2206" t="s">
        <v>55</v>
      </c>
      <c r="Y2206" t="s">
        <v>56</v>
      </c>
      <c r="Z2206">
        <v>2</v>
      </c>
      <c r="AA2206">
        <v>2631</v>
      </c>
      <c r="AB2206">
        <v>5</v>
      </c>
      <c r="AC2206">
        <v>1</v>
      </c>
      <c r="AD2206">
        <v>4</v>
      </c>
      <c r="AE2206" s="2">
        <v>44845</v>
      </c>
      <c r="AF2206" t="s">
        <v>75</v>
      </c>
      <c r="AG2206" t="s">
        <v>76</v>
      </c>
      <c r="AH2206" t="s">
        <v>77</v>
      </c>
      <c r="AI2206" t="s">
        <v>13702</v>
      </c>
      <c r="AJ2206" t="s">
        <v>13703</v>
      </c>
      <c r="AK2206">
        <v>4</v>
      </c>
      <c r="AL2206">
        <v>775.32</v>
      </c>
      <c r="AM2206" s="2">
        <v>45139</v>
      </c>
      <c r="AN2206">
        <v>5.2</v>
      </c>
    </row>
    <row r="2207" spans="1:40" hidden="1" x14ac:dyDescent="0.35">
      <c r="A2207" t="s">
        <v>6935</v>
      </c>
      <c r="B2207" t="s">
        <v>13704</v>
      </c>
      <c r="C2207">
        <v>51</v>
      </c>
      <c r="D2207" t="s">
        <v>44</v>
      </c>
      <c r="E2207" s="2">
        <v>44626</v>
      </c>
      <c r="F2207" s="2"/>
      <c r="G2207" t="s">
        <v>6232</v>
      </c>
      <c r="H2207" t="s">
        <v>13705</v>
      </c>
      <c r="I2207" t="s">
        <v>13706</v>
      </c>
      <c r="J2207" t="s">
        <v>163</v>
      </c>
      <c r="K2207" t="s">
        <v>45</v>
      </c>
      <c r="L2207" t="s">
        <v>46</v>
      </c>
      <c r="M2207" t="s">
        <v>69</v>
      </c>
      <c r="N2207" t="s">
        <v>48</v>
      </c>
      <c r="P2207" t="s">
        <v>88</v>
      </c>
      <c r="Q2207" t="s">
        <v>126</v>
      </c>
      <c r="R2207" s="2">
        <v>27687</v>
      </c>
      <c r="S2207" t="s">
        <v>13413</v>
      </c>
      <c r="T2207" t="s">
        <v>326</v>
      </c>
      <c r="U2207" t="s">
        <v>53</v>
      </c>
      <c r="V2207">
        <v>92311</v>
      </c>
      <c r="W2207" t="s">
        <v>74</v>
      </c>
      <c r="X2207" t="s">
        <v>143</v>
      </c>
      <c r="Y2207" t="s">
        <v>56</v>
      </c>
      <c r="Z2207">
        <v>4</v>
      </c>
      <c r="AA2207">
        <v>2632</v>
      </c>
      <c r="AB2207">
        <v>1</v>
      </c>
      <c r="AC2207">
        <v>4</v>
      </c>
      <c r="AD2207">
        <v>2</v>
      </c>
      <c r="AE2207" s="2">
        <v>45035</v>
      </c>
      <c r="AF2207" t="s">
        <v>75</v>
      </c>
      <c r="AG2207" t="s">
        <v>76</v>
      </c>
      <c r="AH2207" t="s">
        <v>77</v>
      </c>
      <c r="AI2207" t="s">
        <v>13708</v>
      </c>
      <c r="AJ2207" t="s">
        <v>13709</v>
      </c>
      <c r="AK2207">
        <v>2</v>
      </c>
      <c r="AL2207">
        <v>209.47</v>
      </c>
      <c r="AM2207" s="2">
        <v>45114</v>
      </c>
      <c r="AN2207">
        <v>4.2</v>
      </c>
    </row>
    <row r="2208" spans="1:40" hidden="1" x14ac:dyDescent="0.35">
      <c r="A2208" t="s">
        <v>10856</v>
      </c>
      <c r="B2208" t="s">
        <v>405</v>
      </c>
      <c r="C2208">
        <v>41</v>
      </c>
      <c r="D2208" t="s">
        <v>44</v>
      </c>
      <c r="E2208" s="2">
        <v>44781</v>
      </c>
      <c r="F2208" s="2"/>
      <c r="G2208" t="s">
        <v>6232</v>
      </c>
      <c r="H2208" t="s">
        <v>13710</v>
      </c>
      <c r="I2208" t="s">
        <v>13711</v>
      </c>
      <c r="J2208" t="s">
        <v>85</v>
      </c>
      <c r="K2208" t="s">
        <v>69</v>
      </c>
      <c r="L2208" t="s">
        <v>46</v>
      </c>
      <c r="M2208" t="s">
        <v>86</v>
      </c>
      <c r="N2208" t="s">
        <v>48</v>
      </c>
      <c r="P2208" t="s">
        <v>88</v>
      </c>
      <c r="Q2208" t="s">
        <v>250</v>
      </c>
      <c r="R2208" s="2">
        <v>31299</v>
      </c>
      <c r="S2208" t="s">
        <v>13413</v>
      </c>
      <c r="T2208" t="s">
        <v>354</v>
      </c>
      <c r="U2208" t="s">
        <v>53</v>
      </c>
      <c r="V2208">
        <v>10525</v>
      </c>
      <c r="W2208" t="s">
        <v>54</v>
      </c>
      <c r="X2208" t="s">
        <v>101</v>
      </c>
      <c r="Y2208" t="s">
        <v>56</v>
      </c>
      <c r="Z2208">
        <v>5</v>
      </c>
      <c r="AA2208">
        <v>2633</v>
      </c>
      <c r="AB2208">
        <v>5</v>
      </c>
      <c r="AC2208">
        <v>2</v>
      </c>
      <c r="AD2208">
        <v>3</v>
      </c>
      <c r="AE2208" s="2">
        <v>44966</v>
      </c>
      <c r="AF2208" t="s">
        <v>103</v>
      </c>
      <c r="AG2208" t="s">
        <v>59</v>
      </c>
      <c r="AH2208" t="s">
        <v>104</v>
      </c>
      <c r="AI2208" t="s">
        <v>13712</v>
      </c>
      <c r="AJ2208" t="s">
        <v>13713</v>
      </c>
      <c r="AK2208">
        <v>2</v>
      </c>
      <c r="AL2208" s="25">
        <v>859.39</v>
      </c>
      <c r="AM2208" s="2">
        <v>44933</v>
      </c>
      <c r="AN2208">
        <v>3.7</v>
      </c>
    </row>
    <row r="2209" spans="1:40" hidden="1" x14ac:dyDescent="0.35">
      <c r="A2209" t="s">
        <v>2750</v>
      </c>
      <c r="B2209" t="s">
        <v>13714</v>
      </c>
      <c r="C2209">
        <v>83</v>
      </c>
      <c r="D2209" t="s">
        <v>44</v>
      </c>
      <c r="E2209" s="2">
        <v>44997</v>
      </c>
      <c r="F2209" s="2"/>
      <c r="G2209" t="s">
        <v>6232</v>
      </c>
      <c r="H2209" t="s">
        <v>13715</v>
      </c>
      <c r="I2209" t="s">
        <v>13716</v>
      </c>
      <c r="J2209" t="s">
        <v>237</v>
      </c>
      <c r="K2209" t="s">
        <v>69</v>
      </c>
      <c r="L2209" t="s">
        <v>87</v>
      </c>
      <c r="M2209" t="s">
        <v>47</v>
      </c>
      <c r="N2209" t="s">
        <v>48</v>
      </c>
      <c r="P2209" t="s">
        <v>88</v>
      </c>
      <c r="Q2209" t="s">
        <v>126</v>
      </c>
      <c r="R2209" s="2">
        <v>15753</v>
      </c>
      <c r="S2209" t="s">
        <v>13413</v>
      </c>
      <c r="T2209" t="s">
        <v>142</v>
      </c>
      <c r="U2209" t="s">
        <v>53</v>
      </c>
      <c r="V2209">
        <v>12008</v>
      </c>
      <c r="W2209" t="s">
        <v>176</v>
      </c>
      <c r="X2209" t="s">
        <v>101</v>
      </c>
      <c r="Y2209" t="s">
        <v>56</v>
      </c>
      <c r="Z2209">
        <v>4</v>
      </c>
      <c r="AA2209">
        <v>2634</v>
      </c>
      <c r="AB2209">
        <v>3</v>
      </c>
      <c r="AC2209">
        <v>5</v>
      </c>
      <c r="AD2209">
        <v>3</v>
      </c>
      <c r="AE2209" s="2">
        <v>45072</v>
      </c>
      <c r="AF2209" t="s">
        <v>103</v>
      </c>
      <c r="AG2209" t="s">
        <v>76</v>
      </c>
      <c r="AH2209" t="s">
        <v>104</v>
      </c>
      <c r="AI2209" t="s">
        <v>13718</v>
      </c>
      <c r="AJ2209" t="s">
        <v>13719</v>
      </c>
      <c r="AK2209">
        <v>1</v>
      </c>
      <c r="AL2209" s="25">
        <v>532.85</v>
      </c>
      <c r="AM2209" s="2">
        <v>44907</v>
      </c>
      <c r="AN2209">
        <v>3.2</v>
      </c>
    </row>
    <row r="2210" spans="1:40" x14ac:dyDescent="0.35">
      <c r="A2210" t="s">
        <v>2798</v>
      </c>
      <c r="B2210" t="s">
        <v>8180</v>
      </c>
      <c r="C2210">
        <v>69</v>
      </c>
      <c r="D2210" t="s">
        <v>17836</v>
      </c>
      <c r="E2210" s="2">
        <v>43586</v>
      </c>
      <c r="F2210" s="2">
        <v>44973</v>
      </c>
      <c r="G2210" t="s">
        <v>6240</v>
      </c>
      <c r="H2210" t="s">
        <v>13720</v>
      </c>
      <c r="I2210" t="s">
        <v>13721</v>
      </c>
      <c r="J2210" t="s">
        <v>184</v>
      </c>
      <c r="K2210" t="s">
        <v>86</v>
      </c>
      <c r="L2210" t="s">
        <v>87</v>
      </c>
      <c r="M2210" t="s">
        <v>47</v>
      </c>
      <c r="N2210" t="s">
        <v>248</v>
      </c>
      <c r="O2210" t="s">
        <v>13722</v>
      </c>
      <c r="P2210" t="s">
        <v>4330</v>
      </c>
      <c r="Q2210" t="s">
        <v>112</v>
      </c>
      <c r="R2210" s="2">
        <v>21027</v>
      </c>
      <c r="S2210" t="s">
        <v>51</v>
      </c>
      <c r="T2210" t="s">
        <v>1047</v>
      </c>
      <c r="U2210" t="s">
        <v>53</v>
      </c>
      <c r="V2210">
        <v>86499</v>
      </c>
      <c r="W2210" t="s">
        <v>176</v>
      </c>
      <c r="X2210" t="s">
        <v>143</v>
      </c>
      <c r="Y2210" t="s">
        <v>56</v>
      </c>
      <c r="Z2210">
        <v>1</v>
      </c>
      <c r="AA2210">
        <v>2635</v>
      </c>
      <c r="AB2210">
        <v>3</v>
      </c>
      <c r="AC2210">
        <v>1</v>
      </c>
      <c r="AD2210">
        <v>3</v>
      </c>
      <c r="AE2210" s="2">
        <v>44960</v>
      </c>
      <c r="AF2210" t="s">
        <v>221</v>
      </c>
      <c r="AG2210" t="s">
        <v>76</v>
      </c>
      <c r="AH2210" t="s">
        <v>130</v>
      </c>
      <c r="AI2210" t="s">
        <v>9798</v>
      </c>
      <c r="AJ2210" t="s">
        <v>5519</v>
      </c>
      <c r="AK2210">
        <v>2</v>
      </c>
      <c r="AL2210" s="25">
        <v>136.6</v>
      </c>
      <c r="AM2210" s="2">
        <v>45098</v>
      </c>
      <c r="AN2210">
        <v>3.8</v>
      </c>
    </row>
    <row r="2211" spans="1:40" hidden="1" x14ac:dyDescent="0.35">
      <c r="A2211" t="s">
        <v>10517</v>
      </c>
      <c r="B2211" t="s">
        <v>6388</v>
      </c>
      <c r="C2211">
        <v>56</v>
      </c>
      <c r="D2211" t="s">
        <v>17836</v>
      </c>
      <c r="E2211" s="2">
        <v>43356</v>
      </c>
      <c r="F2211" s="2">
        <v>44139</v>
      </c>
      <c r="G2211" t="s">
        <v>82</v>
      </c>
      <c r="H2211" t="s">
        <v>13724</v>
      </c>
      <c r="I2211" t="s">
        <v>13725</v>
      </c>
      <c r="J2211" t="s">
        <v>237</v>
      </c>
      <c r="K2211" t="s">
        <v>86</v>
      </c>
      <c r="L2211" t="s">
        <v>87</v>
      </c>
      <c r="M2211" t="s">
        <v>47</v>
      </c>
      <c r="N2211" t="s">
        <v>174</v>
      </c>
      <c r="O2211" t="s">
        <v>13726</v>
      </c>
      <c r="P2211" t="s">
        <v>88</v>
      </c>
      <c r="Q2211" t="s">
        <v>140</v>
      </c>
      <c r="R2211" s="2">
        <v>25892</v>
      </c>
      <c r="S2211" t="s">
        <v>51</v>
      </c>
      <c r="T2211" t="s">
        <v>142</v>
      </c>
      <c r="U2211" t="s">
        <v>73</v>
      </c>
      <c r="V2211">
        <v>12113</v>
      </c>
      <c r="W2211" t="s">
        <v>176</v>
      </c>
      <c r="X2211" t="s">
        <v>116</v>
      </c>
      <c r="Y2211" t="s">
        <v>56</v>
      </c>
      <c r="Z2211">
        <v>5</v>
      </c>
      <c r="AA2211">
        <v>2636</v>
      </c>
      <c r="AB2211">
        <v>5</v>
      </c>
      <c r="AC2211">
        <v>3</v>
      </c>
      <c r="AD2211">
        <v>3</v>
      </c>
      <c r="AE2211" s="2">
        <v>45121</v>
      </c>
      <c r="AF2211" t="s">
        <v>221</v>
      </c>
      <c r="AG2211" t="s">
        <v>59</v>
      </c>
      <c r="AH2211" t="s">
        <v>130</v>
      </c>
      <c r="AI2211" t="s">
        <v>13728</v>
      </c>
      <c r="AJ2211" t="s">
        <v>13729</v>
      </c>
      <c r="AK2211">
        <v>4</v>
      </c>
      <c r="AL2211" s="25">
        <v>483.54</v>
      </c>
      <c r="AM2211" s="2">
        <v>44915</v>
      </c>
      <c r="AN2211">
        <v>2.1</v>
      </c>
    </row>
    <row r="2212" spans="1:40" hidden="1" x14ac:dyDescent="0.35">
      <c r="A2212" t="s">
        <v>13730</v>
      </c>
      <c r="B2212" t="s">
        <v>3802</v>
      </c>
      <c r="C2212">
        <v>59</v>
      </c>
      <c r="D2212" t="s">
        <v>44</v>
      </c>
      <c r="E2212" s="2">
        <v>44881</v>
      </c>
      <c r="F2212" s="2"/>
      <c r="G2212" t="s">
        <v>82</v>
      </c>
      <c r="H2212" t="s">
        <v>13731</v>
      </c>
      <c r="I2212" t="s">
        <v>13732</v>
      </c>
      <c r="J2212" t="s">
        <v>137</v>
      </c>
      <c r="K2212" t="s">
        <v>45</v>
      </c>
      <c r="L2212" t="s">
        <v>68</v>
      </c>
      <c r="M2212" t="s">
        <v>47</v>
      </c>
      <c r="N2212" t="s">
        <v>48</v>
      </c>
      <c r="P2212" t="s">
        <v>88</v>
      </c>
      <c r="Q2212" t="s">
        <v>250</v>
      </c>
      <c r="R2212" s="2">
        <v>24572</v>
      </c>
      <c r="S2212" t="s">
        <v>51</v>
      </c>
      <c r="T2212" t="s">
        <v>6</v>
      </c>
      <c r="U2212" t="s">
        <v>73</v>
      </c>
      <c r="V2212">
        <v>39143</v>
      </c>
      <c r="W2212" t="s">
        <v>176</v>
      </c>
      <c r="X2212" t="s">
        <v>143</v>
      </c>
      <c r="Y2212" t="s">
        <v>56</v>
      </c>
      <c r="Z2212">
        <v>5</v>
      </c>
      <c r="AA2212">
        <v>2637</v>
      </c>
      <c r="AB2212">
        <v>2</v>
      </c>
      <c r="AC2212">
        <v>2</v>
      </c>
      <c r="AD2212">
        <v>2</v>
      </c>
      <c r="AE2212" s="2">
        <v>45040</v>
      </c>
      <c r="AF2212" t="s">
        <v>221</v>
      </c>
      <c r="AG2212" t="s">
        <v>59</v>
      </c>
      <c r="AH2212" t="s">
        <v>104</v>
      </c>
      <c r="AI2212" t="s">
        <v>13733</v>
      </c>
      <c r="AJ2212" t="s">
        <v>11470</v>
      </c>
      <c r="AK2212">
        <v>1</v>
      </c>
      <c r="AL2212">
        <v>709.79</v>
      </c>
      <c r="AM2212" s="2">
        <v>45104</v>
      </c>
      <c r="AN2212">
        <v>3.5</v>
      </c>
    </row>
    <row r="2213" spans="1:40" hidden="1" x14ac:dyDescent="0.35">
      <c r="A2213" t="s">
        <v>13734</v>
      </c>
      <c r="B2213" t="s">
        <v>9323</v>
      </c>
      <c r="C2213">
        <v>69</v>
      </c>
      <c r="D2213" t="s">
        <v>17836</v>
      </c>
      <c r="E2213" s="2">
        <v>44520</v>
      </c>
      <c r="F2213" s="2">
        <v>45002</v>
      </c>
      <c r="G2213" t="s">
        <v>82</v>
      </c>
      <c r="H2213" t="s">
        <v>13735</v>
      </c>
      <c r="I2213" t="s">
        <v>13736</v>
      </c>
      <c r="J2213" t="s">
        <v>163</v>
      </c>
      <c r="K2213" t="s">
        <v>45</v>
      </c>
      <c r="L2213" t="s">
        <v>87</v>
      </c>
      <c r="M2213" t="s">
        <v>86</v>
      </c>
      <c r="N2213" t="s">
        <v>248</v>
      </c>
      <c r="O2213" t="s">
        <v>13737</v>
      </c>
      <c r="P2213" t="s">
        <v>88</v>
      </c>
      <c r="Q2213" t="s">
        <v>503</v>
      </c>
      <c r="R2213" s="2">
        <v>21094</v>
      </c>
      <c r="S2213" t="s">
        <v>13425</v>
      </c>
      <c r="T2213" t="s">
        <v>6</v>
      </c>
      <c r="U2213" t="s">
        <v>73</v>
      </c>
      <c r="V2213">
        <v>16470</v>
      </c>
      <c r="W2213" t="s">
        <v>176</v>
      </c>
      <c r="X2213" t="s">
        <v>143</v>
      </c>
      <c r="Y2213" t="s">
        <v>56</v>
      </c>
      <c r="Z2213">
        <v>2</v>
      </c>
      <c r="AA2213">
        <v>2638</v>
      </c>
      <c r="AB2213">
        <v>1</v>
      </c>
      <c r="AC2213">
        <v>2</v>
      </c>
      <c r="AD2213">
        <v>2</v>
      </c>
      <c r="AE2213" s="2">
        <v>45074</v>
      </c>
      <c r="AF2213" t="s">
        <v>118</v>
      </c>
      <c r="AG2213" t="s">
        <v>76</v>
      </c>
      <c r="AH2213" t="s">
        <v>130</v>
      </c>
      <c r="AI2213" t="s">
        <v>13738</v>
      </c>
      <c r="AJ2213" t="s">
        <v>13739</v>
      </c>
      <c r="AK2213">
        <v>2</v>
      </c>
      <c r="AL2213">
        <v>152.85</v>
      </c>
      <c r="AM2213" s="2">
        <v>45044</v>
      </c>
      <c r="AN2213">
        <v>1.3</v>
      </c>
    </row>
    <row r="2214" spans="1:40" hidden="1" x14ac:dyDescent="0.35">
      <c r="A2214" t="s">
        <v>10914</v>
      </c>
      <c r="B2214" t="s">
        <v>1377</v>
      </c>
      <c r="C2214">
        <v>51</v>
      </c>
      <c r="D2214" t="s">
        <v>44</v>
      </c>
      <c r="E2214" s="2">
        <v>44103</v>
      </c>
      <c r="F2214" s="2"/>
      <c r="G2214" t="s">
        <v>82</v>
      </c>
      <c r="H2214" t="s">
        <v>13740</v>
      </c>
      <c r="I2214" t="s">
        <v>13741</v>
      </c>
      <c r="J2214" t="s">
        <v>85</v>
      </c>
      <c r="K2214" t="s">
        <v>69</v>
      </c>
      <c r="L2214" t="s">
        <v>46</v>
      </c>
      <c r="M2214" t="s">
        <v>47</v>
      </c>
      <c r="N2214" t="s">
        <v>48</v>
      </c>
      <c r="P2214" t="s">
        <v>88</v>
      </c>
      <c r="Q2214" t="s">
        <v>250</v>
      </c>
      <c r="R2214" s="2">
        <v>27659</v>
      </c>
      <c r="S2214" t="s">
        <v>13425</v>
      </c>
      <c r="T2214" t="s">
        <v>354</v>
      </c>
      <c r="U2214" t="s">
        <v>73</v>
      </c>
      <c r="V2214">
        <v>56991</v>
      </c>
      <c r="W2214" t="s">
        <v>176</v>
      </c>
      <c r="X2214" t="s">
        <v>116</v>
      </c>
      <c r="Y2214" t="s">
        <v>56</v>
      </c>
      <c r="Z2214">
        <v>2</v>
      </c>
      <c r="AA2214">
        <v>2639</v>
      </c>
      <c r="AB2214">
        <v>1</v>
      </c>
      <c r="AC2214">
        <v>3</v>
      </c>
      <c r="AD2214">
        <v>3</v>
      </c>
      <c r="AE2214" s="2">
        <v>44976</v>
      </c>
      <c r="AF2214" t="s">
        <v>103</v>
      </c>
      <c r="AG2214" t="s">
        <v>59</v>
      </c>
      <c r="AH2214" t="s">
        <v>104</v>
      </c>
      <c r="AI2214" t="s">
        <v>13743</v>
      </c>
      <c r="AJ2214" t="s">
        <v>13744</v>
      </c>
      <c r="AK2214">
        <v>4</v>
      </c>
      <c r="AL2214" s="25">
        <v>977.29</v>
      </c>
      <c r="AM2214" s="2">
        <v>44957</v>
      </c>
      <c r="AN2214">
        <v>5.6</v>
      </c>
    </row>
    <row r="2215" spans="1:40" hidden="1" x14ac:dyDescent="0.35">
      <c r="A2215" t="s">
        <v>12091</v>
      </c>
      <c r="B2215" t="s">
        <v>1765</v>
      </c>
      <c r="C2215">
        <v>64</v>
      </c>
      <c r="D2215" t="s">
        <v>17836</v>
      </c>
      <c r="E2215" s="2">
        <v>44436</v>
      </c>
      <c r="F2215" s="2">
        <v>44810</v>
      </c>
      <c r="G2215" t="s">
        <v>82</v>
      </c>
      <c r="H2215" t="s">
        <v>13745</v>
      </c>
      <c r="I2215" t="s">
        <v>13746</v>
      </c>
      <c r="J2215" t="s">
        <v>125</v>
      </c>
      <c r="K2215" t="s">
        <v>45</v>
      </c>
      <c r="L2215" t="s">
        <v>87</v>
      </c>
      <c r="M2215" t="s">
        <v>86</v>
      </c>
      <c r="N2215" t="s">
        <v>248</v>
      </c>
      <c r="O2215" t="s">
        <v>13747</v>
      </c>
      <c r="P2215" t="s">
        <v>88</v>
      </c>
      <c r="Q2215" t="s">
        <v>458</v>
      </c>
      <c r="R2215" s="2">
        <v>22808</v>
      </c>
      <c r="S2215" t="s">
        <v>13425</v>
      </c>
      <c r="T2215" t="s">
        <v>326</v>
      </c>
      <c r="U2215" t="s">
        <v>73</v>
      </c>
      <c r="V2215">
        <v>9642</v>
      </c>
      <c r="W2215" t="s">
        <v>129</v>
      </c>
      <c r="X2215" t="s">
        <v>101</v>
      </c>
      <c r="Y2215" t="s">
        <v>56</v>
      </c>
      <c r="Z2215">
        <v>4</v>
      </c>
      <c r="AA2215">
        <v>2640</v>
      </c>
      <c r="AB2215">
        <v>1</v>
      </c>
      <c r="AC2215">
        <v>5</v>
      </c>
      <c r="AD2215">
        <v>2</v>
      </c>
      <c r="AE2215" s="2">
        <v>44977</v>
      </c>
      <c r="AF2215" t="s">
        <v>103</v>
      </c>
      <c r="AG2215" t="s">
        <v>59</v>
      </c>
      <c r="AH2215" t="s">
        <v>60</v>
      </c>
      <c r="AI2215" t="s">
        <v>13748</v>
      </c>
      <c r="AJ2215" t="s">
        <v>13749</v>
      </c>
      <c r="AK2215">
        <v>4</v>
      </c>
      <c r="AL2215">
        <v>237.14</v>
      </c>
      <c r="AM2215" s="2">
        <v>45124</v>
      </c>
      <c r="AN2215">
        <v>1</v>
      </c>
    </row>
    <row r="2216" spans="1:40" hidden="1" x14ac:dyDescent="0.35">
      <c r="A2216" t="s">
        <v>10517</v>
      </c>
      <c r="B2216" t="s">
        <v>4709</v>
      </c>
      <c r="C2216">
        <v>51</v>
      </c>
      <c r="D2216" t="s">
        <v>17836</v>
      </c>
      <c r="E2216" s="2">
        <v>44314</v>
      </c>
      <c r="F2216" s="2">
        <v>44642</v>
      </c>
      <c r="G2216" t="s">
        <v>82</v>
      </c>
      <c r="H2216" t="s">
        <v>13750</v>
      </c>
      <c r="I2216" t="s">
        <v>13751</v>
      </c>
      <c r="J2216" t="s">
        <v>43</v>
      </c>
      <c r="K2216" t="s">
        <v>86</v>
      </c>
      <c r="L2216" t="s">
        <v>68</v>
      </c>
      <c r="M2216" t="s">
        <v>86</v>
      </c>
      <c r="N2216" t="s">
        <v>248</v>
      </c>
      <c r="O2216" t="s">
        <v>13752</v>
      </c>
      <c r="P2216" t="s">
        <v>88</v>
      </c>
      <c r="Q2216" t="s">
        <v>70</v>
      </c>
      <c r="R2216" s="2">
        <v>27595</v>
      </c>
      <c r="S2216" t="s">
        <v>13425</v>
      </c>
      <c r="T2216" t="s">
        <v>535</v>
      </c>
      <c r="U2216" t="s">
        <v>73</v>
      </c>
      <c r="V2216">
        <v>23897</v>
      </c>
      <c r="W2216" t="s">
        <v>176</v>
      </c>
      <c r="X2216" t="s">
        <v>116</v>
      </c>
      <c r="Y2216" t="s">
        <v>56</v>
      </c>
      <c r="Z2216">
        <v>2</v>
      </c>
      <c r="AA2216">
        <v>2641</v>
      </c>
      <c r="AB2216">
        <v>2</v>
      </c>
      <c r="AC2216">
        <v>3</v>
      </c>
      <c r="AD2216">
        <v>5</v>
      </c>
      <c r="AE2216" s="2">
        <v>44798</v>
      </c>
      <c r="AF2216" t="s">
        <v>118</v>
      </c>
      <c r="AG2216" t="s">
        <v>59</v>
      </c>
      <c r="AH2216" t="s">
        <v>130</v>
      </c>
      <c r="AI2216" t="s">
        <v>13754</v>
      </c>
      <c r="AJ2216" t="s">
        <v>13755</v>
      </c>
      <c r="AK2216">
        <v>5</v>
      </c>
      <c r="AL2216">
        <v>637.84</v>
      </c>
      <c r="AM2216" s="2">
        <v>44890</v>
      </c>
      <c r="AN2216">
        <v>0.9</v>
      </c>
    </row>
    <row r="2217" spans="1:40" hidden="1" x14ac:dyDescent="0.35">
      <c r="A2217" t="s">
        <v>4544</v>
      </c>
      <c r="B2217" t="s">
        <v>8240</v>
      </c>
      <c r="C2217">
        <v>75</v>
      </c>
      <c r="D2217" t="s">
        <v>17836</v>
      </c>
      <c r="E2217" s="2">
        <v>44727</v>
      </c>
      <c r="F2217" s="2">
        <v>45051</v>
      </c>
      <c r="G2217" t="s">
        <v>82</v>
      </c>
      <c r="H2217" t="s">
        <v>13756</v>
      </c>
      <c r="I2217" t="s">
        <v>13757</v>
      </c>
      <c r="J2217" t="s">
        <v>184</v>
      </c>
      <c r="K2217" t="s">
        <v>86</v>
      </c>
      <c r="L2217" t="s">
        <v>46</v>
      </c>
      <c r="M2217" t="s">
        <v>86</v>
      </c>
      <c r="N2217" t="s">
        <v>248</v>
      </c>
      <c r="O2217" t="s">
        <v>13758</v>
      </c>
      <c r="P2217" t="s">
        <v>88</v>
      </c>
      <c r="Q2217" t="s">
        <v>126</v>
      </c>
      <c r="R2217" s="2">
        <v>18792</v>
      </c>
      <c r="S2217" t="s">
        <v>13438</v>
      </c>
      <c r="T2217" t="s">
        <v>115</v>
      </c>
      <c r="U2217" t="s">
        <v>73</v>
      </c>
      <c r="V2217">
        <v>65470</v>
      </c>
      <c r="W2217" t="s">
        <v>176</v>
      </c>
      <c r="X2217" t="s">
        <v>143</v>
      </c>
      <c r="Y2217" t="s">
        <v>56</v>
      </c>
      <c r="Z2217">
        <v>4</v>
      </c>
      <c r="AA2217">
        <v>2642</v>
      </c>
      <c r="AB2217">
        <v>2</v>
      </c>
      <c r="AC2217">
        <v>3</v>
      </c>
      <c r="AD2217">
        <v>1</v>
      </c>
      <c r="AE2217" s="2">
        <v>45108</v>
      </c>
      <c r="AF2217" t="s">
        <v>103</v>
      </c>
      <c r="AG2217" t="s">
        <v>59</v>
      </c>
      <c r="AH2217" t="s">
        <v>104</v>
      </c>
      <c r="AI2217" t="s">
        <v>13760</v>
      </c>
      <c r="AJ2217" t="s">
        <v>13761</v>
      </c>
      <c r="AK2217">
        <v>1</v>
      </c>
      <c r="AL2217">
        <v>889.73</v>
      </c>
      <c r="AM2217" s="2">
        <v>44816</v>
      </c>
      <c r="AN2217">
        <v>0.9</v>
      </c>
    </row>
    <row r="2218" spans="1:40" hidden="1" x14ac:dyDescent="0.35">
      <c r="A2218" t="s">
        <v>8642</v>
      </c>
      <c r="B2218" t="s">
        <v>6261</v>
      </c>
      <c r="C2218">
        <v>60</v>
      </c>
      <c r="D2218" t="s">
        <v>17836</v>
      </c>
      <c r="E2218" s="2">
        <v>44666</v>
      </c>
      <c r="F2218" s="2">
        <v>44844</v>
      </c>
      <c r="G2218" t="s">
        <v>82</v>
      </c>
      <c r="H2218" t="s">
        <v>13762</v>
      </c>
      <c r="I2218" t="s">
        <v>13763</v>
      </c>
      <c r="J2218" t="s">
        <v>67</v>
      </c>
      <c r="K2218" t="s">
        <v>86</v>
      </c>
      <c r="L2218" t="s">
        <v>68</v>
      </c>
      <c r="M2218" t="s">
        <v>47</v>
      </c>
      <c r="N2218" t="s">
        <v>248</v>
      </c>
      <c r="O2218" t="s">
        <v>13764</v>
      </c>
      <c r="P2218" t="s">
        <v>88</v>
      </c>
      <c r="Q2218" t="s">
        <v>458</v>
      </c>
      <c r="R2218" s="2">
        <v>24465</v>
      </c>
      <c r="S2218" t="s">
        <v>13465</v>
      </c>
      <c r="T2218" t="s">
        <v>3423</v>
      </c>
      <c r="U2218" t="s">
        <v>73</v>
      </c>
      <c r="V2218">
        <v>60277</v>
      </c>
      <c r="W2218" t="s">
        <v>129</v>
      </c>
      <c r="X2218" t="s">
        <v>143</v>
      </c>
      <c r="Y2218" t="s">
        <v>56</v>
      </c>
      <c r="Z2218">
        <v>5</v>
      </c>
      <c r="AA2218">
        <v>2643</v>
      </c>
      <c r="AB2218">
        <v>4</v>
      </c>
      <c r="AC2218">
        <v>3</v>
      </c>
      <c r="AD2218">
        <v>5</v>
      </c>
      <c r="AE2218" s="2">
        <v>45092</v>
      </c>
      <c r="AF2218" t="s">
        <v>103</v>
      </c>
      <c r="AG2218" t="s">
        <v>59</v>
      </c>
      <c r="AH2218" t="s">
        <v>60</v>
      </c>
      <c r="AI2218" t="s">
        <v>13766</v>
      </c>
      <c r="AJ2218" t="s">
        <v>13767</v>
      </c>
      <c r="AK2218">
        <v>2</v>
      </c>
      <c r="AL2218">
        <v>357.94</v>
      </c>
      <c r="AM2218" s="2">
        <v>44931</v>
      </c>
      <c r="AN2218">
        <v>0.5</v>
      </c>
    </row>
    <row r="2219" spans="1:40" hidden="1" x14ac:dyDescent="0.35">
      <c r="A2219" t="s">
        <v>348</v>
      </c>
      <c r="B2219" t="s">
        <v>988</v>
      </c>
      <c r="C2219">
        <v>27</v>
      </c>
      <c r="D2219" t="s">
        <v>17836</v>
      </c>
      <c r="E2219" s="2">
        <v>44031</v>
      </c>
      <c r="F2219" s="2">
        <v>44296</v>
      </c>
      <c r="G2219" t="s">
        <v>82</v>
      </c>
      <c r="H2219" t="s">
        <v>13768</v>
      </c>
      <c r="I2219" t="s">
        <v>13769</v>
      </c>
      <c r="J2219" t="s">
        <v>194</v>
      </c>
      <c r="K2219" t="s">
        <v>86</v>
      </c>
      <c r="L2219" t="s">
        <v>46</v>
      </c>
      <c r="M2219" t="s">
        <v>69</v>
      </c>
      <c r="N2219" t="s">
        <v>138</v>
      </c>
      <c r="O2219" t="s">
        <v>13770</v>
      </c>
      <c r="P2219" t="s">
        <v>88</v>
      </c>
      <c r="Q2219" t="s">
        <v>70</v>
      </c>
      <c r="R2219" s="2">
        <v>36183</v>
      </c>
      <c r="S2219" t="s">
        <v>13465</v>
      </c>
      <c r="T2219" t="s">
        <v>230</v>
      </c>
      <c r="U2219" t="s">
        <v>73</v>
      </c>
      <c r="V2219">
        <v>25859</v>
      </c>
      <c r="W2219" t="s">
        <v>100</v>
      </c>
      <c r="X2219" t="s">
        <v>101</v>
      </c>
      <c r="Y2219" t="s">
        <v>56</v>
      </c>
      <c r="Z2219">
        <v>5</v>
      </c>
      <c r="AA2219">
        <v>2644</v>
      </c>
      <c r="AB2219">
        <v>4</v>
      </c>
      <c r="AC2219">
        <v>1</v>
      </c>
      <c r="AD2219">
        <v>2</v>
      </c>
      <c r="AE2219" s="2">
        <v>45017</v>
      </c>
      <c r="AF2219" t="s">
        <v>75</v>
      </c>
      <c r="AG2219" t="s">
        <v>59</v>
      </c>
      <c r="AH2219" t="s">
        <v>77</v>
      </c>
      <c r="AI2219" t="s">
        <v>13772</v>
      </c>
      <c r="AJ2219" t="s">
        <v>13773</v>
      </c>
      <c r="AK2219">
        <v>1</v>
      </c>
      <c r="AL2219">
        <v>150.96</v>
      </c>
      <c r="AM2219" s="2">
        <v>44887</v>
      </c>
      <c r="AN2219">
        <v>0.7</v>
      </c>
    </row>
    <row r="2220" spans="1:40" hidden="1" x14ac:dyDescent="0.35">
      <c r="A2220" t="s">
        <v>9393</v>
      </c>
      <c r="B2220" t="s">
        <v>1028</v>
      </c>
      <c r="C2220">
        <v>79</v>
      </c>
      <c r="D2220" t="s">
        <v>44</v>
      </c>
      <c r="E2220" s="2">
        <v>44014</v>
      </c>
      <c r="F2220" s="2"/>
      <c r="G2220" t="s">
        <v>82</v>
      </c>
      <c r="H2220" t="s">
        <v>4716</v>
      </c>
      <c r="I2220" t="s">
        <v>13774</v>
      </c>
      <c r="J2220" t="s">
        <v>111</v>
      </c>
      <c r="K2220" t="s">
        <v>45</v>
      </c>
      <c r="L2220" t="s">
        <v>46</v>
      </c>
      <c r="M2220" t="s">
        <v>47</v>
      </c>
      <c r="N2220" t="s">
        <v>48</v>
      </c>
      <c r="P2220" t="s">
        <v>88</v>
      </c>
      <c r="Q2220" t="s">
        <v>458</v>
      </c>
      <c r="R2220" s="2">
        <v>17345</v>
      </c>
      <c r="S2220" t="s">
        <v>13465</v>
      </c>
      <c r="T2220" t="s">
        <v>354</v>
      </c>
      <c r="U2220" t="s">
        <v>73</v>
      </c>
      <c r="V2220">
        <v>22815</v>
      </c>
      <c r="W2220" t="s">
        <v>176</v>
      </c>
      <c r="X2220" t="s">
        <v>116</v>
      </c>
      <c r="Y2220" t="s">
        <v>56</v>
      </c>
      <c r="Z2220">
        <v>4</v>
      </c>
      <c r="AA2220">
        <v>2645</v>
      </c>
      <c r="AB2220">
        <v>4</v>
      </c>
      <c r="AC2220">
        <v>3</v>
      </c>
      <c r="AD2220">
        <v>5</v>
      </c>
      <c r="AE2220" s="2">
        <v>44867</v>
      </c>
      <c r="AF2220" t="s">
        <v>118</v>
      </c>
      <c r="AG2220" t="s">
        <v>59</v>
      </c>
      <c r="AH2220" t="s">
        <v>104</v>
      </c>
      <c r="AI2220" t="s">
        <v>3834</v>
      </c>
      <c r="AJ2220" t="s">
        <v>13776</v>
      </c>
      <c r="AK2220">
        <v>2</v>
      </c>
      <c r="AL2220">
        <v>933.2</v>
      </c>
      <c r="AM2220" s="2">
        <v>44859</v>
      </c>
      <c r="AN2220">
        <v>5.8</v>
      </c>
    </row>
    <row r="2221" spans="1:40" hidden="1" x14ac:dyDescent="0.35">
      <c r="A2221" t="s">
        <v>380</v>
      </c>
      <c r="B2221" t="s">
        <v>13514</v>
      </c>
      <c r="C2221">
        <v>25</v>
      </c>
      <c r="D2221" t="s">
        <v>44</v>
      </c>
      <c r="E2221" s="2">
        <v>43681</v>
      </c>
      <c r="F2221" s="2"/>
      <c r="G2221" t="s">
        <v>82</v>
      </c>
      <c r="H2221" t="s">
        <v>13777</v>
      </c>
      <c r="I2221" t="s">
        <v>13778</v>
      </c>
      <c r="J2221" t="s">
        <v>237</v>
      </c>
      <c r="K2221" t="s">
        <v>45</v>
      </c>
      <c r="L2221" t="s">
        <v>68</v>
      </c>
      <c r="M2221" t="s">
        <v>69</v>
      </c>
      <c r="N2221" t="s">
        <v>48</v>
      </c>
      <c r="P2221" t="s">
        <v>88</v>
      </c>
      <c r="Q2221" t="s">
        <v>250</v>
      </c>
      <c r="R2221" s="2">
        <v>37059</v>
      </c>
      <c r="S2221" t="s">
        <v>13397</v>
      </c>
      <c r="T2221" t="s">
        <v>354</v>
      </c>
      <c r="U2221" t="s">
        <v>73</v>
      </c>
      <c r="V2221">
        <v>87653</v>
      </c>
      <c r="W2221" t="s">
        <v>129</v>
      </c>
      <c r="X2221" t="s">
        <v>55</v>
      </c>
      <c r="Y2221" t="s">
        <v>56</v>
      </c>
      <c r="Z2221">
        <v>1</v>
      </c>
      <c r="AA2221">
        <v>2646</v>
      </c>
      <c r="AB2221">
        <v>4</v>
      </c>
      <c r="AC2221">
        <v>2</v>
      </c>
      <c r="AD2221">
        <v>2</v>
      </c>
      <c r="AE2221" s="2">
        <v>45122</v>
      </c>
      <c r="AF2221" t="s">
        <v>103</v>
      </c>
      <c r="AG2221" t="s">
        <v>76</v>
      </c>
      <c r="AH2221" t="s">
        <v>60</v>
      </c>
      <c r="AI2221" t="s">
        <v>13779</v>
      </c>
      <c r="AJ2221" t="s">
        <v>13780</v>
      </c>
      <c r="AK2221">
        <v>3</v>
      </c>
      <c r="AL2221">
        <v>378.6</v>
      </c>
      <c r="AM2221" s="2">
        <v>44909</v>
      </c>
      <c r="AN2221">
        <v>6.8</v>
      </c>
    </row>
    <row r="2222" spans="1:40" hidden="1" x14ac:dyDescent="0.35">
      <c r="A2222" t="s">
        <v>13781</v>
      </c>
      <c r="B2222" t="s">
        <v>4131</v>
      </c>
      <c r="C2222">
        <v>76</v>
      </c>
      <c r="D2222" t="s">
        <v>44</v>
      </c>
      <c r="E2222" s="2">
        <v>43474</v>
      </c>
      <c r="F2222" s="2"/>
      <c r="G2222" t="s">
        <v>82</v>
      </c>
      <c r="H2222" t="s">
        <v>12144</v>
      </c>
      <c r="I2222" t="s">
        <v>13782</v>
      </c>
      <c r="J2222" t="s">
        <v>137</v>
      </c>
      <c r="K2222" t="s">
        <v>45</v>
      </c>
      <c r="L2222" t="s">
        <v>68</v>
      </c>
      <c r="M2222" t="s">
        <v>47</v>
      </c>
      <c r="N2222" t="s">
        <v>48</v>
      </c>
      <c r="P2222" t="s">
        <v>88</v>
      </c>
      <c r="Q2222" t="s">
        <v>250</v>
      </c>
      <c r="R2222" s="2">
        <v>18333</v>
      </c>
      <c r="S2222" t="s">
        <v>13397</v>
      </c>
      <c r="T2222" t="s">
        <v>251</v>
      </c>
      <c r="U2222" t="s">
        <v>73</v>
      </c>
      <c r="V2222">
        <v>33659</v>
      </c>
      <c r="W2222" t="s">
        <v>74</v>
      </c>
      <c r="X2222" t="s">
        <v>101</v>
      </c>
      <c r="Y2222" t="s">
        <v>56</v>
      </c>
      <c r="Z2222">
        <v>5</v>
      </c>
      <c r="AA2222">
        <v>2647</v>
      </c>
      <c r="AB2222">
        <v>5</v>
      </c>
      <c r="AC2222">
        <v>5</v>
      </c>
      <c r="AD2222">
        <v>3</v>
      </c>
      <c r="AE2222" s="2">
        <v>44954</v>
      </c>
      <c r="AF2222" t="s">
        <v>103</v>
      </c>
      <c r="AG2222" t="s">
        <v>59</v>
      </c>
      <c r="AH2222" t="s">
        <v>104</v>
      </c>
      <c r="AI2222" t="s">
        <v>13783</v>
      </c>
      <c r="AJ2222" t="s">
        <v>13784</v>
      </c>
      <c r="AK2222">
        <v>5</v>
      </c>
      <c r="AL2222" s="25">
        <v>162.93</v>
      </c>
      <c r="AM2222" s="2">
        <v>44796</v>
      </c>
      <c r="AN2222">
        <v>7.3</v>
      </c>
    </row>
    <row r="2223" spans="1:40" hidden="1" x14ac:dyDescent="0.35">
      <c r="A2223" t="s">
        <v>3196</v>
      </c>
      <c r="B2223" t="s">
        <v>3986</v>
      </c>
      <c r="C2223">
        <v>32</v>
      </c>
      <c r="D2223" t="s">
        <v>44</v>
      </c>
      <c r="E2223" s="2">
        <v>44835</v>
      </c>
      <c r="F2223" s="2"/>
      <c r="G2223" t="s">
        <v>82</v>
      </c>
      <c r="H2223" t="s">
        <v>13785</v>
      </c>
      <c r="I2223" t="s">
        <v>13786</v>
      </c>
      <c r="J2223" t="s">
        <v>163</v>
      </c>
      <c r="K2223" t="s">
        <v>69</v>
      </c>
      <c r="L2223" t="s">
        <v>68</v>
      </c>
      <c r="M2223" t="s">
        <v>69</v>
      </c>
      <c r="N2223" t="s">
        <v>48</v>
      </c>
      <c r="P2223" t="s">
        <v>88</v>
      </c>
      <c r="Q2223" t="s">
        <v>334</v>
      </c>
      <c r="R2223" s="2">
        <v>34461</v>
      </c>
      <c r="S2223" t="s">
        <v>13397</v>
      </c>
      <c r="T2223" t="s">
        <v>155</v>
      </c>
      <c r="U2223" t="s">
        <v>73</v>
      </c>
      <c r="V2223">
        <v>92454</v>
      </c>
      <c r="W2223" t="s">
        <v>100</v>
      </c>
      <c r="X2223" t="s">
        <v>116</v>
      </c>
      <c r="Y2223" t="s">
        <v>56</v>
      </c>
      <c r="Z2223">
        <v>2</v>
      </c>
      <c r="AA2223">
        <v>2648</v>
      </c>
      <c r="AB2223">
        <v>4</v>
      </c>
      <c r="AC2223">
        <v>2</v>
      </c>
      <c r="AD2223">
        <v>1</v>
      </c>
      <c r="AE2223" s="2">
        <v>44992</v>
      </c>
      <c r="AF2223" t="s">
        <v>103</v>
      </c>
      <c r="AG2223" t="s">
        <v>76</v>
      </c>
      <c r="AH2223" t="s">
        <v>77</v>
      </c>
      <c r="AI2223" t="s">
        <v>13787</v>
      </c>
      <c r="AJ2223" t="s">
        <v>13788</v>
      </c>
      <c r="AK2223">
        <v>3</v>
      </c>
      <c r="AL2223">
        <v>294.91000000000003</v>
      </c>
      <c r="AM2223" s="2">
        <v>45038</v>
      </c>
      <c r="AN2223">
        <v>3.6</v>
      </c>
    </row>
    <row r="2224" spans="1:40" hidden="1" x14ac:dyDescent="0.35">
      <c r="A2224" t="s">
        <v>2406</v>
      </c>
      <c r="B2224" t="s">
        <v>10214</v>
      </c>
      <c r="C2224">
        <v>53</v>
      </c>
      <c r="D2224" t="s">
        <v>17836</v>
      </c>
      <c r="E2224" s="2">
        <v>44102</v>
      </c>
      <c r="F2224" s="2">
        <v>45079</v>
      </c>
      <c r="G2224" t="s">
        <v>82</v>
      </c>
      <c r="H2224" t="s">
        <v>13789</v>
      </c>
      <c r="I2224" t="s">
        <v>13790</v>
      </c>
      <c r="J2224" t="s">
        <v>85</v>
      </c>
      <c r="K2224" t="s">
        <v>69</v>
      </c>
      <c r="L2224" t="s">
        <v>68</v>
      </c>
      <c r="M2224" t="s">
        <v>86</v>
      </c>
      <c r="N2224" t="s">
        <v>195</v>
      </c>
      <c r="O2224" t="s">
        <v>13791</v>
      </c>
      <c r="P2224" t="s">
        <v>88</v>
      </c>
      <c r="Q2224" t="s">
        <v>250</v>
      </c>
      <c r="R2224" s="2">
        <v>26744</v>
      </c>
      <c r="S2224" t="s">
        <v>13451</v>
      </c>
      <c r="T2224" t="s">
        <v>251</v>
      </c>
      <c r="U2224" t="s">
        <v>53</v>
      </c>
      <c r="V2224">
        <v>59871</v>
      </c>
      <c r="W2224" t="s">
        <v>54</v>
      </c>
      <c r="X2224" t="s">
        <v>55</v>
      </c>
      <c r="Y2224" t="s">
        <v>56</v>
      </c>
      <c r="Z2224">
        <v>4</v>
      </c>
      <c r="AA2224">
        <v>2649</v>
      </c>
      <c r="AB2224">
        <v>4</v>
      </c>
      <c r="AC2224">
        <v>4</v>
      </c>
      <c r="AD2224">
        <v>1</v>
      </c>
      <c r="AE2224" s="2">
        <v>44829</v>
      </c>
      <c r="AF2224" t="s">
        <v>221</v>
      </c>
      <c r="AG2224" t="s">
        <v>59</v>
      </c>
      <c r="AH2224" t="s">
        <v>130</v>
      </c>
      <c r="AI2224" t="s">
        <v>13793</v>
      </c>
      <c r="AJ2224" t="s">
        <v>13794</v>
      </c>
      <c r="AK2224">
        <v>1</v>
      </c>
      <c r="AL2224">
        <v>836.76</v>
      </c>
      <c r="AM2224" s="2">
        <v>44921</v>
      </c>
      <c r="AN2224">
        <v>2.7</v>
      </c>
    </row>
    <row r="2225" spans="1:40" hidden="1" x14ac:dyDescent="0.35">
      <c r="A2225" t="s">
        <v>12157</v>
      </c>
      <c r="B2225" t="s">
        <v>11545</v>
      </c>
      <c r="C2225">
        <v>62</v>
      </c>
      <c r="D2225" t="s">
        <v>44</v>
      </c>
      <c r="E2225" s="2">
        <v>43419</v>
      </c>
      <c r="F2225" s="2"/>
      <c r="G2225" t="s">
        <v>6232</v>
      </c>
      <c r="H2225" t="s">
        <v>13795</v>
      </c>
      <c r="I2225" t="s">
        <v>13796</v>
      </c>
      <c r="J2225" t="s">
        <v>125</v>
      </c>
      <c r="K2225" t="s">
        <v>69</v>
      </c>
      <c r="L2225" t="s">
        <v>87</v>
      </c>
      <c r="M2225" t="s">
        <v>86</v>
      </c>
      <c r="N2225" t="s">
        <v>48</v>
      </c>
      <c r="P2225" t="s">
        <v>88</v>
      </c>
      <c r="Q2225" t="s">
        <v>250</v>
      </c>
      <c r="R2225" s="2">
        <v>23604</v>
      </c>
      <c r="S2225" t="s">
        <v>13413</v>
      </c>
      <c r="T2225" t="s">
        <v>646</v>
      </c>
      <c r="U2225" t="s">
        <v>53</v>
      </c>
      <c r="V2225">
        <v>28100</v>
      </c>
      <c r="W2225" t="s">
        <v>129</v>
      </c>
      <c r="X2225" t="s">
        <v>101</v>
      </c>
      <c r="Y2225" t="s">
        <v>56</v>
      </c>
      <c r="Z2225">
        <v>1</v>
      </c>
      <c r="AA2225">
        <v>2650</v>
      </c>
      <c r="AB2225">
        <v>1</v>
      </c>
      <c r="AC2225">
        <v>1</v>
      </c>
      <c r="AD2225">
        <v>1</v>
      </c>
      <c r="AE2225" s="2">
        <v>44802</v>
      </c>
      <c r="AF2225" t="s">
        <v>221</v>
      </c>
      <c r="AG2225" t="s">
        <v>59</v>
      </c>
      <c r="AH2225" t="s">
        <v>130</v>
      </c>
      <c r="AI2225" t="s">
        <v>13798</v>
      </c>
      <c r="AJ2225" t="s">
        <v>13799</v>
      </c>
      <c r="AK2225">
        <v>1</v>
      </c>
      <c r="AL2225">
        <v>136.22999999999999</v>
      </c>
      <c r="AM2225" s="2">
        <v>45009</v>
      </c>
      <c r="AN2225">
        <v>7.5</v>
      </c>
    </row>
    <row r="2226" spans="1:40" hidden="1" x14ac:dyDescent="0.35">
      <c r="A2226" t="s">
        <v>7933</v>
      </c>
      <c r="B2226" t="s">
        <v>2311</v>
      </c>
      <c r="C2226">
        <v>34</v>
      </c>
      <c r="D2226" t="s">
        <v>44</v>
      </c>
      <c r="E2226" s="2">
        <v>44159</v>
      </c>
      <c r="F2226" s="2"/>
      <c r="G2226" t="s">
        <v>6232</v>
      </c>
      <c r="H2226" t="s">
        <v>13800</v>
      </c>
      <c r="I2226" t="s">
        <v>13801</v>
      </c>
      <c r="J2226" t="s">
        <v>43</v>
      </c>
      <c r="K2226" t="s">
        <v>45</v>
      </c>
      <c r="L2226" t="s">
        <v>46</v>
      </c>
      <c r="M2226" t="s">
        <v>86</v>
      </c>
      <c r="N2226" t="s">
        <v>48</v>
      </c>
      <c r="P2226" t="s">
        <v>88</v>
      </c>
      <c r="Q2226" t="s">
        <v>250</v>
      </c>
      <c r="R2226" s="2">
        <v>33637</v>
      </c>
      <c r="S2226" t="s">
        <v>13413</v>
      </c>
      <c r="T2226" t="s">
        <v>251</v>
      </c>
      <c r="U2226" t="s">
        <v>53</v>
      </c>
      <c r="V2226">
        <v>30181</v>
      </c>
      <c r="W2226" t="s">
        <v>74</v>
      </c>
      <c r="X2226" t="s">
        <v>143</v>
      </c>
      <c r="Y2226" t="s">
        <v>56</v>
      </c>
      <c r="Z2226">
        <v>2</v>
      </c>
      <c r="AA2226">
        <v>2651</v>
      </c>
      <c r="AB2226">
        <v>1</v>
      </c>
      <c r="AC2226">
        <v>3</v>
      </c>
      <c r="AD2226">
        <v>2</v>
      </c>
      <c r="AE2226" s="2">
        <v>45089</v>
      </c>
      <c r="AF2226" t="s">
        <v>75</v>
      </c>
      <c r="AG2226" t="s">
        <v>76</v>
      </c>
      <c r="AH2226" t="s">
        <v>104</v>
      </c>
      <c r="AI2226" t="s">
        <v>13802</v>
      </c>
      <c r="AJ2226" t="s">
        <v>13803</v>
      </c>
      <c r="AK2226">
        <v>3</v>
      </c>
      <c r="AL2226">
        <v>236.69</v>
      </c>
      <c r="AM2226" s="2">
        <v>45077</v>
      </c>
      <c r="AN2226">
        <v>5.4</v>
      </c>
    </row>
    <row r="2227" spans="1:40" hidden="1" x14ac:dyDescent="0.35">
      <c r="A2227" t="s">
        <v>4694</v>
      </c>
      <c r="B2227" t="s">
        <v>5039</v>
      </c>
      <c r="C2227">
        <v>72</v>
      </c>
      <c r="D2227" t="s">
        <v>17836</v>
      </c>
      <c r="E2227" s="2">
        <v>45116</v>
      </c>
      <c r="F2227" s="2">
        <v>45121</v>
      </c>
      <c r="G2227" t="s">
        <v>6232</v>
      </c>
      <c r="H2227" t="s">
        <v>13804</v>
      </c>
      <c r="I2227" t="s">
        <v>13805</v>
      </c>
      <c r="J2227" t="s">
        <v>184</v>
      </c>
      <c r="K2227" t="s">
        <v>45</v>
      </c>
      <c r="L2227" t="s">
        <v>46</v>
      </c>
      <c r="M2227" t="s">
        <v>47</v>
      </c>
      <c r="N2227" t="s">
        <v>248</v>
      </c>
      <c r="O2227" t="s">
        <v>13806</v>
      </c>
      <c r="P2227" t="s">
        <v>88</v>
      </c>
      <c r="Q2227" t="s">
        <v>89</v>
      </c>
      <c r="R2227" s="2">
        <v>19939</v>
      </c>
      <c r="S2227" t="s">
        <v>51</v>
      </c>
      <c r="T2227" t="s">
        <v>354</v>
      </c>
      <c r="U2227" t="s">
        <v>53</v>
      </c>
      <c r="V2227">
        <v>15228</v>
      </c>
      <c r="W2227" t="s">
        <v>100</v>
      </c>
      <c r="X2227" t="s">
        <v>55</v>
      </c>
      <c r="Y2227" t="s">
        <v>56</v>
      </c>
      <c r="Z2227">
        <v>4</v>
      </c>
      <c r="AA2227">
        <v>2652</v>
      </c>
      <c r="AB2227">
        <v>1</v>
      </c>
      <c r="AC2227">
        <v>4</v>
      </c>
      <c r="AD2227">
        <v>2</v>
      </c>
      <c r="AE2227" s="2">
        <v>44857</v>
      </c>
      <c r="AF2227" t="s">
        <v>75</v>
      </c>
      <c r="AG2227" t="s">
        <v>76</v>
      </c>
      <c r="AH2227" t="s">
        <v>77</v>
      </c>
      <c r="AI2227" t="s">
        <v>1784</v>
      </c>
      <c r="AJ2227" t="s">
        <v>13807</v>
      </c>
      <c r="AK2227">
        <v>1</v>
      </c>
      <c r="AL2227">
        <v>424.44</v>
      </c>
      <c r="AM2227" s="2">
        <v>44876</v>
      </c>
      <c r="AN2227">
        <v>0</v>
      </c>
    </row>
    <row r="2228" spans="1:40" hidden="1" x14ac:dyDescent="0.35">
      <c r="A2228" t="s">
        <v>13808</v>
      </c>
      <c r="B2228" t="s">
        <v>579</v>
      </c>
      <c r="C2228">
        <v>82</v>
      </c>
      <c r="D2228" t="s">
        <v>17836</v>
      </c>
      <c r="E2228" s="2">
        <v>45036</v>
      </c>
      <c r="F2228" s="2">
        <v>45054</v>
      </c>
      <c r="G2228" t="s">
        <v>82</v>
      </c>
      <c r="H2228" t="s">
        <v>13809</v>
      </c>
      <c r="I2228" t="s">
        <v>13810</v>
      </c>
      <c r="J2228" t="s">
        <v>237</v>
      </c>
      <c r="K2228" t="s">
        <v>86</v>
      </c>
      <c r="L2228" t="s">
        <v>46</v>
      </c>
      <c r="M2228" t="s">
        <v>69</v>
      </c>
      <c r="N2228" t="s">
        <v>195</v>
      </c>
      <c r="O2228" t="s">
        <v>13811</v>
      </c>
      <c r="P2228" t="s">
        <v>88</v>
      </c>
      <c r="Q2228" t="s">
        <v>458</v>
      </c>
      <c r="R2228" s="2">
        <v>16183</v>
      </c>
      <c r="S2228" t="s">
        <v>51</v>
      </c>
      <c r="T2228" t="s">
        <v>310</v>
      </c>
      <c r="U2228" t="s">
        <v>73</v>
      </c>
      <c r="V2228">
        <v>25594</v>
      </c>
      <c r="W2228" t="s">
        <v>54</v>
      </c>
      <c r="X2228" t="s">
        <v>55</v>
      </c>
      <c r="Y2228" t="s">
        <v>56</v>
      </c>
      <c r="Z2228">
        <v>1</v>
      </c>
      <c r="AA2228">
        <v>2653</v>
      </c>
      <c r="AB2228">
        <v>4</v>
      </c>
      <c r="AC2228">
        <v>5</v>
      </c>
      <c r="AD2228">
        <v>3</v>
      </c>
      <c r="AE2228" s="2">
        <v>44950</v>
      </c>
      <c r="AF2228" t="s">
        <v>118</v>
      </c>
      <c r="AG2228" t="s">
        <v>59</v>
      </c>
      <c r="AH2228" t="s">
        <v>77</v>
      </c>
      <c r="AI2228" t="s">
        <v>13813</v>
      </c>
      <c r="AJ2228" t="s">
        <v>13814</v>
      </c>
      <c r="AK2228">
        <v>3</v>
      </c>
      <c r="AL2228" s="25">
        <v>139.71</v>
      </c>
      <c r="AM2228" s="2">
        <v>44980</v>
      </c>
      <c r="AN2228">
        <v>0</v>
      </c>
    </row>
    <row r="2229" spans="1:40" hidden="1" x14ac:dyDescent="0.35">
      <c r="A2229" t="s">
        <v>13815</v>
      </c>
      <c r="B2229" t="s">
        <v>2986</v>
      </c>
      <c r="C2229">
        <v>71</v>
      </c>
      <c r="D2229" t="s">
        <v>17836</v>
      </c>
      <c r="E2229" s="2">
        <v>43699</v>
      </c>
      <c r="F2229" s="2">
        <v>43837</v>
      </c>
      <c r="G2229" t="s">
        <v>82</v>
      </c>
      <c r="H2229" t="s">
        <v>4944</v>
      </c>
      <c r="I2229" t="s">
        <v>13816</v>
      </c>
      <c r="J2229" t="s">
        <v>137</v>
      </c>
      <c r="K2229" t="s">
        <v>86</v>
      </c>
      <c r="L2229" t="s">
        <v>46</v>
      </c>
      <c r="M2229" t="s">
        <v>47</v>
      </c>
      <c r="N2229" t="s">
        <v>174</v>
      </c>
      <c r="O2229" t="s">
        <v>13817</v>
      </c>
      <c r="P2229" t="s">
        <v>88</v>
      </c>
      <c r="Q2229" t="s">
        <v>112</v>
      </c>
      <c r="R2229" s="2">
        <v>20339</v>
      </c>
      <c r="S2229" t="s">
        <v>51</v>
      </c>
      <c r="T2229" t="s">
        <v>310</v>
      </c>
      <c r="U2229" t="s">
        <v>73</v>
      </c>
      <c r="V2229">
        <v>97492</v>
      </c>
      <c r="W2229" t="s">
        <v>129</v>
      </c>
      <c r="X2229" t="s">
        <v>143</v>
      </c>
      <c r="Y2229" t="s">
        <v>56</v>
      </c>
      <c r="Z2229">
        <v>4</v>
      </c>
      <c r="AA2229">
        <v>2654</v>
      </c>
      <c r="AB2229">
        <v>4</v>
      </c>
      <c r="AC2229">
        <v>1</v>
      </c>
      <c r="AD2229">
        <v>3</v>
      </c>
      <c r="AE2229" s="2">
        <v>45003</v>
      </c>
      <c r="AF2229" t="s">
        <v>221</v>
      </c>
      <c r="AG2229" t="s">
        <v>76</v>
      </c>
      <c r="AH2229" t="s">
        <v>130</v>
      </c>
      <c r="AI2229" t="s">
        <v>13818</v>
      </c>
      <c r="AJ2229" t="s">
        <v>13819</v>
      </c>
      <c r="AK2229">
        <v>3</v>
      </c>
      <c r="AL2229" s="25">
        <v>428.13</v>
      </c>
      <c r="AM2229" s="2">
        <v>45110</v>
      </c>
      <c r="AN2229">
        <v>0.4</v>
      </c>
    </row>
    <row r="2230" spans="1:40" hidden="1" x14ac:dyDescent="0.35">
      <c r="A2230" t="s">
        <v>9362</v>
      </c>
      <c r="B2230" t="s">
        <v>7984</v>
      </c>
      <c r="C2230">
        <v>62</v>
      </c>
      <c r="D2230" t="s">
        <v>17836</v>
      </c>
      <c r="E2230" s="2">
        <v>44775</v>
      </c>
      <c r="F2230" s="2">
        <v>45023</v>
      </c>
      <c r="G2230" t="s">
        <v>82</v>
      </c>
      <c r="H2230" t="s">
        <v>13820</v>
      </c>
      <c r="I2230" t="s">
        <v>13821</v>
      </c>
      <c r="J2230" t="s">
        <v>163</v>
      </c>
      <c r="K2230" t="s">
        <v>45</v>
      </c>
      <c r="L2230" t="s">
        <v>68</v>
      </c>
      <c r="M2230" t="s">
        <v>69</v>
      </c>
      <c r="N2230" t="s">
        <v>248</v>
      </c>
      <c r="O2230" t="s">
        <v>13822</v>
      </c>
      <c r="P2230" t="s">
        <v>88</v>
      </c>
      <c r="Q2230" t="s">
        <v>112</v>
      </c>
      <c r="R2230" s="2">
        <v>23600</v>
      </c>
      <c r="S2230" t="s">
        <v>13425</v>
      </c>
      <c r="T2230" t="s">
        <v>354</v>
      </c>
      <c r="U2230" t="s">
        <v>73</v>
      </c>
      <c r="V2230">
        <v>48881</v>
      </c>
      <c r="W2230" t="s">
        <v>129</v>
      </c>
      <c r="X2230" t="s">
        <v>143</v>
      </c>
      <c r="Y2230" t="s">
        <v>56</v>
      </c>
      <c r="Z2230">
        <v>2</v>
      </c>
      <c r="AA2230">
        <v>2655</v>
      </c>
      <c r="AB2230">
        <v>2</v>
      </c>
      <c r="AC2230">
        <v>5</v>
      </c>
      <c r="AD2230">
        <v>5</v>
      </c>
      <c r="AE2230" s="2">
        <v>45077</v>
      </c>
      <c r="AF2230" t="s">
        <v>103</v>
      </c>
      <c r="AG2230" t="s">
        <v>76</v>
      </c>
      <c r="AH2230" t="s">
        <v>77</v>
      </c>
      <c r="AI2230" t="s">
        <v>13823</v>
      </c>
      <c r="AJ2230" t="s">
        <v>13824</v>
      </c>
      <c r="AK2230">
        <v>3</v>
      </c>
      <c r="AL2230">
        <v>972.66</v>
      </c>
      <c r="AM2230" s="2">
        <v>44802</v>
      </c>
      <c r="AN2230">
        <v>0.7</v>
      </c>
    </row>
    <row r="2231" spans="1:40" hidden="1" x14ac:dyDescent="0.35">
      <c r="A2231" t="s">
        <v>8482</v>
      </c>
      <c r="B2231" t="s">
        <v>1477</v>
      </c>
      <c r="C2231">
        <v>69</v>
      </c>
      <c r="D2231" t="s">
        <v>17836</v>
      </c>
      <c r="E2231" s="2">
        <v>43404</v>
      </c>
      <c r="F2231" s="2">
        <v>43853</v>
      </c>
      <c r="G2231" t="s">
        <v>82</v>
      </c>
      <c r="H2231" t="s">
        <v>13825</v>
      </c>
      <c r="I2231" t="s">
        <v>13826</v>
      </c>
      <c r="J2231" t="s">
        <v>85</v>
      </c>
      <c r="K2231" t="s">
        <v>69</v>
      </c>
      <c r="L2231" t="s">
        <v>87</v>
      </c>
      <c r="M2231" t="s">
        <v>69</v>
      </c>
      <c r="N2231" t="s">
        <v>248</v>
      </c>
      <c r="O2231" t="s">
        <v>13827</v>
      </c>
      <c r="P2231" t="s">
        <v>88</v>
      </c>
      <c r="Q2231" t="s">
        <v>70</v>
      </c>
      <c r="R2231" s="2">
        <v>21095</v>
      </c>
      <c r="S2231" t="s">
        <v>13425</v>
      </c>
      <c r="T2231" t="s">
        <v>209</v>
      </c>
      <c r="U2231" t="s">
        <v>73</v>
      </c>
      <c r="V2231">
        <v>71509</v>
      </c>
      <c r="W2231" t="s">
        <v>74</v>
      </c>
      <c r="X2231" t="s">
        <v>101</v>
      </c>
      <c r="Y2231" t="s">
        <v>56</v>
      </c>
      <c r="Z2231">
        <v>4</v>
      </c>
      <c r="AA2231">
        <v>2656</v>
      </c>
      <c r="AB2231">
        <v>5</v>
      </c>
      <c r="AC2231">
        <v>4</v>
      </c>
      <c r="AD2231">
        <v>3</v>
      </c>
      <c r="AE2231" s="2">
        <v>44982</v>
      </c>
      <c r="AF2231" t="s">
        <v>221</v>
      </c>
      <c r="AG2231" t="s">
        <v>76</v>
      </c>
      <c r="AH2231" t="s">
        <v>60</v>
      </c>
      <c r="AI2231" t="s">
        <v>13828</v>
      </c>
      <c r="AJ2231" t="s">
        <v>13829</v>
      </c>
      <c r="AK2231">
        <v>1</v>
      </c>
      <c r="AL2231" s="25">
        <v>877.57</v>
      </c>
      <c r="AM2231" s="2">
        <v>45000</v>
      </c>
      <c r="AN2231">
        <v>1.2</v>
      </c>
    </row>
    <row r="2232" spans="1:40" hidden="1" x14ac:dyDescent="0.35">
      <c r="A2232" t="s">
        <v>13830</v>
      </c>
      <c r="B2232" t="s">
        <v>2324</v>
      </c>
      <c r="C2232">
        <v>31</v>
      </c>
      <c r="D2232" t="s">
        <v>17836</v>
      </c>
      <c r="E2232" s="2">
        <v>44523</v>
      </c>
      <c r="F2232" s="2">
        <v>44762</v>
      </c>
      <c r="G2232" t="s">
        <v>82</v>
      </c>
      <c r="H2232" t="s">
        <v>13831</v>
      </c>
      <c r="I2232" t="s">
        <v>13832</v>
      </c>
      <c r="J2232" t="s">
        <v>125</v>
      </c>
      <c r="K2232" t="s">
        <v>45</v>
      </c>
      <c r="L2232" t="s">
        <v>87</v>
      </c>
      <c r="M2232" t="s">
        <v>47</v>
      </c>
      <c r="N2232" t="s">
        <v>248</v>
      </c>
      <c r="O2232" t="s">
        <v>13833</v>
      </c>
      <c r="P2232" t="s">
        <v>88</v>
      </c>
      <c r="Q2232" t="s">
        <v>5334</v>
      </c>
      <c r="R2232" s="2">
        <v>34856</v>
      </c>
      <c r="S2232" t="s">
        <v>13425</v>
      </c>
      <c r="T2232" t="s">
        <v>354</v>
      </c>
      <c r="U2232" t="s">
        <v>73</v>
      </c>
      <c r="V2232">
        <v>27097</v>
      </c>
      <c r="W2232" t="s">
        <v>54</v>
      </c>
      <c r="X2232" t="s">
        <v>55</v>
      </c>
      <c r="Y2232" t="s">
        <v>56</v>
      </c>
      <c r="Z2232">
        <v>2</v>
      </c>
      <c r="AA2232">
        <v>2657</v>
      </c>
      <c r="AB2232">
        <v>4</v>
      </c>
      <c r="AC2232">
        <v>3</v>
      </c>
      <c r="AD2232">
        <v>3</v>
      </c>
      <c r="AE2232" s="2">
        <v>45054</v>
      </c>
      <c r="AF2232" t="s">
        <v>103</v>
      </c>
      <c r="AG2232" t="s">
        <v>76</v>
      </c>
      <c r="AH2232" t="s">
        <v>60</v>
      </c>
      <c r="AI2232" t="s">
        <v>4024</v>
      </c>
      <c r="AJ2232" t="s">
        <v>13834</v>
      </c>
      <c r="AK2232">
        <v>3</v>
      </c>
      <c r="AL2232" s="25">
        <v>751.13</v>
      </c>
      <c r="AM2232" s="2">
        <v>45019</v>
      </c>
      <c r="AN2232">
        <v>0.7</v>
      </c>
    </row>
    <row r="2233" spans="1:40" hidden="1" x14ac:dyDescent="0.35">
      <c r="A2233" t="s">
        <v>10418</v>
      </c>
      <c r="B2233" t="s">
        <v>8139</v>
      </c>
      <c r="C2233">
        <v>66</v>
      </c>
      <c r="D2233" t="s">
        <v>17836</v>
      </c>
      <c r="E2233" s="2">
        <v>45108</v>
      </c>
      <c r="F2233" s="2">
        <v>45128</v>
      </c>
      <c r="G2233" t="s">
        <v>82</v>
      </c>
      <c r="H2233" t="s">
        <v>13835</v>
      </c>
      <c r="I2233" t="s">
        <v>13836</v>
      </c>
      <c r="J2233" t="s">
        <v>43</v>
      </c>
      <c r="K2233" t="s">
        <v>86</v>
      </c>
      <c r="L2233" t="s">
        <v>68</v>
      </c>
      <c r="M2233" t="s">
        <v>47</v>
      </c>
      <c r="N2233" t="s">
        <v>138</v>
      </c>
      <c r="O2233" t="s">
        <v>13837</v>
      </c>
      <c r="P2233" t="s">
        <v>88</v>
      </c>
      <c r="Q2233" t="s">
        <v>153</v>
      </c>
      <c r="R2233" s="2">
        <v>22003</v>
      </c>
      <c r="S2233" t="s">
        <v>13425</v>
      </c>
      <c r="T2233" t="s">
        <v>142</v>
      </c>
      <c r="U2233" t="s">
        <v>73</v>
      </c>
      <c r="V2233">
        <v>74016</v>
      </c>
      <c r="W2233" t="s">
        <v>129</v>
      </c>
      <c r="X2233" t="s">
        <v>116</v>
      </c>
      <c r="Y2233" t="s">
        <v>56</v>
      </c>
      <c r="Z2233">
        <v>2</v>
      </c>
      <c r="AA2233">
        <v>2658</v>
      </c>
      <c r="AB2233">
        <v>3</v>
      </c>
      <c r="AC2233">
        <v>1</v>
      </c>
      <c r="AD2233">
        <v>1</v>
      </c>
      <c r="AE2233" s="2">
        <v>45106</v>
      </c>
      <c r="AF2233" t="s">
        <v>118</v>
      </c>
      <c r="AG2233" t="s">
        <v>76</v>
      </c>
      <c r="AH2233" t="s">
        <v>130</v>
      </c>
      <c r="AI2233" t="s">
        <v>2174</v>
      </c>
      <c r="AJ2233" t="s">
        <v>13839</v>
      </c>
      <c r="AK2233">
        <v>1</v>
      </c>
      <c r="AL2233">
        <v>471.89</v>
      </c>
      <c r="AM2233" s="2">
        <v>44856</v>
      </c>
      <c r="AN2233">
        <v>0.1</v>
      </c>
    </row>
    <row r="2234" spans="1:40" hidden="1" x14ac:dyDescent="0.35">
      <c r="A2234" t="s">
        <v>1578</v>
      </c>
      <c r="B2234" t="s">
        <v>7789</v>
      </c>
      <c r="C2234">
        <v>36</v>
      </c>
      <c r="D2234" t="s">
        <v>44</v>
      </c>
      <c r="E2234" s="2">
        <v>44760</v>
      </c>
      <c r="F2234" s="2"/>
      <c r="G2234" t="s">
        <v>82</v>
      </c>
      <c r="H2234" t="s">
        <v>13840</v>
      </c>
      <c r="I2234" t="s">
        <v>13841</v>
      </c>
      <c r="J2234" t="s">
        <v>184</v>
      </c>
      <c r="K2234" t="s">
        <v>69</v>
      </c>
      <c r="L2234" t="s">
        <v>87</v>
      </c>
      <c r="M2234" t="s">
        <v>47</v>
      </c>
      <c r="N2234" t="s">
        <v>48</v>
      </c>
      <c r="P2234" t="s">
        <v>88</v>
      </c>
      <c r="Q2234" t="s">
        <v>112</v>
      </c>
      <c r="R2234" s="2">
        <v>33067</v>
      </c>
      <c r="S2234" t="s">
        <v>13438</v>
      </c>
      <c r="T2234" t="s">
        <v>979</v>
      </c>
      <c r="U2234" t="s">
        <v>73</v>
      </c>
      <c r="V2234">
        <v>71519</v>
      </c>
      <c r="W2234" t="s">
        <v>129</v>
      </c>
      <c r="X2234" t="s">
        <v>101</v>
      </c>
      <c r="Y2234" t="s">
        <v>56</v>
      </c>
      <c r="Z2234">
        <v>2</v>
      </c>
      <c r="AA2234">
        <v>2659</v>
      </c>
      <c r="AB2234">
        <v>5</v>
      </c>
      <c r="AC2234">
        <v>3</v>
      </c>
      <c r="AD2234">
        <v>2</v>
      </c>
      <c r="AE2234" s="2">
        <v>44803</v>
      </c>
      <c r="AF2234" t="s">
        <v>75</v>
      </c>
      <c r="AG2234" t="s">
        <v>76</v>
      </c>
      <c r="AH2234" t="s">
        <v>60</v>
      </c>
      <c r="AI2234" t="s">
        <v>13843</v>
      </c>
      <c r="AJ2234" t="s">
        <v>13844</v>
      </c>
      <c r="AK2234">
        <v>3</v>
      </c>
      <c r="AL2234">
        <v>957.63</v>
      </c>
      <c r="AM2234" s="2">
        <v>45068</v>
      </c>
      <c r="AN2234">
        <v>3.8</v>
      </c>
    </row>
    <row r="2235" spans="1:40" hidden="1" x14ac:dyDescent="0.35">
      <c r="A2235" t="s">
        <v>1066</v>
      </c>
      <c r="B2235" t="s">
        <v>1981</v>
      </c>
      <c r="C2235">
        <v>67</v>
      </c>
      <c r="D2235" t="s">
        <v>44</v>
      </c>
      <c r="E2235" s="2">
        <v>43686</v>
      </c>
      <c r="F2235" s="2"/>
      <c r="G2235" t="s">
        <v>82</v>
      </c>
      <c r="H2235" t="s">
        <v>13845</v>
      </c>
      <c r="I2235" t="s">
        <v>13846</v>
      </c>
      <c r="J2235" t="s">
        <v>67</v>
      </c>
      <c r="K2235" t="s">
        <v>69</v>
      </c>
      <c r="L2235" t="s">
        <v>46</v>
      </c>
      <c r="M2235" t="s">
        <v>69</v>
      </c>
      <c r="N2235" t="s">
        <v>48</v>
      </c>
      <c r="P2235" t="s">
        <v>88</v>
      </c>
      <c r="Q2235" t="s">
        <v>425</v>
      </c>
      <c r="R2235" s="2">
        <v>21850</v>
      </c>
      <c r="S2235" t="s">
        <v>13465</v>
      </c>
      <c r="T2235" t="s">
        <v>427</v>
      </c>
      <c r="U2235" t="s">
        <v>73</v>
      </c>
      <c r="V2235">
        <v>33045</v>
      </c>
      <c r="W2235" t="s">
        <v>176</v>
      </c>
      <c r="X2235" t="s">
        <v>143</v>
      </c>
      <c r="Y2235" t="s">
        <v>56</v>
      </c>
      <c r="Z2235">
        <v>4</v>
      </c>
      <c r="AA2235">
        <v>2660</v>
      </c>
      <c r="AB2235">
        <v>5</v>
      </c>
      <c r="AC2235">
        <v>1</v>
      </c>
      <c r="AD2235">
        <v>1</v>
      </c>
      <c r="AE2235" s="2">
        <v>44811</v>
      </c>
      <c r="AF2235" t="s">
        <v>103</v>
      </c>
      <c r="AG2235" t="s">
        <v>76</v>
      </c>
      <c r="AH2235" t="s">
        <v>130</v>
      </c>
      <c r="AI2235" t="s">
        <v>13847</v>
      </c>
      <c r="AJ2235" t="s">
        <v>13848</v>
      </c>
      <c r="AK2235">
        <v>1</v>
      </c>
      <c r="AL2235">
        <v>788.33</v>
      </c>
      <c r="AM2235" s="2">
        <v>44796</v>
      </c>
      <c r="AN2235">
        <v>6.7</v>
      </c>
    </row>
    <row r="2236" spans="1:40" hidden="1" x14ac:dyDescent="0.35">
      <c r="A2236" t="s">
        <v>13849</v>
      </c>
      <c r="B2236" t="s">
        <v>1973</v>
      </c>
      <c r="C2236">
        <v>56</v>
      </c>
      <c r="D2236" t="s">
        <v>44</v>
      </c>
      <c r="E2236" s="2">
        <v>44383</v>
      </c>
      <c r="F2236" s="2"/>
      <c r="G2236" t="s">
        <v>82</v>
      </c>
      <c r="H2236" t="s">
        <v>13850</v>
      </c>
      <c r="I2236" t="s">
        <v>13851</v>
      </c>
      <c r="J2236" t="s">
        <v>194</v>
      </c>
      <c r="K2236" t="s">
        <v>69</v>
      </c>
      <c r="L2236" t="s">
        <v>68</v>
      </c>
      <c r="M2236" t="s">
        <v>47</v>
      </c>
      <c r="N2236" t="s">
        <v>48</v>
      </c>
      <c r="P2236" t="s">
        <v>88</v>
      </c>
      <c r="Q2236" t="s">
        <v>153</v>
      </c>
      <c r="R2236" s="2">
        <v>25880</v>
      </c>
      <c r="S2236" t="s">
        <v>13465</v>
      </c>
      <c r="T2236" t="s">
        <v>979</v>
      </c>
      <c r="U2236" t="s">
        <v>73</v>
      </c>
      <c r="V2236">
        <v>65089</v>
      </c>
      <c r="W2236" t="s">
        <v>129</v>
      </c>
      <c r="X2236" t="s">
        <v>116</v>
      </c>
      <c r="Y2236" t="s">
        <v>56</v>
      </c>
      <c r="Z2236">
        <v>2</v>
      </c>
      <c r="AA2236">
        <v>2661</v>
      </c>
      <c r="AB2236">
        <v>3</v>
      </c>
      <c r="AC2236">
        <v>3</v>
      </c>
      <c r="AD2236">
        <v>2</v>
      </c>
      <c r="AE2236" s="2">
        <v>44938</v>
      </c>
      <c r="AF2236" t="s">
        <v>221</v>
      </c>
      <c r="AG2236" t="s">
        <v>59</v>
      </c>
      <c r="AH2236" t="s">
        <v>104</v>
      </c>
      <c r="AI2236" t="s">
        <v>13852</v>
      </c>
      <c r="AJ2236" t="s">
        <v>13853</v>
      </c>
      <c r="AK2236">
        <v>4</v>
      </c>
      <c r="AL2236">
        <v>220.32</v>
      </c>
      <c r="AM2236" s="2">
        <v>44982</v>
      </c>
      <c r="AN2236">
        <v>4.8</v>
      </c>
    </row>
    <row r="2237" spans="1:40" hidden="1" x14ac:dyDescent="0.35">
      <c r="A2237" t="s">
        <v>7332</v>
      </c>
      <c r="B2237" t="s">
        <v>1710</v>
      </c>
      <c r="C2237">
        <v>81</v>
      </c>
      <c r="D2237" t="s">
        <v>44</v>
      </c>
      <c r="E2237" s="2">
        <v>44229</v>
      </c>
      <c r="F2237" s="2"/>
      <c r="G2237" t="s">
        <v>82</v>
      </c>
      <c r="H2237" t="s">
        <v>13854</v>
      </c>
      <c r="I2237" t="s">
        <v>13855</v>
      </c>
      <c r="J2237" t="s">
        <v>111</v>
      </c>
      <c r="K2237" t="s">
        <v>45</v>
      </c>
      <c r="L2237" t="s">
        <v>68</v>
      </c>
      <c r="M2237" t="s">
        <v>69</v>
      </c>
      <c r="N2237" t="s">
        <v>48</v>
      </c>
      <c r="P2237" t="s">
        <v>88</v>
      </c>
      <c r="Q2237" t="s">
        <v>112</v>
      </c>
      <c r="R2237" s="2">
        <v>16780</v>
      </c>
      <c r="S2237" t="s">
        <v>13397</v>
      </c>
      <c r="T2237" t="s">
        <v>326</v>
      </c>
      <c r="U2237" t="s">
        <v>73</v>
      </c>
      <c r="V2237">
        <v>94177</v>
      </c>
      <c r="W2237" t="s">
        <v>176</v>
      </c>
      <c r="X2237" t="s">
        <v>101</v>
      </c>
      <c r="Y2237" t="s">
        <v>56</v>
      </c>
      <c r="Z2237">
        <v>2</v>
      </c>
      <c r="AA2237">
        <v>2662</v>
      </c>
      <c r="AB2237">
        <v>4</v>
      </c>
      <c r="AC2237">
        <v>1</v>
      </c>
      <c r="AD2237">
        <v>1</v>
      </c>
      <c r="AE2237" s="2">
        <v>44995</v>
      </c>
      <c r="AF2237" t="s">
        <v>103</v>
      </c>
      <c r="AG2237" t="s">
        <v>76</v>
      </c>
      <c r="AH2237" t="s">
        <v>104</v>
      </c>
      <c r="AI2237" t="s">
        <v>13856</v>
      </c>
      <c r="AJ2237" t="s">
        <v>13857</v>
      </c>
      <c r="AK2237">
        <v>5</v>
      </c>
      <c r="AL2237">
        <v>406.1</v>
      </c>
      <c r="AM2237" s="2">
        <v>45145</v>
      </c>
      <c r="AN2237">
        <v>5.3</v>
      </c>
    </row>
    <row r="2238" spans="1:40" hidden="1" x14ac:dyDescent="0.35">
      <c r="A2238" t="s">
        <v>10768</v>
      </c>
      <c r="B2238" t="s">
        <v>2854</v>
      </c>
      <c r="C2238">
        <v>55</v>
      </c>
      <c r="D2238" t="s">
        <v>17836</v>
      </c>
      <c r="E2238" s="2">
        <v>44932</v>
      </c>
      <c r="F2238" s="2">
        <v>45041</v>
      </c>
      <c r="G2238" t="s">
        <v>82</v>
      </c>
      <c r="H2238" t="s">
        <v>13858</v>
      </c>
      <c r="I2238" t="s">
        <v>13859</v>
      </c>
      <c r="J2238" t="s">
        <v>237</v>
      </c>
      <c r="K2238" t="s">
        <v>69</v>
      </c>
      <c r="L2238" t="s">
        <v>87</v>
      </c>
      <c r="M2238" t="s">
        <v>69</v>
      </c>
      <c r="N2238" t="s">
        <v>174</v>
      </c>
      <c r="O2238" t="s">
        <v>13860</v>
      </c>
      <c r="P2238" t="s">
        <v>88</v>
      </c>
      <c r="Q2238" t="s">
        <v>206</v>
      </c>
      <c r="R2238" s="2">
        <v>26135</v>
      </c>
      <c r="S2238" t="s">
        <v>13397</v>
      </c>
      <c r="T2238" t="s">
        <v>142</v>
      </c>
      <c r="U2238" t="s">
        <v>73</v>
      </c>
      <c r="V2238">
        <v>51278</v>
      </c>
      <c r="W2238" t="s">
        <v>74</v>
      </c>
      <c r="X2238" t="s">
        <v>143</v>
      </c>
      <c r="Y2238" t="s">
        <v>56</v>
      </c>
      <c r="Z2238">
        <v>5</v>
      </c>
      <c r="AA2238">
        <v>2663</v>
      </c>
      <c r="AB2238">
        <v>3</v>
      </c>
      <c r="AC2238">
        <v>4</v>
      </c>
      <c r="AD2238">
        <v>1</v>
      </c>
      <c r="AE2238" s="2">
        <v>44912</v>
      </c>
      <c r="AF2238" t="s">
        <v>75</v>
      </c>
      <c r="AG2238" t="s">
        <v>76</v>
      </c>
      <c r="AH2238" t="s">
        <v>130</v>
      </c>
      <c r="AI2238" t="s">
        <v>13862</v>
      </c>
      <c r="AJ2238" t="s">
        <v>13863</v>
      </c>
      <c r="AK2238">
        <v>4</v>
      </c>
      <c r="AL2238">
        <v>819.64</v>
      </c>
      <c r="AM2238" s="2">
        <v>44750</v>
      </c>
      <c r="AN2238">
        <v>0.3</v>
      </c>
    </row>
    <row r="2239" spans="1:40" hidden="1" x14ac:dyDescent="0.35">
      <c r="A2239" t="s">
        <v>13864</v>
      </c>
      <c r="B2239" t="s">
        <v>5298</v>
      </c>
      <c r="C2239">
        <v>65</v>
      </c>
      <c r="D2239" t="s">
        <v>44</v>
      </c>
      <c r="E2239" s="2">
        <v>44513</v>
      </c>
      <c r="F2239" s="2"/>
      <c r="G2239" t="s">
        <v>82</v>
      </c>
      <c r="H2239" t="s">
        <v>13865</v>
      </c>
      <c r="I2239" t="s">
        <v>13866</v>
      </c>
      <c r="J2239" t="s">
        <v>137</v>
      </c>
      <c r="K2239" t="s">
        <v>86</v>
      </c>
      <c r="L2239" t="s">
        <v>46</v>
      </c>
      <c r="M2239" t="s">
        <v>86</v>
      </c>
      <c r="N2239" t="s">
        <v>48</v>
      </c>
      <c r="P2239" t="s">
        <v>88</v>
      </c>
      <c r="Q2239" t="s">
        <v>250</v>
      </c>
      <c r="R2239" s="2">
        <v>22457</v>
      </c>
      <c r="S2239" t="s">
        <v>13397</v>
      </c>
      <c r="T2239" t="s">
        <v>354</v>
      </c>
      <c r="U2239" t="s">
        <v>73</v>
      </c>
      <c r="V2239">
        <v>14665</v>
      </c>
      <c r="W2239" t="s">
        <v>74</v>
      </c>
      <c r="X2239" t="s">
        <v>143</v>
      </c>
      <c r="Y2239" t="s">
        <v>56</v>
      </c>
      <c r="Z2239">
        <v>1</v>
      </c>
      <c r="AA2239">
        <v>2664</v>
      </c>
      <c r="AB2239">
        <v>5</v>
      </c>
      <c r="AC2239">
        <v>2</v>
      </c>
      <c r="AD2239">
        <v>2</v>
      </c>
      <c r="AE2239" s="2">
        <v>44817</v>
      </c>
      <c r="AF2239" t="s">
        <v>103</v>
      </c>
      <c r="AG2239" t="s">
        <v>76</v>
      </c>
      <c r="AH2239" t="s">
        <v>77</v>
      </c>
      <c r="AI2239" t="s">
        <v>13868</v>
      </c>
      <c r="AJ2239" t="s">
        <v>13869</v>
      </c>
      <c r="AK2239">
        <v>3</v>
      </c>
      <c r="AL2239">
        <v>355.84</v>
      </c>
      <c r="AM2239" s="2">
        <v>45090</v>
      </c>
      <c r="AN2239">
        <v>4.5</v>
      </c>
    </row>
    <row r="2240" spans="1:40" hidden="1" x14ac:dyDescent="0.35">
      <c r="A2240" t="s">
        <v>13870</v>
      </c>
      <c r="B2240" t="s">
        <v>5965</v>
      </c>
      <c r="C2240">
        <v>35</v>
      </c>
      <c r="D2240" t="s">
        <v>44</v>
      </c>
      <c r="E2240" s="2">
        <v>43905</v>
      </c>
      <c r="F2240" s="2"/>
      <c r="G2240" t="s">
        <v>82</v>
      </c>
      <c r="H2240" t="s">
        <v>13871</v>
      </c>
      <c r="I2240" t="s">
        <v>13872</v>
      </c>
      <c r="J2240" t="s">
        <v>163</v>
      </c>
      <c r="K2240" t="s">
        <v>45</v>
      </c>
      <c r="L2240" t="s">
        <v>68</v>
      </c>
      <c r="M2240" t="s">
        <v>69</v>
      </c>
      <c r="N2240" t="s">
        <v>48</v>
      </c>
      <c r="P2240" t="s">
        <v>88</v>
      </c>
      <c r="Q2240" t="s">
        <v>206</v>
      </c>
      <c r="R2240" s="2">
        <v>33433</v>
      </c>
      <c r="S2240" t="s">
        <v>13451</v>
      </c>
      <c r="T2240" t="s">
        <v>209</v>
      </c>
      <c r="U2240" t="s">
        <v>73</v>
      </c>
      <c r="V2240">
        <v>33859</v>
      </c>
      <c r="W2240" t="s">
        <v>74</v>
      </c>
      <c r="X2240" t="s">
        <v>116</v>
      </c>
      <c r="Y2240" t="s">
        <v>56</v>
      </c>
      <c r="Z2240">
        <v>4</v>
      </c>
      <c r="AA2240">
        <v>2665</v>
      </c>
      <c r="AB2240">
        <v>1</v>
      </c>
      <c r="AC2240">
        <v>5</v>
      </c>
      <c r="AD2240">
        <v>5</v>
      </c>
      <c r="AE2240" s="2">
        <v>44807</v>
      </c>
      <c r="AF2240" t="s">
        <v>221</v>
      </c>
      <c r="AG2240" t="s">
        <v>59</v>
      </c>
      <c r="AH2240" t="s">
        <v>104</v>
      </c>
      <c r="AI2240" t="s">
        <v>13874</v>
      </c>
      <c r="AJ2240" t="s">
        <v>13875</v>
      </c>
      <c r="AK2240">
        <v>4</v>
      </c>
      <c r="AL2240">
        <v>786.38</v>
      </c>
      <c r="AM2240" s="2">
        <v>44691</v>
      </c>
      <c r="AN2240">
        <v>6.1</v>
      </c>
    </row>
    <row r="2241" spans="1:40" hidden="1" x14ac:dyDescent="0.35">
      <c r="A2241" t="s">
        <v>5329</v>
      </c>
      <c r="B2241" t="s">
        <v>961</v>
      </c>
      <c r="C2241">
        <v>80</v>
      </c>
      <c r="D2241" t="s">
        <v>17836</v>
      </c>
      <c r="E2241" s="2">
        <v>43411</v>
      </c>
      <c r="F2241" s="2">
        <v>44569</v>
      </c>
      <c r="G2241" t="s">
        <v>82</v>
      </c>
      <c r="H2241" t="s">
        <v>13863</v>
      </c>
      <c r="I2241" t="s">
        <v>13876</v>
      </c>
      <c r="J2241" t="s">
        <v>85</v>
      </c>
      <c r="K2241" t="s">
        <v>69</v>
      </c>
      <c r="L2241" t="s">
        <v>46</v>
      </c>
      <c r="M2241" t="s">
        <v>86</v>
      </c>
      <c r="N2241" t="s">
        <v>195</v>
      </c>
      <c r="O2241" t="s">
        <v>13877</v>
      </c>
      <c r="P2241" t="s">
        <v>88</v>
      </c>
      <c r="Q2241" t="s">
        <v>795</v>
      </c>
      <c r="R2241" s="2">
        <v>16821</v>
      </c>
      <c r="S2241" t="s">
        <v>13413</v>
      </c>
      <c r="T2241" t="s">
        <v>1713</v>
      </c>
      <c r="U2241" t="s">
        <v>53</v>
      </c>
      <c r="V2241">
        <v>91544</v>
      </c>
      <c r="W2241" t="s">
        <v>100</v>
      </c>
      <c r="X2241" t="s">
        <v>101</v>
      </c>
      <c r="Y2241" t="s">
        <v>56</v>
      </c>
      <c r="Z2241">
        <v>4</v>
      </c>
      <c r="AA2241">
        <v>2666</v>
      </c>
      <c r="AB2241">
        <v>5</v>
      </c>
      <c r="AC2241">
        <v>5</v>
      </c>
      <c r="AD2241">
        <v>3</v>
      </c>
      <c r="AE2241" s="2">
        <v>44959</v>
      </c>
      <c r="AF2241" t="s">
        <v>103</v>
      </c>
      <c r="AG2241" t="s">
        <v>59</v>
      </c>
      <c r="AH2241" t="s">
        <v>60</v>
      </c>
      <c r="AI2241" t="s">
        <v>13879</v>
      </c>
      <c r="AJ2241" t="s">
        <v>13880</v>
      </c>
      <c r="AK2241">
        <v>2</v>
      </c>
      <c r="AL2241" s="25">
        <v>460.62</v>
      </c>
      <c r="AM2241" s="2">
        <v>45070</v>
      </c>
      <c r="AN2241">
        <v>3.2</v>
      </c>
    </row>
    <row r="2242" spans="1:40" hidden="1" x14ac:dyDescent="0.35">
      <c r="A2242" t="s">
        <v>13881</v>
      </c>
      <c r="B2242" t="s">
        <v>6408</v>
      </c>
      <c r="C2242">
        <v>61</v>
      </c>
      <c r="D2242" t="s">
        <v>17836</v>
      </c>
      <c r="E2242" s="2">
        <v>43741</v>
      </c>
      <c r="F2242" s="2">
        <v>44433</v>
      </c>
      <c r="G2242" t="s">
        <v>6232</v>
      </c>
      <c r="H2242" t="s">
        <v>13882</v>
      </c>
      <c r="I2242" t="s">
        <v>13883</v>
      </c>
      <c r="J2242" t="s">
        <v>125</v>
      </c>
      <c r="K2242" t="s">
        <v>86</v>
      </c>
      <c r="L2242" t="s">
        <v>87</v>
      </c>
      <c r="M2242" t="s">
        <v>69</v>
      </c>
      <c r="N2242" t="s">
        <v>195</v>
      </c>
      <c r="O2242" t="s">
        <v>13884</v>
      </c>
      <c r="P2242" t="s">
        <v>88</v>
      </c>
      <c r="Q2242" t="s">
        <v>1504</v>
      </c>
      <c r="R2242" s="2">
        <v>23964</v>
      </c>
      <c r="S2242" t="s">
        <v>13413</v>
      </c>
      <c r="T2242" t="s">
        <v>155</v>
      </c>
      <c r="U2242" t="s">
        <v>53</v>
      </c>
      <c r="V2242">
        <v>9760</v>
      </c>
      <c r="W2242" t="s">
        <v>100</v>
      </c>
      <c r="X2242" t="s">
        <v>55</v>
      </c>
      <c r="Y2242" t="s">
        <v>56</v>
      </c>
      <c r="Z2242">
        <v>2</v>
      </c>
      <c r="AA2242">
        <v>2667</v>
      </c>
      <c r="AB2242">
        <v>3</v>
      </c>
      <c r="AC2242">
        <v>2</v>
      </c>
      <c r="AD2242">
        <v>3</v>
      </c>
      <c r="AE2242" s="2">
        <v>44962</v>
      </c>
      <c r="AF2242" t="s">
        <v>58</v>
      </c>
      <c r="AG2242" t="s">
        <v>76</v>
      </c>
      <c r="AH2242" t="s">
        <v>130</v>
      </c>
      <c r="AI2242" t="s">
        <v>13885</v>
      </c>
      <c r="AJ2242" t="s">
        <v>13886</v>
      </c>
      <c r="AK2242">
        <v>4</v>
      </c>
      <c r="AL2242" s="25">
        <v>821.39</v>
      </c>
      <c r="AM2242" s="2">
        <v>44923</v>
      </c>
      <c r="AN2242">
        <v>1.9</v>
      </c>
    </row>
    <row r="2243" spans="1:40" hidden="1" x14ac:dyDescent="0.35">
      <c r="A2243" t="s">
        <v>1988</v>
      </c>
      <c r="B2243" t="s">
        <v>5169</v>
      </c>
      <c r="C2243">
        <v>48</v>
      </c>
      <c r="D2243" t="s">
        <v>17836</v>
      </c>
      <c r="E2243" s="2">
        <v>44785</v>
      </c>
      <c r="F2243" s="2">
        <v>45032</v>
      </c>
      <c r="G2243" t="s">
        <v>6232</v>
      </c>
      <c r="H2243" t="s">
        <v>13887</v>
      </c>
      <c r="I2243" t="s">
        <v>13888</v>
      </c>
      <c r="J2243" t="s">
        <v>43</v>
      </c>
      <c r="K2243" t="s">
        <v>45</v>
      </c>
      <c r="L2243" t="s">
        <v>46</v>
      </c>
      <c r="M2243" t="s">
        <v>69</v>
      </c>
      <c r="N2243" t="s">
        <v>174</v>
      </c>
      <c r="O2243" t="s">
        <v>13889</v>
      </c>
      <c r="P2243" t="s">
        <v>88</v>
      </c>
      <c r="Q2243" t="s">
        <v>112</v>
      </c>
      <c r="R2243" s="2">
        <v>28835</v>
      </c>
      <c r="S2243" t="s">
        <v>51</v>
      </c>
      <c r="T2243" t="s">
        <v>142</v>
      </c>
      <c r="U2243" t="s">
        <v>53</v>
      </c>
      <c r="V2243">
        <v>94176</v>
      </c>
      <c r="W2243" t="s">
        <v>176</v>
      </c>
      <c r="X2243" t="s">
        <v>116</v>
      </c>
      <c r="Y2243" t="s">
        <v>56</v>
      </c>
      <c r="Z2243">
        <v>2</v>
      </c>
      <c r="AA2243">
        <v>2668</v>
      </c>
      <c r="AB2243">
        <v>4</v>
      </c>
      <c r="AC2243">
        <v>4</v>
      </c>
      <c r="AD2243">
        <v>1</v>
      </c>
      <c r="AE2243" s="2">
        <v>44945</v>
      </c>
      <c r="AF2243" t="s">
        <v>103</v>
      </c>
      <c r="AG2243" t="s">
        <v>59</v>
      </c>
      <c r="AH2243" t="s">
        <v>130</v>
      </c>
      <c r="AI2243" t="s">
        <v>13890</v>
      </c>
      <c r="AJ2243" t="s">
        <v>13891</v>
      </c>
      <c r="AK2243">
        <v>3</v>
      </c>
      <c r="AL2243">
        <v>968.31</v>
      </c>
      <c r="AM2243" s="2">
        <v>45044</v>
      </c>
      <c r="AN2243">
        <v>0.7</v>
      </c>
    </row>
    <row r="2244" spans="1:40" hidden="1" x14ac:dyDescent="0.35">
      <c r="A2244" t="s">
        <v>11953</v>
      </c>
      <c r="B2244" t="s">
        <v>1682</v>
      </c>
      <c r="C2244">
        <v>74</v>
      </c>
      <c r="D2244" t="s">
        <v>44</v>
      </c>
      <c r="E2244" s="2">
        <v>43456</v>
      </c>
      <c r="F2244" s="2"/>
      <c r="G2244" t="s">
        <v>6232</v>
      </c>
      <c r="H2244" t="s">
        <v>13892</v>
      </c>
      <c r="I2244" t="s">
        <v>13893</v>
      </c>
      <c r="J2244" t="s">
        <v>184</v>
      </c>
      <c r="K2244" t="s">
        <v>69</v>
      </c>
      <c r="L2244" t="s">
        <v>46</v>
      </c>
      <c r="M2244" t="s">
        <v>86</v>
      </c>
      <c r="N2244" t="s">
        <v>48</v>
      </c>
      <c r="P2244" t="s">
        <v>88</v>
      </c>
      <c r="Q2244" t="s">
        <v>126</v>
      </c>
      <c r="R2244" s="2">
        <v>19012</v>
      </c>
      <c r="S2244" t="s">
        <v>51</v>
      </c>
      <c r="T2244" t="s">
        <v>326</v>
      </c>
      <c r="U2244" t="s">
        <v>53</v>
      </c>
      <c r="V2244">
        <v>46445</v>
      </c>
      <c r="W2244" t="s">
        <v>129</v>
      </c>
      <c r="X2244" t="s">
        <v>101</v>
      </c>
      <c r="Y2244" t="s">
        <v>56</v>
      </c>
      <c r="Z2244">
        <v>1</v>
      </c>
      <c r="AA2244">
        <v>2669</v>
      </c>
      <c r="AB2244">
        <v>4</v>
      </c>
      <c r="AC2244">
        <v>2</v>
      </c>
      <c r="AD2244">
        <v>1</v>
      </c>
      <c r="AE2244" s="2">
        <v>45002</v>
      </c>
      <c r="AF2244" t="s">
        <v>103</v>
      </c>
      <c r="AG2244" t="s">
        <v>59</v>
      </c>
      <c r="AH2244" t="s">
        <v>104</v>
      </c>
      <c r="AI2244" t="s">
        <v>2866</v>
      </c>
      <c r="AJ2244" t="s">
        <v>13895</v>
      </c>
      <c r="AK2244">
        <v>3</v>
      </c>
      <c r="AL2244">
        <v>912.22</v>
      </c>
      <c r="AM2244" s="2">
        <v>45043</v>
      </c>
      <c r="AN2244">
        <v>7.4</v>
      </c>
    </row>
    <row r="2245" spans="1:40" hidden="1" x14ac:dyDescent="0.35">
      <c r="A2245" t="s">
        <v>2609</v>
      </c>
      <c r="B2245" t="s">
        <v>4973</v>
      </c>
      <c r="C2245">
        <v>32</v>
      </c>
      <c r="D2245" t="s">
        <v>44</v>
      </c>
      <c r="E2245" s="2">
        <v>44282</v>
      </c>
      <c r="F2245" s="2"/>
      <c r="G2245" t="s">
        <v>82</v>
      </c>
      <c r="H2245" t="s">
        <v>13896</v>
      </c>
      <c r="I2245" t="s">
        <v>13897</v>
      </c>
      <c r="J2245" t="s">
        <v>237</v>
      </c>
      <c r="K2245" t="s">
        <v>69</v>
      </c>
      <c r="L2245" t="s">
        <v>68</v>
      </c>
      <c r="M2245" t="s">
        <v>86</v>
      </c>
      <c r="N2245" t="s">
        <v>48</v>
      </c>
      <c r="P2245" t="s">
        <v>88</v>
      </c>
      <c r="Q2245" t="s">
        <v>153</v>
      </c>
      <c r="R2245" s="2">
        <v>34488</v>
      </c>
      <c r="S2245" t="s">
        <v>51</v>
      </c>
      <c r="T2245" t="s">
        <v>155</v>
      </c>
      <c r="U2245" t="s">
        <v>73</v>
      </c>
      <c r="V2245">
        <v>54346</v>
      </c>
      <c r="W2245" t="s">
        <v>100</v>
      </c>
      <c r="X2245" t="s">
        <v>55</v>
      </c>
      <c r="Y2245" t="s">
        <v>56</v>
      </c>
      <c r="Z2245">
        <v>1</v>
      </c>
      <c r="AA2245">
        <v>2670</v>
      </c>
      <c r="AB2245">
        <v>4</v>
      </c>
      <c r="AC2245">
        <v>2</v>
      </c>
      <c r="AD2245">
        <v>1</v>
      </c>
      <c r="AE2245" s="2">
        <v>45105</v>
      </c>
      <c r="AF2245" t="s">
        <v>103</v>
      </c>
      <c r="AG2245" t="s">
        <v>76</v>
      </c>
      <c r="AH2245" t="s">
        <v>104</v>
      </c>
      <c r="AI2245" t="s">
        <v>13898</v>
      </c>
      <c r="AJ2245" t="s">
        <v>13899</v>
      </c>
      <c r="AK2245">
        <v>4</v>
      </c>
      <c r="AL2245">
        <v>144.83000000000001</v>
      </c>
      <c r="AM2245" s="2">
        <v>45103</v>
      </c>
      <c r="AN2245">
        <v>5.0999999999999996</v>
      </c>
    </row>
    <row r="2246" spans="1:40" hidden="1" x14ac:dyDescent="0.35">
      <c r="A2246" t="s">
        <v>13900</v>
      </c>
      <c r="B2246" t="s">
        <v>1067</v>
      </c>
      <c r="C2246">
        <v>82</v>
      </c>
      <c r="D2246" t="s">
        <v>44</v>
      </c>
      <c r="E2246" s="2">
        <v>44760</v>
      </c>
      <c r="F2246" s="2"/>
      <c r="G2246" t="s">
        <v>82</v>
      </c>
      <c r="H2246" t="s">
        <v>13901</v>
      </c>
      <c r="I2246" t="s">
        <v>13902</v>
      </c>
      <c r="J2246" t="s">
        <v>137</v>
      </c>
      <c r="K2246" t="s">
        <v>69</v>
      </c>
      <c r="L2246" t="s">
        <v>46</v>
      </c>
      <c r="M2246" t="s">
        <v>47</v>
      </c>
      <c r="N2246" t="s">
        <v>48</v>
      </c>
      <c r="P2246" t="s">
        <v>88</v>
      </c>
      <c r="Q2246" t="s">
        <v>126</v>
      </c>
      <c r="R2246" s="2">
        <v>16246</v>
      </c>
      <c r="S2246" t="s">
        <v>51</v>
      </c>
      <c r="T2246" t="s">
        <v>251</v>
      </c>
      <c r="U2246" t="s">
        <v>73</v>
      </c>
      <c r="V2246">
        <v>10712</v>
      </c>
      <c r="W2246" t="s">
        <v>176</v>
      </c>
      <c r="X2246" t="s">
        <v>55</v>
      </c>
      <c r="Y2246" t="s">
        <v>56</v>
      </c>
      <c r="Z2246">
        <v>5</v>
      </c>
      <c r="AA2246">
        <v>2671</v>
      </c>
      <c r="AB2246">
        <v>1</v>
      </c>
      <c r="AC2246">
        <v>2</v>
      </c>
      <c r="AD2246">
        <v>5</v>
      </c>
      <c r="AE2246" s="2">
        <v>44940</v>
      </c>
      <c r="AF2246" t="s">
        <v>103</v>
      </c>
      <c r="AG2246" t="s">
        <v>59</v>
      </c>
      <c r="AH2246" t="s">
        <v>130</v>
      </c>
      <c r="AI2246" t="s">
        <v>13904</v>
      </c>
      <c r="AJ2246" t="s">
        <v>13905</v>
      </c>
      <c r="AK2246">
        <v>4</v>
      </c>
      <c r="AL2246">
        <v>425.59</v>
      </c>
      <c r="AM2246" s="2">
        <v>45262</v>
      </c>
      <c r="AN2246">
        <v>3.8</v>
      </c>
    </row>
    <row r="2247" spans="1:40" hidden="1" x14ac:dyDescent="0.35">
      <c r="A2247" t="s">
        <v>13906</v>
      </c>
      <c r="B2247" t="s">
        <v>12870</v>
      </c>
      <c r="C2247">
        <v>27</v>
      </c>
      <c r="D2247" t="s">
        <v>17836</v>
      </c>
      <c r="E2247" s="2">
        <v>43930</v>
      </c>
      <c r="F2247" s="2">
        <v>45052</v>
      </c>
      <c r="G2247" t="s">
        <v>82</v>
      </c>
      <c r="H2247" t="s">
        <v>13907</v>
      </c>
      <c r="I2247" t="s">
        <v>13908</v>
      </c>
      <c r="J2247" t="s">
        <v>163</v>
      </c>
      <c r="K2247" t="s">
        <v>45</v>
      </c>
      <c r="L2247" t="s">
        <v>68</v>
      </c>
      <c r="M2247" t="s">
        <v>86</v>
      </c>
      <c r="N2247" t="s">
        <v>138</v>
      </c>
      <c r="O2247" t="s">
        <v>13909</v>
      </c>
      <c r="P2247" t="s">
        <v>88</v>
      </c>
      <c r="Q2247" t="s">
        <v>334</v>
      </c>
      <c r="R2247" s="2">
        <v>36364</v>
      </c>
      <c r="S2247" t="s">
        <v>13425</v>
      </c>
      <c r="T2247" t="s">
        <v>155</v>
      </c>
      <c r="U2247" t="s">
        <v>73</v>
      </c>
      <c r="V2247">
        <v>3413</v>
      </c>
      <c r="W2247" t="s">
        <v>176</v>
      </c>
      <c r="X2247" t="s">
        <v>116</v>
      </c>
      <c r="Y2247" t="s">
        <v>56</v>
      </c>
      <c r="Z2247">
        <v>1</v>
      </c>
      <c r="AA2247">
        <v>2672</v>
      </c>
      <c r="AB2247">
        <v>5</v>
      </c>
      <c r="AC2247">
        <v>2</v>
      </c>
      <c r="AD2247">
        <v>2</v>
      </c>
      <c r="AE2247" s="2">
        <v>45125</v>
      </c>
      <c r="AF2247" t="s">
        <v>103</v>
      </c>
      <c r="AG2247" t="s">
        <v>59</v>
      </c>
      <c r="AH2247" t="s">
        <v>77</v>
      </c>
      <c r="AI2247" t="s">
        <v>13911</v>
      </c>
      <c r="AJ2247" t="s">
        <v>13912</v>
      </c>
      <c r="AK2247">
        <v>2</v>
      </c>
      <c r="AL2247">
        <v>118.43</v>
      </c>
      <c r="AM2247" s="2">
        <v>45022</v>
      </c>
      <c r="AN2247">
        <v>3.1</v>
      </c>
    </row>
    <row r="2248" spans="1:40" hidden="1" x14ac:dyDescent="0.35">
      <c r="A2248" t="s">
        <v>9576</v>
      </c>
      <c r="B2248" t="s">
        <v>3717</v>
      </c>
      <c r="C2248">
        <v>27</v>
      </c>
      <c r="D2248" t="s">
        <v>44</v>
      </c>
      <c r="E2248" s="2">
        <v>44568</v>
      </c>
      <c r="F2248" s="2"/>
      <c r="G2248" t="s">
        <v>82</v>
      </c>
      <c r="H2248" t="s">
        <v>13913</v>
      </c>
      <c r="I2248" t="s">
        <v>13914</v>
      </c>
      <c r="J2248" t="s">
        <v>85</v>
      </c>
      <c r="K2248" t="s">
        <v>86</v>
      </c>
      <c r="L2248" t="s">
        <v>87</v>
      </c>
      <c r="M2248" t="s">
        <v>86</v>
      </c>
      <c r="N2248" t="s">
        <v>48</v>
      </c>
      <c r="P2248" t="s">
        <v>88</v>
      </c>
      <c r="Q2248" t="s">
        <v>206</v>
      </c>
      <c r="R2248" s="2">
        <v>36360</v>
      </c>
      <c r="S2248" t="s">
        <v>13425</v>
      </c>
      <c r="T2248" t="s">
        <v>209</v>
      </c>
      <c r="U2248" t="s">
        <v>73</v>
      </c>
      <c r="V2248">
        <v>80938</v>
      </c>
      <c r="W2248" t="s">
        <v>100</v>
      </c>
      <c r="X2248" t="s">
        <v>101</v>
      </c>
      <c r="Y2248" t="s">
        <v>56</v>
      </c>
      <c r="Z2248">
        <v>4</v>
      </c>
      <c r="AA2248">
        <v>2673</v>
      </c>
      <c r="AB2248">
        <v>5</v>
      </c>
      <c r="AC2248">
        <v>1</v>
      </c>
      <c r="AD2248">
        <v>1</v>
      </c>
      <c r="AE2248" s="2">
        <v>45057</v>
      </c>
      <c r="AF2248" t="s">
        <v>75</v>
      </c>
      <c r="AG2248" t="s">
        <v>59</v>
      </c>
      <c r="AH2248" t="s">
        <v>77</v>
      </c>
      <c r="AI2248" t="s">
        <v>13916</v>
      </c>
      <c r="AJ2248" t="s">
        <v>13917</v>
      </c>
      <c r="AK2248">
        <v>2</v>
      </c>
      <c r="AL2248">
        <v>281.27</v>
      </c>
      <c r="AM2248" s="2">
        <v>44847</v>
      </c>
      <c r="AN2248">
        <v>4.3</v>
      </c>
    </row>
    <row r="2249" spans="1:40" hidden="1" x14ac:dyDescent="0.35">
      <c r="A2249" t="s">
        <v>642</v>
      </c>
      <c r="B2249" t="s">
        <v>396</v>
      </c>
      <c r="C2249">
        <v>58</v>
      </c>
      <c r="D2249" t="s">
        <v>44</v>
      </c>
      <c r="E2249" s="2">
        <v>44757</v>
      </c>
      <c r="F2249" s="2"/>
      <c r="G2249" t="s">
        <v>82</v>
      </c>
      <c r="H2249" t="s">
        <v>13918</v>
      </c>
      <c r="I2249" t="s">
        <v>13919</v>
      </c>
      <c r="J2249" t="s">
        <v>125</v>
      </c>
      <c r="K2249" t="s">
        <v>69</v>
      </c>
      <c r="L2249" t="s">
        <v>68</v>
      </c>
      <c r="M2249" t="s">
        <v>69</v>
      </c>
      <c r="N2249" t="s">
        <v>48</v>
      </c>
      <c r="P2249" t="s">
        <v>88</v>
      </c>
      <c r="Q2249" t="s">
        <v>334</v>
      </c>
      <c r="R2249" s="2">
        <v>25188</v>
      </c>
      <c r="S2249" t="s">
        <v>13425</v>
      </c>
      <c r="T2249" t="s">
        <v>155</v>
      </c>
      <c r="U2249" t="s">
        <v>73</v>
      </c>
      <c r="V2249">
        <v>31528</v>
      </c>
      <c r="W2249" t="s">
        <v>54</v>
      </c>
      <c r="X2249" t="s">
        <v>55</v>
      </c>
      <c r="Y2249" t="s">
        <v>56</v>
      </c>
      <c r="Z2249">
        <v>1</v>
      </c>
      <c r="AA2249">
        <v>2674</v>
      </c>
      <c r="AB2249">
        <v>1</v>
      </c>
      <c r="AC2249">
        <v>1</v>
      </c>
      <c r="AD2249">
        <v>4</v>
      </c>
      <c r="AE2249" s="2">
        <v>45021</v>
      </c>
      <c r="AF2249" t="s">
        <v>75</v>
      </c>
      <c r="AG2249" t="s">
        <v>76</v>
      </c>
      <c r="AH2249" t="s">
        <v>77</v>
      </c>
      <c r="AI2249" t="s">
        <v>13921</v>
      </c>
      <c r="AJ2249" t="s">
        <v>13922</v>
      </c>
      <c r="AK2249">
        <v>5</v>
      </c>
      <c r="AL2249">
        <v>283.64999999999998</v>
      </c>
      <c r="AM2249" s="2">
        <v>44723</v>
      </c>
      <c r="AN2249">
        <v>3.8</v>
      </c>
    </row>
    <row r="2250" spans="1:40" hidden="1" x14ac:dyDescent="0.35">
      <c r="A2250" t="s">
        <v>411</v>
      </c>
      <c r="B2250" t="s">
        <v>13923</v>
      </c>
      <c r="C2250">
        <v>80</v>
      </c>
      <c r="D2250" t="s">
        <v>17836</v>
      </c>
      <c r="E2250" s="2">
        <v>44164</v>
      </c>
      <c r="F2250" s="2">
        <v>44758</v>
      </c>
      <c r="G2250" t="s">
        <v>82</v>
      </c>
      <c r="H2250" t="s">
        <v>13924</v>
      </c>
      <c r="I2250" t="s">
        <v>13925</v>
      </c>
      <c r="J2250" t="s">
        <v>43</v>
      </c>
      <c r="K2250" t="s">
        <v>69</v>
      </c>
      <c r="L2250" t="s">
        <v>46</v>
      </c>
      <c r="M2250" t="s">
        <v>69</v>
      </c>
      <c r="N2250" t="s">
        <v>174</v>
      </c>
      <c r="O2250" t="s">
        <v>13926</v>
      </c>
      <c r="P2250" t="s">
        <v>88</v>
      </c>
      <c r="Q2250" t="s">
        <v>153</v>
      </c>
      <c r="R2250" s="2">
        <v>16989</v>
      </c>
      <c r="S2250" t="s">
        <v>13438</v>
      </c>
      <c r="T2250" t="s">
        <v>155</v>
      </c>
      <c r="U2250" t="s">
        <v>73</v>
      </c>
      <c r="V2250">
        <v>11366</v>
      </c>
      <c r="W2250" t="s">
        <v>74</v>
      </c>
      <c r="X2250" t="s">
        <v>143</v>
      </c>
      <c r="Y2250" t="s">
        <v>56</v>
      </c>
      <c r="Z2250">
        <v>5</v>
      </c>
      <c r="AA2250">
        <v>2675</v>
      </c>
      <c r="AB2250">
        <v>2</v>
      </c>
      <c r="AC2250">
        <v>4</v>
      </c>
      <c r="AD2250">
        <v>4</v>
      </c>
      <c r="AE2250" s="2">
        <v>44841</v>
      </c>
      <c r="AF2250" t="s">
        <v>75</v>
      </c>
      <c r="AG2250" t="s">
        <v>59</v>
      </c>
      <c r="AH2250" t="s">
        <v>104</v>
      </c>
      <c r="AI2250" t="s">
        <v>13927</v>
      </c>
      <c r="AJ2250" t="s">
        <v>13928</v>
      </c>
      <c r="AK2250">
        <v>3</v>
      </c>
      <c r="AL2250">
        <v>475.75</v>
      </c>
      <c r="AM2250" s="2">
        <v>44956</v>
      </c>
      <c r="AN2250">
        <v>1.6</v>
      </c>
    </row>
    <row r="2251" spans="1:40" hidden="1" x14ac:dyDescent="0.35">
      <c r="A2251" t="s">
        <v>13929</v>
      </c>
      <c r="B2251" t="s">
        <v>3922</v>
      </c>
      <c r="C2251">
        <v>54</v>
      </c>
      <c r="D2251" t="s">
        <v>17836</v>
      </c>
      <c r="E2251" s="2">
        <v>43544</v>
      </c>
      <c r="F2251" s="2">
        <v>44097</v>
      </c>
      <c r="G2251" t="s">
        <v>82</v>
      </c>
      <c r="H2251" t="s">
        <v>13930</v>
      </c>
      <c r="I2251" t="s">
        <v>13931</v>
      </c>
      <c r="J2251" t="s">
        <v>184</v>
      </c>
      <c r="K2251" t="s">
        <v>69</v>
      </c>
      <c r="L2251" t="s">
        <v>46</v>
      </c>
      <c r="M2251" t="s">
        <v>69</v>
      </c>
      <c r="N2251" t="s">
        <v>174</v>
      </c>
      <c r="O2251" t="s">
        <v>13932</v>
      </c>
      <c r="P2251" t="s">
        <v>88</v>
      </c>
      <c r="Q2251" t="s">
        <v>153</v>
      </c>
      <c r="R2251" s="2">
        <v>26306</v>
      </c>
      <c r="S2251" t="s">
        <v>13438</v>
      </c>
      <c r="T2251" t="s">
        <v>155</v>
      </c>
      <c r="U2251" t="s">
        <v>73</v>
      </c>
      <c r="V2251">
        <v>19248</v>
      </c>
      <c r="W2251" t="s">
        <v>176</v>
      </c>
      <c r="X2251" t="s">
        <v>101</v>
      </c>
      <c r="Y2251" t="s">
        <v>56</v>
      </c>
      <c r="Z2251">
        <v>2</v>
      </c>
      <c r="AA2251">
        <v>2676</v>
      </c>
      <c r="AB2251">
        <v>4</v>
      </c>
      <c r="AC2251">
        <v>3</v>
      </c>
      <c r="AD2251">
        <v>4</v>
      </c>
      <c r="AE2251" s="2">
        <v>44845</v>
      </c>
      <c r="AF2251" t="s">
        <v>58</v>
      </c>
      <c r="AG2251" t="s">
        <v>76</v>
      </c>
      <c r="AH2251" t="s">
        <v>60</v>
      </c>
      <c r="AI2251" t="s">
        <v>13933</v>
      </c>
      <c r="AJ2251" t="s">
        <v>13934</v>
      </c>
      <c r="AK2251">
        <v>3</v>
      </c>
      <c r="AL2251">
        <v>188.07</v>
      </c>
      <c r="AM2251" s="2">
        <v>44850</v>
      </c>
      <c r="AN2251">
        <v>1.5</v>
      </c>
    </row>
    <row r="2252" spans="1:40" hidden="1" x14ac:dyDescent="0.35">
      <c r="A2252" t="s">
        <v>7933</v>
      </c>
      <c r="B2252" t="s">
        <v>64</v>
      </c>
      <c r="C2252">
        <v>36</v>
      </c>
      <c r="D2252" t="s">
        <v>17836</v>
      </c>
      <c r="E2252" s="2">
        <v>43540</v>
      </c>
      <c r="F2252" s="2">
        <v>44569</v>
      </c>
      <c r="G2252" t="s">
        <v>82</v>
      </c>
      <c r="H2252" t="s">
        <v>13935</v>
      </c>
      <c r="I2252" t="s">
        <v>13936</v>
      </c>
      <c r="J2252" t="s">
        <v>67</v>
      </c>
      <c r="K2252" t="s">
        <v>45</v>
      </c>
      <c r="L2252" t="s">
        <v>87</v>
      </c>
      <c r="M2252" t="s">
        <v>86</v>
      </c>
      <c r="N2252" t="s">
        <v>174</v>
      </c>
      <c r="O2252" t="s">
        <v>13937</v>
      </c>
      <c r="P2252" t="s">
        <v>88</v>
      </c>
      <c r="Q2252" t="s">
        <v>206</v>
      </c>
      <c r="R2252" s="2">
        <v>33159</v>
      </c>
      <c r="S2252" t="s">
        <v>13465</v>
      </c>
      <c r="T2252" t="s">
        <v>261</v>
      </c>
      <c r="U2252" t="s">
        <v>73</v>
      </c>
      <c r="V2252">
        <v>8371</v>
      </c>
      <c r="W2252" t="s">
        <v>74</v>
      </c>
      <c r="X2252" t="s">
        <v>143</v>
      </c>
      <c r="Y2252" t="s">
        <v>56</v>
      </c>
      <c r="Z2252">
        <v>1</v>
      </c>
      <c r="AA2252">
        <v>2677</v>
      </c>
      <c r="AB2252">
        <v>2</v>
      </c>
      <c r="AC2252">
        <v>1</v>
      </c>
      <c r="AD2252">
        <v>5</v>
      </c>
      <c r="AE2252" s="2">
        <v>44925</v>
      </c>
      <c r="AF2252" t="s">
        <v>118</v>
      </c>
      <c r="AG2252" t="s">
        <v>76</v>
      </c>
      <c r="AH2252" t="s">
        <v>77</v>
      </c>
      <c r="AI2252" t="s">
        <v>13939</v>
      </c>
      <c r="AJ2252" t="s">
        <v>13940</v>
      </c>
      <c r="AK2252">
        <v>4</v>
      </c>
      <c r="AL2252">
        <v>843.69</v>
      </c>
      <c r="AM2252" s="2">
        <v>44894</v>
      </c>
      <c r="AN2252">
        <v>2.8</v>
      </c>
    </row>
    <row r="2253" spans="1:40" hidden="1" x14ac:dyDescent="0.35">
      <c r="A2253" t="s">
        <v>7824</v>
      </c>
      <c r="B2253" t="s">
        <v>412</v>
      </c>
      <c r="C2253">
        <v>60</v>
      </c>
      <c r="D2253" t="s">
        <v>44</v>
      </c>
      <c r="E2253" s="2">
        <v>44346</v>
      </c>
      <c r="F2253" s="2"/>
      <c r="G2253" t="s">
        <v>82</v>
      </c>
      <c r="H2253" t="s">
        <v>13941</v>
      </c>
      <c r="I2253" t="s">
        <v>13942</v>
      </c>
      <c r="J2253" t="s">
        <v>194</v>
      </c>
      <c r="K2253" t="s">
        <v>86</v>
      </c>
      <c r="L2253" t="s">
        <v>46</v>
      </c>
      <c r="M2253" t="s">
        <v>69</v>
      </c>
      <c r="N2253" t="s">
        <v>48</v>
      </c>
      <c r="P2253" t="s">
        <v>88</v>
      </c>
      <c r="Q2253" t="s">
        <v>126</v>
      </c>
      <c r="R2253" s="2">
        <v>24112</v>
      </c>
      <c r="S2253" t="s">
        <v>13397</v>
      </c>
      <c r="T2253" t="s">
        <v>115</v>
      </c>
      <c r="U2253" t="s">
        <v>73</v>
      </c>
      <c r="V2253">
        <v>90990</v>
      </c>
      <c r="W2253" t="s">
        <v>54</v>
      </c>
      <c r="X2253" t="s">
        <v>101</v>
      </c>
      <c r="Y2253" t="s">
        <v>56</v>
      </c>
      <c r="Z2253">
        <v>5</v>
      </c>
      <c r="AA2253">
        <v>2678</v>
      </c>
      <c r="AB2253">
        <v>5</v>
      </c>
      <c r="AC2253">
        <v>3</v>
      </c>
      <c r="AD2253">
        <v>3</v>
      </c>
      <c r="AE2253" s="2">
        <v>45022</v>
      </c>
      <c r="AF2253" t="s">
        <v>103</v>
      </c>
      <c r="AG2253" t="s">
        <v>76</v>
      </c>
      <c r="AH2253" t="s">
        <v>60</v>
      </c>
      <c r="AI2253" t="s">
        <v>13943</v>
      </c>
      <c r="AJ2253" t="s">
        <v>13944</v>
      </c>
      <c r="AK2253">
        <v>3</v>
      </c>
      <c r="AL2253" s="25">
        <v>166.28</v>
      </c>
      <c r="AM2253" s="2">
        <v>45125</v>
      </c>
      <c r="AN2253">
        <v>4.9000000000000004</v>
      </c>
    </row>
    <row r="2254" spans="1:40" hidden="1" x14ac:dyDescent="0.35">
      <c r="A2254" t="s">
        <v>4117</v>
      </c>
      <c r="B2254" t="s">
        <v>3922</v>
      </c>
      <c r="C2254">
        <v>75</v>
      </c>
      <c r="D2254" t="s">
        <v>44</v>
      </c>
      <c r="E2254" s="2">
        <v>44882</v>
      </c>
      <c r="F2254" s="2"/>
      <c r="G2254" t="s">
        <v>82</v>
      </c>
      <c r="H2254" t="s">
        <v>13945</v>
      </c>
      <c r="I2254" t="s">
        <v>13946</v>
      </c>
      <c r="J2254" t="s">
        <v>111</v>
      </c>
      <c r="K2254" t="s">
        <v>45</v>
      </c>
      <c r="L2254" t="s">
        <v>68</v>
      </c>
      <c r="M2254" t="s">
        <v>69</v>
      </c>
      <c r="N2254" t="s">
        <v>48</v>
      </c>
      <c r="P2254" t="s">
        <v>88</v>
      </c>
      <c r="Q2254" t="s">
        <v>112</v>
      </c>
      <c r="R2254" s="2">
        <v>18921</v>
      </c>
      <c r="S2254" t="s">
        <v>13397</v>
      </c>
      <c r="T2254" t="s">
        <v>326</v>
      </c>
      <c r="U2254" t="s">
        <v>73</v>
      </c>
      <c r="V2254">
        <v>80607</v>
      </c>
      <c r="W2254" t="s">
        <v>74</v>
      </c>
      <c r="X2254" t="s">
        <v>143</v>
      </c>
      <c r="Y2254" t="s">
        <v>56</v>
      </c>
      <c r="Z2254">
        <v>5</v>
      </c>
      <c r="AA2254">
        <v>2679</v>
      </c>
      <c r="AB2254">
        <v>4</v>
      </c>
      <c r="AC2254">
        <v>4</v>
      </c>
      <c r="AD2254">
        <v>1</v>
      </c>
      <c r="AE2254" s="2">
        <v>44790</v>
      </c>
      <c r="AF2254" t="s">
        <v>221</v>
      </c>
      <c r="AG2254" t="s">
        <v>76</v>
      </c>
      <c r="AH2254" t="s">
        <v>104</v>
      </c>
      <c r="AI2254" t="s">
        <v>13948</v>
      </c>
      <c r="AJ2254" t="s">
        <v>13949</v>
      </c>
      <c r="AK2254">
        <v>2</v>
      </c>
      <c r="AL2254">
        <v>119.62</v>
      </c>
      <c r="AM2254" s="2">
        <v>44959</v>
      </c>
      <c r="AN2254">
        <v>3.5</v>
      </c>
    </row>
    <row r="2255" spans="1:40" hidden="1" x14ac:dyDescent="0.35">
      <c r="A2255" t="s">
        <v>107</v>
      </c>
      <c r="B2255" t="s">
        <v>3830</v>
      </c>
      <c r="C2255">
        <v>78</v>
      </c>
      <c r="D2255" t="s">
        <v>17836</v>
      </c>
      <c r="E2255" s="2">
        <v>44190</v>
      </c>
      <c r="F2255" s="2">
        <v>44473</v>
      </c>
      <c r="G2255" t="s">
        <v>82</v>
      </c>
      <c r="H2255" t="s">
        <v>13950</v>
      </c>
      <c r="I2255" t="s">
        <v>13951</v>
      </c>
      <c r="J2255" t="s">
        <v>237</v>
      </c>
      <c r="K2255" t="s">
        <v>45</v>
      </c>
      <c r="L2255" t="s">
        <v>68</v>
      </c>
      <c r="M2255" t="s">
        <v>86</v>
      </c>
      <c r="N2255" t="s">
        <v>138</v>
      </c>
      <c r="O2255" t="s">
        <v>13952</v>
      </c>
      <c r="P2255" t="s">
        <v>88</v>
      </c>
      <c r="Q2255" t="s">
        <v>1504</v>
      </c>
      <c r="R2255" s="2">
        <v>17556</v>
      </c>
      <c r="S2255" t="s">
        <v>13397</v>
      </c>
      <c r="T2255" t="s">
        <v>155</v>
      </c>
      <c r="U2255" t="s">
        <v>73</v>
      </c>
      <c r="V2255">
        <v>30228</v>
      </c>
      <c r="W2255" t="s">
        <v>129</v>
      </c>
      <c r="X2255" t="s">
        <v>101</v>
      </c>
      <c r="Y2255" t="s">
        <v>56</v>
      </c>
      <c r="Z2255">
        <v>2</v>
      </c>
      <c r="AA2255">
        <v>2680</v>
      </c>
      <c r="AB2255">
        <v>1</v>
      </c>
      <c r="AC2255">
        <v>4</v>
      </c>
      <c r="AD2255">
        <v>4</v>
      </c>
      <c r="AE2255" s="2">
        <v>45057</v>
      </c>
      <c r="AF2255" t="s">
        <v>75</v>
      </c>
      <c r="AG2255" t="s">
        <v>59</v>
      </c>
      <c r="AH2255" t="s">
        <v>60</v>
      </c>
      <c r="AI2255" t="s">
        <v>5993</v>
      </c>
      <c r="AJ2255" t="s">
        <v>13954</v>
      </c>
      <c r="AK2255">
        <v>2</v>
      </c>
      <c r="AL2255">
        <v>400.81</v>
      </c>
      <c r="AM2255" s="2">
        <v>44804</v>
      </c>
      <c r="AN2255">
        <v>0.8</v>
      </c>
    </row>
    <row r="2256" spans="1:40" hidden="1" x14ac:dyDescent="0.35">
      <c r="A2256" t="s">
        <v>9415</v>
      </c>
      <c r="B2256" t="s">
        <v>1370</v>
      </c>
      <c r="C2256">
        <v>42</v>
      </c>
      <c r="D2256" t="s">
        <v>17836</v>
      </c>
      <c r="E2256" s="2">
        <v>43998</v>
      </c>
      <c r="F2256" s="2">
        <v>44421</v>
      </c>
      <c r="G2256" t="s">
        <v>82</v>
      </c>
      <c r="H2256" t="s">
        <v>13955</v>
      </c>
      <c r="I2256" t="s">
        <v>13956</v>
      </c>
      <c r="J2256" t="s">
        <v>137</v>
      </c>
      <c r="K2256" t="s">
        <v>69</v>
      </c>
      <c r="L2256" t="s">
        <v>46</v>
      </c>
      <c r="M2256" t="s">
        <v>86</v>
      </c>
      <c r="N2256" t="s">
        <v>138</v>
      </c>
      <c r="O2256" t="s">
        <v>13957</v>
      </c>
      <c r="P2256" t="s">
        <v>88</v>
      </c>
      <c r="Q2256" t="s">
        <v>126</v>
      </c>
      <c r="R2256" s="2">
        <v>30774</v>
      </c>
      <c r="S2256" t="s">
        <v>13397</v>
      </c>
      <c r="T2256" t="s">
        <v>142</v>
      </c>
      <c r="U2256" t="s">
        <v>73</v>
      </c>
      <c r="V2256">
        <v>47652</v>
      </c>
      <c r="W2256" t="s">
        <v>129</v>
      </c>
      <c r="X2256" t="s">
        <v>116</v>
      </c>
      <c r="Y2256" t="s">
        <v>56</v>
      </c>
      <c r="Z2256">
        <v>1</v>
      </c>
      <c r="AA2256">
        <v>2681</v>
      </c>
      <c r="AB2256">
        <v>3</v>
      </c>
      <c r="AC2256">
        <v>3</v>
      </c>
      <c r="AD2256">
        <v>3</v>
      </c>
      <c r="AE2256" s="2">
        <v>44952</v>
      </c>
      <c r="AF2256" t="s">
        <v>58</v>
      </c>
      <c r="AG2256" t="s">
        <v>59</v>
      </c>
      <c r="AH2256" t="s">
        <v>104</v>
      </c>
      <c r="AI2256" t="s">
        <v>13958</v>
      </c>
      <c r="AJ2256" t="s">
        <v>13959</v>
      </c>
      <c r="AK2256">
        <v>1</v>
      </c>
      <c r="AL2256" s="25">
        <v>318.38</v>
      </c>
      <c r="AM2256" s="2">
        <v>45129</v>
      </c>
      <c r="AN2256">
        <v>1.2</v>
      </c>
    </row>
    <row r="2257" spans="1:40" hidden="1" x14ac:dyDescent="0.35">
      <c r="A2257" t="s">
        <v>1463</v>
      </c>
      <c r="B2257" t="s">
        <v>13960</v>
      </c>
      <c r="C2257">
        <v>50</v>
      </c>
      <c r="D2257" t="s">
        <v>44</v>
      </c>
      <c r="E2257" s="2">
        <v>44040</v>
      </c>
      <c r="F2257" s="2"/>
      <c r="G2257" t="s">
        <v>82</v>
      </c>
      <c r="H2257" t="s">
        <v>13961</v>
      </c>
      <c r="I2257" t="s">
        <v>13962</v>
      </c>
      <c r="J2257" t="s">
        <v>163</v>
      </c>
      <c r="K2257" t="s">
        <v>45</v>
      </c>
      <c r="L2257" t="s">
        <v>68</v>
      </c>
      <c r="M2257" t="s">
        <v>47</v>
      </c>
      <c r="N2257" t="s">
        <v>48</v>
      </c>
      <c r="P2257" t="s">
        <v>88</v>
      </c>
      <c r="Q2257" t="s">
        <v>126</v>
      </c>
      <c r="R2257" s="2">
        <v>27886</v>
      </c>
      <c r="S2257" t="s">
        <v>13451</v>
      </c>
      <c r="T2257" t="s">
        <v>6</v>
      </c>
      <c r="U2257" t="s">
        <v>73</v>
      </c>
      <c r="V2257">
        <v>73798</v>
      </c>
      <c r="W2257" t="s">
        <v>176</v>
      </c>
      <c r="X2257" t="s">
        <v>55</v>
      </c>
      <c r="Y2257" t="s">
        <v>56</v>
      </c>
      <c r="Z2257">
        <v>2</v>
      </c>
      <c r="AA2257">
        <v>2682</v>
      </c>
      <c r="AB2257">
        <v>1</v>
      </c>
      <c r="AC2257">
        <v>2</v>
      </c>
      <c r="AD2257">
        <v>2</v>
      </c>
      <c r="AE2257" s="2">
        <v>45051</v>
      </c>
      <c r="AF2257" t="s">
        <v>221</v>
      </c>
      <c r="AG2257" t="s">
        <v>76</v>
      </c>
      <c r="AH2257" t="s">
        <v>60</v>
      </c>
      <c r="AI2257" t="s">
        <v>13963</v>
      </c>
      <c r="AJ2257" t="s">
        <v>13964</v>
      </c>
      <c r="AK2257">
        <v>3</v>
      </c>
      <c r="AL2257">
        <v>238.12</v>
      </c>
      <c r="AM2257" s="2">
        <v>44603</v>
      </c>
      <c r="AN2257">
        <v>5.8</v>
      </c>
    </row>
    <row r="2258" spans="1:40" hidden="1" x14ac:dyDescent="0.35">
      <c r="A2258" t="s">
        <v>3971</v>
      </c>
      <c r="B2258" t="s">
        <v>6052</v>
      </c>
      <c r="C2258">
        <v>74</v>
      </c>
      <c r="D2258" t="s">
        <v>44</v>
      </c>
      <c r="E2258" s="2">
        <v>44561</v>
      </c>
      <c r="F2258" s="2"/>
      <c r="G2258" t="s">
        <v>82</v>
      </c>
      <c r="H2258" t="s">
        <v>2440</v>
      </c>
      <c r="I2258" t="s">
        <v>13965</v>
      </c>
      <c r="J2258" t="s">
        <v>85</v>
      </c>
      <c r="K2258" t="s">
        <v>45</v>
      </c>
      <c r="L2258" t="s">
        <v>68</v>
      </c>
      <c r="M2258" t="s">
        <v>47</v>
      </c>
      <c r="N2258" t="s">
        <v>48</v>
      </c>
      <c r="P2258" t="s">
        <v>88</v>
      </c>
      <c r="Q2258" t="s">
        <v>112</v>
      </c>
      <c r="R2258" s="2">
        <v>19281</v>
      </c>
      <c r="S2258" t="s">
        <v>13413</v>
      </c>
      <c r="T2258" t="s">
        <v>115</v>
      </c>
      <c r="U2258" t="s">
        <v>53</v>
      </c>
      <c r="V2258">
        <v>86439</v>
      </c>
      <c r="W2258" t="s">
        <v>100</v>
      </c>
      <c r="X2258" t="s">
        <v>143</v>
      </c>
      <c r="Y2258" t="s">
        <v>56</v>
      </c>
      <c r="Z2258">
        <v>4</v>
      </c>
      <c r="AA2258">
        <v>2683</v>
      </c>
      <c r="AB2258">
        <v>3</v>
      </c>
      <c r="AC2258">
        <v>4</v>
      </c>
      <c r="AD2258">
        <v>2</v>
      </c>
      <c r="AE2258" s="2">
        <v>44799</v>
      </c>
      <c r="AF2258" t="s">
        <v>118</v>
      </c>
      <c r="AG2258" t="s">
        <v>76</v>
      </c>
      <c r="AH2258" t="s">
        <v>130</v>
      </c>
      <c r="AI2258" t="s">
        <v>13967</v>
      </c>
      <c r="AJ2258" t="s">
        <v>13968</v>
      </c>
      <c r="AK2258">
        <v>2</v>
      </c>
      <c r="AL2258">
        <v>412.34</v>
      </c>
      <c r="AM2258" s="2">
        <v>44918</v>
      </c>
      <c r="AN2258">
        <v>4.3</v>
      </c>
    </row>
    <row r="2259" spans="1:40" hidden="1" x14ac:dyDescent="0.35">
      <c r="A2259" t="s">
        <v>11169</v>
      </c>
      <c r="B2259" t="s">
        <v>8379</v>
      </c>
      <c r="C2259">
        <v>43</v>
      </c>
      <c r="D2259" t="s">
        <v>17836</v>
      </c>
      <c r="E2259" s="2">
        <v>44599</v>
      </c>
      <c r="F2259" s="2">
        <v>44987</v>
      </c>
      <c r="G2259" t="s">
        <v>6232</v>
      </c>
      <c r="H2259" t="s">
        <v>13969</v>
      </c>
      <c r="I2259" t="s">
        <v>13970</v>
      </c>
      <c r="J2259" t="s">
        <v>125</v>
      </c>
      <c r="K2259" t="s">
        <v>86</v>
      </c>
      <c r="L2259" t="s">
        <v>46</v>
      </c>
      <c r="M2259" t="s">
        <v>69</v>
      </c>
      <c r="N2259" t="s">
        <v>195</v>
      </c>
      <c r="O2259" t="s">
        <v>13971</v>
      </c>
      <c r="P2259" t="s">
        <v>88</v>
      </c>
      <c r="Q2259" t="s">
        <v>89</v>
      </c>
      <c r="R2259" s="2">
        <v>30507</v>
      </c>
      <c r="S2259" t="s">
        <v>51</v>
      </c>
      <c r="T2259" t="s">
        <v>354</v>
      </c>
      <c r="U2259" t="s">
        <v>53</v>
      </c>
      <c r="V2259">
        <v>60915</v>
      </c>
      <c r="W2259" t="s">
        <v>54</v>
      </c>
      <c r="X2259" t="s">
        <v>55</v>
      </c>
      <c r="Y2259" t="s">
        <v>56</v>
      </c>
      <c r="Z2259">
        <v>5</v>
      </c>
      <c r="AA2259">
        <v>2684</v>
      </c>
      <c r="AB2259">
        <v>3</v>
      </c>
      <c r="AC2259">
        <v>4</v>
      </c>
      <c r="AD2259">
        <v>2</v>
      </c>
      <c r="AE2259" s="2">
        <v>44949</v>
      </c>
      <c r="AF2259" t="s">
        <v>221</v>
      </c>
      <c r="AG2259" t="s">
        <v>59</v>
      </c>
      <c r="AH2259" t="s">
        <v>130</v>
      </c>
      <c r="AI2259" t="s">
        <v>13972</v>
      </c>
      <c r="AJ2259" t="s">
        <v>13973</v>
      </c>
      <c r="AK2259">
        <v>5</v>
      </c>
      <c r="AL2259">
        <v>776.58</v>
      </c>
      <c r="AM2259" s="2">
        <v>44818</v>
      </c>
      <c r="AN2259">
        <v>1.1000000000000001</v>
      </c>
    </row>
    <row r="2260" spans="1:40" hidden="1" x14ac:dyDescent="0.35">
      <c r="A2260" t="s">
        <v>3150</v>
      </c>
      <c r="B2260" t="s">
        <v>4681</v>
      </c>
      <c r="C2260">
        <v>62</v>
      </c>
      <c r="D2260" t="s">
        <v>17836</v>
      </c>
      <c r="E2260" s="2">
        <v>44523</v>
      </c>
      <c r="F2260" s="2">
        <v>44649</v>
      </c>
      <c r="G2260" t="s">
        <v>6232</v>
      </c>
      <c r="H2260" t="s">
        <v>13974</v>
      </c>
      <c r="I2260" t="s">
        <v>13975</v>
      </c>
      <c r="J2260" t="s">
        <v>43</v>
      </c>
      <c r="K2260" t="s">
        <v>86</v>
      </c>
      <c r="L2260" t="s">
        <v>87</v>
      </c>
      <c r="M2260" t="s">
        <v>47</v>
      </c>
      <c r="N2260" t="s">
        <v>174</v>
      </c>
      <c r="O2260" t="s">
        <v>13976</v>
      </c>
      <c r="P2260" t="s">
        <v>88</v>
      </c>
      <c r="Q2260" t="s">
        <v>89</v>
      </c>
      <c r="R2260" s="2">
        <v>23597</v>
      </c>
      <c r="S2260" t="s">
        <v>51</v>
      </c>
      <c r="T2260" t="s">
        <v>6</v>
      </c>
      <c r="U2260" t="s">
        <v>53</v>
      </c>
      <c r="V2260">
        <v>9417</v>
      </c>
      <c r="W2260" t="s">
        <v>129</v>
      </c>
      <c r="X2260" t="s">
        <v>143</v>
      </c>
      <c r="Y2260" t="s">
        <v>56</v>
      </c>
      <c r="Z2260">
        <v>2</v>
      </c>
      <c r="AA2260">
        <v>2685</v>
      </c>
      <c r="AB2260">
        <v>3</v>
      </c>
      <c r="AC2260">
        <v>1</v>
      </c>
      <c r="AD2260">
        <v>1</v>
      </c>
      <c r="AE2260" s="2">
        <v>44964</v>
      </c>
      <c r="AF2260" t="s">
        <v>103</v>
      </c>
      <c r="AG2260" t="s">
        <v>76</v>
      </c>
      <c r="AH2260" t="s">
        <v>130</v>
      </c>
      <c r="AI2260" t="s">
        <v>13977</v>
      </c>
      <c r="AJ2260" t="s">
        <v>13978</v>
      </c>
      <c r="AK2260">
        <v>4</v>
      </c>
      <c r="AL2260">
        <v>231.34</v>
      </c>
      <c r="AM2260" s="2">
        <v>45176</v>
      </c>
      <c r="AN2260">
        <v>0.3</v>
      </c>
    </row>
    <row r="2261" spans="1:40" hidden="1" x14ac:dyDescent="0.35">
      <c r="A2261" t="s">
        <v>2363</v>
      </c>
      <c r="B2261" t="s">
        <v>13979</v>
      </c>
      <c r="C2261">
        <v>71</v>
      </c>
      <c r="D2261" t="s">
        <v>44</v>
      </c>
      <c r="E2261" s="2">
        <v>44423</v>
      </c>
      <c r="F2261" s="2"/>
      <c r="G2261" t="s">
        <v>82</v>
      </c>
      <c r="H2261" t="s">
        <v>13980</v>
      </c>
      <c r="I2261" t="s">
        <v>13981</v>
      </c>
      <c r="J2261" t="s">
        <v>237</v>
      </c>
      <c r="K2261" t="s">
        <v>45</v>
      </c>
      <c r="L2261" t="s">
        <v>46</v>
      </c>
      <c r="M2261" t="s">
        <v>69</v>
      </c>
      <c r="N2261" t="s">
        <v>48</v>
      </c>
      <c r="P2261" t="s">
        <v>88</v>
      </c>
      <c r="Q2261" t="s">
        <v>250</v>
      </c>
      <c r="R2261" s="2">
        <v>20337</v>
      </c>
      <c r="S2261" t="s">
        <v>51</v>
      </c>
      <c r="T2261" t="s">
        <v>142</v>
      </c>
      <c r="U2261" t="s">
        <v>73</v>
      </c>
      <c r="V2261">
        <v>56247</v>
      </c>
      <c r="W2261" t="s">
        <v>100</v>
      </c>
      <c r="X2261" t="s">
        <v>101</v>
      </c>
      <c r="Y2261" t="s">
        <v>56</v>
      </c>
      <c r="Z2261">
        <v>4</v>
      </c>
      <c r="AA2261">
        <v>2686</v>
      </c>
      <c r="AB2261">
        <v>5</v>
      </c>
      <c r="AC2261">
        <v>3</v>
      </c>
      <c r="AD2261">
        <v>4</v>
      </c>
      <c r="AE2261" s="2">
        <v>44877</v>
      </c>
      <c r="AF2261" t="s">
        <v>103</v>
      </c>
      <c r="AG2261" t="s">
        <v>76</v>
      </c>
      <c r="AH2261" t="s">
        <v>104</v>
      </c>
      <c r="AI2261" t="s">
        <v>13982</v>
      </c>
      <c r="AJ2261" t="s">
        <v>13983</v>
      </c>
      <c r="AK2261">
        <v>1</v>
      </c>
      <c r="AL2261">
        <v>278.7</v>
      </c>
      <c r="AM2261" s="2">
        <v>44949</v>
      </c>
      <c r="AN2261">
        <v>4.7</v>
      </c>
    </row>
    <row r="2262" spans="1:40" hidden="1" x14ac:dyDescent="0.35">
      <c r="A2262" t="s">
        <v>13984</v>
      </c>
      <c r="B2262" t="s">
        <v>4517</v>
      </c>
      <c r="C2262">
        <v>81</v>
      </c>
      <c r="D2262" t="s">
        <v>44</v>
      </c>
      <c r="E2262" s="2">
        <v>44368</v>
      </c>
      <c r="F2262" s="2"/>
      <c r="G2262" t="s">
        <v>82</v>
      </c>
      <c r="H2262" t="s">
        <v>13985</v>
      </c>
      <c r="I2262" t="s">
        <v>13986</v>
      </c>
      <c r="J2262" t="s">
        <v>137</v>
      </c>
      <c r="K2262" t="s">
        <v>69</v>
      </c>
      <c r="L2262" t="s">
        <v>68</v>
      </c>
      <c r="M2262" t="s">
        <v>86</v>
      </c>
      <c r="N2262" t="s">
        <v>48</v>
      </c>
      <c r="P2262" t="s">
        <v>88</v>
      </c>
      <c r="Q2262" t="s">
        <v>153</v>
      </c>
      <c r="R2262" s="2">
        <v>16512</v>
      </c>
      <c r="S2262" t="s">
        <v>13425</v>
      </c>
      <c r="T2262" t="s">
        <v>155</v>
      </c>
      <c r="U2262" t="s">
        <v>73</v>
      </c>
      <c r="V2262">
        <v>88522</v>
      </c>
      <c r="W2262" t="s">
        <v>54</v>
      </c>
      <c r="X2262" t="s">
        <v>101</v>
      </c>
      <c r="Y2262" t="s">
        <v>56</v>
      </c>
      <c r="Z2262">
        <v>2</v>
      </c>
      <c r="AA2262">
        <v>2687</v>
      </c>
      <c r="AB2262">
        <v>4</v>
      </c>
      <c r="AC2262">
        <v>5</v>
      </c>
      <c r="AD2262">
        <v>5</v>
      </c>
      <c r="AE2262" s="2">
        <v>45127</v>
      </c>
      <c r="AF2262" t="s">
        <v>118</v>
      </c>
      <c r="AG2262" t="s">
        <v>76</v>
      </c>
      <c r="AH2262" t="s">
        <v>77</v>
      </c>
      <c r="AI2262" t="s">
        <v>13988</v>
      </c>
      <c r="AJ2262" t="s">
        <v>13989</v>
      </c>
      <c r="AK2262">
        <v>1</v>
      </c>
      <c r="AL2262">
        <v>272.22000000000003</v>
      </c>
      <c r="AM2262" s="2">
        <v>44977</v>
      </c>
      <c r="AN2262">
        <v>4.9000000000000004</v>
      </c>
    </row>
    <row r="2263" spans="1:40" hidden="1" x14ac:dyDescent="0.35">
      <c r="A2263" t="s">
        <v>13157</v>
      </c>
      <c r="B2263" t="s">
        <v>8408</v>
      </c>
      <c r="C2263">
        <v>59</v>
      </c>
      <c r="D2263" t="s">
        <v>44</v>
      </c>
      <c r="E2263" s="2">
        <v>44240</v>
      </c>
      <c r="F2263" s="2"/>
      <c r="G2263" t="s">
        <v>82</v>
      </c>
      <c r="H2263" t="s">
        <v>13990</v>
      </c>
      <c r="I2263" t="s">
        <v>13991</v>
      </c>
      <c r="J2263" t="s">
        <v>163</v>
      </c>
      <c r="K2263" t="s">
        <v>45</v>
      </c>
      <c r="L2263" t="s">
        <v>87</v>
      </c>
      <c r="M2263" t="s">
        <v>86</v>
      </c>
      <c r="N2263" t="s">
        <v>48</v>
      </c>
      <c r="P2263" t="s">
        <v>88</v>
      </c>
      <c r="Q2263" t="s">
        <v>153</v>
      </c>
      <c r="R2263" s="2">
        <v>24717</v>
      </c>
      <c r="S2263" t="s">
        <v>13425</v>
      </c>
      <c r="T2263" t="s">
        <v>155</v>
      </c>
      <c r="U2263" t="s">
        <v>73</v>
      </c>
      <c r="V2263">
        <v>97840</v>
      </c>
      <c r="W2263" t="s">
        <v>129</v>
      </c>
      <c r="X2263" t="s">
        <v>116</v>
      </c>
      <c r="Y2263" t="s">
        <v>56</v>
      </c>
      <c r="Z2263">
        <v>1</v>
      </c>
      <c r="AA2263">
        <v>2688</v>
      </c>
      <c r="AB2263">
        <v>2</v>
      </c>
      <c r="AC2263">
        <v>3</v>
      </c>
      <c r="AD2263">
        <v>3</v>
      </c>
      <c r="AE2263" s="2">
        <v>44883</v>
      </c>
      <c r="AF2263" t="s">
        <v>75</v>
      </c>
      <c r="AG2263" t="s">
        <v>76</v>
      </c>
      <c r="AH2263" t="s">
        <v>104</v>
      </c>
      <c r="AI2263" t="s">
        <v>13992</v>
      </c>
      <c r="AJ2263" t="s">
        <v>13993</v>
      </c>
      <c r="AK2263">
        <v>2</v>
      </c>
      <c r="AL2263" s="25">
        <v>638.6</v>
      </c>
      <c r="AM2263" s="2">
        <v>44886</v>
      </c>
      <c r="AN2263">
        <v>5.2</v>
      </c>
    </row>
    <row r="2264" spans="1:40" hidden="1" x14ac:dyDescent="0.35">
      <c r="A2264" t="s">
        <v>13994</v>
      </c>
      <c r="B2264" t="s">
        <v>2842</v>
      </c>
      <c r="C2264">
        <v>72</v>
      </c>
      <c r="D2264" t="s">
        <v>44</v>
      </c>
      <c r="E2264" s="2">
        <v>44193</v>
      </c>
      <c r="F2264" s="2"/>
      <c r="G2264" t="s">
        <v>82</v>
      </c>
      <c r="H2264" t="s">
        <v>13995</v>
      </c>
      <c r="I2264" t="s">
        <v>13996</v>
      </c>
      <c r="J2264" t="s">
        <v>85</v>
      </c>
      <c r="K2264" t="s">
        <v>69</v>
      </c>
      <c r="L2264" t="s">
        <v>46</v>
      </c>
      <c r="M2264" t="s">
        <v>69</v>
      </c>
      <c r="N2264" t="s">
        <v>48</v>
      </c>
      <c r="P2264" t="s">
        <v>88</v>
      </c>
      <c r="Q2264" t="s">
        <v>458</v>
      </c>
      <c r="R2264" s="2">
        <v>19972</v>
      </c>
      <c r="S2264" t="s">
        <v>13425</v>
      </c>
      <c r="T2264" t="s">
        <v>326</v>
      </c>
      <c r="U2264" t="s">
        <v>73</v>
      </c>
      <c r="V2264">
        <v>72339</v>
      </c>
      <c r="W2264" t="s">
        <v>100</v>
      </c>
      <c r="X2264" t="s">
        <v>101</v>
      </c>
      <c r="Y2264" t="s">
        <v>56</v>
      </c>
      <c r="Z2264">
        <v>1</v>
      </c>
      <c r="AA2264">
        <v>2689</v>
      </c>
      <c r="AB2264">
        <v>2</v>
      </c>
      <c r="AC2264">
        <v>1</v>
      </c>
      <c r="AD2264">
        <v>1</v>
      </c>
      <c r="AE2264" s="2">
        <v>45119</v>
      </c>
      <c r="AF2264" t="s">
        <v>103</v>
      </c>
      <c r="AG2264" t="s">
        <v>76</v>
      </c>
      <c r="AH2264" t="s">
        <v>130</v>
      </c>
      <c r="AI2264" t="s">
        <v>13997</v>
      </c>
      <c r="AJ2264" t="s">
        <v>13998</v>
      </c>
      <c r="AK2264">
        <v>1</v>
      </c>
      <c r="AL2264">
        <v>812.6</v>
      </c>
      <c r="AM2264" s="2">
        <v>44722</v>
      </c>
      <c r="AN2264">
        <v>5.4</v>
      </c>
    </row>
    <row r="2265" spans="1:40" hidden="1" x14ac:dyDescent="0.35">
      <c r="A2265" t="s">
        <v>8291</v>
      </c>
      <c r="B2265" t="s">
        <v>13999</v>
      </c>
      <c r="C2265">
        <v>29</v>
      </c>
      <c r="D2265" t="s">
        <v>17836</v>
      </c>
      <c r="E2265" s="2">
        <v>44663</v>
      </c>
      <c r="F2265" s="2">
        <v>44806</v>
      </c>
      <c r="G2265" t="s">
        <v>82</v>
      </c>
      <c r="H2265" t="s">
        <v>14000</v>
      </c>
      <c r="I2265" t="s">
        <v>14001</v>
      </c>
      <c r="J2265" t="s">
        <v>125</v>
      </c>
      <c r="K2265" t="s">
        <v>69</v>
      </c>
      <c r="L2265" t="s">
        <v>87</v>
      </c>
      <c r="M2265" t="s">
        <v>69</v>
      </c>
      <c r="N2265" t="s">
        <v>138</v>
      </c>
      <c r="O2265" t="s">
        <v>14002</v>
      </c>
      <c r="P2265" t="s">
        <v>88</v>
      </c>
      <c r="Q2265" t="s">
        <v>250</v>
      </c>
      <c r="R2265" s="2">
        <v>35534</v>
      </c>
      <c r="S2265" t="s">
        <v>13425</v>
      </c>
      <c r="T2265" t="s">
        <v>1561</v>
      </c>
      <c r="U2265" t="s">
        <v>73</v>
      </c>
      <c r="V2265">
        <v>28406</v>
      </c>
      <c r="W2265" t="s">
        <v>129</v>
      </c>
      <c r="X2265" t="s">
        <v>116</v>
      </c>
      <c r="Y2265" t="s">
        <v>56</v>
      </c>
      <c r="Z2265">
        <v>4</v>
      </c>
      <c r="AA2265">
        <v>2690</v>
      </c>
      <c r="AB2265">
        <v>1</v>
      </c>
      <c r="AC2265">
        <v>3</v>
      </c>
      <c r="AD2265">
        <v>2</v>
      </c>
      <c r="AE2265" s="2">
        <v>44980</v>
      </c>
      <c r="AF2265" t="s">
        <v>118</v>
      </c>
      <c r="AG2265" t="s">
        <v>76</v>
      </c>
      <c r="AH2265" t="s">
        <v>104</v>
      </c>
      <c r="AI2265" t="s">
        <v>14004</v>
      </c>
      <c r="AJ2265" t="s">
        <v>14005</v>
      </c>
      <c r="AK2265">
        <v>1</v>
      </c>
      <c r="AL2265">
        <v>134.11000000000001</v>
      </c>
      <c r="AM2265" s="2">
        <v>44863</v>
      </c>
      <c r="AN2265">
        <v>0.4</v>
      </c>
    </row>
    <row r="2266" spans="1:40" hidden="1" x14ac:dyDescent="0.35">
      <c r="A2266" t="s">
        <v>7265</v>
      </c>
      <c r="B2266" t="s">
        <v>6922</v>
      </c>
      <c r="C2266">
        <v>54</v>
      </c>
      <c r="D2266" t="s">
        <v>44</v>
      </c>
      <c r="E2266" s="2">
        <v>43467</v>
      </c>
      <c r="F2266" s="2"/>
      <c r="G2266" t="s">
        <v>82</v>
      </c>
      <c r="H2266" t="s">
        <v>14006</v>
      </c>
      <c r="I2266" t="s">
        <v>14007</v>
      </c>
      <c r="J2266" t="s">
        <v>43</v>
      </c>
      <c r="K2266" t="s">
        <v>69</v>
      </c>
      <c r="L2266" t="s">
        <v>46</v>
      </c>
      <c r="M2266" t="s">
        <v>86</v>
      </c>
      <c r="N2266" t="s">
        <v>48</v>
      </c>
      <c r="P2266" t="s">
        <v>88</v>
      </c>
      <c r="Q2266" t="s">
        <v>89</v>
      </c>
      <c r="R2266" s="2">
        <v>26632</v>
      </c>
      <c r="S2266" t="s">
        <v>13438</v>
      </c>
      <c r="T2266" t="s">
        <v>6</v>
      </c>
      <c r="U2266" t="s">
        <v>73</v>
      </c>
      <c r="V2266">
        <v>85311</v>
      </c>
      <c r="W2266" t="s">
        <v>129</v>
      </c>
      <c r="X2266" t="s">
        <v>55</v>
      </c>
      <c r="Y2266" t="s">
        <v>56</v>
      </c>
      <c r="Z2266">
        <v>1</v>
      </c>
      <c r="AA2266">
        <v>2691</v>
      </c>
      <c r="AB2266">
        <v>4</v>
      </c>
      <c r="AC2266">
        <v>1</v>
      </c>
      <c r="AD2266">
        <v>1</v>
      </c>
      <c r="AE2266" s="2">
        <v>44924</v>
      </c>
      <c r="AF2266" t="s">
        <v>103</v>
      </c>
      <c r="AG2266" t="s">
        <v>76</v>
      </c>
      <c r="AH2266" t="s">
        <v>60</v>
      </c>
      <c r="AI2266" t="s">
        <v>14009</v>
      </c>
      <c r="AJ2266" t="s">
        <v>9882</v>
      </c>
      <c r="AK2266">
        <v>3</v>
      </c>
      <c r="AL2266">
        <v>934.3</v>
      </c>
      <c r="AM2266" s="2">
        <v>44916</v>
      </c>
      <c r="AN2266">
        <v>7.3</v>
      </c>
    </row>
    <row r="2267" spans="1:40" hidden="1" x14ac:dyDescent="0.35">
      <c r="A2267" t="s">
        <v>13269</v>
      </c>
      <c r="B2267" t="s">
        <v>540</v>
      </c>
      <c r="C2267">
        <v>29</v>
      </c>
      <c r="D2267" t="s">
        <v>17836</v>
      </c>
      <c r="E2267" s="2">
        <v>44044</v>
      </c>
      <c r="F2267" s="2">
        <v>44835</v>
      </c>
      <c r="G2267" t="s">
        <v>82</v>
      </c>
      <c r="H2267" t="s">
        <v>14010</v>
      </c>
      <c r="I2267" t="s">
        <v>14011</v>
      </c>
      <c r="J2267" t="s">
        <v>184</v>
      </c>
      <c r="K2267" t="s">
        <v>86</v>
      </c>
      <c r="L2267" t="s">
        <v>68</v>
      </c>
      <c r="M2267" t="s">
        <v>86</v>
      </c>
      <c r="N2267" t="s">
        <v>248</v>
      </c>
      <c r="O2267" t="s">
        <v>14012</v>
      </c>
      <c r="P2267" t="s">
        <v>88</v>
      </c>
      <c r="Q2267" t="s">
        <v>1269</v>
      </c>
      <c r="R2267" s="2">
        <v>35756</v>
      </c>
      <c r="S2267" t="s">
        <v>13465</v>
      </c>
      <c r="T2267" t="s">
        <v>326</v>
      </c>
      <c r="U2267" t="s">
        <v>73</v>
      </c>
      <c r="V2267">
        <v>97985</v>
      </c>
      <c r="W2267" t="s">
        <v>54</v>
      </c>
      <c r="X2267" t="s">
        <v>55</v>
      </c>
      <c r="Y2267" t="s">
        <v>56</v>
      </c>
      <c r="Z2267">
        <v>4</v>
      </c>
      <c r="AA2267">
        <v>2692</v>
      </c>
      <c r="AB2267">
        <v>4</v>
      </c>
      <c r="AC2267">
        <v>5</v>
      </c>
      <c r="AD2267">
        <v>2</v>
      </c>
      <c r="AE2267" s="2">
        <v>45076</v>
      </c>
      <c r="AF2267" t="s">
        <v>221</v>
      </c>
      <c r="AG2267" t="s">
        <v>76</v>
      </c>
      <c r="AH2267" t="s">
        <v>104</v>
      </c>
      <c r="AI2267" t="s">
        <v>14014</v>
      </c>
      <c r="AJ2267" t="s">
        <v>13178</v>
      </c>
      <c r="AK2267">
        <v>1</v>
      </c>
      <c r="AL2267">
        <v>614.11</v>
      </c>
      <c r="AM2267" s="2">
        <v>45021</v>
      </c>
      <c r="AN2267">
        <v>2.2000000000000002</v>
      </c>
    </row>
    <row r="2268" spans="1:40" hidden="1" x14ac:dyDescent="0.35">
      <c r="A2268" t="s">
        <v>14015</v>
      </c>
      <c r="B2268" t="s">
        <v>5109</v>
      </c>
      <c r="C2268">
        <v>39</v>
      </c>
      <c r="D2268" t="s">
        <v>44</v>
      </c>
      <c r="E2268" s="2">
        <v>44118</v>
      </c>
      <c r="F2268" s="2"/>
      <c r="G2268" t="s">
        <v>82</v>
      </c>
      <c r="H2268" t="s">
        <v>6780</v>
      </c>
      <c r="I2268" t="s">
        <v>14016</v>
      </c>
      <c r="J2268" t="s">
        <v>67</v>
      </c>
      <c r="K2268" t="s">
        <v>69</v>
      </c>
      <c r="L2268" t="s">
        <v>46</v>
      </c>
      <c r="M2268" t="s">
        <v>47</v>
      </c>
      <c r="N2268" t="s">
        <v>48</v>
      </c>
      <c r="P2268" t="s">
        <v>88</v>
      </c>
      <c r="Q2268" t="s">
        <v>89</v>
      </c>
      <c r="R2268" s="2">
        <v>32046</v>
      </c>
      <c r="S2268" t="s">
        <v>13465</v>
      </c>
      <c r="T2268" t="s">
        <v>90</v>
      </c>
      <c r="U2268" t="s">
        <v>73</v>
      </c>
      <c r="V2268">
        <v>52988</v>
      </c>
      <c r="W2268" t="s">
        <v>54</v>
      </c>
      <c r="X2268" t="s">
        <v>116</v>
      </c>
      <c r="Y2268" t="s">
        <v>56</v>
      </c>
      <c r="Z2268">
        <v>4</v>
      </c>
      <c r="AA2268">
        <v>2693</v>
      </c>
      <c r="AB2268">
        <v>2</v>
      </c>
      <c r="AC2268">
        <v>5</v>
      </c>
      <c r="AD2268">
        <v>2</v>
      </c>
      <c r="AE2268" s="2">
        <v>45062</v>
      </c>
      <c r="AF2268" t="s">
        <v>103</v>
      </c>
      <c r="AG2268" t="s">
        <v>76</v>
      </c>
      <c r="AH2268" t="s">
        <v>60</v>
      </c>
      <c r="AI2268" t="s">
        <v>14018</v>
      </c>
      <c r="AJ2268" t="s">
        <v>14019</v>
      </c>
      <c r="AK2268">
        <v>2</v>
      </c>
      <c r="AL2268">
        <v>175.75</v>
      </c>
      <c r="AM2268" s="2">
        <v>44723</v>
      </c>
      <c r="AN2268">
        <v>5.6</v>
      </c>
    </row>
    <row r="2269" spans="1:40" hidden="1" x14ac:dyDescent="0.35">
      <c r="A2269" t="s">
        <v>14020</v>
      </c>
      <c r="B2269" t="s">
        <v>13048</v>
      </c>
      <c r="C2269">
        <v>46</v>
      </c>
      <c r="D2269" t="s">
        <v>17836</v>
      </c>
      <c r="E2269" s="2">
        <v>45072</v>
      </c>
      <c r="F2269" s="2">
        <v>45121</v>
      </c>
      <c r="G2269" t="s">
        <v>82</v>
      </c>
      <c r="H2269" t="s">
        <v>14021</v>
      </c>
      <c r="I2269" t="s">
        <v>14022</v>
      </c>
      <c r="J2269" t="s">
        <v>194</v>
      </c>
      <c r="K2269" t="s">
        <v>86</v>
      </c>
      <c r="L2269" t="s">
        <v>46</v>
      </c>
      <c r="M2269" t="s">
        <v>86</v>
      </c>
      <c r="N2269" t="s">
        <v>138</v>
      </c>
      <c r="O2269" t="s">
        <v>14023</v>
      </c>
      <c r="P2269" t="s">
        <v>88</v>
      </c>
      <c r="Q2269" t="s">
        <v>153</v>
      </c>
      <c r="R2269" s="2">
        <v>29570</v>
      </c>
      <c r="S2269" t="s">
        <v>13397</v>
      </c>
      <c r="T2269" t="s">
        <v>261</v>
      </c>
      <c r="U2269" t="s">
        <v>73</v>
      </c>
      <c r="V2269">
        <v>16500</v>
      </c>
      <c r="W2269" t="s">
        <v>129</v>
      </c>
      <c r="X2269" t="s">
        <v>55</v>
      </c>
      <c r="Y2269" t="s">
        <v>56</v>
      </c>
      <c r="Z2269">
        <v>4</v>
      </c>
      <c r="AA2269">
        <v>2694</v>
      </c>
      <c r="AB2269">
        <v>3</v>
      </c>
      <c r="AC2269">
        <v>4</v>
      </c>
      <c r="AD2269">
        <v>4</v>
      </c>
      <c r="AE2269" s="2">
        <v>44781</v>
      </c>
      <c r="AF2269" t="s">
        <v>75</v>
      </c>
      <c r="AG2269" t="s">
        <v>76</v>
      </c>
      <c r="AH2269" t="s">
        <v>60</v>
      </c>
      <c r="AI2269" t="s">
        <v>14025</v>
      </c>
      <c r="AJ2269" t="s">
        <v>14026</v>
      </c>
      <c r="AK2269">
        <v>2</v>
      </c>
      <c r="AL2269">
        <v>167.34</v>
      </c>
      <c r="AM2269" s="2">
        <v>44924</v>
      </c>
      <c r="AN2269">
        <v>0.1</v>
      </c>
    </row>
    <row r="2270" spans="1:40" hidden="1" x14ac:dyDescent="0.35">
      <c r="A2270" t="s">
        <v>8224</v>
      </c>
      <c r="B2270" t="s">
        <v>9180</v>
      </c>
      <c r="C2270">
        <v>66</v>
      </c>
      <c r="D2270" t="s">
        <v>17836</v>
      </c>
      <c r="E2270" s="2">
        <v>44434</v>
      </c>
      <c r="F2270" s="2">
        <v>44890</v>
      </c>
      <c r="G2270" t="s">
        <v>82</v>
      </c>
      <c r="H2270" t="s">
        <v>14027</v>
      </c>
      <c r="I2270" t="s">
        <v>14028</v>
      </c>
      <c r="J2270" t="s">
        <v>111</v>
      </c>
      <c r="K2270" t="s">
        <v>86</v>
      </c>
      <c r="L2270" t="s">
        <v>68</v>
      </c>
      <c r="M2270" t="s">
        <v>47</v>
      </c>
      <c r="N2270" t="s">
        <v>195</v>
      </c>
      <c r="O2270" t="s">
        <v>14029</v>
      </c>
      <c r="P2270" t="s">
        <v>88</v>
      </c>
      <c r="Q2270" t="s">
        <v>1269</v>
      </c>
      <c r="R2270" s="2">
        <v>22213</v>
      </c>
      <c r="S2270" t="s">
        <v>13397</v>
      </c>
      <c r="T2270" t="s">
        <v>115</v>
      </c>
      <c r="U2270" t="s">
        <v>73</v>
      </c>
      <c r="V2270">
        <v>70237</v>
      </c>
      <c r="W2270" t="s">
        <v>100</v>
      </c>
      <c r="X2270" t="s">
        <v>116</v>
      </c>
      <c r="Y2270" t="s">
        <v>56</v>
      </c>
      <c r="Z2270">
        <v>2</v>
      </c>
      <c r="AA2270">
        <v>2695</v>
      </c>
      <c r="AB2270">
        <v>5</v>
      </c>
      <c r="AC2270">
        <v>2</v>
      </c>
      <c r="AD2270">
        <v>3</v>
      </c>
      <c r="AE2270" s="2">
        <v>44951</v>
      </c>
      <c r="AF2270" t="s">
        <v>75</v>
      </c>
      <c r="AG2270" t="s">
        <v>76</v>
      </c>
      <c r="AH2270" t="s">
        <v>130</v>
      </c>
      <c r="AI2270" t="s">
        <v>14031</v>
      </c>
      <c r="AJ2270" t="s">
        <v>14032</v>
      </c>
      <c r="AK2270">
        <v>2</v>
      </c>
      <c r="AL2270" s="25">
        <v>123.83</v>
      </c>
      <c r="AM2270" s="2">
        <v>44663</v>
      </c>
      <c r="AN2270">
        <v>1.2</v>
      </c>
    </row>
    <row r="2271" spans="1:40" hidden="1" x14ac:dyDescent="0.35">
      <c r="A2271" t="s">
        <v>3150</v>
      </c>
      <c r="B2271" t="s">
        <v>10214</v>
      </c>
      <c r="C2271">
        <v>73</v>
      </c>
      <c r="D2271" t="s">
        <v>17836</v>
      </c>
      <c r="E2271" s="2">
        <v>44885</v>
      </c>
      <c r="F2271" s="2">
        <v>44965</v>
      </c>
      <c r="G2271" t="s">
        <v>82</v>
      </c>
      <c r="H2271" t="s">
        <v>14033</v>
      </c>
      <c r="I2271" t="s">
        <v>14034</v>
      </c>
      <c r="J2271" t="s">
        <v>237</v>
      </c>
      <c r="K2271" t="s">
        <v>45</v>
      </c>
      <c r="L2271" t="s">
        <v>68</v>
      </c>
      <c r="M2271" t="s">
        <v>47</v>
      </c>
      <c r="N2271" t="s">
        <v>195</v>
      </c>
      <c r="O2271" t="s">
        <v>14035</v>
      </c>
      <c r="P2271" t="s">
        <v>88</v>
      </c>
      <c r="Q2271" t="s">
        <v>250</v>
      </c>
      <c r="R2271" s="2">
        <v>19605</v>
      </c>
      <c r="S2271" t="s">
        <v>13397</v>
      </c>
      <c r="T2271" t="s">
        <v>354</v>
      </c>
      <c r="U2271" t="s">
        <v>73</v>
      </c>
      <c r="V2271">
        <v>18726</v>
      </c>
      <c r="W2271" t="s">
        <v>100</v>
      </c>
      <c r="X2271" t="s">
        <v>116</v>
      </c>
      <c r="Y2271" t="s">
        <v>56</v>
      </c>
      <c r="Z2271">
        <v>4</v>
      </c>
      <c r="AA2271">
        <v>2696</v>
      </c>
      <c r="AB2271">
        <v>3</v>
      </c>
      <c r="AC2271">
        <v>1</v>
      </c>
      <c r="AD2271">
        <v>3</v>
      </c>
      <c r="AE2271" s="2">
        <v>45014</v>
      </c>
      <c r="AF2271" t="s">
        <v>118</v>
      </c>
      <c r="AG2271" t="s">
        <v>76</v>
      </c>
      <c r="AH2271" t="s">
        <v>77</v>
      </c>
      <c r="AI2271" t="s">
        <v>4446</v>
      </c>
      <c r="AJ2271" t="s">
        <v>14036</v>
      </c>
      <c r="AK2271">
        <v>2</v>
      </c>
      <c r="AL2271" s="25">
        <v>932.48</v>
      </c>
      <c r="AM2271" s="2">
        <v>45059</v>
      </c>
      <c r="AN2271">
        <v>0.2</v>
      </c>
    </row>
    <row r="2272" spans="1:40" hidden="1" x14ac:dyDescent="0.35">
      <c r="A2272" t="s">
        <v>914</v>
      </c>
      <c r="B2272" t="s">
        <v>2332</v>
      </c>
      <c r="C2272">
        <v>62</v>
      </c>
      <c r="D2272" t="s">
        <v>44</v>
      </c>
      <c r="E2272" s="2">
        <v>43883</v>
      </c>
      <c r="F2272" s="2"/>
      <c r="G2272" t="s">
        <v>82</v>
      </c>
      <c r="H2272" t="s">
        <v>14037</v>
      </c>
      <c r="I2272" t="s">
        <v>14038</v>
      </c>
      <c r="J2272" t="s">
        <v>137</v>
      </c>
      <c r="K2272" t="s">
        <v>86</v>
      </c>
      <c r="L2272" t="s">
        <v>68</v>
      </c>
      <c r="M2272" t="s">
        <v>86</v>
      </c>
      <c r="N2272" t="s">
        <v>48</v>
      </c>
      <c r="P2272" t="s">
        <v>88</v>
      </c>
      <c r="Q2272" t="s">
        <v>206</v>
      </c>
      <c r="R2272" s="2">
        <v>23591</v>
      </c>
      <c r="S2272" t="s">
        <v>13451</v>
      </c>
      <c r="T2272" t="s">
        <v>115</v>
      </c>
      <c r="U2272" t="s">
        <v>73</v>
      </c>
      <c r="V2272">
        <v>21341</v>
      </c>
      <c r="W2272" t="s">
        <v>54</v>
      </c>
      <c r="X2272" t="s">
        <v>116</v>
      </c>
      <c r="Y2272" t="s">
        <v>56</v>
      </c>
      <c r="Z2272">
        <v>1</v>
      </c>
      <c r="AA2272">
        <v>2697</v>
      </c>
      <c r="AB2272">
        <v>1</v>
      </c>
      <c r="AC2272">
        <v>5</v>
      </c>
      <c r="AD2272">
        <v>3</v>
      </c>
      <c r="AE2272" s="2">
        <v>44976</v>
      </c>
      <c r="AF2272" t="s">
        <v>103</v>
      </c>
      <c r="AG2272" t="s">
        <v>59</v>
      </c>
      <c r="AH2272" t="s">
        <v>104</v>
      </c>
      <c r="AI2272" t="s">
        <v>14039</v>
      </c>
      <c r="AJ2272" t="s">
        <v>14040</v>
      </c>
      <c r="AK2272">
        <v>4</v>
      </c>
      <c r="AL2272" s="25">
        <v>714.81</v>
      </c>
      <c r="AM2272" s="2">
        <v>45076</v>
      </c>
      <c r="AN2272">
        <v>6.2</v>
      </c>
    </row>
    <row r="2273" spans="1:40" hidden="1" x14ac:dyDescent="0.35">
      <c r="A2273" t="s">
        <v>14041</v>
      </c>
      <c r="B2273" t="s">
        <v>8912</v>
      </c>
      <c r="C2273">
        <v>57</v>
      </c>
      <c r="D2273" t="s">
        <v>44</v>
      </c>
      <c r="E2273" s="2">
        <v>44290</v>
      </c>
      <c r="F2273" s="2"/>
      <c r="G2273" t="s">
        <v>82</v>
      </c>
      <c r="H2273" t="s">
        <v>14042</v>
      </c>
      <c r="I2273" t="s">
        <v>14043</v>
      </c>
      <c r="J2273" t="s">
        <v>163</v>
      </c>
      <c r="K2273" t="s">
        <v>45</v>
      </c>
      <c r="L2273" t="s">
        <v>87</v>
      </c>
      <c r="M2273" t="s">
        <v>86</v>
      </c>
      <c r="N2273" t="s">
        <v>48</v>
      </c>
      <c r="P2273" t="s">
        <v>88</v>
      </c>
      <c r="Q2273" t="s">
        <v>126</v>
      </c>
      <c r="R2273" s="2">
        <v>25205</v>
      </c>
      <c r="S2273" t="s">
        <v>13451</v>
      </c>
      <c r="T2273" t="s">
        <v>310</v>
      </c>
      <c r="U2273" t="s">
        <v>73</v>
      </c>
      <c r="V2273">
        <v>46549</v>
      </c>
      <c r="W2273" t="s">
        <v>74</v>
      </c>
      <c r="X2273" t="s">
        <v>101</v>
      </c>
      <c r="Y2273" t="s">
        <v>56</v>
      </c>
      <c r="Z2273">
        <v>4</v>
      </c>
      <c r="AA2273">
        <v>2698</v>
      </c>
      <c r="AB2273">
        <v>5</v>
      </c>
      <c r="AC2273">
        <v>4</v>
      </c>
      <c r="AD2273">
        <v>5</v>
      </c>
      <c r="AE2273" s="2">
        <v>44907</v>
      </c>
      <c r="AF2273" t="s">
        <v>103</v>
      </c>
      <c r="AG2273" t="s">
        <v>59</v>
      </c>
      <c r="AH2273" t="s">
        <v>77</v>
      </c>
      <c r="AI2273" t="s">
        <v>14044</v>
      </c>
      <c r="AJ2273" t="s">
        <v>14045</v>
      </c>
      <c r="AK2273">
        <v>3</v>
      </c>
      <c r="AL2273">
        <v>152.78</v>
      </c>
      <c r="AM2273" s="2">
        <v>45070</v>
      </c>
      <c r="AN2273">
        <v>5.0999999999999996</v>
      </c>
    </row>
    <row r="2274" spans="1:40" hidden="1" x14ac:dyDescent="0.35">
      <c r="A2274" t="s">
        <v>2318</v>
      </c>
      <c r="B2274" t="s">
        <v>2434</v>
      </c>
      <c r="C2274">
        <v>41</v>
      </c>
      <c r="D2274" t="s">
        <v>44</v>
      </c>
      <c r="E2274" s="2">
        <v>45143</v>
      </c>
      <c r="F2274" s="2"/>
      <c r="G2274" t="s">
        <v>82</v>
      </c>
      <c r="H2274" t="s">
        <v>14046</v>
      </c>
      <c r="I2274" t="s">
        <v>14047</v>
      </c>
      <c r="J2274" t="s">
        <v>85</v>
      </c>
      <c r="K2274" t="s">
        <v>45</v>
      </c>
      <c r="L2274" t="s">
        <v>46</v>
      </c>
      <c r="M2274" t="s">
        <v>47</v>
      </c>
      <c r="N2274" t="s">
        <v>48</v>
      </c>
      <c r="P2274" t="s">
        <v>88</v>
      </c>
      <c r="Q2274" t="s">
        <v>153</v>
      </c>
      <c r="R2274" s="2">
        <v>31283</v>
      </c>
      <c r="S2274" t="s">
        <v>13413</v>
      </c>
      <c r="T2274" t="s">
        <v>155</v>
      </c>
      <c r="U2274" t="s">
        <v>53</v>
      </c>
      <c r="V2274">
        <v>8797</v>
      </c>
      <c r="W2274" t="s">
        <v>100</v>
      </c>
      <c r="X2274" t="s">
        <v>116</v>
      </c>
      <c r="Y2274" t="s">
        <v>56</v>
      </c>
      <c r="Z2274">
        <v>5</v>
      </c>
      <c r="AA2274">
        <v>2699</v>
      </c>
      <c r="AB2274">
        <v>1</v>
      </c>
      <c r="AC2274">
        <v>1</v>
      </c>
      <c r="AD2274">
        <v>5</v>
      </c>
      <c r="AE2274" s="2">
        <v>44957</v>
      </c>
      <c r="AF2274" t="s">
        <v>118</v>
      </c>
      <c r="AG2274" t="s">
        <v>76</v>
      </c>
      <c r="AH2274" t="s">
        <v>77</v>
      </c>
      <c r="AI2274" t="s">
        <v>14048</v>
      </c>
      <c r="AJ2274" t="s">
        <v>14049</v>
      </c>
      <c r="AK2274">
        <v>2</v>
      </c>
      <c r="AL2274">
        <v>717.16</v>
      </c>
      <c r="AM2274" s="2">
        <v>44754</v>
      </c>
      <c r="AN2274">
        <v>2.8</v>
      </c>
    </row>
    <row r="2275" spans="1:40" hidden="1" x14ac:dyDescent="0.35">
      <c r="A2275" t="s">
        <v>2096</v>
      </c>
      <c r="B2275" t="s">
        <v>2279</v>
      </c>
      <c r="C2275">
        <v>34</v>
      </c>
      <c r="D2275" t="s">
        <v>17836</v>
      </c>
      <c r="E2275" s="2">
        <v>44936</v>
      </c>
      <c r="F2275" s="2">
        <v>45144</v>
      </c>
      <c r="G2275" t="s">
        <v>6232</v>
      </c>
      <c r="H2275" t="s">
        <v>14050</v>
      </c>
      <c r="I2275" t="s">
        <v>14051</v>
      </c>
      <c r="J2275" t="s">
        <v>125</v>
      </c>
      <c r="K2275" t="s">
        <v>86</v>
      </c>
      <c r="L2275" t="s">
        <v>87</v>
      </c>
      <c r="M2275" t="s">
        <v>47</v>
      </c>
      <c r="N2275" t="s">
        <v>174</v>
      </c>
      <c r="O2275" t="s">
        <v>14052</v>
      </c>
      <c r="P2275" t="s">
        <v>88</v>
      </c>
      <c r="Q2275" t="s">
        <v>250</v>
      </c>
      <c r="R2275" s="2">
        <v>33612</v>
      </c>
      <c r="S2275" t="s">
        <v>51</v>
      </c>
      <c r="T2275" t="s">
        <v>354</v>
      </c>
      <c r="U2275" t="s">
        <v>53</v>
      </c>
      <c r="V2275">
        <v>20560</v>
      </c>
      <c r="W2275" t="s">
        <v>100</v>
      </c>
      <c r="X2275" t="s">
        <v>101</v>
      </c>
      <c r="Y2275" t="s">
        <v>56</v>
      </c>
      <c r="Z2275">
        <v>4</v>
      </c>
      <c r="AA2275">
        <v>2700</v>
      </c>
      <c r="AB2275">
        <v>3</v>
      </c>
      <c r="AC2275">
        <v>5</v>
      </c>
      <c r="AD2275">
        <v>1</v>
      </c>
      <c r="AE2275" s="2">
        <v>45106</v>
      </c>
      <c r="AF2275" t="s">
        <v>118</v>
      </c>
      <c r="AG2275" t="s">
        <v>76</v>
      </c>
      <c r="AH2275" t="s">
        <v>60</v>
      </c>
      <c r="AI2275" t="s">
        <v>14053</v>
      </c>
      <c r="AJ2275" t="s">
        <v>14054</v>
      </c>
      <c r="AK2275">
        <v>1</v>
      </c>
      <c r="AL2275">
        <v>272.58999999999997</v>
      </c>
      <c r="AM2275" s="2">
        <v>44943</v>
      </c>
      <c r="AN2275">
        <v>0.6</v>
      </c>
    </row>
    <row r="2276" spans="1:40" hidden="1" x14ac:dyDescent="0.35">
      <c r="A2276" t="s">
        <v>11417</v>
      </c>
      <c r="B2276" t="s">
        <v>2524</v>
      </c>
      <c r="C2276">
        <v>67</v>
      </c>
      <c r="D2276" t="s">
        <v>44</v>
      </c>
      <c r="E2276" s="2">
        <v>43574</v>
      </c>
      <c r="F2276" s="2"/>
      <c r="G2276" t="s">
        <v>6232</v>
      </c>
      <c r="H2276" t="s">
        <v>14055</v>
      </c>
      <c r="I2276" t="s">
        <v>14056</v>
      </c>
      <c r="J2276" t="s">
        <v>43</v>
      </c>
      <c r="K2276" t="s">
        <v>45</v>
      </c>
      <c r="L2276" t="s">
        <v>68</v>
      </c>
      <c r="M2276" t="s">
        <v>86</v>
      </c>
      <c r="N2276" t="s">
        <v>48</v>
      </c>
      <c r="P2276" t="s">
        <v>88</v>
      </c>
      <c r="Q2276" t="s">
        <v>126</v>
      </c>
      <c r="R2276" s="2">
        <v>21710</v>
      </c>
      <c r="S2276" t="s">
        <v>51</v>
      </c>
      <c r="T2276" t="s">
        <v>219</v>
      </c>
      <c r="U2276" t="s">
        <v>53</v>
      </c>
      <c r="V2276">
        <v>11623</v>
      </c>
      <c r="W2276" t="s">
        <v>129</v>
      </c>
      <c r="X2276" t="s">
        <v>116</v>
      </c>
      <c r="Y2276" t="s">
        <v>56</v>
      </c>
      <c r="Z2276">
        <v>5</v>
      </c>
      <c r="AA2276">
        <v>2701</v>
      </c>
      <c r="AB2276">
        <v>5</v>
      </c>
      <c r="AC2276">
        <v>5</v>
      </c>
      <c r="AD2276">
        <v>3</v>
      </c>
      <c r="AE2276" s="2">
        <v>45036</v>
      </c>
      <c r="AF2276" t="s">
        <v>58</v>
      </c>
      <c r="AG2276" t="s">
        <v>76</v>
      </c>
      <c r="AH2276" t="s">
        <v>77</v>
      </c>
      <c r="AI2276" t="s">
        <v>14057</v>
      </c>
      <c r="AJ2276" t="s">
        <v>14058</v>
      </c>
      <c r="AK2276">
        <v>5</v>
      </c>
      <c r="AL2276" s="25">
        <v>155.13999999999999</v>
      </c>
      <c r="AM2276" s="2">
        <v>45127</v>
      </c>
      <c r="AN2276">
        <v>7.1</v>
      </c>
    </row>
    <row r="2277" spans="1:40" hidden="1" x14ac:dyDescent="0.35">
      <c r="A2277" t="s">
        <v>2868</v>
      </c>
      <c r="B2277" t="s">
        <v>1757</v>
      </c>
      <c r="C2277">
        <v>64</v>
      </c>
      <c r="D2277" t="s">
        <v>44</v>
      </c>
      <c r="E2277" s="2">
        <v>43740</v>
      </c>
      <c r="F2277" s="2"/>
      <c r="G2277" t="s">
        <v>82</v>
      </c>
      <c r="H2277" t="s">
        <v>14059</v>
      </c>
      <c r="I2277" t="s">
        <v>14060</v>
      </c>
      <c r="J2277" t="s">
        <v>125</v>
      </c>
      <c r="K2277" t="s">
        <v>45</v>
      </c>
      <c r="L2277" t="s">
        <v>87</v>
      </c>
      <c r="M2277" t="s">
        <v>86</v>
      </c>
      <c r="N2277" t="s">
        <v>48</v>
      </c>
      <c r="P2277" t="s">
        <v>88</v>
      </c>
      <c r="Q2277" t="s">
        <v>70</v>
      </c>
      <c r="R2277" s="2">
        <v>22907</v>
      </c>
      <c r="S2277" t="s">
        <v>51</v>
      </c>
      <c r="T2277" t="s">
        <v>326</v>
      </c>
      <c r="U2277" t="s">
        <v>73</v>
      </c>
      <c r="V2277">
        <v>80318</v>
      </c>
      <c r="W2277" t="s">
        <v>176</v>
      </c>
      <c r="X2277" t="s">
        <v>116</v>
      </c>
      <c r="Y2277" t="s">
        <v>56</v>
      </c>
      <c r="Z2277">
        <v>2</v>
      </c>
      <c r="AA2277">
        <v>2702</v>
      </c>
      <c r="AB2277">
        <v>5</v>
      </c>
      <c r="AC2277">
        <v>1</v>
      </c>
      <c r="AD2277">
        <v>2</v>
      </c>
      <c r="AE2277" s="2">
        <v>44809</v>
      </c>
      <c r="AF2277" t="s">
        <v>221</v>
      </c>
      <c r="AG2277" t="s">
        <v>59</v>
      </c>
      <c r="AH2277" t="s">
        <v>104</v>
      </c>
      <c r="AI2277" t="s">
        <v>14062</v>
      </c>
      <c r="AJ2277" t="s">
        <v>14063</v>
      </c>
      <c r="AK2277">
        <v>1</v>
      </c>
      <c r="AL2277">
        <v>328.74</v>
      </c>
      <c r="AM2277" s="2">
        <v>45264</v>
      </c>
      <c r="AN2277">
        <v>6.6</v>
      </c>
    </row>
    <row r="2278" spans="1:40" hidden="1" x14ac:dyDescent="0.35">
      <c r="A2278" t="s">
        <v>14064</v>
      </c>
      <c r="B2278" t="s">
        <v>3929</v>
      </c>
      <c r="C2278">
        <v>40</v>
      </c>
      <c r="D2278" t="s">
        <v>44</v>
      </c>
      <c r="E2278" s="2">
        <v>43418</v>
      </c>
      <c r="F2278" s="2"/>
      <c r="G2278" t="s">
        <v>82</v>
      </c>
      <c r="H2278" t="s">
        <v>14065</v>
      </c>
      <c r="I2278" t="s">
        <v>14066</v>
      </c>
      <c r="J2278" t="s">
        <v>43</v>
      </c>
      <c r="K2278" t="s">
        <v>86</v>
      </c>
      <c r="L2278" t="s">
        <v>68</v>
      </c>
      <c r="M2278" t="s">
        <v>69</v>
      </c>
      <c r="N2278" t="s">
        <v>48</v>
      </c>
      <c r="P2278" t="s">
        <v>88</v>
      </c>
      <c r="Q2278" t="s">
        <v>112</v>
      </c>
      <c r="R2278" s="2">
        <v>31597</v>
      </c>
      <c r="S2278" t="s">
        <v>13425</v>
      </c>
      <c r="T2278" t="s">
        <v>115</v>
      </c>
      <c r="U2278" t="s">
        <v>73</v>
      </c>
      <c r="V2278">
        <v>37397</v>
      </c>
      <c r="W2278" t="s">
        <v>100</v>
      </c>
      <c r="X2278" t="s">
        <v>101</v>
      </c>
      <c r="Y2278" t="s">
        <v>56</v>
      </c>
      <c r="Z2278">
        <v>5</v>
      </c>
      <c r="AA2278">
        <v>2703</v>
      </c>
      <c r="AB2278">
        <v>1</v>
      </c>
      <c r="AC2278">
        <v>5</v>
      </c>
      <c r="AD2278">
        <v>4</v>
      </c>
      <c r="AE2278" s="2">
        <v>45016</v>
      </c>
      <c r="AF2278" t="s">
        <v>58</v>
      </c>
      <c r="AG2278" t="s">
        <v>59</v>
      </c>
      <c r="AH2278" t="s">
        <v>130</v>
      </c>
      <c r="AI2278" t="s">
        <v>5686</v>
      </c>
      <c r="AJ2278" t="s">
        <v>14067</v>
      </c>
      <c r="AK2278">
        <v>2</v>
      </c>
      <c r="AL2278">
        <v>775.58</v>
      </c>
      <c r="AM2278" s="2">
        <v>45073</v>
      </c>
      <c r="AN2278">
        <v>7.5</v>
      </c>
    </row>
    <row r="2279" spans="1:40" hidden="1" x14ac:dyDescent="0.35">
      <c r="A2279" t="s">
        <v>11477</v>
      </c>
      <c r="B2279" t="s">
        <v>921</v>
      </c>
      <c r="C2279">
        <v>28</v>
      </c>
      <c r="D2279" t="s">
        <v>17836</v>
      </c>
      <c r="E2279" s="2">
        <v>43857</v>
      </c>
      <c r="F2279" s="2">
        <v>44731</v>
      </c>
      <c r="G2279" t="s">
        <v>82</v>
      </c>
      <c r="H2279" t="s">
        <v>14068</v>
      </c>
      <c r="I2279" t="s">
        <v>14069</v>
      </c>
      <c r="J2279" t="s">
        <v>67</v>
      </c>
      <c r="K2279" t="s">
        <v>69</v>
      </c>
      <c r="L2279" t="s">
        <v>68</v>
      </c>
      <c r="M2279" t="s">
        <v>86</v>
      </c>
      <c r="N2279" t="s">
        <v>248</v>
      </c>
      <c r="O2279" t="s">
        <v>14070</v>
      </c>
      <c r="P2279" t="s">
        <v>88</v>
      </c>
      <c r="Q2279" t="s">
        <v>126</v>
      </c>
      <c r="R2279" s="2">
        <v>36006</v>
      </c>
      <c r="S2279" t="s">
        <v>13425</v>
      </c>
      <c r="T2279" t="s">
        <v>142</v>
      </c>
      <c r="U2279" t="s">
        <v>73</v>
      </c>
      <c r="V2279">
        <v>39020</v>
      </c>
      <c r="W2279" t="s">
        <v>129</v>
      </c>
      <c r="X2279" t="s">
        <v>55</v>
      </c>
      <c r="Y2279" t="s">
        <v>56</v>
      </c>
      <c r="Z2279">
        <v>4</v>
      </c>
      <c r="AA2279">
        <v>2704</v>
      </c>
      <c r="AB2279">
        <v>2</v>
      </c>
      <c r="AC2279">
        <v>4</v>
      </c>
      <c r="AD2279">
        <v>4</v>
      </c>
      <c r="AE2279" s="2">
        <v>44905</v>
      </c>
      <c r="AF2279" t="s">
        <v>58</v>
      </c>
      <c r="AG2279" t="s">
        <v>59</v>
      </c>
      <c r="AH2279" t="s">
        <v>77</v>
      </c>
      <c r="AI2279" t="s">
        <v>14072</v>
      </c>
      <c r="AJ2279" t="s">
        <v>14073</v>
      </c>
      <c r="AK2279">
        <v>2</v>
      </c>
      <c r="AL2279">
        <v>499.97</v>
      </c>
      <c r="AM2279" s="2">
        <v>44818</v>
      </c>
      <c r="AN2279">
        <v>2.4</v>
      </c>
    </row>
    <row r="2280" spans="1:40" hidden="1" x14ac:dyDescent="0.35">
      <c r="A2280" t="s">
        <v>14074</v>
      </c>
      <c r="B2280" t="s">
        <v>13560</v>
      </c>
      <c r="C2280">
        <v>26</v>
      </c>
      <c r="D2280" t="s">
        <v>44</v>
      </c>
      <c r="E2280" s="2">
        <v>43408</v>
      </c>
      <c r="F2280" s="2"/>
      <c r="G2280" t="s">
        <v>82</v>
      </c>
      <c r="H2280" t="s">
        <v>14075</v>
      </c>
      <c r="I2280" t="s">
        <v>14076</v>
      </c>
      <c r="J2280" t="s">
        <v>194</v>
      </c>
      <c r="K2280" t="s">
        <v>86</v>
      </c>
      <c r="L2280" t="s">
        <v>87</v>
      </c>
      <c r="M2280" t="s">
        <v>47</v>
      </c>
      <c r="N2280" t="s">
        <v>48</v>
      </c>
      <c r="P2280" t="s">
        <v>88</v>
      </c>
      <c r="Q2280" t="s">
        <v>112</v>
      </c>
      <c r="R2280" s="2">
        <v>36823</v>
      </c>
      <c r="S2280" t="s">
        <v>13425</v>
      </c>
      <c r="T2280" t="s">
        <v>6</v>
      </c>
      <c r="U2280" t="s">
        <v>53</v>
      </c>
      <c r="V2280">
        <v>57908</v>
      </c>
      <c r="W2280" t="s">
        <v>74</v>
      </c>
      <c r="X2280" t="s">
        <v>143</v>
      </c>
      <c r="Y2280" t="s">
        <v>56</v>
      </c>
      <c r="Z2280">
        <v>2</v>
      </c>
      <c r="AA2280">
        <v>2705</v>
      </c>
      <c r="AB2280">
        <v>3</v>
      </c>
      <c r="AC2280">
        <v>2</v>
      </c>
      <c r="AD2280">
        <v>2</v>
      </c>
      <c r="AE2280" s="2">
        <v>45070</v>
      </c>
      <c r="AF2280" t="s">
        <v>221</v>
      </c>
      <c r="AG2280" t="s">
        <v>76</v>
      </c>
      <c r="AH2280" t="s">
        <v>77</v>
      </c>
      <c r="AI2280" t="s">
        <v>14078</v>
      </c>
      <c r="AJ2280" t="s">
        <v>14079</v>
      </c>
      <c r="AK2280">
        <v>1</v>
      </c>
      <c r="AL2280">
        <v>826.31</v>
      </c>
      <c r="AM2280" s="2">
        <v>45145</v>
      </c>
      <c r="AN2280">
        <v>7.5</v>
      </c>
    </row>
    <row r="2281" spans="1:40" hidden="1" x14ac:dyDescent="0.35">
      <c r="A2281" t="s">
        <v>14080</v>
      </c>
      <c r="B2281" t="s">
        <v>2617</v>
      </c>
      <c r="C2281">
        <v>51</v>
      </c>
      <c r="D2281" t="s">
        <v>17836</v>
      </c>
      <c r="E2281" s="2">
        <v>43447</v>
      </c>
      <c r="F2281" s="2">
        <v>43478</v>
      </c>
      <c r="G2281" t="s">
        <v>82</v>
      </c>
      <c r="H2281" t="s">
        <v>14081</v>
      </c>
      <c r="I2281" t="s">
        <v>14082</v>
      </c>
      <c r="J2281" t="s">
        <v>163</v>
      </c>
      <c r="K2281" t="s">
        <v>69</v>
      </c>
      <c r="L2281" t="s">
        <v>68</v>
      </c>
      <c r="M2281" t="s">
        <v>69</v>
      </c>
      <c r="N2281" t="s">
        <v>138</v>
      </c>
      <c r="O2281" t="s">
        <v>14083</v>
      </c>
      <c r="P2281" t="s">
        <v>88</v>
      </c>
      <c r="Q2281" t="s">
        <v>126</v>
      </c>
      <c r="R2281" s="2">
        <v>27661</v>
      </c>
      <c r="S2281" t="s">
        <v>13472</v>
      </c>
      <c r="T2281" t="s">
        <v>719</v>
      </c>
      <c r="U2281" t="s">
        <v>73</v>
      </c>
      <c r="V2281">
        <v>39922</v>
      </c>
      <c r="W2281" t="s">
        <v>176</v>
      </c>
      <c r="X2281" t="s">
        <v>55</v>
      </c>
      <c r="Y2281" t="s">
        <v>56</v>
      </c>
      <c r="Z2281">
        <v>2</v>
      </c>
      <c r="AA2281">
        <v>2706</v>
      </c>
      <c r="AB2281">
        <v>3</v>
      </c>
      <c r="AC2281">
        <v>2</v>
      </c>
      <c r="AD2281">
        <v>5</v>
      </c>
      <c r="AE2281" s="2">
        <v>45013</v>
      </c>
      <c r="AF2281" t="s">
        <v>58</v>
      </c>
      <c r="AG2281" t="s">
        <v>59</v>
      </c>
      <c r="AH2281" t="s">
        <v>60</v>
      </c>
      <c r="AI2281" t="s">
        <v>14085</v>
      </c>
      <c r="AJ2281" t="s">
        <v>14086</v>
      </c>
      <c r="AK2281">
        <v>5</v>
      </c>
      <c r="AL2281">
        <v>258.38</v>
      </c>
      <c r="AM2281" s="2">
        <v>44913</v>
      </c>
      <c r="AN2281">
        <v>0.1</v>
      </c>
    </row>
    <row r="2282" spans="1:40" hidden="1" x14ac:dyDescent="0.35">
      <c r="A2282" t="s">
        <v>3347</v>
      </c>
      <c r="B2282" t="s">
        <v>3334</v>
      </c>
      <c r="C2282">
        <v>34</v>
      </c>
      <c r="D2282" t="s">
        <v>44</v>
      </c>
      <c r="E2282" s="2">
        <v>44893</v>
      </c>
      <c r="F2282" s="2"/>
      <c r="G2282" t="s">
        <v>82</v>
      </c>
      <c r="H2282" t="s">
        <v>14087</v>
      </c>
      <c r="I2282" t="s">
        <v>14088</v>
      </c>
      <c r="J2282" t="s">
        <v>85</v>
      </c>
      <c r="K2282" t="s">
        <v>86</v>
      </c>
      <c r="L2282" t="s">
        <v>87</v>
      </c>
      <c r="M2282" t="s">
        <v>69</v>
      </c>
      <c r="N2282" t="s">
        <v>48</v>
      </c>
      <c r="P2282" t="s">
        <v>88</v>
      </c>
      <c r="Q2282" t="s">
        <v>112</v>
      </c>
      <c r="R2282" s="2">
        <v>33836</v>
      </c>
      <c r="S2282" t="s">
        <v>13438</v>
      </c>
      <c r="T2282" t="s">
        <v>326</v>
      </c>
      <c r="U2282" t="s">
        <v>73</v>
      </c>
      <c r="V2282">
        <v>95876</v>
      </c>
      <c r="W2282" t="s">
        <v>54</v>
      </c>
      <c r="X2282" t="s">
        <v>116</v>
      </c>
      <c r="Y2282" t="s">
        <v>56</v>
      </c>
      <c r="Z2282">
        <v>4</v>
      </c>
      <c r="AA2282">
        <v>2707</v>
      </c>
      <c r="AB2282">
        <v>1</v>
      </c>
      <c r="AC2282">
        <v>2</v>
      </c>
      <c r="AD2282">
        <v>1</v>
      </c>
      <c r="AE2282" s="2">
        <v>44881</v>
      </c>
      <c r="AF2282" t="s">
        <v>75</v>
      </c>
      <c r="AG2282" t="s">
        <v>76</v>
      </c>
      <c r="AH2282" t="s">
        <v>77</v>
      </c>
      <c r="AI2282" t="s">
        <v>14090</v>
      </c>
      <c r="AJ2282" t="s">
        <v>14091</v>
      </c>
      <c r="AK2282">
        <v>3</v>
      </c>
      <c r="AL2282">
        <v>412.09</v>
      </c>
      <c r="AM2282" s="2">
        <v>44954</v>
      </c>
      <c r="AN2282">
        <v>3.4</v>
      </c>
    </row>
    <row r="2283" spans="1:40" hidden="1" x14ac:dyDescent="0.35">
      <c r="A2283" t="s">
        <v>14092</v>
      </c>
      <c r="B2283" t="s">
        <v>3390</v>
      </c>
      <c r="C2283">
        <v>61</v>
      </c>
      <c r="D2283" t="s">
        <v>17836</v>
      </c>
      <c r="E2283" s="2">
        <v>44720</v>
      </c>
      <c r="F2283" s="2">
        <v>44780</v>
      </c>
      <c r="G2283" t="s">
        <v>82</v>
      </c>
      <c r="H2283" t="s">
        <v>14093</v>
      </c>
      <c r="I2283" t="s">
        <v>14094</v>
      </c>
      <c r="J2283" t="s">
        <v>237</v>
      </c>
      <c r="K2283" t="s">
        <v>86</v>
      </c>
      <c r="L2283" t="s">
        <v>46</v>
      </c>
      <c r="M2283" t="s">
        <v>69</v>
      </c>
      <c r="N2283" t="s">
        <v>138</v>
      </c>
      <c r="O2283" t="s">
        <v>14095</v>
      </c>
      <c r="P2283" t="s">
        <v>88</v>
      </c>
      <c r="Q2283" t="s">
        <v>112</v>
      </c>
      <c r="R2283" s="2">
        <v>23954</v>
      </c>
      <c r="S2283" t="s">
        <v>13465</v>
      </c>
      <c r="T2283" t="s">
        <v>326</v>
      </c>
      <c r="U2283" t="s">
        <v>73</v>
      </c>
      <c r="V2283">
        <v>47846</v>
      </c>
      <c r="W2283" t="s">
        <v>176</v>
      </c>
      <c r="X2283" t="s">
        <v>116</v>
      </c>
      <c r="Y2283" t="s">
        <v>56</v>
      </c>
      <c r="Z2283">
        <v>2</v>
      </c>
      <c r="AA2283">
        <v>2708</v>
      </c>
      <c r="AB2283">
        <v>1</v>
      </c>
      <c r="AC2283">
        <v>3</v>
      </c>
      <c r="AD2283">
        <v>5</v>
      </c>
      <c r="AE2283" s="2">
        <v>44899</v>
      </c>
      <c r="AF2283" t="s">
        <v>58</v>
      </c>
      <c r="AG2283" t="s">
        <v>59</v>
      </c>
      <c r="AH2283" t="s">
        <v>60</v>
      </c>
      <c r="AI2283" t="s">
        <v>14097</v>
      </c>
      <c r="AJ2283" t="s">
        <v>14098</v>
      </c>
      <c r="AK2283">
        <v>5</v>
      </c>
      <c r="AL2283">
        <v>294.23</v>
      </c>
      <c r="AM2283" s="2">
        <v>44941</v>
      </c>
      <c r="AN2283">
        <v>0.2</v>
      </c>
    </row>
    <row r="2284" spans="1:40" hidden="1" x14ac:dyDescent="0.35">
      <c r="A2284" t="s">
        <v>12478</v>
      </c>
      <c r="B2284" t="s">
        <v>3510</v>
      </c>
      <c r="C2284">
        <v>41</v>
      </c>
      <c r="D2284" t="s">
        <v>44</v>
      </c>
      <c r="E2284" s="2">
        <v>44654</v>
      </c>
      <c r="F2284" s="2"/>
      <c r="G2284" t="s">
        <v>82</v>
      </c>
      <c r="H2284" t="s">
        <v>14099</v>
      </c>
      <c r="I2284" t="s">
        <v>14100</v>
      </c>
      <c r="J2284" t="s">
        <v>184</v>
      </c>
      <c r="K2284" t="s">
        <v>86</v>
      </c>
      <c r="L2284" t="s">
        <v>68</v>
      </c>
      <c r="M2284" t="s">
        <v>86</v>
      </c>
      <c r="N2284" t="s">
        <v>48</v>
      </c>
      <c r="P2284" t="s">
        <v>88</v>
      </c>
      <c r="Q2284" t="s">
        <v>126</v>
      </c>
      <c r="R2284" s="2">
        <v>31075</v>
      </c>
      <c r="S2284" t="s">
        <v>13397</v>
      </c>
      <c r="T2284" t="s">
        <v>1047</v>
      </c>
      <c r="U2284" t="s">
        <v>73</v>
      </c>
      <c r="V2284">
        <v>62350</v>
      </c>
      <c r="W2284" t="s">
        <v>176</v>
      </c>
      <c r="X2284" t="s">
        <v>116</v>
      </c>
      <c r="Y2284" t="s">
        <v>56</v>
      </c>
      <c r="Z2284">
        <v>2</v>
      </c>
      <c r="AA2284">
        <v>2709</v>
      </c>
      <c r="AB2284">
        <v>1</v>
      </c>
      <c r="AC2284">
        <v>2</v>
      </c>
      <c r="AD2284">
        <v>2</v>
      </c>
      <c r="AE2284" s="2">
        <v>44849</v>
      </c>
      <c r="AF2284" t="s">
        <v>118</v>
      </c>
      <c r="AG2284" t="s">
        <v>59</v>
      </c>
      <c r="AH2284" t="s">
        <v>60</v>
      </c>
      <c r="AI2284" t="s">
        <v>14101</v>
      </c>
      <c r="AJ2284" t="s">
        <v>14102</v>
      </c>
      <c r="AK2284">
        <v>2</v>
      </c>
      <c r="AL2284">
        <v>415.45</v>
      </c>
      <c r="AM2284" s="2">
        <v>44801</v>
      </c>
      <c r="AN2284">
        <v>4.0999999999999996</v>
      </c>
    </row>
    <row r="2285" spans="1:40" hidden="1" x14ac:dyDescent="0.35">
      <c r="A2285" t="s">
        <v>1779</v>
      </c>
      <c r="B2285" t="s">
        <v>8007</v>
      </c>
      <c r="C2285">
        <v>32</v>
      </c>
      <c r="D2285" t="s">
        <v>44</v>
      </c>
      <c r="E2285" s="2">
        <v>44620</v>
      </c>
      <c r="F2285" s="2"/>
      <c r="G2285" t="s">
        <v>82</v>
      </c>
      <c r="H2285" t="s">
        <v>14103</v>
      </c>
      <c r="I2285" t="s">
        <v>14104</v>
      </c>
      <c r="J2285" t="s">
        <v>111</v>
      </c>
      <c r="K2285" t="s">
        <v>69</v>
      </c>
      <c r="L2285" t="s">
        <v>46</v>
      </c>
      <c r="M2285" t="s">
        <v>86</v>
      </c>
      <c r="N2285" t="s">
        <v>48</v>
      </c>
      <c r="P2285" t="s">
        <v>88</v>
      </c>
      <c r="Q2285" t="s">
        <v>126</v>
      </c>
      <c r="R2285" s="2">
        <v>34438</v>
      </c>
      <c r="S2285" t="s">
        <v>13397</v>
      </c>
      <c r="T2285" t="s">
        <v>354</v>
      </c>
      <c r="U2285" t="s">
        <v>73</v>
      </c>
      <c r="V2285">
        <v>45874</v>
      </c>
      <c r="W2285" t="s">
        <v>129</v>
      </c>
      <c r="X2285" t="s">
        <v>101</v>
      </c>
      <c r="Y2285" t="s">
        <v>56</v>
      </c>
      <c r="Z2285">
        <v>5</v>
      </c>
      <c r="AA2285">
        <v>2710</v>
      </c>
      <c r="AB2285">
        <v>4</v>
      </c>
      <c r="AC2285">
        <v>2</v>
      </c>
      <c r="AD2285">
        <v>3</v>
      </c>
      <c r="AE2285" s="2">
        <v>45127</v>
      </c>
      <c r="AF2285" t="s">
        <v>75</v>
      </c>
      <c r="AG2285" t="s">
        <v>59</v>
      </c>
      <c r="AH2285" t="s">
        <v>60</v>
      </c>
      <c r="AI2285" t="s">
        <v>14106</v>
      </c>
      <c r="AJ2285" t="s">
        <v>14107</v>
      </c>
      <c r="AK2285">
        <v>5</v>
      </c>
      <c r="AL2285" s="25">
        <v>807.71</v>
      </c>
      <c r="AM2285" s="2">
        <v>44903</v>
      </c>
      <c r="AN2285">
        <v>4.2</v>
      </c>
    </row>
    <row r="2286" spans="1:40" hidden="1" x14ac:dyDescent="0.35">
      <c r="A2286" t="s">
        <v>14108</v>
      </c>
      <c r="B2286" t="s">
        <v>1593</v>
      </c>
      <c r="C2286">
        <v>53</v>
      </c>
      <c r="D2286" t="s">
        <v>44</v>
      </c>
      <c r="E2286" s="2">
        <v>44427</v>
      </c>
      <c r="F2286" s="2"/>
      <c r="G2286" t="s">
        <v>82</v>
      </c>
      <c r="H2286" t="s">
        <v>14109</v>
      </c>
      <c r="I2286" t="s">
        <v>14110</v>
      </c>
      <c r="J2286" t="s">
        <v>137</v>
      </c>
      <c r="K2286" t="s">
        <v>45</v>
      </c>
      <c r="L2286" t="s">
        <v>46</v>
      </c>
      <c r="M2286" t="s">
        <v>47</v>
      </c>
      <c r="N2286" t="s">
        <v>48</v>
      </c>
      <c r="P2286" t="s">
        <v>88</v>
      </c>
      <c r="Q2286" t="s">
        <v>126</v>
      </c>
      <c r="R2286" s="2">
        <v>26913</v>
      </c>
      <c r="S2286" t="s">
        <v>13397</v>
      </c>
      <c r="T2286" t="s">
        <v>142</v>
      </c>
      <c r="U2286" t="s">
        <v>73</v>
      </c>
      <c r="V2286">
        <v>54605</v>
      </c>
      <c r="W2286" t="s">
        <v>129</v>
      </c>
      <c r="X2286" t="s">
        <v>143</v>
      </c>
      <c r="Y2286" t="s">
        <v>56</v>
      </c>
      <c r="Z2286">
        <v>2</v>
      </c>
      <c r="AA2286">
        <v>2711</v>
      </c>
      <c r="AB2286">
        <v>4</v>
      </c>
      <c r="AC2286">
        <v>2</v>
      </c>
      <c r="AD2286">
        <v>5</v>
      </c>
      <c r="AE2286" s="2">
        <v>44817</v>
      </c>
      <c r="AF2286" t="s">
        <v>58</v>
      </c>
      <c r="AG2286" t="s">
        <v>59</v>
      </c>
      <c r="AH2286" t="s">
        <v>104</v>
      </c>
      <c r="AI2286" t="s">
        <v>14111</v>
      </c>
      <c r="AJ2286" t="s">
        <v>14112</v>
      </c>
      <c r="AK2286">
        <v>1</v>
      </c>
      <c r="AL2286">
        <v>408.39</v>
      </c>
      <c r="AM2286" s="2">
        <v>45109</v>
      </c>
      <c r="AN2286">
        <v>4.7</v>
      </c>
    </row>
    <row r="2287" spans="1:40" hidden="1" x14ac:dyDescent="0.35">
      <c r="A2287" t="s">
        <v>6738</v>
      </c>
      <c r="B2287" t="s">
        <v>3266</v>
      </c>
      <c r="C2287">
        <v>34</v>
      </c>
      <c r="D2287" t="s">
        <v>44</v>
      </c>
      <c r="E2287" s="2">
        <v>43331</v>
      </c>
      <c r="F2287" s="2"/>
      <c r="G2287" t="s">
        <v>82</v>
      </c>
      <c r="H2287" t="s">
        <v>14113</v>
      </c>
      <c r="I2287" t="s">
        <v>14114</v>
      </c>
      <c r="J2287" t="s">
        <v>237</v>
      </c>
      <c r="K2287" t="s">
        <v>86</v>
      </c>
      <c r="L2287" t="s">
        <v>68</v>
      </c>
      <c r="M2287" t="s">
        <v>86</v>
      </c>
      <c r="N2287" t="s">
        <v>48</v>
      </c>
      <c r="P2287" t="s">
        <v>88</v>
      </c>
      <c r="Q2287" t="s">
        <v>112</v>
      </c>
      <c r="R2287" s="2">
        <v>33823</v>
      </c>
      <c r="S2287" t="s">
        <v>13451</v>
      </c>
      <c r="T2287" t="s">
        <v>326</v>
      </c>
      <c r="U2287" t="s">
        <v>73</v>
      </c>
      <c r="V2287">
        <v>42080</v>
      </c>
      <c r="W2287" t="s">
        <v>100</v>
      </c>
      <c r="X2287" t="s">
        <v>116</v>
      </c>
      <c r="Y2287" t="s">
        <v>56</v>
      </c>
      <c r="Z2287">
        <v>1</v>
      </c>
      <c r="AA2287">
        <v>2712</v>
      </c>
      <c r="AB2287">
        <v>3</v>
      </c>
      <c r="AC2287">
        <v>2</v>
      </c>
      <c r="AD2287">
        <v>5</v>
      </c>
      <c r="AE2287" s="2">
        <v>44956</v>
      </c>
      <c r="AF2287" t="s">
        <v>221</v>
      </c>
      <c r="AG2287" t="s">
        <v>76</v>
      </c>
      <c r="AH2287" t="s">
        <v>130</v>
      </c>
      <c r="AI2287" t="s">
        <v>14115</v>
      </c>
      <c r="AJ2287" t="s">
        <v>14116</v>
      </c>
      <c r="AK2287">
        <v>1</v>
      </c>
      <c r="AL2287">
        <v>741.6</v>
      </c>
      <c r="AM2287" s="2">
        <v>45101</v>
      </c>
      <c r="AN2287">
        <v>7.7</v>
      </c>
    </row>
    <row r="2288" spans="1:40" hidden="1" x14ac:dyDescent="0.35">
      <c r="A2288" t="s">
        <v>7355</v>
      </c>
      <c r="B2288" t="s">
        <v>2348</v>
      </c>
      <c r="C2288">
        <v>29</v>
      </c>
      <c r="D2288" t="s">
        <v>44</v>
      </c>
      <c r="E2288" s="2">
        <v>43753</v>
      </c>
      <c r="F2288" s="2"/>
      <c r="G2288" t="s">
        <v>82</v>
      </c>
      <c r="H2288" t="s">
        <v>14117</v>
      </c>
      <c r="I2288" t="s">
        <v>14118</v>
      </c>
      <c r="J2288" t="s">
        <v>137</v>
      </c>
      <c r="K2288" t="s">
        <v>86</v>
      </c>
      <c r="L2288" t="s">
        <v>68</v>
      </c>
      <c r="M2288" t="s">
        <v>86</v>
      </c>
      <c r="N2288" t="s">
        <v>48</v>
      </c>
      <c r="P2288" t="s">
        <v>88</v>
      </c>
      <c r="Q2288" t="s">
        <v>70</v>
      </c>
      <c r="R2288" s="2">
        <v>35675</v>
      </c>
      <c r="S2288" t="s">
        <v>13451</v>
      </c>
      <c r="T2288" t="s">
        <v>326</v>
      </c>
      <c r="U2288" t="s">
        <v>73</v>
      </c>
      <c r="V2288">
        <v>92148</v>
      </c>
      <c r="W2288" t="s">
        <v>129</v>
      </c>
      <c r="X2288" t="s">
        <v>116</v>
      </c>
      <c r="Y2288" t="s">
        <v>56</v>
      </c>
      <c r="Z2288">
        <v>5</v>
      </c>
      <c r="AA2288">
        <v>2713</v>
      </c>
      <c r="AB2288">
        <v>5</v>
      </c>
      <c r="AC2288">
        <v>2</v>
      </c>
      <c r="AD2288">
        <v>4</v>
      </c>
      <c r="AE2288" s="2">
        <v>45025</v>
      </c>
      <c r="AF2288" t="s">
        <v>118</v>
      </c>
      <c r="AG2288" t="s">
        <v>76</v>
      </c>
      <c r="AH2288" t="s">
        <v>104</v>
      </c>
      <c r="AI2288" t="s">
        <v>14119</v>
      </c>
      <c r="AJ2288" t="s">
        <v>14120</v>
      </c>
      <c r="AK2288">
        <v>3</v>
      </c>
      <c r="AL2288">
        <v>193.48</v>
      </c>
      <c r="AM2288" s="2">
        <v>44917</v>
      </c>
      <c r="AN2288">
        <v>6.6</v>
      </c>
    </row>
    <row r="2289" spans="1:40" hidden="1" x14ac:dyDescent="0.35">
      <c r="A2289" t="s">
        <v>8239</v>
      </c>
      <c r="B2289" t="s">
        <v>6102</v>
      </c>
      <c r="C2289">
        <v>54</v>
      </c>
      <c r="D2289" t="s">
        <v>17836</v>
      </c>
      <c r="E2289" s="2">
        <v>44980</v>
      </c>
      <c r="F2289" s="2">
        <v>45036</v>
      </c>
      <c r="G2289" t="s">
        <v>82</v>
      </c>
      <c r="H2289" t="s">
        <v>14121</v>
      </c>
      <c r="I2289" t="s">
        <v>14122</v>
      </c>
      <c r="J2289" t="s">
        <v>163</v>
      </c>
      <c r="K2289" t="s">
        <v>69</v>
      </c>
      <c r="L2289" t="s">
        <v>46</v>
      </c>
      <c r="M2289" t="s">
        <v>47</v>
      </c>
      <c r="N2289" t="s">
        <v>174</v>
      </c>
      <c r="O2289" t="s">
        <v>14123</v>
      </c>
      <c r="P2289" t="s">
        <v>88</v>
      </c>
      <c r="Q2289" t="s">
        <v>126</v>
      </c>
      <c r="R2289" s="2">
        <v>26610</v>
      </c>
      <c r="S2289" t="s">
        <v>13413</v>
      </c>
      <c r="T2289" t="s">
        <v>417</v>
      </c>
      <c r="U2289" t="s">
        <v>73</v>
      </c>
      <c r="V2289">
        <v>3780</v>
      </c>
      <c r="W2289" t="s">
        <v>176</v>
      </c>
      <c r="X2289" t="s">
        <v>55</v>
      </c>
      <c r="Y2289" t="s">
        <v>56</v>
      </c>
      <c r="Z2289">
        <v>1</v>
      </c>
      <c r="AA2289">
        <v>2714</v>
      </c>
      <c r="AB2289">
        <v>3</v>
      </c>
      <c r="AC2289">
        <v>1</v>
      </c>
      <c r="AD2289">
        <v>3</v>
      </c>
      <c r="AE2289" s="2">
        <v>44934</v>
      </c>
      <c r="AF2289" t="s">
        <v>118</v>
      </c>
      <c r="AG2289" t="s">
        <v>59</v>
      </c>
      <c r="AH2289" t="s">
        <v>77</v>
      </c>
      <c r="AI2289" t="s">
        <v>14124</v>
      </c>
      <c r="AJ2289" t="s">
        <v>14125</v>
      </c>
      <c r="AK2289">
        <v>5</v>
      </c>
      <c r="AL2289" s="25">
        <v>831.09</v>
      </c>
      <c r="AM2289" s="2">
        <v>44854</v>
      </c>
      <c r="AN2289">
        <v>0.2</v>
      </c>
    </row>
    <row r="2290" spans="1:40" hidden="1" x14ac:dyDescent="0.35">
      <c r="A2290" t="s">
        <v>2965</v>
      </c>
      <c r="B2290" t="s">
        <v>13490</v>
      </c>
      <c r="C2290">
        <v>31</v>
      </c>
      <c r="D2290" t="s">
        <v>44</v>
      </c>
      <c r="E2290" s="2">
        <v>44958</v>
      </c>
      <c r="F2290" s="2"/>
      <c r="G2290" t="s">
        <v>82</v>
      </c>
      <c r="H2290" t="s">
        <v>14126</v>
      </c>
      <c r="I2290" t="s">
        <v>14127</v>
      </c>
      <c r="J2290" t="s">
        <v>85</v>
      </c>
      <c r="K2290" t="s">
        <v>86</v>
      </c>
      <c r="L2290" t="s">
        <v>87</v>
      </c>
      <c r="M2290" t="s">
        <v>47</v>
      </c>
      <c r="N2290" t="s">
        <v>48</v>
      </c>
      <c r="P2290" t="s">
        <v>88</v>
      </c>
      <c r="Q2290" t="s">
        <v>126</v>
      </c>
      <c r="R2290" s="2">
        <v>34929</v>
      </c>
      <c r="S2290" t="s">
        <v>13413</v>
      </c>
      <c r="T2290" t="s">
        <v>354</v>
      </c>
      <c r="U2290" t="s">
        <v>53</v>
      </c>
      <c r="V2290">
        <v>44669</v>
      </c>
      <c r="W2290" t="s">
        <v>176</v>
      </c>
      <c r="X2290" t="s">
        <v>143</v>
      </c>
      <c r="Y2290" t="s">
        <v>56</v>
      </c>
      <c r="Z2290">
        <v>4</v>
      </c>
      <c r="AA2290">
        <v>2715</v>
      </c>
      <c r="AB2290">
        <v>3</v>
      </c>
      <c r="AC2290">
        <v>5</v>
      </c>
      <c r="AD2290">
        <v>1</v>
      </c>
      <c r="AE2290" s="2">
        <v>44848</v>
      </c>
      <c r="AF2290" t="s">
        <v>75</v>
      </c>
      <c r="AG2290" t="s">
        <v>76</v>
      </c>
      <c r="AH2290" t="s">
        <v>104</v>
      </c>
      <c r="AI2290" t="s">
        <v>14129</v>
      </c>
      <c r="AJ2290" t="s">
        <v>14130</v>
      </c>
      <c r="AK2290">
        <v>5</v>
      </c>
      <c r="AL2290">
        <v>573.55999999999995</v>
      </c>
      <c r="AM2290" s="2">
        <v>45231</v>
      </c>
      <c r="AN2290">
        <v>3.3</v>
      </c>
    </row>
    <row r="2291" spans="1:40" hidden="1" x14ac:dyDescent="0.35">
      <c r="A2291" t="s">
        <v>14080</v>
      </c>
      <c r="B2291" t="s">
        <v>493</v>
      </c>
      <c r="C2291">
        <v>57</v>
      </c>
      <c r="D2291" t="s">
        <v>44</v>
      </c>
      <c r="E2291" s="2">
        <v>45053</v>
      </c>
      <c r="F2291" s="2"/>
      <c r="G2291" t="s">
        <v>6232</v>
      </c>
      <c r="H2291" t="s">
        <v>14131</v>
      </c>
      <c r="I2291" t="s">
        <v>14132</v>
      </c>
      <c r="J2291" t="s">
        <v>125</v>
      </c>
      <c r="K2291" t="s">
        <v>45</v>
      </c>
      <c r="L2291" t="s">
        <v>68</v>
      </c>
      <c r="M2291" t="s">
        <v>47</v>
      </c>
      <c r="N2291" t="s">
        <v>48</v>
      </c>
      <c r="P2291" t="s">
        <v>88</v>
      </c>
      <c r="Q2291" t="s">
        <v>164</v>
      </c>
      <c r="R2291" s="2">
        <v>25558</v>
      </c>
      <c r="S2291" t="s">
        <v>51</v>
      </c>
      <c r="T2291" t="s">
        <v>5786</v>
      </c>
      <c r="U2291" t="s">
        <v>53</v>
      </c>
      <c r="V2291">
        <v>22894</v>
      </c>
      <c r="W2291" t="s">
        <v>176</v>
      </c>
      <c r="X2291" t="s">
        <v>55</v>
      </c>
      <c r="Y2291" t="s">
        <v>56</v>
      </c>
      <c r="Z2291">
        <v>2</v>
      </c>
      <c r="AA2291">
        <v>2716</v>
      </c>
      <c r="AB2291">
        <v>3</v>
      </c>
      <c r="AC2291">
        <v>2</v>
      </c>
      <c r="AD2291">
        <v>2</v>
      </c>
      <c r="AE2291" s="2">
        <v>44942</v>
      </c>
      <c r="AF2291" t="s">
        <v>58</v>
      </c>
      <c r="AG2291" t="s">
        <v>59</v>
      </c>
      <c r="AH2291" t="s">
        <v>104</v>
      </c>
      <c r="AI2291" t="s">
        <v>14134</v>
      </c>
      <c r="AJ2291" t="s">
        <v>14135</v>
      </c>
      <c r="AK2291">
        <v>4</v>
      </c>
      <c r="AL2291">
        <v>247.11</v>
      </c>
      <c r="AM2291" s="2">
        <v>44832</v>
      </c>
      <c r="AN2291">
        <v>3</v>
      </c>
    </row>
    <row r="2292" spans="1:40" hidden="1" x14ac:dyDescent="0.35">
      <c r="A2292" t="s">
        <v>5694</v>
      </c>
      <c r="B2292" t="s">
        <v>7671</v>
      </c>
      <c r="C2292">
        <v>31</v>
      </c>
      <c r="D2292" t="s">
        <v>44</v>
      </c>
      <c r="E2292" s="2">
        <v>43977</v>
      </c>
      <c r="F2292" s="2"/>
      <c r="G2292" t="s">
        <v>82</v>
      </c>
      <c r="H2292" t="s">
        <v>14136</v>
      </c>
      <c r="I2292" t="s">
        <v>14137</v>
      </c>
      <c r="J2292" t="s">
        <v>237</v>
      </c>
      <c r="K2292" t="s">
        <v>86</v>
      </c>
      <c r="L2292" t="s">
        <v>68</v>
      </c>
      <c r="M2292" t="s">
        <v>47</v>
      </c>
      <c r="N2292" t="s">
        <v>48</v>
      </c>
      <c r="P2292" t="s">
        <v>88</v>
      </c>
      <c r="Q2292" t="s">
        <v>126</v>
      </c>
      <c r="R2292" s="2">
        <v>34830</v>
      </c>
      <c r="S2292" t="s">
        <v>51</v>
      </c>
      <c r="T2292" t="s">
        <v>6</v>
      </c>
      <c r="U2292" t="s">
        <v>73</v>
      </c>
      <c r="V2292">
        <v>77267</v>
      </c>
      <c r="W2292" t="s">
        <v>129</v>
      </c>
      <c r="X2292" t="s">
        <v>143</v>
      </c>
      <c r="Y2292" t="s">
        <v>56</v>
      </c>
      <c r="Z2292">
        <v>1</v>
      </c>
      <c r="AA2292">
        <v>2717</v>
      </c>
      <c r="AB2292">
        <v>1</v>
      </c>
      <c r="AC2292">
        <v>1</v>
      </c>
      <c r="AD2292">
        <v>2</v>
      </c>
      <c r="AE2292" s="2">
        <v>45010</v>
      </c>
      <c r="AF2292" t="s">
        <v>221</v>
      </c>
      <c r="AG2292" t="s">
        <v>59</v>
      </c>
      <c r="AH2292" t="s">
        <v>130</v>
      </c>
      <c r="AI2292" t="s">
        <v>14138</v>
      </c>
      <c r="AJ2292" t="s">
        <v>5813</v>
      </c>
      <c r="AK2292">
        <v>5</v>
      </c>
      <c r="AL2292">
        <v>866.13</v>
      </c>
      <c r="AM2292" s="2">
        <v>45132</v>
      </c>
      <c r="AN2292">
        <v>5.9</v>
      </c>
    </row>
    <row r="2293" spans="1:40" hidden="1" x14ac:dyDescent="0.35">
      <c r="A2293" t="s">
        <v>14139</v>
      </c>
      <c r="B2293" t="s">
        <v>8372</v>
      </c>
      <c r="C2293">
        <v>27</v>
      </c>
      <c r="D2293" t="s">
        <v>44</v>
      </c>
      <c r="E2293" s="2">
        <v>44601</v>
      </c>
      <c r="F2293" s="2"/>
      <c r="G2293" t="s">
        <v>82</v>
      </c>
      <c r="H2293" t="s">
        <v>14140</v>
      </c>
      <c r="I2293" t="s">
        <v>14141</v>
      </c>
      <c r="J2293" t="s">
        <v>137</v>
      </c>
      <c r="K2293" t="s">
        <v>69</v>
      </c>
      <c r="L2293" t="s">
        <v>68</v>
      </c>
      <c r="M2293" t="s">
        <v>69</v>
      </c>
      <c r="N2293" t="s">
        <v>48</v>
      </c>
      <c r="P2293" t="s">
        <v>88</v>
      </c>
      <c r="Q2293" t="s">
        <v>70</v>
      </c>
      <c r="R2293" s="2">
        <v>36186</v>
      </c>
      <c r="S2293" t="s">
        <v>13425</v>
      </c>
      <c r="T2293" t="s">
        <v>115</v>
      </c>
      <c r="U2293" t="s">
        <v>73</v>
      </c>
      <c r="V2293">
        <v>91638</v>
      </c>
      <c r="W2293" t="s">
        <v>100</v>
      </c>
      <c r="X2293" t="s">
        <v>116</v>
      </c>
      <c r="Y2293" t="s">
        <v>56</v>
      </c>
      <c r="Z2293">
        <v>5</v>
      </c>
      <c r="AA2293">
        <v>2718</v>
      </c>
      <c r="AB2293">
        <v>3</v>
      </c>
      <c r="AC2293">
        <v>5</v>
      </c>
      <c r="AD2293">
        <v>5</v>
      </c>
      <c r="AE2293" s="2">
        <v>44878</v>
      </c>
      <c r="AF2293" t="s">
        <v>103</v>
      </c>
      <c r="AG2293" t="s">
        <v>59</v>
      </c>
      <c r="AH2293" t="s">
        <v>77</v>
      </c>
      <c r="AI2293" t="s">
        <v>3277</v>
      </c>
      <c r="AJ2293" t="s">
        <v>14143</v>
      </c>
      <c r="AK2293">
        <v>5</v>
      </c>
      <c r="AL2293">
        <v>760.24</v>
      </c>
      <c r="AM2293" s="2">
        <v>44932</v>
      </c>
      <c r="AN2293">
        <v>4.2</v>
      </c>
    </row>
    <row r="2294" spans="1:40" hidden="1" x14ac:dyDescent="0.35">
      <c r="A2294" t="s">
        <v>9098</v>
      </c>
      <c r="B2294" t="s">
        <v>9346</v>
      </c>
      <c r="C2294">
        <v>30</v>
      </c>
      <c r="D2294" t="s">
        <v>17836</v>
      </c>
      <c r="E2294" s="2">
        <v>44732</v>
      </c>
      <c r="F2294" s="2">
        <v>45008</v>
      </c>
      <c r="G2294" t="s">
        <v>82</v>
      </c>
      <c r="H2294" t="s">
        <v>14144</v>
      </c>
      <c r="I2294" t="s">
        <v>14145</v>
      </c>
      <c r="J2294" t="s">
        <v>163</v>
      </c>
      <c r="K2294" t="s">
        <v>45</v>
      </c>
      <c r="L2294" t="s">
        <v>46</v>
      </c>
      <c r="M2294" t="s">
        <v>47</v>
      </c>
      <c r="N2294" t="s">
        <v>248</v>
      </c>
      <c r="O2294" t="s">
        <v>14146</v>
      </c>
      <c r="P2294" t="s">
        <v>88</v>
      </c>
      <c r="Q2294" t="s">
        <v>50</v>
      </c>
      <c r="R2294" s="2">
        <v>35371</v>
      </c>
      <c r="S2294" t="s">
        <v>13425</v>
      </c>
      <c r="T2294" t="s">
        <v>2472</v>
      </c>
      <c r="U2294" t="s">
        <v>73</v>
      </c>
      <c r="V2294">
        <v>35738</v>
      </c>
      <c r="W2294" t="s">
        <v>74</v>
      </c>
      <c r="X2294" t="s">
        <v>143</v>
      </c>
      <c r="Y2294" t="s">
        <v>56</v>
      </c>
      <c r="Z2294">
        <v>4</v>
      </c>
      <c r="AA2294">
        <v>2719</v>
      </c>
      <c r="AB2294">
        <v>5</v>
      </c>
      <c r="AC2294">
        <v>5</v>
      </c>
      <c r="AD2294">
        <v>5</v>
      </c>
      <c r="AE2294" s="2">
        <v>45132</v>
      </c>
      <c r="AF2294" t="s">
        <v>58</v>
      </c>
      <c r="AG2294" t="s">
        <v>59</v>
      </c>
      <c r="AH2294" t="s">
        <v>130</v>
      </c>
      <c r="AI2294" t="s">
        <v>14147</v>
      </c>
      <c r="AJ2294" t="s">
        <v>14148</v>
      </c>
      <c r="AK2294">
        <v>5</v>
      </c>
      <c r="AL2294">
        <v>992.93</v>
      </c>
      <c r="AM2294" s="2">
        <v>44815</v>
      </c>
      <c r="AN2294">
        <v>0.8</v>
      </c>
    </row>
    <row r="2295" spans="1:40" hidden="1" x14ac:dyDescent="0.35">
      <c r="A2295" t="s">
        <v>14149</v>
      </c>
      <c r="B2295" t="s">
        <v>5438</v>
      </c>
      <c r="C2295">
        <v>32</v>
      </c>
      <c r="D2295" t="s">
        <v>17836</v>
      </c>
      <c r="E2295" s="2">
        <v>44569</v>
      </c>
      <c r="F2295" s="2">
        <v>44807</v>
      </c>
      <c r="G2295" t="s">
        <v>82</v>
      </c>
      <c r="H2295" t="s">
        <v>14150</v>
      </c>
      <c r="I2295" t="s">
        <v>14151</v>
      </c>
      <c r="J2295" t="s">
        <v>85</v>
      </c>
      <c r="K2295" t="s">
        <v>45</v>
      </c>
      <c r="L2295" t="s">
        <v>68</v>
      </c>
      <c r="M2295" t="s">
        <v>47</v>
      </c>
      <c r="N2295" t="s">
        <v>195</v>
      </c>
      <c r="O2295" t="s">
        <v>14152</v>
      </c>
      <c r="P2295" t="s">
        <v>88</v>
      </c>
      <c r="Q2295" t="s">
        <v>126</v>
      </c>
      <c r="R2295" s="2">
        <v>34559</v>
      </c>
      <c r="S2295" t="s">
        <v>13472</v>
      </c>
      <c r="T2295" t="s">
        <v>926</v>
      </c>
      <c r="U2295" t="s">
        <v>53</v>
      </c>
      <c r="V2295">
        <v>26500</v>
      </c>
      <c r="W2295" t="s">
        <v>176</v>
      </c>
      <c r="X2295" t="s">
        <v>55</v>
      </c>
      <c r="Y2295" t="s">
        <v>56</v>
      </c>
      <c r="Z2295">
        <v>4</v>
      </c>
      <c r="AA2295">
        <v>2720</v>
      </c>
      <c r="AB2295">
        <v>3</v>
      </c>
      <c r="AC2295">
        <v>3</v>
      </c>
      <c r="AD2295">
        <v>2</v>
      </c>
      <c r="AE2295" s="2">
        <v>45055</v>
      </c>
      <c r="AF2295" t="s">
        <v>75</v>
      </c>
      <c r="AG2295" t="s">
        <v>76</v>
      </c>
      <c r="AH2295" t="s">
        <v>60</v>
      </c>
      <c r="AI2295" t="s">
        <v>14154</v>
      </c>
      <c r="AJ2295" t="s">
        <v>14155</v>
      </c>
      <c r="AK2295">
        <v>2</v>
      </c>
      <c r="AL2295">
        <v>960.4</v>
      </c>
      <c r="AM2295" s="2">
        <v>44907</v>
      </c>
      <c r="AN2295">
        <v>0.7</v>
      </c>
    </row>
    <row r="2296" spans="1:40" hidden="1" x14ac:dyDescent="0.35">
      <c r="A2296" t="s">
        <v>1492</v>
      </c>
      <c r="B2296" t="s">
        <v>2869</v>
      </c>
      <c r="C2296">
        <v>45</v>
      </c>
      <c r="D2296" t="s">
        <v>44</v>
      </c>
      <c r="E2296" s="2">
        <v>43891</v>
      </c>
      <c r="F2296" s="2"/>
      <c r="G2296" t="s">
        <v>82</v>
      </c>
      <c r="H2296" t="s">
        <v>14156</v>
      </c>
      <c r="I2296" t="s">
        <v>14157</v>
      </c>
      <c r="J2296" t="s">
        <v>125</v>
      </c>
      <c r="K2296" t="s">
        <v>86</v>
      </c>
      <c r="L2296" t="s">
        <v>68</v>
      </c>
      <c r="M2296" t="s">
        <v>86</v>
      </c>
      <c r="N2296" t="s">
        <v>48</v>
      </c>
      <c r="P2296" t="s">
        <v>88</v>
      </c>
      <c r="Q2296" t="s">
        <v>425</v>
      </c>
      <c r="R2296" s="2">
        <v>29905</v>
      </c>
      <c r="S2296" t="s">
        <v>13472</v>
      </c>
      <c r="T2296" t="s">
        <v>354</v>
      </c>
      <c r="U2296" t="s">
        <v>73</v>
      </c>
      <c r="V2296">
        <v>6085</v>
      </c>
      <c r="W2296" t="s">
        <v>74</v>
      </c>
      <c r="X2296" t="s">
        <v>116</v>
      </c>
      <c r="Y2296" t="s">
        <v>56</v>
      </c>
      <c r="Z2296">
        <v>4</v>
      </c>
      <c r="AA2296">
        <v>2721</v>
      </c>
      <c r="AB2296">
        <v>1</v>
      </c>
      <c r="AC2296">
        <v>4</v>
      </c>
      <c r="AD2296">
        <v>3</v>
      </c>
      <c r="AE2296" s="2">
        <v>44853</v>
      </c>
      <c r="AF2296" t="s">
        <v>103</v>
      </c>
      <c r="AG2296" t="s">
        <v>59</v>
      </c>
      <c r="AH2296" t="s">
        <v>77</v>
      </c>
      <c r="AI2296" t="s">
        <v>14159</v>
      </c>
      <c r="AJ2296" t="s">
        <v>4250</v>
      </c>
      <c r="AK2296">
        <v>4</v>
      </c>
      <c r="AL2296" s="25">
        <v>173.54</v>
      </c>
      <c r="AM2296" s="2">
        <v>45011</v>
      </c>
      <c r="AN2296">
        <v>6.2</v>
      </c>
    </row>
    <row r="2297" spans="1:40" hidden="1" x14ac:dyDescent="0.35">
      <c r="A2297" t="s">
        <v>9066</v>
      </c>
      <c r="B2297" t="s">
        <v>9434</v>
      </c>
      <c r="C2297">
        <v>47</v>
      </c>
      <c r="D2297" t="s">
        <v>44</v>
      </c>
      <c r="E2297" s="2">
        <v>44109</v>
      </c>
      <c r="F2297" s="2"/>
      <c r="G2297" t="s">
        <v>82</v>
      </c>
      <c r="H2297" t="s">
        <v>14160</v>
      </c>
      <c r="I2297" t="s">
        <v>14161</v>
      </c>
      <c r="J2297" t="s">
        <v>43</v>
      </c>
      <c r="K2297" t="s">
        <v>45</v>
      </c>
      <c r="L2297" t="s">
        <v>46</v>
      </c>
      <c r="M2297" t="s">
        <v>47</v>
      </c>
      <c r="N2297" t="s">
        <v>48</v>
      </c>
      <c r="P2297" t="s">
        <v>88</v>
      </c>
      <c r="Q2297" t="s">
        <v>112</v>
      </c>
      <c r="R2297" s="2">
        <v>28898</v>
      </c>
      <c r="S2297" t="s">
        <v>13438</v>
      </c>
      <c r="T2297" t="s">
        <v>142</v>
      </c>
      <c r="U2297" t="s">
        <v>73</v>
      </c>
      <c r="V2297">
        <v>15704</v>
      </c>
      <c r="W2297" t="s">
        <v>54</v>
      </c>
      <c r="X2297" t="s">
        <v>101</v>
      </c>
      <c r="Y2297" t="s">
        <v>56</v>
      </c>
      <c r="Z2297">
        <v>2</v>
      </c>
      <c r="AA2297">
        <v>2722</v>
      </c>
      <c r="AB2297">
        <v>3</v>
      </c>
      <c r="AC2297">
        <v>4</v>
      </c>
      <c r="AD2297">
        <v>2</v>
      </c>
      <c r="AE2297" s="2">
        <v>45124</v>
      </c>
      <c r="AF2297" t="s">
        <v>58</v>
      </c>
      <c r="AG2297" t="s">
        <v>76</v>
      </c>
      <c r="AH2297" t="s">
        <v>130</v>
      </c>
      <c r="AI2297" t="s">
        <v>14162</v>
      </c>
      <c r="AJ2297" t="s">
        <v>14163</v>
      </c>
      <c r="AK2297">
        <v>1</v>
      </c>
      <c r="AL2297">
        <v>334.08</v>
      </c>
      <c r="AM2297" s="2">
        <v>44913</v>
      </c>
      <c r="AN2297">
        <v>5.6</v>
      </c>
    </row>
    <row r="2298" spans="1:40" hidden="1" x14ac:dyDescent="0.35">
      <c r="A2298" t="s">
        <v>2785</v>
      </c>
      <c r="B2298" t="s">
        <v>7400</v>
      </c>
      <c r="C2298">
        <v>51</v>
      </c>
      <c r="D2298" t="s">
        <v>17836</v>
      </c>
      <c r="E2298" s="2">
        <v>44328</v>
      </c>
      <c r="F2298" s="2">
        <v>44743</v>
      </c>
      <c r="G2298" t="s">
        <v>82</v>
      </c>
      <c r="H2298" t="s">
        <v>14164</v>
      </c>
      <c r="I2298" t="s">
        <v>14165</v>
      </c>
      <c r="J2298" t="s">
        <v>184</v>
      </c>
      <c r="K2298" t="s">
        <v>69</v>
      </c>
      <c r="L2298" t="s">
        <v>46</v>
      </c>
      <c r="M2298" t="s">
        <v>47</v>
      </c>
      <c r="N2298" t="s">
        <v>248</v>
      </c>
      <c r="O2298" t="s">
        <v>14166</v>
      </c>
      <c r="P2298" t="s">
        <v>88</v>
      </c>
      <c r="Q2298" t="s">
        <v>126</v>
      </c>
      <c r="R2298" s="2">
        <v>27470</v>
      </c>
      <c r="S2298" t="s">
        <v>13465</v>
      </c>
      <c r="T2298" t="s">
        <v>142</v>
      </c>
      <c r="U2298" t="s">
        <v>73</v>
      </c>
      <c r="V2298">
        <v>37293</v>
      </c>
      <c r="W2298" t="s">
        <v>54</v>
      </c>
      <c r="X2298" t="s">
        <v>55</v>
      </c>
      <c r="Y2298" t="s">
        <v>56</v>
      </c>
      <c r="Z2298">
        <v>2</v>
      </c>
      <c r="AA2298">
        <v>2723</v>
      </c>
      <c r="AB2298">
        <v>3</v>
      </c>
      <c r="AC2298">
        <v>1</v>
      </c>
      <c r="AD2298">
        <v>5</v>
      </c>
      <c r="AE2298" s="2">
        <v>45129</v>
      </c>
      <c r="AF2298" t="s">
        <v>58</v>
      </c>
      <c r="AG2298" t="s">
        <v>76</v>
      </c>
      <c r="AH2298" t="s">
        <v>77</v>
      </c>
      <c r="AI2298" t="s">
        <v>6601</v>
      </c>
      <c r="AJ2298" t="s">
        <v>14168</v>
      </c>
      <c r="AK2298">
        <v>3</v>
      </c>
      <c r="AL2298">
        <v>763.23</v>
      </c>
      <c r="AM2298" s="2">
        <v>44957</v>
      </c>
      <c r="AN2298">
        <v>1.1000000000000001</v>
      </c>
    </row>
    <row r="2299" spans="1:40" hidden="1" x14ac:dyDescent="0.35">
      <c r="A2299" t="s">
        <v>2406</v>
      </c>
      <c r="B2299" t="s">
        <v>7803</v>
      </c>
      <c r="C2299">
        <v>83</v>
      </c>
      <c r="D2299" t="s">
        <v>17836</v>
      </c>
      <c r="E2299" s="2">
        <v>44927</v>
      </c>
      <c r="F2299" s="2">
        <v>45112</v>
      </c>
      <c r="G2299" t="s">
        <v>82</v>
      </c>
      <c r="H2299" t="s">
        <v>14169</v>
      </c>
      <c r="I2299" t="s">
        <v>14170</v>
      </c>
      <c r="J2299" t="s">
        <v>67</v>
      </c>
      <c r="K2299" t="s">
        <v>69</v>
      </c>
      <c r="L2299" t="s">
        <v>87</v>
      </c>
      <c r="M2299" t="s">
        <v>47</v>
      </c>
      <c r="N2299" t="s">
        <v>138</v>
      </c>
      <c r="O2299" t="s">
        <v>14171</v>
      </c>
      <c r="P2299" t="s">
        <v>88</v>
      </c>
      <c r="Q2299" t="s">
        <v>503</v>
      </c>
      <c r="R2299" s="2">
        <v>15721</v>
      </c>
      <c r="S2299" t="s">
        <v>13397</v>
      </c>
      <c r="T2299" t="s">
        <v>326</v>
      </c>
      <c r="U2299" t="s">
        <v>73</v>
      </c>
      <c r="V2299">
        <v>96396</v>
      </c>
      <c r="W2299" t="s">
        <v>100</v>
      </c>
      <c r="X2299" t="s">
        <v>143</v>
      </c>
      <c r="Y2299" t="s">
        <v>56</v>
      </c>
      <c r="Z2299">
        <v>1</v>
      </c>
      <c r="AA2299">
        <v>2724</v>
      </c>
      <c r="AB2299">
        <v>5</v>
      </c>
      <c r="AC2299">
        <v>3</v>
      </c>
      <c r="AD2299">
        <v>4</v>
      </c>
      <c r="AE2299" s="2">
        <v>45080</v>
      </c>
      <c r="AF2299" t="s">
        <v>58</v>
      </c>
      <c r="AG2299" t="s">
        <v>76</v>
      </c>
      <c r="AH2299" t="s">
        <v>104</v>
      </c>
      <c r="AI2299" t="s">
        <v>14173</v>
      </c>
      <c r="AJ2299" t="s">
        <v>14174</v>
      </c>
      <c r="AK2299">
        <v>2</v>
      </c>
      <c r="AL2299">
        <v>611.51</v>
      </c>
      <c r="AM2299" s="2">
        <v>44927</v>
      </c>
      <c r="AN2299">
        <v>0.5</v>
      </c>
    </row>
    <row r="2300" spans="1:40" hidden="1" x14ac:dyDescent="0.35">
      <c r="A2300" t="s">
        <v>2258</v>
      </c>
      <c r="B2300" t="s">
        <v>12211</v>
      </c>
      <c r="C2300">
        <v>57</v>
      </c>
      <c r="D2300" t="s">
        <v>44</v>
      </c>
      <c r="E2300" s="2">
        <v>43787</v>
      </c>
      <c r="F2300" s="2"/>
      <c r="G2300" t="s">
        <v>82</v>
      </c>
      <c r="H2300" t="s">
        <v>14175</v>
      </c>
      <c r="I2300" t="s">
        <v>14176</v>
      </c>
      <c r="J2300" t="s">
        <v>194</v>
      </c>
      <c r="K2300" t="s">
        <v>45</v>
      </c>
      <c r="L2300" t="s">
        <v>87</v>
      </c>
      <c r="M2300" t="s">
        <v>86</v>
      </c>
      <c r="N2300" t="s">
        <v>48</v>
      </c>
      <c r="P2300" t="s">
        <v>88</v>
      </c>
      <c r="Q2300" t="s">
        <v>126</v>
      </c>
      <c r="R2300" s="2">
        <v>25405</v>
      </c>
      <c r="S2300" t="s">
        <v>13397</v>
      </c>
      <c r="T2300" t="s">
        <v>115</v>
      </c>
      <c r="U2300" t="s">
        <v>73</v>
      </c>
      <c r="V2300">
        <v>25528</v>
      </c>
      <c r="W2300" t="s">
        <v>54</v>
      </c>
      <c r="X2300" t="s">
        <v>101</v>
      </c>
      <c r="Y2300" t="s">
        <v>56</v>
      </c>
      <c r="Z2300">
        <v>4</v>
      </c>
      <c r="AA2300">
        <v>2725</v>
      </c>
      <c r="AB2300">
        <v>4</v>
      </c>
      <c r="AC2300">
        <v>1</v>
      </c>
      <c r="AD2300">
        <v>5</v>
      </c>
      <c r="AE2300" s="2">
        <v>44924</v>
      </c>
      <c r="AF2300" t="s">
        <v>118</v>
      </c>
      <c r="AG2300" t="s">
        <v>59</v>
      </c>
      <c r="AH2300" t="s">
        <v>77</v>
      </c>
      <c r="AI2300" t="s">
        <v>3822</v>
      </c>
      <c r="AJ2300" t="s">
        <v>14178</v>
      </c>
      <c r="AK2300">
        <v>2</v>
      </c>
      <c r="AL2300">
        <v>354.21</v>
      </c>
      <c r="AM2300" s="2">
        <v>44956</v>
      </c>
      <c r="AN2300">
        <v>6.5</v>
      </c>
    </row>
    <row r="2301" spans="1:40" hidden="1" x14ac:dyDescent="0.35">
      <c r="A2301" t="s">
        <v>1564</v>
      </c>
      <c r="B2301" t="s">
        <v>4346</v>
      </c>
      <c r="C2301">
        <v>55</v>
      </c>
      <c r="D2301" t="s">
        <v>17836</v>
      </c>
      <c r="E2301" s="2">
        <v>44328</v>
      </c>
      <c r="F2301" s="2">
        <v>44507</v>
      </c>
      <c r="G2301" t="s">
        <v>82</v>
      </c>
      <c r="H2301" t="s">
        <v>14179</v>
      </c>
      <c r="I2301" t="s">
        <v>14180</v>
      </c>
      <c r="J2301" t="s">
        <v>111</v>
      </c>
      <c r="K2301" t="s">
        <v>45</v>
      </c>
      <c r="L2301" t="s">
        <v>87</v>
      </c>
      <c r="M2301" t="s">
        <v>86</v>
      </c>
      <c r="N2301" t="s">
        <v>195</v>
      </c>
      <c r="O2301" t="s">
        <v>14181</v>
      </c>
      <c r="P2301" t="s">
        <v>88</v>
      </c>
      <c r="Q2301" t="s">
        <v>458</v>
      </c>
      <c r="R2301" s="2">
        <v>25987</v>
      </c>
      <c r="S2301" t="s">
        <v>13451</v>
      </c>
      <c r="T2301" t="s">
        <v>535</v>
      </c>
      <c r="U2301" t="s">
        <v>73</v>
      </c>
      <c r="V2301">
        <v>20036</v>
      </c>
      <c r="W2301" t="s">
        <v>176</v>
      </c>
      <c r="X2301" t="s">
        <v>101</v>
      </c>
      <c r="Y2301" t="s">
        <v>56</v>
      </c>
      <c r="Z2301">
        <v>2</v>
      </c>
      <c r="AA2301">
        <v>2726</v>
      </c>
      <c r="AB2301">
        <v>2</v>
      </c>
      <c r="AC2301">
        <v>4</v>
      </c>
      <c r="AD2301">
        <v>2</v>
      </c>
      <c r="AE2301" s="2">
        <v>44942</v>
      </c>
      <c r="AF2301" t="s">
        <v>75</v>
      </c>
      <c r="AG2301" t="s">
        <v>76</v>
      </c>
      <c r="AH2301" t="s">
        <v>130</v>
      </c>
      <c r="AI2301" t="s">
        <v>14183</v>
      </c>
      <c r="AJ2301" t="s">
        <v>14184</v>
      </c>
      <c r="AK2301">
        <v>3</v>
      </c>
      <c r="AL2301">
        <v>502.39</v>
      </c>
      <c r="AM2301" s="2">
        <v>45136</v>
      </c>
      <c r="AN2301">
        <v>0.5</v>
      </c>
    </row>
    <row r="2302" spans="1:40" hidden="1" x14ac:dyDescent="0.35">
      <c r="A2302" t="s">
        <v>38</v>
      </c>
      <c r="B2302" t="s">
        <v>1676</v>
      </c>
      <c r="C2302">
        <v>42</v>
      </c>
      <c r="D2302" t="s">
        <v>17836</v>
      </c>
      <c r="E2302" s="2">
        <v>43875</v>
      </c>
      <c r="F2302" s="2">
        <v>44551</v>
      </c>
      <c r="G2302" t="s">
        <v>82</v>
      </c>
      <c r="H2302" t="s">
        <v>14185</v>
      </c>
      <c r="I2302" t="s">
        <v>14186</v>
      </c>
      <c r="J2302" t="s">
        <v>237</v>
      </c>
      <c r="K2302" t="s">
        <v>45</v>
      </c>
      <c r="L2302" t="s">
        <v>46</v>
      </c>
      <c r="M2302" t="s">
        <v>86</v>
      </c>
      <c r="N2302" t="s">
        <v>174</v>
      </c>
      <c r="O2302" t="s">
        <v>14187</v>
      </c>
      <c r="P2302" t="s">
        <v>88</v>
      </c>
      <c r="Q2302" t="s">
        <v>112</v>
      </c>
      <c r="R2302" s="2">
        <v>31026</v>
      </c>
      <c r="S2302" t="s">
        <v>13451</v>
      </c>
      <c r="T2302" t="s">
        <v>230</v>
      </c>
      <c r="U2302" t="s">
        <v>73</v>
      </c>
      <c r="V2302">
        <v>83448</v>
      </c>
      <c r="W2302" t="s">
        <v>54</v>
      </c>
      <c r="X2302" t="s">
        <v>143</v>
      </c>
      <c r="Y2302" t="s">
        <v>56</v>
      </c>
      <c r="Z2302">
        <v>5</v>
      </c>
      <c r="AA2302">
        <v>2727</v>
      </c>
      <c r="AB2302">
        <v>1</v>
      </c>
      <c r="AC2302">
        <v>3</v>
      </c>
      <c r="AD2302">
        <v>3</v>
      </c>
      <c r="AE2302" s="2">
        <v>44926</v>
      </c>
      <c r="AF2302" t="s">
        <v>221</v>
      </c>
      <c r="AG2302" t="s">
        <v>59</v>
      </c>
      <c r="AH2302" t="s">
        <v>77</v>
      </c>
      <c r="AI2302" t="s">
        <v>14188</v>
      </c>
      <c r="AJ2302" t="s">
        <v>14189</v>
      </c>
      <c r="AK2302">
        <v>2</v>
      </c>
      <c r="AL2302" s="25">
        <v>687.99</v>
      </c>
      <c r="AM2302" s="2">
        <v>45094</v>
      </c>
      <c r="AN2302">
        <v>1.9</v>
      </c>
    </row>
    <row r="2303" spans="1:40" hidden="1" x14ac:dyDescent="0.35">
      <c r="A2303" t="s">
        <v>4060</v>
      </c>
      <c r="B2303" t="s">
        <v>12211</v>
      </c>
      <c r="C2303">
        <v>70</v>
      </c>
      <c r="D2303" t="s">
        <v>17836</v>
      </c>
      <c r="E2303" s="2">
        <v>43959</v>
      </c>
      <c r="F2303" s="2">
        <v>45013</v>
      </c>
      <c r="G2303" t="s">
        <v>82</v>
      </c>
      <c r="H2303" t="s">
        <v>14190</v>
      </c>
      <c r="I2303" t="s">
        <v>14191</v>
      </c>
      <c r="J2303" t="s">
        <v>137</v>
      </c>
      <c r="K2303" t="s">
        <v>86</v>
      </c>
      <c r="L2303" t="s">
        <v>87</v>
      </c>
      <c r="M2303" t="s">
        <v>86</v>
      </c>
      <c r="N2303" t="s">
        <v>138</v>
      </c>
      <c r="O2303" t="s">
        <v>14192</v>
      </c>
      <c r="P2303" t="s">
        <v>88</v>
      </c>
      <c r="Q2303" t="s">
        <v>206</v>
      </c>
      <c r="R2303" s="2">
        <v>20645</v>
      </c>
      <c r="S2303" t="s">
        <v>13413</v>
      </c>
      <c r="T2303" t="s">
        <v>326</v>
      </c>
      <c r="U2303" t="s">
        <v>73</v>
      </c>
      <c r="V2303">
        <v>16416</v>
      </c>
      <c r="W2303" t="s">
        <v>74</v>
      </c>
      <c r="X2303" t="s">
        <v>101</v>
      </c>
      <c r="Y2303" t="s">
        <v>56</v>
      </c>
      <c r="Z2303">
        <v>2</v>
      </c>
      <c r="AA2303">
        <v>2728</v>
      </c>
      <c r="AB2303">
        <v>3</v>
      </c>
      <c r="AC2303">
        <v>2</v>
      </c>
      <c r="AD2303">
        <v>1</v>
      </c>
      <c r="AE2303" s="2">
        <v>44953</v>
      </c>
      <c r="AF2303" t="s">
        <v>103</v>
      </c>
      <c r="AG2303" t="s">
        <v>59</v>
      </c>
      <c r="AH2303" t="s">
        <v>104</v>
      </c>
      <c r="AI2303" t="s">
        <v>14193</v>
      </c>
      <c r="AJ2303" t="s">
        <v>14194</v>
      </c>
      <c r="AK2303">
        <v>5</v>
      </c>
      <c r="AL2303">
        <v>877.47</v>
      </c>
      <c r="AM2303" s="2">
        <v>44632</v>
      </c>
      <c r="AN2303">
        <v>2.9</v>
      </c>
    </row>
    <row r="2304" spans="1:40" hidden="1" x14ac:dyDescent="0.35">
      <c r="A2304" t="s">
        <v>5681</v>
      </c>
      <c r="B2304" t="s">
        <v>2517</v>
      </c>
      <c r="C2304">
        <v>78</v>
      </c>
      <c r="D2304" t="s">
        <v>44</v>
      </c>
      <c r="E2304" s="2">
        <v>43444</v>
      </c>
      <c r="F2304" s="2"/>
      <c r="G2304" t="s">
        <v>82</v>
      </c>
      <c r="H2304" t="s">
        <v>14195</v>
      </c>
      <c r="I2304" t="s">
        <v>14196</v>
      </c>
      <c r="J2304" t="s">
        <v>163</v>
      </c>
      <c r="K2304" t="s">
        <v>69</v>
      </c>
      <c r="L2304" t="s">
        <v>87</v>
      </c>
      <c r="M2304" t="s">
        <v>86</v>
      </c>
      <c r="N2304" t="s">
        <v>48</v>
      </c>
      <c r="P2304" t="s">
        <v>88</v>
      </c>
      <c r="Q2304" t="s">
        <v>153</v>
      </c>
      <c r="R2304" s="2">
        <v>17809</v>
      </c>
      <c r="S2304" t="s">
        <v>13413</v>
      </c>
      <c r="T2304" t="s">
        <v>155</v>
      </c>
      <c r="U2304" t="s">
        <v>53</v>
      </c>
      <c r="V2304">
        <v>83077</v>
      </c>
      <c r="W2304" t="s">
        <v>74</v>
      </c>
      <c r="X2304" t="s">
        <v>143</v>
      </c>
      <c r="Y2304" t="s">
        <v>56</v>
      </c>
      <c r="Z2304">
        <v>2</v>
      </c>
      <c r="AA2304">
        <v>2729</v>
      </c>
      <c r="AB2304">
        <v>3</v>
      </c>
      <c r="AC2304">
        <v>5</v>
      </c>
      <c r="AD2304">
        <v>1</v>
      </c>
      <c r="AE2304" s="2">
        <v>45113</v>
      </c>
      <c r="AF2304" t="s">
        <v>58</v>
      </c>
      <c r="AG2304" t="s">
        <v>76</v>
      </c>
      <c r="AH2304" t="s">
        <v>130</v>
      </c>
      <c r="AI2304" t="s">
        <v>14197</v>
      </c>
      <c r="AJ2304" t="s">
        <v>14198</v>
      </c>
      <c r="AK2304">
        <v>2</v>
      </c>
      <c r="AL2304">
        <v>700.04</v>
      </c>
      <c r="AM2304" s="2">
        <v>44981</v>
      </c>
      <c r="AN2304">
        <v>7.4</v>
      </c>
    </row>
    <row r="2305" spans="1:40" hidden="1" x14ac:dyDescent="0.35">
      <c r="A2305" t="s">
        <v>4942</v>
      </c>
      <c r="B2305" t="s">
        <v>11620</v>
      </c>
      <c r="C2305">
        <v>59</v>
      </c>
      <c r="D2305" t="s">
        <v>44</v>
      </c>
      <c r="E2305" s="2">
        <v>44538</v>
      </c>
      <c r="F2305" s="2"/>
      <c r="G2305" t="s">
        <v>82</v>
      </c>
      <c r="H2305" t="s">
        <v>14199</v>
      </c>
      <c r="I2305" t="s">
        <v>14200</v>
      </c>
      <c r="J2305" t="s">
        <v>85</v>
      </c>
      <c r="K2305" t="s">
        <v>45</v>
      </c>
      <c r="L2305" t="s">
        <v>87</v>
      </c>
      <c r="M2305" t="s">
        <v>69</v>
      </c>
      <c r="N2305" t="s">
        <v>48</v>
      </c>
      <c r="P2305" t="s">
        <v>88</v>
      </c>
      <c r="Q2305" t="s">
        <v>1269</v>
      </c>
      <c r="R2305" s="2">
        <v>24681</v>
      </c>
      <c r="S2305" t="s">
        <v>9859</v>
      </c>
      <c r="T2305" t="s">
        <v>310</v>
      </c>
      <c r="U2305" t="s">
        <v>53</v>
      </c>
      <c r="V2305">
        <v>23617</v>
      </c>
      <c r="W2305" t="s">
        <v>74</v>
      </c>
      <c r="X2305" t="s">
        <v>101</v>
      </c>
      <c r="Y2305" t="s">
        <v>56</v>
      </c>
      <c r="Z2305">
        <v>2</v>
      </c>
      <c r="AA2305">
        <v>2730</v>
      </c>
      <c r="AB2305">
        <v>2</v>
      </c>
      <c r="AC2305">
        <v>3</v>
      </c>
      <c r="AD2305">
        <v>4</v>
      </c>
      <c r="AE2305" s="2">
        <v>45066</v>
      </c>
      <c r="AF2305" t="s">
        <v>103</v>
      </c>
      <c r="AG2305" t="s">
        <v>76</v>
      </c>
      <c r="AH2305" t="s">
        <v>77</v>
      </c>
      <c r="AI2305" t="s">
        <v>1906</v>
      </c>
      <c r="AJ2305" t="s">
        <v>14201</v>
      </c>
      <c r="AK2305">
        <v>5</v>
      </c>
      <c r="AL2305">
        <v>486.43</v>
      </c>
      <c r="AM2305" s="2">
        <v>44820</v>
      </c>
      <c r="AN2305">
        <v>4.4000000000000004</v>
      </c>
    </row>
    <row r="2306" spans="1:40" hidden="1" x14ac:dyDescent="0.35">
      <c r="A2306" t="s">
        <v>10625</v>
      </c>
      <c r="B2306" t="s">
        <v>7852</v>
      </c>
      <c r="C2306">
        <v>77</v>
      </c>
      <c r="D2306" t="s">
        <v>44</v>
      </c>
      <c r="E2306" s="2">
        <v>43496</v>
      </c>
      <c r="F2306" s="2"/>
      <c r="G2306" t="s">
        <v>6232</v>
      </c>
      <c r="H2306" t="s">
        <v>14202</v>
      </c>
      <c r="I2306" t="s">
        <v>14203</v>
      </c>
      <c r="J2306" t="s">
        <v>125</v>
      </c>
      <c r="K2306" t="s">
        <v>69</v>
      </c>
      <c r="L2306" t="s">
        <v>46</v>
      </c>
      <c r="M2306" t="s">
        <v>86</v>
      </c>
      <c r="N2306" t="s">
        <v>48</v>
      </c>
      <c r="P2306" t="s">
        <v>88</v>
      </c>
      <c r="Q2306" t="s">
        <v>112</v>
      </c>
      <c r="R2306" s="2">
        <v>18262</v>
      </c>
      <c r="S2306" t="s">
        <v>51</v>
      </c>
      <c r="T2306" t="s">
        <v>142</v>
      </c>
      <c r="U2306" t="s">
        <v>53</v>
      </c>
      <c r="V2306">
        <v>24569</v>
      </c>
      <c r="W2306" t="s">
        <v>100</v>
      </c>
      <c r="X2306" t="s">
        <v>116</v>
      </c>
      <c r="Y2306" t="s">
        <v>56</v>
      </c>
      <c r="Z2306">
        <v>1</v>
      </c>
      <c r="AA2306">
        <v>2731</v>
      </c>
      <c r="AB2306">
        <v>2</v>
      </c>
      <c r="AC2306">
        <v>3</v>
      </c>
      <c r="AD2306">
        <v>2</v>
      </c>
      <c r="AE2306" s="2">
        <v>45036</v>
      </c>
      <c r="AF2306" t="s">
        <v>118</v>
      </c>
      <c r="AG2306" t="s">
        <v>59</v>
      </c>
      <c r="AH2306" t="s">
        <v>60</v>
      </c>
      <c r="AI2306" t="s">
        <v>14205</v>
      </c>
      <c r="AJ2306" t="s">
        <v>10436</v>
      </c>
      <c r="AK2306">
        <v>1</v>
      </c>
      <c r="AL2306">
        <v>897.96</v>
      </c>
      <c r="AM2306" s="2">
        <v>45042</v>
      </c>
      <c r="AN2306">
        <v>7.3</v>
      </c>
    </row>
    <row r="2307" spans="1:40" hidden="1" x14ac:dyDescent="0.35">
      <c r="A2307" t="s">
        <v>4360</v>
      </c>
      <c r="B2307" t="s">
        <v>2567</v>
      </c>
      <c r="C2307">
        <v>37</v>
      </c>
      <c r="D2307" t="s">
        <v>17836</v>
      </c>
      <c r="E2307" s="2">
        <v>44804</v>
      </c>
      <c r="F2307" s="2">
        <v>45043</v>
      </c>
      <c r="G2307" t="s">
        <v>82</v>
      </c>
      <c r="H2307" t="s">
        <v>14206</v>
      </c>
      <c r="I2307" t="s">
        <v>14207</v>
      </c>
      <c r="J2307" t="s">
        <v>237</v>
      </c>
      <c r="K2307" t="s">
        <v>45</v>
      </c>
      <c r="L2307" t="s">
        <v>68</v>
      </c>
      <c r="M2307" t="s">
        <v>86</v>
      </c>
      <c r="N2307" t="s">
        <v>195</v>
      </c>
      <c r="O2307" t="s">
        <v>14208</v>
      </c>
      <c r="P2307" t="s">
        <v>88</v>
      </c>
      <c r="Q2307" t="s">
        <v>425</v>
      </c>
      <c r="R2307" s="2">
        <v>32693</v>
      </c>
      <c r="S2307" t="s">
        <v>13458</v>
      </c>
      <c r="T2307" t="s">
        <v>5159</v>
      </c>
      <c r="U2307" t="s">
        <v>73</v>
      </c>
      <c r="V2307">
        <v>37938</v>
      </c>
      <c r="W2307" t="s">
        <v>129</v>
      </c>
      <c r="X2307" t="s">
        <v>101</v>
      </c>
      <c r="Y2307" t="s">
        <v>56</v>
      </c>
      <c r="Z2307">
        <v>2</v>
      </c>
      <c r="AA2307">
        <v>2732</v>
      </c>
      <c r="AB2307">
        <v>1</v>
      </c>
      <c r="AC2307">
        <v>5</v>
      </c>
      <c r="AD2307">
        <v>3</v>
      </c>
      <c r="AE2307" s="2">
        <v>44980</v>
      </c>
      <c r="AF2307" t="s">
        <v>75</v>
      </c>
      <c r="AG2307" t="s">
        <v>59</v>
      </c>
      <c r="AH2307" t="s">
        <v>104</v>
      </c>
      <c r="AI2307" t="s">
        <v>9407</v>
      </c>
      <c r="AJ2307" t="s">
        <v>14209</v>
      </c>
      <c r="AK2307">
        <v>3</v>
      </c>
      <c r="AL2307" s="25">
        <v>147.28</v>
      </c>
      <c r="AM2307" s="2">
        <v>44662</v>
      </c>
      <c r="AN2307">
        <v>0.7</v>
      </c>
    </row>
    <row r="2308" spans="1:40" hidden="1" x14ac:dyDescent="0.35">
      <c r="A2308" t="s">
        <v>14210</v>
      </c>
      <c r="B2308" t="s">
        <v>2504</v>
      </c>
      <c r="C2308">
        <v>30</v>
      </c>
      <c r="D2308" t="s">
        <v>44</v>
      </c>
      <c r="E2308" s="2">
        <v>44593</v>
      </c>
      <c r="F2308" s="2"/>
      <c r="G2308" t="s">
        <v>82</v>
      </c>
      <c r="H2308" t="s">
        <v>14211</v>
      </c>
      <c r="I2308" t="s">
        <v>14212</v>
      </c>
      <c r="J2308" t="s">
        <v>137</v>
      </c>
      <c r="K2308" t="s">
        <v>45</v>
      </c>
      <c r="L2308" t="s">
        <v>68</v>
      </c>
      <c r="M2308" t="s">
        <v>47</v>
      </c>
      <c r="N2308" t="s">
        <v>48</v>
      </c>
      <c r="P2308" t="s">
        <v>88</v>
      </c>
      <c r="Q2308" t="s">
        <v>89</v>
      </c>
      <c r="R2308" s="2">
        <v>35186</v>
      </c>
      <c r="S2308" t="s">
        <v>13425</v>
      </c>
      <c r="T2308" t="s">
        <v>607</v>
      </c>
      <c r="U2308" t="s">
        <v>73</v>
      </c>
      <c r="V2308">
        <v>53746</v>
      </c>
      <c r="W2308" t="s">
        <v>129</v>
      </c>
      <c r="X2308" t="s">
        <v>101</v>
      </c>
      <c r="Y2308" t="s">
        <v>56</v>
      </c>
      <c r="Z2308">
        <v>5</v>
      </c>
      <c r="AA2308">
        <v>2733</v>
      </c>
      <c r="AB2308">
        <v>3</v>
      </c>
      <c r="AC2308">
        <v>4</v>
      </c>
      <c r="AD2308">
        <v>1</v>
      </c>
      <c r="AE2308" s="2">
        <v>44969</v>
      </c>
      <c r="AF2308" t="s">
        <v>58</v>
      </c>
      <c r="AG2308" t="s">
        <v>59</v>
      </c>
      <c r="AH2308" t="s">
        <v>104</v>
      </c>
      <c r="AI2308" t="s">
        <v>14213</v>
      </c>
      <c r="AJ2308" t="s">
        <v>5871</v>
      </c>
      <c r="AK2308">
        <v>5</v>
      </c>
      <c r="AL2308">
        <v>612.96</v>
      </c>
      <c r="AM2308" s="2">
        <v>44989</v>
      </c>
      <c r="AN2308">
        <v>4.3</v>
      </c>
    </row>
    <row r="2309" spans="1:40" hidden="1" x14ac:dyDescent="0.35">
      <c r="A2309" t="s">
        <v>2798</v>
      </c>
      <c r="B2309" t="s">
        <v>14214</v>
      </c>
      <c r="C2309">
        <v>78</v>
      </c>
      <c r="D2309" t="s">
        <v>44</v>
      </c>
      <c r="E2309" s="2">
        <v>44167</v>
      </c>
      <c r="F2309" s="2"/>
      <c r="G2309" t="s">
        <v>82</v>
      </c>
      <c r="H2309" t="s">
        <v>14215</v>
      </c>
      <c r="I2309" t="s">
        <v>14216</v>
      </c>
      <c r="J2309" t="s">
        <v>163</v>
      </c>
      <c r="K2309" t="s">
        <v>45</v>
      </c>
      <c r="L2309" t="s">
        <v>46</v>
      </c>
      <c r="M2309" t="s">
        <v>69</v>
      </c>
      <c r="N2309" t="s">
        <v>48</v>
      </c>
      <c r="P2309" t="s">
        <v>88</v>
      </c>
      <c r="Q2309" t="s">
        <v>112</v>
      </c>
      <c r="R2309" s="2">
        <v>17604</v>
      </c>
      <c r="S2309" t="s">
        <v>13425</v>
      </c>
      <c r="T2309" t="s">
        <v>115</v>
      </c>
      <c r="U2309" t="s">
        <v>53</v>
      </c>
      <c r="V2309">
        <v>51967</v>
      </c>
      <c r="W2309" t="s">
        <v>129</v>
      </c>
      <c r="X2309" t="s">
        <v>116</v>
      </c>
      <c r="Y2309" t="s">
        <v>56</v>
      </c>
      <c r="Z2309">
        <v>4</v>
      </c>
      <c r="AA2309">
        <v>2734</v>
      </c>
      <c r="AB2309">
        <v>2</v>
      </c>
      <c r="AC2309">
        <v>2</v>
      </c>
      <c r="AD2309">
        <v>3</v>
      </c>
      <c r="AE2309" s="2">
        <v>44979</v>
      </c>
      <c r="AF2309" t="s">
        <v>221</v>
      </c>
      <c r="AG2309" t="s">
        <v>76</v>
      </c>
      <c r="AH2309" t="s">
        <v>104</v>
      </c>
      <c r="AI2309" t="s">
        <v>14217</v>
      </c>
      <c r="AJ2309" t="s">
        <v>14218</v>
      </c>
      <c r="AK2309">
        <v>5</v>
      </c>
      <c r="AL2309" s="25">
        <v>953.92</v>
      </c>
      <c r="AM2309" s="2">
        <v>45060</v>
      </c>
      <c r="AN2309">
        <v>5.4</v>
      </c>
    </row>
    <row r="2310" spans="1:40" hidden="1" x14ac:dyDescent="0.35">
      <c r="A2310" t="s">
        <v>14219</v>
      </c>
      <c r="B2310" t="s">
        <v>7088</v>
      </c>
      <c r="C2310">
        <v>25</v>
      </c>
      <c r="D2310" t="s">
        <v>44</v>
      </c>
      <c r="E2310" s="2">
        <v>44120</v>
      </c>
      <c r="F2310" s="2"/>
      <c r="G2310" t="s">
        <v>82</v>
      </c>
      <c r="H2310" t="s">
        <v>14220</v>
      </c>
      <c r="I2310" t="s">
        <v>14221</v>
      </c>
      <c r="J2310" t="s">
        <v>85</v>
      </c>
      <c r="K2310" t="s">
        <v>45</v>
      </c>
      <c r="L2310" t="s">
        <v>87</v>
      </c>
      <c r="M2310" t="s">
        <v>69</v>
      </c>
      <c r="N2310" t="s">
        <v>48</v>
      </c>
      <c r="P2310" t="s">
        <v>88</v>
      </c>
      <c r="Q2310" t="s">
        <v>126</v>
      </c>
      <c r="R2310" s="2">
        <v>37168</v>
      </c>
      <c r="S2310" t="s">
        <v>13472</v>
      </c>
      <c r="T2310" t="s">
        <v>535</v>
      </c>
      <c r="U2310" t="s">
        <v>53</v>
      </c>
      <c r="V2310">
        <v>26584</v>
      </c>
      <c r="W2310" t="s">
        <v>176</v>
      </c>
      <c r="X2310" t="s">
        <v>101</v>
      </c>
      <c r="Y2310" t="s">
        <v>56</v>
      </c>
      <c r="Z2310">
        <v>2</v>
      </c>
      <c r="AA2310">
        <v>2735</v>
      </c>
      <c r="AB2310">
        <v>5</v>
      </c>
      <c r="AC2310">
        <v>1</v>
      </c>
      <c r="AD2310">
        <v>2</v>
      </c>
      <c r="AE2310" s="2">
        <v>44877</v>
      </c>
      <c r="AF2310" t="s">
        <v>58</v>
      </c>
      <c r="AG2310" t="s">
        <v>76</v>
      </c>
      <c r="AH2310" t="s">
        <v>77</v>
      </c>
      <c r="AI2310" t="s">
        <v>14222</v>
      </c>
      <c r="AJ2310" t="s">
        <v>14223</v>
      </c>
      <c r="AK2310">
        <v>1</v>
      </c>
      <c r="AL2310">
        <v>519.23</v>
      </c>
      <c r="AM2310" s="2">
        <v>44963</v>
      </c>
      <c r="AN2310">
        <v>5.6</v>
      </c>
    </row>
    <row r="2311" spans="1:40" hidden="1" x14ac:dyDescent="0.35">
      <c r="A2311" t="s">
        <v>3418</v>
      </c>
      <c r="B2311" t="s">
        <v>12172</v>
      </c>
      <c r="C2311">
        <v>63</v>
      </c>
      <c r="D2311" t="s">
        <v>44</v>
      </c>
      <c r="E2311" s="2">
        <v>43978</v>
      </c>
      <c r="F2311" s="2"/>
      <c r="G2311" t="s">
        <v>82</v>
      </c>
      <c r="H2311" t="s">
        <v>14224</v>
      </c>
      <c r="I2311" t="s">
        <v>14225</v>
      </c>
      <c r="J2311" t="s">
        <v>125</v>
      </c>
      <c r="K2311" t="s">
        <v>45</v>
      </c>
      <c r="L2311" t="s">
        <v>68</v>
      </c>
      <c r="M2311" t="s">
        <v>86</v>
      </c>
      <c r="N2311" t="s">
        <v>48</v>
      </c>
      <c r="P2311" t="s">
        <v>88</v>
      </c>
      <c r="Q2311" t="s">
        <v>112</v>
      </c>
      <c r="R2311" s="2">
        <v>23055</v>
      </c>
      <c r="S2311" t="s">
        <v>13438</v>
      </c>
      <c r="T2311" t="s">
        <v>115</v>
      </c>
      <c r="U2311" t="s">
        <v>73</v>
      </c>
      <c r="V2311">
        <v>2091</v>
      </c>
      <c r="W2311" t="s">
        <v>100</v>
      </c>
      <c r="X2311" t="s">
        <v>116</v>
      </c>
      <c r="Y2311" t="s">
        <v>56</v>
      </c>
      <c r="Z2311">
        <v>5</v>
      </c>
      <c r="AA2311">
        <v>2736</v>
      </c>
      <c r="AB2311">
        <v>4</v>
      </c>
      <c r="AC2311">
        <v>2</v>
      </c>
      <c r="AD2311">
        <v>2</v>
      </c>
      <c r="AE2311" s="2">
        <v>44990</v>
      </c>
      <c r="AF2311" t="s">
        <v>118</v>
      </c>
      <c r="AG2311" t="s">
        <v>59</v>
      </c>
      <c r="AH2311" t="s">
        <v>130</v>
      </c>
      <c r="AI2311" t="s">
        <v>14227</v>
      </c>
      <c r="AJ2311" t="s">
        <v>14228</v>
      </c>
      <c r="AK2311">
        <v>1</v>
      </c>
      <c r="AL2311">
        <v>297.94</v>
      </c>
      <c r="AM2311" s="2">
        <v>44891</v>
      </c>
      <c r="AN2311">
        <v>5.9</v>
      </c>
    </row>
    <row r="2312" spans="1:40" hidden="1" x14ac:dyDescent="0.35">
      <c r="A2312" t="s">
        <v>4999</v>
      </c>
      <c r="B2312" t="s">
        <v>10701</v>
      </c>
      <c r="C2312">
        <v>54</v>
      </c>
      <c r="D2312" t="s">
        <v>17836</v>
      </c>
      <c r="E2312" s="2">
        <v>44428</v>
      </c>
      <c r="F2312" s="2">
        <v>44478</v>
      </c>
      <c r="G2312" t="s">
        <v>82</v>
      </c>
      <c r="H2312" t="s">
        <v>9622</v>
      </c>
      <c r="I2312" t="s">
        <v>14229</v>
      </c>
      <c r="J2312" t="s">
        <v>43</v>
      </c>
      <c r="K2312" t="s">
        <v>86</v>
      </c>
      <c r="L2312" t="s">
        <v>46</v>
      </c>
      <c r="M2312" t="s">
        <v>47</v>
      </c>
      <c r="N2312" t="s">
        <v>195</v>
      </c>
      <c r="O2312" t="s">
        <v>14230</v>
      </c>
      <c r="P2312" t="s">
        <v>88</v>
      </c>
      <c r="Q2312" t="s">
        <v>112</v>
      </c>
      <c r="R2312" s="2">
        <v>26445</v>
      </c>
      <c r="S2312" t="s">
        <v>13391</v>
      </c>
      <c r="T2312" t="s">
        <v>142</v>
      </c>
      <c r="U2312" t="s">
        <v>73</v>
      </c>
      <c r="V2312">
        <v>84906</v>
      </c>
      <c r="W2312" t="s">
        <v>129</v>
      </c>
      <c r="X2312" t="s">
        <v>116</v>
      </c>
      <c r="Y2312" t="s">
        <v>56</v>
      </c>
      <c r="Z2312">
        <v>4</v>
      </c>
      <c r="AA2312">
        <v>2737</v>
      </c>
      <c r="AB2312">
        <v>5</v>
      </c>
      <c r="AC2312">
        <v>5</v>
      </c>
      <c r="AD2312">
        <v>3</v>
      </c>
      <c r="AE2312" s="2">
        <v>45034</v>
      </c>
      <c r="AF2312" t="s">
        <v>221</v>
      </c>
      <c r="AG2312" t="s">
        <v>59</v>
      </c>
      <c r="AH2312" t="s">
        <v>60</v>
      </c>
      <c r="AI2312" t="s">
        <v>14231</v>
      </c>
      <c r="AJ2312" t="s">
        <v>14232</v>
      </c>
      <c r="AK2312">
        <v>5</v>
      </c>
      <c r="AL2312" s="25">
        <v>317.55</v>
      </c>
      <c r="AM2312" s="2">
        <v>44824</v>
      </c>
      <c r="AN2312">
        <v>0.1</v>
      </c>
    </row>
    <row r="2313" spans="1:40" hidden="1" x14ac:dyDescent="0.35">
      <c r="A2313" t="s">
        <v>3320</v>
      </c>
      <c r="B2313" t="s">
        <v>2199</v>
      </c>
      <c r="C2313">
        <v>69</v>
      </c>
      <c r="D2313" t="s">
        <v>17836</v>
      </c>
      <c r="E2313" s="2">
        <v>43503</v>
      </c>
      <c r="F2313" s="2">
        <v>43549</v>
      </c>
      <c r="G2313" t="s">
        <v>82</v>
      </c>
      <c r="H2313" t="s">
        <v>14233</v>
      </c>
      <c r="I2313" t="s">
        <v>14234</v>
      </c>
      <c r="J2313" t="s">
        <v>184</v>
      </c>
      <c r="K2313" t="s">
        <v>86</v>
      </c>
      <c r="L2313" t="s">
        <v>46</v>
      </c>
      <c r="M2313" t="s">
        <v>86</v>
      </c>
      <c r="N2313" t="s">
        <v>138</v>
      </c>
      <c r="O2313" t="s">
        <v>14235</v>
      </c>
      <c r="P2313" t="s">
        <v>88</v>
      </c>
      <c r="Q2313" t="s">
        <v>126</v>
      </c>
      <c r="R2313" s="2">
        <v>21086</v>
      </c>
      <c r="S2313" t="s">
        <v>13465</v>
      </c>
      <c r="T2313" t="s">
        <v>115</v>
      </c>
      <c r="U2313" t="s">
        <v>73</v>
      </c>
      <c r="V2313">
        <v>86185</v>
      </c>
      <c r="W2313" t="s">
        <v>74</v>
      </c>
      <c r="X2313" t="s">
        <v>116</v>
      </c>
      <c r="Y2313" t="s">
        <v>56</v>
      </c>
      <c r="Z2313">
        <v>5</v>
      </c>
      <c r="AA2313">
        <v>2738</v>
      </c>
      <c r="AB2313">
        <v>4</v>
      </c>
      <c r="AC2313">
        <v>3</v>
      </c>
      <c r="AD2313">
        <v>1</v>
      </c>
      <c r="AE2313" s="2">
        <v>44835</v>
      </c>
      <c r="AF2313" t="s">
        <v>221</v>
      </c>
      <c r="AG2313" t="s">
        <v>59</v>
      </c>
      <c r="AH2313" t="s">
        <v>77</v>
      </c>
      <c r="AI2313" t="s">
        <v>14237</v>
      </c>
      <c r="AJ2313" t="s">
        <v>14238</v>
      </c>
      <c r="AK2313">
        <v>5</v>
      </c>
      <c r="AL2313">
        <v>880.42</v>
      </c>
      <c r="AM2313" s="2">
        <v>45001</v>
      </c>
      <c r="AN2313">
        <v>0.1</v>
      </c>
    </row>
    <row r="2314" spans="1:40" hidden="1" x14ac:dyDescent="0.35">
      <c r="A2314" t="s">
        <v>1635</v>
      </c>
      <c r="B2314" t="s">
        <v>9810</v>
      </c>
      <c r="C2314">
        <v>82</v>
      </c>
      <c r="D2314" t="s">
        <v>17836</v>
      </c>
      <c r="E2314" s="2">
        <v>44245</v>
      </c>
      <c r="F2314" s="2">
        <v>44526</v>
      </c>
      <c r="G2314" t="s">
        <v>82</v>
      </c>
      <c r="H2314" t="s">
        <v>14239</v>
      </c>
      <c r="I2314" t="s">
        <v>14240</v>
      </c>
      <c r="J2314" t="s">
        <v>67</v>
      </c>
      <c r="K2314" t="s">
        <v>45</v>
      </c>
      <c r="L2314" t="s">
        <v>68</v>
      </c>
      <c r="M2314" t="s">
        <v>69</v>
      </c>
      <c r="N2314" t="s">
        <v>174</v>
      </c>
      <c r="O2314" t="s">
        <v>14241</v>
      </c>
      <c r="P2314" t="s">
        <v>88</v>
      </c>
      <c r="Q2314" t="s">
        <v>112</v>
      </c>
      <c r="R2314" s="2">
        <v>16336</v>
      </c>
      <c r="S2314" t="s">
        <v>13397</v>
      </c>
      <c r="T2314" t="s">
        <v>142</v>
      </c>
      <c r="U2314" t="s">
        <v>73</v>
      </c>
      <c r="V2314">
        <v>82332</v>
      </c>
      <c r="W2314" t="s">
        <v>129</v>
      </c>
      <c r="X2314" t="s">
        <v>101</v>
      </c>
      <c r="Y2314" t="s">
        <v>56</v>
      </c>
      <c r="Z2314">
        <v>4</v>
      </c>
      <c r="AA2314">
        <v>2739</v>
      </c>
      <c r="AB2314">
        <v>1</v>
      </c>
      <c r="AC2314">
        <v>2</v>
      </c>
      <c r="AD2314">
        <v>5</v>
      </c>
      <c r="AE2314" s="2">
        <v>44794</v>
      </c>
      <c r="AF2314" t="s">
        <v>75</v>
      </c>
      <c r="AG2314" t="s">
        <v>59</v>
      </c>
      <c r="AH2314" t="s">
        <v>104</v>
      </c>
      <c r="AI2314" t="s">
        <v>14243</v>
      </c>
      <c r="AJ2314" t="s">
        <v>14244</v>
      </c>
      <c r="AK2314">
        <v>1</v>
      </c>
      <c r="AL2314">
        <v>457.71</v>
      </c>
      <c r="AM2314" s="2">
        <v>45103</v>
      </c>
      <c r="AN2314">
        <v>0.8</v>
      </c>
    </row>
    <row r="2315" spans="1:40" hidden="1" x14ac:dyDescent="0.35">
      <c r="A2315" t="s">
        <v>1779</v>
      </c>
      <c r="B2315" t="s">
        <v>876</v>
      </c>
      <c r="C2315">
        <v>43</v>
      </c>
      <c r="D2315" t="s">
        <v>44</v>
      </c>
      <c r="E2315" s="2">
        <v>44897</v>
      </c>
      <c r="F2315" s="2"/>
      <c r="G2315" t="s">
        <v>82</v>
      </c>
      <c r="H2315" t="s">
        <v>14245</v>
      </c>
      <c r="I2315" t="s">
        <v>14246</v>
      </c>
      <c r="J2315" t="s">
        <v>194</v>
      </c>
      <c r="K2315" t="s">
        <v>86</v>
      </c>
      <c r="L2315" t="s">
        <v>87</v>
      </c>
      <c r="M2315" t="s">
        <v>69</v>
      </c>
      <c r="N2315" t="s">
        <v>48</v>
      </c>
      <c r="P2315" t="s">
        <v>88</v>
      </c>
      <c r="Q2315" t="s">
        <v>89</v>
      </c>
      <c r="R2315" s="2">
        <v>30584</v>
      </c>
      <c r="S2315" t="s">
        <v>13397</v>
      </c>
      <c r="T2315" t="s">
        <v>1338</v>
      </c>
      <c r="U2315" t="s">
        <v>73</v>
      </c>
      <c r="V2315">
        <v>34011</v>
      </c>
      <c r="W2315" t="s">
        <v>129</v>
      </c>
      <c r="X2315" t="s">
        <v>101</v>
      </c>
      <c r="Y2315" t="s">
        <v>56</v>
      </c>
      <c r="Z2315">
        <v>1</v>
      </c>
      <c r="AA2315">
        <v>2740</v>
      </c>
      <c r="AB2315">
        <v>2</v>
      </c>
      <c r="AC2315">
        <v>5</v>
      </c>
      <c r="AD2315">
        <v>1</v>
      </c>
      <c r="AE2315" s="2">
        <v>45063</v>
      </c>
      <c r="AF2315" t="s">
        <v>221</v>
      </c>
      <c r="AG2315" t="s">
        <v>59</v>
      </c>
      <c r="AH2315" t="s">
        <v>104</v>
      </c>
      <c r="AI2315" t="s">
        <v>14247</v>
      </c>
      <c r="AJ2315" t="s">
        <v>14248</v>
      </c>
      <c r="AK2315">
        <v>3</v>
      </c>
      <c r="AL2315">
        <v>200.27</v>
      </c>
      <c r="AM2315" s="2">
        <v>45083</v>
      </c>
      <c r="AN2315">
        <v>3.4</v>
      </c>
    </row>
    <row r="2316" spans="1:40" hidden="1" x14ac:dyDescent="0.35">
      <c r="A2316" t="s">
        <v>1427</v>
      </c>
      <c r="B2316" t="s">
        <v>5926</v>
      </c>
      <c r="C2316">
        <v>52</v>
      </c>
      <c r="D2316" t="s">
        <v>17836</v>
      </c>
      <c r="E2316" s="2">
        <v>44406</v>
      </c>
      <c r="F2316" s="2">
        <v>44686</v>
      </c>
      <c r="G2316" t="s">
        <v>82</v>
      </c>
      <c r="H2316" t="s">
        <v>14249</v>
      </c>
      <c r="I2316" t="s">
        <v>14250</v>
      </c>
      <c r="J2316" t="s">
        <v>111</v>
      </c>
      <c r="K2316" t="s">
        <v>86</v>
      </c>
      <c r="L2316" t="s">
        <v>68</v>
      </c>
      <c r="M2316" t="s">
        <v>69</v>
      </c>
      <c r="N2316" t="s">
        <v>174</v>
      </c>
      <c r="O2316" t="s">
        <v>14251</v>
      </c>
      <c r="P2316" t="s">
        <v>88</v>
      </c>
      <c r="Q2316" t="s">
        <v>458</v>
      </c>
      <c r="R2316" s="2">
        <v>27329</v>
      </c>
      <c r="S2316" t="s">
        <v>13451</v>
      </c>
      <c r="T2316" t="s">
        <v>142</v>
      </c>
      <c r="U2316" t="s">
        <v>73</v>
      </c>
      <c r="V2316">
        <v>88627</v>
      </c>
      <c r="W2316" t="s">
        <v>176</v>
      </c>
      <c r="X2316" t="s">
        <v>143</v>
      </c>
      <c r="Y2316" t="s">
        <v>56</v>
      </c>
      <c r="Z2316">
        <v>4</v>
      </c>
      <c r="AA2316">
        <v>2741</v>
      </c>
      <c r="AB2316">
        <v>4</v>
      </c>
      <c r="AC2316">
        <v>3</v>
      </c>
      <c r="AD2316">
        <v>1</v>
      </c>
      <c r="AE2316" s="2">
        <v>44830</v>
      </c>
      <c r="AF2316" t="s">
        <v>118</v>
      </c>
      <c r="AG2316" t="s">
        <v>76</v>
      </c>
      <c r="AH2316" t="s">
        <v>60</v>
      </c>
      <c r="AI2316" t="s">
        <v>14253</v>
      </c>
      <c r="AJ2316" t="s">
        <v>14254</v>
      </c>
      <c r="AK2316">
        <v>5</v>
      </c>
      <c r="AL2316">
        <v>573.08000000000004</v>
      </c>
      <c r="AM2316" s="2">
        <v>44814</v>
      </c>
      <c r="AN2316">
        <v>0.8</v>
      </c>
    </row>
    <row r="2317" spans="1:40" hidden="1" x14ac:dyDescent="0.35">
      <c r="A2317" t="s">
        <v>14255</v>
      </c>
      <c r="B2317" t="s">
        <v>2434</v>
      </c>
      <c r="C2317">
        <v>35</v>
      </c>
      <c r="D2317" t="s">
        <v>17836</v>
      </c>
      <c r="E2317" s="2">
        <v>44674</v>
      </c>
      <c r="F2317" s="2">
        <v>44911</v>
      </c>
      <c r="G2317" t="s">
        <v>82</v>
      </c>
      <c r="H2317" t="s">
        <v>14256</v>
      </c>
      <c r="I2317" t="s">
        <v>14257</v>
      </c>
      <c r="J2317" t="s">
        <v>237</v>
      </c>
      <c r="K2317" t="s">
        <v>86</v>
      </c>
      <c r="L2317" t="s">
        <v>87</v>
      </c>
      <c r="M2317" t="s">
        <v>86</v>
      </c>
      <c r="N2317" t="s">
        <v>195</v>
      </c>
      <c r="O2317" t="s">
        <v>14258</v>
      </c>
      <c r="P2317" t="s">
        <v>88</v>
      </c>
      <c r="Q2317" t="s">
        <v>126</v>
      </c>
      <c r="R2317" s="2">
        <v>33491</v>
      </c>
      <c r="S2317" t="s">
        <v>13432</v>
      </c>
      <c r="T2317" t="s">
        <v>326</v>
      </c>
      <c r="U2317" t="s">
        <v>73</v>
      </c>
      <c r="V2317">
        <v>47497</v>
      </c>
      <c r="W2317" t="s">
        <v>176</v>
      </c>
      <c r="X2317" t="s">
        <v>116</v>
      </c>
      <c r="Y2317" t="s">
        <v>56</v>
      </c>
      <c r="Z2317">
        <v>2</v>
      </c>
      <c r="AA2317">
        <v>2742</v>
      </c>
      <c r="AB2317">
        <v>5</v>
      </c>
      <c r="AC2317">
        <v>3</v>
      </c>
      <c r="AD2317">
        <v>4</v>
      </c>
      <c r="AE2317" s="2">
        <v>44809</v>
      </c>
      <c r="AF2317" t="s">
        <v>221</v>
      </c>
      <c r="AG2317" t="s">
        <v>59</v>
      </c>
      <c r="AH2317" t="s">
        <v>77</v>
      </c>
      <c r="AI2317" t="s">
        <v>14259</v>
      </c>
      <c r="AJ2317" t="s">
        <v>14260</v>
      </c>
      <c r="AK2317">
        <v>4</v>
      </c>
      <c r="AL2317">
        <v>785.39</v>
      </c>
      <c r="AM2317" s="2">
        <v>44890</v>
      </c>
      <c r="AN2317">
        <v>0.6</v>
      </c>
    </row>
    <row r="2318" spans="1:40" hidden="1" x14ac:dyDescent="0.35">
      <c r="A2318" t="s">
        <v>1675</v>
      </c>
      <c r="B2318" t="s">
        <v>14261</v>
      </c>
      <c r="C2318">
        <v>44</v>
      </c>
      <c r="D2318" t="s">
        <v>17836</v>
      </c>
      <c r="E2318" s="2">
        <v>44408</v>
      </c>
      <c r="F2318" s="2">
        <v>44658</v>
      </c>
      <c r="G2318" t="s">
        <v>82</v>
      </c>
      <c r="H2318" t="s">
        <v>14262</v>
      </c>
      <c r="I2318" t="s">
        <v>14263</v>
      </c>
      <c r="J2318" t="s">
        <v>137</v>
      </c>
      <c r="K2318" t="s">
        <v>86</v>
      </c>
      <c r="L2318" t="s">
        <v>87</v>
      </c>
      <c r="M2318" t="s">
        <v>47</v>
      </c>
      <c r="N2318" t="s">
        <v>248</v>
      </c>
      <c r="O2318" t="s">
        <v>14264</v>
      </c>
      <c r="P2318" t="s">
        <v>88</v>
      </c>
      <c r="Q2318" t="s">
        <v>126</v>
      </c>
      <c r="R2318" s="2">
        <v>29979</v>
      </c>
      <c r="S2318" t="s">
        <v>13413</v>
      </c>
      <c r="T2318" t="s">
        <v>926</v>
      </c>
      <c r="U2318" t="s">
        <v>73</v>
      </c>
      <c r="V2318">
        <v>16234</v>
      </c>
      <c r="W2318" t="s">
        <v>129</v>
      </c>
      <c r="X2318" t="s">
        <v>116</v>
      </c>
      <c r="Y2318" t="s">
        <v>56</v>
      </c>
      <c r="Z2318">
        <v>4</v>
      </c>
      <c r="AA2318">
        <v>2743</v>
      </c>
      <c r="AB2318">
        <v>3</v>
      </c>
      <c r="AC2318">
        <v>2</v>
      </c>
      <c r="AD2318">
        <v>5</v>
      </c>
      <c r="AE2318" s="2">
        <v>45036</v>
      </c>
      <c r="AF2318" t="s">
        <v>118</v>
      </c>
      <c r="AG2318" t="s">
        <v>59</v>
      </c>
      <c r="AH2318" t="s">
        <v>60</v>
      </c>
      <c r="AI2318" t="s">
        <v>14266</v>
      </c>
      <c r="AJ2318" t="s">
        <v>14267</v>
      </c>
      <c r="AK2318">
        <v>3</v>
      </c>
      <c r="AL2318">
        <v>437.36</v>
      </c>
      <c r="AM2318" s="2">
        <v>44804</v>
      </c>
      <c r="AN2318">
        <v>0.7</v>
      </c>
    </row>
    <row r="2319" spans="1:40" hidden="1" x14ac:dyDescent="0.35">
      <c r="A2319" t="s">
        <v>3717</v>
      </c>
      <c r="B2319" t="s">
        <v>10995</v>
      </c>
      <c r="C2319">
        <v>72</v>
      </c>
      <c r="D2319" t="s">
        <v>44</v>
      </c>
      <c r="E2319" s="2">
        <v>43994</v>
      </c>
      <c r="F2319" s="2"/>
      <c r="G2319" t="s">
        <v>82</v>
      </c>
      <c r="H2319" t="s">
        <v>14268</v>
      </c>
      <c r="I2319" t="s">
        <v>14269</v>
      </c>
      <c r="J2319" t="s">
        <v>163</v>
      </c>
      <c r="K2319" t="s">
        <v>45</v>
      </c>
      <c r="L2319" t="s">
        <v>46</v>
      </c>
      <c r="M2319" t="s">
        <v>86</v>
      </c>
      <c r="N2319" t="s">
        <v>48</v>
      </c>
      <c r="P2319" t="s">
        <v>88</v>
      </c>
      <c r="Q2319" t="s">
        <v>126</v>
      </c>
      <c r="R2319" s="2">
        <v>19926</v>
      </c>
      <c r="S2319" t="s">
        <v>9859</v>
      </c>
      <c r="T2319" t="s">
        <v>115</v>
      </c>
      <c r="U2319" t="s">
        <v>53</v>
      </c>
      <c r="V2319">
        <v>25145</v>
      </c>
      <c r="W2319" t="s">
        <v>176</v>
      </c>
      <c r="X2319" t="s">
        <v>116</v>
      </c>
      <c r="Y2319" t="s">
        <v>56</v>
      </c>
      <c r="Z2319">
        <v>4</v>
      </c>
      <c r="AA2319">
        <v>2744</v>
      </c>
      <c r="AB2319">
        <v>2</v>
      </c>
      <c r="AC2319">
        <v>4</v>
      </c>
      <c r="AD2319">
        <v>2</v>
      </c>
      <c r="AE2319" s="2">
        <v>44863</v>
      </c>
      <c r="AF2319" t="s">
        <v>118</v>
      </c>
      <c r="AG2319" t="s">
        <v>76</v>
      </c>
      <c r="AH2319" t="s">
        <v>77</v>
      </c>
      <c r="AI2319" t="s">
        <v>12285</v>
      </c>
      <c r="AJ2319" t="s">
        <v>14270</v>
      </c>
      <c r="AK2319">
        <v>5</v>
      </c>
      <c r="AL2319">
        <v>955.17</v>
      </c>
      <c r="AM2319" s="2">
        <v>45102</v>
      </c>
      <c r="AN2319">
        <v>5.9</v>
      </c>
    </row>
    <row r="2320" spans="1:40" hidden="1" x14ac:dyDescent="0.35">
      <c r="A2320" t="s">
        <v>5932</v>
      </c>
      <c r="B2320" t="s">
        <v>1370</v>
      </c>
      <c r="C2320">
        <v>25</v>
      </c>
      <c r="D2320" t="s">
        <v>44</v>
      </c>
      <c r="E2320" s="2">
        <v>43490</v>
      </c>
      <c r="F2320" s="2"/>
      <c r="G2320" t="s">
        <v>82</v>
      </c>
      <c r="H2320" t="s">
        <v>14271</v>
      </c>
      <c r="I2320" t="s">
        <v>14272</v>
      </c>
      <c r="J2320" t="s">
        <v>85</v>
      </c>
      <c r="K2320" t="s">
        <v>45</v>
      </c>
      <c r="L2320" t="s">
        <v>87</v>
      </c>
      <c r="M2320" t="s">
        <v>69</v>
      </c>
      <c r="N2320" t="s">
        <v>48</v>
      </c>
      <c r="P2320" t="s">
        <v>88</v>
      </c>
      <c r="Q2320" t="s">
        <v>164</v>
      </c>
      <c r="R2320" s="2">
        <v>37010</v>
      </c>
      <c r="S2320" t="s">
        <v>13383</v>
      </c>
      <c r="T2320" t="s">
        <v>261</v>
      </c>
      <c r="U2320" t="s">
        <v>53</v>
      </c>
      <c r="V2320">
        <v>71081</v>
      </c>
      <c r="W2320" t="s">
        <v>74</v>
      </c>
      <c r="X2320" t="s">
        <v>143</v>
      </c>
      <c r="Y2320" t="s">
        <v>56</v>
      </c>
      <c r="Z2320">
        <v>5</v>
      </c>
      <c r="AA2320">
        <v>2745</v>
      </c>
      <c r="AB2320">
        <v>1</v>
      </c>
      <c r="AC2320">
        <v>2</v>
      </c>
      <c r="AD2320">
        <v>2</v>
      </c>
      <c r="AE2320" s="2">
        <v>44846</v>
      </c>
      <c r="AF2320" t="s">
        <v>118</v>
      </c>
      <c r="AG2320" t="s">
        <v>59</v>
      </c>
      <c r="AH2320" t="s">
        <v>60</v>
      </c>
      <c r="AI2320" t="s">
        <v>14274</v>
      </c>
      <c r="AJ2320" t="s">
        <v>14275</v>
      </c>
      <c r="AK2320">
        <v>3</v>
      </c>
      <c r="AL2320">
        <v>542.55999999999995</v>
      </c>
      <c r="AM2320" s="2">
        <v>44939</v>
      </c>
      <c r="AN2320">
        <v>7.3</v>
      </c>
    </row>
    <row r="2321" spans="1:40" hidden="1" x14ac:dyDescent="0.35">
      <c r="A2321" t="s">
        <v>3736</v>
      </c>
      <c r="B2321" t="s">
        <v>5776</v>
      </c>
      <c r="C2321">
        <v>49</v>
      </c>
      <c r="D2321" t="s">
        <v>17836</v>
      </c>
      <c r="E2321" s="2">
        <v>44128</v>
      </c>
      <c r="F2321" s="2">
        <v>45024</v>
      </c>
      <c r="G2321" t="s">
        <v>6232</v>
      </c>
      <c r="H2321" t="s">
        <v>14276</v>
      </c>
      <c r="I2321" t="s">
        <v>14277</v>
      </c>
      <c r="J2321" t="s">
        <v>125</v>
      </c>
      <c r="K2321" t="s">
        <v>86</v>
      </c>
      <c r="L2321" t="s">
        <v>68</v>
      </c>
      <c r="M2321" t="s">
        <v>86</v>
      </c>
      <c r="N2321" t="s">
        <v>138</v>
      </c>
      <c r="O2321" t="s">
        <v>14278</v>
      </c>
      <c r="P2321" t="s">
        <v>88</v>
      </c>
      <c r="Q2321" t="s">
        <v>250</v>
      </c>
      <c r="R2321" s="2">
        <v>28262</v>
      </c>
      <c r="S2321" t="s">
        <v>51</v>
      </c>
      <c r="T2321" t="s">
        <v>6</v>
      </c>
      <c r="U2321" t="s">
        <v>53</v>
      </c>
      <c r="V2321">
        <v>39119</v>
      </c>
      <c r="W2321" t="s">
        <v>74</v>
      </c>
      <c r="X2321" t="s">
        <v>55</v>
      </c>
      <c r="Y2321" t="s">
        <v>56</v>
      </c>
      <c r="Z2321">
        <v>5</v>
      </c>
      <c r="AA2321">
        <v>2746</v>
      </c>
      <c r="AB2321">
        <v>4</v>
      </c>
      <c r="AC2321">
        <v>4</v>
      </c>
      <c r="AD2321">
        <v>5</v>
      </c>
      <c r="AE2321" s="2">
        <v>44969</v>
      </c>
      <c r="AF2321" t="s">
        <v>103</v>
      </c>
      <c r="AG2321" t="s">
        <v>76</v>
      </c>
      <c r="AH2321" t="s">
        <v>77</v>
      </c>
      <c r="AI2321" t="s">
        <v>14280</v>
      </c>
      <c r="AJ2321" t="s">
        <v>14281</v>
      </c>
      <c r="AK2321">
        <v>5</v>
      </c>
      <c r="AL2321">
        <v>399.23</v>
      </c>
      <c r="AM2321" s="2">
        <v>45120</v>
      </c>
      <c r="AN2321">
        <v>2.5</v>
      </c>
    </row>
    <row r="2322" spans="1:40" hidden="1" x14ac:dyDescent="0.35">
      <c r="A2322" t="s">
        <v>14282</v>
      </c>
      <c r="B2322" t="s">
        <v>14283</v>
      </c>
      <c r="C2322">
        <v>66</v>
      </c>
      <c r="D2322" t="s">
        <v>17836</v>
      </c>
      <c r="E2322" s="2">
        <v>43330</v>
      </c>
      <c r="F2322" s="2">
        <v>43524</v>
      </c>
      <c r="G2322" t="s">
        <v>40</v>
      </c>
      <c r="H2322" t="s">
        <v>14284</v>
      </c>
      <c r="I2322" t="s">
        <v>14285</v>
      </c>
      <c r="J2322" t="s">
        <v>184</v>
      </c>
      <c r="K2322" t="s">
        <v>69</v>
      </c>
      <c r="L2322" t="s">
        <v>87</v>
      </c>
      <c r="M2322" t="s">
        <v>69</v>
      </c>
      <c r="N2322" t="s">
        <v>248</v>
      </c>
      <c r="O2322" t="s">
        <v>14286</v>
      </c>
      <c r="P2322" t="s">
        <v>49</v>
      </c>
      <c r="Q2322" t="s">
        <v>112</v>
      </c>
      <c r="R2322" s="2">
        <v>22243</v>
      </c>
      <c r="S2322" t="s">
        <v>51</v>
      </c>
      <c r="T2322" t="s">
        <v>230</v>
      </c>
      <c r="U2322" t="s">
        <v>53</v>
      </c>
      <c r="V2322">
        <v>2109</v>
      </c>
      <c r="W2322" t="s">
        <v>74</v>
      </c>
      <c r="X2322" t="s">
        <v>116</v>
      </c>
      <c r="Y2322" t="s">
        <v>56</v>
      </c>
      <c r="Z2322">
        <v>4</v>
      </c>
      <c r="AA2322">
        <v>2747</v>
      </c>
      <c r="AB2322">
        <v>3</v>
      </c>
      <c r="AC2322">
        <v>1</v>
      </c>
      <c r="AD2322">
        <v>5</v>
      </c>
      <c r="AE2322" s="2">
        <v>44849</v>
      </c>
      <c r="AF2322" t="s">
        <v>118</v>
      </c>
      <c r="AG2322" t="s">
        <v>76</v>
      </c>
      <c r="AH2322" t="s">
        <v>60</v>
      </c>
      <c r="AI2322" t="s">
        <v>14288</v>
      </c>
      <c r="AJ2322" t="s">
        <v>14289</v>
      </c>
      <c r="AK2322">
        <v>2</v>
      </c>
      <c r="AL2322">
        <v>677.74</v>
      </c>
      <c r="AM2322" s="2">
        <v>45059</v>
      </c>
      <c r="AN2322">
        <v>0.5</v>
      </c>
    </row>
    <row r="2323" spans="1:40" hidden="1" x14ac:dyDescent="0.35">
      <c r="A2323" t="s">
        <v>14290</v>
      </c>
      <c r="B2323" t="s">
        <v>14291</v>
      </c>
      <c r="C2323">
        <v>62</v>
      </c>
      <c r="D2323" t="s">
        <v>44</v>
      </c>
      <c r="E2323" s="2">
        <v>44753</v>
      </c>
      <c r="F2323" s="2"/>
      <c r="G2323" t="s">
        <v>40</v>
      </c>
      <c r="H2323" t="s">
        <v>14292</v>
      </c>
      <c r="I2323" t="s">
        <v>14293</v>
      </c>
      <c r="J2323" t="s">
        <v>237</v>
      </c>
      <c r="K2323" t="s">
        <v>86</v>
      </c>
      <c r="L2323" t="s">
        <v>46</v>
      </c>
      <c r="M2323" t="s">
        <v>86</v>
      </c>
      <c r="N2323" t="s">
        <v>48</v>
      </c>
      <c r="P2323" t="s">
        <v>49</v>
      </c>
      <c r="Q2323" t="s">
        <v>89</v>
      </c>
      <c r="R2323" s="2">
        <v>23543</v>
      </c>
      <c r="S2323" t="s">
        <v>51</v>
      </c>
      <c r="T2323" t="s">
        <v>115</v>
      </c>
      <c r="U2323" t="s">
        <v>53</v>
      </c>
      <c r="V2323">
        <v>1801</v>
      </c>
      <c r="W2323" t="s">
        <v>74</v>
      </c>
      <c r="X2323" t="s">
        <v>55</v>
      </c>
      <c r="Y2323" t="s">
        <v>56</v>
      </c>
      <c r="Z2323">
        <v>1</v>
      </c>
      <c r="AA2323">
        <v>2748</v>
      </c>
      <c r="AB2323">
        <v>5</v>
      </c>
      <c r="AC2323">
        <v>2</v>
      </c>
      <c r="AD2323">
        <v>5</v>
      </c>
      <c r="AE2323" s="2">
        <v>44940</v>
      </c>
      <c r="AF2323" t="s">
        <v>103</v>
      </c>
      <c r="AG2323" t="s">
        <v>76</v>
      </c>
      <c r="AH2323" t="s">
        <v>104</v>
      </c>
      <c r="AI2323" t="s">
        <v>14295</v>
      </c>
      <c r="AJ2323" t="s">
        <v>14296</v>
      </c>
      <c r="AK2323">
        <v>2</v>
      </c>
      <c r="AL2323">
        <v>301.42</v>
      </c>
      <c r="AM2323" s="2">
        <v>45024</v>
      </c>
      <c r="AN2323">
        <v>3.8</v>
      </c>
    </row>
    <row r="2324" spans="1:40" hidden="1" x14ac:dyDescent="0.35">
      <c r="A2324" t="s">
        <v>14297</v>
      </c>
      <c r="B2324" t="s">
        <v>14298</v>
      </c>
      <c r="C2324">
        <v>77</v>
      </c>
      <c r="D2324" t="s">
        <v>17836</v>
      </c>
      <c r="E2324" s="2">
        <v>43419</v>
      </c>
      <c r="F2324" s="2">
        <v>43423</v>
      </c>
      <c r="G2324" t="s">
        <v>40</v>
      </c>
      <c r="H2324" t="s">
        <v>14299</v>
      </c>
      <c r="I2324" t="s">
        <v>14300</v>
      </c>
      <c r="J2324" t="s">
        <v>125</v>
      </c>
      <c r="K2324" t="s">
        <v>86</v>
      </c>
      <c r="L2324" t="s">
        <v>87</v>
      </c>
      <c r="M2324" t="s">
        <v>69</v>
      </c>
      <c r="N2324" t="s">
        <v>195</v>
      </c>
      <c r="O2324" t="s">
        <v>14301</v>
      </c>
      <c r="P2324" t="s">
        <v>49</v>
      </c>
      <c r="Q2324" t="s">
        <v>1632</v>
      </c>
      <c r="R2324" s="2">
        <v>18114</v>
      </c>
      <c r="S2324" t="s">
        <v>51</v>
      </c>
      <c r="T2324" t="s">
        <v>607</v>
      </c>
      <c r="U2324" t="s">
        <v>53</v>
      </c>
      <c r="V2324">
        <v>1760</v>
      </c>
      <c r="W2324" t="s">
        <v>129</v>
      </c>
      <c r="X2324" t="s">
        <v>55</v>
      </c>
      <c r="Y2324" t="s">
        <v>56</v>
      </c>
      <c r="Z2324">
        <v>5</v>
      </c>
      <c r="AA2324">
        <v>2749</v>
      </c>
      <c r="AB2324">
        <v>5</v>
      </c>
      <c r="AC2324">
        <v>3</v>
      </c>
      <c r="AD2324">
        <v>4</v>
      </c>
      <c r="AE2324" s="2">
        <v>44884</v>
      </c>
      <c r="AF2324" t="s">
        <v>75</v>
      </c>
      <c r="AG2324" t="s">
        <v>76</v>
      </c>
      <c r="AH2324" t="s">
        <v>60</v>
      </c>
      <c r="AI2324" t="s">
        <v>889</v>
      </c>
      <c r="AJ2324" t="s">
        <v>14302</v>
      </c>
      <c r="AK2324">
        <v>5</v>
      </c>
      <c r="AL2324">
        <v>149.65</v>
      </c>
      <c r="AM2324" s="2">
        <v>45101</v>
      </c>
      <c r="AN2324">
        <v>0</v>
      </c>
    </row>
    <row r="2325" spans="1:40" hidden="1" x14ac:dyDescent="0.35">
      <c r="A2325" t="s">
        <v>5330</v>
      </c>
      <c r="B2325" t="s">
        <v>3571</v>
      </c>
      <c r="C2325">
        <v>77</v>
      </c>
      <c r="D2325" t="s">
        <v>44</v>
      </c>
      <c r="E2325" s="2">
        <v>44716</v>
      </c>
      <c r="F2325" s="2"/>
      <c r="G2325" t="s">
        <v>1166</v>
      </c>
      <c r="H2325" t="s">
        <v>14303</v>
      </c>
      <c r="I2325" t="s">
        <v>14304</v>
      </c>
      <c r="J2325" t="s">
        <v>111</v>
      </c>
      <c r="K2325" t="s">
        <v>86</v>
      </c>
      <c r="L2325" t="s">
        <v>87</v>
      </c>
      <c r="M2325" t="s">
        <v>86</v>
      </c>
      <c r="N2325" t="s">
        <v>48</v>
      </c>
      <c r="P2325" t="s">
        <v>49</v>
      </c>
      <c r="Q2325" t="s">
        <v>126</v>
      </c>
      <c r="R2325" s="2">
        <v>17961</v>
      </c>
      <c r="S2325" t="s">
        <v>51</v>
      </c>
      <c r="T2325" t="s">
        <v>115</v>
      </c>
      <c r="U2325" t="s">
        <v>73</v>
      </c>
      <c r="V2325">
        <v>2127</v>
      </c>
      <c r="W2325" t="s">
        <v>176</v>
      </c>
      <c r="X2325" t="s">
        <v>143</v>
      </c>
      <c r="Y2325" t="s">
        <v>56</v>
      </c>
      <c r="Z2325">
        <v>4</v>
      </c>
      <c r="AA2325">
        <v>2750</v>
      </c>
      <c r="AB2325">
        <v>3</v>
      </c>
      <c r="AC2325">
        <v>4</v>
      </c>
      <c r="AD2325">
        <v>4</v>
      </c>
      <c r="AE2325" s="2">
        <v>44984</v>
      </c>
      <c r="AF2325" t="s">
        <v>75</v>
      </c>
      <c r="AG2325" t="s">
        <v>59</v>
      </c>
      <c r="AH2325" t="s">
        <v>130</v>
      </c>
      <c r="AI2325" t="s">
        <v>14305</v>
      </c>
      <c r="AJ2325" t="s">
        <v>14306</v>
      </c>
      <c r="AK2325">
        <v>1</v>
      </c>
      <c r="AL2325">
        <v>462.45</v>
      </c>
      <c r="AM2325" s="2">
        <v>45237</v>
      </c>
      <c r="AN2325">
        <v>3.9</v>
      </c>
    </row>
    <row r="2326" spans="1:40" hidden="1" x14ac:dyDescent="0.35">
      <c r="A2326" t="s">
        <v>14307</v>
      </c>
      <c r="B2326" t="s">
        <v>14308</v>
      </c>
      <c r="C2326">
        <v>59</v>
      </c>
      <c r="D2326" t="s">
        <v>17836</v>
      </c>
      <c r="E2326" s="2">
        <v>43400</v>
      </c>
      <c r="F2326" s="2">
        <v>43656</v>
      </c>
      <c r="G2326" t="s">
        <v>1166</v>
      </c>
      <c r="H2326" t="s">
        <v>14309</v>
      </c>
      <c r="I2326" t="s">
        <v>14310</v>
      </c>
      <c r="J2326" t="s">
        <v>163</v>
      </c>
      <c r="K2326" t="s">
        <v>86</v>
      </c>
      <c r="L2326" t="s">
        <v>87</v>
      </c>
      <c r="M2326" t="s">
        <v>69</v>
      </c>
      <c r="N2326" t="s">
        <v>195</v>
      </c>
      <c r="O2326" t="s">
        <v>14311</v>
      </c>
      <c r="P2326" t="s">
        <v>49</v>
      </c>
      <c r="Q2326" t="s">
        <v>126</v>
      </c>
      <c r="R2326" s="2">
        <v>24577</v>
      </c>
      <c r="S2326" t="s">
        <v>51</v>
      </c>
      <c r="T2326" t="s">
        <v>115</v>
      </c>
      <c r="U2326" t="s">
        <v>73</v>
      </c>
      <c r="V2326">
        <v>1770</v>
      </c>
      <c r="W2326" t="s">
        <v>129</v>
      </c>
      <c r="X2326" t="s">
        <v>101</v>
      </c>
      <c r="Y2326" t="s">
        <v>56</v>
      </c>
      <c r="Z2326">
        <v>5</v>
      </c>
      <c r="AA2326">
        <v>2751</v>
      </c>
      <c r="AB2326">
        <v>3</v>
      </c>
      <c r="AC2326">
        <v>1</v>
      </c>
      <c r="AD2326">
        <v>2</v>
      </c>
      <c r="AE2326" s="2">
        <v>44972</v>
      </c>
      <c r="AF2326" t="s">
        <v>221</v>
      </c>
      <c r="AG2326" t="s">
        <v>76</v>
      </c>
      <c r="AH2326" t="s">
        <v>77</v>
      </c>
      <c r="AI2326" t="s">
        <v>1906</v>
      </c>
      <c r="AJ2326" t="s">
        <v>14313</v>
      </c>
      <c r="AK2326">
        <v>2</v>
      </c>
      <c r="AL2326">
        <v>585.76</v>
      </c>
      <c r="AM2326" s="2">
        <v>44922</v>
      </c>
      <c r="AN2326">
        <v>0.7</v>
      </c>
    </row>
    <row r="2327" spans="1:40" hidden="1" x14ac:dyDescent="0.35">
      <c r="A2327" t="s">
        <v>14314</v>
      </c>
      <c r="B2327" t="s">
        <v>14315</v>
      </c>
      <c r="C2327">
        <v>50</v>
      </c>
      <c r="D2327" t="s">
        <v>17836</v>
      </c>
      <c r="E2327" s="2">
        <v>44855</v>
      </c>
      <c r="F2327" s="2">
        <v>45055</v>
      </c>
      <c r="G2327" t="s">
        <v>40</v>
      </c>
      <c r="H2327" t="s">
        <v>14316</v>
      </c>
      <c r="I2327" t="s">
        <v>14317</v>
      </c>
      <c r="J2327" t="s">
        <v>111</v>
      </c>
      <c r="K2327" t="s">
        <v>69</v>
      </c>
      <c r="L2327" t="s">
        <v>68</v>
      </c>
      <c r="M2327" t="s">
        <v>47</v>
      </c>
      <c r="N2327" t="s">
        <v>138</v>
      </c>
      <c r="O2327" t="s">
        <v>14318</v>
      </c>
      <c r="P2327" t="s">
        <v>49</v>
      </c>
      <c r="Q2327" t="s">
        <v>112</v>
      </c>
      <c r="R2327" s="2">
        <v>27908</v>
      </c>
      <c r="S2327" t="s">
        <v>51</v>
      </c>
      <c r="T2327" t="s">
        <v>435</v>
      </c>
      <c r="U2327" t="s">
        <v>73</v>
      </c>
      <c r="V2327">
        <v>2478</v>
      </c>
      <c r="W2327" t="s">
        <v>74</v>
      </c>
      <c r="X2327" t="s">
        <v>143</v>
      </c>
      <c r="Y2327" t="s">
        <v>56</v>
      </c>
      <c r="Z2327">
        <v>4</v>
      </c>
      <c r="AA2327">
        <v>2752</v>
      </c>
      <c r="AB2327">
        <v>3</v>
      </c>
      <c r="AC2327">
        <v>5</v>
      </c>
      <c r="AD2327">
        <v>1</v>
      </c>
      <c r="AE2327" s="2">
        <v>44901</v>
      </c>
      <c r="AF2327" t="s">
        <v>75</v>
      </c>
      <c r="AG2327" t="s">
        <v>59</v>
      </c>
      <c r="AH2327" t="s">
        <v>77</v>
      </c>
      <c r="AI2327" t="s">
        <v>14319</v>
      </c>
      <c r="AJ2327" t="s">
        <v>14320</v>
      </c>
      <c r="AK2327">
        <v>5</v>
      </c>
      <c r="AL2327">
        <v>450.64</v>
      </c>
      <c r="AM2327" s="2">
        <v>45112</v>
      </c>
      <c r="AN2327">
        <v>0.5</v>
      </c>
    </row>
    <row r="2328" spans="1:40" hidden="1" x14ac:dyDescent="0.35">
      <c r="A2328" t="s">
        <v>10101</v>
      </c>
      <c r="B2328" t="s">
        <v>14321</v>
      </c>
      <c r="C2328">
        <v>42</v>
      </c>
      <c r="D2328" t="s">
        <v>17836</v>
      </c>
      <c r="E2328" s="2">
        <v>44939</v>
      </c>
      <c r="F2328" s="2">
        <v>45070</v>
      </c>
      <c r="G2328" t="s">
        <v>40</v>
      </c>
      <c r="H2328" t="s">
        <v>14322</v>
      </c>
      <c r="I2328" t="s">
        <v>14323</v>
      </c>
      <c r="J2328" t="s">
        <v>43</v>
      </c>
      <c r="K2328" t="s">
        <v>45</v>
      </c>
      <c r="L2328" t="s">
        <v>87</v>
      </c>
      <c r="M2328" t="s">
        <v>69</v>
      </c>
      <c r="N2328" t="s">
        <v>248</v>
      </c>
      <c r="O2328" t="s">
        <v>14324</v>
      </c>
      <c r="P2328" t="s">
        <v>49</v>
      </c>
      <c r="Q2328" t="s">
        <v>126</v>
      </c>
      <c r="R2328" s="2">
        <v>30992</v>
      </c>
      <c r="S2328" t="s">
        <v>51</v>
      </c>
      <c r="T2328" t="s">
        <v>128</v>
      </c>
      <c r="U2328" t="s">
        <v>53</v>
      </c>
      <c r="V2328">
        <v>2189</v>
      </c>
      <c r="W2328" t="s">
        <v>129</v>
      </c>
      <c r="X2328" t="s">
        <v>55</v>
      </c>
      <c r="Y2328" t="s">
        <v>56</v>
      </c>
      <c r="Z2328">
        <v>4</v>
      </c>
      <c r="AA2328">
        <v>2753</v>
      </c>
      <c r="AB2328">
        <v>3</v>
      </c>
      <c r="AC2328">
        <v>1</v>
      </c>
      <c r="AD2328">
        <v>4</v>
      </c>
      <c r="AE2328" s="2">
        <v>44852</v>
      </c>
      <c r="AF2328" t="s">
        <v>221</v>
      </c>
      <c r="AG2328" t="s">
        <v>59</v>
      </c>
      <c r="AH2328" t="s">
        <v>104</v>
      </c>
      <c r="AI2328" t="s">
        <v>14325</v>
      </c>
      <c r="AJ2328" t="s">
        <v>14326</v>
      </c>
      <c r="AK2328">
        <v>1</v>
      </c>
      <c r="AL2328">
        <v>437.7</v>
      </c>
      <c r="AM2328" s="2">
        <v>45051</v>
      </c>
      <c r="AN2328">
        <v>0.4</v>
      </c>
    </row>
    <row r="2329" spans="1:40" hidden="1" x14ac:dyDescent="0.35">
      <c r="A2329" t="s">
        <v>14327</v>
      </c>
      <c r="B2329" t="s">
        <v>14328</v>
      </c>
      <c r="C2329">
        <v>49</v>
      </c>
      <c r="D2329" t="s">
        <v>44</v>
      </c>
      <c r="E2329" s="2">
        <v>43926</v>
      </c>
      <c r="F2329" s="2"/>
      <c r="G2329" t="s">
        <v>40</v>
      </c>
      <c r="H2329" t="s">
        <v>14329</v>
      </c>
      <c r="I2329" t="s">
        <v>14330</v>
      </c>
      <c r="J2329" t="s">
        <v>184</v>
      </c>
      <c r="K2329" t="s">
        <v>86</v>
      </c>
      <c r="L2329" t="s">
        <v>46</v>
      </c>
      <c r="M2329" t="s">
        <v>86</v>
      </c>
      <c r="N2329" t="s">
        <v>48</v>
      </c>
      <c r="P2329" t="s">
        <v>49</v>
      </c>
      <c r="Q2329" t="s">
        <v>153</v>
      </c>
      <c r="R2329" s="2">
        <v>28250</v>
      </c>
      <c r="S2329" t="s">
        <v>51</v>
      </c>
      <c r="T2329" t="s">
        <v>155</v>
      </c>
      <c r="U2329" t="s">
        <v>73</v>
      </c>
      <c r="V2329">
        <v>2109</v>
      </c>
      <c r="W2329" t="s">
        <v>100</v>
      </c>
      <c r="X2329" t="s">
        <v>116</v>
      </c>
      <c r="Y2329" t="s">
        <v>56</v>
      </c>
      <c r="Z2329">
        <v>2</v>
      </c>
      <c r="AA2329">
        <v>2754</v>
      </c>
      <c r="AB2329">
        <v>1</v>
      </c>
      <c r="AC2329">
        <v>5</v>
      </c>
      <c r="AD2329">
        <v>1</v>
      </c>
      <c r="AE2329" s="2">
        <v>45020</v>
      </c>
      <c r="AF2329" t="s">
        <v>103</v>
      </c>
      <c r="AG2329" t="s">
        <v>59</v>
      </c>
      <c r="AH2329" t="s">
        <v>60</v>
      </c>
      <c r="AI2329" t="s">
        <v>5655</v>
      </c>
      <c r="AJ2329" t="s">
        <v>14331</v>
      </c>
      <c r="AK2329">
        <v>1</v>
      </c>
      <c r="AL2329">
        <v>823.08</v>
      </c>
      <c r="AM2329" s="2">
        <v>44971</v>
      </c>
      <c r="AN2329">
        <v>6.1</v>
      </c>
    </row>
    <row r="2330" spans="1:40" hidden="1" x14ac:dyDescent="0.35">
      <c r="A2330" t="s">
        <v>94</v>
      </c>
      <c r="B2330" t="s">
        <v>5507</v>
      </c>
      <c r="C2330">
        <v>71</v>
      </c>
      <c r="D2330" t="s">
        <v>44</v>
      </c>
      <c r="E2330" s="2">
        <v>44707</v>
      </c>
      <c r="F2330" s="2"/>
      <c r="G2330" t="s">
        <v>40</v>
      </c>
      <c r="H2330" t="s">
        <v>14332</v>
      </c>
      <c r="I2330" t="s">
        <v>14333</v>
      </c>
      <c r="J2330" t="s">
        <v>67</v>
      </c>
      <c r="K2330" t="s">
        <v>45</v>
      </c>
      <c r="L2330" t="s">
        <v>87</v>
      </c>
      <c r="M2330" t="s">
        <v>47</v>
      </c>
      <c r="N2330" t="s">
        <v>48</v>
      </c>
      <c r="P2330" t="s">
        <v>49</v>
      </c>
      <c r="Q2330" t="s">
        <v>112</v>
      </c>
      <c r="R2330" s="2">
        <v>20413</v>
      </c>
      <c r="S2330" t="s">
        <v>51</v>
      </c>
      <c r="T2330" t="s">
        <v>142</v>
      </c>
      <c r="U2330" t="s">
        <v>73</v>
      </c>
      <c r="V2330">
        <v>1701</v>
      </c>
      <c r="W2330" t="s">
        <v>100</v>
      </c>
      <c r="X2330" t="s">
        <v>101</v>
      </c>
      <c r="Y2330" t="s">
        <v>56</v>
      </c>
      <c r="Z2330">
        <v>2</v>
      </c>
      <c r="AA2330">
        <v>2755</v>
      </c>
      <c r="AB2330">
        <v>5</v>
      </c>
      <c r="AC2330">
        <v>5</v>
      </c>
      <c r="AD2330">
        <v>4</v>
      </c>
      <c r="AE2330" s="2">
        <v>44916</v>
      </c>
      <c r="AF2330" t="s">
        <v>118</v>
      </c>
      <c r="AG2330" t="s">
        <v>59</v>
      </c>
      <c r="AH2330" t="s">
        <v>104</v>
      </c>
      <c r="AI2330" t="s">
        <v>4078</v>
      </c>
      <c r="AJ2330" t="s">
        <v>14335</v>
      </c>
      <c r="AK2330">
        <v>4</v>
      </c>
      <c r="AL2330">
        <v>118.68</v>
      </c>
      <c r="AM2330" s="2">
        <v>44910</v>
      </c>
      <c r="AN2330">
        <v>3.9</v>
      </c>
    </row>
    <row r="2331" spans="1:40" hidden="1" x14ac:dyDescent="0.35">
      <c r="A2331" t="s">
        <v>14336</v>
      </c>
      <c r="B2331" t="s">
        <v>14337</v>
      </c>
      <c r="C2331">
        <v>40</v>
      </c>
      <c r="D2331" t="s">
        <v>44</v>
      </c>
      <c r="E2331" s="2">
        <v>44321</v>
      </c>
      <c r="F2331" s="2"/>
      <c r="G2331" t="s">
        <v>1166</v>
      </c>
      <c r="H2331" t="s">
        <v>14338</v>
      </c>
      <c r="I2331" t="s">
        <v>14339</v>
      </c>
      <c r="J2331" t="s">
        <v>111</v>
      </c>
      <c r="K2331" t="s">
        <v>69</v>
      </c>
      <c r="L2331" t="s">
        <v>68</v>
      </c>
      <c r="M2331" t="s">
        <v>69</v>
      </c>
      <c r="N2331" t="s">
        <v>48</v>
      </c>
      <c r="P2331" t="s">
        <v>49</v>
      </c>
      <c r="Q2331" t="s">
        <v>126</v>
      </c>
      <c r="R2331" s="2">
        <v>31614</v>
      </c>
      <c r="S2331" t="s">
        <v>51</v>
      </c>
      <c r="T2331" t="s">
        <v>275</v>
      </c>
      <c r="U2331" t="s">
        <v>73</v>
      </c>
      <c r="V2331">
        <v>2155</v>
      </c>
      <c r="W2331" t="s">
        <v>54</v>
      </c>
      <c r="X2331" t="s">
        <v>143</v>
      </c>
      <c r="Y2331" t="s">
        <v>56</v>
      </c>
      <c r="Z2331">
        <v>2</v>
      </c>
      <c r="AA2331">
        <v>2756</v>
      </c>
      <c r="AB2331">
        <v>1</v>
      </c>
      <c r="AC2331">
        <v>3</v>
      </c>
      <c r="AD2331">
        <v>1</v>
      </c>
      <c r="AE2331" s="2">
        <v>45020</v>
      </c>
      <c r="AF2331" t="s">
        <v>221</v>
      </c>
      <c r="AG2331" t="s">
        <v>76</v>
      </c>
      <c r="AH2331" t="s">
        <v>104</v>
      </c>
      <c r="AI2331" t="s">
        <v>14341</v>
      </c>
      <c r="AJ2331" t="s">
        <v>14342</v>
      </c>
      <c r="AK2331">
        <v>5</v>
      </c>
      <c r="AL2331">
        <v>120.79</v>
      </c>
      <c r="AM2331" s="2">
        <v>44864</v>
      </c>
      <c r="AN2331">
        <v>5</v>
      </c>
    </row>
    <row r="2332" spans="1:40" hidden="1" x14ac:dyDescent="0.35">
      <c r="A2332" t="s">
        <v>3608</v>
      </c>
      <c r="B2332" t="s">
        <v>14343</v>
      </c>
      <c r="C2332">
        <v>78</v>
      </c>
      <c r="D2332" t="s">
        <v>17836</v>
      </c>
      <c r="E2332" s="2">
        <v>45108</v>
      </c>
      <c r="F2332" s="2">
        <v>45142</v>
      </c>
      <c r="G2332" t="s">
        <v>1166</v>
      </c>
      <c r="H2332" t="s">
        <v>14344</v>
      </c>
      <c r="I2332" t="s">
        <v>14345</v>
      </c>
      <c r="J2332" t="s">
        <v>125</v>
      </c>
      <c r="K2332" t="s">
        <v>69</v>
      </c>
      <c r="L2332" t="s">
        <v>46</v>
      </c>
      <c r="M2332" t="s">
        <v>69</v>
      </c>
      <c r="N2332" t="s">
        <v>195</v>
      </c>
      <c r="O2332" t="s">
        <v>14346</v>
      </c>
      <c r="P2332" t="s">
        <v>49</v>
      </c>
      <c r="Q2332" t="s">
        <v>250</v>
      </c>
      <c r="R2332" s="2">
        <v>17551</v>
      </c>
      <c r="S2332" t="s">
        <v>51</v>
      </c>
      <c r="T2332" t="s">
        <v>251</v>
      </c>
      <c r="U2332" t="s">
        <v>53</v>
      </c>
      <c r="V2332">
        <v>2145</v>
      </c>
      <c r="W2332" t="s">
        <v>74</v>
      </c>
      <c r="X2332" t="s">
        <v>143</v>
      </c>
      <c r="Y2332" t="s">
        <v>56</v>
      </c>
      <c r="Z2332">
        <v>2</v>
      </c>
      <c r="AA2332">
        <v>2757</v>
      </c>
      <c r="AB2332">
        <v>3</v>
      </c>
      <c r="AC2332">
        <v>4</v>
      </c>
      <c r="AD2332">
        <v>2</v>
      </c>
      <c r="AE2332" s="2">
        <v>44914</v>
      </c>
      <c r="AF2332" t="s">
        <v>118</v>
      </c>
      <c r="AG2332" t="s">
        <v>76</v>
      </c>
      <c r="AH2332" t="s">
        <v>60</v>
      </c>
      <c r="AI2332" t="s">
        <v>2001</v>
      </c>
      <c r="AJ2332" t="s">
        <v>14348</v>
      </c>
      <c r="AK2332">
        <v>1</v>
      </c>
      <c r="AL2332">
        <v>519.35</v>
      </c>
      <c r="AM2332" s="2">
        <v>45046</v>
      </c>
      <c r="AN2332">
        <v>0.1</v>
      </c>
    </row>
    <row r="2333" spans="1:40" hidden="1" x14ac:dyDescent="0.35">
      <c r="A2333" t="s">
        <v>14349</v>
      </c>
      <c r="B2333" t="s">
        <v>14350</v>
      </c>
      <c r="C2333">
        <v>80</v>
      </c>
      <c r="D2333" t="s">
        <v>17836</v>
      </c>
      <c r="E2333" s="2">
        <v>43454</v>
      </c>
      <c r="F2333" s="2">
        <v>45090</v>
      </c>
      <c r="G2333" t="s">
        <v>40</v>
      </c>
      <c r="H2333" t="s">
        <v>14351</v>
      </c>
      <c r="I2333" t="s">
        <v>14352</v>
      </c>
      <c r="J2333" t="s">
        <v>111</v>
      </c>
      <c r="K2333" t="s">
        <v>69</v>
      </c>
      <c r="L2333" t="s">
        <v>68</v>
      </c>
      <c r="M2333" t="s">
        <v>86</v>
      </c>
      <c r="N2333" t="s">
        <v>138</v>
      </c>
      <c r="O2333" t="s">
        <v>14353</v>
      </c>
      <c r="P2333" t="s">
        <v>49</v>
      </c>
      <c r="Q2333" t="s">
        <v>458</v>
      </c>
      <c r="R2333" s="2">
        <v>17138</v>
      </c>
      <c r="S2333" t="s">
        <v>51</v>
      </c>
      <c r="T2333" t="s">
        <v>230</v>
      </c>
      <c r="U2333" t="s">
        <v>73</v>
      </c>
      <c r="V2333">
        <v>2050</v>
      </c>
      <c r="W2333" t="s">
        <v>100</v>
      </c>
      <c r="X2333" t="s">
        <v>143</v>
      </c>
      <c r="Y2333" t="s">
        <v>56</v>
      </c>
      <c r="Z2333">
        <v>2</v>
      </c>
      <c r="AA2333">
        <v>2758</v>
      </c>
      <c r="AB2333">
        <v>1</v>
      </c>
      <c r="AC2333">
        <v>3</v>
      </c>
      <c r="AD2333">
        <v>1</v>
      </c>
      <c r="AE2333" s="2">
        <v>45063</v>
      </c>
      <c r="AF2333" t="s">
        <v>118</v>
      </c>
      <c r="AG2333" t="s">
        <v>76</v>
      </c>
      <c r="AH2333" t="s">
        <v>77</v>
      </c>
      <c r="AI2333" t="s">
        <v>14354</v>
      </c>
      <c r="AJ2333" t="s">
        <v>14355</v>
      </c>
      <c r="AK2333">
        <v>4</v>
      </c>
      <c r="AL2333">
        <v>100.17</v>
      </c>
      <c r="AM2333" s="2">
        <v>44972</v>
      </c>
      <c r="AN2333">
        <v>4.5</v>
      </c>
    </row>
    <row r="2334" spans="1:40" hidden="1" x14ac:dyDescent="0.35">
      <c r="A2334" t="s">
        <v>11395</v>
      </c>
      <c r="B2334" t="s">
        <v>14356</v>
      </c>
      <c r="C2334">
        <v>37</v>
      </c>
      <c r="D2334" t="s">
        <v>44</v>
      </c>
      <c r="E2334" s="2">
        <v>43338</v>
      </c>
      <c r="F2334" s="2"/>
      <c r="G2334" t="s">
        <v>40</v>
      </c>
      <c r="H2334" t="s">
        <v>14357</v>
      </c>
      <c r="I2334" t="s">
        <v>14358</v>
      </c>
      <c r="J2334" t="s">
        <v>237</v>
      </c>
      <c r="K2334" t="s">
        <v>86</v>
      </c>
      <c r="L2334" t="s">
        <v>87</v>
      </c>
      <c r="M2334" t="s">
        <v>86</v>
      </c>
      <c r="N2334" t="s">
        <v>48</v>
      </c>
      <c r="P2334" t="s">
        <v>49</v>
      </c>
      <c r="Q2334" t="s">
        <v>70</v>
      </c>
      <c r="R2334" s="2">
        <v>32603</v>
      </c>
      <c r="S2334" t="s">
        <v>51</v>
      </c>
      <c r="T2334" t="s">
        <v>230</v>
      </c>
      <c r="U2334" t="s">
        <v>73</v>
      </c>
      <c r="V2334">
        <v>2301</v>
      </c>
      <c r="W2334" t="s">
        <v>54</v>
      </c>
      <c r="X2334" t="s">
        <v>143</v>
      </c>
      <c r="Y2334" t="s">
        <v>56</v>
      </c>
      <c r="Z2334">
        <v>2</v>
      </c>
      <c r="AA2334">
        <v>2759</v>
      </c>
      <c r="AB2334">
        <v>3</v>
      </c>
      <c r="AC2334">
        <v>1</v>
      </c>
      <c r="AD2334">
        <v>3</v>
      </c>
      <c r="AE2334" s="2">
        <v>45107</v>
      </c>
      <c r="AF2334" t="s">
        <v>103</v>
      </c>
      <c r="AG2334" t="s">
        <v>59</v>
      </c>
      <c r="AH2334" t="s">
        <v>77</v>
      </c>
      <c r="AI2334" t="s">
        <v>14359</v>
      </c>
      <c r="AJ2334" t="s">
        <v>14360</v>
      </c>
      <c r="AK2334">
        <v>1</v>
      </c>
      <c r="AL2334" s="25">
        <v>662.8</v>
      </c>
      <c r="AM2334" s="2">
        <v>44723</v>
      </c>
      <c r="AN2334">
        <v>7.7</v>
      </c>
    </row>
    <row r="2335" spans="1:40" hidden="1" x14ac:dyDescent="0.35">
      <c r="A2335" t="s">
        <v>14361</v>
      </c>
      <c r="B2335" t="s">
        <v>14362</v>
      </c>
      <c r="C2335">
        <v>57</v>
      </c>
      <c r="D2335" t="s">
        <v>17836</v>
      </c>
      <c r="E2335" s="2">
        <v>44171</v>
      </c>
      <c r="F2335" s="2">
        <v>44799</v>
      </c>
      <c r="G2335" t="s">
        <v>1166</v>
      </c>
      <c r="H2335" t="s">
        <v>14363</v>
      </c>
      <c r="I2335" t="s">
        <v>14364</v>
      </c>
      <c r="J2335" t="s">
        <v>125</v>
      </c>
      <c r="K2335" t="s">
        <v>69</v>
      </c>
      <c r="L2335" t="s">
        <v>87</v>
      </c>
      <c r="M2335" t="s">
        <v>47</v>
      </c>
      <c r="N2335" t="s">
        <v>248</v>
      </c>
      <c r="O2335" t="s">
        <v>14365</v>
      </c>
      <c r="P2335" t="s">
        <v>49</v>
      </c>
      <c r="Q2335" t="s">
        <v>334</v>
      </c>
      <c r="R2335" s="2">
        <v>25404</v>
      </c>
      <c r="S2335" t="s">
        <v>51</v>
      </c>
      <c r="T2335" t="s">
        <v>155</v>
      </c>
      <c r="U2335" t="s">
        <v>73</v>
      </c>
      <c r="V2335">
        <v>2062</v>
      </c>
      <c r="W2335" t="s">
        <v>100</v>
      </c>
      <c r="X2335" t="s">
        <v>101</v>
      </c>
      <c r="Y2335" t="s">
        <v>56</v>
      </c>
      <c r="Z2335">
        <v>2</v>
      </c>
      <c r="AA2335">
        <v>2760</v>
      </c>
      <c r="AB2335">
        <v>2</v>
      </c>
      <c r="AC2335">
        <v>1</v>
      </c>
      <c r="AD2335">
        <v>4</v>
      </c>
      <c r="AE2335" s="2">
        <v>45049</v>
      </c>
      <c r="AF2335" t="s">
        <v>58</v>
      </c>
      <c r="AG2335" t="s">
        <v>59</v>
      </c>
      <c r="AH2335" t="s">
        <v>104</v>
      </c>
      <c r="AI2335" t="s">
        <v>14367</v>
      </c>
      <c r="AJ2335" t="s">
        <v>14368</v>
      </c>
      <c r="AK2335">
        <v>3</v>
      </c>
      <c r="AL2335">
        <v>287.58999999999997</v>
      </c>
      <c r="AM2335" s="2">
        <v>44830</v>
      </c>
      <c r="AN2335">
        <v>1.7</v>
      </c>
    </row>
    <row r="2336" spans="1:40" hidden="1" x14ac:dyDescent="0.35">
      <c r="A2336" t="s">
        <v>9970</v>
      </c>
      <c r="B2336" t="s">
        <v>14369</v>
      </c>
      <c r="C2336">
        <v>29</v>
      </c>
      <c r="D2336" t="s">
        <v>17836</v>
      </c>
      <c r="E2336" s="2">
        <v>44543</v>
      </c>
      <c r="F2336" s="2">
        <v>44723</v>
      </c>
      <c r="G2336" t="s">
        <v>40</v>
      </c>
      <c r="H2336" t="s">
        <v>14370</v>
      </c>
      <c r="I2336" t="s">
        <v>14371</v>
      </c>
      <c r="J2336" t="s">
        <v>67</v>
      </c>
      <c r="K2336" t="s">
        <v>45</v>
      </c>
      <c r="L2336" t="s">
        <v>46</v>
      </c>
      <c r="M2336" t="s">
        <v>47</v>
      </c>
      <c r="N2336" t="s">
        <v>174</v>
      </c>
      <c r="O2336" t="s">
        <v>14372</v>
      </c>
      <c r="P2336" t="s">
        <v>49</v>
      </c>
      <c r="Q2336" t="s">
        <v>458</v>
      </c>
      <c r="R2336" s="2">
        <v>35613</v>
      </c>
      <c r="S2336" t="s">
        <v>51</v>
      </c>
      <c r="T2336" t="s">
        <v>115</v>
      </c>
      <c r="U2336" t="s">
        <v>53</v>
      </c>
      <c r="V2336">
        <v>2121</v>
      </c>
      <c r="W2336" t="s">
        <v>176</v>
      </c>
      <c r="X2336" t="s">
        <v>116</v>
      </c>
      <c r="Y2336" t="s">
        <v>56</v>
      </c>
      <c r="Z2336">
        <v>4</v>
      </c>
      <c r="AA2336">
        <v>2761</v>
      </c>
      <c r="AB2336">
        <v>1</v>
      </c>
      <c r="AC2336">
        <v>4</v>
      </c>
      <c r="AD2336">
        <v>3</v>
      </c>
      <c r="AE2336" s="2">
        <v>44891</v>
      </c>
      <c r="AF2336" t="s">
        <v>103</v>
      </c>
      <c r="AG2336" t="s">
        <v>76</v>
      </c>
      <c r="AH2336" t="s">
        <v>77</v>
      </c>
      <c r="AI2336" t="s">
        <v>14373</v>
      </c>
      <c r="AJ2336" t="s">
        <v>14374</v>
      </c>
      <c r="AK2336">
        <v>4</v>
      </c>
      <c r="AL2336" s="25">
        <v>653.32000000000005</v>
      </c>
      <c r="AM2336" s="2">
        <v>44972</v>
      </c>
      <c r="AN2336">
        <v>0.5</v>
      </c>
    </row>
    <row r="2337" spans="1:40" hidden="1" x14ac:dyDescent="0.35">
      <c r="A2337" t="s">
        <v>11631</v>
      </c>
      <c r="B2337" t="s">
        <v>14375</v>
      </c>
      <c r="C2337">
        <v>82</v>
      </c>
      <c r="D2337" t="s">
        <v>17836</v>
      </c>
      <c r="E2337" s="2">
        <v>44374</v>
      </c>
      <c r="F2337" s="2">
        <v>44563</v>
      </c>
      <c r="G2337" t="s">
        <v>1166</v>
      </c>
      <c r="H2337" t="s">
        <v>14376</v>
      </c>
      <c r="I2337" t="s">
        <v>14377</v>
      </c>
      <c r="J2337" t="s">
        <v>43</v>
      </c>
      <c r="K2337" t="s">
        <v>69</v>
      </c>
      <c r="L2337" t="s">
        <v>68</v>
      </c>
      <c r="M2337" t="s">
        <v>47</v>
      </c>
      <c r="N2337" t="s">
        <v>174</v>
      </c>
      <c r="O2337" t="s">
        <v>14378</v>
      </c>
      <c r="P2337" t="s">
        <v>49</v>
      </c>
      <c r="Q2337" t="s">
        <v>126</v>
      </c>
      <c r="R2337" s="2">
        <v>16327</v>
      </c>
      <c r="S2337" t="s">
        <v>51</v>
      </c>
      <c r="T2337" t="s">
        <v>115</v>
      </c>
      <c r="U2337" t="s">
        <v>53</v>
      </c>
      <c r="V2337">
        <v>2343</v>
      </c>
      <c r="W2337" t="s">
        <v>176</v>
      </c>
      <c r="X2337" t="s">
        <v>101</v>
      </c>
      <c r="Y2337" t="s">
        <v>56</v>
      </c>
      <c r="Z2337">
        <v>4</v>
      </c>
      <c r="AA2337">
        <v>2762</v>
      </c>
      <c r="AB2337">
        <v>3</v>
      </c>
      <c r="AC2337">
        <v>1</v>
      </c>
      <c r="AD2337">
        <v>2</v>
      </c>
      <c r="AE2337" s="2">
        <v>45042</v>
      </c>
      <c r="AF2337" t="s">
        <v>58</v>
      </c>
      <c r="AG2337" t="s">
        <v>59</v>
      </c>
      <c r="AH2337" t="s">
        <v>60</v>
      </c>
      <c r="AI2337" t="s">
        <v>14379</v>
      </c>
      <c r="AJ2337" t="s">
        <v>14380</v>
      </c>
      <c r="AK2337">
        <v>3</v>
      </c>
      <c r="AL2337">
        <v>254.85</v>
      </c>
      <c r="AM2337" s="2">
        <v>45139</v>
      </c>
      <c r="AN2337">
        <v>0.5</v>
      </c>
    </row>
    <row r="2338" spans="1:40" hidden="1" x14ac:dyDescent="0.35">
      <c r="A2338" t="s">
        <v>63</v>
      </c>
      <c r="B2338" t="s">
        <v>3348</v>
      </c>
      <c r="C2338">
        <v>35</v>
      </c>
      <c r="D2338" t="s">
        <v>44</v>
      </c>
      <c r="E2338" s="2">
        <v>43757</v>
      </c>
      <c r="F2338" s="2"/>
      <c r="G2338" t="s">
        <v>40</v>
      </c>
      <c r="H2338" t="s">
        <v>14381</v>
      </c>
      <c r="I2338" t="s">
        <v>14382</v>
      </c>
      <c r="J2338" t="s">
        <v>163</v>
      </c>
      <c r="K2338" t="s">
        <v>69</v>
      </c>
      <c r="L2338" t="s">
        <v>46</v>
      </c>
      <c r="M2338" t="s">
        <v>86</v>
      </c>
      <c r="N2338" t="s">
        <v>48</v>
      </c>
      <c r="P2338" t="s">
        <v>49</v>
      </c>
      <c r="Q2338" t="s">
        <v>126</v>
      </c>
      <c r="R2338" s="2">
        <v>33376</v>
      </c>
      <c r="S2338" t="s">
        <v>51</v>
      </c>
      <c r="T2338" t="s">
        <v>1338</v>
      </c>
      <c r="U2338" t="s">
        <v>53</v>
      </c>
      <c r="V2338">
        <v>2176</v>
      </c>
      <c r="W2338" t="s">
        <v>74</v>
      </c>
      <c r="X2338" t="s">
        <v>101</v>
      </c>
      <c r="Y2338" t="s">
        <v>56</v>
      </c>
      <c r="Z2338">
        <v>2</v>
      </c>
      <c r="AA2338">
        <v>2763</v>
      </c>
      <c r="AB2338">
        <v>4</v>
      </c>
      <c r="AC2338">
        <v>2</v>
      </c>
      <c r="AD2338">
        <v>4</v>
      </c>
      <c r="AE2338" s="2">
        <v>44889</v>
      </c>
      <c r="AF2338" t="s">
        <v>118</v>
      </c>
      <c r="AG2338" t="s">
        <v>76</v>
      </c>
      <c r="AH2338" t="s">
        <v>104</v>
      </c>
      <c r="AI2338" t="s">
        <v>14384</v>
      </c>
      <c r="AJ2338" t="s">
        <v>14385</v>
      </c>
      <c r="AK2338">
        <v>4</v>
      </c>
      <c r="AL2338">
        <v>430.35</v>
      </c>
      <c r="AM2338" s="2">
        <v>44689</v>
      </c>
      <c r="AN2338">
        <v>6.6</v>
      </c>
    </row>
    <row r="2339" spans="1:40" hidden="1" x14ac:dyDescent="0.35">
      <c r="A2339" t="s">
        <v>14386</v>
      </c>
      <c r="B2339" t="s">
        <v>14387</v>
      </c>
      <c r="C2339">
        <v>33</v>
      </c>
      <c r="D2339" t="s">
        <v>17836</v>
      </c>
      <c r="E2339" s="2">
        <v>44891</v>
      </c>
      <c r="F2339" s="2">
        <v>44939</v>
      </c>
      <c r="G2339" t="s">
        <v>40</v>
      </c>
      <c r="H2339" t="s">
        <v>14388</v>
      </c>
      <c r="I2339" t="s">
        <v>14389</v>
      </c>
      <c r="J2339" t="s">
        <v>137</v>
      </c>
      <c r="K2339" t="s">
        <v>69</v>
      </c>
      <c r="L2339" t="s">
        <v>46</v>
      </c>
      <c r="M2339" t="s">
        <v>86</v>
      </c>
      <c r="N2339" t="s">
        <v>138</v>
      </c>
      <c r="O2339" t="s">
        <v>14390</v>
      </c>
      <c r="P2339" t="s">
        <v>49</v>
      </c>
      <c r="Q2339" t="s">
        <v>153</v>
      </c>
      <c r="R2339" s="2">
        <v>34052</v>
      </c>
      <c r="S2339" t="s">
        <v>51</v>
      </c>
      <c r="T2339" t="s">
        <v>155</v>
      </c>
      <c r="U2339" t="s">
        <v>73</v>
      </c>
      <c r="V2339">
        <v>1810</v>
      </c>
      <c r="W2339" t="s">
        <v>129</v>
      </c>
      <c r="X2339" t="s">
        <v>101</v>
      </c>
      <c r="Y2339" t="s">
        <v>56</v>
      </c>
      <c r="Z2339">
        <v>2</v>
      </c>
      <c r="AA2339">
        <v>2764</v>
      </c>
      <c r="AB2339">
        <v>2</v>
      </c>
      <c r="AC2339">
        <v>4</v>
      </c>
      <c r="AD2339">
        <v>3</v>
      </c>
      <c r="AE2339" s="2">
        <v>45091</v>
      </c>
      <c r="AF2339" t="s">
        <v>221</v>
      </c>
      <c r="AG2339" t="s">
        <v>76</v>
      </c>
      <c r="AH2339" t="s">
        <v>77</v>
      </c>
      <c r="AI2339" t="s">
        <v>7722</v>
      </c>
      <c r="AJ2339" t="s">
        <v>14392</v>
      </c>
      <c r="AK2339">
        <v>5</v>
      </c>
      <c r="AL2339" s="25">
        <v>755.77</v>
      </c>
      <c r="AM2339" s="2">
        <v>44856</v>
      </c>
      <c r="AN2339">
        <v>0.1</v>
      </c>
    </row>
    <row r="2340" spans="1:40" hidden="1" x14ac:dyDescent="0.35">
      <c r="A2340" t="s">
        <v>14393</v>
      </c>
      <c r="B2340" t="s">
        <v>14394</v>
      </c>
      <c r="C2340">
        <v>59</v>
      </c>
      <c r="D2340" t="s">
        <v>44</v>
      </c>
      <c r="E2340" s="2">
        <v>43696</v>
      </c>
      <c r="F2340" s="2"/>
      <c r="G2340" t="s">
        <v>40</v>
      </c>
      <c r="H2340" t="s">
        <v>14395</v>
      </c>
      <c r="I2340" t="s">
        <v>14396</v>
      </c>
      <c r="J2340" t="s">
        <v>85</v>
      </c>
      <c r="K2340" t="s">
        <v>86</v>
      </c>
      <c r="L2340" t="s">
        <v>46</v>
      </c>
      <c r="M2340" t="s">
        <v>86</v>
      </c>
      <c r="N2340" t="s">
        <v>48</v>
      </c>
      <c r="P2340" t="s">
        <v>49</v>
      </c>
      <c r="Q2340" t="s">
        <v>458</v>
      </c>
      <c r="R2340" s="2">
        <v>24722</v>
      </c>
      <c r="S2340" t="s">
        <v>51</v>
      </c>
      <c r="T2340" t="s">
        <v>979</v>
      </c>
      <c r="U2340" t="s">
        <v>73</v>
      </c>
      <c r="V2340">
        <v>2045</v>
      </c>
      <c r="W2340" t="s">
        <v>129</v>
      </c>
      <c r="X2340" t="s">
        <v>55</v>
      </c>
      <c r="Y2340" t="s">
        <v>56</v>
      </c>
      <c r="Z2340">
        <v>4</v>
      </c>
      <c r="AA2340">
        <v>2765</v>
      </c>
      <c r="AB2340">
        <v>3</v>
      </c>
      <c r="AC2340">
        <v>1</v>
      </c>
      <c r="AD2340">
        <v>3</v>
      </c>
      <c r="AE2340" s="2">
        <v>45015</v>
      </c>
      <c r="AF2340" t="s">
        <v>75</v>
      </c>
      <c r="AG2340" t="s">
        <v>59</v>
      </c>
      <c r="AH2340" t="s">
        <v>77</v>
      </c>
      <c r="AI2340" t="s">
        <v>14397</v>
      </c>
      <c r="AJ2340" t="s">
        <v>14398</v>
      </c>
      <c r="AK2340">
        <v>2</v>
      </c>
      <c r="AL2340" s="25">
        <v>529.91</v>
      </c>
      <c r="AM2340" s="2">
        <v>45047</v>
      </c>
      <c r="AN2340">
        <v>6.7</v>
      </c>
    </row>
    <row r="2341" spans="1:40" hidden="1" x14ac:dyDescent="0.35">
      <c r="A2341" t="s">
        <v>10080</v>
      </c>
      <c r="B2341" t="s">
        <v>14399</v>
      </c>
      <c r="C2341">
        <v>69</v>
      </c>
      <c r="D2341" t="s">
        <v>17836</v>
      </c>
      <c r="E2341" s="2">
        <v>43334</v>
      </c>
      <c r="F2341" s="2">
        <v>44665</v>
      </c>
      <c r="G2341" t="s">
        <v>1166</v>
      </c>
      <c r="H2341" t="s">
        <v>14400</v>
      </c>
      <c r="I2341" t="s">
        <v>14401</v>
      </c>
      <c r="J2341" t="s">
        <v>67</v>
      </c>
      <c r="K2341" t="s">
        <v>69</v>
      </c>
      <c r="L2341" t="s">
        <v>68</v>
      </c>
      <c r="M2341" t="s">
        <v>86</v>
      </c>
      <c r="N2341" t="s">
        <v>138</v>
      </c>
      <c r="O2341" t="s">
        <v>14402</v>
      </c>
      <c r="P2341" t="s">
        <v>49</v>
      </c>
      <c r="Q2341" t="s">
        <v>153</v>
      </c>
      <c r="R2341" s="2">
        <v>20999</v>
      </c>
      <c r="S2341" t="s">
        <v>51</v>
      </c>
      <c r="T2341" t="s">
        <v>155</v>
      </c>
      <c r="U2341" t="s">
        <v>53</v>
      </c>
      <c r="V2341">
        <v>2021</v>
      </c>
      <c r="W2341" t="s">
        <v>74</v>
      </c>
      <c r="X2341" t="s">
        <v>116</v>
      </c>
      <c r="Y2341" t="s">
        <v>56</v>
      </c>
      <c r="Z2341">
        <v>2</v>
      </c>
      <c r="AA2341">
        <v>2766</v>
      </c>
      <c r="AB2341">
        <v>3</v>
      </c>
      <c r="AC2341">
        <v>5</v>
      </c>
      <c r="AD2341">
        <v>5</v>
      </c>
      <c r="AE2341" s="2">
        <v>45010</v>
      </c>
      <c r="AF2341" t="s">
        <v>118</v>
      </c>
      <c r="AG2341" t="s">
        <v>76</v>
      </c>
      <c r="AH2341" t="s">
        <v>104</v>
      </c>
      <c r="AI2341" t="s">
        <v>14404</v>
      </c>
      <c r="AJ2341" t="s">
        <v>14405</v>
      </c>
      <c r="AK2341">
        <v>1</v>
      </c>
      <c r="AL2341">
        <v>440.14</v>
      </c>
      <c r="AM2341" s="2">
        <v>44826</v>
      </c>
      <c r="AN2341">
        <v>3.6</v>
      </c>
    </row>
    <row r="2342" spans="1:40" hidden="1" x14ac:dyDescent="0.35">
      <c r="A2342" t="s">
        <v>8750</v>
      </c>
      <c r="B2342" t="s">
        <v>14406</v>
      </c>
      <c r="C2342">
        <v>77</v>
      </c>
      <c r="D2342" t="s">
        <v>44</v>
      </c>
      <c r="E2342" s="2">
        <v>44685</v>
      </c>
      <c r="F2342" s="2"/>
      <c r="G2342" t="s">
        <v>40</v>
      </c>
      <c r="H2342" t="s">
        <v>14407</v>
      </c>
      <c r="I2342" t="s">
        <v>14408</v>
      </c>
      <c r="J2342" t="s">
        <v>125</v>
      </c>
      <c r="K2342" t="s">
        <v>86</v>
      </c>
      <c r="L2342" t="s">
        <v>68</v>
      </c>
      <c r="M2342" t="s">
        <v>86</v>
      </c>
      <c r="N2342" t="s">
        <v>48</v>
      </c>
      <c r="P2342" t="s">
        <v>49</v>
      </c>
      <c r="Q2342" t="s">
        <v>126</v>
      </c>
      <c r="R2342" s="2">
        <v>17913</v>
      </c>
      <c r="S2342" t="s">
        <v>51</v>
      </c>
      <c r="T2342" t="s">
        <v>142</v>
      </c>
      <c r="U2342" t="s">
        <v>53</v>
      </c>
      <c r="V2342">
        <v>2747</v>
      </c>
      <c r="W2342" t="s">
        <v>176</v>
      </c>
      <c r="X2342" t="s">
        <v>143</v>
      </c>
      <c r="Y2342" t="s">
        <v>56</v>
      </c>
      <c r="Z2342">
        <v>2</v>
      </c>
      <c r="AA2342">
        <v>2767</v>
      </c>
      <c r="AB2342">
        <v>3</v>
      </c>
      <c r="AC2342">
        <v>3</v>
      </c>
      <c r="AD2342">
        <v>4</v>
      </c>
      <c r="AE2342" s="2">
        <v>44947</v>
      </c>
      <c r="AF2342" t="s">
        <v>75</v>
      </c>
      <c r="AG2342" t="s">
        <v>59</v>
      </c>
      <c r="AH2342" t="s">
        <v>130</v>
      </c>
      <c r="AI2342" t="s">
        <v>14410</v>
      </c>
      <c r="AJ2342" t="s">
        <v>14411</v>
      </c>
      <c r="AK2342">
        <v>2</v>
      </c>
      <c r="AL2342">
        <v>972.3</v>
      </c>
      <c r="AM2342" s="2">
        <v>44909</v>
      </c>
      <c r="AN2342">
        <v>4</v>
      </c>
    </row>
    <row r="2343" spans="1:40" hidden="1" x14ac:dyDescent="0.35">
      <c r="A2343" t="s">
        <v>1173</v>
      </c>
      <c r="B2343" t="s">
        <v>14412</v>
      </c>
      <c r="C2343">
        <v>45</v>
      </c>
      <c r="D2343" t="s">
        <v>44</v>
      </c>
      <c r="E2343" s="2">
        <v>44724</v>
      </c>
      <c r="F2343" s="2"/>
      <c r="G2343" t="s">
        <v>40</v>
      </c>
      <c r="H2343" t="s">
        <v>14413</v>
      </c>
      <c r="I2343" t="s">
        <v>14414</v>
      </c>
      <c r="J2343" t="s">
        <v>137</v>
      </c>
      <c r="K2343" t="s">
        <v>69</v>
      </c>
      <c r="L2343" t="s">
        <v>87</v>
      </c>
      <c r="M2343" t="s">
        <v>47</v>
      </c>
      <c r="N2343" t="s">
        <v>48</v>
      </c>
      <c r="P2343" t="s">
        <v>49</v>
      </c>
      <c r="Q2343" t="s">
        <v>1269</v>
      </c>
      <c r="R2343" s="2">
        <v>29637</v>
      </c>
      <c r="S2343" t="s">
        <v>51</v>
      </c>
      <c r="T2343" t="s">
        <v>310</v>
      </c>
      <c r="U2343" t="s">
        <v>73</v>
      </c>
      <c r="V2343">
        <v>2026</v>
      </c>
      <c r="W2343" t="s">
        <v>176</v>
      </c>
      <c r="X2343" t="s">
        <v>116</v>
      </c>
      <c r="Y2343" t="s">
        <v>56</v>
      </c>
      <c r="Z2343">
        <v>2</v>
      </c>
      <c r="AA2343">
        <v>2768</v>
      </c>
      <c r="AB2343">
        <v>2</v>
      </c>
      <c r="AC2343">
        <v>1</v>
      </c>
      <c r="AD2343">
        <v>5</v>
      </c>
      <c r="AE2343" s="2">
        <v>44858</v>
      </c>
      <c r="AF2343" t="s">
        <v>103</v>
      </c>
      <c r="AG2343" t="s">
        <v>59</v>
      </c>
      <c r="AH2343" t="s">
        <v>77</v>
      </c>
      <c r="AI2343" t="s">
        <v>14416</v>
      </c>
      <c r="AJ2343" t="s">
        <v>14417</v>
      </c>
      <c r="AK2343">
        <v>5</v>
      </c>
      <c r="AL2343">
        <v>176.6</v>
      </c>
      <c r="AM2343" s="2">
        <v>44793</v>
      </c>
      <c r="AN2343">
        <v>3.9</v>
      </c>
    </row>
    <row r="2344" spans="1:40" hidden="1" x14ac:dyDescent="0.35">
      <c r="A2344" t="s">
        <v>1050</v>
      </c>
      <c r="B2344" t="s">
        <v>9402</v>
      </c>
      <c r="C2344">
        <v>76</v>
      </c>
      <c r="D2344" t="s">
        <v>44</v>
      </c>
      <c r="E2344" s="2">
        <v>43412</v>
      </c>
      <c r="F2344" s="2"/>
      <c r="G2344" t="s">
        <v>40</v>
      </c>
      <c r="H2344" t="s">
        <v>14418</v>
      </c>
      <c r="I2344" t="s">
        <v>14419</v>
      </c>
      <c r="J2344" t="s">
        <v>163</v>
      </c>
      <c r="K2344" t="s">
        <v>45</v>
      </c>
      <c r="L2344" t="s">
        <v>68</v>
      </c>
      <c r="M2344" t="s">
        <v>69</v>
      </c>
      <c r="N2344" t="s">
        <v>48</v>
      </c>
      <c r="P2344" t="s">
        <v>49</v>
      </c>
      <c r="Q2344" t="s">
        <v>70</v>
      </c>
      <c r="R2344" s="2">
        <v>18506</v>
      </c>
      <c r="S2344" t="s">
        <v>51</v>
      </c>
      <c r="T2344" t="s">
        <v>326</v>
      </c>
      <c r="U2344" t="s">
        <v>73</v>
      </c>
      <c r="V2344">
        <v>95073</v>
      </c>
      <c r="W2344" t="s">
        <v>100</v>
      </c>
      <c r="X2344" t="s">
        <v>55</v>
      </c>
      <c r="Y2344" t="s">
        <v>56</v>
      </c>
      <c r="Z2344">
        <v>4</v>
      </c>
      <c r="AA2344">
        <v>2769</v>
      </c>
      <c r="AB2344">
        <v>3</v>
      </c>
      <c r="AC2344">
        <v>1</v>
      </c>
      <c r="AD2344">
        <v>3</v>
      </c>
      <c r="AE2344" s="2">
        <v>45124</v>
      </c>
      <c r="AF2344" t="s">
        <v>103</v>
      </c>
      <c r="AG2344" t="s">
        <v>59</v>
      </c>
      <c r="AH2344" t="s">
        <v>104</v>
      </c>
      <c r="AI2344" t="s">
        <v>14421</v>
      </c>
      <c r="AJ2344" t="s">
        <v>14422</v>
      </c>
      <c r="AK2344">
        <v>1</v>
      </c>
      <c r="AL2344" s="25">
        <v>747.74</v>
      </c>
      <c r="AM2344" s="2">
        <v>44750</v>
      </c>
      <c r="AN2344">
        <v>7.5</v>
      </c>
    </row>
    <row r="2345" spans="1:40" hidden="1" x14ac:dyDescent="0.35">
      <c r="A2345" t="s">
        <v>982</v>
      </c>
      <c r="B2345" t="s">
        <v>7015</v>
      </c>
      <c r="C2345">
        <v>81</v>
      </c>
      <c r="D2345" t="s">
        <v>44</v>
      </c>
      <c r="E2345" s="2">
        <v>44382</v>
      </c>
      <c r="F2345" s="2"/>
      <c r="G2345" t="s">
        <v>40</v>
      </c>
      <c r="H2345" t="s">
        <v>14423</v>
      </c>
      <c r="I2345" t="s">
        <v>14424</v>
      </c>
      <c r="J2345" t="s">
        <v>85</v>
      </c>
      <c r="K2345" t="s">
        <v>69</v>
      </c>
      <c r="L2345" t="s">
        <v>68</v>
      </c>
      <c r="M2345" t="s">
        <v>69</v>
      </c>
      <c r="N2345" t="s">
        <v>48</v>
      </c>
      <c r="P2345" t="s">
        <v>49</v>
      </c>
      <c r="Q2345" t="s">
        <v>126</v>
      </c>
      <c r="R2345" s="2">
        <v>16760</v>
      </c>
      <c r="S2345" t="s">
        <v>51</v>
      </c>
      <c r="T2345" t="s">
        <v>115</v>
      </c>
      <c r="U2345" t="s">
        <v>73</v>
      </c>
      <c r="V2345">
        <v>65497</v>
      </c>
      <c r="W2345" t="s">
        <v>129</v>
      </c>
      <c r="X2345" t="s">
        <v>143</v>
      </c>
      <c r="Y2345" t="s">
        <v>56</v>
      </c>
      <c r="Z2345">
        <v>5</v>
      </c>
      <c r="AA2345">
        <v>2770</v>
      </c>
      <c r="AB2345">
        <v>1</v>
      </c>
      <c r="AC2345">
        <v>2</v>
      </c>
      <c r="AD2345">
        <v>3</v>
      </c>
      <c r="AE2345" s="2">
        <v>45114</v>
      </c>
      <c r="AF2345" t="s">
        <v>75</v>
      </c>
      <c r="AG2345" t="s">
        <v>76</v>
      </c>
      <c r="AH2345" t="s">
        <v>130</v>
      </c>
      <c r="AI2345" t="s">
        <v>14426</v>
      </c>
      <c r="AJ2345" t="s">
        <v>14427</v>
      </c>
      <c r="AK2345">
        <v>5</v>
      </c>
      <c r="AL2345" s="25">
        <v>451.03</v>
      </c>
      <c r="AM2345" s="2">
        <v>44982</v>
      </c>
      <c r="AN2345">
        <v>4.8</v>
      </c>
    </row>
    <row r="2346" spans="1:40" hidden="1" x14ac:dyDescent="0.35">
      <c r="A2346" t="s">
        <v>656</v>
      </c>
      <c r="B2346" t="s">
        <v>5753</v>
      </c>
      <c r="C2346">
        <v>76</v>
      </c>
      <c r="D2346" t="s">
        <v>17836</v>
      </c>
      <c r="E2346" s="2">
        <v>44020</v>
      </c>
      <c r="F2346" s="2">
        <v>44463</v>
      </c>
      <c r="G2346" t="s">
        <v>40</v>
      </c>
      <c r="H2346" t="s">
        <v>14428</v>
      </c>
      <c r="I2346" t="s">
        <v>14429</v>
      </c>
      <c r="J2346" t="s">
        <v>125</v>
      </c>
      <c r="K2346" t="s">
        <v>86</v>
      </c>
      <c r="L2346" t="s">
        <v>68</v>
      </c>
      <c r="M2346" t="s">
        <v>47</v>
      </c>
      <c r="N2346" t="s">
        <v>195</v>
      </c>
      <c r="O2346" t="s">
        <v>14430</v>
      </c>
      <c r="P2346" t="s">
        <v>49</v>
      </c>
      <c r="Q2346" t="s">
        <v>458</v>
      </c>
      <c r="R2346" s="2">
        <v>18539</v>
      </c>
      <c r="S2346" t="s">
        <v>51</v>
      </c>
      <c r="T2346" t="s">
        <v>115</v>
      </c>
      <c r="U2346" t="s">
        <v>73</v>
      </c>
      <c r="V2346">
        <v>37659</v>
      </c>
      <c r="W2346" t="s">
        <v>100</v>
      </c>
      <c r="X2346" t="s">
        <v>143</v>
      </c>
      <c r="Y2346" t="s">
        <v>56</v>
      </c>
      <c r="Z2346">
        <v>5</v>
      </c>
      <c r="AA2346">
        <v>2771</v>
      </c>
      <c r="AB2346">
        <v>2</v>
      </c>
      <c r="AC2346">
        <v>4</v>
      </c>
      <c r="AD2346">
        <v>2</v>
      </c>
      <c r="AE2346" s="2">
        <v>44906</v>
      </c>
      <c r="AF2346" t="s">
        <v>118</v>
      </c>
      <c r="AG2346" t="s">
        <v>59</v>
      </c>
      <c r="AH2346" t="s">
        <v>77</v>
      </c>
      <c r="AI2346" t="s">
        <v>14431</v>
      </c>
      <c r="AJ2346" t="s">
        <v>14432</v>
      </c>
      <c r="AK2346">
        <v>5</v>
      </c>
      <c r="AL2346">
        <v>255.16</v>
      </c>
      <c r="AM2346" s="2">
        <v>44954</v>
      </c>
      <c r="AN2346">
        <v>1.2</v>
      </c>
    </row>
    <row r="2347" spans="1:40" hidden="1" x14ac:dyDescent="0.35">
      <c r="A2347" t="s">
        <v>4942</v>
      </c>
      <c r="B2347" t="s">
        <v>4701</v>
      </c>
      <c r="C2347">
        <v>53</v>
      </c>
      <c r="D2347" t="s">
        <v>44</v>
      </c>
      <c r="E2347" s="2">
        <v>43903</v>
      </c>
      <c r="F2347" s="2"/>
      <c r="G2347" t="s">
        <v>40</v>
      </c>
      <c r="H2347" t="s">
        <v>14433</v>
      </c>
      <c r="I2347" t="s">
        <v>14434</v>
      </c>
      <c r="J2347" t="s">
        <v>43</v>
      </c>
      <c r="K2347" t="s">
        <v>86</v>
      </c>
      <c r="L2347" t="s">
        <v>68</v>
      </c>
      <c r="M2347" t="s">
        <v>47</v>
      </c>
      <c r="N2347" t="s">
        <v>48</v>
      </c>
      <c r="P2347" t="s">
        <v>49</v>
      </c>
      <c r="Q2347" t="s">
        <v>458</v>
      </c>
      <c r="R2347" s="2">
        <v>26769</v>
      </c>
      <c r="S2347" t="s">
        <v>51</v>
      </c>
      <c r="T2347" t="s">
        <v>115</v>
      </c>
      <c r="U2347" t="s">
        <v>73</v>
      </c>
      <c r="V2347">
        <v>74626</v>
      </c>
      <c r="W2347" t="s">
        <v>100</v>
      </c>
      <c r="X2347" t="s">
        <v>116</v>
      </c>
      <c r="Y2347" t="s">
        <v>56</v>
      </c>
      <c r="Z2347">
        <v>1</v>
      </c>
      <c r="AA2347">
        <v>2772</v>
      </c>
      <c r="AB2347">
        <v>2</v>
      </c>
      <c r="AC2347">
        <v>4</v>
      </c>
      <c r="AD2347">
        <v>5</v>
      </c>
      <c r="AE2347" s="2">
        <v>44963</v>
      </c>
      <c r="AF2347" t="s">
        <v>58</v>
      </c>
      <c r="AG2347" t="s">
        <v>59</v>
      </c>
      <c r="AH2347" t="s">
        <v>130</v>
      </c>
      <c r="AI2347" t="s">
        <v>14436</v>
      </c>
      <c r="AJ2347" t="s">
        <v>14437</v>
      </c>
      <c r="AK2347">
        <v>5</v>
      </c>
      <c r="AL2347">
        <v>258.08</v>
      </c>
      <c r="AM2347" s="2">
        <v>45041</v>
      </c>
      <c r="AN2347">
        <v>6.2</v>
      </c>
    </row>
    <row r="2348" spans="1:40" hidden="1" x14ac:dyDescent="0.35">
      <c r="A2348" t="s">
        <v>10836</v>
      </c>
      <c r="B2348" t="s">
        <v>11538</v>
      </c>
      <c r="C2348">
        <v>62</v>
      </c>
      <c r="D2348" t="s">
        <v>44</v>
      </c>
      <c r="E2348" s="2">
        <v>44923</v>
      </c>
      <c r="F2348" s="2"/>
      <c r="G2348" t="s">
        <v>40</v>
      </c>
      <c r="H2348" t="s">
        <v>14438</v>
      </c>
      <c r="I2348" t="s">
        <v>14439</v>
      </c>
      <c r="J2348" t="s">
        <v>184</v>
      </c>
      <c r="K2348" t="s">
        <v>86</v>
      </c>
      <c r="L2348" t="s">
        <v>87</v>
      </c>
      <c r="M2348" t="s">
        <v>86</v>
      </c>
      <c r="N2348" t="s">
        <v>48</v>
      </c>
      <c r="P2348" t="s">
        <v>49</v>
      </c>
      <c r="Q2348" t="s">
        <v>206</v>
      </c>
      <c r="R2348" s="2">
        <v>23548</v>
      </c>
      <c r="S2348" t="s">
        <v>51</v>
      </c>
      <c r="T2348" t="s">
        <v>115</v>
      </c>
      <c r="U2348" t="s">
        <v>73</v>
      </c>
      <c r="V2348">
        <v>10950</v>
      </c>
      <c r="W2348" t="s">
        <v>54</v>
      </c>
      <c r="X2348" t="s">
        <v>55</v>
      </c>
      <c r="Y2348" t="s">
        <v>56</v>
      </c>
      <c r="Z2348">
        <v>2</v>
      </c>
      <c r="AA2348">
        <v>2773</v>
      </c>
      <c r="AB2348">
        <v>2</v>
      </c>
      <c r="AC2348">
        <v>5</v>
      </c>
      <c r="AD2348">
        <v>4</v>
      </c>
      <c r="AE2348" s="2">
        <v>44959</v>
      </c>
      <c r="AF2348" t="s">
        <v>221</v>
      </c>
      <c r="AG2348" t="s">
        <v>59</v>
      </c>
      <c r="AH2348" t="s">
        <v>104</v>
      </c>
      <c r="AI2348" t="s">
        <v>14441</v>
      </c>
      <c r="AJ2348" t="s">
        <v>14442</v>
      </c>
      <c r="AK2348">
        <v>4</v>
      </c>
      <c r="AL2348">
        <v>697.67</v>
      </c>
      <c r="AM2348" s="2">
        <v>45075</v>
      </c>
      <c r="AN2348">
        <v>3.4</v>
      </c>
    </row>
    <row r="2349" spans="1:40" hidden="1" x14ac:dyDescent="0.35">
      <c r="A2349" t="s">
        <v>4026</v>
      </c>
      <c r="B2349" t="s">
        <v>3518</v>
      </c>
      <c r="C2349">
        <v>33</v>
      </c>
      <c r="D2349" t="s">
        <v>44</v>
      </c>
      <c r="E2349" s="2">
        <v>43907</v>
      </c>
      <c r="F2349" s="2"/>
      <c r="G2349" t="s">
        <v>40</v>
      </c>
      <c r="H2349" t="s">
        <v>13676</v>
      </c>
      <c r="I2349" t="s">
        <v>14443</v>
      </c>
      <c r="J2349" t="s">
        <v>67</v>
      </c>
      <c r="K2349" t="s">
        <v>86</v>
      </c>
      <c r="L2349" t="s">
        <v>87</v>
      </c>
      <c r="M2349" t="s">
        <v>69</v>
      </c>
      <c r="N2349" t="s">
        <v>48</v>
      </c>
      <c r="P2349" t="s">
        <v>49</v>
      </c>
      <c r="Q2349" t="s">
        <v>126</v>
      </c>
      <c r="R2349" s="2">
        <v>34095</v>
      </c>
      <c r="S2349" t="s">
        <v>51</v>
      </c>
      <c r="T2349" t="s">
        <v>115</v>
      </c>
      <c r="U2349" t="s">
        <v>73</v>
      </c>
      <c r="V2349">
        <v>85907</v>
      </c>
      <c r="W2349" t="s">
        <v>100</v>
      </c>
      <c r="X2349" t="s">
        <v>143</v>
      </c>
      <c r="Y2349" t="s">
        <v>56</v>
      </c>
      <c r="Z2349">
        <v>5</v>
      </c>
      <c r="AA2349">
        <v>2774</v>
      </c>
      <c r="AB2349">
        <v>1</v>
      </c>
      <c r="AC2349">
        <v>5</v>
      </c>
      <c r="AD2349">
        <v>3</v>
      </c>
      <c r="AE2349" s="2">
        <v>45143</v>
      </c>
      <c r="AF2349" t="s">
        <v>221</v>
      </c>
      <c r="AG2349" t="s">
        <v>59</v>
      </c>
      <c r="AH2349" t="s">
        <v>130</v>
      </c>
      <c r="AI2349" t="s">
        <v>14444</v>
      </c>
      <c r="AJ2349" t="s">
        <v>14445</v>
      </c>
      <c r="AK2349">
        <v>5</v>
      </c>
      <c r="AL2349" s="25">
        <v>694.23</v>
      </c>
      <c r="AM2349" s="2">
        <v>45074</v>
      </c>
      <c r="AN2349">
        <v>6.1</v>
      </c>
    </row>
    <row r="2350" spans="1:40" hidden="1" x14ac:dyDescent="0.35">
      <c r="A2350" t="s">
        <v>9223</v>
      </c>
      <c r="B2350" t="s">
        <v>8007</v>
      </c>
      <c r="C2350">
        <v>60</v>
      </c>
      <c r="D2350" t="s">
        <v>44</v>
      </c>
      <c r="E2350" s="2">
        <v>44933</v>
      </c>
      <c r="F2350" s="2"/>
      <c r="G2350" t="s">
        <v>40</v>
      </c>
      <c r="H2350" t="s">
        <v>14446</v>
      </c>
      <c r="I2350" t="s">
        <v>14447</v>
      </c>
      <c r="J2350" t="s">
        <v>194</v>
      </c>
      <c r="K2350" t="s">
        <v>69</v>
      </c>
      <c r="L2350" t="s">
        <v>87</v>
      </c>
      <c r="M2350" t="s">
        <v>47</v>
      </c>
      <c r="N2350" t="s">
        <v>48</v>
      </c>
      <c r="P2350" t="s">
        <v>49</v>
      </c>
      <c r="Q2350" t="s">
        <v>126</v>
      </c>
      <c r="R2350" s="2">
        <v>24157</v>
      </c>
      <c r="S2350" t="s">
        <v>51</v>
      </c>
      <c r="T2350" t="s">
        <v>417</v>
      </c>
      <c r="U2350" t="s">
        <v>53</v>
      </c>
      <c r="V2350">
        <v>50944</v>
      </c>
      <c r="W2350" t="s">
        <v>54</v>
      </c>
      <c r="X2350" t="s">
        <v>101</v>
      </c>
      <c r="Y2350" t="s">
        <v>56</v>
      </c>
      <c r="Z2350">
        <v>2</v>
      </c>
      <c r="AA2350">
        <v>2775</v>
      </c>
      <c r="AB2350">
        <v>1</v>
      </c>
      <c r="AC2350">
        <v>4</v>
      </c>
      <c r="AD2350">
        <v>3</v>
      </c>
      <c r="AE2350" s="2">
        <v>44870</v>
      </c>
      <c r="AF2350" t="s">
        <v>118</v>
      </c>
      <c r="AG2350" t="s">
        <v>59</v>
      </c>
      <c r="AH2350" t="s">
        <v>77</v>
      </c>
      <c r="AI2350" t="s">
        <v>8522</v>
      </c>
      <c r="AJ2350" t="s">
        <v>14449</v>
      </c>
      <c r="AK2350">
        <v>1</v>
      </c>
      <c r="AL2350" s="25">
        <v>703.45</v>
      </c>
      <c r="AM2350" s="2">
        <v>45024</v>
      </c>
      <c r="AN2350">
        <v>3.3</v>
      </c>
    </row>
    <row r="2351" spans="1:40" hidden="1" x14ac:dyDescent="0.35">
      <c r="A2351" t="s">
        <v>14450</v>
      </c>
      <c r="B2351" t="s">
        <v>14451</v>
      </c>
      <c r="C2351">
        <v>51</v>
      </c>
      <c r="D2351" t="s">
        <v>44</v>
      </c>
      <c r="E2351" s="2">
        <v>44552</v>
      </c>
      <c r="F2351" s="2"/>
      <c r="G2351" t="s">
        <v>40</v>
      </c>
      <c r="H2351" t="s">
        <v>14452</v>
      </c>
      <c r="I2351" t="s">
        <v>14453</v>
      </c>
      <c r="J2351" t="s">
        <v>111</v>
      </c>
      <c r="K2351" t="s">
        <v>86</v>
      </c>
      <c r="L2351" t="s">
        <v>87</v>
      </c>
      <c r="M2351" t="s">
        <v>69</v>
      </c>
      <c r="N2351" t="s">
        <v>48</v>
      </c>
      <c r="P2351" t="s">
        <v>49</v>
      </c>
      <c r="Q2351" t="s">
        <v>140</v>
      </c>
      <c r="R2351" s="2">
        <v>27547</v>
      </c>
      <c r="S2351" t="s">
        <v>51</v>
      </c>
      <c r="T2351" t="s">
        <v>155</v>
      </c>
      <c r="U2351" t="s">
        <v>73</v>
      </c>
      <c r="V2351">
        <v>67113</v>
      </c>
      <c r="W2351" t="s">
        <v>54</v>
      </c>
      <c r="X2351" t="s">
        <v>101</v>
      </c>
      <c r="Y2351" t="s">
        <v>56</v>
      </c>
      <c r="Z2351">
        <v>4</v>
      </c>
      <c r="AA2351">
        <v>2776</v>
      </c>
      <c r="AB2351">
        <v>5</v>
      </c>
      <c r="AC2351">
        <v>3</v>
      </c>
      <c r="AD2351">
        <v>5</v>
      </c>
      <c r="AE2351" s="2">
        <v>45116</v>
      </c>
      <c r="AF2351" t="s">
        <v>58</v>
      </c>
      <c r="AG2351" t="s">
        <v>76</v>
      </c>
      <c r="AH2351" t="s">
        <v>77</v>
      </c>
      <c r="AI2351" t="s">
        <v>14454</v>
      </c>
      <c r="AJ2351" t="s">
        <v>14455</v>
      </c>
      <c r="AK2351">
        <v>1</v>
      </c>
      <c r="AL2351">
        <v>134.44</v>
      </c>
      <c r="AM2351" s="2">
        <v>44921</v>
      </c>
      <c r="AN2351">
        <v>4.4000000000000004</v>
      </c>
    </row>
    <row r="2352" spans="1:40" hidden="1" x14ac:dyDescent="0.35">
      <c r="A2352" t="s">
        <v>271</v>
      </c>
      <c r="B2352" t="s">
        <v>2446</v>
      </c>
      <c r="C2352">
        <v>82</v>
      </c>
      <c r="D2352" t="s">
        <v>17836</v>
      </c>
      <c r="E2352" s="2">
        <v>43950</v>
      </c>
      <c r="F2352" s="2">
        <v>44887</v>
      </c>
      <c r="G2352" t="s">
        <v>40</v>
      </c>
      <c r="H2352" t="s">
        <v>14456</v>
      </c>
      <c r="I2352" t="s">
        <v>14457</v>
      </c>
      <c r="J2352" t="s">
        <v>237</v>
      </c>
      <c r="K2352" t="s">
        <v>69</v>
      </c>
      <c r="L2352" t="s">
        <v>87</v>
      </c>
      <c r="M2352" t="s">
        <v>86</v>
      </c>
      <c r="N2352" t="s">
        <v>248</v>
      </c>
      <c r="O2352" t="s">
        <v>14458</v>
      </c>
      <c r="P2352" t="s">
        <v>49</v>
      </c>
      <c r="Q2352" t="s">
        <v>112</v>
      </c>
      <c r="R2352" s="2">
        <v>16284</v>
      </c>
      <c r="S2352" t="s">
        <v>51</v>
      </c>
      <c r="T2352" t="s">
        <v>115</v>
      </c>
      <c r="U2352" t="s">
        <v>73</v>
      </c>
      <c r="V2352">
        <v>37852</v>
      </c>
      <c r="W2352" t="s">
        <v>74</v>
      </c>
      <c r="X2352" t="s">
        <v>101</v>
      </c>
      <c r="Y2352" t="s">
        <v>56</v>
      </c>
      <c r="Z2352">
        <v>5</v>
      </c>
      <c r="AA2352">
        <v>2777</v>
      </c>
      <c r="AB2352">
        <v>5</v>
      </c>
      <c r="AC2352">
        <v>1</v>
      </c>
      <c r="AD2352">
        <v>3</v>
      </c>
      <c r="AE2352" s="2">
        <v>45132</v>
      </c>
      <c r="AF2352" t="s">
        <v>221</v>
      </c>
      <c r="AG2352" t="s">
        <v>59</v>
      </c>
      <c r="AH2352" t="s">
        <v>60</v>
      </c>
      <c r="AI2352" t="s">
        <v>14460</v>
      </c>
      <c r="AJ2352" t="s">
        <v>14461</v>
      </c>
      <c r="AK2352">
        <v>2</v>
      </c>
      <c r="AL2352" s="25">
        <v>458.37</v>
      </c>
      <c r="AM2352" s="2">
        <v>44965</v>
      </c>
      <c r="AN2352">
        <v>2.6</v>
      </c>
    </row>
    <row r="2353" spans="1:40" hidden="1" x14ac:dyDescent="0.35">
      <c r="A2353" t="s">
        <v>730</v>
      </c>
      <c r="B2353" t="s">
        <v>8454</v>
      </c>
      <c r="C2353">
        <v>71</v>
      </c>
      <c r="D2353" t="s">
        <v>44</v>
      </c>
      <c r="E2353" s="2">
        <v>44167</v>
      </c>
      <c r="F2353" s="2"/>
      <c r="G2353" t="s">
        <v>40</v>
      </c>
      <c r="H2353" t="s">
        <v>14462</v>
      </c>
      <c r="I2353" t="s">
        <v>14463</v>
      </c>
      <c r="J2353" t="s">
        <v>137</v>
      </c>
      <c r="K2353" t="s">
        <v>69</v>
      </c>
      <c r="L2353" t="s">
        <v>46</v>
      </c>
      <c r="M2353" t="s">
        <v>47</v>
      </c>
      <c r="N2353" t="s">
        <v>48</v>
      </c>
      <c r="P2353" t="s">
        <v>49</v>
      </c>
      <c r="Q2353" t="s">
        <v>949</v>
      </c>
      <c r="R2353" s="2">
        <v>20148</v>
      </c>
      <c r="S2353" t="s">
        <v>51</v>
      </c>
      <c r="T2353" t="s">
        <v>326</v>
      </c>
      <c r="U2353" t="s">
        <v>73</v>
      </c>
      <c r="V2353">
        <v>33896</v>
      </c>
      <c r="W2353" t="s">
        <v>176</v>
      </c>
      <c r="X2353" t="s">
        <v>143</v>
      </c>
      <c r="Y2353" t="s">
        <v>56</v>
      </c>
      <c r="Z2353">
        <v>5</v>
      </c>
      <c r="AA2353">
        <v>2778</v>
      </c>
      <c r="AB2353">
        <v>1</v>
      </c>
      <c r="AC2353">
        <v>1</v>
      </c>
      <c r="AD2353">
        <v>4</v>
      </c>
      <c r="AE2353" s="2">
        <v>44840</v>
      </c>
      <c r="AF2353" t="s">
        <v>103</v>
      </c>
      <c r="AG2353" t="s">
        <v>76</v>
      </c>
      <c r="AH2353" t="s">
        <v>60</v>
      </c>
      <c r="AI2353" t="s">
        <v>14465</v>
      </c>
      <c r="AJ2353" t="s">
        <v>14466</v>
      </c>
      <c r="AK2353">
        <v>5</v>
      </c>
      <c r="AL2353">
        <v>594.73</v>
      </c>
      <c r="AM2353" s="2">
        <v>44976</v>
      </c>
      <c r="AN2353">
        <v>5.4</v>
      </c>
    </row>
    <row r="2354" spans="1:40" hidden="1" x14ac:dyDescent="0.35">
      <c r="A2354" t="s">
        <v>7561</v>
      </c>
      <c r="B2354" t="s">
        <v>1333</v>
      </c>
      <c r="C2354">
        <v>69</v>
      </c>
      <c r="D2354" t="s">
        <v>17836</v>
      </c>
      <c r="E2354" s="2">
        <v>44538</v>
      </c>
      <c r="F2354" s="2">
        <v>44732</v>
      </c>
      <c r="G2354" t="s">
        <v>40</v>
      </c>
      <c r="H2354" t="s">
        <v>14467</v>
      </c>
      <c r="I2354" t="s">
        <v>14468</v>
      </c>
      <c r="J2354" t="s">
        <v>163</v>
      </c>
      <c r="K2354" t="s">
        <v>45</v>
      </c>
      <c r="L2354" t="s">
        <v>68</v>
      </c>
      <c r="M2354" t="s">
        <v>69</v>
      </c>
      <c r="N2354" t="s">
        <v>174</v>
      </c>
      <c r="O2354" t="s">
        <v>14469</v>
      </c>
      <c r="P2354" t="s">
        <v>49</v>
      </c>
      <c r="Q2354" t="s">
        <v>126</v>
      </c>
      <c r="R2354" s="2">
        <v>21017</v>
      </c>
      <c r="S2354" t="s">
        <v>51</v>
      </c>
      <c r="T2354" t="s">
        <v>115</v>
      </c>
      <c r="U2354" t="s">
        <v>73</v>
      </c>
      <c r="V2354">
        <v>88158</v>
      </c>
      <c r="W2354" t="s">
        <v>74</v>
      </c>
      <c r="X2354" t="s">
        <v>116</v>
      </c>
      <c r="Y2354" t="s">
        <v>56</v>
      </c>
      <c r="Z2354">
        <v>2</v>
      </c>
      <c r="AA2354">
        <v>2779</v>
      </c>
      <c r="AB2354">
        <v>4</v>
      </c>
      <c r="AC2354">
        <v>1</v>
      </c>
      <c r="AD2354">
        <v>1</v>
      </c>
      <c r="AE2354" s="2">
        <v>44970</v>
      </c>
      <c r="AF2354" t="s">
        <v>58</v>
      </c>
      <c r="AG2354" t="s">
        <v>59</v>
      </c>
      <c r="AH2354" t="s">
        <v>104</v>
      </c>
      <c r="AI2354" t="s">
        <v>14471</v>
      </c>
      <c r="AJ2354" t="s">
        <v>14472</v>
      </c>
      <c r="AK2354">
        <v>3</v>
      </c>
      <c r="AL2354">
        <v>330.68</v>
      </c>
      <c r="AM2354" s="2">
        <v>44801</v>
      </c>
      <c r="AN2354">
        <v>0.5</v>
      </c>
    </row>
    <row r="2355" spans="1:40" hidden="1" x14ac:dyDescent="0.35">
      <c r="A2355" t="s">
        <v>13636</v>
      </c>
      <c r="B2355" t="s">
        <v>2388</v>
      </c>
      <c r="C2355">
        <v>75</v>
      </c>
      <c r="D2355" t="s">
        <v>17836</v>
      </c>
      <c r="E2355" s="2">
        <v>44664</v>
      </c>
      <c r="F2355" s="2">
        <v>45142</v>
      </c>
      <c r="G2355" t="s">
        <v>40</v>
      </c>
      <c r="H2355" t="s">
        <v>14473</v>
      </c>
      <c r="I2355" t="s">
        <v>14474</v>
      </c>
      <c r="J2355" t="s">
        <v>85</v>
      </c>
      <c r="K2355" t="s">
        <v>45</v>
      </c>
      <c r="L2355" t="s">
        <v>87</v>
      </c>
      <c r="M2355" t="s">
        <v>69</v>
      </c>
      <c r="N2355" t="s">
        <v>195</v>
      </c>
      <c r="O2355" t="s">
        <v>14475</v>
      </c>
      <c r="P2355" t="s">
        <v>49</v>
      </c>
      <c r="Q2355" t="s">
        <v>112</v>
      </c>
      <c r="R2355" s="2">
        <v>18744</v>
      </c>
      <c r="S2355" t="s">
        <v>51</v>
      </c>
      <c r="T2355" t="s">
        <v>326</v>
      </c>
      <c r="U2355" t="s">
        <v>73</v>
      </c>
      <c r="V2355">
        <v>18034</v>
      </c>
      <c r="W2355" t="s">
        <v>54</v>
      </c>
      <c r="X2355" t="s">
        <v>116</v>
      </c>
      <c r="Y2355" t="s">
        <v>56</v>
      </c>
      <c r="Z2355">
        <v>4</v>
      </c>
      <c r="AA2355">
        <v>2780</v>
      </c>
      <c r="AB2355">
        <v>3</v>
      </c>
      <c r="AC2355">
        <v>5</v>
      </c>
      <c r="AD2355">
        <v>2</v>
      </c>
      <c r="AE2355" s="2">
        <v>44919</v>
      </c>
      <c r="AF2355" t="s">
        <v>221</v>
      </c>
      <c r="AG2355" t="s">
        <v>59</v>
      </c>
      <c r="AH2355" t="s">
        <v>77</v>
      </c>
      <c r="AI2355" t="s">
        <v>14477</v>
      </c>
      <c r="AJ2355" t="s">
        <v>14478</v>
      </c>
      <c r="AK2355">
        <v>3</v>
      </c>
      <c r="AL2355">
        <v>625.69000000000005</v>
      </c>
      <c r="AM2355" s="2">
        <v>44802</v>
      </c>
      <c r="AN2355">
        <v>1.3</v>
      </c>
    </row>
    <row r="2356" spans="1:40" hidden="1" x14ac:dyDescent="0.35">
      <c r="A2356" t="s">
        <v>10399</v>
      </c>
      <c r="B2356" t="s">
        <v>373</v>
      </c>
      <c r="C2356">
        <v>57</v>
      </c>
      <c r="D2356" t="s">
        <v>17836</v>
      </c>
      <c r="E2356" s="2">
        <v>44188</v>
      </c>
      <c r="F2356" s="2">
        <v>44765</v>
      </c>
      <c r="G2356" t="s">
        <v>40</v>
      </c>
      <c r="H2356" t="s">
        <v>14479</v>
      </c>
      <c r="I2356" t="s">
        <v>14480</v>
      </c>
      <c r="J2356" t="s">
        <v>125</v>
      </c>
      <c r="K2356" t="s">
        <v>45</v>
      </c>
      <c r="L2356" t="s">
        <v>68</v>
      </c>
      <c r="M2356" t="s">
        <v>69</v>
      </c>
      <c r="N2356" t="s">
        <v>195</v>
      </c>
      <c r="O2356" t="s">
        <v>14481</v>
      </c>
      <c r="P2356" t="s">
        <v>49</v>
      </c>
      <c r="Q2356" t="s">
        <v>126</v>
      </c>
      <c r="R2356" s="2">
        <v>25498</v>
      </c>
      <c r="S2356" t="s">
        <v>51</v>
      </c>
      <c r="T2356" t="s">
        <v>310</v>
      </c>
      <c r="U2356" t="s">
        <v>73</v>
      </c>
      <c r="V2356">
        <v>47540</v>
      </c>
      <c r="W2356" t="s">
        <v>176</v>
      </c>
      <c r="X2356" t="s">
        <v>143</v>
      </c>
      <c r="Y2356" t="s">
        <v>56</v>
      </c>
      <c r="Z2356">
        <v>4</v>
      </c>
      <c r="AA2356">
        <v>2781</v>
      </c>
      <c r="AB2356">
        <v>1</v>
      </c>
      <c r="AC2356">
        <v>2</v>
      </c>
      <c r="AD2356">
        <v>2</v>
      </c>
      <c r="AE2356" s="2">
        <v>44877</v>
      </c>
      <c r="AF2356" t="s">
        <v>58</v>
      </c>
      <c r="AG2356" t="s">
        <v>59</v>
      </c>
      <c r="AH2356" t="s">
        <v>104</v>
      </c>
      <c r="AI2356" t="s">
        <v>14483</v>
      </c>
      <c r="AJ2356" t="s">
        <v>14484</v>
      </c>
      <c r="AK2356">
        <v>5</v>
      </c>
      <c r="AL2356">
        <v>437.26</v>
      </c>
      <c r="AM2356" s="2">
        <v>45262</v>
      </c>
      <c r="AN2356">
        <v>1.6</v>
      </c>
    </row>
    <row r="2357" spans="1:40" hidden="1" x14ac:dyDescent="0.35">
      <c r="A2357" t="s">
        <v>5635</v>
      </c>
      <c r="B2357" t="s">
        <v>3448</v>
      </c>
      <c r="C2357">
        <v>39</v>
      </c>
      <c r="D2357" t="s">
        <v>44</v>
      </c>
      <c r="E2357" s="2">
        <v>43555</v>
      </c>
      <c r="F2357" s="2"/>
      <c r="G2357" t="s">
        <v>40</v>
      </c>
      <c r="H2357" t="s">
        <v>14485</v>
      </c>
      <c r="I2357" t="s">
        <v>14486</v>
      </c>
      <c r="J2357" t="s">
        <v>43</v>
      </c>
      <c r="K2357" t="s">
        <v>86</v>
      </c>
      <c r="L2357" t="s">
        <v>46</v>
      </c>
      <c r="M2357" t="s">
        <v>47</v>
      </c>
      <c r="N2357" t="s">
        <v>48</v>
      </c>
      <c r="P2357" t="s">
        <v>49</v>
      </c>
      <c r="Q2357" t="s">
        <v>112</v>
      </c>
      <c r="R2357" s="2">
        <v>31946</v>
      </c>
      <c r="S2357" t="s">
        <v>51</v>
      </c>
      <c r="T2357" t="s">
        <v>115</v>
      </c>
      <c r="U2357" t="s">
        <v>53</v>
      </c>
      <c r="V2357">
        <v>14142</v>
      </c>
      <c r="W2357" t="s">
        <v>129</v>
      </c>
      <c r="X2357" t="s">
        <v>101</v>
      </c>
      <c r="Y2357" t="s">
        <v>56</v>
      </c>
      <c r="Z2357">
        <v>2</v>
      </c>
      <c r="AA2357">
        <v>2782</v>
      </c>
      <c r="AB2357">
        <v>3</v>
      </c>
      <c r="AC2357">
        <v>5</v>
      </c>
      <c r="AD2357">
        <v>3</v>
      </c>
      <c r="AE2357" s="2">
        <v>44851</v>
      </c>
      <c r="AF2357" t="s">
        <v>58</v>
      </c>
      <c r="AG2357" t="s">
        <v>59</v>
      </c>
      <c r="AH2357" t="s">
        <v>130</v>
      </c>
      <c r="AI2357" t="s">
        <v>14488</v>
      </c>
      <c r="AJ2357" t="s">
        <v>14489</v>
      </c>
      <c r="AK2357">
        <v>2</v>
      </c>
      <c r="AL2357" s="25">
        <v>134.99</v>
      </c>
      <c r="AM2357" s="2">
        <v>44752</v>
      </c>
      <c r="AN2357">
        <v>7.1</v>
      </c>
    </row>
    <row r="2358" spans="1:40" hidden="1" x14ac:dyDescent="0.35">
      <c r="A2358" t="s">
        <v>1863</v>
      </c>
      <c r="B2358" t="s">
        <v>2805</v>
      </c>
      <c r="C2358">
        <v>49</v>
      </c>
      <c r="D2358" t="s">
        <v>17836</v>
      </c>
      <c r="E2358" s="2">
        <v>45088</v>
      </c>
      <c r="F2358" s="2">
        <v>45137</v>
      </c>
      <c r="G2358" t="s">
        <v>1166</v>
      </c>
      <c r="H2358" t="s">
        <v>14490</v>
      </c>
      <c r="I2358" t="s">
        <v>14491</v>
      </c>
      <c r="J2358" t="s">
        <v>184</v>
      </c>
      <c r="K2358" t="s">
        <v>69</v>
      </c>
      <c r="L2358" t="s">
        <v>68</v>
      </c>
      <c r="M2358" t="s">
        <v>47</v>
      </c>
      <c r="N2358" t="s">
        <v>174</v>
      </c>
      <c r="O2358" t="s">
        <v>14492</v>
      </c>
      <c r="P2358" t="s">
        <v>49</v>
      </c>
      <c r="Q2358" t="s">
        <v>458</v>
      </c>
      <c r="R2358" s="2">
        <v>28419</v>
      </c>
      <c r="S2358" t="s">
        <v>51</v>
      </c>
      <c r="T2358" t="s">
        <v>142</v>
      </c>
      <c r="U2358" t="s">
        <v>73</v>
      </c>
      <c r="V2358">
        <v>68300</v>
      </c>
      <c r="W2358" t="s">
        <v>54</v>
      </c>
      <c r="X2358" t="s">
        <v>116</v>
      </c>
      <c r="Y2358" t="s">
        <v>56</v>
      </c>
      <c r="Z2358">
        <v>1</v>
      </c>
      <c r="AA2358">
        <v>2783</v>
      </c>
      <c r="AB2358">
        <v>3</v>
      </c>
      <c r="AC2358">
        <v>1</v>
      </c>
      <c r="AD2358">
        <v>1</v>
      </c>
      <c r="AE2358" s="2">
        <v>45066</v>
      </c>
      <c r="AF2358" t="s">
        <v>118</v>
      </c>
      <c r="AG2358" t="s">
        <v>76</v>
      </c>
      <c r="AH2358" t="s">
        <v>77</v>
      </c>
      <c r="AI2358" t="s">
        <v>14494</v>
      </c>
      <c r="AJ2358" t="s">
        <v>12001</v>
      </c>
      <c r="AK2358">
        <v>4</v>
      </c>
      <c r="AL2358">
        <v>880.21</v>
      </c>
      <c r="AM2358" s="2">
        <v>45078</v>
      </c>
      <c r="AN2358">
        <v>0.1</v>
      </c>
    </row>
    <row r="2359" spans="1:40" hidden="1" x14ac:dyDescent="0.35">
      <c r="A2359" t="s">
        <v>14495</v>
      </c>
      <c r="B2359" t="s">
        <v>14496</v>
      </c>
      <c r="C2359">
        <v>45</v>
      </c>
      <c r="D2359" t="s">
        <v>17836</v>
      </c>
      <c r="E2359" s="2">
        <v>44336</v>
      </c>
      <c r="F2359" s="2">
        <v>44957</v>
      </c>
      <c r="G2359" t="s">
        <v>1166</v>
      </c>
      <c r="H2359" t="s">
        <v>14497</v>
      </c>
      <c r="I2359" t="s">
        <v>14498</v>
      </c>
      <c r="J2359" t="s">
        <v>111</v>
      </c>
      <c r="K2359" t="s">
        <v>45</v>
      </c>
      <c r="L2359" t="s">
        <v>87</v>
      </c>
      <c r="M2359" t="s">
        <v>86</v>
      </c>
      <c r="N2359" t="s">
        <v>138</v>
      </c>
      <c r="O2359" t="s">
        <v>14499</v>
      </c>
      <c r="P2359" t="s">
        <v>49</v>
      </c>
      <c r="Q2359" t="s">
        <v>126</v>
      </c>
      <c r="R2359" s="2">
        <v>29801</v>
      </c>
      <c r="S2359" t="s">
        <v>51</v>
      </c>
      <c r="T2359" t="s">
        <v>326</v>
      </c>
      <c r="U2359" t="s">
        <v>73</v>
      </c>
      <c r="V2359">
        <v>85699</v>
      </c>
      <c r="W2359" t="s">
        <v>54</v>
      </c>
      <c r="X2359" t="s">
        <v>143</v>
      </c>
      <c r="Y2359" t="s">
        <v>56</v>
      </c>
      <c r="Z2359">
        <v>2</v>
      </c>
      <c r="AA2359">
        <v>2784</v>
      </c>
      <c r="AB2359">
        <v>4</v>
      </c>
      <c r="AC2359">
        <v>3</v>
      </c>
      <c r="AD2359">
        <v>4</v>
      </c>
      <c r="AE2359" s="2">
        <v>44812</v>
      </c>
      <c r="AF2359" t="s">
        <v>75</v>
      </c>
      <c r="AG2359" t="s">
        <v>59</v>
      </c>
      <c r="AH2359" t="s">
        <v>104</v>
      </c>
      <c r="AI2359" t="s">
        <v>14500</v>
      </c>
      <c r="AJ2359" t="s">
        <v>14501</v>
      </c>
      <c r="AK2359">
        <v>5</v>
      </c>
      <c r="AL2359">
        <v>427.99</v>
      </c>
      <c r="AM2359" s="2">
        <v>45170</v>
      </c>
      <c r="AN2359">
        <v>1.7</v>
      </c>
    </row>
    <row r="2360" spans="1:40" hidden="1" x14ac:dyDescent="0.35">
      <c r="A2360" t="s">
        <v>6163</v>
      </c>
      <c r="B2360" t="s">
        <v>54</v>
      </c>
      <c r="C2360">
        <v>59</v>
      </c>
      <c r="D2360" t="s">
        <v>44</v>
      </c>
      <c r="E2360" s="2">
        <v>44149</v>
      </c>
      <c r="F2360" s="2"/>
      <c r="G2360" t="s">
        <v>1166</v>
      </c>
      <c r="H2360" t="s">
        <v>14502</v>
      </c>
      <c r="I2360" t="s">
        <v>14503</v>
      </c>
      <c r="J2360" t="s">
        <v>137</v>
      </c>
      <c r="K2360" t="s">
        <v>86</v>
      </c>
      <c r="L2360" t="s">
        <v>46</v>
      </c>
      <c r="M2360" t="s">
        <v>86</v>
      </c>
      <c r="N2360" t="s">
        <v>48</v>
      </c>
      <c r="P2360" t="s">
        <v>49</v>
      </c>
      <c r="Q2360" t="s">
        <v>126</v>
      </c>
      <c r="R2360" s="2">
        <v>24630</v>
      </c>
      <c r="S2360" t="s">
        <v>51</v>
      </c>
      <c r="T2360" t="s">
        <v>926</v>
      </c>
      <c r="U2360" t="s">
        <v>73</v>
      </c>
      <c r="V2360">
        <v>96368</v>
      </c>
      <c r="W2360" t="s">
        <v>74</v>
      </c>
      <c r="X2360" t="s">
        <v>55</v>
      </c>
      <c r="Y2360" t="s">
        <v>56</v>
      </c>
      <c r="Z2360">
        <v>4</v>
      </c>
      <c r="AA2360">
        <v>2785</v>
      </c>
      <c r="AB2360">
        <v>3</v>
      </c>
      <c r="AC2360">
        <v>1</v>
      </c>
      <c r="AD2360">
        <v>5</v>
      </c>
      <c r="AE2360" s="2">
        <v>44891</v>
      </c>
      <c r="AF2360" t="s">
        <v>118</v>
      </c>
      <c r="AG2360" t="s">
        <v>59</v>
      </c>
      <c r="AH2360" t="s">
        <v>104</v>
      </c>
      <c r="AI2360" t="s">
        <v>14504</v>
      </c>
      <c r="AJ2360" t="s">
        <v>14505</v>
      </c>
      <c r="AK2360">
        <v>1</v>
      </c>
      <c r="AL2360">
        <v>925.68</v>
      </c>
      <c r="AM2360" s="2">
        <v>44788</v>
      </c>
      <c r="AN2360">
        <v>5.5</v>
      </c>
    </row>
    <row r="2361" spans="1:40" hidden="1" x14ac:dyDescent="0.35">
      <c r="A2361" t="s">
        <v>5909</v>
      </c>
      <c r="B2361" t="s">
        <v>5572</v>
      </c>
      <c r="C2361">
        <v>26</v>
      </c>
      <c r="D2361" t="s">
        <v>44</v>
      </c>
      <c r="E2361" s="2">
        <v>43463</v>
      </c>
      <c r="F2361" s="2"/>
      <c r="G2361" t="s">
        <v>1166</v>
      </c>
      <c r="H2361" t="s">
        <v>14506</v>
      </c>
      <c r="I2361" t="s">
        <v>14507</v>
      </c>
      <c r="J2361" t="s">
        <v>237</v>
      </c>
      <c r="K2361" t="s">
        <v>45</v>
      </c>
      <c r="L2361" t="s">
        <v>68</v>
      </c>
      <c r="M2361" t="s">
        <v>86</v>
      </c>
      <c r="N2361" t="s">
        <v>48</v>
      </c>
      <c r="P2361" t="s">
        <v>49</v>
      </c>
      <c r="Q2361" t="s">
        <v>126</v>
      </c>
      <c r="R2361" s="2">
        <v>36720</v>
      </c>
      <c r="S2361" t="s">
        <v>51</v>
      </c>
      <c r="T2361" t="s">
        <v>115</v>
      </c>
      <c r="U2361" t="s">
        <v>53</v>
      </c>
      <c r="V2361">
        <v>33987</v>
      </c>
      <c r="W2361" t="s">
        <v>176</v>
      </c>
      <c r="X2361" t="s">
        <v>55</v>
      </c>
      <c r="Y2361" t="s">
        <v>56</v>
      </c>
      <c r="Z2361">
        <v>1</v>
      </c>
      <c r="AA2361">
        <v>2786</v>
      </c>
      <c r="AB2361">
        <v>4</v>
      </c>
      <c r="AC2361">
        <v>3</v>
      </c>
      <c r="AD2361">
        <v>1</v>
      </c>
      <c r="AE2361" s="2">
        <v>45093</v>
      </c>
      <c r="AF2361" t="s">
        <v>221</v>
      </c>
      <c r="AG2361" t="s">
        <v>76</v>
      </c>
      <c r="AH2361" t="s">
        <v>77</v>
      </c>
      <c r="AI2361" t="s">
        <v>14509</v>
      </c>
      <c r="AJ2361" t="s">
        <v>14510</v>
      </c>
      <c r="AK2361">
        <v>4</v>
      </c>
      <c r="AL2361">
        <v>485.05</v>
      </c>
      <c r="AM2361" s="2">
        <v>44754</v>
      </c>
      <c r="AN2361">
        <v>7.4</v>
      </c>
    </row>
    <row r="2362" spans="1:40" hidden="1" x14ac:dyDescent="0.35">
      <c r="A2362" t="s">
        <v>14511</v>
      </c>
      <c r="B2362" t="s">
        <v>4179</v>
      </c>
      <c r="C2362">
        <v>78</v>
      </c>
      <c r="D2362" t="s">
        <v>44</v>
      </c>
      <c r="E2362" s="2">
        <v>44308</v>
      </c>
      <c r="F2362" s="2"/>
      <c r="G2362" t="s">
        <v>1166</v>
      </c>
      <c r="H2362" t="s">
        <v>2290</v>
      </c>
      <c r="I2362" t="s">
        <v>14512</v>
      </c>
      <c r="J2362" t="s">
        <v>137</v>
      </c>
      <c r="K2362" t="s">
        <v>45</v>
      </c>
      <c r="L2362" t="s">
        <v>68</v>
      </c>
      <c r="M2362" t="s">
        <v>86</v>
      </c>
      <c r="N2362" t="s">
        <v>48</v>
      </c>
      <c r="P2362" t="s">
        <v>49</v>
      </c>
      <c r="Q2362" t="s">
        <v>164</v>
      </c>
      <c r="R2362" s="2">
        <v>17818</v>
      </c>
      <c r="S2362" t="s">
        <v>51</v>
      </c>
      <c r="T2362" t="s">
        <v>261</v>
      </c>
      <c r="U2362" t="s">
        <v>53</v>
      </c>
      <c r="V2362">
        <v>93541</v>
      </c>
      <c r="W2362" t="s">
        <v>54</v>
      </c>
      <c r="X2362" t="s">
        <v>143</v>
      </c>
      <c r="Y2362" t="s">
        <v>56</v>
      </c>
      <c r="Z2362">
        <v>4</v>
      </c>
      <c r="AA2362">
        <v>2787</v>
      </c>
      <c r="AB2362">
        <v>4</v>
      </c>
      <c r="AC2362">
        <v>2</v>
      </c>
      <c r="AD2362">
        <v>5</v>
      </c>
      <c r="AE2362" s="2">
        <v>45034</v>
      </c>
      <c r="AF2362" t="s">
        <v>118</v>
      </c>
      <c r="AG2362" t="s">
        <v>76</v>
      </c>
      <c r="AH2362" t="s">
        <v>130</v>
      </c>
      <c r="AI2362" t="s">
        <v>14513</v>
      </c>
      <c r="AJ2362" t="s">
        <v>14514</v>
      </c>
      <c r="AK2362">
        <v>5</v>
      </c>
      <c r="AL2362">
        <v>720.07</v>
      </c>
      <c r="AM2362" s="2">
        <v>45203</v>
      </c>
      <c r="AN2362">
        <v>5</v>
      </c>
    </row>
    <row r="2363" spans="1:40" hidden="1" x14ac:dyDescent="0.35">
      <c r="A2363" t="s">
        <v>4439</v>
      </c>
      <c r="B2363" t="s">
        <v>7496</v>
      </c>
      <c r="C2363">
        <v>77</v>
      </c>
      <c r="D2363" t="s">
        <v>17836</v>
      </c>
      <c r="E2363" s="2">
        <v>45080</v>
      </c>
      <c r="F2363" s="2">
        <v>45121</v>
      </c>
      <c r="G2363" t="s">
        <v>1166</v>
      </c>
      <c r="H2363" t="s">
        <v>14515</v>
      </c>
      <c r="I2363" t="s">
        <v>14516</v>
      </c>
      <c r="J2363" t="s">
        <v>163</v>
      </c>
      <c r="K2363" t="s">
        <v>45</v>
      </c>
      <c r="L2363" t="s">
        <v>46</v>
      </c>
      <c r="M2363" t="s">
        <v>86</v>
      </c>
      <c r="N2363" t="s">
        <v>138</v>
      </c>
      <c r="O2363" t="s">
        <v>14517</v>
      </c>
      <c r="P2363" t="s">
        <v>49</v>
      </c>
      <c r="Q2363" t="s">
        <v>250</v>
      </c>
      <c r="R2363" s="2">
        <v>18081</v>
      </c>
      <c r="S2363" t="s">
        <v>51</v>
      </c>
      <c r="T2363" t="s">
        <v>6</v>
      </c>
      <c r="U2363" t="s">
        <v>53</v>
      </c>
      <c r="V2363">
        <v>87242</v>
      </c>
      <c r="W2363" t="s">
        <v>129</v>
      </c>
      <c r="X2363" t="s">
        <v>55</v>
      </c>
      <c r="Y2363" t="s">
        <v>56</v>
      </c>
      <c r="Z2363">
        <v>1</v>
      </c>
      <c r="AA2363">
        <v>2788</v>
      </c>
      <c r="AB2363">
        <v>4</v>
      </c>
      <c r="AC2363">
        <v>1</v>
      </c>
      <c r="AD2363">
        <v>3</v>
      </c>
      <c r="AE2363" s="2">
        <v>44947</v>
      </c>
      <c r="AF2363" t="s">
        <v>103</v>
      </c>
      <c r="AG2363" t="s">
        <v>76</v>
      </c>
      <c r="AH2363" t="s">
        <v>77</v>
      </c>
      <c r="AI2363" t="s">
        <v>14518</v>
      </c>
      <c r="AJ2363" t="s">
        <v>14519</v>
      </c>
      <c r="AK2363">
        <v>5</v>
      </c>
      <c r="AL2363" s="25">
        <v>161.15</v>
      </c>
      <c r="AM2363" s="2">
        <v>45075</v>
      </c>
      <c r="AN2363">
        <v>0.1</v>
      </c>
    </row>
    <row r="2364" spans="1:40" hidden="1" x14ac:dyDescent="0.35">
      <c r="A2364" t="s">
        <v>14520</v>
      </c>
      <c r="B2364" t="s">
        <v>3222</v>
      </c>
      <c r="C2364">
        <v>84</v>
      </c>
      <c r="D2364" t="s">
        <v>17836</v>
      </c>
      <c r="E2364" s="2">
        <v>44312</v>
      </c>
      <c r="F2364" s="2">
        <v>44383</v>
      </c>
      <c r="G2364" t="s">
        <v>40</v>
      </c>
      <c r="H2364" t="s">
        <v>14521</v>
      </c>
      <c r="I2364" t="s">
        <v>14522</v>
      </c>
      <c r="J2364" t="s">
        <v>43</v>
      </c>
      <c r="K2364" t="s">
        <v>45</v>
      </c>
      <c r="L2364" t="s">
        <v>87</v>
      </c>
      <c r="M2364" t="s">
        <v>47</v>
      </c>
      <c r="N2364" t="s">
        <v>195</v>
      </c>
      <c r="O2364" t="s">
        <v>14523</v>
      </c>
      <c r="P2364" t="s">
        <v>49</v>
      </c>
      <c r="Q2364" t="s">
        <v>949</v>
      </c>
      <c r="R2364" s="2">
        <v>15437</v>
      </c>
      <c r="S2364" t="s">
        <v>51</v>
      </c>
      <c r="T2364" t="s">
        <v>354</v>
      </c>
      <c r="U2364" t="s">
        <v>73</v>
      </c>
      <c r="V2364">
        <v>31575</v>
      </c>
      <c r="W2364" t="s">
        <v>176</v>
      </c>
      <c r="X2364" t="s">
        <v>143</v>
      </c>
      <c r="Y2364" t="s">
        <v>56</v>
      </c>
      <c r="Z2364">
        <v>4</v>
      </c>
      <c r="AA2364">
        <v>2789</v>
      </c>
      <c r="AB2364">
        <v>1</v>
      </c>
      <c r="AC2364">
        <v>2</v>
      </c>
      <c r="AD2364">
        <v>2</v>
      </c>
      <c r="AE2364" s="2">
        <v>45083</v>
      </c>
      <c r="AF2364" t="s">
        <v>103</v>
      </c>
      <c r="AG2364" t="s">
        <v>59</v>
      </c>
      <c r="AH2364" t="s">
        <v>104</v>
      </c>
      <c r="AI2364" t="s">
        <v>14524</v>
      </c>
      <c r="AJ2364" t="s">
        <v>14525</v>
      </c>
      <c r="AK2364">
        <v>4</v>
      </c>
      <c r="AL2364">
        <v>899.17</v>
      </c>
      <c r="AM2364" s="2">
        <v>44632</v>
      </c>
      <c r="AN2364">
        <v>0.2</v>
      </c>
    </row>
    <row r="2365" spans="1:40" hidden="1" x14ac:dyDescent="0.35">
      <c r="A2365" t="s">
        <v>7543</v>
      </c>
      <c r="B2365" t="s">
        <v>2644</v>
      </c>
      <c r="C2365">
        <v>67</v>
      </c>
      <c r="D2365" t="s">
        <v>17836</v>
      </c>
      <c r="E2365" s="2">
        <v>43585</v>
      </c>
      <c r="F2365" s="2">
        <v>43747</v>
      </c>
      <c r="G2365" t="s">
        <v>40</v>
      </c>
      <c r="H2365" t="s">
        <v>14526</v>
      </c>
      <c r="I2365" t="s">
        <v>14527</v>
      </c>
      <c r="J2365" t="s">
        <v>67</v>
      </c>
      <c r="K2365" t="s">
        <v>45</v>
      </c>
      <c r="L2365" t="s">
        <v>87</v>
      </c>
      <c r="M2365" t="s">
        <v>69</v>
      </c>
      <c r="N2365" t="s">
        <v>138</v>
      </c>
      <c r="O2365" t="s">
        <v>14528</v>
      </c>
      <c r="P2365" t="s">
        <v>49</v>
      </c>
      <c r="Q2365" t="s">
        <v>503</v>
      </c>
      <c r="R2365" s="2">
        <v>21770</v>
      </c>
      <c r="S2365" t="s">
        <v>51</v>
      </c>
      <c r="T2365" t="s">
        <v>115</v>
      </c>
      <c r="U2365" t="s">
        <v>73</v>
      </c>
      <c r="V2365">
        <v>64694</v>
      </c>
      <c r="W2365" t="s">
        <v>74</v>
      </c>
      <c r="X2365" t="s">
        <v>55</v>
      </c>
      <c r="Y2365" t="s">
        <v>56</v>
      </c>
      <c r="Z2365">
        <v>4</v>
      </c>
      <c r="AA2365">
        <v>2790</v>
      </c>
      <c r="AB2365">
        <v>1</v>
      </c>
      <c r="AC2365">
        <v>5</v>
      </c>
      <c r="AD2365">
        <v>2</v>
      </c>
      <c r="AE2365" s="2">
        <v>44824</v>
      </c>
      <c r="AF2365" t="s">
        <v>221</v>
      </c>
      <c r="AG2365" t="s">
        <v>76</v>
      </c>
      <c r="AH2365" t="s">
        <v>77</v>
      </c>
      <c r="AI2365" t="s">
        <v>9001</v>
      </c>
      <c r="AJ2365" t="s">
        <v>14529</v>
      </c>
      <c r="AK2365">
        <v>1</v>
      </c>
      <c r="AL2365">
        <v>438.31</v>
      </c>
      <c r="AM2365" s="2">
        <v>44986</v>
      </c>
      <c r="AN2365">
        <v>0.4</v>
      </c>
    </row>
    <row r="2366" spans="1:40" hidden="1" x14ac:dyDescent="0.35">
      <c r="A2366" t="s">
        <v>14530</v>
      </c>
      <c r="B2366" t="s">
        <v>2919</v>
      </c>
      <c r="C2366">
        <v>80</v>
      </c>
      <c r="D2366" t="s">
        <v>17836</v>
      </c>
      <c r="E2366" s="2">
        <v>44381</v>
      </c>
      <c r="F2366" s="2">
        <v>45102</v>
      </c>
      <c r="G2366" t="s">
        <v>40</v>
      </c>
      <c r="H2366" t="s">
        <v>14531</v>
      </c>
      <c r="I2366" t="s">
        <v>14532</v>
      </c>
      <c r="J2366" t="s">
        <v>194</v>
      </c>
      <c r="K2366" t="s">
        <v>45</v>
      </c>
      <c r="L2366" t="s">
        <v>87</v>
      </c>
      <c r="M2366" t="s">
        <v>47</v>
      </c>
      <c r="N2366" t="s">
        <v>138</v>
      </c>
      <c r="O2366" t="s">
        <v>14533</v>
      </c>
      <c r="P2366" t="s">
        <v>49</v>
      </c>
      <c r="Q2366" t="s">
        <v>126</v>
      </c>
      <c r="R2366" s="2">
        <v>17103</v>
      </c>
      <c r="S2366" t="s">
        <v>51</v>
      </c>
      <c r="T2366" t="s">
        <v>275</v>
      </c>
      <c r="U2366" t="s">
        <v>73</v>
      </c>
      <c r="V2366">
        <v>43706</v>
      </c>
      <c r="W2366" t="s">
        <v>54</v>
      </c>
      <c r="X2366" t="s">
        <v>55</v>
      </c>
      <c r="Y2366" t="s">
        <v>56</v>
      </c>
      <c r="Z2366">
        <v>2</v>
      </c>
      <c r="AA2366">
        <v>2791</v>
      </c>
      <c r="AB2366">
        <v>1</v>
      </c>
      <c r="AC2366">
        <v>3</v>
      </c>
      <c r="AD2366">
        <v>1</v>
      </c>
      <c r="AE2366" s="2">
        <v>45024</v>
      </c>
      <c r="AF2366" t="s">
        <v>221</v>
      </c>
      <c r="AG2366" t="s">
        <v>59</v>
      </c>
      <c r="AH2366" t="s">
        <v>130</v>
      </c>
      <c r="AI2366" t="s">
        <v>14535</v>
      </c>
      <c r="AJ2366" t="s">
        <v>14536</v>
      </c>
      <c r="AK2366">
        <v>3</v>
      </c>
      <c r="AL2366">
        <v>903.18</v>
      </c>
      <c r="AM2366" s="2">
        <v>44945</v>
      </c>
      <c r="AN2366">
        <v>2</v>
      </c>
    </row>
    <row r="2367" spans="1:40" hidden="1" x14ac:dyDescent="0.35">
      <c r="A2367" t="s">
        <v>14537</v>
      </c>
      <c r="B2367" t="s">
        <v>14538</v>
      </c>
      <c r="C2367">
        <v>73</v>
      </c>
      <c r="D2367" t="s">
        <v>44</v>
      </c>
      <c r="E2367" s="2">
        <v>44981</v>
      </c>
      <c r="F2367" s="2"/>
      <c r="G2367" t="s">
        <v>40</v>
      </c>
      <c r="H2367" t="s">
        <v>14539</v>
      </c>
      <c r="I2367" t="s">
        <v>14540</v>
      </c>
      <c r="J2367" t="s">
        <v>163</v>
      </c>
      <c r="K2367" t="s">
        <v>69</v>
      </c>
      <c r="L2367" t="s">
        <v>68</v>
      </c>
      <c r="M2367" t="s">
        <v>47</v>
      </c>
      <c r="N2367" t="s">
        <v>48</v>
      </c>
      <c r="P2367" t="s">
        <v>49</v>
      </c>
      <c r="Q2367" t="s">
        <v>153</v>
      </c>
      <c r="R2367" s="2">
        <v>19637</v>
      </c>
      <c r="S2367" t="s">
        <v>51</v>
      </c>
      <c r="T2367" t="s">
        <v>142</v>
      </c>
      <c r="U2367" t="s">
        <v>73</v>
      </c>
      <c r="V2367">
        <v>19908</v>
      </c>
      <c r="W2367" t="s">
        <v>129</v>
      </c>
      <c r="X2367" t="s">
        <v>101</v>
      </c>
      <c r="Y2367" t="s">
        <v>56</v>
      </c>
      <c r="Z2367">
        <v>1</v>
      </c>
      <c r="AA2367">
        <v>2792</v>
      </c>
      <c r="AB2367">
        <v>3</v>
      </c>
      <c r="AC2367">
        <v>4</v>
      </c>
      <c r="AD2367">
        <v>4</v>
      </c>
      <c r="AE2367" s="2">
        <v>45067</v>
      </c>
      <c r="AF2367" t="s">
        <v>118</v>
      </c>
      <c r="AG2367" t="s">
        <v>76</v>
      </c>
      <c r="AH2367" t="s">
        <v>130</v>
      </c>
      <c r="AI2367" t="s">
        <v>14541</v>
      </c>
      <c r="AJ2367" t="s">
        <v>14542</v>
      </c>
      <c r="AK2367">
        <v>2</v>
      </c>
      <c r="AL2367">
        <v>607.80999999999995</v>
      </c>
      <c r="AM2367" s="2">
        <v>44813</v>
      </c>
      <c r="AN2367">
        <v>3.2</v>
      </c>
    </row>
    <row r="2368" spans="1:40" hidden="1" x14ac:dyDescent="0.35">
      <c r="A2368" t="s">
        <v>3293</v>
      </c>
      <c r="B2368" t="s">
        <v>272</v>
      </c>
      <c r="C2368">
        <v>45</v>
      </c>
      <c r="D2368" t="s">
        <v>44</v>
      </c>
      <c r="E2368" s="2">
        <v>44257</v>
      </c>
      <c r="F2368" s="2"/>
      <c r="G2368" t="s">
        <v>40</v>
      </c>
      <c r="H2368" t="s">
        <v>14543</v>
      </c>
      <c r="I2368" t="s">
        <v>14544</v>
      </c>
      <c r="J2368" t="s">
        <v>85</v>
      </c>
      <c r="K2368" t="s">
        <v>86</v>
      </c>
      <c r="L2368" t="s">
        <v>68</v>
      </c>
      <c r="M2368" t="s">
        <v>86</v>
      </c>
      <c r="N2368" t="s">
        <v>48</v>
      </c>
      <c r="P2368" t="s">
        <v>49</v>
      </c>
      <c r="Q2368" t="s">
        <v>795</v>
      </c>
      <c r="R2368" s="2">
        <v>29817</v>
      </c>
      <c r="S2368" t="s">
        <v>51</v>
      </c>
      <c r="T2368" t="s">
        <v>6</v>
      </c>
      <c r="U2368" t="s">
        <v>73</v>
      </c>
      <c r="V2368">
        <v>1901</v>
      </c>
      <c r="W2368" t="s">
        <v>129</v>
      </c>
      <c r="X2368" t="s">
        <v>143</v>
      </c>
      <c r="Y2368" t="s">
        <v>56</v>
      </c>
      <c r="Z2368">
        <v>1</v>
      </c>
      <c r="AA2368">
        <v>2793</v>
      </c>
      <c r="AB2368">
        <v>2</v>
      </c>
      <c r="AC2368">
        <v>5</v>
      </c>
      <c r="AD2368">
        <v>3</v>
      </c>
      <c r="AE2368" s="2">
        <v>44843</v>
      </c>
      <c r="AF2368" t="s">
        <v>103</v>
      </c>
      <c r="AG2368" t="s">
        <v>76</v>
      </c>
      <c r="AH2368" t="s">
        <v>77</v>
      </c>
      <c r="AI2368" t="s">
        <v>14546</v>
      </c>
      <c r="AJ2368" t="s">
        <v>14547</v>
      </c>
      <c r="AK2368">
        <v>1</v>
      </c>
      <c r="AL2368" s="25">
        <v>774.44</v>
      </c>
      <c r="AM2368" s="2">
        <v>45012</v>
      </c>
      <c r="AN2368">
        <v>5.2</v>
      </c>
    </row>
    <row r="2369" spans="1:40" hidden="1" x14ac:dyDescent="0.35">
      <c r="A2369" t="s">
        <v>4015</v>
      </c>
      <c r="B2369" t="s">
        <v>12327</v>
      </c>
      <c r="C2369">
        <v>50</v>
      </c>
      <c r="D2369" t="s">
        <v>44</v>
      </c>
      <c r="E2369" s="2">
        <v>44557</v>
      </c>
      <c r="F2369" s="2"/>
      <c r="G2369" t="s">
        <v>40</v>
      </c>
      <c r="H2369" t="s">
        <v>14548</v>
      </c>
      <c r="I2369" t="s">
        <v>14549</v>
      </c>
      <c r="J2369" t="s">
        <v>237</v>
      </c>
      <c r="K2369" t="s">
        <v>45</v>
      </c>
      <c r="L2369" t="s">
        <v>87</v>
      </c>
      <c r="M2369" t="s">
        <v>47</v>
      </c>
      <c r="N2369" t="s">
        <v>48</v>
      </c>
      <c r="P2369" t="s">
        <v>49</v>
      </c>
      <c r="Q2369" t="s">
        <v>126</v>
      </c>
      <c r="R2369" s="2">
        <v>27896</v>
      </c>
      <c r="S2369" t="s">
        <v>51</v>
      </c>
      <c r="T2369" t="s">
        <v>115</v>
      </c>
      <c r="U2369" t="s">
        <v>73</v>
      </c>
      <c r="V2369">
        <v>1877</v>
      </c>
      <c r="W2369" t="s">
        <v>74</v>
      </c>
      <c r="X2369" t="s">
        <v>101</v>
      </c>
      <c r="Y2369" t="s">
        <v>56</v>
      </c>
      <c r="Z2369">
        <v>5</v>
      </c>
      <c r="AA2369">
        <v>2794</v>
      </c>
      <c r="AB2369">
        <v>5</v>
      </c>
      <c r="AC2369">
        <v>4</v>
      </c>
      <c r="AD2369">
        <v>4</v>
      </c>
      <c r="AE2369" s="2">
        <v>44936</v>
      </c>
      <c r="AF2369" t="s">
        <v>75</v>
      </c>
      <c r="AG2369" t="s">
        <v>59</v>
      </c>
      <c r="AH2369" t="s">
        <v>77</v>
      </c>
      <c r="AI2369" t="s">
        <v>14551</v>
      </c>
      <c r="AJ2369" t="s">
        <v>14552</v>
      </c>
      <c r="AK2369">
        <v>3</v>
      </c>
      <c r="AL2369">
        <v>644.38</v>
      </c>
      <c r="AM2369" s="2">
        <v>44629</v>
      </c>
      <c r="AN2369">
        <v>4.4000000000000004</v>
      </c>
    </row>
    <row r="2370" spans="1:40" hidden="1" x14ac:dyDescent="0.35">
      <c r="A2370" t="s">
        <v>10526</v>
      </c>
      <c r="B2370" t="s">
        <v>13979</v>
      </c>
      <c r="C2370">
        <v>77</v>
      </c>
      <c r="D2370" t="s">
        <v>17836</v>
      </c>
      <c r="E2370" s="2">
        <v>44752</v>
      </c>
      <c r="F2370" s="2">
        <v>44815</v>
      </c>
      <c r="G2370" t="s">
        <v>40</v>
      </c>
      <c r="H2370" t="s">
        <v>14553</v>
      </c>
      <c r="I2370" t="s">
        <v>14554</v>
      </c>
      <c r="J2370" t="s">
        <v>184</v>
      </c>
      <c r="K2370" t="s">
        <v>69</v>
      </c>
      <c r="L2370" t="s">
        <v>46</v>
      </c>
      <c r="M2370" t="s">
        <v>47</v>
      </c>
      <c r="N2370" t="s">
        <v>248</v>
      </c>
      <c r="O2370" t="s">
        <v>14555</v>
      </c>
      <c r="P2370" t="s">
        <v>49</v>
      </c>
      <c r="Q2370" t="s">
        <v>140</v>
      </c>
      <c r="R2370" s="2">
        <v>17924</v>
      </c>
      <c r="S2370" t="s">
        <v>51</v>
      </c>
      <c r="T2370" t="s">
        <v>1125</v>
      </c>
      <c r="U2370" t="s">
        <v>53</v>
      </c>
      <c r="V2370">
        <v>74746</v>
      </c>
      <c r="W2370" t="s">
        <v>176</v>
      </c>
      <c r="X2370" t="s">
        <v>101</v>
      </c>
      <c r="Y2370" t="s">
        <v>56</v>
      </c>
      <c r="Z2370">
        <v>4</v>
      </c>
      <c r="AA2370">
        <v>2795</v>
      </c>
      <c r="AB2370">
        <v>5</v>
      </c>
      <c r="AC2370">
        <v>1</v>
      </c>
      <c r="AD2370">
        <v>1</v>
      </c>
      <c r="AE2370" s="2">
        <v>45046</v>
      </c>
      <c r="AF2370" t="s">
        <v>75</v>
      </c>
      <c r="AG2370" t="s">
        <v>59</v>
      </c>
      <c r="AH2370" t="s">
        <v>60</v>
      </c>
      <c r="AI2370" t="s">
        <v>14557</v>
      </c>
      <c r="AJ2370" t="s">
        <v>14558</v>
      </c>
      <c r="AK2370">
        <v>4</v>
      </c>
      <c r="AL2370">
        <v>457.74</v>
      </c>
      <c r="AM2370" s="2">
        <v>45083</v>
      </c>
      <c r="AN2370">
        <v>0.2</v>
      </c>
    </row>
    <row r="2371" spans="1:40" hidden="1" x14ac:dyDescent="0.35">
      <c r="A2371" t="s">
        <v>14559</v>
      </c>
      <c r="B2371" t="s">
        <v>9402</v>
      </c>
      <c r="C2371">
        <v>35</v>
      </c>
      <c r="D2371" t="s">
        <v>17836</v>
      </c>
      <c r="E2371" s="2">
        <v>44823</v>
      </c>
      <c r="F2371" s="2">
        <v>45094</v>
      </c>
      <c r="G2371" t="s">
        <v>40</v>
      </c>
      <c r="H2371" t="s">
        <v>14560</v>
      </c>
      <c r="I2371" t="s">
        <v>14561</v>
      </c>
      <c r="J2371" t="s">
        <v>111</v>
      </c>
      <c r="K2371" t="s">
        <v>45</v>
      </c>
      <c r="L2371" t="s">
        <v>68</v>
      </c>
      <c r="M2371" t="s">
        <v>86</v>
      </c>
      <c r="N2371" t="s">
        <v>248</v>
      </c>
      <c r="O2371" t="s">
        <v>14562</v>
      </c>
      <c r="P2371" t="s">
        <v>49</v>
      </c>
      <c r="Q2371" t="s">
        <v>153</v>
      </c>
      <c r="R2371" s="2">
        <v>33247</v>
      </c>
      <c r="S2371" t="s">
        <v>51</v>
      </c>
      <c r="T2371" t="s">
        <v>4631</v>
      </c>
      <c r="U2371" t="s">
        <v>53</v>
      </c>
      <c r="V2371">
        <v>96469</v>
      </c>
      <c r="W2371" t="s">
        <v>176</v>
      </c>
      <c r="X2371" t="s">
        <v>116</v>
      </c>
      <c r="Y2371" t="s">
        <v>56</v>
      </c>
      <c r="Z2371">
        <v>1</v>
      </c>
      <c r="AA2371">
        <v>2796</v>
      </c>
      <c r="AB2371">
        <v>2</v>
      </c>
      <c r="AC2371">
        <v>4</v>
      </c>
      <c r="AD2371">
        <v>2</v>
      </c>
      <c r="AE2371" s="2">
        <v>44853</v>
      </c>
      <c r="AF2371" t="s">
        <v>221</v>
      </c>
      <c r="AG2371" t="s">
        <v>76</v>
      </c>
      <c r="AH2371" t="s">
        <v>77</v>
      </c>
      <c r="AI2371" t="s">
        <v>14563</v>
      </c>
      <c r="AJ2371" t="s">
        <v>14564</v>
      </c>
      <c r="AK2371">
        <v>2</v>
      </c>
      <c r="AL2371">
        <v>840.27</v>
      </c>
      <c r="AM2371" s="2">
        <v>45054</v>
      </c>
      <c r="AN2371">
        <v>0.7</v>
      </c>
    </row>
    <row r="2372" spans="1:40" hidden="1" x14ac:dyDescent="0.35">
      <c r="A2372" t="s">
        <v>9173</v>
      </c>
      <c r="B2372" t="s">
        <v>14565</v>
      </c>
      <c r="C2372">
        <v>62</v>
      </c>
      <c r="D2372" t="s">
        <v>44</v>
      </c>
      <c r="E2372" s="2">
        <v>44346</v>
      </c>
      <c r="F2372" s="2"/>
      <c r="G2372" t="s">
        <v>40</v>
      </c>
      <c r="H2372" t="s">
        <v>14566</v>
      </c>
      <c r="I2372" t="s">
        <v>14567</v>
      </c>
      <c r="J2372" t="s">
        <v>137</v>
      </c>
      <c r="K2372" t="s">
        <v>45</v>
      </c>
      <c r="L2372" t="s">
        <v>68</v>
      </c>
      <c r="M2372" t="s">
        <v>47</v>
      </c>
      <c r="N2372" t="s">
        <v>48</v>
      </c>
      <c r="P2372" t="s">
        <v>49</v>
      </c>
      <c r="Q2372" t="s">
        <v>70</v>
      </c>
      <c r="R2372" s="2">
        <v>23694</v>
      </c>
      <c r="S2372" t="s">
        <v>51</v>
      </c>
      <c r="T2372" t="s">
        <v>230</v>
      </c>
      <c r="U2372" t="s">
        <v>73</v>
      </c>
      <c r="V2372">
        <v>24994</v>
      </c>
      <c r="W2372" t="s">
        <v>100</v>
      </c>
      <c r="X2372" t="s">
        <v>116</v>
      </c>
      <c r="Y2372" t="s">
        <v>144</v>
      </c>
      <c r="Z2372">
        <v>1</v>
      </c>
      <c r="AA2372">
        <v>2797</v>
      </c>
      <c r="AB2372">
        <v>2</v>
      </c>
      <c r="AC2372">
        <v>1</v>
      </c>
      <c r="AD2372">
        <v>2</v>
      </c>
      <c r="AE2372" s="2">
        <v>44913</v>
      </c>
      <c r="AF2372" t="s">
        <v>221</v>
      </c>
      <c r="AG2372" t="s">
        <v>76</v>
      </c>
      <c r="AH2372" t="s">
        <v>60</v>
      </c>
      <c r="AI2372" t="s">
        <v>10834</v>
      </c>
      <c r="AJ2372" t="s">
        <v>14569</v>
      </c>
      <c r="AK2372">
        <v>1</v>
      </c>
      <c r="AL2372">
        <v>559.59</v>
      </c>
      <c r="AM2372" s="2">
        <v>44689</v>
      </c>
      <c r="AN2372">
        <v>4.9000000000000004</v>
      </c>
    </row>
    <row r="2373" spans="1:40" hidden="1" x14ac:dyDescent="0.35">
      <c r="A2373" t="s">
        <v>14020</v>
      </c>
      <c r="B2373" t="s">
        <v>14570</v>
      </c>
      <c r="C2373">
        <v>57</v>
      </c>
      <c r="D2373" t="s">
        <v>44</v>
      </c>
      <c r="E2373" s="2">
        <v>43928</v>
      </c>
      <c r="F2373" s="2"/>
      <c r="G2373" t="s">
        <v>40</v>
      </c>
      <c r="H2373" t="s">
        <v>14571</v>
      </c>
      <c r="I2373" t="s">
        <v>14572</v>
      </c>
      <c r="J2373" t="s">
        <v>125</v>
      </c>
      <c r="K2373" t="s">
        <v>45</v>
      </c>
      <c r="L2373" t="s">
        <v>68</v>
      </c>
      <c r="M2373" t="s">
        <v>69</v>
      </c>
      <c r="N2373" t="s">
        <v>48</v>
      </c>
      <c r="P2373" t="s">
        <v>49</v>
      </c>
      <c r="Q2373" t="s">
        <v>153</v>
      </c>
      <c r="R2373" s="2">
        <v>25340</v>
      </c>
      <c r="S2373" t="s">
        <v>51</v>
      </c>
      <c r="T2373" t="s">
        <v>2532</v>
      </c>
      <c r="U2373" t="s">
        <v>73</v>
      </c>
      <c r="V2373">
        <v>89805</v>
      </c>
      <c r="W2373" t="s">
        <v>176</v>
      </c>
      <c r="X2373" t="s">
        <v>143</v>
      </c>
      <c r="Y2373" t="s">
        <v>56</v>
      </c>
      <c r="Z2373">
        <v>2</v>
      </c>
      <c r="AA2373">
        <v>2798</v>
      </c>
      <c r="AB2373">
        <v>3</v>
      </c>
      <c r="AC2373">
        <v>4</v>
      </c>
      <c r="AD2373">
        <v>2</v>
      </c>
      <c r="AE2373" s="2">
        <v>45040</v>
      </c>
      <c r="AF2373" t="s">
        <v>58</v>
      </c>
      <c r="AG2373" t="s">
        <v>76</v>
      </c>
      <c r="AH2373" t="s">
        <v>104</v>
      </c>
      <c r="AI2373" t="s">
        <v>14574</v>
      </c>
      <c r="AJ2373" t="s">
        <v>14575</v>
      </c>
      <c r="AK2373">
        <v>1</v>
      </c>
      <c r="AL2373">
        <v>840.65</v>
      </c>
      <c r="AM2373" s="2">
        <v>45075</v>
      </c>
      <c r="AN2373">
        <v>6.1</v>
      </c>
    </row>
    <row r="2374" spans="1:40" hidden="1" x14ac:dyDescent="0.35">
      <c r="A2374" t="s">
        <v>6340</v>
      </c>
      <c r="B2374" t="s">
        <v>3749</v>
      </c>
      <c r="C2374">
        <v>38</v>
      </c>
      <c r="D2374" t="s">
        <v>17836</v>
      </c>
      <c r="E2374" s="2">
        <v>44306</v>
      </c>
      <c r="F2374" s="2">
        <v>44821</v>
      </c>
      <c r="G2374" t="s">
        <v>40</v>
      </c>
      <c r="H2374" t="s">
        <v>14576</v>
      </c>
      <c r="I2374" t="s">
        <v>14577</v>
      </c>
      <c r="J2374" t="s">
        <v>43</v>
      </c>
      <c r="K2374" t="s">
        <v>69</v>
      </c>
      <c r="L2374" t="s">
        <v>68</v>
      </c>
      <c r="M2374" t="s">
        <v>69</v>
      </c>
      <c r="N2374" t="s">
        <v>174</v>
      </c>
      <c r="O2374" t="s">
        <v>14578</v>
      </c>
      <c r="P2374" t="s">
        <v>49</v>
      </c>
      <c r="Q2374" t="s">
        <v>153</v>
      </c>
      <c r="R2374" s="2">
        <v>32194</v>
      </c>
      <c r="S2374" t="s">
        <v>51</v>
      </c>
      <c r="T2374" t="s">
        <v>155</v>
      </c>
      <c r="U2374" t="s">
        <v>73</v>
      </c>
      <c r="V2374">
        <v>54859</v>
      </c>
      <c r="W2374" t="s">
        <v>54</v>
      </c>
      <c r="X2374" t="s">
        <v>143</v>
      </c>
      <c r="Y2374" t="s">
        <v>56</v>
      </c>
      <c r="Z2374">
        <v>2</v>
      </c>
      <c r="AA2374">
        <v>2799</v>
      </c>
      <c r="AB2374">
        <v>2</v>
      </c>
      <c r="AC2374">
        <v>1</v>
      </c>
      <c r="AD2374">
        <v>1</v>
      </c>
      <c r="AE2374" s="2">
        <v>45135</v>
      </c>
      <c r="AF2374" t="s">
        <v>221</v>
      </c>
      <c r="AG2374" t="s">
        <v>59</v>
      </c>
      <c r="AH2374" t="s">
        <v>77</v>
      </c>
      <c r="AI2374" t="s">
        <v>14580</v>
      </c>
      <c r="AJ2374" t="s">
        <v>14581</v>
      </c>
      <c r="AK2374">
        <v>1</v>
      </c>
      <c r="AL2374">
        <v>543.46</v>
      </c>
      <c r="AM2374" s="2">
        <v>44928</v>
      </c>
      <c r="AN2374">
        <v>1.4</v>
      </c>
    </row>
    <row r="2375" spans="1:40" hidden="1" x14ac:dyDescent="0.35">
      <c r="A2375" t="s">
        <v>2670</v>
      </c>
      <c r="B2375" t="s">
        <v>988</v>
      </c>
      <c r="C2375">
        <v>78</v>
      </c>
      <c r="D2375" t="s">
        <v>44</v>
      </c>
      <c r="E2375" s="2">
        <v>43679</v>
      </c>
      <c r="F2375" s="2"/>
      <c r="G2375" t="s">
        <v>40</v>
      </c>
      <c r="H2375" t="s">
        <v>14582</v>
      </c>
      <c r="I2375" t="s">
        <v>14583</v>
      </c>
      <c r="J2375" t="s">
        <v>67</v>
      </c>
      <c r="K2375" t="s">
        <v>45</v>
      </c>
      <c r="L2375" t="s">
        <v>87</v>
      </c>
      <c r="M2375" t="s">
        <v>47</v>
      </c>
      <c r="N2375" t="s">
        <v>48</v>
      </c>
      <c r="P2375" t="s">
        <v>49</v>
      </c>
      <c r="Q2375" t="s">
        <v>112</v>
      </c>
      <c r="R2375" s="2">
        <v>17813</v>
      </c>
      <c r="S2375" t="s">
        <v>51</v>
      </c>
      <c r="T2375" t="s">
        <v>326</v>
      </c>
      <c r="U2375" t="s">
        <v>73</v>
      </c>
      <c r="V2375">
        <v>69497</v>
      </c>
      <c r="W2375" t="s">
        <v>129</v>
      </c>
      <c r="X2375" t="s">
        <v>116</v>
      </c>
      <c r="Y2375" t="s">
        <v>56</v>
      </c>
      <c r="Z2375">
        <v>1</v>
      </c>
      <c r="AA2375">
        <v>2800</v>
      </c>
      <c r="AB2375">
        <v>1</v>
      </c>
      <c r="AC2375">
        <v>2</v>
      </c>
      <c r="AD2375">
        <v>2</v>
      </c>
      <c r="AE2375" s="2">
        <v>44915</v>
      </c>
      <c r="AF2375" t="s">
        <v>75</v>
      </c>
      <c r="AG2375" t="s">
        <v>76</v>
      </c>
      <c r="AH2375" t="s">
        <v>77</v>
      </c>
      <c r="AI2375" t="s">
        <v>14584</v>
      </c>
      <c r="AJ2375" t="s">
        <v>7285</v>
      </c>
      <c r="AK2375">
        <v>1</v>
      </c>
      <c r="AL2375">
        <v>729.03</v>
      </c>
      <c r="AM2375" s="2">
        <v>45097</v>
      </c>
      <c r="AN2375">
        <v>6.8</v>
      </c>
    </row>
    <row r="2376" spans="1:40" hidden="1" x14ac:dyDescent="0.35">
      <c r="A2376" t="s">
        <v>4557</v>
      </c>
      <c r="B2376" t="s">
        <v>12870</v>
      </c>
      <c r="C2376">
        <v>31</v>
      </c>
      <c r="D2376" t="s">
        <v>44</v>
      </c>
      <c r="E2376" s="2">
        <v>44572</v>
      </c>
      <c r="F2376" s="2"/>
      <c r="G2376" t="s">
        <v>40</v>
      </c>
      <c r="H2376" t="s">
        <v>14585</v>
      </c>
      <c r="I2376" t="s">
        <v>14586</v>
      </c>
      <c r="J2376" t="s">
        <v>194</v>
      </c>
      <c r="K2376" t="s">
        <v>86</v>
      </c>
      <c r="L2376" t="s">
        <v>46</v>
      </c>
      <c r="M2376" t="s">
        <v>47</v>
      </c>
      <c r="N2376" t="s">
        <v>48</v>
      </c>
      <c r="P2376" t="s">
        <v>49</v>
      </c>
      <c r="Q2376" t="s">
        <v>126</v>
      </c>
      <c r="R2376" s="2">
        <v>34970</v>
      </c>
      <c r="S2376" t="s">
        <v>51</v>
      </c>
      <c r="T2376" t="s">
        <v>417</v>
      </c>
      <c r="U2376" t="s">
        <v>73</v>
      </c>
      <c r="V2376">
        <v>97933</v>
      </c>
      <c r="W2376" t="s">
        <v>54</v>
      </c>
      <c r="X2376" t="s">
        <v>143</v>
      </c>
      <c r="Y2376" t="s">
        <v>56</v>
      </c>
      <c r="Z2376">
        <v>5</v>
      </c>
      <c r="AA2376">
        <v>2801</v>
      </c>
      <c r="AB2376">
        <v>1</v>
      </c>
      <c r="AC2376">
        <v>3</v>
      </c>
      <c r="AD2376">
        <v>4</v>
      </c>
      <c r="AE2376" s="2">
        <v>45091</v>
      </c>
      <c r="AF2376" t="s">
        <v>58</v>
      </c>
      <c r="AG2376" t="s">
        <v>76</v>
      </c>
      <c r="AH2376" t="s">
        <v>77</v>
      </c>
      <c r="AI2376" t="s">
        <v>14588</v>
      </c>
      <c r="AJ2376" t="s">
        <v>14589</v>
      </c>
      <c r="AK2376">
        <v>4</v>
      </c>
      <c r="AL2376">
        <v>449.65</v>
      </c>
      <c r="AM2376" s="2">
        <v>44824</v>
      </c>
      <c r="AN2376">
        <v>4.3</v>
      </c>
    </row>
    <row r="2377" spans="1:40" hidden="1" x14ac:dyDescent="0.35">
      <c r="A2377" t="s">
        <v>10802</v>
      </c>
      <c r="B2377" t="s">
        <v>8240</v>
      </c>
      <c r="C2377">
        <v>49</v>
      </c>
      <c r="D2377" t="s">
        <v>44</v>
      </c>
      <c r="E2377" s="2">
        <v>44150</v>
      </c>
      <c r="F2377" s="2"/>
      <c r="G2377" t="s">
        <v>40</v>
      </c>
      <c r="H2377" t="s">
        <v>14590</v>
      </c>
      <c r="I2377" t="s">
        <v>14591</v>
      </c>
      <c r="J2377" t="s">
        <v>163</v>
      </c>
      <c r="K2377" t="s">
        <v>45</v>
      </c>
      <c r="L2377" t="s">
        <v>46</v>
      </c>
      <c r="M2377" t="s">
        <v>69</v>
      </c>
      <c r="N2377" t="s">
        <v>48</v>
      </c>
      <c r="P2377" t="s">
        <v>49</v>
      </c>
      <c r="Q2377" t="s">
        <v>112</v>
      </c>
      <c r="R2377" s="2">
        <v>28437</v>
      </c>
      <c r="S2377" t="s">
        <v>51</v>
      </c>
      <c r="T2377" t="s">
        <v>142</v>
      </c>
      <c r="U2377" t="s">
        <v>53</v>
      </c>
      <c r="V2377">
        <v>56662</v>
      </c>
      <c r="W2377" t="s">
        <v>54</v>
      </c>
      <c r="X2377" t="s">
        <v>116</v>
      </c>
      <c r="Y2377" t="s">
        <v>56</v>
      </c>
      <c r="Z2377">
        <v>4</v>
      </c>
      <c r="AA2377">
        <v>2802</v>
      </c>
      <c r="AB2377">
        <v>2</v>
      </c>
      <c r="AC2377">
        <v>3</v>
      </c>
      <c r="AD2377">
        <v>5</v>
      </c>
      <c r="AE2377" s="2">
        <v>45037</v>
      </c>
      <c r="AF2377" t="s">
        <v>118</v>
      </c>
      <c r="AG2377" t="s">
        <v>76</v>
      </c>
      <c r="AH2377" t="s">
        <v>130</v>
      </c>
      <c r="AI2377" t="s">
        <v>14592</v>
      </c>
      <c r="AJ2377" t="s">
        <v>14593</v>
      </c>
      <c r="AK2377">
        <v>3</v>
      </c>
      <c r="AL2377">
        <v>213.38</v>
      </c>
      <c r="AM2377" s="2">
        <v>44933</v>
      </c>
      <c r="AN2377">
        <v>5.5</v>
      </c>
    </row>
    <row r="2378" spans="1:40" hidden="1" x14ac:dyDescent="0.35">
      <c r="A2378" t="s">
        <v>3615</v>
      </c>
      <c r="B2378" t="s">
        <v>832</v>
      </c>
      <c r="C2378">
        <v>61</v>
      </c>
      <c r="D2378" t="s">
        <v>44</v>
      </c>
      <c r="E2378" s="2">
        <v>43959</v>
      </c>
      <c r="F2378" s="2"/>
      <c r="G2378" t="s">
        <v>40</v>
      </c>
      <c r="H2378" t="s">
        <v>14594</v>
      </c>
      <c r="I2378" t="s">
        <v>14595</v>
      </c>
      <c r="J2378" t="s">
        <v>85</v>
      </c>
      <c r="K2378" t="s">
        <v>69</v>
      </c>
      <c r="L2378" t="s">
        <v>87</v>
      </c>
      <c r="M2378" t="s">
        <v>69</v>
      </c>
      <c r="N2378" t="s">
        <v>48</v>
      </c>
      <c r="P2378" t="s">
        <v>49</v>
      </c>
      <c r="Q2378" t="s">
        <v>112</v>
      </c>
      <c r="R2378" s="2">
        <v>23810</v>
      </c>
      <c r="S2378" t="s">
        <v>51</v>
      </c>
      <c r="T2378" t="s">
        <v>326</v>
      </c>
      <c r="U2378" t="s">
        <v>53</v>
      </c>
      <c r="V2378">
        <v>13566</v>
      </c>
      <c r="W2378" t="s">
        <v>176</v>
      </c>
      <c r="X2378" t="s">
        <v>116</v>
      </c>
      <c r="Y2378" t="s">
        <v>56</v>
      </c>
      <c r="Z2378">
        <v>5</v>
      </c>
      <c r="AA2378">
        <v>2803</v>
      </c>
      <c r="AB2378">
        <v>4</v>
      </c>
      <c r="AC2378">
        <v>4</v>
      </c>
      <c r="AD2378">
        <v>5</v>
      </c>
      <c r="AE2378" s="2">
        <v>44955</v>
      </c>
      <c r="AF2378" t="s">
        <v>58</v>
      </c>
      <c r="AG2378" t="s">
        <v>59</v>
      </c>
      <c r="AH2378" t="s">
        <v>60</v>
      </c>
      <c r="AI2378" t="s">
        <v>7530</v>
      </c>
      <c r="AJ2378" t="s">
        <v>14596</v>
      </c>
      <c r="AK2378">
        <v>4</v>
      </c>
      <c r="AL2378">
        <v>106.21</v>
      </c>
      <c r="AM2378" s="2">
        <v>44662</v>
      </c>
      <c r="AN2378">
        <v>6</v>
      </c>
    </row>
    <row r="2379" spans="1:40" hidden="1" x14ac:dyDescent="0.35">
      <c r="A2379" t="s">
        <v>8942</v>
      </c>
      <c r="B2379" t="s">
        <v>4366</v>
      </c>
      <c r="C2379">
        <v>73</v>
      </c>
      <c r="D2379" t="s">
        <v>44</v>
      </c>
      <c r="E2379" s="2">
        <v>43534</v>
      </c>
      <c r="F2379" s="2"/>
      <c r="G2379" t="s">
        <v>1166</v>
      </c>
      <c r="H2379" t="s">
        <v>14597</v>
      </c>
      <c r="I2379" t="s">
        <v>14598</v>
      </c>
      <c r="J2379" t="s">
        <v>184</v>
      </c>
      <c r="K2379" t="s">
        <v>69</v>
      </c>
      <c r="L2379" t="s">
        <v>87</v>
      </c>
      <c r="M2379" t="s">
        <v>86</v>
      </c>
      <c r="N2379" t="s">
        <v>48</v>
      </c>
      <c r="P2379" t="s">
        <v>49</v>
      </c>
      <c r="Q2379" t="s">
        <v>250</v>
      </c>
      <c r="R2379" s="2">
        <v>19362</v>
      </c>
      <c r="S2379" t="s">
        <v>51</v>
      </c>
      <c r="T2379" t="s">
        <v>251</v>
      </c>
      <c r="U2379" t="s">
        <v>73</v>
      </c>
      <c r="V2379">
        <v>4554</v>
      </c>
      <c r="W2379" t="s">
        <v>74</v>
      </c>
      <c r="X2379" t="s">
        <v>116</v>
      </c>
      <c r="Y2379" t="s">
        <v>56</v>
      </c>
      <c r="Z2379">
        <v>4</v>
      </c>
      <c r="AA2379">
        <v>2804</v>
      </c>
      <c r="AB2379">
        <v>5</v>
      </c>
      <c r="AC2379">
        <v>4</v>
      </c>
      <c r="AD2379">
        <v>2</v>
      </c>
      <c r="AE2379" s="2">
        <v>44952</v>
      </c>
      <c r="AF2379" t="s">
        <v>58</v>
      </c>
      <c r="AG2379" t="s">
        <v>59</v>
      </c>
      <c r="AH2379" t="s">
        <v>104</v>
      </c>
      <c r="AI2379" t="s">
        <v>14599</v>
      </c>
      <c r="AJ2379" t="s">
        <v>14600</v>
      </c>
      <c r="AK2379">
        <v>5</v>
      </c>
      <c r="AL2379">
        <v>483.07</v>
      </c>
      <c r="AM2379" s="2">
        <v>44693</v>
      </c>
      <c r="AN2379">
        <v>7.2</v>
      </c>
    </row>
    <row r="2380" spans="1:40" hidden="1" x14ac:dyDescent="0.35">
      <c r="A2380" t="s">
        <v>5210</v>
      </c>
      <c r="B2380" t="s">
        <v>507</v>
      </c>
      <c r="C2380">
        <v>38</v>
      </c>
      <c r="D2380" t="s">
        <v>44</v>
      </c>
      <c r="E2380" s="2">
        <v>44670</v>
      </c>
      <c r="F2380" s="2"/>
      <c r="G2380" t="s">
        <v>1166</v>
      </c>
      <c r="H2380" t="s">
        <v>14601</v>
      </c>
      <c r="I2380" t="s">
        <v>14602</v>
      </c>
      <c r="J2380" t="s">
        <v>111</v>
      </c>
      <c r="K2380" t="s">
        <v>86</v>
      </c>
      <c r="L2380" t="s">
        <v>46</v>
      </c>
      <c r="M2380" t="s">
        <v>69</v>
      </c>
      <c r="N2380" t="s">
        <v>48</v>
      </c>
      <c r="P2380" t="s">
        <v>49</v>
      </c>
      <c r="Q2380" t="s">
        <v>126</v>
      </c>
      <c r="R2380" s="2">
        <v>32354</v>
      </c>
      <c r="S2380" t="s">
        <v>51</v>
      </c>
      <c r="T2380" t="s">
        <v>128</v>
      </c>
      <c r="U2380" t="s">
        <v>73</v>
      </c>
      <c r="V2380">
        <v>19835</v>
      </c>
      <c r="W2380" t="s">
        <v>54</v>
      </c>
      <c r="X2380" t="s">
        <v>55</v>
      </c>
      <c r="Y2380" t="s">
        <v>56</v>
      </c>
      <c r="Z2380">
        <v>1</v>
      </c>
      <c r="AA2380">
        <v>2805</v>
      </c>
      <c r="AB2380">
        <v>5</v>
      </c>
      <c r="AC2380">
        <v>3</v>
      </c>
      <c r="AD2380">
        <v>2</v>
      </c>
      <c r="AE2380" s="2">
        <v>45125</v>
      </c>
      <c r="AF2380" t="s">
        <v>103</v>
      </c>
      <c r="AG2380" t="s">
        <v>59</v>
      </c>
      <c r="AH2380" t="s">
        <v>130</v>
      </c>
      <c r="AI2380" t="s">
        <v>14604</v>
      </c>
      <c r="AJ2380" t="s">
        <v>14605</v>
      </c>
      <c r="AK2380">
        <v>2</v>
      </c>
      <c r="AL2380">
        <v>515.30999999999995</v>
      </c>
      <c r="AM2380" s="2">
        <v>45065</v>
      </c>
      <c r="AN2380">
        <v>4</v>
      </c>
    </row>
    <row r="2381" spans="1:40" hidden="1" x14ac:dyDescent="0.35">
      <c r="A2381" t="s">
        <v>9136</v>
      </c>
      <c r="B2381" t="s">
        <v>4384</v>
      </c>
      <c r="C2381">
        <v>64</v>
      </c>
      <c r="D2381" t="s">
        <v>44</v>
      </c>
      <c r="E2381" s="2">
        <v>43799</v>
      </c>
      <c r="F2381" s="2"/>
      <c r="G2381" t="s">
        <v>1166</v>
      </c>
      <c r="H2381" t="s">
        <v>14606</v>
      </c>
      <c r="I2381" t="s">
        <v>14607</v>
      </c>
      <c r="J2381" t="s">
        <v>137</v>
      </c>
      <c r="K2381" t="s">
        <v>86</v>
      </c>
      <c r="L2381" t="s">
        <v>68</v>
      </c>
      <c r="M2381" t="s">
        <v>69</v>
      </c>
      <c r="N2381" t="s">
        <v>48</v>
      </c>
      <c r="P2381" t="s">
        <v>49</v>
      </c>
      <c r="Q2381" t="s">
        <v>503</v>
      </c>
      <c r="R2381" s="2">
        <v>22819</v>
      </c>
      <c r="S2381" t="s">
        <v>51</v>
      </c>
      <c r="T2381" t="s">
        <v>6</v>
      </c>
      <c r="U2381" t="s">
        <v>53</v>
      </c>
      <c r="V2381">
        <v>47920</v>
      </c>
      <c r="W2381" t="s">
        <v>176</v>
      </c>
      <c r="X2381" t="s">
        <v>143</v>
      </c>
      <c r="Y2381" t="s">
        <v>56</v>
      </c>
      <c r="Z2381">
        <v>2</v>
      </c>
      <c r="AA2381">
        <v>2806</v>
      </c>
      <c r="AB2381">
        <v>1</v>
      </c>
      <c r="AC2381">
        <v>3</v>
      </c>
      <c r="AD2381">
        <v>1</v>
      </c>
      <c r="AE2381" s="2">
        <v>45073</v>
      </c>
      <c r="AF2381" t="s">
        <v>221</v>
      </c>
      <c r="AG2381" t="s">
        <v>59</v>
      </c>
      <c r="AH2381" t="s">
        <v>77</v>
      </c>
      <c r="AI2381" t="s">
        <v>14609</v>
      </c>
      <c r="AJ2381" t="s">
        <v>14610</v>
      </c>
      <c r="AK2381">
        <v>5</v>
      </c>
      <c r="AL2381">
        <v>290.8</v>
      </c>
      <c r="AM2381" s="2">
        <v>45030</v>
      </c>
      <c r="AN2381">
        <v>6.4</v>
      </c>
    </row>
    <row r="2382" spans="1:40" hidden="1" x14ac:dyDescent="0.35">
      <c r="A2382" t="s">
        <v>12912</v>
      </c>
      <c r="B2382" t="s">
        <v>3462</v>
      </c>
      <c r="C2382">
        <v>49</v>
      </c>
      <c r="D2382" t="s">
        <v>17836</v>
      </c>
      <c r="E2382" s="2">
        <v>44383</v>
      </c>
      <c r="F2382" s="2">
        <v>44933</v>
      </c>
      <c r="G2382" t="s">
        <v>1166</v>
      </c>
      <c r="H2382" t="s">
        <v>14611</v>
      </c>
      <c r="I2382" t="s">
        <v>14612</v>
      </c>
      <c r="J2382" t="s">
        <v>125</v>
      </c>
      <c r="K2382" t="s">
        <v>69</v>
      </c>
      <c r="L2382" t="s">
        <v>68</v>
      </c>
      <c r="M2382" t="s">
        <v>69</v>
      </c>
      <c r="N2382" t="s">
        <v>138</v>
      </c>
      <c r="O2382" t="s">
        <v>14613</v>
      </c>
      <c r="P2382" t="s">
        <v>49</v>
      </c>
      <c r="Q2382" t="s">
        <v>458</v>
      </c>
      <c r="R2382" s="2">
        <v>28232</v>
      </c>
      <c r="S2382" t="s">
        <v>51</v>
      </c>
      <c r="T2382" t="s">
        <v>128</v>
      </c>
      <c r="U2382" t="s">
        <v>53</v>
      </c>
      <c r="V2382">
        <v>55399</v>
      </c>
      <c r="W2382" t="s">
        <v>54</v>
      </c>
      <c r="X2382" t="s">
        <v>116</v>
      </c>
      <c r="Y2382" t="s">
        <v>56</v>
      </c>
      <c r="Z2382">
        <v>2</v>
      </c>
      <c r="AA2382">
        <v>2807</v>
      </c>
      <c r="AB2382">
        <v>3</v>
      </c>
      <c r="AC2382">
        <v>2</v>
      </c>
      <c r="AD2382">
        <v>4</v>
      </c>
      <c r="AE2382" s="2">
        <v>45032</v>
      </c>
      <c r="AF2382" t="s">
        <v>75</v>
      </c>
      <c r="AG2382" t="s">
        <v>59</v>
      </c>
      <c r="AH2382" t="s">
        <v>130</v>
      </c>
      <c r="AI2382" t="s">
        <v>14615</v>
      </c>
      <c r="AJ2382" t="s">
        <v>14616</v>
      </c>
      <c r="AK2382">
        <v>4</v>
      </c>
      <c r="AL2382">
        <v>977.46</v>
      </c>
      <c r="AM2382" s="2">
        <v>44939</v>
      </c>
      <c r="AN2382">
        <v>1.5</v>
      </c>
    </row>
    <row r="2383" spans="1:40" hidden="1" x14ac:dyDescent="0.35">
      <c r="A2383" t="s">
        <v>1463</v>
      </c>
      <c r="B2383" t="s">
        <v>12943</v>
      </c>
      <c r="C2383">
        <v>33</v>
      </c>
      <c r="D2383" t="s">
        <v>44</v>
      </c>
      <c r="E2383" s="2">
        <v>43431</v>
      </c>
      <c r="F2383" s="2"/>
      <c r="G2383" t="s">
        <v>1166</v>
      </c>
      <c r="H2383" t="s">
        <v>14617</v>
      </c>
      <c r="I2383" t="s">
        <v>14618</v>
      </c>
      <c r="J2383" t="s">
        <v>43</v>
      </c>
      <c r="K2383" t="s">
        <v>69</v>
      </c>
      <c r="L2383" t="s">
        <v>87</v>
      </c>
      <c r="M2383" t="s">
        <v>47</v>
      </c>
      <c r="N2383" t="s">
        <v>48</v>
      </c>
      <c r="P2383" t="s">
        <v>49</v>
      </c>
      <c r="Q2383" t="s">
        <v>1504</v>
      </c>
      <c r="R2383" s="2">
        <v>34328</v>
      </c>
      <c r="S2383" t="s">
        <v>51</v>
      </c>
      <c r="T2383" t="s">
        <v>155</v>
      </c>
      <c r="U2383" t="s">
        <v>53</v>
      </c>
      <c r="V2383">
        <v>35224</v>
      </c>
      <c r="W2383" t="s">
        <v>176</v>
      </c>
      <c r="X2383" t="s">
        <v>143</v>
      </c>
      <c r="Y2383" t="s">
        <v>56</v>
      </c>
      <c r="Z2383">
        <v>4</v>
      </c>
      <c r="AA2383">
        <v>2808</v>
      </c>
      <c r="AB2383">
        <v>5</v>
      </c>
      <c r="AC2383">
        <v>2</v>
      </c>
      <c r="AD2383">
        <v>4</v>
      </c>
      <c r="AE2383" s="2">
        <v>44827</v>
      </c>
      <c r="AF2383" t="s">
        <v>221</v>
      </c>
      <c r="AG2383" t="s">
        <v>76</v>
      </c>
      <c r="AH2383" t="s">
        <v>130</v>
      </c>
      <c r="AI2383" t="s">
        <v>14619</v>
      </c>
      <c r="AJ2383" t="s">
        <v>14620</v>
      </c>
      <c r="AK2383">
        <v>5</v>
      </c>
      <c r="AL2383">
        <v>105.41</v>
      </c>
      <c r="AM2383" s="2">
        <v>44998</v>
      </c>
      <c r="AN2383">
        <v>7.4</v>
      </c>
    </row>
    <row r="2384" spans="1:40" hidden="1" x14ac:dyDescent="0.35">
      <c r="A2384" t="s">
        <v>9213</v>
      </c>
      <c r="B2384" t="s">
        <v>5401</v>
      </c>
      <c r="C2384">
        <v>62</v>
      </c>
      <c r="D2384" t="s">
        <v>44</v>
      </c>
      <c r="E2384" s="2">
        <v>44956</v>
      </c>
      <c r="F2384" s="2"/>
      <c r="G2384" t="s">
        <v>40</v>
      </c>
      <c r="H2384" t="s">
        <v>14621</v>
      </c>
      <c r="I2384" t="s">
        <v>14622</v>
      </c>
      <c r="J2384" t="s">
        <v>137</v>
      </c>
      <c r="K2384" t="s">
        <v>86</v>
      </c>
      <c r="L2384" t="s">
        <v>46</v>
      </c>
      <c r="M2384" t="s">
        <v>69</v>
      </c>
      <c r="N2384" t="s">
        <v>48</v>
      </c>
      <c r="P2384" t="s">
        <v>49</v>
      </c>
      <c r="Q2384" t="s">
        <v>206</v>
      </c>
      <c r="R2384" s="2">
        <v>23431</v>
      </c>
      <c r="S2384" t="s">
        <v>51</v>
      </c>
      <c r="T2384" t="s">
        <v>209</v>
      </c>
      <c r="U2384" t="s">
        <v>73</v>
      </c>
      <c r="V2384">
        <v>39078</v>
      </c>
      <c r="W2384" t="s">
        <v>74</v>
      </c>
      <c r="X2384" t="s">
        <v>101</v>
      </c>
      <c r="Y2384" t="s">
        <v>56</v>
      </c>
      <c r="Z2384">
        <v>2</v>
      </c>
      <c r="AA2384">
        <v>2809</v>
      </c>
      <c r="AB2384">
        <v>1</v>
      </c>
      <c r="AC2384">
        <v>1</v>
      </c>
      <c r="AD2384">
        <v>5</v>
      </c>
      <c r="AE2384" s="2">
        <v>44916</v>
      </c>
      <c r="AF2384" t="s">
        <v>118</v>
      </c>
      <c r="AG2384" t="s">
        <v>59</v>
      </c>
      <c r="AH2384" t="s">
        <v>60</v>
      </c>
      <c r="AI2384" t="s">
        <v>12060</v>
      </c>
      <c r="AJ2384" t="s">
        <v>2896</v>
      </c>
      <c r="AK2384">
        <v>2</v>
      </c>
      <c r="AL2384">
        <v>856.23</v>
      </c>
      <c r="AM2384" s="2">
        <v>44970</v>
      </c>
      <c r="AN2384">
        <v>3.3</v>
      </c>
    </row>
    <row r="2385" spans="1:40" hidden="1" x14ac:dyDescent="0.35">
      <c r="A2385" t="s">
        <v>9600</v>
      </c>
      <c r="B2385" t="s">
        <v>7583</v>
      </c>
      <c r="C2385">
        <v>67</v>
      </c>
      <c r="D2385" t="s">
        <v>17836</v>
      </c>
      <c r="E2385" s="2">
        <v>44882</v>
      </c>
      <c r="F2385" s="2">
        <v>44965</v>
      </c>
      <c r="G2385" t="s">
        <v>40</v>
      </c>
      <c r="H2385" t="s">
        <v>14624</v>
      </c>
      <c r="I2385" t="s">
        <v>14625</v>
      </c>
      <c r="J2385" t="s">
        <v>163</v>
      </c>
      <c r="K2385" t="s">
        <v>86</v>
      </c>
      <c r="L2385" t="s">
        <v>68</v>
      </c>
      <c r="M2385" t="s">
        <v>69</v>
      </c>
      <c r="N2385" t="s">
        <v>174</v>
      </c>
      <c r="O2385" t="s">
        <v>14626</v>
      </c>
      <c r="P2385" t="s">
        <v>49</v>
      </c>
      <c r="Q2385" t="s">
        <v>126</v>
      </c>
      <c r="R2385" s="2">
        <v>21827</v>
      </c>
      <c r="S2385" t="s">
        <v>51</v>
      </c>
      <c r="T2385" t="s">
        <v>115</v>
      </c>
      <c r="U2385" t="s">
        <v>73</v>
      </c>
      <c r="V2385">
        <v>72285</v>
      </c>
      <c r="W2385" t="s">
        <v>100</v>
      </c>
      <c r="X2385" t="s">
        <v>116</v>
      </c>
      <c r="Y2385" t="s">
        <v>56</v>
      </c>
      <c r="Z2385">
        <v>4</v>
      </c>
      <c r="AA2385">
        <v>2810</v>
      </c>
      <c r="AB2385">
        <v>2</v>
      </c>
      <c r="AC2385">
        <v>5</v>
      </c>
      <c r="AD2385">
        <v>5</v>
      </c>
      <c r="AE2385" s="2">
        <v>45021</v>
      </c>
      <c r="AF2385" t="s">
        <v>118</v>
      </c>
      <c r="AG2385" t="s">
        <v>59</v>
      </c>
      <c r="AH2385" t="s">
        <v>77</v>
      </c>
      <c r="AI2385" t="s">
        <v>14627</v>
      </c>
      <c r="AJ2385" t="s">
        <v>14628</v>
      </c>
      <c r="AK2385">
        <v>3</v>
      </c>
      <c r="AL2385">
        <v>964.33</v>
      </c>
      <c r="AM2385" s="2">
        <v>45120</v>
      </c>
      <c r="AN2385">
        <v>0.2</v>
      </c>
    </row>
    <row r="2386" spans="1:40" hidden="1" x14ac:dyDescent="0.35">
      <c r="A2386" t="s">
        <v>9146</v>
      </c>
      <c r="B2386" t="s">
        <v>10930</v>
      </c>
      <c r="C2386">
        <v>30</v>
      </c>
      <c r="D2386" t="s">
        <v>17836</v>
      </c>
      <c r="E2386" s="2">
        <v>43325</v>
      </c>
      <c r="F2386" s="2">
        <v>43979</v>
      </c>
      <c r="G2386" t="s">
        <v>40</v>
      </c>
      <c r="H2386" t="s">
        <v>14629</v>
      </c>
      <c r="I2386" t="s">
        <v>14630</v>
      </c>
      <c r="J2386" t="s">
        <v>85</v>
      </c>
      <c r="K2386" t="s">
        <v>69</v>
      </c>
      <c r="L2386" t="s">
        <v>68</v>
      </c>
      <c r="M2386" t="s">
        <v>86</v>
      </c>
      <c r="N2386" t="s">
        <v>248</v>
      </c>
      <c r="O2386" t="s">
        <v>14631</v>
      </c>
      <c r="P2386" t="s">
        <v>49</v>
      </c>
      <c r="Q2386" t="s">
        <v>126</v>
      </c>
      <c r="R2386" s="2">
        <v>35156</v>
      </c>
      <c r="S2386" t="s">
        <v>51</v>
      </c>
      <c r="T2386" t="s">
        <v>115</v>
      </c>
      <c r="U2386" t="s">
        <v>73</v>
      </c>
      <c r="V2386">
        <v>82960</v>
      </c>
      <c r="W2386" t="s">
        <v>74</v>
      </c>
      <c r="X2386" t="s">
        <v>55</v>
      </c>
      <c r="Y2386" t="s">
        <v>56</v>
      </c>
      <c r="Z2386">
        <v>2</v>
      </c>
      <c r="AA2386">
        <v>2811</v>
      </c>
      <c r="AB2386">
        <v>3</v>
      </c>
      <c r="AC2386">
        <v>4</v>
      </c>
      <c r="AD2386">
        <v>3</v>
      </c>
      <c r="AE2386" s="2">
        <v>44869</v>
      </c>
      <c r="AF2386" t="s">
        <v>118</v>
      </c>
      <c r="AG2386" t="s">
        <v>76</v>
      </c>
      <c r="AH2386" t="s">
        <v>104</v>
      </c>
      <c r="AI2386" t="s">
        <v>14632</v>
      </c>
      <c r="AJ2386" t="s">
        <v>14633</v>
      </c>
      <c r="AK2386">
        <v>3</v>
      </c>
      <c r="AL2386" s="25">
        <v>589.88</v>
      </c>
      <c r="AM2386" s="2">
        <v>45029</v>
      </c>
      <c r="AN2386">
        <v>1.8</v>
      </c>
    </row>
    <row r="2387" spans="1:40" hidden="1" x14ac:dyDescent="0.35">
      <c r="A2387" t="s">
        <v>5565</v>
      </c>
      <c r="B2387" t="s">
        <v>10299</v>
      </c>
      <c r="C2387">
        <v>80</v>
      </c>
      <c r="D2387" t="s">
        <v>17836</v>
      </c>
      <c r="E2387" s="2">
        <v>44379</v>
      </c>
      <c r="F2387" s="2">
        <v>45116</v>
      </c>
      <c r="G2387" t="s">
        <v>40</v>
      </c>
      <c r="H2387" t="s">
        <v>14634</v>
      </c>
      <c r="I2387" t="s">
        <v>14635</v>
      </c>
      <c r="J2387" t="s">
        <v>125</v>
      </c>
      <c r="K2387" t="s">
        <v>69</v>
      </c>
      <c r="L2387" t="s">
        <v>87</v>
      </c>
      <c r="M2387" t="s">
        <v>47</v>
      </c>
      <c r="N2387" t="s">
        <v>174</v>
      </c>
      <c r="O2387" t="s">
        <v>14636</v>
      </c>
      <c r="P2387" t="s">
        <v>49</v>
      </c>
      <c r="Q2387" t="s">
        <v>140</v>
      </c>
      <c r="R2387" s="2">
        <v>16938</v>
      </c>
      <c r="S2387" t="s">
        <v>51</v>
      </c>
      <c r="T2387" t="s">
        <v>354</v>
      </c>
      <c r="U2387" t="s">
        <v>73</v>
      </c>
      <c r="V2387">
        <v>44272</v>
      </c>
      <c r="W2387" t="s">
        <v>54</v>
      </c>
      <c r="X2387" t="s">
        <v>143</v>
      </c>
      <c r="Y2387" t="s">
        <v>56</v>
      </c>
      <c r="Z2387">
        <v>4</v>
      </c>
      <c r="AA2387">
        <v>2812</v>
      </c>
      <c r="AB2387">
        <v>3</v>
      </c>
      <c r="AC2387">
        <v>2</v>
      </c>
      <c r="AD2387">
        <v>5</v>
      </c>
      <c r="AE2387" s="2">
        <v>44890</v>
      </c>
      <c r="AF2387" t="s">
        <v>58</v>
      </c>
      <c r="AG2387" t="s">
        <v>76</v>
      </c>
      <c r="AH2387" t="s">
        <v>77</v>
      </c>
      <c r="AI2387" t="s">
        <v>14638</v>
      </c>
      <c r="AJ2387" t="s">
        <v>14639</v>
      </c>
      <c r="AK2387">
        <v>4</v>
      </c>
      <c r="AL2387">
        <v>663.36</v>
      </c>
      <c r="AM2387" s="2">
        <v>44787</v>
      </c>
      <c r="AN2387">
        <v>2</v>
      </c>
    </row>
    <row r="2388" spans="1:40" hidden="1" x14ac:dyDescent="0.35">
      <c r="A2388" t="s">
        <v>14640</v>
      </c>
      <c r="B2388" t="s">
        <v>12327</v>
      </c>
      <c r="C2388">
        <v>53</v>
      </c>
      <c r="D2388" t="s">
        <v>44</v>
      </c>
      <c r="E2388" s="2">
        <v>44740</v>
      </c>
      <c r="F2388" s="2"/>
      <c r="G2388" t="s">
        <v>40</v>
      </c>
      <c r="H2388" t="s">
        <v>14641</v>
      </c>
      <c r="I2388" t="s">
        <v>14642</v>
      </c>
      <c r="J2388" t="s">
        <v>43</v>
      </c>
      <c r="K2388" t="s">
        <v>45</v>
      </c>
      <c r="L2388" t="s">
        <v>87</v>
      </c>
      <c r="M2388" t="s">
        <v>86</v>
      </c>
      <c r="N2388" t="s">
        <v>48</v>
      </c>
      <c r="P2388" t="s">
        <v>49</v>
      </c>
      <c r="Q2388" t="s">
        <v>458</v>
      </c>
      <c r="R2388" s="2">
        <v>26903</v>
      </c>
      <c r="S2388" t="s">
        <v>51</v>
      </c>
      <c r="T2388" t="s">
        <v>1133</v>
      </c>
      <c r="U2388" t="s">
        <v>73</v>
      </c>
      <c r="V2388">
        <v>56124</v>
      </c>
      <c r="W2388" t="s">
        <v>100</v>
      </c>
      <c r="X2388" t="s">
        <v>101</v>
      </c>
      <c r="Y2388" t="s">
        <v>56</v>
      </c>
      <c r="Z2388">
        <v>1</v>
      </c>
      <c r="AA2388">
        <v>2813</v>
      </c>
      <c r="AB2388">
        <v>4</v>
      </c>
      <c r="AC2388">
        <v>4</v>
      </c>
      <c r="AD2388">
        <v>2</v>
      </c>
      <c r="AE2388" s="2">
        <v>45036</v>
      </c>
      <c r="AF2388" t="s">
        <v>118</v>
      </c>
      <c r="AG2388" t="s">
        <v>59</v>
      </c>
      <c r="AH2388" t="s">
        <v>104</v>
      </c>
      <c r="AI2388" t="s">
        <v>14644</v>
      </c>
      <c r="AJ2388" t="s">
        <v>14645</v>
      </c>
      <c r="AK2388">
        <v>2</v>
      </c>
      <c r="AL2388">
        <v>249.88</v>
      </c>
      <c r="AM2388" s="2">
        <v>44801</v>
      </c>
      <c r="AN2388">
        <v>3.9</v>
      </c>
    </row>
    <row r="2389" spans="1:40" hidden="1" x14ac:dyDescent="0.35">
      <c r="A2389" t="s">
        <v>2073</v>
      </c>
      <c r="B2389" t="s">
        <v>2364</v>
      </c>
      <c r="C2389">
        <v>51</v>
      </c>
      <c r="D2389" t="s">
        <v>44</v>
      </c>
      <c r="E2389" s="2">
        <v>43490</v>
      </c>
      <c r="F2389" s="2"/>
      <c r="G2389" t="s">
        <v>40</v>
      </c>
      <c r="H2389" t="s">
        <v>14646</v>
      </c>
      <c r="I2389" t="s">
        <v>14647</v>
      </c>
      <c r="J2389" t="s">
        <v>184</v>
      </c>
      <c r="K2389" t="s">
        <v>69</v>
      </c>
      <c r="L2389" t="s">
        <v>68</v>
      </c>
      <c r="M2389" t="s">
        <v>47</v>
      </c>
      <c r="N2389" t="s">
        <v>48</v>
      </c>
      <c r="P2389" t="s">
        <v>49</v>
      </c>
      <c r="Q2389" t="s">
        <v>126</v>
      </c>
      <c r="R2389" s="2">
        <v>27665</v>
      </c>
      <c r="S2389" t="s">
        <v>51</v>
      </c>
      <c r="T2389" t="s">
        <v>142</v>
      </c>
      <c r="U2389" t="s">
        <v>73</v>
      </c>
      <c r="V2389">
        <v>19550</v>
      </c>
      <c r="W2389" t="s">
        <v>74</v>
      </c>
      <c r="X2389" t="s">
        <v>101</v>
      </c>
      <c r="Y2389" t="s">
        <v>56</v>
      </c>
      <c r="Z2389">
        <v>2</v>
      </c>
      <c r="AA2389">
        <v>2814</v>
      </c>
      <c r="AB2389">
        <v>4</v>
      </c>
      <c r="AC2389">
        <v>1</v>
      </c>
      <c r="AD2389">
        <v>1</v>
      </c>
      <c r="AE2389" s="2">
        <v>45138</v>
      </c>
      <c r="AF2389" t="s">
        <v>58</v>
      </c>
      <c r="AG2389" t="s">
        <v>59</v>
      </c>
      <c r="AH2389" t="s">
        <v>130</v>
      </c>
      <c r="AI2389" t="s">
        <v>14649</v>
      </c>
      <c r="AJ2389" t="s">
        <v>14650</v>
      </c>
      <c r="AK2389">
        <v>2</v>
      </c>
      <c r="AL2389">
        <v>809.89</v>
      </c>
      <c r="AM2389" s="2">
        <v>45120</v>
      </c>
      <c r="AN2389">
        <v>7.3</v>
      </c>
    </row>
    <row r="2390" spans="1:40" hidden="1" x14ac:dyDescent="0.35">
      <c r="A2390" t="s">
        <v>4251</v>
      </c>
      <c r="B2390" t="s">
        <v>2637</v>
      </c>
      <c r="C2390">
        <v>48</v>
      </c>
      <c r="D2390" t="s">
        <v>44</v>
      </c>
      <c r="E2390" s="2">
        <v>45130</v>
      </c>
      <c r="F2390" s="2"/>
      <c r="G2390" t="s">
        <v>40</v>
      </c>
      <c r="H2390" t="s">
        <v>14651</v>
      </c>
      <c r="I2390" t="s">
        <v>14652</v>
      </c>
      <c r="J2390" t="s">
        <v>67</v>
      </c>
      <c r="K2390" t="s">
        <v>45</v>
      </c>
      <c r="L2390" t="s">
        <v>46</v>
      </c>
      <c r="M2390" t="s">
        <v>69</v>
      </c>
      <c r="N2390" t="s">
        <v>48</v>
      </c>
      <c r="P2390" t="s">
        <v>49</v>
      </c>
      <c r="Q2390" t="s">
        <v>250</v>
      </c>
      <c r="R2390" s="2">
        <v>28700</v>
      </c>
      <c r="S2390" t="s">
        <v>51</v>
      </c>
      <c r="T2390" t="s">
        <v>354</v>
      </c>
      <c r="U2390" t="s">
        <v>53</v>
      </c>
      <c r="V2390">
        <v>62651</v>
      </c>
      <c r="W2390" t="s">
        <v>176</v>
      </c>
      <c r="X2390" t="s">
        <v>101</v>
      </c>
      <c r="Y2390" t="s">
        <v>56</v>
      </c>
      <c r="Z2390">
        <v>4</v>
      </c>
      <c r="AA2390">
        <v>2815</v>
      </c>
      <c r="AB2390">
        <v>2</v>
      </c>
      <c r="AC2390">
        <v>5</v>
      </c>
      <c r="AD2390">
        <v>3</v>
      </c>
      <c r="AE2390" s="2">
        <v>45056</v>
      </c>
      <c r="AF2390" t="s">
        <v>103</v>
      </c>
      <c r="AG2390" t="s">
        <v>59</v>
      </c>
      <c r="AH2390" t="s">
        <v>104</v>
      </c>
      <c r="AI2390" t="s">
        <v>14654</v>
      </c>
      <c r="AJ2390" t="s">
        <v>14655</v>
      </c>
      <c r="AK2390">
        <v>5</v>
      </c>
      <c r="AL2390" s="25">
        <v>224.58</v>
      </c>
      <c r="AM2390" s="2">
        <v>44826</v>
      </c>
      <c r="AN2390">
        <v>2.8</v>
      </c>
    </row>
    <row r="2391" spans="1:40" hidden="1" x14ac:dyDescent="0.35">
      <c r="A2391" t="s">
        <v>10163</v>
      </c>
      <c r="B2391" t="s">
        <v>2177</v>
      </c>
      <c r="C2391">
        <v>34</v>
      </c>
      <c r="D2391" t="s">
        <v>44</v>
      </c>
      <c r="E2391" s="2">
        <v>44767</v>
      </c>
      <c r="F2391" s="2"/>
      <c r="G2391" t="s">
        <v>40</v>
      </c>
      <c r="H2391" t="s">
        <v>8500</v>
      </c>
      <c r="I2391" t="s">
        <v>14656</v>
      </c>
      <c r="J2391" t="s">
        <v>194</v>
      </c>
      <c r="K2391" t="s">
        <v>86</v>
      </c>
      <c r="L2391" t="s">
        <v>46</v>
      </c>
      <c r="M2391" t="s">
        <v>47</v>
      </c>
      <c r="N2391" t="s">
        <v>48</v>
      </c>
      <c r="P2391" t="s">
        <v>49</v>
      </c>
      <c r="Q2391" t="s">
        <v>112</v>
      </c>
      <c r="R2391" s="2">
        <v>33706</v>
      </c>
      <c r="S2391" t="s">
        <v>51</v>
      </c>
      <c r="T2391" t="s">
        <v>209</v>
      </c>
      <c r="U2391" t="s">
        <v>53</v>
      </c>
      <c r="V2391">
        <v>15802</v>
      </c>
      <c r="W2391" t="s">
        <v>129</v>
      </c>
      <c r="X2391" t="s">
        <v>116</v>
      </c>
      <c r="Y2391" t="s">
        <v>56</v>
      </c>
      <c r="Z2391">
        <v>5</v>
      </c>
      <c r="AA2391">
        <v>2816</v>
      </c>
      <c r="AB2391">
        <v>4</v>
      </c>
      <c r="AC2391">
        <v>2</v>
      </c>
      <c r="AD2391">
        <v>4</v>
      </c>
      <c r="AE2391" s="2">
        <v>45002</v>
      </c>
      <c r="AF2391" t="s">
        <v>103</v>
      </c>
      <c r="AG2391" t="s">
        <v>76</v>
      </c>
      <c r="AH2391" t="s">
        <v>77</v>
      </c>
      <c r="AI2391" t="s">
        <v>14657</v>
      </c>
      <c r="AJ2391" t="s">
        <v>14658</v>
      </c>
      <c r="AK2391">
        <v>3</v>
      </c>
      <c r="AL2391">
        <v>251.78</v>
      </c>
      <c r="AM2391" s="2">
        <v>45120</v>
      </c>
      <c r="AN2391">
        <v>3.8</v>
      </c>
    </row>
    <row r="2392" spans="1:40" hidden="1" x14ac:dyDescent="0.35">
      <c r="A2392" t="s">
        <v>5558</v>
      </c>
      <c r="B2392" t="s">
        <v>2589</v>
      </c>
      <c r="C2392">
        <v>28</v>
      </c>
      <c r="D2392" t="s">
        <v>44</v>
      </c>
      <c r="E2392" s="2">
        <v>44937</v>
      </c>
      <c r="F2392" s="2"/>
      <c r="G2392" t="s">
        <v>40</v>
      </c>
      <c r="H2392" t="s">
        <v>14659</v>
      </c>
      <c r="I2392" t="s">
        <v>14660</v>
      </c>
      <c r="J2392" t="s">
        <v>111</v>
      </c>
      <c r="K2392" t="s">
        <v>45</v>
      </c>
      <c r="L2392" t="s">
        <v>68</v>
      </c>
      <c r="M2392" t="s">
        <v>69</v>
      </c>
      <c r="N2392" t="s">
        <v>48</v>
      </c>
      <c r="P2392" t="s">
        <v>49</v>
      </c>
      <c r="Q2392" t="s">
        <v>126</v>
      </c>
      <c r="R2392" s="2">
        <v>36138</v>
      </c>
      <c r="S2392" t="s">
        <v>51</v>
      </c>
      <c r="T2392" t="s">
        <v>115</v>
      </c>
      <c r="U2392" t="s">
        <v>73</v>
      </c>
      <c r="V2392">
        <v>79678</v>
      </c>
      <c r="W2392" t="s">
        <v>54</v>
      </c>
      <c r="X2392" t="s">
        <v>55</v>
      </c>
      <c r="Y2392" t="s">
        <v>56</v>
      </c>
      <c r="Z2392">
        <v>4</v>
      </c>
      <c r="AA2392">
        <v>2817</v>
      </c>
      <c r="AB2392">
        <v>4</v>
      </c>
      <c r="AC2392">
        <v>1</v>
      </c>
      <c r="AD2392">
        <v>5</v>
      </c>
      <c r="AE2392" s="2">
        <v>44939</v>
      </c>
      <c r="AF2392" t="s">
        <v>118</v>
      </c>
      <c r="AG2392" t="s">
        <v>76</v>
      </c>
      <c r="AH2392" t="s">
        <v>60</v>
      </c>
      <c r="AI2392" t="s">
        <v>14661</v>
      </c>
      <c r="AJ2392" t="s">
        <v>14662</v>
      </c>
      <c r="AK2392">
        <v>2</v>
      </c>
      <c r="AL2392">
        <v>314</v>
      </c>
      <c r="AM2392" s="2">
        <v>44903</v>
      </c>
      <c r="AN2392">
        <v>3.3</v>
      </c>
    </row>
    <row r="2393" spans="1:40" hidden="1" x14ac:dyDescent="0.35">
      <c r="A2393" t="s">
        <v>9401</v>
      </c>
      <c r="B2393" t="s">
        <v>4756</v>
      </c>
      <c r="C2393">
        <v>62</v>
      </c>
      <c r="D2393" t="s">
        <v>17836</v>
      </c>
      <c r="E2393" s="2">
        <v>45135</v>
      </c>
      <c r="F2393" s="2">
        <v>45137</v>
      </c>
      <c r="G2393" t="s">
        <v>40</v>
      </c>
      <c r="H2393" t="s">
        <v>14663</v>
      </c>
      <c r="I2393" t="s">
        <v>14664</v>
      </c>
      <c r="J2393" t="s">
        <v>237</v>
      </c>
      <c r="K2393" t="s">
        <v>69</v>
      </c>
      <c r="L2393" t="s">
        <v>87</v>
      </c>
      <c r="M2393" t="s">
        <v>47</v>
      </c>
      <c r="N2393" t="s">
        <v>138</v>
      </c>
      <c r="O2393" t="s">
        <v>14665</v>
      </c>
      <c r="P2393" t="s">
        <v>49</v>
      </c>
      <c r="Q2393" t="s">
        <v>334</v>
      </c>
      <c r="R2393" s="2">
        <v>23395</v>
      </c>
      <c r="S2393" t="s">
        <v>51</v>
      </c>
      <c r="T2393" t="s">
        <v>155</v>
      </c>
      <c r="U2393" t="s">
        <v>73</v>
      </c>
      <c r="V2393">
        <v>9992</v>
      </c>
      <c r="W2393" t="s">
        <v>74</v>
      </c>
      <c r="X2393" t="s">
        <v>101</v>
      </c>
      <c r="Y2393" t="s">
        <v>144</v>
      </c>
      <c r="Z2393">
        <v>2</v>
      </c>
      <c r="AA2393">
        <v>2818</v>
      </c>
      <c r="AB2393">
        <v>4</v>
      </c>
      <c r="AC2393">
        <v>3</v>
      </c>
      <c r="AD2393">
        <v>3</v>
      </c>
      <c r="AE2393" s="2">
        <v>44984</v>
      </c>
      <c r="AF2393" t="s">
        <v>118</v>
      </c>
      <c r="AG2393" t="s">
        <v>76</v>
      </c>
      <c r="AH2393" t="s">
        <v>104</v>
      </c>
      <c r="AI2393" t="s">
        <v>14667</v>
      </c>
      <c r="AJ2393" t="s">
        <v>14668</v>
      </c>
      <c r="AK2393">
        <v>5</v>
      </c>
      <c r="AL2393" s="25">
        <v>453.51</v>
      </c>
      <c r="AM2393" s="2">
        <v>45098</v>
      </c>
      <c r="AN2393">
        <v>0</v>
      </c>
    </row>
    <row r="2394" spans="1:40" hidden="1" x14ac:dyDescent="0.35">
      <c r="A2394" t="s">
        <v>1933</v>
      </c>
      <c r="B2394" t="s">
        <v>9713</v>
      </c>
      <c r="C2394">
        <v>26</v>
      </c>
      <c r="D2394" t="s">
        <v>44</v>
      </c>
      <c r="E2394" s="2">
        <v>45052</v>
      </c>
      <c r="F2394" s="2"/>
      <c r="G2394" t="s">
        <v>40</v>
      </c>
      <c r="H2394" t="s">
        <v>14669</v>
      </c>
      <c r="I2394" t="s">
        <v>14670</v>
      </c>
      <c r="J2394" t="s">
        <v>137</v>
      </c>
      <c r="K2394" t="s">
        <v>86</v>
      </c>
      <c r="L2394" t="s">
        <v>46</v>
      </c>
      <c r="M2394" t="s">
        <v>69</v>
      </c>
      <c r="N2394" t="s">
        <v>48</v>
      </c>
      <c r="P2394" t="s">
        <v>49</v>
      </c>
      <c r="Q2394" t="s">
        <v>112</v>
      </c>
      <c r="R2394" s="2">
        <v>36587</v>
      </c>
      <c r="S2394" t="s">
        <v>51</v>
      </c>
      <c r="T2394" t="s">
        <v>435</v>
      </c>
      <c r="U2394" t="s">
        <v>73</v>
      </c>
      <c r="V2394">
        <v>74805</v>
      </c>
      <c r="W2394" t="s">
        <v>54</v>
      </c>
      <c r="X2394" t="s">
        <v>55</v>
      </c>
      <c r="Y2394" t="s">
        <v>56</v>
      </c>
      <c r="Z2394">
        <v>4</v>
      </c>
      <c r="AA2394">
        <v>2819</v>
      </c>
      <c r="AB2394">
        <v>2</v>
      </c>
      <c r="AC2394">
        <v>3</v>
      </c>
      <c r="AD2394">
        <v>4</v>
      </c>
      <c r="AE2394" s="2">
        <v>45138</v>
      </c>
      <c r="AF2394" t="s">
        <v>58</v>
      </c>
      <c r="AG2394" t="s">
        <v>59</v>
      </c>
      <c r="AH2394" t="s">
        <v>60</v>
      </c>
      <c r="AI2394" t="s">
        <v>13364</v>
      </c>
      <c r="AJ2394" t="s">
        <v>14671</v>
      </c>
      <c r="AK2394">
        <v>2</v>
      </c>
      <c r="AL2394">
        <v>595.4</v>
      </c>
      <c r="AM2394" s="2">
        <v>44926</v>
      </c>
      <c r="AN2394">
        <v>3</v>
      </c>
    </row>
    <row r="2395" spans="1:40" hidden="1" x14ac:dyDescent="0.35">
      <c r="A2395" t="s">
        <v>3113</v>
      </c>
      <c r="B2395" t="s">
        <v>4967</v>
      </c>
      <c r="C2395">
        <v>47</v>
      </c>
      <c r="D2395" t="s">
        <v>44</v>
      </c>
      <c r="E2395" s="2">
        <v>44822</v>
      </c>
      <c r="F2395" s="2"/>
      <c r="G2395" t="s">
        <v>40</v>
      </c>
      <c r="H2395" t="s">
        <v>14672</v>
      </c>
      <c r="I2395" t="s">
        <v>14673</v>
      </c>
      <c r="J2395" t="s">
        <v>163</v>
      </c>
      <c r="K2395" t="s">
        <v>86</v>
      </c>
      <c r="L2395" t="s">
        <v>46</v>
      </c>
      <c r="M2395" t="s">
        <v>47</v>
      </c>
      <c r="N2395" t="s">
        <v>48</v>
      </c>
      <c r="P2395" t="s">
        <v>49</v>
      </c>
      <c r="Q2395" t="s">
        <v>458</v>
      </c>
      <c r="R2395" s="2">
        <v>29105</v>
      </c>
      <c r="S2395" t="s">
        <v>51</v>
      </c>
      <c r="T2395" t="s">
        <v>115</v>
      </c>
      <c r="U2395" t="s">
        <v>73</v>
      </c>
      <c r="V2395">
        <v>42750</v>
      </c>
      <c r="W2395" t="s">
        <v>74</v>
      </c>
      <c r="X2395" t="s">
        <v>143</v>
      </c>
      <c r="Y2395" t="s">
        <v>56</v>
      </c>
      <c r="Z2395">
        <v>2</v>
      </c>
      <c r="AA2395">
        <v>2820</v>
      </c>
      <c r="AB2395">
        <v>2</v>
      </c>
      <c r="AC2395">
        <v>1</v>
      </c>
      <c r="AD2395">
        <v>5</v>
      </c>
      <c r="AE2395" s="2">
        <v>44857</v>
      </c>
      <c r="AF2395" t="s">
        <v>103</v>
      </c>
      <c r="AG2395" t="s">
        <v>76</v>
      </c>
      <c r="AH2395" t="s">
        <v>104</v>
      </c>
      <c r="AI2395" t="s">
        <v>14674</v>
      </c>
      <c r="AJ2395" t="s">
        <v>14675</v>
      </c>
      <c r="AK2395">
        <v>2</v>
      </c>
      <c r="AL2395">
        <v>606.29999999999995</v>
      </c>
      <c r="AM2395" s="2">
        <v>44850</v>
      </c>
      <c r="AN2395">
        <v>3.6</v>
      </c>
    </row>
    <row r="2396" spans="1:40" hidden="1" x14ac:dyDescent="0.35">
      <c r="A2396" t="s">
        <v>14676</v>
      </c>
      <c r="B2396" t="s">
        <v>14677</v>
      </c>
      <c r="C2396">
        <v>28</v>
      </c>
      <c r="D2396" t="s">
        <v>17836</v>
      </c>
      <c r="E2396" s="2">
        <v>43716</v>
      </c>
      <c r="F2396" s="2">
        <v>44449</v>
      </c>
      <c r="G2396" t="s">
        <v>40</v>
      </c>
      <c r="H2396" t="s">
        <v>14678</v>
      </c>
      <c r="I2396" t="s">
        <v>14679</v>
      </c>
      <c r="J2396" t="s">
        <v>85</v>
      </c>
      <c r="K2396" t="s">
        <v>86</v>
      </c>
      <c r="L2396" t="s">
        <v>87</v>
      </c>
      <c r="M2396" t="s">
        <v>47</v>
      </c>
      <c r="N2396" t="s">
        <v>195</v>
      </c>
      <c r="O2396" t="s">
        <v>14680</v>
      </c>
      <c r="P2396" t="s">
        <v>49</v>
      </c>
      <c r="Q2396" t="s">
        <v>126</v>
      </c>
      <c r="R2396" s="2">
        <v>36060</v>
      </c>
      <c r="S2396" t="s">
        <v>51</v>
      </c>
      <c r="T2396" t="s">
        <v>142</v>
      </c>
      <c r="U2396" t="s">
        <v>73</v>
      </c>
      <c r="V2396">
        <v>36681</v>
      </c>
      <c r="W2396" t="s">
        <v>74</v>
      </c>
      <c r="X2396" t="s">
        <v>101</v>
      </c>
      <c r="Y2396" t="s">
        <v>56</v>
      </c>
      <c r="Z2396">
        <v>2</v>
      </c>
      <c r="AA2396">
        <v>2821</v>
      </c>
      <c r="AB2396">
        <v>2</v>
      </c>
      <c r="AC2396">
        <v>5</v>
      </c>
      <c r="AD2396">
        <v>5</v>
      </c>
      <c r="AE2396" s="2">
        <v>44991</v>
      </c>
      <c r="AF2396" t="s">
        <v>118</v>
      </c>
      <c r="AG2396" t="s">
        <v>59</v>
      </c>
      <c r="AH2396" t="s">
        <v>77</v>
      </c>
      <c r="AI2396" t="s">
        <v>14682</v>
      </c>
      <c r="AJ2396" t="s">
        <v>14683</v>
      </c>
      <c r="AK2396">
        <v>5</v>
      </c>
      <c r="AL2396">
        <v>841.22</v>
      </c>
      <c r="AM2396" s="2">
        <v>45264</v>
      </c>
      <c r="AN2396">
        <v>2</v>
      </c>
    </row>
    <row r="2397" spans="1:40" hidden="1" x14ac:dyDescent="0.35">
      <c r="A2397" t="s">
        <v>3602</v>
      </c>
      <c r="B2397" t="s">
        <v>791</v>
      </c>
      <c r="C2397">
        <v>67</v>
      </c>
      <c r="D2397" t="s">
        <v>44</v>
      </c>
      <c r="E2397" s="2">
        <v>43707</v>
      </c>
      <c r="F2397" s="2"/>
      <c r="G2397" t="s">
        <v>40</v>
      </c>
      <c r="H2397" t="s">
        <v>14684</v>
      </c>
      <c r="I2397" t="s">
        <v>14685</v>
      </c>
      <c r="J2397" t="s">
        <v>125</v>
      </c>
      <c r="K2397" t="s">
        <v>69</v>
      </c>
      <c r="L2397" t="s">
        <v>87</v>
      </c>
      <c r="M2397" t="s">
        <v>69</v>
      </c>
      <c r="N2397" t="s">
        <v>48</v>
      </c>
      <c r="P2397" t="s">
        <v>49</v>
      </c>
      <c r="Q2397" t="s">
        <v>70</v>
      </c>
      <c r="R2397" s="2">
        <v>21624</v>
      </c>
      <c r="S2397" t="s">
        <v>51</v>
      </c>
      <c r="T2397" t="s">
        <v>230</v>
      </c>
      <c r="U2397" t="s">
        <v>53</v>
      </c>
      <c r="V2397">
        <v>87892</v>
      </c>
      <c r="W2397" t="s">
        <v>54</v>
      </c>
      <c r="X2397" t="s">
        <v>143</v>
      </c>
      <c r="Y2397" t="s">
        <v>56</v>
      </c>
      <c r="Z2397">
        <v>4</v>
      </c>
      <c r="AA2397">
        <v>2822</v>
      </c>
      <c r="AB2397">
        <v>2</v>
      </c>
      <c r="AC2397">
        <v>3</v>
      </c>
      <c r="AD2397">
        <v>3</v>
      </c>
      <c r="AE2397" s="2">
        <v>44822</v>
      </c>
      <c r="AF2397" t="s">
        <v>221</v>
      </c>
      <c r="AG2397" t="s">
        <v>59</v>
      </c>
      <c r="AH2397" t="s">
        <v>60</v>
      </c>
      <c r="AI2397" t="s">
        <v>1906</v>
      </c>
      <c r="AJ2397" t="s">
        <v>14687</v>
      </c>
      <c r="AK2397">
        <v>4</v>
      </c>
      <c r="AL2397" s="25">
        <v>912.5</v>
      </c>
      <c r="AM2397" s="2">
        <v>45070</v>
      </c>
      <c r="AN2397">
        <v>6.7</v>
      </c>
    </row>
    <row r="2398" spans="1:40" hidden="1" x14ac:dyDescent="0.35">
      <c r="A2398" t="s">
        <v>3369</v>
      </c>
      <c r="B2398" t="s">
        <v>1676</v>
      </c>
      <c r="C2398">
        <v>41</v>
      </c>
      <c r="D2398" t="s">
        <v>44</v>
      </c>
      <c r="E2398" s="2">
        <v>45068</v>
      </c>
      <c r="F2398" s="2"/>
      <c r="G2398" t="s">
        <v>40</v>
      </c>
      <c r="H2398" t="s">
        <v>14688</v>
      </c>
      <c r="I2398" t="s">
        <v>14689</v>
      </c>
      <c r="J2398" t="s">
        <v>43</v>
      </c>
      <c r="K2398" t="s">
        <v>45</v>
      </c>
      <c r="L2398" t="s">
        <v>87</v>
      </c>
      <c r="M2398" t="s">
        <v>69</v>
      </c>
      <c r="N2398" t="s">
        <v>48</v>
      </c>
      <c r="P2398" t="s">
        <v>49</v>
      </c>
      <c r="Q2398" t="s">
        <v>112</v>
      </c>
      <c r="R2398" s="2">
        <v>31240</v>
      </c>
      <c r="S2398" t="s">
        <v>51</v>
      </c>
      <c r="T2398" t="s">
        <v>310</v>
      </c>
      <c r="U2398" t="s">
        <v>53</v>
      </c>
      <c r="V2398">
        <v>59827</v>
      </c>
      <c r="W2398" t="s">
        <v>54</v>
      </c>
      <c r="X2398" t="s">
        <v>143</v>
      </c>
      <c r="Y2398" t="s">
        <v>56</v>
      </c>
      <c r="Z2398">
        <v>2</v>
      </c>
      <c r="AA2398">
        <v>2823</v>
      </c>
      <c r="AB2398">
        <v>5</v>
      </c>
      <c r="AC2398">
        <v>2</v>
      </c>
      <c r="AD2398">
        <v>1</v>
      </c>
      <c r="AE2398" s="2">
        <v>44808</v>
      </c>
      <c r="AF2398" t="s">
        <v>221</v>
      </c>
      <c r="AG2398" t="s">
        <v>76</v>
      </c>
      <c r="AH2398" t="s">
        <v>77</v>
      </c>
      <c r="AI2398" t="s">
        <v>14690</v>
      </c>
      <c r="AJ2398" t="s">
        <v>14691</v>
      </c>
      <c r="AK2398">
        <v>2</v>
      </c>
      <c r="AL2398">
        <v>196.27</v>
      </c>
      <c r="AM2398" s="2">
        <v>44949</v>
      </c>
      <c r="AN2398">
        <v>3</v>
      </c>
    </row>
    <row r="2399" spans="1:40" hidden="1" x14ac:dyDescent="0.35">
      <c r="A2399" t="s">
        <v>4161</v>
      </c>
      <c r="B2399" t="s">
        <v>705</v>
      </c>
      <c r="C2399">
        <v>64</v>
      </c>
      <c r="D2399" t="s">
        <v>44</v>
      </c>
      <c r="E2399" s="2">
        <v>44257</v>
      </c>
      <c r="F2399" s="2"/>
      <c r="G2399" t="s">
        <v>1166</v>
      </c>
      <c r="H2399" t="s">
        <v>14692</v>
      </c>
      <c r="I2399" t="s">
        <v>14693</v>
      </c>
      <c r="J2399" t="s">
        <v>67</v>
      </c>
      <c r="K2399" t="s">
        <v>69</v>
      </c>
      <c r="L2399" t="s">
        <v>68</v>
      </c>
      <c r="M2399" t="s">
        <v>86</v>
      </c>
      <c r="N2399" t="s">
        <v>48</v>
      </c>
      <c r="P2399" t="s">
        <v>49</v>
      </c>
      <c r="Q2399" t="s">
        <v>458</v>
      </c>
      <c r="R2399" s="2">
        <v>23005</v>
      </c>
      <c r="S2399" t="s">
        <v>51</v>
      </c>
      <c r="T2399" t="s">
        <v>115</v>
      </c>
      <c r="U2399" t="s">
        <v>73</v>
      </c>
      <c r="V2399">
        <v>3624</v>
      </c>
      <c r="W2399" t="s">
        <v>74</v>
      </c>
      <c r="X2399" t="s">
        <v>55</v>
      </c>
      <c r="Y2399" t="s">
        <v>56</v>
      </c>
      <c r="Z2399">
        <v>5</v>
      </c>
      <c r="AA2399">
        <v>2824</v>
      </c>
      <c r="AB2399">
        <v>1</v>
      </c>
      <c r="AC2399">
        <v>4</v>
      </c>
      <c r="AD2399">
        <v>1</v>
      </c>
      <c r="AE2399" s="2">
        <v>44811</v>
      </c>
      <c r="AF2399" t="s">
        <v>103</v>
      </c>
      <c r="AG2399" t="s">
        <v>59</v>
      </c>
      <c r="AH2399" t="s">
        <v>77</v>
      </c>
      <c r="AI2399" t="s">
        <v>14695</v>
      </c>
      <c r="AJ2399" t="s">
        <v>14696</v>
      </c>
      <c r="AK2399">
        <v>1</v>
      </c>
      <c r="AL2399">
        <v>224.09</v>
      </c>
      <c r="AM2399" s="2">
        <v>44813</v>
      </c>
      <c r="AN2399">
        <v>5.2</v>
      </c>
    </row>
    <row r="2400" spans="1:40" hidden="1" x14ac:dyDescent="0.35">
      <c r="A2400" t="s">
        <v>14697</v>
      </c>
      <c r="B2400" t="s">
        <v>6036</v>
      </c>
      <c r="C2400">
        <v>44</v>
      </c>
      <c r="D2400" t="s">
        <v>44</v>
      </c>
      <c r="E2400" s="2">
        <v>44970</v>
      </c>
      <c r="F2400" s="2"/>
      <c r="G2400" t="s">
        <v>1166</v>
      </c>
      <c r="H2400" t="s">
        <v>14698</v>
      </c>
      <c r="I2400" t="s">
        <v>14699</v>
      </c>
      <c r="J2400" t="s">
        <v>194</v>
      </c>
      <c r="K2400" t="s">
        <v>86</v>
      </c>
      <c r="L2400" t="s">
        <v>46</v>
      </c>
      <c r="M2400" t="s">
        <v>47</v>
      </c>
      <c r="N2400" t="s">
        <v>48</v>
      </c>
      <c r="P2400" t="s">
        <v>49</v>
      </c>
      <c r="Q2400" t="s">
        <v>352</v>
      </c>
      <c r="R2400" s="2">
        <v>30314</v>
      </c>
      <c r="S2400" t="s">
        <v>51</v>
      </c>
      <c r="T2400" t="s">
        <v>646</v>
      </c>
      <c r="U2400" t="s">
        <v>73</v>
      </c>
      <c r="V2400">
        <v>80760</v>
      </c>
      <c r="W2400" t="s">
        <v>74</v>
      </c>
      <c r="X2400" t="s">
        <v>55</v>
      </c>
      <c r="Y2400" t="s">
        <v>56</v>
      </c>
      <c r="Z2400">
        <v>4</v>
      </c>
      <c r="AA2400">
        <v>2825</v>
      </c>
      <c r="AB2400">
        <v>5</v>
      </c>
      <c r="AC2400">
        <v>4</v>
      </c>
      <c r="AD2400">
        <v>4</v>
      </c>
      <c r="AE2400" s="2">
        <v>44867</v>
      </c>
      <c r="AF2400" t="s">
        <v>118</v>
      </c>
      <c r="AG2400" t="s">
        <v>76</v>
      </c>
      <c r="AH2400" t="s">
        <v>104</v>
      </c>
      <c r="AI2400" t="s">
        <v>14701</v>
      </c>
      <c r="AJ2400" t="s">
        <v>14702</v>
      </c>
      <c r="AK2400">
        <v>2</v>
      </c>
      <c r="AL2400">
        <v>363.8</v>
      </c>
      <c r="AM2400" s="2">
        <v>44979</v>
      </c>
      <c r="AN2400">
        <v>3.2</v>
      </c>
    </row>
    <row r="2401" spans="1:40" hidden="1" x14ac:dyDescent="0.35">
      <c r="A2401" t="s">
        <v>6316</v>
      </c>
      <c r="B2401" t="s">
        <v>7724</v>
      </c>
      <c r="C2401">
        <v>72</v>
      </c>
      <c r="D2401" t="s">
        <v>17836</v>
      </c>
      <c r="E2401" s="2">
        <v>44784</v>
      </c>
      <c r="F2401" s="2">
        <v>44896</v>
      </c>
      <c r="G2401" t="s">
        <v>1166</v>
      </c>
      <c r="H2401" t="s">
        <v>14703</v>
      </c>
      <c r="I2401" t="s">
        <v>14704</v>
      </c>
      <c r="J2401" t="s">
        <v>111</v>
      </c>
      <c r="K2401" t="s">
        <v>45</v>
      </c>
      <c r="L2401" t="s">
        <v>87</v>
      </c>
      <c r="M2401" t="s">
        <v>86</v>
      </c>
      <c r="N2401" t="s">
        <v>138</v>
      </c>
      <c r="O2401" t="s">
        <v>14705</v>
      </c>
      <c r="P2401" t="s">
        <v>49</v>
      </c>
      <c r="Q2401" t="s">
        <v>112</v>
      </c>
      <c r="R2401" s="2">
        <v>19827</v>
      </c>
      <c r="S2401" t="s">
        <v>51</v>
      </c>
      <c r="T2401" t="s">
        <v>142</v>
      </c>
      <c r="U2401" t="s">
        <v>53</v>
      </c>
      <c r="V2401">
        <v>96266</v>
      </c>
      <c r="W2401" t="s">
        <v>74</v>
      </c>
      <c r="X2401" t="s">
        <v>116</v>
      </c>
      <c r="Y2401" t="s">
        <v>56</v>
      </c>
      <c r="Z2401">
        <v>5</v>
      </c>
      <c r="AA2401">
        <v>2826</v>
      </c>
      <c r="AB2401">
        <v>4</v>
      </c>
      <c r="AC2401">
        <v>3</v>
      </c>
      <c r="AD2401">
        <v>4</v>
      </c>
      <c r="AE2401" s="2">
        <v>45120</v>
      </c>
      <c r="AF2401" t="s">
        <v>75</v>
      </c>
      <c r="AG2401" t="s">
        <v>59</v>
      </c>
      <c r="AH2401" t="s">
        <v>60</v>
      </c>
      <c r="AI2401" t="s">
        <v>14707</v>
      </c>
      <c r="AJ2401" t="s">
        <v>14708</v>
      </c>
      <c r="AK2401">
        <v>2</v>
      </c>
      <c r="AL2401">
        <v>656.05</v>
      </c>
      <c r="AM2401" s="2">
        <v>45106</v>
      </c>
      <c r="AN2401">
        <v>0.3</v>
      </c>
    </row>
    <row r="2402" spans="1:40" hidden="1" x14ac:dyDescent="0.35">
      <c r="A2402" t="s">
        <v>7247</v>
      </c>
      <c r="B2402" t="s">
        <v>7873</v>
      </c>
      <c r="C2402">
        <v>46</v>
      </c>
      <c r="D2402" t="s">
        <v>17836</v>
      </c>
      <c r="E2402" s="2">
        <v>43880</v>
      </c>
      <c r="F2402" s="2">
        <v>44905</v>
      </c>
      <c r="G2402" t="s">
        <v>1166</v>
      </c>
      <c r="H2402" t="s">
        <v>14709</v>
      </c>
      <c r="I2402" t="s">
        <v>14710</v>
      </c>
      <c r="J2402" t="s">
        <v>237</v>
      </c>
      <c r="K2402" t="s">
        <v>86</v>
      </c>
      <c r="L2402" t="s">
        <v>68</v>
      </c>
      <c r="M2402" t="s">
        <v>86</v>
      </c>
      <c r="N2402" t="s">
        <v>138</v>
      </c>
      <c r="O2402" t="s">
        <v>14711</v>
      </c>
      <c r="P2402" t="s">
        <v>49</v>
      </c>
      <c r="Q2402" t="s">
        <v>126</v>
      </c>
      <c r="R2402" s="2">
        <v>29472</v>
      </c>
      <c r="S2402" t="s">
        <v>51</v>
      </c>
      <c r="T2402" t="s">
        <v>128</v>
      </c>
      <c r="U2402" t="s">
        <v>53</v>
      </c>
      <c r="V2402">
        <v>23357</v>
      </c>
      <c r="W2402" t="s">
        <v>100</v>
      </c>
      <c r="X2402" t="s">
        <v>116</v>
      </c>
      <c r="Y2402" t="s">
        <v>56</v>
      </c>
      <c r="Z2402">
        <v>4</v>
      </c>
      <c r="AA2402">
        <v>2827</v>
      </c>
      <c r="AB2402">
        <v>4</v>
      </c>
      <c r="AC2402">
        <v>4</v>
      </c>
      <c r="AD2402">
        <v>5</v>
      </c>
      <c r="AE2402" s="2">
        <v>44811</v>
      </c>
      <c r="AF2402" t="s">
        <v>58</v>
      </c>
      <c r="AG2402" t="s">
        <v>59</v>
      </c>
      <c r="AH2402" t="s">
        <v>77</v>
      </c>
      <c r="AI2402" t="s">
        <v>14712</v>
      </c>
      <c r="AJ2402" t="s">
        <v>14713</v>
      </c>
      <c r="AK2402">
        <v>1</v>
      </c>
      <c r="AL2402">
        <v>629.85</v>
      </c>
      <c r="AM2402" s="2">
        <v>44803</v>
      </c>
      <c r="AN2402">
        <v>2.8</v>
      </c>
    </row>
    <row r="2403" spans="1:40" hidden="1" x14ac:dyDescent="0.35">
      <c r="A2403" t="s">
        <v>322</v>
      </c>
      <c r="B2403" t="s">
        <v>3030</v>
      </c>
      <c r="C2403">
        <v>82</v>
      </c>
      <c r="D2403" t="s">
        <v>17836</v>
      </c>
      <c r="E2403" s="2">
        <v>44484</v>
      </c>
      <c r="F2403" s="2">
        <v>45011</v>
      </c>
      <c r="G2403" t="s">
        <v>1166</v>
      </c>
      <c r="H2403" t="s">
        <v>14714</v>
      </c>
      <c r="I2403" t="s">
        <v>14715</v>
      </c>
      <c r="J2403" t="s">
        <v>137</v>
      </c>
      <c r="K2403" t="s">
        <v>86</v>
      </c>
      <c r="L2403" t="s">
        <v>68</v>
      </c>
      <c r="M2403" t="s">
        <v>47</v>
      </c>
      <c r="N2403" t="s">
        <v>195</v>
      </c>
      <c r="O2403" t="s">
        <v>14716</v>
      </c>
      <c r="P2403" t="s">
        <v>49</v>
      </c>
      <c r="Q2403" t="s">
        <v>126</v>
      </c>
      <c r="R2403" s="2">
        <v>16381</v>
      </c>
      <c r="S2403" t="s">
        <v>51</v>
      </c>
      <c r="T2403" t="s">
        <v>142</v>
      </c>
      <c r="U2403" t="s">
        <v>53</v>
      </c>
      <c r="V2403">
        <v>95784</v>
      </c>
      <c r="W2403" t="s">
        <v>129</v>
      </c>
      <c r="X2403" t="s">
        <v>101</v>
      </c>
      <c r="Y2403" t="s">
        <v>56</v>
      </c>
      <c r="Z2403">
        <v>2</v>
      </c>
      <c r="AA2403">
        <v>2828</v>
      </c>
      <c r="AB2403">
        <v>5</v>
      </c>
      <c r="AC2403">
        <v>5</v>
      </c>
      <c r="AD2403">
        <v>3</v>
      </c>
      <c r="AE2403" s="2">
        <v>44956</v>
      </c>
      <c r="AF2403" t="s">
        <v>221</v>
      </c>
      <c r="AG2403" t="s">
        <v>59</v>
      </c>
      <c r="AH2403" t="s">
        <v>104</v>
      </c>
      <c r="AI2403" t="s">
        <v>14717</v>
      </c>
      <c r="AJ2403" t="s">
        <v>14718</v>
      </c>
      <c r="AK2403">
        <v>3</v>
      </c>
      <c r="AL2403" s="25">
        <v>915.92</v>
      </c>
      <c r="AM2403" s="2">
        <v>44983</v>
      </c>
      <c r="AN2403">
        <v>1.4</v>
      </c>
    </row>
    <row r="2404" spans="1:40" hidden="1" x14ac:dyDescent="0.35">
      <c r="A2404" t="s">
        <v>5102</v>
      </c>
      <c r="B2404" t="s">
        <v>6570</v>
      </c>
      <c r="C2404">
        <v>79</v>
      </c>
      <c r="D2404" t="s">
        <v>44</v>
      </c>
      <c r="E2404" s="2">
        <v>44881</v>
      </c>
      <c r="F2404" s="2"/>
      <c r="G2404" t="s">
        <v>40</v>
      </c>
      <c r="H2404" t="s">
        <v>14719</v>
      </c>
      <c r="I2404" t="s">
        <v>14720</v>
      </c>
      <c r="J2404" t="s">
        <v>137</v>
      </c>
      <c r="K2404" t="s">
        <v>69</v>
      </c>
      <c r="L2404" t="s">
        <v>87</v>
      </c>
      <c r="M2404" t="s">
        <v>69</v>
      </c>
      <c r="N2404" t="s">
        <v>48</v>
      </c>
      <c r="P2404" t="s">
        <v>49</v>
      </c>
      <c r="Q2404" t="s">
        <v>153</v>
      </c>
      <c r="R2404" s="2">
        <v>17271</v>
      </c>
      <c r="S2404" t="s">
        <v>51</v>
      </c>
      <c r="T2404" t="s">
        <v>261</v>
      </c>
      <c r="U2404" t="s">
        <v>73</v>
      </c>
      <c r="V2404">
        <v>11197</v>
      </c>
      <c r="W2404" t="s">
        <v>100</v>
      </c>
      <c r="X2404" t="s">
        <v>101</v>
      </c>
      <c r="Y2404" t="s">
        <v>56</v>
      </c>
      <c r="Z2404">
        <v>2</v>
      </c>
      <c r="AA2404">
        <v>2829</v>
      </c>
      <c r="AB2404">
        <v>2</v>
      </c>
      <c r="AC2404">
        <v>5</v>
      </c>
      <c r="AD2404">
        <v>3</v>
      </c>
      <c r="AE2404" s="2">
        <v>44860</v>
      </c>
      <c r="AF2404" t="s">
        <v>75</v>
      </c>
      <c r="AG2404" t="s">
        <v>76</v>
      </c>
      <c r="AH2404" t="s">
        <v>130</v>
      </c>
      <c r="AI2404" t="s">
        <v>14721</v>
      </c>
      <c r="AJ2404" t="s">
        <v>14722</v>
      </c>
      <c r="AK2404">
        <v>3</v>
      </c>
      <c r="AL2404" s="25">
        <v>487.27</v>
      </c>
      <c r="AM2404" s="2">
        <v>45109</v>
      </c>
      <c r="AN2404">
        <v>3.5</v>
      </c>
    </row>
    <row r="2405" spans="1:40" hidden="1" x14ac:dyDescent="0.35">
      <c r="A2405" t="s">
        <v>9421</v>
      </c>
      <c r="B2405" t="s">
        <v>4635</v>
      </c>
      <c r="C2405">
        <v>32</v>
      </c>
      <c r="D2405" t="s">
        <v>17836</v>
      </c>
      <c r="E2405" s="2">
        <v>44742</v>
      </c>
      <c r="F2405" s="2">
        <v>44960</v>
      </c>
      <c r="G2405" t="s">
        <v>40</v>
      </c>
      <c r="H2405" t="s">
        <v>14723</v>
      </c>
      <c r="I2405" t="s">
        <v>14724</v>
      </c>
      <c r="J2405" t="s">
        <v>163</v>
      </c>
      <c r="K2405" t="s">
        <v>86</v>
      </c>
      <c r="L2405" t="s">
        <v>87</v>
      </c>
      <c r="M2405" t="s">
        <v>69</v>
      </c>
      <c r="N2405" t="s">
        <v>174</v>
      </c>
      <c r="O2405" t="s">
        <v>14725</v>
      </c>
      <c r="P2405" t="s">
        <v>49</v>
      </c>
      <c r="Q2405" t="s">
        <v>140</v>
      </c>
      <c r="R2405" s="2">
        <v>34480</v>
      </c>
      <c r="S2405" t="s">
        <v>51</v>
      </c>
      <c r="T2405" t="s">
        <v>979</v>
      </c>
      <c r="U2405" t="s">
        <v>73</v>
      </c>
      <c r="V2405">
        <v>62490</v>
      </c>
      <c r="W2405" t="s">
        <v>54</v>
      </c>
      <c r="X2405" t="s">
        <v>116</v>
      </c>
      <c r="Y2405" t="s">
        <v>56</v>
      </c>
      <c r="Z2405">
        <v>1</v>
      </c>
      <c r="AA2405">
        <v>2830</v>
      </c>
      <c r="AB2405">
        <v>1</v>
      </c>
      <c r="AC2405">
        <v>2</v>
      </c>
      <c r="AD2405">
        <v>2</v>
      </c>
      <c r="AE2405" s="2">
        <v>44901</v>
      </c>
      <c r="AF2405" t="s">
        <v>103</v>
      </c>
      <c r="AG2405" t="s">
        <v>76</v>
      </c>
      <c r="AH2405" t="s">
        <v>104</v>
      </c>
      <c r="AI2405" t="s">
        <v>10275</v>
      </c>
      <c r="AJ2405" t="s">
        <v>14727</v>
      </c>
      <c r="AK2405">
        <v>1</v>
      </c>
      <c r="AL2405">
        <v>266.42</v>
      </c>
      <c r="AM2405" s="2">
        <v>44816</v>
      </c>
      <c r="AN2405">
        <v>0.6</v>
      </c>
    </row>
    <row r="2406" spans="1:40" hidden="1" x14ac:dyDescent="0.35">
      <c r="A2406" t="s">
        <v>5057</v>
      </c>
      <c r="B2406" t="s">
        <v>3280</v>
      </c>
      <c r="C2406">
        <v>74</v>
      </c>
      <c r="D2406" t="s">
        <v>44</v>
      </c>
      <c r="E2406" s="2">
        <v>44405</v>
      </c>
      <c r="F2406" s="2"/>
      <c r="G2406" t="s">
        <v>40</v>
      </c>
      <c r="H2406" t="s">
        <v>14728</v>
      </c>
      <c r="I2406" t="s">
        <v>14729</v>
      </c>
      <c r="J2406" t="s">
        <v>85</v>
      </c>
      <c r="K2406" t="s">
        <v>86</v>
      </c>
      <c r="L2406" t="s">
        <v>46</v>
      </c>
      <c r="M2406" t="s">
        <v>86</v>
      </c>
      <c r="N2406" t="s">
        <v>48</v>
      </c>
      <c r="P2406" t="s">
        <v>49</v>
      </c>
      <c r="Q2406" t="s">
        <v>70</v>
      </c>
      <c r="R2406" s="2">
        <v>19113</v>
      </c>
      <c r="S2406" t="s">
        <v>51</v>
      </c>
      <c r="T2406" t="s">
        <v>230</v>
      </c>
      <c r="U2406" t="s">
        <v>73</v>
      </c>
      <c r="V2406">
        <v>20276</v>
      </c>
      <c r="W2406" t="s">
        <v>54</v>
      </c>
      <c r="X2406" t="s">
        <v>55</v>
      </c>
      <c r="Y2406" t="s">
        <v>56</v>
      </c>
      <c r="Z2406">
        <v>2</v>
      </c>
      <c r="AA2406">
        <v>2831</v>
      </c>
      <c r="AB2406">
        <v>5</v>
      </c>
      <c r="AC2406">
        <v>1</v>
      </c>
      <c r="AD2406">
        <v>4</v>
      </c>
      <c r="AE2406" s="2">
        <v>44966</v>
      </c>
      <c r="AF2406" t="s">
        <v>221</v>
      </c>
      <c r="AG2406" t="s">
        <v>76</v>
      </c>
      <c r="AH2406" t="s">
        <v>77</v>
      </c>
      <c r="AI2406" t="s">
        <v>14731</v>
      </c>
      <c r="AJ2406" t="s">
        <v>14732</v>
      </c>
      <c r="AK2406">
        <v>1</v>
      </c>
      <c r="AL2406">
        <v>277.22000000000003</v>
      </c>
      <c r="AM2406" s="2">
        <v>45120</v>
      </c>
      <c r="AN2406">
        <v>4.8</v>
      </c>
    </row>
    <row r="2407" spans="1:40" hidden="1" x14ac:dyDescent="0.35">
      <c r="A2407" t="s">
        <v>14733</v>
      </c>
      <c r="B2407" t="s">
        <v>3197</v>
      </c>
      <c r="C2407">
        <v>51</v>
      </c>
      <c r="D2407" t="s">
        <v>44</v>
      </c>
      <c r="E2407" s="2">
        <v>44521</v>
      </c>
      <c r="F2407" s="2"/>
      <c r="G2407" t="s">
        <v>40</v>
      </c>
      <c r="H2407" t="s">
        <v>14734</v>
      </c>
      <c r="I2407" t="s">
        <v>14735</v>
      </c>
      <c r="J2407" t="s">
        <v>125</v>
      </c>
      <c r="K2407" t="s">
        <v>45</v>
      </c>
      <c r="L2407" t="s">
        <v>46</v>
      </c>
      <c r="M2407" t="s">
        <v>86</v>
      </c>
      <c r="N2407" t="s">
        <v>48</v>
      </c>
      <c r="P2407" t="s">
        <v>49</v>
      </c>
      <c r="Q2407" t="s">
        <v>126</v>
      </c>
      <c r="R2407" s="2">
        <v>27454</v>
      </c>
      <c r="S2407" t="s">
        <v>51</v>
      </c>
      <c r="T2407" t="s">
        <v>115</v>
      </c>
      <c r="U2407" t="s">
        <v>73</v>
      </c>
      <c r="V2407">
        <v>31155</v>
      </c>
      <c r="W2407" t="s">
        <v>54</v>
      </c>
      <c r="X2407" t="s">
        <v>116</v>
      </c>
      <c r="Y2407" t="s">
        <v>56</v>
      </c>
      <c r="Z2407">
        <v>5</v>
      </c>
      <c r="AA2407">
        <v>2832</v>
      </c>
      <c r="AB2407">
        <v>4</v>
      </c>
      <c r="AC2407">
        <v>5</v>
      </c>
      <c r="AD2407">
        <v>5</v>
      </c>
      <c r="AE2407" s="2">
        <v>44918</v>
      </c>
      <c r="AF2407" t="s">
        <v>75</v>
      </c>
      <c r="AG2407" t="s">
        <v>59</v>
      </c>
      <c r="AH2407" t="s">
        <v>77</v>
      </c>
      <c r="AI2407" t="s">
        <v>14736</v>
      </c>
      <c r="AJ2407" t="s">
        <v>14737</v>
      </c>
      <c r="AK2407">
        <v>1</v>
      </c>
      <c r="AL2407">
        <v>545.87</v>
      </c>
      <c r="AM2407" s="2">
        <v>44879</v>
      </c>
      <c r="AN2407">
        <v>4.5</v>
      </c>
    </row>
    <row r="2408" spans="1:40" hidden="1" x14ac:dyDescent="0.35">
      <c r="A2408" t="s">
        <v>2250</v>
      </c>
      <c r="B2408" t="s">
        <v>14738</v>
      </c>
      <c r="C2408">
        <v>37</v>
      </c>
      <c r="D2408" t="s">
        <v>44</v>
      </c>
      <c r="E2408" s="2">
        <v>44116</v>
      </c>
      <c r="F2408" s="2"/>
      <c r="G2408" t="s">
        <v>40</v>
      </c>
      <c r="H2408" t="s">
        <v>14739</v>
      </c>
      <c r="I2408" t="s">
        <v>14740</v>
      </c>
      <c r="J2408" t="s">
        <v>43</v>
      </c>
      <c r="K2408" t="s">
        <v>45</v>
      </c>
      <c r="L2408" t="s">
        <v>68</v>
      </c>
      <c r="M2408" t="s">
        <v>86</v>
      </c>
      <c r="N2408" t="s">
        <v>48</v>
      </c>
      <c r="P2408" t="s">
        <v>49</v>
      </c>
      <c r="Q2408" t="s">
        <v>112</v>
      </c>
      <c r="R2408" s="2">
        <v>32592</v>
      </c>
      <c r="S2408" t="s">
        <v>51</v>
      </c>
      <c r="T2408" t="s">
        <v>115</v>
      </c>
      <c r="U2408" t="s">
        <v>73</v>
      </c>
      <c r="V2408">
        <v>11072</v>
      </c>
      <c r="W2408" t="s">
        <v>176</v>
      </c>
      <c r="X2408" t="s">
        <v>116</v>
      </c>
      <c r="Y2408" t="s">
        <v>56</v>
      </c>
      <c r="Z2408">
        <v>2</v>
      </c>
      <c r="AA2408">
        <v>2833</v>
      </c>
      <c r="AB2408">
        <v>2</v>
      </c>
      <c r="AC2408">
        <v>5</v>
      </c>
      <c r="AD2408">
        <v>2</v>
      </c>
      <c r="AE2408" s="2">
        <v>44797</v>
      </c>
      <c r="AF2408" t="s">
        <v>58</v>
      </c>
      <c r="AG2408" t="s">
        <v>76</v>
      </c>
      <c r="AH2408" t="s">
        <v>77</v>
      </c>
      <c r="AI2408" t="s">
        <v>14742</v>
      </c>
      <c r="AJ2408" t="s">
        <v>14743</v>
      </c>
      <c r="AK2408">
        <v>3</v>
      </c>
      <c r="AL2408">
        <v>182.84</v>
      </c>
      <c r="AM2408" s="2">
        <v>44601</v>
      </c>
      <c r="AN2408">
        <v>5.6</v>
      </c>
    </row>
    <row r="2409" spans="1:40" hidden="1" x14ac:dyDescent="0.35">
      <c r="A2409" t="s">
        <v>1779</v>
      </c>
      <c r="B2409" t="s">
        <v>4723</v>
      </c>
      <c r="C2409">
        <v>83</v>
      </c>
      <c r="D2409" t="s">
        <v>17836</v>
      </c>
      <c r="E2409" s="2">
        <v>43375</v>
      </c>
      <c r="F2409" s="2">
        <v>44091</v>
      </c>
      <c r="G2409" t="s">
        <v>40</v>
      </c>
      <c r="H2409" t="s">
        <v>14744</v>
      </c>
      <c r="I2409" t="s">
        <v>14745</v>
      </c>
      <c r="J2409" t="s">
        <v>184</v>
      </c>
      <c r="K2409" t="s">
        <v>86</v>
      </c>
      <c r="L2409" t="s">
        <v>68</v>
      </c>
      <c r="M2409" t="s">
        <v>86</v>
      </c>
      <c r="N2409" t="s">
        <v>138</v>
      </c>
      <c r="O2409" t="s">
        <v>14746</v>
      </c>
      <c r="P2409" t="s">
        <v>49</v>
      </c>
      <c r="Q2409" t="s">
        <v>112</v>
      </c>
      <c r="R2409" s="2">
        <v>16026</v>
      </c>
      <c r="S2409" t="s">
        <v>51</v>
      </c>
      <c r="T2409" t="s">
        <v>142</v>
      </c>
      <c r="U2409" t="s">
        <v>53</v>
      </c>
      <c r="V2409">
        <v>95191</v>
      </c>
      <c r="W2409" t="s">
        <v>176</v>
      </c>
      <c r="X2409" t="s">
        <v>143</v>
      </c>
      <c r="Y2409" t="s">
        <v>56</v>
      </c>
      <c r="Z2409">
        <v>5</v>
      </c>
      <c r="AA2409">
        <v>2834</v>
      </c>
      <c r="AB2409">
        <v>5</v>
      </c>
      <c r="AC2409">
        <v>3</v>
      </c>
      <c r="AD2409">
        <v>3</v>
      </c>
      <c r="AE2409" s="2">
        <v>45087</v>
      </c>
      <c r="AF2409" t="s">
        <v>118</v>
      </c>
      <c r="AG2409" t="s">
        <v>76</v>
      </c>
      <c r="AH2409" t="s">
        <v>104</v>
      </c>
      <c r="AI2409" t="s">
        <v>14748</v>
      </c>
      <c r="AJ2409" t="s">
        <v>14749</v>
      </c>
      <c r="AK2409">
        <v>4</v>
      </c>
      <c r="AL2409" s="25">
        <v>149.66999999999999</v>
      </c>
      <c r="AM2409" s="2">
        <v>45046</v>
      </c>
      <c r="AN2409">
        <v>2</v>
      </c>
    </row>
    <row r="2410" spans="1:40" hidden="1" x14ac:dyDescent="0.35">
      <c r="A2410" t="s">
        <v>14750</v>
      </c>
      <c r="B2410" t="s">
        <v>12742</v>
      </c>
      <c r="C2410">
        <v>31</v>
      </c>
      <c r="D2410" t="s">
        <v>17836</v>
      </c>
      <c r="E2410" s="2">
        <v>44394</v>
      </c>
      <c r="F2410" s="2">
        <v>44984</v>
      </c>
      <c r="G2410" t="s">
        <v>40</v>
      </c>
      <c r="H2410" t="s">
        <v>14751</v>
      </c>
      <c r="I2410" t="s">
        <v>14752</v>
      </c>
      <c r="J2410" t="s">
        <v>67</v>
      </c>
      <c r="K2410" t="s">
        <v>45</v>
      </c>
      <c r="L2410" t="s">
        <v>46</v>
      </c>
      <c r="M2410" t="s">
        <v>69</v>
      </c>
      <c r="N2410" t="s">
        <v>174</v>
      </c>
      <c r="O2410" t="s">
        <v>14753</v>
      </c>
      <c r="P2410" t="s">
        <v>49</v>
      </c>
      <c r="Q2410" t="s">
        <v>153</v>
      </c>
      <c r="R2410" s="2">
        <v>35007</v>
      </c>
      <c r="S2410" t="s">
        <v>51</v>
      </c>
      <c r="T2410" t="s">
        <v>646</v>
      </c>
      <c r="U2410" t="s">
        <v>53</v>
      </c>
      <c r="V2410">
        <v>81501</v>
      </c>
      <c r="W2410" t="s">
        <v>54</v>
      </c>
      <c r="X2410" t="s">
        <v>143</v>
      </c>
      <c r="Y2410" t="s">
        <v>56</v>
      </c>
      <c r="Z2410">
        <v>5</v>
      </c>
      <c r="AA2410">
        <v>2835</v>
      </c>
      <c r="AB2410">
        <v>4</v>
      </c>
      <c r="AC2410">
        <v>5</v>
      </c>
      <c r="AD2410">
        <v>3</v>
      </c>
      <c r="AE2410" s="2">
        <v>44887</v>
      </c>
      <c r="AF2410" t="s">
        <v>75</v>
      </c>
      <c r="AG2410" t="s">
        <v>59</v>
      </c>
      <c r="AH2410" t="s">
        <v>104</v>
      </c>
      <c r="AI2410" t="s">
        <v>14057</v>
      </c>
      <c r="AJ2410" t="s">
        <v>14754</v>
      </c>
      <c r="AK2410">
        <v>4</v>
      </c>
      <c r="AL2410" s="25">
        <v>939.72</v>
      </c>
      <c r="AM2410" s="2">
        <v>45015</v>
      </c>
      <c r="AN2410">
        <v>1.6</v>
      </c>
    </row>
    <row r="2411" spans="1:40" hidden="1" x14ac:dyDescent="0.35">
      <c r="A2411" t="s">
        <v>9084</v>
      </c>
      <c r="B2411" t="s">
        <v>11502</v>
      </c>
      <c r="C2411">
        <v>38</v>
      </c>
      <c r="D2411" t="s">
        <v>44</v>
      </c>
      <c r="E2411" s="2">
        <v>44664</v>
      </c>
      <c r="F2411" s="2"/>
      <c r="G2411" t="s">
        <v>40</v>
      </c>
      <c r="H2411" t="s">
        <v>14755</v>
      </c>
      <c r="I2411" t="s">
        <v>14756</v>
      </c>
      <c r="J2411" t="s">
        <v>194</v>
      </c>
      <c r="K2411" t="s">
        <v>45</v>
      </c>
      <c r="L2411" t="s">
        <v>46</v>
      </c>
      <c r="M2411" t="s">
        <v>69</v>
      </c>
      <c r="N2411" t="s">
        <v>48</v>
      </c>
      <c r="P2411" t="s">
        <v>49</v>
      </c>
      <c r="Q2411" t="s">
        <v>503</v>
      </c>
      <c r="R2411" s="2">
        <v>32334</v>
      </c>
      <c r="S2411" t="s">
        <v>51</v>
      </c>
      <c r="T2411" t="s">
        <v>230</v>
      </c>
      <c r="U2411" t="s">
        <v>53</v>
      </c>
      <c r="V2411">
        <v>8731</v>
      </c>
      <c r="W2411" t="s">
        <v>129</v>
      </c>
      <c r="X2411" t="s">
        <v>143</v>
      </c>
      <c r="Y2411" t="s">
        <v>56</v>
      </c>
      <c r="Z2411">
        <v>2</v>
      </c>
      <c r="AA2411">
        <v>2836</v>
      </c>
      <c r="AB2411">
        <v>5</v>
      </c>
      <c r="AC2411">
        <v>4</v>
      </c>
      <c r="AD2411">
        <v>1</v>
      </c>
      <c r="AE2411" s="2">
        <v>45064</v>
      </c>
      <c r="AF2411" t="s">
        <v>75</v>
      </c>
      <c r="AG2411" t="s">
        <v>76</v>
      </c>
      <c r="AH2411" t="s">
        <v>104</v>
      </c>
      <c r="AI2411" t="s">
        <v>14757</v>
      </c>
      <c r="AJ2411" t="s">
        <v>14758</v>
      </c>
      <c r="AK2411">
        <v>5</v>
      </c>
      <c r="AL2411">
        <v>410.04</v>
      </c>
      <c r="AM2411" s="2">
        <v>44786</v>
      </c>
      <c r="AN2411">
        <v>4.0999999999999996</v>
      </c>
    </row>
    <row r="2412" spans="1:40" hidden="1" x14ac:dyDescent="0.35">
      <c r="A2412" t="s">
        <v>1735</v>
      </c>
      <c r="B2412" t="s">
        <v>5373</v>
      </c>
      <c r="C2412">
        <v>82</v>
      </c>
      <c r="D2412" t="s">
        <v>17836</v>
      </c>
      <c r="E2412" s="2">
        <v>44275</v>
      </c>
      <c r="F2412" s="2">
        <v>44975</v>
      </c>
      <c r="G2412" t="s">
        <v>40</v>
      </c>
      <c r="H2412" t="s">
        <v>14759</v>
      </c>
      <c r="I2412" t="s">
        <v>14760</v>
      </c>
      <c r="J2412" t="s">
        <v>111</v>
      </c>
      <c r="K2412" t="s">
        <v>69</v>
      </c>
      <c r="L2412" t="s">
        <v>46</v>
      </c>
      <c r="M2412" t="s">
        <v>47</v>
      </c>
      <c r="N2412" t="s">
        <v>138</v>
      </c>
      <c r="O2412" t="s">
        <v>14761</v>
      </c>
      <c r="P2412" t="s">
        <v>49</v>
      </c>
      <c r="Q2412" t="s">
        <v>206</v>
      </c>
      <c r="R2412" s="2">
        <v>16352</v>
      </c>
      <c r="S2412" t="s">
        <v>51</v>
      </c>
      <c r="T2412" t="s">
        <v>2472</v>
      </c>
      <c r="U2412" t="s">
        <v>73</v>
      </c>
      <c r="V2412">
        <v>32946</v>
      </c>
      <c r="W2412" t="s">
        <v>176</v>
      </c>
      <c r="X2412" t="s">
        <v>101</v>
      </c>
      <c r="Y2412" t="s">
        <v>56</v>
      </c>
      <c r="Z2412">
        <v>4</v>
      </c>
      <c r="AA2412">
        <v>2837</v>
      </c>
      <c r="AB2412">
        <v>4</v>
      </c>
      <c r="AC2412">
        <v>1</v>
      </c>
      <c r="AD2412">
        <v>4</v>
      </c>
      <c r="AE2412" s="2">
        <v>45085</v>
      </c>
      <c r="AF2412" t="s">
        <v>221</v>
      </c>
      <c r="AG2412" t="s">
        <v>76</v>
      </c>
      <c r="AH2412" t="s">
        <v>77</v>
      </c>
      <c r="AI2412" t="s">
        <v>14762</v>
      </c>
      <c r="AJ2412" t="s">
        <v>14763</v>
      </c>
      <c r="AK2412">
        <v>1</v>
      </c>
      <c r="AL2412">
        <v>945.59</v>
      </c>
      <c r="AM2412" s="2">
        <v>44781</v>
      </c>
      <c r="AN2412">
        <v>1.9</v>
      </c>
    </row>
    <row r="2413" spans="1:40" hidden="1" x14ac:dyDescent="0.35">
      <c r="A2413" t="s">
        <v>14764</v>
      </c>
      <c r="B2413" t="s">
        <v>715</v>
      </c>
      <c r="C2413">
        <v>81</v>
      </c>
      <c r="D2413" t="s">
        <v>17836</v>
      </c>
      <c r="E2413" s="2">
        <v>44448</v>
      </c>
      <c r="F2413" s="2">
        <v>44505</v>
      </c>
      <c r="G2413" t="s">
        <v>40</v>
      </c>
      <c r="H2413" t="s">
        <v>14765</v>
      </c>
      <c r="I2413" t="s">
        <v>14766</v>
      </c>
      <c r="J2413" t="s">
        <v>237</v>
      </c>
      <c r="K2413" t="s">
        <v>69</v>
      </c>
      <c r="L2413" t="s">
        <v>68</v>
      </c>
      <c r="M2413" t="s">
        <v>47</v>
      </c>
      <c r="N2413" t="s">
        <v>248</v>
      </c>
      <c r="O2413" t="s">
        <v>14767</v>
      </c>
      <c r="P2413" t="s">
        <v>49</v>
      </c>
      <c r="Q2413" t="s">
        <v>89</v>
      </c>
      <c r="R2413" s="2">
        <v>16570</v>
      </c>
      <c r="S2413" t="s">
        <v>51</v>
      </c>
      <c r="T2413" t="s">
        <v>261</v>
      </c>
      <c r="U2413" t="s">
        <v>73</v>
      </c>
      <c r="V2413">
        <v>93005</v>
      </c>
      <c r="W2413" t="s">
        <v>129</v>
      </c>
      <c r="X2413" t="s">
        <v>101</v>
      </c>
      <c r="Y2413" t="s">
        <v>56</v>
      </c>
      <c r="Z2413">
        <v>5</v>
      </c>
      <c r="AA2413">
        <v>2838</v>
      </c>
      <c r="AB2413">
        <v>4</v>
      </c>
      <c r="AC2413">
        <v>4</v>
      </c>
      <c r="AD2413">
        <v>2</v>
      </c>
      <c r="AE2413" s="2">
        <v>45064</v>
      </c>
      <c r="AF2413" t="s">
        <v>221</v>
      </c>
      <c r="AG2413" t="s">
        <v>59</v>
      </c>
      <c r="AH2413" t="s">
        <v>104</v>
      </c>
      <c r="AI2413" t="s">
        <v>14769</v>
      </c>
      <c r="AJ2413" t="s">
        <v>14770</v>
      </c>
      <c r="AK2413">
        <v>4</v>
      </c>
      <c r="AL2413">
        <v>539.05999999999995</v>
      </c>
      <c r="AM2413" s="2">
        <v>44992</v>
      </c>
      <c r="AN2413">
        <v>0.2</v>
      </c>
    </row>
    <row r="2414" spans="1:40" hidden="1" x14ac:dyDescent="0.35">
      <c r="A2414" t="s">
        <v>14771</v>
      </c>
      <c r="B2414" t="s">
        <v>9004</v>
      </c>
      <c r="C2414">
        <v>57</v>
      </c>
      <c r="D2414" t="s">
        <v>17836</v>
      </c>
      <c r="E2414" s="2">
        <v>43805</v>
      </c>
      <c r="F2414" s="2">
        <v>44648</v>
      </c>
      <c r="G2414" t="s">
        <v>40</v>
      </c>
      <c r="H2414" t="s">
        <v>14772</v>
      </c>
      <c r="I2414" t="s">
        <v>14773</v>
      </c>
      <c r="J2414" t="s">
        <v>137</v>
      </c>
      <c r="K2414" t="s">
        <v>69</v>
      </c>
      <c r="L2414" t="s">
        <v>46</v>
      </c>
      <c r="M2414" t="s">
        <v>69</v>
      </c>
      <c r="N2414" t="s">
        <v>248</v>
      </c>
      <c r="O2414" t="s">
        <v>14774</v>
      </c>
      <c r="P2414" t="s">
        <v>49</v>
      </c>
      <c r="Q2414" t="s">
        <v>112</v>
      </c>
      <c r="R2414" s="2">
        <v>25363</v>
      </c>
      <c r="S2414" t="s">
        <v>51</v>
      </c>
      <c r="T2414" t="s">
        <v>326</v>
      </c>
      <c r="U2414" t="s">
        <v>73</v>
      </c>
      <c r="V2414">
        <v>72072</v>
      </c>
      <c r="W2414" t="s">
        <v>129</v>
      </c>
      <c r="X2414" t="s">
        <v>116</v>
      </c>
      <c r="Y2414" t="s">
        <v>56</v>
      </c>
      <c r="Z2414">
        <v>1</v>
      </c>
      <c r="AA2414">
        <v>2839</v>
      </c>
      <c r="AB2414">
        <v>1</v>
      </c>
      <c r="AC2414">
        <v>4</v>
      </c>
      <c r="AD2414">
        <v>5</v>
      </c>
      <c r="AE2414" s="2">
        <v>44780</v>
      </c>
      <c r="AF2414" t="s">
        <v>75</v>
      </c>
      <c r="AG2414" t="s">
        <v>76</v>
      </c>
      <c r="AH2414" t="s">
        <v>77</v>
      </c>
      <c r="AI2414" t="s">
        <v>14775</v>
      </c>
      <c r="AJ2414" t="s">
        <v>14776</v>
      </c>
      <c r="AK2414">
        <v>2</v>
      </c>
      <c r="AL2414">
        <v>837.22</v>
      </c>
      <c r="AM2414" s="2">
        <v>44857</v>
      </c>
      <c r="AN2414">
        <v>2.2999999999999998</v>
      </c>
    </row>
    <row r="2415" spans="1:40" hidden="1" x14ac:dyDescent="0.35">
      <c r="A2415" t="s">
        <v>5267</v>
      </c>
      <c r="B2415" t="s">
        <v>3222</v>
      </c>
      <c r="C2415">
        <v>26</v>
      </c>
      <c r="D2415" t="s">
        <v>17836</v>
      </c>
      <c r="E2415" s="2">
        <v>45042</v>
      </c>
      <c r="F2415" s="2">
        <v>45065</v>
      </c>
      <c r="G2415" t="s">
        <v>40</v>
      </c>
      <c r="H2415" t="s">
        <v>14777</v>
      </c>
      <c r="I2415" t="s">
        <v>14778</v>
      </c>
      <c r="J2415" t="s">
        <v>163</v>
      </c>
      <c r="K2415" t="s">
        <v>45</v>
      </c>
      <c r="L2415" t="s">
        <v>87</v>
      </c>
      <c r="M2415" t="s">
        <v>69</v>
      </c>
      <c r="N2415" t="s">
        <v>248</v>
      </c>
      <c r="O2415" t="s">
        <v>14779</v>
      </c>
      <c r="P2415" t="s">
        <v>49</v>
      </c>
      <c r="Q2415" t="s">
        <v>334</v>
      </c>
      <c r="R2415" s="2">
        <v>36645</v>
      </c>
      <c r="S2415" t="s">
        <v>51</v>
      </c>
      <c r="T2415" t="s">
        <v>155</v>
      </c>
      <c r="U2415" t="s">
        <v>73</v>
      </c>
      <c r="V2415">
        <v>74671</v>
      </c>
      <c r="W2415" t="s">
        <v>74</v>
      </c>
      <c r="X2415" t="s">
        <v>143</v>
      </c>
      <c r="Y2415" t="s">
        <v>56</v>
      </c>
      <c r="Z2415">
        <v>2</v>
      </c>
      <c r="AA2415">
        <v>2840</v>
      </c>
      <c r="AB2415">
        <v>3</v>
      </c>
      <c r="AC2415">
        <v>2</v>
      </c>
      <c r="AD2415">
        <v>3</v>
      </c>
      <c r="AE2415" s="2">
        <v>44838</v>
      </c>
      <c r="AF2415" t="s">
        <v>75</v>
      </c>
      <c r="AG2415" t="s">
        <v>59</v>
      </c>
      <c r="AH2415" t="s">
        <v>77</v>
      </c>
      <c r="AI2415" t="s">
        <v>14781</v>
      </c>
      <c r="AJ2415" t="s">
        <v>14782</v>
      </c>
      <c r="AK2415">
        <v>3</v>
      </c>
      <c r="AL2415" s="25">
        <v>360.08</v>
      </c>
      <c r="AM2415" s="2">
        <v>45112</v>
      </c>
      <c r="AN2415">
        <v>0.1</v>
      </c>
    </row>
    <row r="2416" spans="1:40" hidden="1" x14ac:dyDescent="0.35">
      <c r="A2416" t="s">
        <v>12454</v>
      </c>
      <c r="B2416" t="s">
        <v>6910</v>
      </c>
      <c r="C2416">
        <v>65</v>
      </c>
      <c r="D2416" t="s">
        <v>44</v>
      </c>
      <c r="E2416" s="2">
        <v>43561</v>
      </c>
      <c r="F2416" s="2"/>
      <c r="G2416" t="s">
        <v>40</v>
      </c>
      <c r="H2416" t="s">
        <v>14783</v>
      </c>
      <c r="I2416" t="s">
        <v>14784</v>
      </c>
      <c r="J2416" t="s">
        <v>85</v>
      </c>
      <c r="K2416" t="s">
        <v>45</v>
      </c>
      <c r="L2416" t="s">
        <v>87</v>
      </c>
      <c r="M2416" t="s">
        <v>47</v>
      </c>
      <c r="N2416" t="s">
        <v>48</v>
      </c>
      <c r="P2416" t="s">
        <v>49</v>
      </c>
      <c r="Q2416" t="s">
        <v>112</v>
      </c>
      <c r="R2416" s="2">
        <v>22568</v>
      </c>
      <c r="S2416" t="s">
        <v>51</v>
      </c>
      <c r="T2416" t="s">
        <v>326</v>
      </c>
      <c r="U2416" t="s">
        <v>73</v>
      </c>
      <c r="V2416">
        <v>6774</v>
      </c>
      <c r="W2416" t="s">
        <v>74</v>
      </c>
      <c r="X2416" t="s">
        <v>116</v>
      </c>
      <c r="Y2416" t="s">
        <v>56</v>
      </c>
      <c r="Z2416">
        <v>5</v>
      </c>
      <c r="AA2416">
        <v>2841</v>
      </c>
      <c r="AB2416">
        <v>2</v>
      </c>
      <c r="AC2416">
        <v>2</v>
      </c>
      <c r="AD2416">
        <v>2</v>
      </c>
      <c r="AE2416" s="2">
        <v>45038</v>
      </c>
      <c r="AF2416" t="s">
        <v>75</v>
      </c>
      <c r="AG2416" t="s">
        <v>59</v>
      </c>
      <c r="AH2416" t="s">
        <v>104</v>
      </c>
      <c r="AI2416" t="s">
        <v>14786</v>
      </c>
      <c r="AJ2416" t="s">
        <v>14787</v>
      </c>
      <c r="AK2416">
        <v>2</v>
      </c>
      <c r="AL2416">
        <v>405.48</v>
      </c>
      <c r="AM2416" s="2">
        <v>44844</v>
      </c>
      <c r="AN2416">
        <v>7.1</v>
      </c>
    </row>
    <row r="2417" spans="1:40" hidden="1" x14ac:dyDescent="0.35">
      <c r="A2417" t="s">
        <v>1074</v>
      </c>
      <c r="B2417" t="s">
        <v>5298</v>
      </c>
      <c r="C2417">
        <v>61</v>
      </c>
      <c r="D2417" t="s">
        <v>17836</v>
      </c>
      <c r="E2417" s="2">
        <v>44123</v>
      </c>
      <c r="F2417" s="2">
        <v>44985</v>
      </c>
      <c r="G2417" t="s">
        <v>40</v>
      </c>
      <c r="H2417" t="s">
        <v>14788</v>
      </c>
      <c r="I2417" t="s">
        <v>14789</v>
      </c>
      <c r="J2417" t="s">
        <v>125</v>
      </c>
      <c r="K2417" t="s">
        <v>69</v>
      </c>
      <c r="L2417" t="s">
        <v>87</v>
      </c>
      <c r="M2417" t="s">
        <v>47</v>
      </c>
      <c r="N2417" t="s">
        <v>248</v>
      </c>
      <c r="O2417" t="s">
        <v>14790</v>
      </c>
      <c r="P2417" t="s">
        <v>49</v>
      </c>
      <c r="Q2417" t="s">
        <v>112</v>
      </c>
      <c r="R2417" s="2">
        <v>23939</v>
      </c>
      <c r="S2417" t="s">
        <v>51</v>
      </c>
      <c r="T2417" t="s">
        <v>115</v>
      </c>
      <c r="U2417" t="s">
        <v>53</v>
      </c>
      <c r="V2417">
        <v>90492</v>
      </c>
      <c r="W2417" t="s">
        <v>129</v>
      </c>
      <c r="X2417" t="s">
        <v>55</v>
      </c>
      <c r="Y2417" t="s">
        <v>56</v>
      </c>
      <c r="Z2417">
        <v>1</v>
      </c>
      <c r="AA2417">
        <v>2842</v>
      </c>
      <c r="AB2417">
        <v>2</v>
      </c>
      <c r="AC2417">
        <v>1</v>
      </c>
      <c r="AD2417">
        <v>5</v>
      </c>
      <c r="AE2417" s="2">
        <v>44917</v>
      </c>
      <c r="AF2417" t="s">
        <v>103</v>
      </c>
      <c r="AG2417" t="s">
        <v>59</v>
      </c>
      <c r="AH2417" t="s">
        <v>60</v>
      </c>
      <c r="AI2417" t="s">
        <v>14792</v>
      </c>
      <c r="AJ2417" t="s">
        <v>14793</v>
      </c>
      <c r="AK2417">
        <v>4</v>
      </c>
      <c r="AL2417">
        <v>577.78</v>
      </c>
      <c r="AM2417" s="2">
        <v>44845</v>
      </c>
      <c r="AN2417">
        <v>2.4</v>
      </c>
    </row>
    <row r="2418" spans="1:40" hidden="1" x14ac:dyDescent="0.35">
      <c r="A2418" t="s">
        <v>14794</v>
      </c>
      <c r="B2418" t="s">
        <v>1703</v>
      </c>
      <c r="C2418">
        <v>84</v>
      </c>
      <c r="D2418" t="s">
        <v>44</v>
      </c>
      <c r="E2418" s="2">
        <v>44522</v>
      </c>
      <c r="F2418" s="2"/>
      <c r="G2418" t="s">
        <v>1166</v>
      </c>
      <c r="H2418" t="s">
        <v>10604</v>
      </c>
      <c r="I2418" t="s">
        <v>14795</v>
      </c>
      <c r="J2418" t="s">
        <v>184</v>
      </c>
      <c r="K2418" t="s">
        <v>86</v>
      </c>
      <c r="L2418" t="s">
        <v>46</v>
      </c>
      <c r="M2418" t="s">
        <v>47</v>
      </c>
      <c r="N2418" t="s">
        <v>48</v>
      </c>
      <c r="P2418" t="s">
        <v>49</v>
      </c>
      <c r="Q2418" t="s">
        <v>112</v>
      </c>
      <c r="R2418" s="2">
        <v>15384</v>
      </c>
      <c r="S2418" t="s">
        <v>51</v>
      </c>
      <c r="T2418" t="s">
        <v>142</v>
      </c>
      <c r="U2418" t="s">
        <v>73</v>
      </c>
      <c r="V2418">
        <v>31013</v>
      </c>
      <c r="W2418" t="s">
        <v>129</v>
      </c>
      <c r="X2418" t="s">
        <v>116</v>
      </c>
      <c r="Y2418" t="s">
        <v>56</v>
      </c>
      <c r="Z2418">
        <v>1</v>
      </c>
      <c r="AA2418">
        <v>2843</v>
      </c>
      <c r="AB2418">
        <v>5</v>
      </c>
      <c r="AC2418">
        <v>1</v>
      </c>
      <c r="AD2418">
        <v>4</v>
      </c>
      <c r="AE2418" s="2">
        <v>44835</v>
      </c>
      <c r="AF2418" t="s">
        <v>58</v>
      </c>
      <c r="AG2418" t="s">
        <v>76</v>
      </c>
      <c r="AH2418" t="s">
        <v>104</v>
      </c>
      <c r="AI2418" t="s">
        <v>7472</v>
      </c>
      <c r="AJ2418" t="s">
        <v>14796</v>
      </c>
      <c r="AK2418">
        <v>2</v>
      </c>
      <c r="AL2418">
        <v>102.16</v>
      </c>
      <c r="AM2418" s="2">
        <v>44630</v>
      </c>
      <c r="AN2418">
        <v>4.5</v>
      </c>
    </row>
    <row r="2419" spans="1:40" hidden="1" x14ac:dyDescent="0.35">
      <c r="A2419" t="s">
        <v>3433</v>
      </c>
      <c r="B2419" t="s">
        <v>6102</v>
      </c>
      <c r="C2419">
        <v>84</v>
      </c>
      <c r="D2419" t="s">
        <v>17836</v>
      </c>
      <c r="E2419" s="2">
        <v>44195</v>
      </c>
      <c r="F2419" s="2">
        <v>45132</v>
      </c>
      <c r="G2419" t="s">
        <v>1166</v>
      </c>
      <c r="H2419" t="s">
        <v>14797</v>
      </c>
      <c r="I2419" t="s">
        <v>14798</v>
      </c>
      <c r="J2419" t="s">
        <v>111</v>
      </c>
      <c r="K2419" t="s">
        <v>45</v>
      </c>
      <c r="L2419" t="s">
        <v>68</v>
      </c>
      <c r="M2419" t="s">
        <v>69</v>
      </c>
      <c r="N2419" t="s">
        <v>195</v>
      </c>
      <c r="O2419" t="s">
        <v>14799</v>
      </c>
      <c r="P2419" t="s">
        <v>49</v>
      </c>
      <c r="Q2419" t="s">
        <v>153</v>
      </c>
      <c r="R2419" s="2">
        <v>15531</v>
      </c>
      <c r="S2419" t="s">
        <v>51</v>
      </c>
      <c r="T2419" t="s">
        <v>142</v>
      </c>
      <c r="U2419" t="s">
        <v>73</v>
      </c>
      <c r="V2419">
        <v>31828</v>
      </c>
      <c r="W2419" t="s">
        <v>176</v>
      </c>
      <c r="X2419" t="s">
        <v>55</v>
      </c>
      <c r="Y2419" t="s">
        <v>56</v>
      </c>
      <c r="Z2419">
        <v>5</v>
      </c>
      <c r="AA2419">
        <v>2844</v>
      </c>
      <c r="AB2419">
        <v>2</v>
      </c>
      <c r="AC2419">
        <v>5</v>
      </c>
      <c r="AD2419">
        <v>2</v>
      </c>
      <c r="AE2419" s="2">
        <v>44801</v>
      </c>
      <c r="AF2419" t="s">
        <v>58</v>
      </c>
      <c r="AG2419" t="s">
        <v>59</v>
      </c>
      <c r="AH2419" t="s">
        <v>130</v>
      </c>
      <c r="AI2419" t="s">
        <v>14800</v>
      </c>
      <c r="AJ2419" t="s">
        <v>14801</v>
      </c>
      <c r="AK2419">
        <v>5</v>
      </c>
      <c r="AL2419">
        <v>336.98</v>
      </c>
      <c r="AM2419" s="2">
        <v>45121</v>
      </c>
      <c r="AN2419">
        <v>2.6</v>
      </c>
    </row>
    <row r="2420" spans="1:40" hidden="1" x14ac:dyDescent="0.35">
      <c r="A2420" t="s">
        <v>9909</v>
      </c>
      <c r="B2420" t="s">
        <v>8939</v>
      </c>
      <c r="C2420">
        <v>47</v>
      </c>
      <c r="D2420" t="s">
        <v>44</v>
      </c>
      <c r="E2420" s="2">
        <v>44077</v>
      </c>
      <c r="F2420" s="2"/>
      <c r="G2420" t="s">
        <v>1166</v>
      </c>
      <c r="H2420" t="s">
        <v>14802</v>
      </c>
      <c r="I2420" t="s">
        <v>14803</v>
      </c>
      <c r="J2420" t="s">
        <v>137</v>
      </c>
      <c r="K2420" t="s">
        <v>86</v>
      </c>
      <c r="L2420" t="s">
        <v>87</v>
      </c>
      <c r="M2420" t="s">
        <v>69</v>
      </c>
      <c r="N2420" t="s">
        <v>48</v>
      </c>
      <c r="P2420" t="s">
        <v>49</v>
      </c>
      <c r="Q2420" t="s">
        <v>112</v>
      </c>
      <c r="R2420" s="2">
        <v>29024</v>
      </c>
      <c r="S2420" t="s">
        <v>51</v>
      </c>
      <c r="T2420" t="s">
        <v>326</v>
      </c>
      <c r="U2420" t="s">
        <v>53</v>
      </c>
      <c r="V2420">
        <v>60312</v>
      </c>
      <c r="W2420" t="s">
        <v>54</v>
      </c>
      <c r="X2420" t="s">
        <v>101</v>
      </c>
      <c r="Y2420" t="s">
        <v>56</v>
      </c>
      <c r="Z2420">
        <v>4</v>
      </c>
      <c r="AA2420">
        <v>2845</v>
      </c>
      <c r="AB2420">
        <v>3</v>
      </c>
      <c r="AC2420">
        <v>4</v>
      </c>
      <c r="AD2420">
        <v>2</v>
      </c>
      <c r="AE2420" s="2">
        <v>44963</v>
      </c>
      <c r="AF2420" t="s">
        <v>75</v>
      </c>
      <c r="AG2420" t="s">
        <v>76</v>
      </c>
      <c r="AH2420" t="s">
        <v>104</v>
      </c>
      <c r="AI2420" t="s">
        <v>14805</v>
      </c>
      <c r="AJ2420" t="s">
        <v>14806</v>
      </c>
      <c r="AK2420">
        <v>2</v>
      </c>
      <c r="AL2420">
        <v>764.22</v>
      </c>
      <c r="AM2420" s="2">
        <v>44879</v>
      </c>
      <c r="AN2420">
        <v>5.7</v>
      </c>
    </row>
    <row r="2421" spans="1:40" hidden="1" x14ac:dyDescent="0.35">
      <c r="A2421" t="s">
        <v>7901</v>
      </c>
      <c r="B2421" t="s">
        <v>9653</v>
      </c>
      <c r="C2421">
        <v>71</v>
      </c>
      <c r="D2421" t="s">
        <v>17836</v>
      </c>
      <c r="E2421" s="2">
        <v>43752</v>
      </c>
      <c r="F2421" s="2">
        <v>44792</v>
      </c>
      <c r="G2421" t="s">
        <v>1166</v>
      </c>
      <c r="H2421" t="s">
        <v>14807</v>
      </c>
      <c r="I2421" t="s">
        <v>14808</v>
      </c>
      <c r="J2421" t="s">
        <v>125</v>
      </c>
      <c r="K2421" t="s">
        <v>45</v>
      </c>
      <c r="L2421" t="s">
        <v>46</v>
      </c>
      <c r="M2421" t="s">
        <v>86</v>
      </c>
      <c r="N2421" t="s">
        <v>174</v>
      </c>
      <c r="O2421" t="s">
        <v>14809</v>
      </c>
      <c r="P2421" t="s">
        <v>49</v>
      </c>
      <c r="Q2421" t="s">
        <v>949</v>
      </c>
      <c r="R2421" s="2">
        <v>20129</v>
      </c>
      <c r="S2421" t="s">
        <v>51</v>
      </c>
      <c r="T2421" t="s">
        <v>142</v>
      </c>
      <c r="U2421" t="s">
        <v>53</v>
      </c>
      <c r="V2421">
        <v>31642</v>
      </c>
      <c r="W2421" t="s">
        <v>54</v>
      </c>
      <c r="X2421" t="s">
        <v>143</v>
      </c>
      <c r="Y2421" t="s">
        <v>56</v>
      </c>
      <c r="Z2421">
        <v>5</v>
      </c>
      <c r="AA2421">
        <v>2846</v>
      </c>
      <c r="AB2421">
        <v>1</v>
      </c>
      <c r="AC2421">
        <v>1</v>
      </c>
      <c r="AD2421">
        <v>4</v>
      </c>
      <c r="AE2421" s="2">
        <v>44806</v>
      </c>
      <c r="AF2421" t="s">
        <v>221</v>
      </c>
      <c r="AG2421" t="s">
        <v>59</v>
      </c>
      <c r="AH2421" t="s">
        <v>77</v>
      </c>
      <c r="AI2421" t="s">
        <v>14810</v>
      </c>
      <c r="AJ2421" t="s">
        <v>14811</v>
      </c>
      <c r="AK2421">
        <v>2</v>
      </c>
      <c r="AL2421">
        <v>326.54000000000002</v>
      </c>
      <c r="AM2421" s="2">
        <v>45050</v>
      </c>
      <c r="AN2421">
        <v>2.8</v>
      </c>
    </row>
    <row r="2422" spans="1:40" hidden="1" x14ac:dyDescent="0.35">
      <c r="A2422" t="s">
        <v>6597</v>
      </c>
      <c r="B2422" t="s">
        <v>5507</v>
      </c>
      <c r="C2422">
        <v>60</v>
      </c>
      <c r="D2422" t="s">
        <v>17836</v>
      </c>
      <c r="E2422" s="2">
        <v>44246</v>
      </c>
      <c r="F2422" s="2">
        <v>44457</v>
      </c>
      <c r="G2422" t="s">
        <v>1166</v>
      </c>
      <c r="H2422" t="s">
        <v>14812</v>
      </c>
      <c r="I2422" t="s">
        <v>14813</v>
      </c>
      <c r="J2422" t="s">
        <v>43</v>
      </c>
      <c r="K2422" t="s">
        <v>69</v>
      </c>
      <c r="L2422" t="s">
        <v>46</v>
      </c>
      <c r="M2422" t="s">
        <v>86</v>
      </c>
      <c r="N2422" t="s">
        <v>138</v>
      </c>
      <c r="O2422" t="s">
        <v>14814</v>
      </c>
      <c r="P2422" t="s">
        <v>49</v>
      </c>
      <c r="Q2422" t="s">
        <v>1269</v>
      </c>
      <c r="R2422" s="2">
        <v>24284</v>
      </c>
      <c r="S2422" t="s">
        <v>51</v>
      </c>
      <c r="T2422" t="s">
        <v>115</v>
      </c>
      <c r="U2422" t="s">
        <v>53</v>
      </c>
      <c r="V2422">
        <v>81717</v>
      </c>
      <c r="W2422" t="s">
        <v>129</v>
      </c>
      <c r="X2422" t="s">
        <v>116</v>
      </c>
      <c r="Y2422" t="s">
        <v>56</v>
      </c>
      <c r="Z2422">
        <v>2</v>
      </c>
      <c r="AA2422">
        <v>2847</v>
      </c>
      <c r="AB2422">
        <v>1</v>
      </c>
      <c r="AC2422">
        <v>2</v>
      </c>
      <c r="AD2422">
        <v>2</v>
      </c>
      <c r="AE2422" s="2">
        <v>45123</v>
      </c>
      <c r="AF2422" t="s">
        <v>75</v>
      </c>
      <c r="AG2422" t="s">
        <v>59</v>
      </c>
      <c r="AH2422" t="s">
        <v>104</v>
      </c>
      <c r="AI2422" t="s">
        <v>14816</v>
      </c>
      <c r="AJ2422" t="s">
        <v>14817</v>
      </c>
      <c r="AK2422">
        <v>3</v>
      </c>
      <c r="AL2422">
        <v>762.23</v>
      </c>
      <c r="AM2422" s="2">
        <v>44573</v>
      </c>
      <c r="AN2422">
        <v>0.6</v>
      </c>
    </row>
    <row r="2423" spans="1:40" hidden="1" x14ac:dyDescent="0.35">
      <c r="A2423" t="s">
        <v>11046</v>
      </c>
      <c r="B2423" t="s">
        <v>245</v>
      </c>
      <c r="C2423">
        <v>80</v>
      </c>
      <c r="D2423" t="s">
        <v>17836</v>
      </c>
      <c r="E2423" s="2">
        <v>44633</v>
      </c>
      <c r="F2423" s="2">
        <v>44806</v>
      </c>
      <c r="G2423" t="s">
        <v>40</v>
      </c>
      <c r="H2423" t="s">
        <v>14818</v>
      </c>
      <c r="I2423" t="s">
        <v>14819</v>
      </c>
      <c r="J2423" t="s">
        <v>125</v>
      </c>
      <c r="K2423" t="s">
        <v>86</v>
      </c>
      <c r="L2423" t="s">
        <v>68</v>
      </c>
      <c r="M2423" t="s">
        <v>47</v>
      </c>
      <c r="N2423" t="s">
        <v>138</v>
      </c>
      <c r="O2423" t="s">
        <v>14820</v>
      </c>
      <c r="P2423" t="s">
        <v>49</v>
      </c>
      <c r="Q2423" t="s">
        <v>250</v>
      </c>
      <c r="R2423" s="2">
        <v>16830</v>
      </c>
      <c r="S2423" t="s">
        <v>51</v>
      </c>
      <c r="T2423" t="s">
        <v>646</v>
      </c>
      <c r="U2423" t="s">
        <v>73</v>
      </c>
      <c r="V2423">
        <v>59518</v>
      </c>
      <c r="W2423" t="s">
        <v>54</v>
      </c>
      <c r="X2423" t="s">
        <v>101</v>
      </c>
      <c r="Y2423" t="s">
        <v>144</v>
      </c>
      <c r="Z2423">
        <v>1</v>
      </c>
      <c r="AA2423">
        <v>2848</v>
      </c>
      <c r="AB2423">
        <v>2</v>
      </c>
      <c r="AC2423">
        <v>1</v>
      </c>
      <c r="AD2423">
        <v>1</v>
      </c>
      <c r="AE2423" s="2">
        <v>45128</v>
      </c>
      <c r="AF2423" t="s">
        <v>75</v>
      </c>
      <c r="AG2423" t="s">
        <v>59</v>
      </c>
      <c r="AH2423" t="s">
        <v>60</v>
      </c>
      <c r="AI2423" t="s">
        <v>7781</v>
      </c>
      <c r="AJ2423" t="s">
        <v>14822</v>
      </c>
      <c r="AK2423">
        <v>2</v>
      </c>
      <c r="AL2423">
        <v>510.12</v>
      </c>
      <c r="AM2423" s="2">
        <v>44873</v>
      </c>
      <c r="AN2423">
        <v>0.5</v>
      </c>
    </row>
    <row r="2424" spans="1:40" hidden="1" x14ac:dyDescent="0.35">
      <c r="A2424" t="s">
        <v>12870</v>
      </c>
      <c r="B2424" t="s">
        <v>8536</v>
      </c>
      <c r="C2424">
        <v>77</v>
      </c>
      <c r="D2424" t="s">
        <v>44</v>
      </c>
      <c r="E2424" s="2">
        <v>43375</v>
      </c>
      <c r="F2424" s="2"/>
      <c r="G2424" t="s">
        <v>40</v>
      </c>
      <c r="H2424" t="s">
        <v>14823</v>
      </c>
      <c r="I2424" t="s">
        <v>14824</v>
      </c>
      <c r="J2424" t="s">
        <v>43</v>
      </c>
      <c r="K2424" t="s">
        <v>69</v>
      </c>
      <c r="L2424" t="s">
        <v>46</v>
      </c>
      <c r="M2424" t="s">
        <v>86</v>
      </c>
      <c r="N2424" t="s">
        <v>48</v>
      </c>
      <c r="P2424" t="s">
        <v>49</v>
      </c>
      <c r="Q2424" t="s">
        <v>112</v>
      </c>
      <c r="R2424" s="2">
        <v>18106</v>
      </c>
      <c r="S2424" t="s">
        <v>51</v>
      </c>
      <c r="T2424" t="s">
        <v>142</v>
      </c>
      <c r="U2424" t="s">
        <v>73</v>
      </c>
      <c r="V2424">
        <v>4583</v>
      </c>
      <c r="W2424" t="s">
        <v>74</v>
      </c>
      <c r="X2424" t="s">
        <v>101</v>
      </c>
      <c r="Y2424" t="s">
        <v>56</v>
      </c>
      <c r="Z2424">
        <v>5</v>
      </c>
      <c r="AA2424">
        <v>2849</v>
      </c>
      <c r="AB2424">
        <v>5</v>
      </c>
      <c r="AC2424">
        <v>1</v>
      </c>
      <c r="AD2424">
        <v>1</v>
      </c>
      <c r="AE2424" s="2">
        <v>45052</v>
      </c>
      <c r="AF2424" t="s">
        <v>118</v>
      </c>
      <c r="AG2424" t="s">
        <v>59</v>
      </c>
      <c r="AH2424" t="s">
        <v>60</v>
      </c>
      <c r="AI2424" t="s">
        <v>14826</v>
      </c>
      <c r="AJ2424" t="s">
        <v>9889</v>
      </c>
      <c r="AK2424">
        <v>3</v>
      </c>
      <c r="AL2424">
        <v>706.23</v>
      </c>
      <c r="AM2424" s="2">
        <v>45171</v>
      </c>
      <c r="AN2424">
        <v>7.6</v>
      </c>
    </row>
    <row r="2425" spans="1:40" hidden="1" x14ac:dyDescent="0.35">
      <c r="A2425" t="s">
        <v>12554</v>
      </c>
      <c r="B2425" t="s">
        <v>280</v>
      </c>
      <c r="C2425">
        <v>54</v>
      </c>
      <c r="D2425" t="s">
        <v>17836</v>
      </c>
      <c r="E2425" s="2">
        <v>44840</v>
      </c>
      <c r="F2425" s="2">
        <v>44850</v>
      </c>
      <c r="G2425" t="s">
        <v>40</v>
      </c>
      <c r="H2425" t="s">
        <v>14827</v>
      </c>
      <c r="I2425" t="s">
        <v>14828</v>
      </c>
      <c r="J2425" t="s">
        <v>67</v>
      </c>
      <c r="K2425" t="s">
        <v>86</v>
      </c>
      <c r="L2425" t="s">
        <v>46</v>
      </c>
      <c r="M2425" t="s">
        <v>69</v>
      </c>
      <c r="N2425" t="s">
        <v>195</v>
      </c>
      <c r="O2425" t="s">
        <v>14829</v>
      </c>
      <c r="P2425" t="s">
        <v>49</v>
      </c>
      <c r="Q2425" t="s">
        <v>112</v>
      </c>
      <c r="R2425" s="2">
        <v>26509</v>
      </c>
      <c r="S2425" t="s">
        <v>51</v>
      </c>
      <c r="T2425" t="s">
        <v>142</v>
      </c>
      <c r="U2425" t="s">
        <v>73</v>
      </c>
      <c r="V2425">
        <v>6816</v>
      </c>
      <c r="W2425" t="s">
        <v>74</v>
      </c>
      <c r="X2425" t="s">
        <v>143</v>
      </c>
      <c r="Y2425" t="s">
        <v>144</v>
      </c>
      <c r="Z2425">
        <v>1</v>
      </c>
      <c r="AA2425">
        <v>2850</v>
      </c>
      <c r="AB2425">
        <v>4</v>
      </c>
      <c r="AC2425">
        <v>1</v>
      </c>
      <c r="AD2425">
        <v>4</v>
      </c>
      <c r="AE2425" s="2">
        <v>45042</v>
      </c>
      <c r="AF2425" t="s">
        <v>118</v>
      </c>
      <c r="AG2425" t="s">
        <v>76</v>
      </c>
      <c r="AH2425" t="s">
        <v>130</v>
      </c>
      <c r="AI2425" t="s">
        <v>14831</v>
      </c>
      <c r="AJ2425" t="s">
        <v>14832</v>
      </c>
      <c r="AK2425">
        <v>2</v>
      </c>
      <c r="AL2425">
        <v>634.36</v>
      </c>
      <c r="AM2425" s="2">
        <v>45016</v>
      </c>
      <c r="AN2425">
        <v>0</v>
      </c>
    </row>
    <row r="2426" spans="1:40" hidden="1" x14ac:dyDescent="0.35">
      <c r="A2426" t="s">
        <v>14833</v>
      </c>
      <c r="B2426" t="s">
        <v>1676</v>
      </c>
      <c r="C2426">
        <v>59</v>
      </c>
      <c r="D2426" t="s">
        <v>44</v>
      </c>
      <c r="E2426" s="2">
        <v>44095</v>
      </c>
      <c r="F2426" s="2"/>
      <c r="G2426" t="s">
        <v>40</v>
      </c>
      <c r="H2426" t="s">
        <v>14834</v>
      </c>
      <c r="I2426" t="s">
        <v>14835</v>
      </c>
      <c r="J2426" t="s">
        <v>194</v>
      </c>
      <c r="K2426" t="s">
        <v>86</v>
      </c>
      <c r="L2426" t="s">
        <v>87</v>
      </c>
      <c r="M2426" t="s">
        <v>69</v>
      </c>
      <c r="N2426" t="s">
        <v>48</v>
      </c>
      <c r="P2426" t="s">
        <v>49</v>
      </c>
      <c r="Q2426" t="s">
        <v>126</v>
      </c>
      <c r="R2426" s="2">
        <v>24595</v>
      </c>
      <c r="S2426" t="s">
        <v>51</v>
      </c>
      <c r="T2426" t="s">
        <v>1338</v>
      </c>
      <c r="U2426" t="s">
        <v>73</v>
      </c>
      <c r="V2426">
        <v>26839</v>
      </c>
      <c r="W2426" t="s">
        <v>129</v>
      </c>
      <c r="X2426" t="s">
        <v>143</v>
      </c>
      <c r="Y2426" t="s">
        <v>56</v>
      </c>
      <c r="Z2426">
        <v>4</v>
      </c>
      <c r="AA2426">
        <v>2851</v>
      </c>
      <c r="AB2426">
        <v>4</v>
      </c>
      <c r="AC2426">
        <v>3</v>
      </c>
      <c r="AD2426">
        <v>3</v>
      </c>
      <c r="AE2426" s="2">
        <v>45123</v>
      </c>
      <c r="AF2426" t="s">
        <v>221</v>
      </c>
      <c r="AG2426" t="s">
        <v>59</v>
      </c>
      <c r="AH2426" t="s">
        <v>60</v>
      </c>
      <c r="AI2426" t="s">
        <v>14836</v>
      </c>
      <c r="AJ2426" t="s">
        <v>14837</v>
      </c>
      <c r="AK2426">
        <v>2</v>
      </c>
      <c r="AL2426" s="25">
        <v>718.77</v>
      </c>
      <c r="AM2426" s="2">
        <v>44850</v>
      </c>
      <c r="AN2426">
        <v>5.6</v>
      </c>
    </row>
    <row r="2427" spans="1:40" hidden="1" x14ac:dyDescent="0.35">
      <c r="A2427" t="s">
        <v>3293</v>
      </c>
      <c r="B2427" t="s">
        <v>2066</v>
      </c>
      <c r="C2427">
        <v>80</v>
      </c>
      <c r="D2427" t="s">
        <v>44</v>
      </c>
      <c r="E2427" s="2">
        <v>44536</v>
      </c>
      <c r="F2427" s="2"/>
      <c r="G2427" t="s">
        <v>40</v>
      </c>
      <c r="H2427" t="s">
        <v>14838</v>
      </c>
      <c r="I2427" t="s">
        <v>14839</v>
      </c>
      <c r="J2427" t="s">
        <v>163</v>
      </c>
      <c r="K2427" t="s">
        <v>69</v>
      </c>
      <c r="L2427" t="s">
        <v>46</v>
      </c>
      <c r="M2427" t="s">
        <v>47</v>
      </c>
      <c r="N2427" t="s">
        <v>48</v>
      </c>
      <c r="P2427" t="s">
        <v>49</v>
      </c>
      <c r="Q2427" t="s">
        <v>126</v>
      </c>
      <c r="R2427" s="2">
        <v>17126</v>
      </c>
      <c r="S2427" t="s">
        <v>51</v>
      </c>
      <c r="T2427" t="s">
        <v>115</v>
      </c>
      <c r="U2427" t="s">
        <v>73</v>
      </c>
      <c r="V2427">
        <v>87984</v>
      </c>
      <c r="W2427" t="s">
        <v>100</v>
      </c>
      <c r="X2427" t="s">
        <v>55</v>
      </c>
      <c r="Y2427" t="s">
        <v>56</v>
      </c>
      <c r="Z2427">
        <v>1</v>
      </c>
      <c r="AA2427">
        <v>2852</v>
      </c>
      <c r="AB2427">
        <v>2</v>
      </c>
      <c r="AC2427">
        <v>1</v>
      </c>
      <c r="AD2427">
        <v>2</v>
      </c>
      <c r="AE2427" s="2">
        <v>45100</v>
      </c>
      <c r="AF2427" t="s">
        <v>221</v>
      </c>
      <c r="AG2427" t="s">
        <v>59</v>
      </c>
      <c r="AH2427" t="s">
        <v>77</v>
      </c>
      <c r="AI2427" t="s">
        <v>14841</v>
      </c>
      <c r="AJ2427" t="s">
        <v>14842</v>
      </c>
      <c r="AK2427">
        <v>3</v>
      </c>
      <c r="AL2427">
        <v>820.39</v>
      </c>
      <c r="AM2427" s="2">
        <v>44959</v>
      </c>
      <c r="AN2427">
        <v>4.4000000000000004</v>
      </c>
    </row>
    <row r="2428" spans="1:40" hidden="1" x14ac:dyDescent="0.35">
      <c r="A2428" t="s">
        <v>3651</v>
      </c>
      <c r="B2428" t="s">
        <v>2504</v>
      </c>
      <c r="C2428">
        <v>32</v>
      </c>
      <c r="D2428" t="s">
        <v>17836</v>
      </c>
      <c r="E2428" s="2">
        <v>44881</v>
      </c>
      <c r="F2428" s="2">
        <v>45006</v>
      </c>
      <c r="G2428" t="s">
        <v>40</v>
      </c>
      <c r="H2428" t="s">
        <v>14843</v>
      </c>
      <c r="I2428" t="s">
        <v>14844</v>
      </c>
      <c r="J2428" t="s">
        <v>85</v>
      </c>
      <c r="K2428" t="s">
        <v>45</v>
      </c>
      <c r="L2428" t="s">
        <v>87</v>
      </c>
      <c r="M2428" t="s">
        <v>69</v>
      </c>
      <c r="N2428" t="s">
        <v>248</v>
      </c>
      <c r="O2428" t="s">
        <v>14845</v>
      </c>
      <c r="P2428" t="s">
        <v>49</v>
      </c>
      <c r="Q2428" t="s">
        <v>112</v>
      </c>
      <c r="R2428" s="2">
        <v>34489</v>
      </c>
      <c r="S2428" t="s">
        <v>51</v>
      </c>
      <c r="T2428" t="s">
        <v>310</v>
      </c>
      <c r="U2428" t="s">
        <v>73</v>
      </c>
      <c r="V2428">
        <v>70147</v>
      </c>
      <c r="W2428" t="s">
        <v>100</v>
      </c>
      <c r="X2428" t="s">
        <v>55</v>
      </c>
      <c r="Y2428" t="s">
        <v>343</v>
      </c>
      <c r="Z2428">
        <v>5</v>
      </c>
      <c r="AA2428">
        <v>2853</v>
      </c>
      <c r="AB2428">
        <v>5</v>
      </c>
      <c r="AC2428">
        <v>1</v>
      </c>
      <c r="AD2428">
        <v>1</v>
      </c>
      <c r="AE2428" s="2">
        <v>44927</v>
      </c>
      <c r="AF2428" t="s">
        <v>58</v>
      </c>
      <c r="AG2428" t="s">
        <v>59</v>
      </c>
      <c r="AH2428" t="s">
        <v>130</v>
      </c>
      <c r="AI2428" t="s">
        <v>14846</v>
      </c>
      <c r="AJ2428" t="s">
        <v>14847</v>
      </c>
      <c r="AK2428">
        <v>1</v>
      </c>
      <c r="AL2428">
        <v>835.07</v>
      </c>
      <c r="AM2428" s="2">
        <v>45138</v>
      </c>
      <c r="AN2428">
        <v>0.3</v>
      </c>
    </row>
    <row r="2429" spans="1:40" hidden="1" x14ac:dyDescent="0.35">
      <c r="A2429" t="s">
        <v>14848</v>
      </c>
      <c r="B2429" t="s">
        <v>339</v>
      </c>
      <c r="C2429">
        <v>81</v>
      </c>
      <c r="D2429" t="s">
        <v>17836</v>
      </c>
      <c r="E2429" s="2">
        <v>44775</v>
      </c>
      <c r="F2429" s="2">
        <v>45134</v>
      </c>
      <c r="G2429" t="s">
        <v>40</v>
      </c>
      <c r="H2429" t="s">
        <v>14849</v>
      </c>
      <c r="I2429" t="s">
        <v>14850</v>
      </c>
      <c r="J2429" t="s">
        <v>237</v>
      </c>
      <c r="K2429" t="s">
        <v>69</v>
      </c>
      <c r="L2429" t="s">
        <v>68</v>
      </c>
      <c r="M2429" t="s">
        <v>86</v>
      </c>
      <c r="N2429" t="s">
        <v>174</v>
      </c>
      <c r="O2429" t="s">
        <v>14851</v>
      </c>
      <c r="P2429" t="s">
        <v>49</v>
      </c>
      <c r="Q2429" t="s">
        <v>164</v>
      </c>
      <c r="R2429" s="2">
        <v>16789</v>
      </c>
      <c r="S2429" t="s">
        <v>51</v>
      </c>
      <c r="T2429" t="s">
        <v>164</v>
      </c>
      <c r="U2429" t="s">
        <v>53</v>
      </c>
      <c r="V2429">
        <v>76409</v>
      </c>
      <c r="W2429" t="s">
        <v>74</v>
      </c>
      <c r="X2429" t="s">
        <v>116</v>
      </c>
      <c r="Y2429" t="s">
        <v>343</v>
      </c>
      <c r="Z2429">
        <v>2</v>
      </c>
      <c r="AA2429">
        <v>2854</v>
      </c>
      <c r="AB2429">
        <v>1</v>
      </c>
      <c r="AC2429">
        <v>3</v>
      </c>
      <c r="AD2429">
        <v>4</v>
      </c>
      <c r="AE2429" s="2">
        <v>45034</v>
      </c>
      <c r="AF2429" t="s">
        <v>103</v>
      </c>
      <c r="AG2429" t="s">
        <v>76</v>
      </c>
      <c r="AH2429" t="s">
        <v>77</v>
      </c>
      <c r="AI2429" t="s">
        <v>14853</v>
      </c>
      <c r="AJ2429" t="s">
        <v>14854</v>
      </c>
      <c r="AK2429">
        <v>4</v>
      </c>
      <c r="AL2429">
        <v>670.82</v>
      </c>
      <c r="AM2429" s="2">
        <v>45049</v>
      </c>
      <c r="AN2429">
        <v>1</v>
      </c>
    </row>
    <row r="2430" spans="1:40" hidden="1" x14ac:dyDescent="0.35">
      <c r="A2430" t="s">
        <v>1743</v>
      </c>
      <c r="B2430" t="s">
        <v>5753</v>
      </c>
      <c r="C2430">
        <v>47</v>
      </c>
      <c r="D2430" t="s">
        <v>44</v>
      </c>
      <c r="E2430" s="2">
        <v>44580</v>
      </c>
      <c r="F2430" s="2"/>
      <c r="G2430" t="s">
        <v>40</v>
      </c>
      <c r="H2430" t="s">
        <v>14855</v>
      </c>
      <c r="I2430" t="s">
        <v>14856</v>
      </c>
      <c r="J2430" t="s">
        <v>184</v>
      </c>
      <c r="K2430" t="s">
        <v>69</v>
      </c>
      <c r="L2430" t="s">
        <v>46</v>
      </c>
      <c r="M2430" t="s">
        <v>86</v>
      </c>
      <c r="N2430" t="s">
        <v>48</v>
      </c>
      <c r="P2430" t="s">
        <v>49</v>
      </c>
      <c r="Q2430" t="s">
        <v>126</v>
      </c>
      <c r="R2430" s="2">
        <v>28904</v>
      </c>
      <c r="S2430" t="s">
        <v>51</v>
      </c>
      <c r="T2430" t="s">
        <v>99</v>
      </c>
      <c r="U2430" t="s">
        <v>53</v>
      </c>
      <c r="V2430">
        <v>75727</v>
      </c>
      <c r="W2430" t="s">
        <v>129</v>
      </c>
      <c r="X2430" t="s">
        <v>101</v>
      </c>
      <c r="Y2430" t="s">
        <v>343</v>
      </c>
      <c r="Z2430">
        <v>4</v>
      </c>
      <c r="AA2430">
        <v>2855</v>
      </c>
      <c r="AB2430">
        <v>3</v>
      </c>
      <c r="AC2430">
        <v>5</v>
      </c>
      <c r="AD2430">
        <v>5</v>
      </c>
      <c r="AE2430" s="2">
        <v>44809</v>
      </c>
      <c r="AF2430" t="s">
        <v>118</v>
      </c>
      <c r="AG2430" t="s">
        <v>76</v>
      </c>
      <c r="AH2430" t="s">
        <v>130</v>
      </c>
      <c r="AI2430" t="s">
        <v>14858</v>
      </c>
      <c r="AJ2430" t="s">
        <v>14859</v>
      </c>
      <c r="AK2430">
        <v>1</v>
      </c>
      <c r="AL2430">
        <v>596.23</v>
      </c>
      <c r="AM2430" s="2">
        <v>45012</v>
      </c>
      <c r="AN2430">
        <v>4.3</v>
      </c>
    </row>
    <row r="2431" spans="1:40" hidden="1" x14ac:dyDescent="0.35">
      <c r="A2431" t="s">
        <v>7638</v>
      </c>
      <c r="B2431" t="s">
        <v>769</v>
      </c>
      <c r="C2431">
        <v>74</v>
      </c>
      <c r="D2431" t="s">
        <v>44</v>
      </c>
      <c r="E2431" s="2">
        <v>44660</v>
      </c>
      <c r="F2431" s="2"/>
      <c r="G2431" t="s">
        <v>40</v>
      </c>
      <c r="H2431" t="s">
        <v>14860</v>
      </c>
      <c r="I2431" t="s">
        <v>14861</v>
      </c>
      <c r="J2431" t="s">
        <v>111</v>
      </c>
      <c r="K2431" t="s">
        <v>86</v>
      </c>
      <c r="L2431" t="s">
        <v>68</v>
      </c>
      <c r="M2431" t="s">
        <v>47</v>
      </c>
      <c r="N2431" t="s">
        <v>48</v>
      </c>
      <c r="P2431" t="s">
        <v>49</v>
      </c>
      <c r="Q2431" t="s">
        <v>3316</v>
      </c>
      <c r="R2431" s="2">
        <v>19222</v>
      </c>
      <c r="S2431" t="s">
        <v>51</v>
      </c>
      <c r="T2431" t="s">
        <v>261</v>
      </c>
      <c r="U2431" t="s">
        <v>53</v>
      </c>
      <c r="V2431">
        <v>14553</v>
      </c>
      <c r="W2431" t="s">
        <v>54</v>
      </c>
      <c r="X2431" t="s">
        <v>116</v>
      </c>
      <c r="Y2431" t="s">
        <v>343</v>
      </c>
      <c r="Z2431">
        <v>5</v>
      </c>
      <c r="AA2431">
        <v>2856</v>
      </c>
      <c r="AB2431">
        <v>4</v>
      </c>
      <c r="AC2431">
        <v>5</v>
      </c>
      <c r="AD2431">
        <v>2</v>
      </c>
      <c r="AE2431" s="2">
        <v>44929</v>
      </c>
      <c r="AF2431" t="s">
        <v>75</v>
      </c>
      <c r="AG2431" t="s">
        <v>59</v>
      </c>
      <c r="AH2431" t="s">
        <v>104</v>
      </c>
      <c r="AI2431" t="s">
        <v>14863</v>
      </c>
      <c r="AJ2431" t="s">
        <v>14864</v>
      </c>
      <c r="AK2431">
        <v>2</v>
      </c>
      <c r="AL2431">
        <v>842.67</v>
      </c>
      <c r="AM2431" s="2">
        <v>44949</v>
      </c>
      <c r="AN2431">
        <v>4.0999999999999996</v>
      </c>
    </row>
    <row r="2432" spans="1:40" hidden="1" x14ac:dyDescent="0.35">
      <c r="A2432" t="s">
        <v>5553</v>
      </c>
      <c r="B2432" t="s">
        <v>12128</v>
      </c>
      <c r="C2432">
        <v>52</v>
      </c>
      <c r="D2432" t="s">
        <v>17836</v>
      </c>
      <c r="E2432" s="2">
        <v>43665</v>
      </c>
      <c r="F2432" s="2">
        <v>44781</v>
      </c>
      <c r="G2432" t="s">
        <v>40</v>
      </c>
      <c r="H2432" t="s">
        <v>14865</v>
      </c>
      <c r="I2432" t="s">
        <v>14866</v>
      </c>
      <c r="J2432" t="s">
        <v>137</v>
      </c>
      <c r="K2432" t="s">
        <v>86</v>
      </c>
      <c r="L2432" t="s">
        <v>68</v>
      </c>
      <c r="M2432" t="s">
        <v>69</v>
      </c>
      <c r="N2432" t="s">
        <v>138</v>
      </c>
      <c r="O2432" t="s">
        <v>14867</v>
      </c>
      <c r="P2432" t="s">
        <v>49</v>
      </c>
      <c r="Q2432" t="s">
        <v>112</v>
      </c>
      <c r="R2432" s="2">
        <v>27040</v>
      </c>
      <c r="S2432" t="s">
        <v>51</v>
      </c>
      <c r="T2432" t="s">
        <v>115</v>
      </c>
      <c r="U2432" t="s">
        <v>73</v>
      </c>
      <c r="V2432">
        <v>93847</v>
      </c>
      <c r="W2432" t="s">
        <v>54</v>
      </c>
      <c r="X2432" t="s">
        <v>101</v>
      </c>
      <c r="Y2432" t="s">
        <v>56</v>
      </c>
      <c r="Z2432">
        <v>2</v>
      </c>
      <c r="AA2432">
        <v>2857</v>
      </c>
      <c r="AB2432">
        <v>5</v>
      </c>
      <c r="AC2432">
        <v>2</v>
      </c>
      <c r="AD2432">
        <v>5</v>
      </c>
      <c r="AE2432" s="2">
        <v>44920</v>
      </c>
      <c r="AF2432" t="s">
        <v>75</v>
      </c>
      <c r="AG2432" t="s">
        <v>59</v>
      </c>
      <c r="AH2432" t="s">
        <v>104</v>
      </c>
      <c r="AI2432" t="s">
        <v>14868</v>
      </c>
      <c r="AJ2432" t="s">
        <v>14869</v>
      </c>
      <c r="AK2432">
        <v>3</v>
      </c>
      <c r="AL2432">
        <v>229.18</v>
      </c>
      <c r="AM2432" s="2">
        <v>44919</v>
      </c>
      <c r="AN2432">
        <v>3.1</v>
      </c>
    </row>
    <row r="2433" spans="1:40" hidden="1" x14ac:dyDescent="0.35">
      <c r="A2433" t="s">
        <v>9305</v>
      </c>
      <c r="B2433" t="s">
        <v>3157</v>
      </c>
      <c r="C2433">
        <v>52</v>
      </c>
      <c r="D2433" t="s">
        <v>17836</v>
      </c>
      <c r="E2433" s="2">
        <v>44441</v>
      </c>
      <c r="F2433" s="2">
        <v>44879</v>
      </c>
      <c r="G2433" t="s">
        <v>40</v>
      </c>
      <c r="H2433" t="s">
        <v>14870</v>
      </c>
      <c r="I2433" t="s">
        <v>14871</v>
      </c>
      <c r="J2433" t="s">
        <v>125</v>
      </c>
      <c r="K2433" t="s">
        <v>86</v>
      </c>
      <c r="L2433" t="s">
        <v>46</v>
      </c>
      <c r="M2433" t="s">
        <v>47</v>
      </c>
      <c r="N2433" t="s">
        <v>195</v>
      </c>
      <c r="O2433" t="s">
        <v>14872</v>
      </c>
      <c r="P2433" t="s">
        <v>49</v>
      </c>
      <c r="Q2433" t="s">
        <v>153</v>
      </c>
      <c r="R2433" s="2">
        <v>27043</v>
      </c>
      <c r="S2433" t="s">
        <v>51</v>
      </c>
      <c r="T2433" t="s">
        <v>155</v>
      </c>
      <c r="U2433" t="s">
        <v>73</v>
      </c>
      <c r="V2433">
        <v>22983</v>
      </c>
      <c r="W2433" t="s">
        <v>100</v>
      </c>
      <c r="X2433" t="s">
        <v>116</v>
      </c>
      <c r="Y2433" t="s">
        <v>56</v>
      </c>
      <c r="Z2433">
        <v>5</v>
      </c>
      <c r="AA2433">
        <v>2858</v>
      </c>
      <c r="AB2433">
        <v>1</v>
      </c>
      <c r="AC2433">
        <v>2</v>
      </c>
      <c r="AD2433">
        <v>5</v>
      </c>
      <c r="AE2433" s="2">
        <v>44875</v>
      </c>
      <c r="AF2433" t="s">
        <v>103</v>
      </c>
      <c r="AG2433" t="s">
        <v>59</v>
      </c>
      <c r="AH2433" t="s">
        <v>60</v>
      </c>
      <c r="AI2433" t="s">
        <v>14874</v>
      </c>
      <c r="AJ2433" t="s">
        <v>14875</v>
      </c>
      <c r="AK2433">
        <v>3</v>
      </c>
      <c r="AL2433">
        <v>851.72</v>
      </c>
      <c r="AM2433" s="2">
        <v>45267</v>
      </c>
      <c r="AN2433">
        <v>1.2</v>
      </c>
    </row>
    <row r="2434" spans="1:40" hidden="1" x14ac:dyDescent="0.35">
      <c r="A2434" t="s">
        <v>14108</v>
      </c>
      <c r="B2434" t="s">
        <v>2467</v>
      </c>
      <c r="C2434">
        <v>81</v>
      </c>
      <c r="D2434" t="s">
        <v>44</v>
      </c>
      <c r="E2434" s="2">
        <v>43497</v>
      </c>
      <c r="F2434" s="2"/>
      <c r="G2434" t="s">
        <v>40</v>
      </c>
      <c r="H2434" t="s">
        <v>14876</v>
      </c>
      <c r="I2434" t="s">
        <v>14877</v>
      </c>
      <c r="J2434" t="s">
        <v>43</v>
      </c>
      <c r="K2434" t="s">
        <v>86</v>
      </c>
      <c r="L2434" t="s">
        <v>46</v>
      </c>
      <c r="M2434" t="s">
        <v>69</v>
      </c>
      <c r="N2434" t="s">
        <v>48</v>
      </c>
      <c r="P2434" t="s">
        <v>49</v>
      </c>
      <c r="Q2434" t="s">
        <v>126</v>
      </c>
      <c r="R2434" s="2">
        <v>16621</v>
      </c>
      <c r="S2434" t="s">
        <v>51</v>
      </c>
      <c r="T2434" t="s">
        <v>155</v>
      </c>
      <c r="U2434" t="s">
        <v>73</v>
      </c>
      <c r="V2434">
        <v>36227</v>
      </c>
      <c r="W2434" t="s">
        <v>100</v>
      </c>
      <c r="X2434" t="s">
        <v>143</v>
      </c>
      <c r="Y2434" t="s">
        <v>343</v>
      </c>
      <c r="Z2434">
        <v>2</v>
      </c>
      <c r="AA2434">
        <v>2859</v>
      </c>
      <c r="AB2434">
        <v>1</v>
      </c>
      <c r="AC2434">
        <v>3</v>
      </c>
      <c r="AD2434">
        <v>3</v>
      </c>
      <c r="AE2434" s="2">
        <v>44827</v>
      </c>
      <c r="AF2434" t="s">
        <v>118</v>
      </c>
      <c r="AG2434" t="s">
        <v>59</v>
      </c>
      <c r="AH2434" t="s">
        <v>104</v>
      </c>
      <c r="AI2434" t="s">
        <v>14878</v>
      </c>
      <c r="AJ2434" t="s">
        <v>14879</v>
      </c>
      <c r="AK2434">
        <v>1</v>
      </c>
      <c r="AL2434" s="25">
        <v>798.08</v>
      </c>
      <c r="AM2434" s="2">
        <v>44792</v>
      </c>
      <c r="AN2434">
        <v>7.3</v>
      </c>
    </row>
    <row r="2435" spans="1:40" hidden="1" x14ac:dyDescent="0.35">
      <c r="A2435" t="s">
        <v>2853</v>
      </c>
      <c r="B2435" t="s">
        <v>5700</v>
      </c>
      <c r="C2435">
        <v>65</v>
      </c>
      <c r="D2435" t="s">
        <v>17836</v>
      </c>
      <c r="E2435" s="2">
        <v>45029</v>
      </c>
      <c r="F2435" s="2">
        <v>45072</v>
      </c>
      <c r="G2435" t="s">
        <v>40</v>
      </c>
      <c r="H2435" t="s">
        <v>14880</v>
      </c>
      <c r="I2435" t="s">
        <v>14881</v>
      </c>
      <c r="J2435" t="s">
        <v>67</v>
      </c>
      <c r="K2435" t="s">
        <v>69</v>
      </c>
      <c r="L2435" t="s">
        <v>46</v>
      </c>
      <c r="M2435" t="s">
        <v>69</v>
      </c>
      <c r="N2435" t="s">
        <v>248</v>
      </c>
      <c r="O2435" t="s">
        <v>14882</v>
      </c>
      <c r="P2435" t="s">
        <v>49</v>
      </c>
      <c r="Q2435" t="s">
        <v>112</v>
      </c>
      <c r="R2435" s="2">
        <v>22585</v>
      </c>
      <c r="S2435" t="s">
        <v>51</v>
      </c>
      <c r="T2435" t="s">
        <v>115</v>
      </c>
      <c r="U2435" t="s">
        <v>73</v>
      </c>
      <c r="V2435">
        <v>54190</v>
      </c>
      <c r="W2435" t="s">
        <v>129</v>
      </c>
      <c r="X2435" t="s">
        <v>116</v>
      </c>
      <c r="Y2435" t="s">
        <v>56</v>
      </c>
      <c r="Z2435">
        <v>2</v>
      </c>
      <c r="AA2435">
        <v>2860</v>
      </c>
      <c r="AB2435">
        <v>2</v>
      </c>
      <c r="AC2435">
        <v>1</v>
      </c>
      <c r="AD2435">
        <v>4</v>
      </c>
      <c r="AE2435" s="2">
        <v>44817</v>
      </c>
      <c r="AF2435" t="s">
        <v>58</v>
      </c>
      <c r="AG2435" t="s">
        <v>76</v>
      </c>
      <c r="AH2435" t="s">
        <v>130</v>
      </c>
      <c r="AI2435" t="s">
        <v>1246</v>
      </c>
      <c r="AJ2435" t="s">
        <v>14884</v>
      </c>
      <c r="AK2435">
        <v>3</v>
      </c>
      <c r="AL2435">
        <v>587.16</v>
      </c>
      <c r="AM2435" s="2">
        <v>44957</v>
      </c>
      <c r="AN2435">
        <v>0.1</v>
      </c>
    </row>
    <row r="2436" spans="1:40" hidden="1" x14ac:dyDescent="0.35">
      <c r="A2436" t="s">
        <v>4272</v>
      </c>
      <c r="B2436" t="s">
        <v>2701</v>
      </c>
      <c r="C2436">
        <v>40</v>
      </c>
      <c r="D2436" t="s">
        <v>44</v>
      </c>
      <c r="E2436" s="2">
        <v>43379</v>
      </c>
      <c r="F2436" s="2"/>
      <c r="G2436" t="s">
        <v>40</v>
      </c>
      <c r="H2436" t="s">
        <v>14885</v>
      </c>
      <c r="I2436" t="s">
        <v>14886</v>
      </c>
      <c r="J2436" t="s">
        <v>194</v>
      </c>
      <c r="K2436" t="s">
        <v>86</v>
      </c>
      <c r="L2436" t="s">
        <v>46</v>
      </c>
      <c r="M2436" t="s">
        <v>86</v>
      </c>
      <c r="N2436" t="s">
        <v>48</v>
      </c>
      <c r="P2436" t="s">
        <v>49</v>
      </c>
      <c r="Q2436" t="s">
        <v>112</v>
      </c>
      <c r="R2436" s="2">
        <v>31606</v>
      </c>
      <c r="S2436" t="s">
        <v>51</v>
      </c>
      <c r="T2436" t="s">
        <v>142</v>
      </c>
      <c r="U2436" t="s">
        <v>73</v>
      </c>
      <c r="V2436">
        <v>31403</v>
      </c>
      <c r="W2436" t="s">
        <v>54</v>
      </c>
      <c r="X2436" t="s">
        <v>55</v>
      </c>
      <c r="Y2436" t="s">
        <v>56</v>
      </c>
      <c r="Z2436">
        <v>2</v>
      </c>
      <c r="AA2436">
        <v>2861</v>
      </c>
      <c r="AB2436">
        <v>2</v>
      </c>
      <c r="AC2436">
        <v>4</v>
      </c>
      <c r="AD2436">
        <v>5</v>
      </c>
      <c r="AE2436" s="2">
        <v>44872</v>
      </c>
      <c r="AF2436" t="s">
        <v>103</v>
      </c>
      <c r="AG2436" t="s">
        <v>76</v>
      </c>
      <c r="AH2436" t="s">
        <v>104</v>
      </c>
      <c r="AI2436" t="s">
        <v>14888</v>
      </c>
      <c r="AJ2436" t="s">
        <v>14889</v>
      </c>
      <c r="AK2436">
        <v>2</v>
      </c>
      <c r="AL2436">
        <v>828.48</v>
      </c>
      <c r="AM2436" s="2">
        <v>45128</v>
      </c>
      <c r="AN2436">
        <v>7.6</v>
      </c>
    </row>
    <row r="2437" spans="1:40" hidden="1" x14ac:dyDescent="0.35">
      <c r="A2437" t="s">
        <v>1121</v>
      </c>
      <c r="B2437" t="s">
        <v>2139</v>
      </c>
      <c r="C2437">
        <v>83</v>
      </c>
      <c r="D2437" t="s">
        <v>17836</v>
      </c>
      <c r="E2437" s="2">
        <v>43914</v>
      </c>
      <c r="F2437" s="2">
        <v>44644</v>
      </c>
      <c r="G2437" t="s">
        <v>1166</v>
      </c>
      <c r="H2437" t="s">
        <v>14890</v>
      </c>
      <c r="I2437" t="s">
        <v>14891</v>
      </c>
      <c r="J2437" t="s">
        <v>184</v>
      </c>
      <c r="K2437" t="s">
        <v>69</v>
      </c>
      <c r="L2437" t="s">
        <v>87</v>
      </c>
      <c r="M2437" t="s">
        <v>69</v>
      </c>
      <c r="N2437" t="s">
        <v>248</v>
      </c>
      <c r="O2437" t="s">
        <v>14892</v>
      </c>
      <c r="P2437" t="s">
        <v>49</v>
      </c>
      <c r="Q2437" t="s">
        <v>153</v>
      </c>
      <c r="R2437" s="2">
        <v>15901</v>
      </c>
      <c r="S2437" t="s">
        <v>51</v>
      </c>
      <c r="T2437" t="s">
        <v>155</v>
      </c>
      <c r="U2437" t="s">
        <v>73</v>
      </c>
      <c r="V2437">
        <v>13985</v>
      </c>
      <c r="W2437" t="s">
        <v>100</v>
      </c>
      <c r="X2437" t="s">
        <v>101</v>
      </c>
      <c r="Y2437" t="s">
        <v>56</v>
      </c>
      <c r="Z2437">
        <v>4</v>
      </c>
      <c r="AA2437">
        <v>2862</v>
      </c>
      <c r="AB2437">
        <v>1</v>
      </c>
      <c r="AC2437">
        <v>2</v>
      </c>
      <c r="AD2437">
        <v>3</v>
      </c>
      <c r="AE2437" s="2">
        <v>45027</v>
      </c>
      <c r="AF2437" t="s">
        <v>221</v>
      </c>
      <c r="AG2437" t="s">
        <v>59</v>
      </c>
      <c r="AH2437" t="s">
        <v>77</v>
      </c>
      <c r="AI2437" t="s">
        <v>14894</v>
      </c>
      <c r="AJ2437" t="s">
        <v>14895</v>
      </c>
      <c r="AK2437">
        <v>3</v>
      </c>
      <c r="AL2437" s="25">
        <v>192.39</v>
      </c>
      <c r="AM2437" s="2">
        <v>45202</v>
      </c>
      <c r="AN2437">
        <v>2</v>
      </c>
    </row>
    <row r="2438" spans="1:40" hidden="1" x14ac:dyDescent="0.35">
      <c r="A2438" t="s">
        <v>5865</v>
      </c>
      <c r="B2438" t="s">
        <v>14896</v>
      </c>
      <c r="C2438">
        <v>83</v>
      </c>
      <c r="D2438" t="s">
        <v>44</v>
      </c>
      <c r="E2438" s="2">
        <v>44477</v>
      </c>
      <c r="F2438" s="2"/>
      <c r="G2438" t="s">
        <v>1166</v>
      </c>
      <c r="H2438" t="s">
        <v>14897</v>
      </c>
      <c r="I2438" t="s">
        <v>14898</v>
      </c>
      <c r="J2438" t="s">
        <v>67</v>
      </c>
      <c r="K2438" t="s">
        <v>86</v>
      </c>
      <c r="L2438" t="s">
        <v>87</v>
      </c>
      <c r="M2438" t="s">
        <v>47</v>
      </c>
      <c r="N2438" t="s">
        <v>48</v>
      </c>
      <c r="P2438" t="s">
        <v>49</v>
      </c>
      <c r="Q2438" t="s">
        <v>795</v>
      </c>
      <c r="R2438" s="2">
        <v>15961</v>
      </c>
      <c r="S2438" t="s">
        <v>51</v>
      </c>
      <c r="T2438" t="s">
        <v>251</v>
      </c>
      <c r="U2438" t="s">
        <v>73</v>
      </c>
      <c r="V2438">
        <v>14407</v>
      </c>
      <c r="W2438" t="s">
        <v>100</v>
      </c>
      <c r="X2438" t="s">
        <v>55</v>
      </c>
      <c r="Y2438" t="s">
        <v>343</v>
      </c>
      <c r="Z2438">
        <v>4</v>
      </c>
      <c r="AA2438">
        <v>2863</v>
      </c>
      <c r="AB2438">
        <v>2</v>
      </c>
      <c r="AC2438">
        <v>2</v>
      </c>
      <c r="AD2438">
        <v>1</v>
      </c>
      <c r="AE2438" s="2">
        <v>44903</v>
      </c>
      <c r="AF2438" t="s">
        <v>75</v>
      </c>
      <c r="AG2438" t="s">
        <v>59</v>
      </c>
      <c r="AH2438" t="s">
        <v>104</v>
      </c>
      <c r="AI2438" t="s">
        <v>14899</v>
      </c>
      <c r="AJ2438" t="s">
        <v>14900</v>
      </c>
      <c r="AK2438">
        <v>4</v>
      </c>
      <c r="AL2438">
        <v>422.27</v>
      </c>
      <c r="AM2438" s="2">
        <v>44998</v>
      </c>
      <c r="AN2438">
        <v>4.5999999999999996</v>
      </c>
    </row>
    <row r="2439" spans="1:40" hidden="1" x14ac:dyDescent="0.35">
      <c r="A2439" t="s">
        <v>4251</v>
      </c>
      <c r="B2439" t="s">
        <v>2588</v>
      </c>
      <c r="C2439">
        <v>31</v>
      </c>
      <c r="D2439" t="s">
        <v>44</v>
      </c>
      <c r="E2439" s="2">
        <v>44697</v>
      </c>
      <c r="F2439" s="2"/>
      <c r="G2439" t="s">
        <v>1166</v>
      </c>
      <c r="H2439" t="s">
        <v>14901</v>
      </c>
      <c r="I2439" t="s">
        <v>14902</v>
      </c>
      <c r="J2439" t="s">
        <v>194</v>
      </c>
      <c r="K2439" t="s">
        <v>69</v>
      </c>
      <c r="L2439" t="s">
        <v>87</v>
      </c>
      <c r="M2439" t="s">
        <v>86</v>
      </c>
      <c r="N2439" t="s">
        <v>48</v>
      </c>
      <c r="P2439" t="s">
        <v>49</v>
      </c>
      <c r="Q2439" t="s">
        <v>126</v>
      </c>
      <c r="R2439" s="2">
        <v>35059</v>
      </c>
      <c r="S2439" t="s">
        <v>51</v>
      </c>
      <c r="T2439" t="s">
        <v>142</v>
      </c>
      <c r="U2439" t="s">
        <v>73</v>
      </c>
      <c r="V2439">
        <v>37065</v>
      </c>
      <c r="W2439" t="s">
        <v>176</v>
      </c>
      <c r="X2439" t="s">
        <v>101</v>
      </c>
      <c r="Y2439" t="s">
        <v>56</v>
      </c>
      <c r="Z2439">
        <v>2</v>
      </c>
      <c r="AA2439">
        <v>2864</v>
      </c>
      <c r="AB2439">
        <v>1</v>
      </c>
      <c r="AC2439">
        <v>3</v>
      </c>
      <c r="AD2439">
        <v>4</v>
      </c>
      <c r="AE2439" s="2">
        <v>45093</v>
      </c>
      <c r="AF2439" t="s">
        <v>58</v>
      </c>
      <c r="AG2439" t="s">
        <v>76</v>
      </c>
      <c r="AH2439" t="s">
        <v>60</v>
      </c>
      <c r="AI2439" t="s">
        <v>14903</v>
      </c>
      <c r="AJ2439" t="s">
        <v>14904</v>
      </c>
      <c r="AK2439">
        <v>4</v>
      </c>
      <c r="AL2439">
        <v>242.25</v>
      </c>
      <c r="AM2439" s="2">
        <v>44881</v>
      </c>
      <c r="AN2439">
        <v>4</v>
      </c>
    </row>
    <row r="2440" spans="1:40" hidden="1" x14ac:dyDescent="0.35">
      <c r="A2440" t="s">
        <v>14905</v>
      </c>
      <c r="B2440" t="s">
        <v>525</v>
      </c>
      <c r="C2440">
        <v>57</v>
      </c>
      <c r="D2440" t="s">
        <v>17836</v>
      </c>
      <c r="E2440" s="2">
        <v>44691</v>
      </c>
      <c r="F2440" s="2">
        <v>44851</v>
      </c>
      <c r="G2440" t="s">
        <v>1166</v>
      </c>
      <c r="H2440" t="s">
        <v>14906</v>
      </c>
      <c r="I2440" t="s">
        <v>14907</v>
      </c>
      <c r="J2440" t="s">
        <v>111</v>
      </c>
      <c r="K2440" t="s">
        <v>69</v>
      </c>
      <c r="L2440" t="s">
        <v>46</v>
      </c>
      <c r="M2440" t="s">
        <v>69</v>
      </c>
      <c r="N2440" t="s">
        <v>248</v>
      </c>
      <c r="O2440" t="s">
        <v>14908</v>
      </c>
      <c r="P2440" t="s">
        <v>49</v>
      </c>
      <c r="Q2440" t="s">
        <v>112</v>
      </c>
      <c r="R2440" s="2">
        <v>25442</v>
      </c>
      <c r="S2440" t="s">
        <v>51</v>
      </c>
      <c r="T2440" t="s">
        <v>326</v>
      </c>
      <c r="U2440" t="s">
        <v>53</v>
      </c>
      <c r="V2440">
        <v>26583</v>
      </c>
      <c r="W2440" t="s">
        <v>54</v>
      </c>
      <c r="X2440" t="s">
        <v>143</v>
      </c>
      <c r="Y2440" t="s">
        <v>56</v>
      </c>
      <c r="Z2440">
        <v>1</v>
      </c>
      <c r="AA2440">
        <v>2865</v>
      </c>
      <c r="AB2440">
        <v>2</v>
      </c>
      <c r="AC2440">
        <v>2</v>
      </c>
      <c r="AD2440">
        <v>3</v>
      </c>
      <c r="AE2440" s="2">
        <v>45007</v>
      </c>
      <c r="AF2440" t="s">
        <v>75</v>
      </c>
      <c r="AG2440" t="s">
        <v>76</v>
      </c>
      <c r="AH2440" t="s">
        <v>130</v>
      </c>
      <c r="AI2440" t="s">
        <v>10899</v>
      </c>
      <c r="AJ2440" t="s">
        <v>14910</v>
      </c>
      <c r="AK2440">
        <v>4</v>
      </c>
      <c r="AL2440" s="25">
        <v>653.99</v>
      </c>
      <c r="AM2440" s="2">
        <v>44857</v>
      </c>
      <c r="AN2440">
        <v>0.4</v>
      </c>
    </row>
    <row r="2441" spans="1:40" hidden="1" x14ac:dyDescent="0.35">
      <c r="A2441" t="s">
        <v>14911</v>
      </c>
      <c r="B2441" t="s">
        <v>493</v>
      </c>
      <c r="C2441">
        <v>75</v>
      </c>
      <c r="D2441" t="s">
        <v>44</v>
      </c>
      <c r="E2441" s="2">
        <v>44516</v>
      </c>
      <c r="F2441" s="2"/>
      <c r="G2441" t="s">
        <v>1166</v>
      </c>
      <c r="H2441" t="s">
        <v>14912</v>
      </c>
      <c r="I2441" t="s">
        <v>14913</v>
      </c>
      <c r="J2441" t="s">
        <v>125</v>
      </c>
      <c r="K2441" t="s">
        <v>69</v>
      </c>
      <c r="L2441" t="s">
        <v>46</v>
      </c>
      <c r="M2441" t="s">
        <v>47</v>
      </c>
      <c r="N2441" t="s">
        <v>48</v>
      </c>
      <c r="P2441" t="s">
        <v>49</v>
      </c>
      <c r="Q2441" t="s">
        <v>126</v>
      </c>
      <c r="R2441" s="2">
        <v>18818</v>
      </c>
      <c r="S2441" t="s">
        <v>51</v>
      </c>
      <c r="T2441" t="s">
        <v>275</v>
      </c>
      <c r="U2441" t="s">
        <v>53</v>
      </c>
      <c r="V2441">
        <v>49151</v>
      </c>
      <c r="W2441" t="s">
        <v>74</v>
      </c>
      <c r="X2441" t="s">
        <v>101</v>
      </c>
      <c r="Y2441" t="s">
        <v>56</v>
      </c>
      <c r="Z2441">
        <v>2</v>
      </c>
      <c r="AA2441">
        <v>2866</v>
      </c>
      <c r="AB2441">
        <v>3</v>
      </c>
      <c r="AC2441">
        <v>3</v>
      </c>
      <c r="AD2441">
        <v>2</v>
      </c>
      <c r="AE2441" s="2">
        <v>45027</v>
      </c>
      <c r="AF2441" t="s">
        <v>103</v>
      </c>
      <c r="AG2441" t="s">
        <v>76</v>
      </c>
      <c r="AH2441" t="s">
        <v>130</v>
      </c>
      <c r="AI2441" t="s">
        <v>14914</v>
      </c>
      <c r="AJ2441" t="s">
        <v>14915</v>
      </c>
      <c r="AK2441">
        <v>5</v>
      </c>
      <c r="AL2441">
        <v>792.46</v>
      </c>
      <c r="AM2441" s="2">
        <v>45176</v>
      </c>
      <c r="AN2441">
        <v>4.5</v>
      </c>
    </row>
    <row r="2442" spans="1:40" hidden="1" x14ac:dyDescent="0.35">
      <c r="A2442" t="s">
        <v>14495</v>
      </c>
      <c r="B2442" t="s">
        <v>906</v>
      </c>
      <c r="C2442">
        <v>32</v>
      </c>
      <c r="D2442" t="s">
        <v>44</v>
      </c>
      <c r="E2442" s="2">
        <v>43521</v>
      </c>
      <c r="F2442" s="2"/>
      <c r="G2442" t="s">
        <v>1166</v>
      </c>
      <c r="H2442" t="s">
        <v>14916</v>
      </c>
      <c r="I2442" t="s">
        <v>14917</v>
      </c>
      <c r="J2442" t="s">
        <v>43</v>
      </c>
      <c r="K2442" t="s">
        <v>69</v>
      </c>
      <c r="L2442" t="s">
        <v>68</v>
      </c>
      <c r="M2442" t="s">
        <v>47</v>
      </c>
      <c r="N2442" t="s">
        <v>48</v>
      </c>
      <c r="P2442" t="s">
        <v>49</v>
      </c>
      <c r="Q2442" t="s">
        <v>1632</v>
      </c>
      <c r="R2442" s="2">
        <v>34500</v>
      </c>
      <c r="S2442" t="s">
        <v>51</v>
      </c>
      <c r="T2442" t="s">
        <v>354</v>
      </c>
      <c r="U2442" t="s">
        <v>53</v>
      </c>
      <c r="V2442">
        <v>75033</v>
      </c>
      <c r="W2442" t="s">
        <v>54</v>
      </c>
      <c r="X2442" t="s">
        <v>101</v>
      </c>
      <c r="Y2442" t="s">
        <v>56</v>
      </c>
      <c r="Z2442">
        <v>2</v>
      </c>
      <c r="AA2442">
        <v>2867</v>
      </c>
      <c r="AB2442">
        <v>3</v>
      </c>
      <c r="AC2442">
        <v>1</v>
      </c>
      <c r="AD2442">
        <v>3</v>
      </c>
      <c r="AE2442" s="2">
        <v>44978</v>
      </c>
      <c r="AF2442" t="s">
        <v>58</v>
      </c>
      <c r="AG2442" t="s">
        <v>76</v>
      </c>
      <c r="AH2442" t="s">
        <v>77</v>
      </c>
      <c r="AI2442" t="s">
        <v>14919</v>
      </c>
      <c r="AJ2442" t="s">
        <v>14920</v>
      </c>
      <c r="AK2442">
        <v>4</v>
      </c>
      <c r="AL2442" s="25">
        <v>317.26</v>
      </c>
      <c r="AM2442" s="2">
        <v>45110</v>
      </c>
      <c r="AN2442">
        <v>7.2</v>
      </c>
    </row>
    <row r="2443" spans="1:40" hidden="1" x14ac:dyDescent="0.35">
      <c r="A2443" t="s">
        <v>10101</v>
      </c>
      <c r="B2443" t="s">
        <v>6036</v>
      </c>
      <c r="C2443">
        <v>80</v>
      </c>
      <c r="D2443" t="s">
        <v>44</v>
      </c>
      <c r="E2443" s="2">
        <v>44743</v>
      </c>
      <c r="F2443" s="2"/>
      <c r="G2443" t="s">
        <v>40</v>
      </c>
      <c r="H2443" t="s">
        <v>1949</v>
      </c>
      <c r="I2443" t="s">
        <v>14921</v>
      </c>
      <c r="J2443" t="s">
        <v>111</v>
      </c>
      <c r="K2443" t="s">
        <v>86</v>
      </c>
      <c r="L2443" t="s">
        <v>68</v>
      </c>
      <c r="M2443" t="s">
        <v>47</v>
      </c>
      <c r="N2443" t="s">
        <v>48</v>
      </c>
      <c r="P2443" t="s">
        <v>49</v>
      </c>
      <c r="Q2443" t="s">
        <v>164</v>
      </c>
      <c r="R2443" s="2">
        <v>16947</v>
      </c>
      <c r="S2443" t="s">
        <v>51</v>
      </c>
      <c r="T2443" t="s">
        <v>1133</v>
      </c>
      <c r="U2443" t="s">
        <v>73</v>
      </c>
      <c r="V2443">
        <v>64530</v>
      </c>
      <c r="W2443" t="s">
        <v>129</v>
      </c>
      <c r="X2443" t="s">
        <v>116</v>
      </c>
      <c r="Y2443" t="s">
        <v>56</v>
      </c>
      <c r="Z2443">
        <v>5</v>
      </c>
      <c r="AA2443">
        <v>2868</v>
      </c>
      <c r="AB2443">
        <v>3</v>
      </c>
      <c r="AC2443">
        <v>4</v>
      </c>
      <c r="AD2443">
        <v>1</v>
      </c>
      <c r="AE2443" s="2">
        <v>45094</v>
      </c>
      <c r="AF2443" t="s">
        <v>58</v>
      </c>
      <c r="AG2443" t="s">
        <v>76</v>
      </c>
      <c r="AH2443" t="s">
        <v>60</v>
      </c>
      <c r="AI2443" t="s">
        <v>14923</v>
      </c>
      <c r="AJ2443" t="s">
        <v>14924</v>
      </c>
      <c r="AK2443">
        <v>5</v>
      </c>
      <c r="AL2443">
        <v>866.79</v>
      </c>
      <c r="AM2443" s="2">
        <v>44970</v>
      </c>
      <c r="AN2443">
        <v>3.8</v>
      </c>
    </row>
    <row r="2444" spans="1:40" hidden="1" x14ac:dyDescent="0.35">
      <c r="A2444" t="s">
        <v>3761</v>
      </c>
      <c r="B2444" t="s">
        <v>14925</v>
      </c>
      <c r="C2444">
        <v>83</v>
      </c>
      <c r="D2444" t="s">
        <v>44</v>
      </c>
      <c r="E2444" s="2">
        <v>44912</v>
      </c>
      <c r="F2444" s="2"/>
      <c r="G2444" t="s">
        <v>40</v>
      </c>
      <c r="H2444" t="s">
        <v>14926</v>
      </c>
      <c r="I2444" t="s">
        <v>14927</v>
      </c>
      <c r="J2444" t="s">
        <v>237</v>
      </c>
      <c r="K2444" t="s">
        <v>45</v>
      </c>
      <c r="L2444" t="s">
        <v>68</v>
      </c>
      <c r="M2444" t="s">
        <v>86</v>
      </c>
      <c r="N2444" t="s">
        <v>48</v>
      </c>
      <c r="P2444" t="s">
        <v>49</v>
      </c>
      <c r="Q2444" t="s">
        <v>70</v>
      </c>
      <c r="R2444" s="2">
        <v>15787</v>
      </c>
      <c r="S2444" t="s">
        <v>51</v>
      </c>
      <c r="T2444" t="s">
        <v>230</v>
      </c>
      <c r="U2444" t="s">
        <v>73</v>
      </c>
      <c r="V2444">
        <v>53404</v>
      </c>
      <c r="W2444" t="s">
        <v>129</v>
      </c>
      <c r="X2444" t="s">
        <v>55</v>
      </c>
      <c r="Y2444" t="s">
        <v>56</v>
      </c>
      <c r="Z2444">
        <v>2</v>
      </c>
      <c r="AA2444">
        <v>2869</v>
      </c>
      <c r="AB2444">
        <v>2</v>
      </c>
      <c r="AC2444">
        <v>5</v>
      </c>
      <c r="AD2444">
        <v>4</v>
      </c>
      <c r="AE2444" s="2">
        <v>45050</v>
      </c>
      <c r="AF2444" t="s">
        <v>58</v>
      </c>
      <c r="AG2444" t="s">
        <v>59</v>
      </c>
      <c r="AH2444" t="s">
        <v>104</v>
      </c>
      <c r="AI2444" t="s">
        <v>14929</v>
      </c>
      <c r="AJ2444" t="s">
        <v>14930</v>
      </c>
      <c r="AK2444">
        <v>2</v>
      </c>
      <c r="AL2444">
        <v>422.63</v>
      </c>
      <c r="AM2444" s="2">
        <v>45009</v>
      </c>
      <c r="AN2444">
        <v>3.4</v>
      </c>
    </row>
    <row r="2445" spans="1:40" hidden="1" x14ac:dyDescent="0.35">
      <c r="A2445" t="s">
        <v>10481</v>
      </c>
      <c r="B2445" t="s">
        <v>6286</v>
      </c>
      <c r="C2445">
        <v>76</v>
      </c>
      <c r="D2445" t="s">
        <v>17836</v>
      </c>
      <c r="E2445" s="2">
        <v>45133</v>
      </c>
      <c r="F2445" s="2">
        <v>45138</v>
      </c>
      <c r="G2445" t="s">
        <v>40</v>
      </c>
      <c r="H2445" t="s">
        <v>14931</v>
      </c>
      <c r="I2445" t="s">
        <v>14932</v>
      </c>
      <c r="J2445" t="s">
        <v>137</v>
      </c>
      <c r="K2445" t="s">
        <v>69</v>
      </c>
      <c r="L2445" t="s">
        <v>87</v>
      </c>
      <c r="M2445" t="s">
        <v>69</v>
      </c>
      <c r="N2445" t="s">
        <v>195</v>
      </c>
      <c r="O2445" t="s">
        <v>14933</v>
      </c>
      <c r="P2445" t="s">
        <v>49</v>
      </c>
      <c r="Q2445" t="s">
        <v>3316</v>
      </c>
      <c r="R2445" s="2">
        <v>18484</v>
      </c>
      <c r="S2445" t="s">
        <v>51</v>
      </c>
      <c r="T2445" t="s">
        <v>1133</v>
      </c>
      <c r="U2445" t="s">
        <v>73</v>
      </c>
      <c r="V2445">
        <v>32806</v>
      </c>
      <c r="W2445" t="s">
        <v>129</v>
      </c>
      <c r="X2445" t="s">
        <v>116</v>
      </c>
      <c r="Y2445" t="s">
        <v>56</v>
      </c>
      <c r="Z2445">
        <v>4</v>
      </c>
      <c r="AA2445">
        <v>2870</v>
      </c>
      <c r="AB2445">
        <v>5</v>
      </c>
      <c r="AC2445">
        <v>3</v>
      </c>
      <c r="AD2445">
        <v>2</v>
      </c>
      <c r="AE2445" s="2">
        <v>44981</v>
      </c>
      <c r="AF2445" t="s">
        <v>103</v>
      </c>
      <c r="AG2445" t="s">
        <v>59</v>
      </c>
      <c r="AH2445" t="s">
        <v>130</v>
      </c>
      <c r="AI2445" t="s">
        <v>14934</v>
      </c>
      <c r="AJ2445" t="s">
        <v>14935</v>
      </c>
      <c r="AK2445">
        <v>5</v>
      </c>
      <c r="AL2445">
        <v>413.42</v>
      </c>
      <c r="AM2445" s="2">
        <v>44893</v>
      </c>
      <c r="AN2445">
        <v>0</v>
      </c>
    </row>
    <row r="2446" spans="1:40" hidden="1" x14ac:dyDescent="0.35">
      <c r="A2446" t="s">
        <v>8326</v>
      </c>
      <c r="B2446" t="s">
        <v>4179</v>
      </c>
      <c r="C2446">
        <v>73</v>
      </c>
      <c r="D2446" t="s">
        <v>17836</v>
      </c>
      <c r="E2446" s="2">
        <v>44631</v>
      </c>
      <c r="F2446" s="2">
        <v>44775</v>
      </c>
      <c r="G2446" t="s">
        <v>40</v>
      </c>
      <c r="H2446" t="s">
        <v>14936</v>
      </c>
      <c r="I2446" t="s">
        <v>14937</v>
      </c>
      <c r="J2446" t="s">
        <v>163</v>
      </c>
      <c r="K2446" t="s">
        <v>45</v>
      </c>
      <c r="L2446" t="s">
        <v>68</v>
      </c>
      <c r="M2446" t="s">
        <v>69</v>
      </c>
      <c r="N2446" t="s">
        <v>174</v>
      </c>
      <c r="O2446" t="s">
        <v>14938</v>
      </c>
      <c r="P2446" t="s">
        <v>49</v>
      </c>
      <c r="Q2446" t="s">
        <v>503</v>
      </c>
      <c r="R2446" s="2">
        <v>19476</v>
      </c>
      <c r="S2446" t="s">
        <v>51</v>
      </c>
      <c r="T2446" t="s">
        <v>646</v>
      </c>
      <c r="U2446" t="s">
        <v>73</v>
      </c>
      <c r="V2446">
        <v>46150</v>
      </c>
      <c r="W2446" t="s">
        <v>74</v>
      </c>
      <c r="X2446" t="s">
        <v>143</v>
      </c>
      <c r="Y2446" t="s">
        <v>56</v>
      </c>
      <c r="Z2446">
        <v>5</v>
      </c>
      <c r="AA2446">
        <v>2871</v>
      </c>
      <c r="AB2446">
        <v>2</v>
      </c>
      <c r="AC2446">
        <v>5</v>
      </c>
      <c r="AD2446">
        <v>2</v>
      </c>
      <c r="AE2446" s="2">
        <v>44850</v>
      </c>
      <c r="AF2446" t="s">
        <v>221</v>
      </c>
      <c r="AG2446" t="s">
        <v>76</v>
      </c>
      <c r="AH2446" t="s">
        <v>77</v>
      </c>
      <c r="AI2446" t="s">
        <v>5012</v>
      </c>
      <c r="AJ2446" t="s">
        <v>14940</v>
      </c>
      <c r="AK2446">
        <v>5</v>
      </c>
      <c r="AL2446">
        <v>900.02</v>
      </c>
      <c r="AM2446" s="2">
        <v>45077</v>
      </c>
      <c r="AN2446">
        <v>0.4</v>
      </c>
    </row>
    <row r="2447" spans="1:40" hidden="1" x14ac:dyDescent="0.35">
      <c r="A2447" t="s">
        <v>8259</v>
      </c>
      <c r="B2447" t="s">
        <v>525</v>
      </c>
      <c r="C2447">
        <v>59</v>
      </c>
      <c r="D2447" t="s">
        <v>17836</v>
      </c>
      <c r="E2447" s="2">
        <v>44011</v>
      </c>
      <c r="F2447" s="2">
        <v>44336</v>
      </c>
      <c r="G2447" t="s">
        <v>40</v>
      </c>
      <c r="H2447" t="s">
        <v>14941</v>
      </c>
      <c r="I2447" t="s">
        <v>14942</v>
      </c>
      <c r="J2447" t="s">
        <v>85</v>
      </c>
      <c r="K2447" t="s">
        <v>45</v>
      </c>
      <c r="L2447" t="s">
        <v>87</v>
      </c>
      <c r="M2447" t="s">
        <v>86</v>
      </c>
      <c r="N2447" t="s">
        <v>248</v>
      </c>
      <c r="O2447" t="s">
        <v>14943</v>
      </c>
      <c r="P2447" t="s">
        <v>49</v>
      </c>
      <c r="Q2447" t="s">
        <v>458</v>
      </c>
      <c r="R2447" s="2">
        <v>24543</v>
      </c>
      <c r="S2447" t="s">
        <v>51</v>
      </c>
      <c r="T2447" t="s">
        <v>310</v>
      </c>
      <c r="U2447" t="s">
        <v>73</v>
      </c>
      <c r="V2447">
        <v>97145</v>
      </c>
      <c r="W2447" t="s">
        <v>74</v>
      </c>
      <c r="X2447" t="s">
        <v>116</v>
      </c>
      <c r="Y2447" t="s">
        <v>56</v>
      </c>
      <c r="Z2447">
        <v>2</v>
      </c>
      <c r="AA2447">
        <v>2872</v>
      </c>
      <c r="AB2447">
        <v>3</v>
      </c>
      <c r="AC2447">
        <v>5</v>
      </c>
      <c r="AD2447">
        <v>1</v>
      </c>
      <c r="AE2447" s="2">
        <v>45005</v>
      </c>
      <c r="AF2447" t="s">
        <v>221</v>
      </c>
      <c r="AG2447" t="s">
        <v>59</v>
      </c>
      <c r="AH2447" t="s">
        <v>130</v>
      </c>
      <c r="AI2447" t="s">
        <v>14944</v>
      </c>
      <c r="AJ2447" t="s">
        <v>14945</v>
      </c>
      <c r="AK2447">
        <v>3</v>
      </c>
      <c r="AL2447">
        <v>573.84</v>
      </c>
      <c r="AM2447" s="2">
        <v>45144</v>
      </c>
      <c r="AN2447">
        <v>0.9</v>
      </c>
    </row>
    <row r="2448" spans="1:40" hidden="1" x14ac:dyDescent="0.35">
      <c r="A2448" t="s">
        <v>5995</v>
      </c>
      <c r="B2448" t="s">
        <v>10387</v>
      </c>
      <c r="C2448">
        <v>28</v>
      </c>
      <c r="D2448" t="s">
        <v>44</v>
      </c>
      <c r="E2448" s="2">
        <v>44648</v>
      </c>
      <c r="F2448" s="2"/>
      <c r="G2448" t="s">
        <v>40</v>
      </c>
      <c r="H2448" t="s">
        <v>14611</v>
      </c>
      <c r="I2448" t="s">
        <v>14946</v>
      </c>
      <c r="J2448" t="s">
        <v>125</v>
      </c>
      <c r="K2448" t="s">
        <v>69</v>
      </c>
      <c r="L2448" t="s">
        <v>68</v>
      </c>
      <c r="M2448" t="s">
        <v>86</v>
      </c>
      <c r="N2448" t="s">
        <v>48</v>
      </c>
      <c r="P2448" t="s">
        <v>49</v>
      </c>
      <c r="Q2448" t="s">
        <v>126</v>
      </c>
      <c r="R2448" s="2">
        <v>36138</v>
      </c>
      <c r="S2448" t="s">
        <v>51</v>
      </c>
      <c r="T2448" t="s">
        <v>6</v>
      </c>
      <c r="U2448" t="s">
        <v>73</v>
      </c>
      <c r="V2448">
        <v>92640</v>
      </c>
      <c r="W2448" t="s">
        <v>74</v>
      </c>
      <c r="X2448" t="s">
        <v>143</v>
      </c>
      <c r="Y2448" t="s">
        <v>56</v>
      </c>
      <c r="Z2448">
        <v>4</v>
      </c>
      <c r="AA2448">
        <v>2873</v>
      </c>
      <c r="AB2448">
        <v>4</v>
      </c>
      <c r="AC2448">
        <v>2</v>
      </c>
      <c r="AD2448">
        <v>3</v>
      </c>
      <c r="AE2448" s="2">
        <v>45082</v>
      </c>
      <c r="AF2448" t="s">
        <v>103</v>
      </c>
      <c r="AG2448" t="s">
        <v>59</v>
      </c>
      <c r="AH2448" t="s">
        <v>60</v>
      </c>
      <c r="AI2448" t="s">
        <v>14947</v>
      </c>
      <c r="AJ2448" t="s">
        <v>14948</v>
      </c>
      <c r="AK2448">
        <v>2</v>
      </c>
      <c r="AL2448" s="25">
        <v>801.16</v>
      </c>
      <c r="AM2448" s="2">
        <v>44910</v>
      </c>
      <c r="AN2448">
        <v>4.0999999999999996</v>
      </c>
    </row>
    <row r="2449" spans="1:40" hidden="1" x14ac:dyDescent="0.35">
      <c r="A2449" t="s">
        <v>12919</v>
      </c>
      <c r="B2449" t="s">
        <v>5006</v>
      </c>
      <c r="C2449">
        <v>73</v>
      </c>
      <c r="D2449" t="s">
        <v>44</v>
      </c>
      <c r="E2449" s="2">
        <v>44606</v>
      </c>
      <c r="F2449" s="2"/>
      <c r="G2449" t="s">
        <v>40</v>
      </c>
      <c r="H2449" t="s">
        <v>14949</v>
      </c>
      <c r="I2449" t="s">
        <v>14950</v>
      </c>
      <c r="J2449" t="s">
        <v>43</v>
      </c>
      <c r="K2449" t="s">
        <v>69</v>
      </c>
      <c r="L2449" t="s">
        <v>68</v>
      </c>
      <c r="M2449" t="s">
        <v>86</v>
      </c>
      <c r="N2449" t="s">
        <v>48</v>
      </c>
      <c r="P2449" t="s">
        <v>49</v>
      </c>
      <c r="Q2449" t="s">
        <v>334</v>
      </c>
      <c r="R2449" s="2">
        <v>19705</v>
      </c>
      <c r="S2449" t="s">
        <v>51</v>
      </c>
      <c r="T2449" t="s">
        <v>155</v>
      </c>
      <c r="U2449" t="s">
        <v>73</v>
      </c>
      <c r="V2449">
        <v>26011</v>
      </c>
      <c r="W2449" t="s">
        <v>54</v>
      </c>
      <c r="X2449" t="s">
        <v>143</v>
      </c>
      <c r="Y2449" t="s">
        <v>56</v>
      </c>
      <c r="Z2449">
        <v>1</v>
      </c>
      <c r="AA2449">
        <v>2874</v>
      </c>
      <c r="AB2449">
        <v>3</v>
      </c>
      <c r="AC2449">
        <v>5</v>
      </c>
      <c r="AD2449">
        <v>1</v>
      </c>
      <c r="AE2449" s="2">
        <v>44831</v>
      </c>
      <c r="AF2449" t="s">
        <v>103</v>
      </c>
      <c r="AG2449" t="s">
        <v>59</v>
      </c>
      <c r="AH2449" t="s">
        <v>130</v>
      </c>
      <c r="AI2449" t="s">
        <v>14951</v>
      </c>
      <c r="AJ2449" t="s">
        <v>14952</v>
      </c>
      <c r="AK2449">
        <v>5</v>
      </c>
      <c r="AL2449">
        <v>107.25</v>
      </c>
      <c r="AM2449" s="2">
        <v>44999</v>
      </c>
      <c r="AN2449">
        <v>4.2</v>
      </c>
    </row>
    <row r="2450" spans="1:40" hidden="1" x14ac:dyDescent="0.35">
      <c r="A2450" t="s">
        <v>5932</v>
      </c>
      <c r="B2450" t="s">
        <v>440</v>
      </c>
      <c r="C2450">
        <v>45</v>
      </c>
      <c r="D2450" t="s">
        <v>17836</v>
      </c>
      <c r="E2450" s="2">
        <v>44190</v>
      </c>
      <c r="F2450" s="2">
        <v>44452</v>
      </c>
      <c r="G2450" t="s">
        <v>40</v>
      </c>
      <c r="H2450" t="s">
        <v>14953</v>
      </c>
      <c r="I2450" t="s">
        <v>14954</v>
      </c>
      <c r="J2450" t="s">
        <v>184</v>
      </c>
      <c r="K2450" t="s">
        <v>86</v>
      </c>
      <c r="L2450" t="s">
        <v>46</v>
      </c>
      <c r="M2450" t="s">
        <v>47</v>
      </c>
      <c r="N2450" t="s">
        <v>138</v>
      </c>
      <c r="O2450" t="s">
        <v>14955</v>
      </c>
      <c r="P2450" t="s">
        <v>49</v>
      </c>
      <c r="Q2450" t="s">
        <v>112</v>
      </c>
      <c r="R2450" s="2">
        <v>29651</v>
      </c>
      <c r="S2450" t="s">
        <v>51</v>
      </c>
      <c r="T2450" t="s">
        <v>979</v>
      </c>
      <c r="U2450" t="s">
        <v>53</v>
      </c>
      <c r="V2450">
        <v>60773</v>
      </c>
      <c r="W2450" t="s">
        <v>129</v>
      </c>
      <c r="X2450" t="s">
        <v>143</v>
      </c>
      <c r="Y2450" t="s">
        <v>56</v>
      </c>
      <c r="Z2450">
        <v>4</v>
      </c>
      <c r="AA2450">
        <v>2875</v>
      </c>
      <c r="AB2450">
        <v>3</v>
      </c>
      <c r="AC2450">
        <v>5</v>
      </c>
      <c r="AD2450">
        <v>4</v>
      </c>
      <c r="AE2450" s="2">
        <v>44821</v>
      </c>
      <c r="AF2450" t="s">
        <v>103</v>
      </c>
      <c r="AG2450" t="s">
        <v>76</v>
      </c>
      <c r="AH2450" t="s">
        <v>77</v>
      </c>
      <c r="AI2450" t="s">
        <v>1978</v>
      </c>
      <c r="AJ2450" t="s">
        <v>14956</v>
      </c>
      <c r="AK2450">
        <v>1</v>
      </c>
      <c r="AL2450">
        <v>892.56</v>
      </c>
      <c r="AM2450" s="2">
        <v>45266</v>
      </c>
      <c r="AN2450">
        <v>0.7</v>
      </c>
    </row>
    <row r="2451" spans="1:40" hidden="1" x14ac:dyDescent="0.35">
      <c r="A2451" t="s">
        <v>14957</v>
      </c>
      <c r="B2451" t="s">
        <v>6557</v>
      </c>
      <c r="C2451">
        <v>69</v>
      </c>
      <c r="D2451" t="s">
        <v>44</v>
      </c>
      <c r="E2451" s="2">
        <v>45043</v>
      </c>
      <c r="F2451" s="2"/>
      <c r="G2451" t="s">
        <v>40</v>
      </c>
      <c r="H2451" t="s">
        <v>14958</v>
      </c>
      <c r="I2451" t="s">
        <v>14959</v>
      </c>
      <c r="J2451" t="s">
        <v>67</v>
      </c>
      <c r="K2451" t="s">
        <v>69</v>
      </c>
      <c r="L2451" t="s">
        <v>68</v>
      </c>
      <c r="M2451" t="s">
        <v>47</v>
      </c>
      <c r="N2451" t="s">
        <v>48</v>
      </c>
      <c r="P2451" t="s">
        <v>49</v>
      </c>
      <c r="Q2451" t="s">
        <v>126</v>
      </c>
      <c r="R2451" s="2">
        <v>21067</v>
      </c>
      <c r="S2451" t="s">
        <v>51</v>
      </c>
      <c r="T2451" t="s">
        <v>6820</v>
      </c>
      <c r="U2451" t="s">
        <v>53</v>
      </c>
      <c r="V2451">
        <v>91201</v>
      </c>
      <c r="W2451" t="s">
        <v>176</v>
      </c>
      <c r="X2451" t="s">
        <v>143</v>
      </c>
      <c r="Y2451" t="s">
        <v>56</v>
      </c>
      <c r="Z2451">
        <v>4</v>
      </c>
      <c r="AA2451">
        <v>2876</v>
      </c>
      <c r="AB2451">
        <v>3</v>
      </c>
      <c r="AC2451">
        <v>3</v>
      </c>
      <c r="AD2451">
        <v>2</v>
      </c>
      <c r="AE2451" s="2">
        <v>45112</v>
      </c>
      <c r="AF2451" t="s">
        <v>103</v>
      </c>
      <c r="AG2451" t="s">
        <v>76</v>
      </c>
      <c r="AH2451" t="s">
        <v>60</v>
      </c>
      <c r="AI2451" t="s">
        <v>14960</v>
      </c>
      <c r="AJ2451" t="s">
        <v>14961</v>
      </c>
      <c r="AK2451">
        <v>1</v>
      </c>
      <c r="AL2451">
        <v>429.89</v>
      </c>
      <c r="AM2451" s="2">
        <v>44916</v>
      </c>
      <c r="AN2451">
        <v>3</v>
      </c>
    </row>
    <row r="2452" spans="1:40" hidden="1" x14ac:dyDescent="0.35">
      <c r="A2452" t="s">
        <v>14962</v>
      </c>
      <c r="B2452" t="s">
        <v>2617</v>
      </c>
      <c r="C2452">
        <v>82</v>
      </c>
      <c r="D2452" t="s">
        <v>17836</v>
      </c>
      <c r="E2452" s="2">
        <v>44876</v>
      </c>
      <c r="F2452" s="2">
        <v>44902</v>
      </c>
      <c r="G2452" t="s">
        <v>40</v>
      </c>
      <c r="H2452" t="s">
        <v>14963</v>
      </c>
      <c r="I2452" t="s">
        <v>14964</v>
      </c>
      <c r="J2452" t="s">
        <v>194</v>
      </c>
      <c r="K2452" t="s">
        <v>45</v>
      </c>
      <c r="L2452" t="s">
        <v>87</v>
      </c>
      <c r="M2452" t="s">
        <v>69</v>
      </c>
      <c r="N2452" t="s">
        <v>174</v>
      </c>
      <c r="O2452" t="s">
        <v>14965</v>
      </c>
      <c r="P2452" t="s">
        <v>49</v>
      </c>
      <c r="Q2452" t="s">
        <v>250</v>
      </c>
      <c r="R2452" s="2">
        <v>16434</v>
      </c>
      <c r="S2452" t="s">
        <v>51</v>
      </c>
      <c r="T2452" t="s">
        <v>354</v>
      </c>
      <c r="U2452" t="s">
        <v>53</v>
      </c>
      <c r="V2452">
        <v>51590</v>
      </c>
      <c r="W2452" t="s">
        <v>176</v>
      </c>
      <c r="X2452" t="s">
        <v>55</v>
      </c>
      <c r="Y2452" t="s">
        <v>56</v>
      </c>
      <c r="Z2452">
        <v>2</v>
      </c>
      <c r="AA2452">
        <v>2877</v>
      </c>
      <c r="AB2452">
        <v>2</v>
      </c>
      <c r="AC2452">
        <v>4</v>
      </c>
      <c r="AD2452">
        <v>1</v>
      </c>
      <c r="AE2452" s="2">
        <v>44905</v>
      </c>
      <c r="AF2452" t="s">
        <v>75</v>
      </c>
      <c r="AG2452" t="s">
        <v>59</v>
      </c>
      <c r="AH2452" t="s">
        <v>60</v>
      </c>
      <c r="AI2452" t="s">
        <v>14967</v>
      </c>
      <c r="AJ2452" t="s">
        <v>14968</v>
      </c>
      <c r="AK2452">
        <v>4</v>
      </c>
      <c r="AL2452">
        <v>664.5</v>
      </c>
      <c r="AM2452" s="2">
        <v>44960</v>
      </c>
      <c r="AN2452">
        <v>0.1</v>
      </c>
    </row>
    <row r="2453" spans="1:40" hidden="1" x14ac:dyDescent="0.35">
      <c r="A2453" t="s">
        <v>6857</v>
      </c>
      <c r="B2453" t="s">
        <v>5156</v>
      </c>
      <c r="C2453">
        <v>69</v>
      </c>
      <c r="D2453" t="s">
        <v>17836</v>
      </c>
      <c r="E2453" s="2">
        <v>44320</v>
      </c>
      <c r="F2453" s="2">
        <v>44481</v>
      </c>
      <c r="G2453" t="s">
        <v>40</v>
      </c>
      <c r="H2453" t="s">
        <v>14969</v>
      </c>
      <c r="I2453" t="s">
        <v>14970</v>
      </c>
      <c r="J2453" t="s">
        <v>111</v>
      </c>
      <c r="K2453" t="s">
        <v>69</v>
      </c>
      <c r="L2453" t="s">
        <v>68</v>
      </c>
      <c r="M2453" t="s">
        <v>69</v>
      </c>
      <c r="N2453" t="s">
        <v>174</v>
      </c>
      <c r="O2453" t="s">
        <v>14971</v>
      </c>
      <c r="P2453" t="s">
        <v>49</v>
      </c>
      <c r="Q2453" t="s">
        <v>89</v>
      </c>
      <c r="R2453" s="2">
        <v>21132</v>
      </c>
      <c r="S2453" t="s">
        <v>51</v>
      </c>
      <c r="T2453" t="s">
        <v>8544</v>
      </c>
      <c r="U2453" t="s">
        <v>73</v>
      </c>
      <c r="V2453">
        <v>26501</v>
      </c>
      <c r="W2453" t="s">
        <v>129</v>
      </c>
      <c r="X2453" t="s">
        <v>116</v>
      </c>
      <c r="Y2453" t="s">
        <v>56</v>
      </c>
      <c r="Z2453">
        <v>2</v>
      </c>
      <c r="AA2453">
        <v>2878</v>
      </c>
      <c r="AB2453">
        <v>2</v>
      </c>
      <c r="AC2453">
        <v>3</v>
      </c>
      <c r="AD2453">
        <v>3</v>
      </c>
      <c r="AE2453" s="2">
        <v>44896</v>
      </c>
      <c r="AF2453" t="s">
        <v>103</v>
      </c>
      <c r="AG2453" t="s">
        <v>59</v>
      </c>
      <c r="AH2453" t="s">
        <v>77</v>
      </c>
      <c r="AI2453" t="s">
        <v>14972</v>
      </c>
      <c r="AJ2453" t="s">
        <v>14973</v>
      </c>
      <c r="AK2453">
        <v>5</v>
      </c>
      <c r="AL2453" s="25">
        <v>925.8</v>
      </c>
      <c r="AM2453" s="2">
        <v>44816</v>
      </c>
      <c r="AN2453">
        <v>0.4</v>
      </c>
    </row>
    <row r="2454" spans="1:40" hidden="1" x14ac:dyDescent="0.35">
      <c r="A2454" t="s">
        <v>9020</v>
      </c>
      <c r="B2454" t="s">
        <v>13923</v>
      </c>
      <c r="C2454">
        <v>64</v>
      </c>
      <c r="D2454" t="s">
        <v>44</v>
      </c>
      <c r="E2454" s="2">
        <v>43454</v>
      </c>
      <c r="F2454" s="2"/>
      <c r="G2454" t="s">
        <v>40</v>
      </c>
      <c r="H2454" t="s">
        <v>14974</v>
      </c>
      <c r="I2454" t="s">
        <v>14975</v>
      </c>
      <c r="J2454" t="s">
        <v>237</v>
      </c>
      <c r="K2454" t="s">
        <v>86</v>
      </c>
      <c r="L2454" t="s">
        <v>68</v>
      </c>
      <c r="M2454" t="s">
        <v>86</v>
      </c>
      <c r="N2454" t="s">
        <v>48</v>
      </c>
      <c r="P2454" t="s">
        <v>49</v>
      </c>
      <c r="Q2454" t="s">
        <v>164</v>
      </c>
      <c r="R2454" s="2">
        <v>22965</v>
      </c>
      <c r="S2454" t="s">
        <v>51</v>
      </c>
      <c r="T2454" t="s">
        <v>1133</v>
      </c>
      <c r="U2454" t="s">
        <v>73</v>
      </c>
      <c r="V2454">
        <v>97759</v>
      </c>
      <c r="W2454" t="s">
        <v>129</v>
      </c>
      <c r="X2454" t="s">
        <v>116</v>
      </c>
      <c r="Y2454" t="s">
        <v>56</v>
      </c>
      <c r="Z2454">
        <v>2</v>
      </c>
      <c r="AA2454">
        <v>2879</v>
      </c>
      <c r="AB2454">
        <v>1</v>
      </c>
      <c r="AC2454">
        <v>5</v>
      </c>
      <c r="AD2454">
        <v>2</v>
      </c>
      <c r="AE2454" s="2">
        <v>45092</v>
      </c>
      <c r="AF2454" t="s">
        <v>75</v>
      </c>
      <c r="AG2454" t="s">
        <v>76</v>
      </c>
      <c r="AH2454" t="s">
        <v>60</v>
      </c>
      <c r="AI2454" t="s">
        <v>14977</v>
      </c>
      <c r="AJ2454" t="s">
        <v>14978</v>
      </c>
      <c r="AK2454">
        <v>3</v>
      </c>
      <c r="AL2454">
        <v>118.94</v>
      </c>
      <c r="AM2454" s="2">
        <v>45108</v>
      </c>
      <c r="AN2454">
        <v>7.4</v>
      </c>
    </row>
    <row r="2455" spans="1:40" hidden="1" x14ac:dyDescent="0.35">
      <c r="A2455" t="s">
        <v>5801</v>
      </c>
      <c r="B2455" t="s">
        <v>976</v>
      </c>
      <c r="C2455">
        <v>26</v>
      </c>
      <c r="D2455" t="s">
        <v>17836</v>
      </c>
      <c r="E2455" s="2">
        <v>44358</v>
      </c>
      <c r="F2455" s="2">
        <v>44898</v>
      </c>
      <c r="G2455" t="s">
        <v>40</v>
      </c>
      <c r="H2455" t="s">
        <v>14979</v>
      </c>
      <c r="I2455" t="s">
        <v>14980</v>
      </c>
      <c r="J2455" t="s">
        <v>137</v>
      </c>
      <c r="K2455" t="s">
        <v>45</v>
      </c>
      <c r="L2455" t="s">
        <v>68</v>
      </c>
      <c r="M2455" t="s">
        <v>47</v>
      </c>
      <c r="N2455" t="s">
        <v>195</v>
      </c>
      <c r="O2455" t="s">
        <v>14981</v>
      </c>
      <c r="P2455" t="s">
        <v>49</v>
      </c>
      <c r="Q2455" t="s">
        <v>112</v>
      </c>
      <c r="R2455" s="2">
        <v>36759</v>
      </c>
      <c r="S2455" t="s">
        <v>51</v>
      </c>
      <c r="T2455" t="s">
        <v>6358</v>
      </c>
      <c r="U2455" t="s">
        <v>53</v>
      </c>
      <c r="V2455">
        <v>89647</v>
      </c>
      <c r="W2455" t="s">
        <v>129</v>
      </c>
      <c r="X2455" t="s">
        <v>101</v>
      </c>
      <c r="Y2455" t="s">
        <v>56</v>
      </c>
      <c r="Z2455">
        <v>4</v>
      </c>
      <c r="AA2455">
        <v>2880</v>
      </c>
      <c r="AB2455">
        <v>1</v>
      </c>
      <c r="AC2455">
        <v>1</v>
      </c>
      <c r="AD2455">
        <v>2</v>
      </c>
      <c r="AE2455" s="2">
        <v>44972</v>
      </c>
      <c r="AF2455" t="s">
        <v>103</v>
      </c>
      <c r="AG2455" t="s">
        <v>59</v>
      </c>
      <c r="AH2455" t="s">
        <v>60</v>
      </c>
      <c r="AI2455" t="s">
        <v>14014</v>
      </c>
      <c r="AJ2455" t="s">
        <v>14983</v>
      </c>
      <c r="AK2455">
        <v>4</v>
      </c>
      <c r="AL2455">
        <v>932.34</v>
      </c>
      <c r="AM2455" s="2">
        <v>44939</v>
      </c>
      <c r="AN2455">
        <v>1.5</v>
      </c>
    </row>
    <row r="2456" spans="1:40" hidden="1" x14ac:dyDescent="0.35">
      <c r="A2456" t="s">
        <v>11537</v>
      </c>
      <c r="B2456" t="s">
        <v>5789</v>
      </c>
      <c r="C2456">
        <v>70</v>
      </c>
      <c r="D2456" t="s">
        <v>44</v>
      </c>
      <c r="E2456" s="2">
        <v>45084</v>
      </c>
      <c r="F2456" s="2"/>
      <c r="G2456" t="s">
        <v>40</v>
      </c>
      <c r="H2456" t="s">
        <v>14984</v>
      </c>
      <c r="I2456" t="s">
        <v>14985</v>
      </c>
      <c r="J2456" t="s">
        <v>163</v>
      </c>
      <c r="K2456" t="s">
        <v>45</v>
      </c>
      <c r="L2456" t="s">
        <v>87</v>
      </c>
      <c r="M2456" t="s">
        <v>86</v>
      </c>
      <c r="N2456" t="s">
        <v>48</v>
      </c>
      <c r="P2456" t="s">
        <v>49</v>
      </c>
      <c r="Q2456" t="s">
        <v>126</v>
      </c>
      <c r="R2456" s="2">
        <v>20567</v>
      </c>
      <c r="S2456" t="s">
        <v>51</v>
      </c>
      <c r="T2456" t="s">
        <v>115</v>
      </c>
      <c r="U2456" t="s">
        <v>73</v>
      </c>
      <c r="V2456">
        <v>19510</v>
      </c>
      <c r="W2456" t="s">
        <v>176</v>
      </c>
      <c r="X2456" t="s">
        <v>143</v>
      </c>
      <c r="Y2456" t="s">
        <v>56</v>
      </c>
      <c r="Z2456">
        <v>4</v>
      </c>
      <c r="AA2456">
        <v>2881</v>
      </c>
      <c r="AB2456">
        <v>5</v>
      </c>
      <c r="AC2456">
        <v>4</v>
      </c>
      <c r="AD2456">
        <v>1</v>
      </c>
      <c r="AE2456" s="2">
        <v>45064</v>
      </c>
      <c r="AF2456" t="s">
        <v>58</v>
      </c>
      <c r="AG2456" t="s">
        <v>76</v>
      </c>
      <c r="AH2456" t="s">
        <v>77</v>
      </c>
      <c r="AI2456" t="s">
        <v>14987</v>
      </c>
      <c r="AJ2456" t="s">
        <v>14988</v>
      </c>
      <c r="AK2456">
        <v>1</v>
      </c>
      <c r="AL2456">
        <v>624.59</v>
      </c>
      <c r="AM2456" s="2">
        <v>44854</v>
      </c>
      <c r="AN2456">
        <v>2.9</v>
      </c>
    </row>
    <row r="2457" spans="1:40" hidden="1" x14ac:dyDescent="0.35">
      <c r="A2457" t="s">
        <v>14989</v>
      </c>
      <c r="B2457" t="s">
        <v>2517</v>
      </c>
      <c r="C2457">
        <v>48</v>
      </c>
      <c r="D2457" t="s">
        <v>17836</v>
      </c>
      <c r="E2457" s="2">
        <v>43606</v>
      </c>
      <c r="F2457" s="2">
        <v>43835</v>
      </c>
      <c r="G2457" t="s">
        <v>40</v>
      </c>
      <c r="H2457" t="s">
        <v>14990</v>
      </c>
      <c r="I2457" t="s">
        <v>14991</v>
      </c>
      <c r="J2457" t="s">
        <v>85</v>
      </c>
      <c r="K2457" t="s">
        <v>69</v>
      </c>
      <c r="L2457" t="s">
        <v>87</v>
      </c>
      <c r="M2457" t="s">
        <v>86</v>
      </c>
      <c r="N2457" t="s">
        <v>195</v>
      </c>
      <c r="O2457" t="s">
        <v>14992</v>
      </c>
      <c r="P2457" t="s">
        <v>49</v>
      </c>
      <c r="Q2457" t="s">
        <v>425</v>
      </c>
      <c r="R2457" s="2">
        <v>28823</v>
      </c>
      <c r="S2457" t="s">
        <v>51</v>
      </c>
      <c r="T2457" t="s">
        <v>1526</v>
      </c>
      <c r="U2457" t="s">
        <v>73</v>
      </c>
      <c r="V2457">
        <v>85827</v>
      </c>
      <c r="W2457" t="s">
        <v>176</v>
      </c>
      <c r="X2457" t="s">
        <v>55</v>
      </c>
      <c r="Y2457" t="s">
        <v>56</v>
      </c>
      <c r="Z2457">
        <v>4</v>
      </c>
      <c r="AA2457">
        <v>2882</v>
      </c>
      <c r="AB2457">
        <v>3</v>
      </c>
      <c r="AC2457">
        <v>2</v>
      </c>
      <c r="AD2457">
        <v>5</v>
      </c>
      <c r="AE2457" s="2">
        <v>45037</v>
      </c>
      <c r="AF2457" t="s">
        <v>58</v>
      </c>
      <c r="AG2457" t="s">
        <v>59</v>
      </c>
      <c r="AH2457" t="s">
        <v>60</v>
      </c>
      <c r="AI2457" t="s">
        <v>14993</v>
      </c>
      <c r="AJ2457" t="s">
        <v>14994</v>
      </c>
      <c r="AK2457">
        <v>4</v>
      </c>
      <c r="AL2457">
        <v>835.35</v>
      </c>
      <c r="AM2457" s="2">
        <v>45200</v>
      </c>
      <c r="AN2457">
        <v>0.6</v>
      </c>
    </row>
    <row r="2458" spans="1:40" hidden="1" x14ac:dyDescent="0.35">
      <c r="A2458" t="s">
        <v>953</v>
      </c>
      <c r="B2458" t="s">
        <v>7736</v>
      </c>
      <c r="C2458">
        <v>66</v>
      </c>
      <c r="D2458" t="s">
        <v>44</v>
      </c>
      <c r="E2458" s="2">
        <v>43525</v>
      </c>
      <c r="F2458" s="2"/>
      <c r="G2458" t="s">
        <v>1166</v>
      </c>
      <c r="H2458" t="s">
        <v>14995</v>
      </c>
      <c r="I2458" t="s">
        <v>14996</v>
      </c>
      <c r="J2458" t="s">
        <v>43</v>
      </c>
      <c r="K2458" t="s">
        <v>69</v>
      </c>
      <c r="L2458" t="s">
        <v>46</v>
      </c>
      <c r="M2458" t="s">
        <v>86</v>
      </c>
      <c r="N2458" t="s">
        <v>48</v>
      </c>
      <c r="P2458" t="s">
        <v>49</v>
      </c>
      <c r="Q2458" t="s">
        <v>112</v>
      </c>
      <c r="R2458" s="2">
        <v>21953</v>
      </c>
      <c r="S2458" t="s">
        <v>51</v>
      </c>
      <c r="T2458" t="s">
        <v>310</v>
      </c>
      <c r="U2458" t="s">
        <v>73</v>
      </c>
      <c r="V2458">
        <v>74091</v>
      </c>
      <c r="W2458" t="s">
        <v>74</v>
      </c>
      <c r="X2458" t="s">
        <v>116</v>
      </c>
      <c r="Y2458" t="s">
        <v>56</v>
      </c>
      <c r="Z2458">
        <v>4</v>
      </c>
      <c r="AA2458">
        <v>2883</v>
      </c>
      <c r="AB2458">
        <v>4</v>
      </c>
      <c r="AC2458">
        <v>3</v>
      </c>
      <c r="AD2458">
        <v>4</v>
      </c>
      <c r="AE2458" s="2">
        <v>45057</v>
      </c>
      <c r="AF2458" t="s">
        <v>75</v>
      </c>
      <c r="AG2458" t="s">
        <v>76</v>
      </c>
      <c r="AH2458" t="s">
        <v>104</v>
      </c>
      <c r="AI2458" t="s">
        <v>14997</v>
      </c>
      <c r="AJ2458" t="s">
        <v>14998</v>
      </c>
      <c r="AK2458">
        <v>4</v>
      </c>
      <c r="AL2458">
        <v>597.63</v>
      </c>
      <c r="AM2458" s="2">
        <v>45091</v>
      </c>
      <c r="AN2458">
        <v>7.2</v>
      </c>
    </row>
    <row r="2459" spans="1:40" hidden="1" x14ac:dyDescent="0.35">
      <c r="A2459" t="s">
        <v>14999</v>
      </c>
      <c r="B2459" t="s">
        <v>338</v>
      </c>
      <c r="C2459">
        <v>47</v>
      </c>
      <c r="D2459" t="s">
        <v>44</v>
      </c>
      <c r="E2459" s="2">
        <v>44618</v>
      </c>
      <c r="F2459" s="2"/>
      <c r="G2459" t="s">
        <v>1166</v>
      </c>
      <c r="H2459" t="s">
        <v>15000</v>
      </c>
      <c r="I2459" t="s">
        <v>15001</v>
      </c>
      <c r="J2459" t="s">
        <v>184</v>
      </c>
      <c r="K2459" t="s">
        <v>69</v>
      </c>
      <c r="L2459" t="s">
        <v>68</v>
      </c>
      <c r="M2459" t="s">
        <v>69</v>
      </c>
      <c r="N2459" t="s">
        <v>48</v>
      </c>
      <c r="P2459" t="s">
        <v>49</v>
      </c>
      <c r="Q2459" t="s">
        <v>458</v>
      </c>
      <c r="R2459" s="2">
        <v>29112</v>
      </c>
      <c r="S2459" t="s">
        <v>51</v>
      </c>
      <c r="T2459" t="s">
        <v>142</v>
      </c>
      <c r="U2459" t="s">
        <v>73</v>
      </c>
      <c r="V2459">
        <v>76359</v>
      </c>
      <c r="W2459" t="s">
        <v>100</v>
      </c>
      <c r="X2459" t="s">
        <v>116</v>
      </c>
      <c r="Y2459" t="s">
        <v>56</v>
      </c>
      <c r="Z2459">
        <v>2</v>
      </c>
      <c r="AA2459">
        <v>2884</v>
      </c>
      <c r="AB2459">
        <v>3</v>
      </c>
      <c r="AC2459">
        <v>2</v>
      </c>
      <c r="AD2459">
        <v>4</v>
      </c>
      <c r="AE2459" s="2">
        <v>45047</v>
      </c>
      <c r="AF2459" t="s">
        <v>118</v>
      </c>
      <c r="AG2459" t="s">
        <v>76</v>
      </c>
      <c r="AH2459" t="s">
        <v>130</v>
      </c>
      <c r="AI2459" t="s">
        <v>15003</v>
      </c>
      <c r="AJ2459" t="s">
        <v>15004</v>
      </c>
      <c r="AK2459">
        <v>4</v>
      </c>
      <c r="AL2459">
        <v>974.28</v>
      </c>
      <c r="AM2459" s="2">
        <v>44781</v>
      </c>
      <c r="AN2459">
        <v>4.2</v>
      </c>
    </row>
    <row r="2460" spans="1:40" hidden="1" x14ac:dyDescent="0.35">
      <c r="A2460" t="s">
        <v>6990</v>
      </c>
      <c r="B2460" t="s">
        <v>3244</v>
      </c>
      <c r="C2460">
        <v>49</v>
      </c>
      <c r="D2460" t="s">
        <v>17836</v>
      </c>
      <c r="E2460" s="2">
        <v>44665</v>
      </c>
      <c r="F2460" s="2">
        <v>44844</v>
      </c>
      <c r="G2460" t="s">
        <v>1166</v>
      </c>
      <c r="H2460" t="s">
        <v>15005</v>
      </c>
      <c r="I2460" t="s">
        <v>15006</v>
      </c>
      <c r="J2460" t="s">
        <v>67</v>
      </c>
      <c r="K2460" t="s">
        <v>86</v>
      </c>
      <c r="L2460" t="s">
        <v>87</v>
      </c>
      <c r="M2460" t="s">
        <v>69</v>
      </c>
      <c r="N2460" t="s">
        <v>248</v>
      </c>
      <c r="O2460" t="s">
        <v>15007</v>
      </c>
      <c r="P2460" t="s">
        <v>49</v>
      </c>
      <c r="Q2460" t="s">
        <v>126</v>
      </c>
      <c r="R2460" s="2">
        <v>28152</v>
      </c>
      <c r="S2460" t="s">
        <v>51</v>
      </c>
      <c r="T2460" t="s">
        <v>535</v>
      </c>
      <c r="U2460" t="s">
        <v>73</v>
      </c>
      <c r="V2460">
        <v>61247</v>
      </c>
      <c r="W2460" t="s">
        <v>176</v>
      </c>
      <c r="X2460" t="s">
        <v>101</v>
      </c>
      <c r="Y2460" t="s">
        <v>56</v>
      </c>
      <c r="Z2460">
        <v>1</v>
      </c>
      <c r="AA2460">
        <v>2885</v>
      </c>
      <c r="AB2460">
        <v>1</v>
      </c>
      <c r="AC2460">
        <v>5</v>
      </c>
      <c r="AD2460">
        <v>5</v>
      </c>
      <c r="AE2460" s="2">
        <v>44924</v>
      </c>
      <c r="AF2460" t="s">
        <v>221</v>
      </c>
      <c r="AG2460" t="s">
        <v>76</v>
      </c>
      <c r="AH2460" t="s">
        <v>130</v>
      </c>
      <c r="AI2460" t="s">
        <v>15009</v>
      </c>
      <c r="AJ2460" t="s">
        <v>12944</v>
      </c>
      <c r="AK2460">
        <v>1</v>
      </c>
      <c r="AL2460">
        <v>176.13</v>
      </c>
      <c r="AM2460" s="2">
        <v>44946</v>
      </c>
      <c r="AN2460">
        <v>0.5</v>
      </c>
    </row>
    <row r="2461" spans="1:40" hidden="1" x14ac:dyDescent="0.35">
      <c r="A2461" t="s">
        <v>13415</v>
      </c>
      <c r="B2461" t="s">
        <v>2483</v>
      </c>
      <c r="C2461">
        <v>43</v>
      </c>
      <c r="D2461" t="s">
        <v>44</v>
      </c>
      <c r="E2461" s="2">
        <v>44049</v>
      </c>
      <c r="F2461" s="2"/>
      <c r="G2461" t="s">
        <v>1166</v>
      </c>
      <c r="H2461" t="s">
        <v>15010</v>
      </c>
      <c r="I2461" t="s">
        <v>15011</v>
      </c>
      <c r="J2461" t="s">
        <v>194</v>
      </c>
      <c r="K2461" t="s">
        <v>45</v>
      </c>
      <c r="L2461" t="s">
        <v>68</v>
      </c>
      <c r="M2461" t="s">
        <v>47</v>
      </c>
      <c r="N2461" t="s">
        <v>48</v>
      </c>
      <c r="P2461" t="s">
        <v>49</v>
      </c>
      <c r="Q2461" t="s">
        <v>126</v>
      </c>
      <c r="R2461" s="2">
        <v>30619</v>
      </c>
      <c r="S2461" t="s">
        <v>51</v>
      </c>
      <c r="T2461" t="s">
        <v>6</v>
      </c>
      <c r="U2461" t="s">
        <v>73</v>
      </c>
      <c r="V2461">
        <v>93231</v>
      </c>
      <c r="W2461" t="s">
        <v>176</v>
      </c>
      <c r="X2461" t="s">
        <v>116</v>
      </c>
      <c r="Y2461" t="s">
        <v>56</v>
      </c>
      <c r="Z2461">
        <v>2</v>
      </c>
      <c r="AA2461">
        <v>2886</v>
      </c>
      <c r="AB2461">
        <v>5</v>
      </c>
      <c r="AC2461">
        <v>5</v>
      </c>
      <c r="AD2461">
        <v>1</v>
      </c>
      <c r="AE2461" s="2">
        <v>45116</v>
      </c>
      <c r="AF2461" t="s">
        <v>118</v>
      </c>
      <c r="AG2461" t="s">
        <v>76</v>
      </c>
      <c r="AH2461" t="s">
        <v>77</v>
      </c>
      <c r="AI2461" t="s">
        <v>15013</v>
      </c>
      <c r="AJ2461" t="s">
        <v>15014</v>
      </c>
      <c r="AK2461">
        <v>4</v>
      </c>
      <c r="AL2461">
        <v>263.04000000000002</v>
      </c>
      <c r="AM2461" s="2">
        <v>44974</v>
      </c>
      <c r="AN2461">
        <v>5.8</v>
      </c>
    </row>
    <row r="2462" spans="1:40" hidden="1" x14ac:dyDescent="0.35">
      <c r="A2462" t="s">
        <v>12959</v>
      </c>
      <c r="B2462" t="s">
        <v>2251</v>
      </c>
      <c r="C2462">
        <v>39</v>
      </c>
      <c r="D2462" t="s">
        <v>17836</v>
      </c>
      <c r="E2462" s="2">
        <v>43858</v>
      </c>
      <c r="F2462" s="2">
        <v>44607</v>
      </c>
      <c r="G2462" t="s">
        <v>1166</v>
      </c>
      <c r="H2462" t="s">
        <v>15015</v>
      </c>
      <c r="I2462" t="s">
        <v>15016</v>
      </c>
      <c r="J2462" t="s">
        <v>111</v>
      </c>
      <c r="K2462" t="s">
        <v>86</v>
      </c>
      <c r="L2462" t="s">
        <v>68</v>
      </c>
      <c r="M2462" t="s">
        <v>47</v>
      </c>
      <c r="N2462" t="s">
        <v>248</v>
      </c>
      <c r="O2462" t="s">
        <v>15017</v>
      </c>
      <c r="P2462" t="s">
        <v>49</v>
      </c>
      <c r="Q2462" t="s">
        <v>425</v>
      </c>
      <c r="R2462" s="2">
        <v>31894</v>
      </c>
      <c r="S2462" t="s">
        <v>51</v>
      </c>
      <c r="T2462" t="s">
        <v>5159</v>
      </c>
      <c r="U2462" t="s">
        <v>53</v>
      </c>
      <c r="V2462">
        <v>22862</v>
      </c>
      <c r="W2462" t="s">
        <v>129</v>
      </c>
      <c r="X2462" t="s">
        <v>116</v>
      </c>
      <c r="Y2462" t="s">
        <v>56</v>
      </c>
      <c r="Z2462">
        <v>5</v>
      </c>
      <c r="AA2462">
        <v>2887</v>
      </c>
      <c r="AB2462">
        <v>5</v>
      </c>
      <c r="AC2462">
        <v>1</v>
      </c>
      <c r="AD2462">
        <v>1</v>
      </c>
      <c r="AE2462" s="2">
        <v>45031</v>
      </c>
      <c r="AF2462" t="s">
        <v>221</v>
      </c>
      <c r="AG2462" t="s">
        <v>59</v>
      </c>
      <c r="AH2462" t="s">
        <v>104</v>
      </c>
      <c r="AI2462" t="s">
        <v>15018</v>
      </c>
      <c r="AJ2462" t="s">
        <v>15019</v>
      </c>
      <c r="AK2462">
        <v>5</v>
      </c>
      <c r="AL2462">
        <v>411.52</v>
      </c>
      <c r="AM2462" s="2">
        <v>45101</v>
      </c>
      <c r="AN2462">
        <v>2.1</v>
      </c>
    </row>
    <row r="2463" spans="1:40" hidden="1" x14ac:dyDescent="0.35">
      <c r="A2463" t="s">
        <v>447</v>
      </c>
      <c r="B2463" t="s">
        <v>2090</v>
      </c>
      <c r="C2463">
        <v>43</v>
      </c>
      <c r="D2463" t="s">
        <v>17836</v>
      </c>
      <c r="E2463" s="2">
        <v>44303</v>
      </c>
      <c r="F2463" s="2">
        <v>44638</v>
      </c>
      <c r="G2463" t="s">
        <v>1166</v>
      </c>
      <c r="H2463" t="s">
        <v>15020</v>
      </c>
      <c r="I2463" t="s">
        <v>15021</v>
      </c>
      <c r="J2463" t="s">
        <v>237</v>
      </c>
      <c r="K2463" t="s">
        <v>45</v>
      </c>
      <c r="L2463" t="s">
        <v>68</v>
      </c>
      <c r="M2463" t="s">
        <v>47</v>
      </c>
      <c r="N2463" t="s">
        <v>195</v>
      </c>
      <c r="O2463" t="s">
        <v>15022</v>
      </c>
      <c r="P2463" t="s">
        <v>49</v>
      </c>
      <c r="Q2463" t="s">
        <v>949</v>
      </c>
      <c r="R2463" s="2">
        <v>30432</v>
      </c>
      <c r="S2463" t="s">
        <v>51</v>
      </c>
      <c r="T2463" t="s">
        <v>326</v>
      </c>
      <c r="U2463" t="s">
        <v>53</v>
      </c>
      <c r="V2463">
        <v>74469</v>
      </c>
      <c r="W2463" t="s">
        <v>54</v>
      </c>
      <c r="X2463" t="s">
        <v>55</v>
      </c>
      <c r="Y2463" t="s">
        <v>56</v>
      </c>
      <c r="Z2463">
        <v>5</v>
      </c>
      <c r="AA2463">
        <v>2888</v>
      </c>
      <c r="AB2463">
        <v>5</v>
      </c>
      <c r="AC2463">
        <v>2</v>
      </c>
      <c r="AD2463">
        <v>5</v>
      </c>
      <c r="AE2463" s="2">
        <v>45002</v>
      </c>
      <c r="AF2463" t="s">
        <v>75</v>
      </c>
      <c r="AG2463" t="s">
        <v>76</v>
      </c>
      <c r="AH2463" t="s">
        <v>104</v>
      </c>
      <c r="AI2463" t="s">
        <v>15024</v>
      </c>
      <c r="AJ2463" t="s">
        <v>8579</v>
      </c>
      <c r="AK2463">
        <v>4</v>
      </c>
      <c r="AL2463">
        <v>119.5</v>
      </c>
      <c r="AM2463" s="2">
        <v>44932</v>
      </c>
      <c r="AN2463">
        <v>0.9</v>
      </c>
    </row>
    <row r="2464" spans="1:40" hidden="1" x14ac:dyDescent="0.35">
      <c r="A2464" t="s">
        <v>11125</v>
      </c>
      <c r="B2464" t="s">
        <v>1211</v>
      </c>
      <c r="C2464">
        <v>38</v>
      </c>
      <c r="D2464" t="s">
        <v>17836</v>
      </c>
      <c r="E2464" s="2">
        <v>43737</v>
      </c>
      <c r="F2464" s="2">
        <v>45105</v>
      </c>
      <c r="G2464" t="s">
        <v>1166</v>
      </c>
      <c r="H2464" t="s">
        <v>15025</v>
      </c>
      <c r="I2464" t="s">
        <v>15026</v>
      </c>
      <c r="J2464" t="s">
        <v>137</v>
      </c>
      <c r="K2464" t="s">
        <v>69</v>
      </c>
      <c r="L2464" t="s">
        <v>68</v>
      </c>
      <c r="M2464" t="s">
        <v>47</v>
      </c>
      <c r="N2464" t="s">
        <v>174</v>
      </c>
      <c r="O2464" t="s">
        <v>15027</v>
      </c>
      <c r="P2464" t="s">
        <v>49</v>
      </c>
      <c r="Q2464" t="s">
        <v>334</v>
      </c>
      <c r="R2464" s="2">
        <v>32441</v>
      </c>
      <c r="S2464" t="s">
        <v>51</v>
      </c>
      <c r="T2464" t="s">
        <v>155</v>
      </c>
      <c r="U2464" t="s">
        <v>53</v>
      </c>
      <c r="V2464">
        <v>53693</v>
      </c>
      <c r="W2464" t="s">
        <v>74</v>
      </c>
      <c r="X2464" t="s">
        <v>101</v>
      </c>
      <c r="Y2464" t="s">
        <v>56</v>
      </c>
      <c r="Z2464">
        <v>1</v>
      </c>
      <c r="AA2464">
        <v>2889</v>
      </c>
      <c r="AB2464">
        <v>2</v>
      </c>
      <c r="AC2464">
        <v>2</v>
      </c>
      <c r="AD2464">
        <v>1</v>
      </c>
      <c r="AE2464" s="2">
        <v>44847</v>
      </c>
      <c r="AF2464" t="s">
        <v>75</v>
      </c>
      <c r="AG2464" t="s">
        <v>59</v>
      </c>
      <c r="AH2464" t="s">
        <v>130</v>
      </c>
      <c r="AI2464" t="s">
        <v>13554</v>
      </c>
      <c r="AJ2464" t="s">
        <v>15029</v>
      </c>
      <c r="AK2464">
        <v>2</v>
      </c>
      <c r="AL2464">
        <v>817.04</v>
      </c>
      <c r="AM2464" s="2">
        <v>45205</v>
      </c>
      <c r="AN2464">
        <v>3.7</v>
      </c>
    </row>
    <row r="2465" spans="1:40" hidden="1" x14ac:dyDescent="0.35">
      <c r="A2465" t="s">
        <v>15030</v>
      </c>
      <c r="B2465" t="s">
        <v>6095</v>
      </c>
      <c r="C2465">
        <v>38</v>
      </c>
      <c r="D2465" t="s">
        <v>44</v>
      </c>
      <c r="E2465" s="2">
        <v>44841</v>
      </c>
      <c r="F2465" s="2"/>
      <c r="G2465" t="s">
        <v>40</v>
      </c>
      <c r="H2465" t="s">
        <v>15031</v>
      </c>
      <c r="I2465" t="s">
        <v>15032</v>
      </c>
      <c r="J2465" t="s">
        <v>111</v>
      </c>
      <c r="K2465" t="s">
        <v>86</v>
      </c>
      <c r="L2465" t="s">
        <v>68</v>
      </c>
      <c r="M2465" t="s">
        <v>86</v>
      </c>
      <c r="N2465" t="s">
        <v>48</v>
      </c>
      <c r="P2465" t="s">
        <v>49</v>
      </c>
      <c r="Q2465" t="s">
        <v>89</v>
      </c>
      <c r="R2465" s="2">
        <v>32344</v>
      </c>
      <c r="S2465" t="s">
        <v>51</v>
      </c>
      <c r="T2465" t="s">
        <v>261</v>
      </c>
      <c r="U2465" t="s">
        <v>73</v>
      </c>
      <c r="V2465">
        <v>89622</v>
      </c>
      <c r="W2465" t="s">
        <v>129</v>
      </c>
      <c r="X2465" t="s">
        <v>101</v>
      </c>
      <c r="Y2465" t="s">
        <v>56</v>
      </c>
      <c r="Z2465">
        <v>2</v>
      </c>
      <c r="AA2465">
        <v>2890</v>
      </c>
      <c r="AB2465">
        <v>3</v>
      </c>
      <c r="AC2465">
        <v>5</v>
      </c>
      <c r="AD2465">
        <v>5</v>
      </c>
      <c r="AE2465" s="2">
        <v>44844</v>
      </c>
      <c r="AF2465" t="s">
        <v>118</v>
      </c>
      <c r="AG2465" t="s">
        <v>59</v>
      </c>
      <c r="AH2465" t="s">
        <v>104</v>
      </c>
      <c r="AI2465" t="s">
        <v>15034</v>
      </c>
      <c r="AJ2465" t="s">
        <v>15035</v>
      </c>
      <c r="AK2465">
        <v>5</v>
      </c>
      <c r="AL2465">
        <v>838.84</v>
      </c>
      <c r="AM2465" s="2">
        <v>44943</v>
      </c>
      <c r="AN2465">
        <v>3.6</v>
      </c>
    </row>
    <row r="2466" spans="1:40" hidden="1" x14ac:dyDescent="0.35">
      <c r="A2466" t="s">
        <v>15036</v>
      </c>
      <c r="B2466" t="s">
        <v>8379</v>
      </c>
      <c r="C2466">
        <v>31</v>
      </c>
      <c r="D2466" t="s">
        <v>17836</v>
      </c>
      <c r="E2466" s="2">
        <v>44419</v>
      </c>
      <c r="F2466" s="2">
        <v>44507</v>
      </c>
      <c r="G2466" t="s">
        <v>40</v>
      </c>
      <c r="H2466" t="s">
        <v>15037</v>
      </c>
      <c r="I2466" t="s">
        <v>15038</v>
      </c>
      <c r="J2466" t="s">
        <v>237</v>
      </c>
      <c r="K2466" t="s">
        <v>45</v>
      </c>
      <c r="L2466" t="s">
        <v>68</v>
      </c>
      <c r="M2466" t="s">
        <v>47</v>
      </c>
      <c r="N2466" t="s">
        <v>174</v>
      </c>
      <c r="O2466" t="s">
        <v>15039</v>
      </c>
      <c r="P2466" t="s">
        <v>49</v>
      </c>
      <c r="Q2466" t="s">
        <v>458</v>
      </c>
      <c r="R2466" s="2">
        <v>34927</v>
      </c>
      <c r="S2466" t="s">
        <v>51</v>
      </c>
      <c r="T2466" t="s">
        <v>115</v>
      </c>
      <c r="U2466" t="s">
        <v>73</v>
      </c>
      <c r="V2466">
        <v>7700</v>
      </c>
      <c r="W2466" t="s">
        <v>129</v>
      </c>
      <c r="X2466" t="s">
        <v>55</v>
      </c>
      <c r="Y2466" t="s">
        <v>56</v>
      </c>
      <c r="Z2466">
        <v>1</v>
      </c>
      <c r="AA2466">
        <v>2891</v>
      </c>
      <c r="AB2466">
        <v>5</v>
      </c>
      <c r="AC2466">
        <v>2</v>
      </c>
      <c r="AD2466">
        <v>3</v>
      </c>
      <c r="AE2466" s="2">
        <v>44926</v>
      </c>
      <c r="AF2466" t="s">
        <v>118</v>
      </c>
      <c r="AG2466" t="s">
        <v>76</v>
      </c>
      <c r="AH2466" t="s">
        <v>77</v>
      </c>
      <c r="AI2466" t="s">
        <v>15041</v>
      </c>
      <c r="AJ2466" t="s">
        <v>15042</v>
      </c>
      <c r="AK2466">
        <v>4</v>
      </c>
      <c r="AL2466" s="25">
        <v>767.51</v>
      </c>
      <c r="AM2466" s="2">
        <v>45073</v>
      </c>
      <c r="AN2466">
        <v>0.2</v>
      </c>
    </row>
    <row r="2467" spans="1:40" hidden="1" x14ac:dyDescent="0.35">
      <c r="A2467" t="s">
        <v>745</v>
      </c>
      <c r="B2467" t="s">
        <v>1059</v>
      </c>
      <c r="C2467">
        <v>66</v>
      </c>
      <c r="D2467" t="s">
        <v>17836</v>
      </c>
      <c r="E2467" s="2">
        <v>44296</v>
      </c>
      <c r="F2467" s="2">
        <v>44866</v>
      </c>
      <c r="G2467" t="s">
        <v>40</v>
      </c>
      <c r="H2467" t="s">
        <v>15043</v>
      </c>
      <c r="I2467" t="s">
        <v>15044</v>
      </c>
      <c r="J2467" t="s">
        <v>137</v>
      </c>
      <c r="K2467" t="s">
        <v>45</v>
      </c>
      <c r="L2467" t="s">
        <v>68</v>
      </c>
      <c r="M2467" t="s">
        <v>86</v>
      </c>
      <c r="N2467" t="s">
        <v>174</v>
      </c>
      <c r="O2467" t="s">
        <v>15045</v>
      </c>
      <c r="P2467" t="s">
        <v>49</v>
      </c>
      <c r="Q2467" t="s">
        <v>503</v>
      </c>
      <c r="R2467" s="2">
        <v>22079</v>
      </c>
      <c r="S2467" t="s">
        <v>51</v>
      </c>
      <c r="T2467" t="s">
        <v>230</v>
      </c>
      <c r="U2467" t="s">
        <v>73</v>
      </c>
      <c r="V2467">
        <v>26250</v>
      </c>
      <c r="W2467" t="s">
        <v>74</v>
      </c>
      <c r="X2467" t="s">
        <v>143</v>
      </c>
      <c r="Y2467" t="s">
        <v>56</v>
      </c>
      <c r="Z2467">
        <v>2</v>
      </c>
      <c r="AA2467">
        <v>2892</v>
      </c>
      <c r="AB2467">
        <v>2</v>
      </c>
      <c r="AC2467">
        <v>1</v>
      </c>
      <c r="AD2467">
        <v>5</v>
      </c>
      <c r="AE2467" s="2">
        <v>44783</v>
      </c>
      <c r="AF2467" t="s">
        <v>118</v>
      </c>
      <c r="AG2467" t="s">
        <v>76</v>
      </c>
      <c r="AH2467" t="s">
        <v>130</v>
      </c>
      <c r="AI2467" t="s">
        <v>15046</v>
      </c>
      <c r="AJ2467" t="s">
        <v>15047</v>
      </c>
      <c r="AK2467">
        <v>5</v>
      </c>
      <c r="AL2467">
        <v>990.52</v>
      </c>
      <c r="AM2467" s="2">
        <v>45048</v>
      </c>
      <c r="AN2467">
        <v>1.6</v>
      </c>
    </row>
    <row r="2468" spans="1:40" hidden="1" x14ac:dyDescent="0.35">
      <c r="A2468" t="s">
        <v>15048</v>
      </c>
      <c r="B2468" t="s">
        <v>1059</v>
      </c>
      <c r="C2468">
        <v>81</v>
      </c>
      <c r="D2468" t="s">
        <v>44</v>
      </c>
      <c r="E2468" s="2">
        <v>44616</v>
      </c>
      <c r="F2468" s="2"/>
      <c r="G2468" t="s">
        <v>40</v>
      </c>
      <c r="H2468" t="s">
        <v>15049</v>
      </c>
      <c r="I2468" t="s">
        <v>15050</v>
      </c>
      <c r="J2468" t="s">
        <v>163</v>
      </c>
      <c r="K2468" t="s">
        <v>86</v>
      </c>
      <c r="L2468" t="s">
        <v>68</v>
      </c>
      <c r="M2468" t="s">
        <v>47</v>
      </c>
      <c r="N2468" t="s">
        <v>48</v>
      </c>
      <c r="P2468" t="s">
        <v>49</v>
      </c>
      <c r="Q2468" t="s">
        <v>126</v>
      </c>
      <c r="R2468" s="2">
        <v>16462</v>
      </c>
      <c r="S2468" t="s">
        <v>51</v>
      </c>
      <c r="T2468" t="s">
        <v>326</v>
      </c>
      <c r="U2468" t="s">
        <v>73</v>
      </c>
      <c r="V2468">
        <v>73855</v>
      </c>
      <c r="W2468" t="s">
        <v>54</v>
      </c>
      <c r="X2468" t="s">
        <v>143</v>
      </c>
      <c r="Y2468" t="s">
        <v>56</v>
      </c>
      <c r="Z2468">
        <v>2</v>
      </c>
      <c r="AA2468">
        <v>2893</v>
      </c>
      <c r="AB2468">
        <v>3</v>
      </c>
      <c r="AC2468">
        <v>1</v>
      </c>
      <c r="AD2468">
        <v>1</v>
      </c>
      <c r="AE2468" s="2">
        <v>45082</v>
      </c>
      <c r="AF2468" t="s">
        <v>58</v>
      </c>
      <c r="AG2468" t="s">
        <v>59</v>
      </c>
      <c r="AH2468" t="s">
        <v>104</v>
      </c>
      <c r="AI2468" t="s">
        <v>15052</v>
      </c>
      <c r="AJ2468" t="s">
        <v>15053</v>
      </c>
      <c r="AK2468">
        <v>5</v>
      </c>
      <c r="AL2468">
        <v>205.24</v>
      </c>
      <c r="AM2468" s="2">
        <v>44848</v>
      </c>
      <c r="AN2468">
        <v>4.2</v>
      </c>
    </row>
    <row r="2469" spans="1:40" hidden="1" x14ac:dyDescent="0.35">
      <c r="A2469" t="s">
        <v>15054</v>
      </c>
      <c r="B2469" t="s">
        <v>3979</v>
      </c>
      <c r="C2469">
        <v>77</v>
      </c>
      <c r="D2469" t="s">
        <v>44</v>
      </c>
      <c r="E2469" s="2">
        <v>44743</v>
      </c>
      <c r="F2469" s="2"/>
      <c r="G2469" t="s">
        <v>40</v>
      </c>
      <c r="H2469" t="s">
        <v>15055</v>
      </c>
      <c r="I2469" t="s">
        <v>15056</v>
      </c>
      <c r="J2469" t="s">
        <v>85</v>
      </c>
      <c r="K2469" t="s">
        <v>69</v>
      </c>
      <c r="L2469" t="s">
        <v>87</v>
      </c>
      <c r="M2469" t="s">
        <v>86</v>
      </c>
      <c r="N2469" t="s">
        <v>48</v>
      </c>
      <c r="P2469" t="s">
        <v>49</v>
      </c>
      <c r="Q2469" t="s">
        <v>126</v>
      </c>
      <c r="R2469" s="2">
        <v>18101</v>
      </c>
      <c r="S2469" t="s">
        <v>51</v>
      </c>
      <c r="T2469" t="s">
        <v>326</v>
      </c>
      <c r="U2469" t="s">
        <v>73</v>
      </c>
      <c r="V2469">
        <v>34327</v>
      </c>
      <c r="W2469" t="s">
        <v>54</v>
      </c>
      <c r="X2469" t="s">
        <v>101</v>
      </c>
      <c r="Y2469" t="s">
        <v>56</v>
      </c>
      <c r="Z2469">
        <v>4</v>
      </c>
      <c r="AA2469">
        <v>2894</v>
      </c>
      <c r="AB2469">
        <v>1</v>
      </c>
      <c r="AC2469">
        <v>4</v>
      </c>
      <c r="AD2469">
        <v>4</v>
      </c>
      <c r="AE2469" s="2">
        <v>45107</v>
      </c>
      <c r="AF2469" t="s">
        <v>75</v>
      </c>
      <c r="AG2469" t="s">
        <v>59</v>
      </c>
      <c r="AH2469" t="s">
        <v>104</v>
      </c>
      <c r="AI2469" t="s">
        <v>9192</v>
      </c>
      <c r="AJ2469" t="s">
        <v>15058</v>
      </c>
      <c r="AK2469">
        <v>5</v>
      </c>
      <c r="AL2469">
        <v>203.06</v>
      </c>
      <c r="AM2469" s="2">
        <v>44946</v>
      </c>
      <c r="AN2469">
        <v>3.8</v>
      </c>
    </row>
    <row r="2470" spans="1:40" hidden="1" x14ac:dyDescent="0.35">
      <c r="A2470" t="s">
        <v>8603</v>
      </c>
      <c r="B2470" t="s">
        <v>15059</v>
      </c>
      <c r="C2470">
        <v>28</v>
      </c>
      <c r="D2470" t="s">
        <v>17836</v>
      </c>
      <c r="E2470" s="2">
        <v>45020</v>
      </c>
      <c r="F2470" s="2">
        <v>45097</v>
      </c>
      <c r="G2470" t="s">
        <v>40</v>
      </c>
      <c r="H2470" t="s">
        <v>15060</v>
      </c>
      <c r="I2470" t="s">
        <v>15061</v>
      </c>
      <c r="J2470" t="s">
        <v>125</v>
      </c>
      <c r="K2470" t="s">
        <v>86</v>
      </c>
      <c r="L2470" t="s">
        <v>68</v>
      </c>
      <c r="M2470" t="s">
        <v>47</v>
      </c>
      <c r="N2470" t="s">
        <v>248</v>
      </c>
      <c r="O2470" t="s">
        <v>15062</v>
      </c>
      <c r="P2470" t="s">
        <v>49</v>
      </c>
      <c r="Q2470" t="s">
        <v>126</v>
      </c>
      <c r="R2470" s="2">
        <v>36103</v>
      </c>
      <c r="S2470" t="s">
        <v>51</v>
      </c>
      <c r="T2470" t="s">
        <v>926</v>
      </c>
      <c r="U2470" t="s">
        <v>73</v>
      </c>
      <c r="V2470">
        <v>9647</v>
      </c>
      <c r="W2470" t="s">
        <v>176</v>
      </c>
      <c r="X2470" t="s">
        <v>116</v>
      </c>
      <c r="Y2470" t="s">
        <v>56</v>
      </c>
      <c r="Z2470">
        <v>2</v>
      </c>
      <c r="AA2470">
        <v>2895</v>
      </c>
      <c r="AB2470">
        <v>1</v>
      </c>
      <c r="AC2470">
        <v>2</v>
      </c>
      <c r="AD2470">
        <v>5</v>
      </c>
      <c r="AE2470" s="2">
        <v>44880</v>
      </c>
      <c r="AF2470" t="s">
        <v>103</v>
      </c>
      <c r="AG2470" t="s">
        <v>76</v>
      </c>
      <c r="AH2470" t="s">
        <v>77</v>
      </c>
      <c r="AI2470" t="s">
        <v>15063</v>
      </c>
      <c r="AJ2470" t="s">
        <v>6096</v>
      </c>
      <c r="AK2470">
        <v>4</v>
      </c>
      <c r="AL2470">
        <v>555.6</v>
      </c>
      <c r="AM2470" s="2">
        <v>45077</v>
      </c>
      <c r="AN2470">
        <v>0.2</v>
      </c>
    </row>
    <row r="2471" spans="1:40" hidden="1" x14ac:dyDescent="0.35">
      <c r="A2471" t="s">
        <v>11372</v>
      </c>
      <c r="B2471" t="s">
        <v>1500</v>
      </c>
      <c r="C2471">
        <v>47</v>
      </c>
      <c r="D2471" t="s">
        <v>44</v>
      </c>
      <c r="E2471" s="2">
        <v>44494</v>
      </c>
      <c r="F2471" s="2"/>
      <c r="G2471" t="s">
        <v>40</v>
      </c>
      <c r="H2471" t="s">
        <v>5126</v>
      </c>
      <c r="I2471" t="s">
        <v>15064</v>
      </c>
      <c r="J2471" t="s">
        <v>43</v>
      </c>
      <c r="K2471" t="s">
        <v>86</v>
      </c>
      <c r="L2471" t="s">
        <v>87</v>
      </c>
      <c r="M2471" t="s">
        <v>69</v>
      </c>
      <c r="N2471" t="s">
        <v>48</v>
      </c>
      <c r="P2471" t="s">
        <v>49</v>
      </c>
      <c r="Q2471" t="s">
        <v>126</v>
      </c>
      <c r="R2471" s="2">
        <v>29187</v>
      </c>
      <c r="S2471" t="s">
        <v>51</v>
      </c>
      <c r="T2471" t="s">
        <v>115</v>
      </c>
      <c r="U2471" t="s">
        <v>73</v>
      </c>
      <c r="V2471">
        <v>68059</v>
      </c>
      <c r="W2471" t="s">
        <v>100</v>
      </c>
      <c r="X2471" t="s">
        <v>143</v>
      </c>
      <c r="Y2471" t="s">
        <v>56</v>
      </c>
      <c r="Z2471">
        <v>4</v>
      </c>
      <c r="AA2471">
        <v>2896</v>
      </c>
      <c r="AB2471">
        <v>5</v>
      </c>
      <c r="AC2471">
        <v>4</v>
      </c>
      <c r="AD2471">
        <v>1</v>
      </c>
      <c r="AE2471" s="2">
        <v>45108</v>
      </c>
      <c r="AF2471" t="s">
        <v>118</v>
      </c>
      <c r="AG2471" t="s">
        <v>59</v>
      </c>
      <c r="AH2471" t="s">
        <v>130</v>
      </c>
      <c r="AI2471" t="s">
        <v>15066</v>
      </c>
      <c r="AJ2471" t="s">
        <v>15067</v>
      </c>
      <c r="AK2471">
        <v>5</v>
      </c>
      <c r="AL2471">
        <v>794.92</v>
      </c>
      <c r="AM2471" s="2">
        <v>44933</v>
      </c>
      <c r="AN2471">
        <v>4.5</v>
      </c>
    </row>
    <row r="2472" spans="1:40" hidden="1" x14ac:dyDescent="0.35">
      <c r="A2472" t="s">
        <v>15068</v>
      </c>
      <c r="B2472" t="s">
        <v>13999</v>
      </c>
      <c r="C2472">
        <v>63</v>
      </c>
      <c r="D2472" t="s">
        <v>17836</v>
      </c>
      <c r="E2472" s="2">
        <v>44624</v>
      </c>
      <c r="F2472" s="2">
        <v>45109</v>
      </c>
      <c r="G2472" t="s">
        <v>40</v>
      </c>
      <c r="H2472" t="s">
        <v>15069</v>
      </c>
      <c r="I2472" t="s">
        <v>15070</v>
      </c>
      <c r="J2472" t="s">
        <v>184</v>
      </c>
      <c r="K2472" t="s">
        <v>86</v>
      </c>
      <c r="L2472" t="s">
        <v>46</v>
      </c>
      <c r="M2472" t="s">
        <v>69</v>
      </c>
      <c r="N2472" t="s">
        <v>248</v>
      </c>
      <c r="O2472" t="s">
        <v>15071</v>
      </c>
      <c r="P2472" t="s">
        <v>49</v>
      </c>
      <c r="Q2472" t="s">
        <v>126</v>
      </c>
      <c r="R2472" s="2">
        <v>23290</v>
      </c>
      <c r="S2472" t="s">
        <v>51</v>
      </c>
      <c r="T2472" t="s">
        <v>427</v>
      </c>
      <c r="U2472" t="s">
        <v>53</v>
      </c>
      <c r="V2472">
        <v>48860</v>
      </c>
      <c r="W2472" t="s">
        <v>74</v>
      </c>
      <c r="X2472" t="s">
        <v>55</v>
      </c>
      <c r="Y2472" t="s">
        <v>56</v>
      </c>
      <c r="Z2472">
        <v>4</v>
      </c>
      <c r="AA2472">
        <v>2897</v>
      </c>
      <c r="AB2472">
        <v>3</v>
      </c>
      <c r="AC2472">
        <v>5</v>
      </c>
      <c r="AD2472">
        <v>2</v>
      </c>
      <c r="AE2472" s="2">
        <v>44891</v>
      </c>
      <c r="AF2472" t="s">
        <v>58</v>
      </c>
      <c r="AG2472" t="s">
        <v>59</v>
      </c>
      <c r="AH2472" t="s">
        <v>130</v>
      </c>
      <c r="AI2472" t="s">
        <v>15072</v>
      </c>
      <c r="AJ2472" t="s">
        <v>15073</v>
      </c>
      <c r="AK2472">
        <v>2</v>
      </c>
      <c r="AL2472">
        <v>926.17</v>
      </c>
      <c r="AM2472" s="2">
        <v>45020</v>
      </c>
      <c r="AN2472">
        <v>1.3</v>
      </c>
    </row>
    <row r="2473" spans="1:40" hidden="1" x14ac:dyDescent="0.35">
      <c r="A2473" t="s">
        <v>15074</v>
      </c>
      <c r="B2473" t="s">
        <v>9256</v>
      </c>
      <c r="C2473">
        <v>39</v>
      </c>
      <c r="D2473" t="s">
        <v>44</v>
      </c>
      <c r="E2473" s="2">
        <v>43819</v>
      </c>
      <c r="F2473" s="2"/>
      <c r="G2473" t="s">
        <v>40</v>
      </c>
      <c r="H2473" t="s">
        <v>15075</v>
      </c>
      <c r="I2473" t="s">
        <v>15076</v>
      </c>
      <c r="J2473" t="s">
        <v>67</v>
      </c>
      <c r="K2473" t="s">
        <v>45</v>
      </c>
      <c r="L2473" t="s">
        <v>68</v>
      </c>
      <c r="M2473" t="s">
        <v>86</v>
      </c>
      <c r="N2473" t="s">
        <v>48</v>
      </c>
      <c r="P2473" t="s">
        <v>49</v>
      </c>
      <c r="Q2473" t="s">
        <v>126</v>
      </c>
      <c r="R2473" s="2">
        <v>32021</v>
      </c>
      <c r="S2473" t="s">
        <v>51</v>
      </c>
      <c r="T2473" t="s">
        <v>251</v>
      </c>
      <c r="U2473" t="s">
        <v>53</v>
      </c>
      <c r="V2473">
        <v>53945</v>
      </c>
      <c r="W2473" t="s">
        <v>100</v>
      </c>
      <c r="X2473" t="s">
        <v>101</v>
      </c>
      <c r="Y2473" t="s">
        <v>56</v>
      </c>
      <c r="Z2473">
        <v>4</v>
      </c>
      <c r="AA2473">
        <v>2898</v>
      </c>
      <c r="AB2473">
        <v>1</v>
      </c>
      <c r="AC2473">
        <v>4</v>
      </c>
      <c r="AD2473">
        <v>3</v>
      </c>
      <c r="AE2473" s="2">
        <v>45099</v>
      </c>
      <c r="AF2473" t="s">
        <v>58</v>
      </c>
      <c r="AG2473" t="s">
        <v>59</v>
      </c>
      <c r="AH2473" t="s">
        <v>104</v>
      </c>
      <c r="AI2473" t="s">
        <v>15077</v>
      </c>
      <c r="AJ2473" t="s">
        <v>15078</v>
      </c>
      <c r="AK2473">
        <v>1</v>
      </c>
      <c r="AL2473" s="25">
        <v>832.37</v>
      </c>
      <c r="AM2473" s="2">
        <v>44885</v>
      </c>
      <c r="AN2473">
        <v>6.4</v>
      </c>
    </row>
    <row r="2474" spans="1:40" hidden="1" x14ac:dyDescent="0.35">
      <c r="A2474" t="s">
        <v>15079</v>
      </c>
      <c r="B2474" t="s">
        <v>5873</v>
      </c>
      <c r="C2474">
        <v>34</v>
      </c>
      <c r="D2474" t="s">
        <v>17836</v>
      </c>
      <c r="E2474" s="2">
        <v>44085</v>
      </c>
      <c r="F2474" s="2">
        <v>44651</v>
      </c>
      <c r="G2474" t="s">
        <v>40</v>
      </c>
      <c r="H2474" t="s">
        <v>15080</v>
      </c>
      <c r="I2474" t="s">
        <v>15081</v>
      </c>
      <c r="J2474" t="s">
        <v>194</v>
      </c>
      <c r="K2474" t="s">
        <v>69</v>
      </c>
      <c r="L2474" t="s">
        <v>87</v>
      </c>
      <c r="M2474" t="s">
        <v>69</v>
      </c>
      <c r="N2474" t="s">
        <v>174</v>
      </c>
      <c r="O2474" t="s">
        <v>15082</v>
      </c>
      <c r="P2474" t="s">
        <v>49</v>
      </c>
      <c r="Q2474" t="s">
        <v>250</v>
      </c>
      <c r="R2474" s="2">
        <v>33723</v>
      </c>
      <c r="S2474" t="s">
        <v>51</v>
      </c>
      <c r="T2474" t="s">
        <v>251</v>
      </c>
      <c r="U2474" t="s">
        <v>73</v>
      </c>
      <c r="V2474">
        <v>26846</v>
      </c>
      <c r="W2474" t="s">
        <v>100</v>
      </c>
      <c r="X2474" t="s">
        <v>101</v>
      </c>
      <c r="Y2474" t="s">
        <v>56</v>
      </c>
      <c r="Z2474">
        <v>5</v>
      </c>
      <c r="AA2474">
        <v>2899</v>
      </c>
      <c r="AB2474">
        <v>1</v>
      </c>
      <c r="AC2474">
        <v>5</v>
      </c>
      <c r="AD2474">
        <v>3</v>
      </c>
      <c r="AE2474" s="2">
        <v>45011</v>
      </c>
      <c r="AF2474" t="s">
        <v>58</v>
      </c>
      <c r="AG2474" t="s">
        <v>59</v>
      </c>
      <c r="AH2474" t="s">
        <v>104</v>
      </c>
      <c r="AI2474" t="s">
        <v>15084</v>
      </c>
      <c r="AJ2474" t="s">
        <v>15085</v>
      </c>
      <c r="AK2474">
        <v>5</v>
      </c>
      <c r="AL2474" s="25">
        <v>128.80000000000001</v>
      </c>
      <c r="AM2474" s="2">
        <v>44858</v>
      </c>
      <c r="AN2474">
        <v>1.6</v>
      </c>
    </row>
    <row r="2475" spans="1:40" hidden="1" x14ac:dyDescent="0.35">
      <c r="A2475" t="s">
        <v>8642</v>
      </c>
      <c r="B2475" t="s">
        <v>15086</v>
      </c>
      <c r="C2475">
        <v>74</v>
      </c>
      <c r="D2475" t="s">
        <v>17836</v>
      </c>
      <c r="E2475" s="2">
        <v>44500</v>
      </c>
      <c r="F2475" s="2">
        <v>45119</v>
      </c>
      <c r="G2475" t="s">
        <v>40</v>
      </c>
      <c r="H2475" t="s">
        <v>15087</v>
      </c>
      <c r="I2475" t="s">
        <v>15088</v>
      </c>
      <c r="J2475" t="s">
        <v>111</v>
      </c>
      <c r="K2475" t="s">
        <v>69</v>
      </c>
      <c r="L2475" t="s">
        <v>87</v>
      </c>
      <c r="M2475" t="s">
        <v>47</v>
      </c>
      <c r="N2475" t="s">
        <v>174</v>
      </c>
      <c r="O2475" t="s">
        <v>15089</v>
      </c>
      <c r="P2475" t="s">
        <v>49</v>
      </c>
      <c r="Q2475" t="s">
        <v>112</v>
      </c>
      <c r="R2475" s="2">
        <v>19003</v>
      </c>
      <c r="S2475" t="s">
        <v>51</v>
      </c>
      <c r="T2475" t="s">
        <v>1047</v>
      </c>
      <c r="U2475" t="s">
        <v>73</v>
      </c>
      <c r="V2475">
        <v>32806</v>
      </c>
      <c r="W2475" t="s">
        <v>54</v>
      </c>
      <c r="X2475" t="s">
        <v>55</v>
      </c>
      <c r="Y2475" t="s">
        <v>144</v>
      </c>
      <c r="Z2475">
        <v>2</v>
      </c>
      <c r="AA2475">
        <v>2900</v>
      </c>
      <c r="AB2475">
        <v>1</v>
      </c>
      <c r="AC2475">
        <v>4</v>
      </c>
      <c r="AD2475">
        <v>1</v>
      </c>
      <c r="AE2475" s="2">
        <v>44942</v>
      </c>
      <c r="AF2475" t="s">
        <v>75</v>
      </c>
      <c r="AG2475" t="s">
        <v>76</v>
      </c>
      <c r="AH2475" t="s">
        <v>130</v>
      </c>
      <c r="AI2475" t="s">
        <v>15090</v>
      </c>
      <c r="AJ2475" t="s">
        <v>15091</v>
      </c>
      <c r="AK2475">
        <v>4</v>
      </c>
      <c r="AL2475">
        <v>255.02</v>
      </c>
      <c r="AM2475" s="2">
        <v>44863</v>
      </c>
      <c r="AN2475">
        <v>1.7</v>
      </c>
    </row>
    <row r="2476" spans="1:40" hidden="1" x14ac:dyDescent="0.35">
      <c r="A2476" t="s">
        <v>15092</v>
      </c>
      <c r="B2476" t="s">
        <v>5077</v>
      </c>
      <c r="C2476">
        <v>35</v>
      </c>
      <c r="D2476" t="s">
        <v>17836</v>
      </c>
      <c r="E2476" s="2">
        <v>43394</v>
      </c>
      <c r="F2476" s="2">
        <v>43579</v>
      </c>
      <c r="G2476" t="s">
        <v>40</v>
      </c>
      <c r="H2476" t="s">
        <v>15093</v>
      </c>
      <c r="I2476" t="s">
        <v>15094</v>
      </c>
      <c r="J2476" t="s">
        <v>237</v>
      </c>
      <c r="K2476" t="s">
        <v>69</v>
      </c>
      <c r="L2476" t="s">
        <v>68</v>
      </c>
      <c r="M2476" t="s">
        <v>69</v>
      </c>
      <c r="N2476" t="s">
        <v>138</v>
      </c>
      <c r="O2476" t="s">
        <v>15095</v>
      </c>
      <c r="P2476" t="s">
        <v>49</v>
      </c>
      <c r="Q2476" t="s">
        <v>458</v>
      </c>
      <c r="R2476" s="2">
        <v>33593</v>
      </c>
      <c r="S2476" t="s">
        <v>51</v>
      </c>
      <c r="T2476" t="s">
        <v>326</v>
      </c>
      <c r="U2476" t="s">
        <v>53</v>
      </c>
      <c r="V2476">
        <v>52065</v>
      </c>
      <c r="W2476" t="s">
        <v>54</v>
      </c>
      <c r="X2476" t="s">
        <v>101</v>
      </c>
      <c r="Y2476" t="s">
        <v>56</v>
      </c>
      <c r="Z2476">
        <v>4</v>
      </c>
      <c r="AA2476">
        <v>2901</v>
      </c>
      <c r="AB2476">
        <v>1</v>
      </c>
      <c r="AC2476">
        <v>4</v>
      </c>
      <c r="AD2476">
        <v>5</v>
      </c>
      <c r="AE2476" s="2">
        <v>45120</v>
      </c>
      <c r="AF2476" t="s">
        <v>58</v>
      </c>
      <c r="AG2476" t="s">
        <v>59</v>
      </c>
      <c r="AH2476" t="s">
        <v>77</v>
      </c>
      <c r="AI2476" t="s">
        <v>15097</v>
      </c>
      <c r="AJ2476" t="s">
        <v>15098</v>
      </c>
      <c r="AK2476">
        <v>4</v>
      </c>
      <c r="AL2476">
        <v>674.34</v>
      </c>
      <c r="AM2476" s="2">
        <v>45066</v>
      </c>
      <c r="AN2476">
        <v>0.5</v>
      </c>
    </row>
    <row r="2477" spans="1:40" hidden="1" x14ac:dyDescent="0.35">
      <c r="A2477" t="s">
        <v>15099</v>
      </c>
      <c r="B2477" t="s">
        <v>5268</v>
      </c>
      <c r="C2477">
        <v>65</v>
      </c>
      <c r="D2477" t="s">
        <v>44</v>
      </c>
      <c r="E2477" s="2">
        <v>44203</v>
      </c>
      <c r="F2477" s="2"/>
      <c r="G2477" t="s">
        <v>40</v>
      </c>
      <c r="H2477" t="s">
        <v>15100</v>
      </c>
      <c r="I2477" t="s">
        <v>15101</v>
      </c>
      <c r="J2477" t="s">
        <v>137</v>
      </c>
      <c r="K2477" t="s">
        <v>69</v>
      </c>
      <c r="L2477" t="s">
        <v>87</v>
      </c>
      <c r="M2477" t="s">
        <v>69</v>
      </c>
      <c r="N2477" t="s">
        <v>48</v>
      </c>
      <c r="P2477" t="s">
        <v>49</v>
      </c>
      <c r="Q2477" t="s">
        <v>126</v>
      </c>
      <c r="R2477" s="2">
        <v>22588</v>
      </c>
      <c r="S2477" t="s">
        <v>51</v>
      </c>
      <c r="T2477" t="s">
        <v>115</v>
      </c>
      <c r="U2477" t="s">
        <v>53</v>
      </c>
      <c r="V2477">
        <v>34499</v>
      </c>
      <c r="W2477" t="s">
        <v>129</v>
      </c>
      <c r="X2477" t="s">
        <v>55</v>
      </c>
      <c r="Y2477" t="s">
        <v>56</v>
      </c>
      <c r="Z2477">
        <v>1</v>
      </c>
      <c r="AA2477">
        <v>2902</v>
      </c>
      <c r="AB2477">
        <v>5</v>
      </c>
      <c r="AC2477">
        <v>4</v>
      </c>
      <c r="AD2477">
        <v>3</v>
      </c>
      <c r="AE2477" s="2">
        <v>45016</v>
      </c>
      <c r="AF2477" t="s">
        <v>103</v>
      </c>
      <c r="AG2477" t="s">
        <v>76</v>
      </c>
      <c r="AH2477" t="s">
        <v>77</v>
      </c>
      <c r="AI2477" t="s">
        <v>2586</v>
      </c>
      <c r="AJ2477" t="s">
        <v>15102</v>
      </c>
      <c r="AK2477">
        <v>2</v>
      </c>
      <c r="AL2477" s="25">
        <v>778.36</v>
      </c>
      <c r="AM2477" s="2">
        <v>44857</v>
      </c>
      <c r="AN2477">
        <v>5.3</v>
      </c>
    </row>
    <row r="2478" spans="1:40" hidden="1" x14ac:dyDescent="0.35">
      <c r="A2478" t="s">
        <v>7824</v>
      </c>
      <c r="B2478" t="s">
        <v>5065</v>
      </c>
      <c r="C2478">
        <v>28</v>
      </c>
      <c r="D2478" t="s">
        <v>17836</v>
      </c>
      <c r="E2478" s="2">
        <v>44966</v>
      </c>
      <c r="F2478" s="2">
        <v>45053</v>
      </c>
      <c r="G2478" t="s">
        <v>40</v>
      </c>
      <c r="H2478" t="s">
        <v>15103</v>
      </c>
      <c r="I2478" t="s">
        <v>15104</v>
      </c>
      <c r="J2478" t="s">
        <v>163</v>
      </c>
      <c r="K2478" t="s">
        <v>69</v>
      </c>
      <c r="L2478" t="s">
        <v>68</v>
      </c>
      <c r="M2478" t="s">
        <v>86</v>
      </c>
      <c r="N2478" t="s">
        <v>174</v>
      </c>
      <c r="O2478" t="s">
        <v>15105</v>
      </c>
      <c r="P2478" t="s">
        <v>49</v>
      </c>
      <c r="Q2478" t="s">
        <v>153</v>
      </c>
      <c r="R2478" s="2">
        <v>35852</v>
      </c>
      <c r="S2478" t="s">
        <v>51</v>
      </c>
      <c r="T2478" t="s">
        <v>155</v>
      </c>
      <c r="U2478" t="s">
        <v>73</v>
      </c>
      <c r="V2478">
        <v>14416</v>
      </c>
      <c r="W2478" t="s">
        <v>176</v>
      </c>
      <c r="X2478" t="s">
        <v>101</v>
      </c>
      <c r="Y2478" t="s">
        <v>343</v>
      </c>
      <c r="Z2478">
        <v>5</v>
      </c>
      <c r="AA2478">
        <v>2903</v>
      </c>
      <c r="AB2478">
        <v>3</v>
      </c>
      <c r="AC2478">
        <v>3</v>
      </c>
      <c r="AD2478">
        <v>5</v>
      </c>
      <c r="AE2478" s="2">
        <v>45099</v>
      </c>
      <c r="AF2478" t="s">
        <v>75</v>
      </c>
      <c r="AG2478" t="s">
        <v>76</v>
      </c>
      <c r="AH2478" t="s">
        <v>60</v>
      </c>
      <c r="AI2478" t="s">
        <v>15107</v>
      </c>
      <c r="AJ2478" t="s">
        <v>15108</v>
      </c>
      <c r="AK2478">
        <v>2</v>
      </c>
      <c r="AL2478">
        <v>906.63</v>
      </c>
      <c r="AM2478" s="2">
        <v>44812</v>
      </c>
      <c r="AN2478">
        <v>0.2</v>
      </c>
    </row>
    <row r="2479" spans="1:40" hidden="1" x14ac:dyDescent="0.35">
      <c r="A2479" t="s">
        <v>15109</v>
      </c>
      <c r="B2479" t="s">
        <v>1083</v>
      </c>
      <c r="C2479">
        <v>80</v>
      </c>
      <c r="D2479" t="s">
        <v>17836</v>
      </c>
      <c r="E2479" s="2">
        <v>43876</v>
      </c>
      <c r="F2479" s="2">
        <v>44124</v>
      </c>
      <c r="G2479" t="s">
        <v>40</v>
      </c>
      <c r="H2479" t="s">
        <v>15110</v>
      </c>
      <c r="I2479" t="s">
        <v>15111</v>
      </c>
      <c r="J2479" t="s">
        <v>85</v>
      </c>
      <c r="K2479" t="s">
        <v>86</v>
      </c>
      <c r="L2479" t="s">
        <v>68</v>
      </c>
      <c r="M2479" t="s">
        <v>69</v>
      </c>
      <c r="N2479" t="s">
        <v>195</v>
      </c>
      <c r="O2479" t="s">
        <v>15112</v>
      </c>
      <c r="P2479" t="s">
        <v>49</v>
      </c>
      <c r="Q2479" t="s">
        <v>250</v>
      </c>
      <c r="R2479" s="2">
        <v>16932</v>
      </c>
      <c r="S2479" t="s">
        <v>51</v>
      </c>
      <c r="T2479" t="s">
        <v>142</v>
      </c>
      <c r="U2479" t="s">
        <v>53</v>
      </c>
      <c r="V2479">
        <v>84227</v>
      </c>
      <c r="W2479" t="s">
        <v>100</v>
      </c>
      <c r="X2479" t="s">
        <v>55</v>
      </c>
      <c r="Y2479" t="s">
        <v>144</v>
      </c>
      <c r="Z2479">
        <v>4</v>
      </c>
      <c r="AA2479">
        <v>2904</v>
      </c>
      <c r="AB2479">
        <v>4</v>
      </c>
      <c r="AC2479">
        <v>2</v>
      </c>
      <c r="AD2479">
        <v>4</v>
      </c>
      <c r="AE2479" s="2">
        <v>45052</v>
      </c>
      <c r="AF2479" t="s">
        <v>118</v>
      </c>
      <c r="AG2479" t="s">
        <v>76</v>
      </c>
      <c r="AH2479" t="s">
        <v>60</v>
      </c>
      <c r="AI2479" t="s">
        <v>15113</v>
      </c>
      <c r="AJ2479" t="s">
        <v>15114</v>
      </c>
      <c r="AK2479">
        <v>4</v>
      </c>
      <c r="AL2479">
        <v>986.01</v>
      </c>
      <c r="AM2479" s="2">
        <v>44800</v>
      </c>
      <c r="AN2479">
        <v>0.7</v>
      </c>
    </row>
    <row r="2480" spans="1:40" hidden="1" x14ac:dyDescent="0.35">
      <c r="A2480" t="s">
        <v>14495</v>
      </c>
      <c r="B2480" t="s">
        <v>7081</v>
      </c>
      <c r="C2480">
        <v>53</v>
      </c>
      <c r="D2480" t="s">
        <v>44</v>
      </c>
      <c r="E2480" s="2">
        <v>44848</v>
      </c>
      <c r="F2480" s="2"/>
      <c r="G2480" t="s">
        <v>1166</v>
      </c>
      <c r="H2480" t="s">
        <v>15115</v>
      </c>
      <c r="I2480" t="s">
        <v>15116</v>
      </c>
      <c r="J2480" t="s">
        <v>85</v>
      </c>
      <c r="K2480" t="s">
        <v>86</v>
      </c>
      <c r="L2480" t="s">
        <v>46</v>
      </c>
      <c r="M2480" t="s">
        <v>86</v>
      </c>
      <c r="N2480" t="s">
        <v>48</v>
      </c>
      <c r="P2480" t="s">
        <v>49</v>
      </c>
      <c r="Q2480" t="s">
        <v>795</v>
      </c>
      <c r="R2480" s="2">
        <v>26796</v>
      </c>
      <c r="S2480" t="s">
        <v>51</v>
      </c>
      <c r="T2480" t="s">
        <v>15117</v>
      </c>
      <c r="U2480" t="s">
        <v>73</v>
      </c>
      <c r="V2480">
        <v>96294</v>
      </c>
      <c r="W2480" t="s">
        <v>176</v>
      </c>
      <c r="X2480" t="s">
        <v>143</v>
      </c>
      <c r="Y2480" t="s">
        <v>56</v>
      </c>
      <c r="Z2480">
        <v>1</v>
      </c>
      <c r="AA2480">
        <v>2905</v>
      </c>
      <c r="AB2480">
        <v>2</v>
      </c>
      <c r="AC2480">
        <v>5</v>
      </c>
      <c r="AD2480">
        <v>1</v>
      </c>
      <c r="AE2480" s="2">
        <v>44848</v>
      </c>
      <c r="AF2480" t="s">
        <v>58</v>
      </c>
      <c r="AG2480" t="s">
        <v>76</v>
      </c>
      <c r="AH2480" t="s">
        <v>130</v>
      </c>
      <c r="AI2480" t="s">
        <v>15118</v>
      </c>
      <c r="AJ2480" t="s">
        <v>15119</v>
      </c>
      <c r="AK2480">
        <v>5</v>
      </c>
      <c r="AL2480">
        <v>846.88</v>
      </c>
      <c r="AM2480" s="2">
        <v>44843</v>
      </c>
      <c r="AN2480">
        <v>3.6</v>
      </c>
    </row>
    <row r="2481" spans="1:40" hidden="1" x14ac:dyDescent="0.35">
      <c r="A2481" t="s">
        <v>7115</v>
      </c>
      <c r="B2481" t="s">
        <v>3411</v>
      </c>
      <c r="C2481">
        <v>47</v>
      </c>
      <c r="D2481" t="s">
        <v>44</v>
      </c>
      <c r="E2481" s="2">
        <v>43375</v>
      </c>
      <c r="F2481" s="2"/>
      <c r="G2481" t="s">
        <v>1166</v>
      </c>
      <c r="H2481" t="s">
        <v>15120</v>
      </c>
      <c r="I2481" t="s">
        <v>15121</v>
      </c>
      <c r="J2481" t="s">
        <v>237</v>
      </c>
      <c r="K2481" t="s">
        <v>45</v>
      </c>
      <c r="L2481" t="s">
        <v>87</v>
      </c>
      <c r="M2481" t="s">
        <v>69</v>
      </c>
      <c r="N2481" t="s">
        <v>48</v>
      </c>
      <c r="P2481" t="s">
        <v>49</v>
      </c>
      <c r="Q2481" t="s">
        <v>126</v>
      </c>
      <c r="R2481" s="2">
        <v>29161</v>
      </c>
      <c r="S2481" t="s">
        <v>51</v>
      </c>
      <c r="T2481" t="s">
        <v>142</v>
      </c>
      <c r="U2481" t="s">
        <v>73</v>
      </c>
      <c r="V2481">
        <v>87232</v>
      </c>
      <c r="W2481" t="s">
        <v>176</v>
      </c>
      <c r="X2481" t="s">
        <v>143</v>
      </c>
      <c r="Y2481" t="s">
        <v>343</v>
      </c>
      <c r="Z2481">
        <v>5</v>
      </c>
      <c r="AA2481">
        <v>2906</v>
      </c>
      <c r="AB2481">
        <v>2</v>
      </c>
      <c r="AC2481">
        <v>5</v>
      </c>
      <c r="AD2481">
        <v>4</v>
      </c>
      <c r="AE2481" s="2">
        <v>44901</v>
      </c>
      <c r="AF2481" t="s">
        <v>118</v>
      </c>
      <c r="AG2481" t="s">
        <v>76</v>
      </c>
      <c r="AH2481" t="s">
        <v>77</v>
      </c>
      <c r="AI2481" t="s">
        <v>15122</v>
      </c>
      <c r="AJ2481" t="s">
        <v>15123</v>
      </c>
      <c r="AK2481">
        <v>1</v>
      </c>
      <c r="AL2481">
        <v>998.74</v>
      </c>
      <c r="AM2481" s="2">
        <v>45122</v>
      </c>
      <c r="AN2481">
        <v>7.6</v>
      </c>
    </row>
    <row r="2482" spans="1:40" hidden="1" x14ac:dyDescent="0.35">
      <c r="A2482" t="s">
        <v>4950</v>
      </c>
      <c r="B2482" t="s">
        <v>2199</v>
      </c>
      <c r="C2482">
        <v>64</v>
      </c>
      <c r="D2482" t="s">
        <v>44</v>
      </c>
      <c r="E2482" s="2">
        <v>44004</v>
      </c>
      <c r="F2482" s="2"/>
      <c r="G2482" t="s">
        <v>1166</v>
      </c>
      <c r="H2482" t="s">
        <v>15124</v>
      </c>
      <c r="I2482" t="s">
        <v>15125</v>
      </c>
      <c r="J2482" t="s">
        <v>184</v>
      </c>
      <c r="K2482" t="s">
        <v>86</v>
      </c>
      <c r="L2482" t="s">
        <v>46</v>
      </c>
      <c r="M2482" t="s">
        <v>69</v>
      </c>
      <c r="N2482" t="s">
        <v>48</v>
      </c>
      <c r="P2482" t="s">
        <v>49</v>
      </c>
      <c r="Q2482" t="s">
        <v>795</v>
      </c>
      <c r="R2482" s="2">
        <v>22739</v>
      </c>
      <c r="S2482" t="s">
        <v>51</v>
      </c>
      <c r="T2482" t="s">
        <v>6</v>
      </c>
      <c r="U2482" t="s">
        <v>73</v>
      </c>
      <c r="V2482">
        <v>38430</v>
      </c>
      <c r="W2482" t="s">
        <v>54</v>
      </c>
      <c r="X2482" t="s">
        <v>55</v>
      </c>
      <c r="Y2482" t="s">
        <v>343</v>
      </c>
      <c r="Z2482">
        <v>4</v>
      </c>
      <c r="AA2482">
        <v>2907</v>
      </c>
      <c r="AB2482">
        <v>1</v>
      </c>
      <c r="AC2482">
        <v>4</v>
      </c>
      <c r="AD2482">
        <v>5</v>
      </c>
      <c r="AE2482" s="2">
        <v>44969</v>
      </c>
      <c r="AF2482" t="s">
        <v>221</v>
      </c>
      <c r="AG2482" t="s">
        <v>76</v>
      </c>
      <c r="AH2482" t="s">
        <v>104</v>
      </c>
      <c r="AI2482" t="s">
        <v>15126</v>
      </c>
      <c r="AJ2482" t="s">
        <v>15127</v>
      </c>
      <c r="AK2482">
        <v>4</v>
      </c>
      <c r="AL2482">
        <v>510.69</v>
      </c>
      <c r="AM2482" s="2">
        <v>45000</v>
      </c>
      <c r="AN2482">
        <v>5.9</v>
      </c>
    </row>
    <row r="2483" spans="1:40" hidden="1" x14ac:dyDescent="0.35">
      <c r="A2483" t="s">
        <v>4508</v>
      </c>
      <c r="B2483" t="s">
        <v>4648</v>
      </c>
      <c r="C2483">
        <v>46</v>
      </c>
      <c r="D2483" t="s">
        <v>44</v>
      </c>
      <c r="E2483" s="2">
        <v>44274</v>
      </c>
      <c r="F2483" s="2"/>
      <c r="G2483" t="s">
        <v>1166</v>
      </c>
      <c r="H2483" t="s">
        <v>15128</v>
      </c>
      <c r="I2483" t="s">
        <v>15129</v>
      </c>
      <c r="J2483" t="s">
        <v>111</v>
      </c>
      <c r="K2483" t="s">
        <v>45</v>
      </c>
      <c r="L2483" t="s">
        <v>46</v>
      </c>
      <c r="M2483" t="s">
        <v>47</v>
      </c>
      <c r="N2483" t="s">
        <v>48</v>
      </c>
      <c r="P2483" t="s">
        <v>49</v>
      </c>
      <c r="Q2483" t="s">
        <v>250</v>
      </c>
      <c r="R2483" s="2">
        <v>29376</v>
      </c>
      <c r="S2483" t="s">
        <v>51</v>
      </c>
      <c r="T2483" t="s">
        <v>251</v>
      </c>
      <c r="U2483" t="s">
        <v>73</v>
      </c>
      <c r="V2483">
        <v>49657</v>
      </c>
      <c r="W2483" t="s">
        <v>176</v>
      </c>
      <c r="X2483" t="s">
        <v>101</v>
      </c>
      <c r="Y2483" t="s">
        <v>144</v>
      </c>
      <c r="Z2483">
        <v>1</v>
      </c>
      <c r="AA2483">
        <v>2908</v>
      </c>
      <c r="AB2483">
        <v>4</v>
      </c>
      <c r="AC2483">
        <v>2</v>
      </c>
      <c r="AD2483">
        <v>5</v>
      </c>
      <c r="AE2483" s="2">
        <v>44893</v>
      </c>
      <c r="AF2483" t="s">
        <v>58</v>
      </c>
      <c r="AG2483" t="s">
        <v>76</v>
      </c>
      <c r="AH2483" t="s">
        <v>130</v>
      </c>
      <c r="AI2483" t="s">
        <v>15130</v>
      </c>
      <c r="AJ2483" t="s">
        <v>15131</v>
      </c>
      <c r="AK2483">
        <v>1</v>
      </c>
      <c r="AL2483">
        <v>100.55</v>
      </c>
      <c r="AM2483" s="2">
        <v>45060</v>
      </c>
      <c r="AN2483">
        <v>5.0999999999999996</v>
      </c>
    </row>
    <row r="2484" spans="1:40" hidden="1" x14ac:dyDescent="0.35">
      <c r="A2484" t="s">
        <v>2903</v>
      </c>
      <c r="B2484" t="s">
        <v>3602</v>
      </c>
      <c r="C2484">
        <v>85</v>
      </c>
      <c r="D2484" t="s">
        <v>44</v>
      </c>
      <c r="E2484" s="2">
        <v>43552</v>
      </c>
      <c r="F2484" s="2"/>
      <c r="G2484" t="s">
        <v>1166</v>
      </c>
      <c r="H2484" t="s">
        <v>15132</v>
      </c>
      <c r="I2484" t="s">
        <v>15133</v>
      </c>
      <c r="J2484" t="s">
        <v>137</v>
      </c>
      <c r="K2484" t="s">
        <v>86</v>
      </c>
      <c r="L2484" t="s">
        <v>46</v>
      </c>
      <c r="M2484" t="s">
        <v>69</v>
      </c>
      <c r="N2484" t="s">
        <v>48</v>
      </c>
      <c r="P2484" t="s">
        <v>49</v>
      </c>
      <c r="Q2484" t="s">
        <v>126</v>
      </c>
      <c r="R2484" s="2">
        <v>15017</v>
      </c>
      <c r="S2484" t="s">
        <v>51</v>
      </c>
      <c r="T2484" t="s">
        <v>115</v>
      </c>
      <c r="U2484" t="s">
        <v>53</v>
      </c>
      <c r="V2484">
        <v>45022</v>
      </c>
      <c r="W2484" t="s">
        <v>74</v>
      </c>
      <c r="X2484" t="s">
        <v>101</v>
      </c>
      <c r="Y2484" t="s">
        <v>343</v>
      </c>
      <c r="Z2484">
        <v>1</v>
      </c>
      <c r="AA2484">
        <v>2909</v>
      </c>
      <c r="AB2484">
        <v>2</v>
      </c>
      <c r="AC2484">
        <v>4</v>
      </c>
      <c r="AD2484">
        <v>4</v>
      </c>
      <c r="AE2484" s="2">
        <v>45058</v>
      </c>
      <c r="AF2484" t="s">
        <v>118</v>
      </c>
      <c r="AG2484" t="s">
        <v>59</v>
      </c>
      <c r="AH2484" t="s">
        <v>130</v>
      </c>
      <c r="AI2484" t="s">
        <v>11294</v>
      </c>
      <c r="AJ2484" t="s">
        <v>15134</v>
      </c>
      <c r="AK2484">
        <v>4</v>
      </c>
      <c r="AL2484">
        <v>818.39</v>
      </c>
      <c r="AM2484" s="2">
        <v>44970</v>
      </c>
      <c r="AN2484">
        <v>7.1</v>
      </c>
    </row>
    <row r="2485" spans="1:40" hidden="1" x14ac:dyDescent="0.35">
      <c r="A2485" t="s">
        <v>15135</v>
      </c>
      <c r="B2485" t="s">
        <v>2637</v>
      </c>
      <c r="C2485">
        <v>80</v>
      </c>
      <c r="D2485" t="s">
        <v>44</v>
      </c>
      <c r="E2485" s="2">
        <v>44682</v>
      </c>
      <c r="F2485" s="2"/>
      <c r="G2485" t="s">
        <v>1166</v>
      </c>
      <c r="H2485" t="s">
        <v>15136</v>
      </c>
      <c r="I2485" t="s">
        <v>15137</v>
      </c>
      <c r="J2485" t="s">
        <v>125</v>
      </c>
      <c r="K2485" t="s">
        <v>69</v>
      </c>
      <c r="L2485" t="s">
        <v>68</v>
      </c>
      <c r="M2485" t="s">
        <v>86</v>
      </c>
      <c r="N2485" t="s">
        <v>48</v>
      </c>
      <c r="P2485" t="s">
        <v>49</v>
      </c>
      <c r="Q2485" t="s">
        <v>126</v>
      </c>
      <c r="R2485" s="2">
        <v>17076</v>
      </c>
      <c r="S2485" t="s">
        <v>51</v>
      </c>
      <c r="T2485" t="s">
        <v>115</v>
      </c>
      <c r="U2485" t="s">
        <v>53</v>
      </c>
      <c r="V2485">
        <v>89600</v>
      </c>
      <c r="W2485" t="s">
        <v>54</v>
      </c>
      <c r="X2485" t="s">
        <v>143</v>
      </c>
      <c r="Y2485" t="s">
        <v>144</v>
      </c>
      <c r="Z2485">
        <v>1</v>
      </c>
      <c r="AA2485">
        <v>2910</v>
      </c>
      <c r="AB2485">
        <v>5</v>
      </c>
      <c r="AC2485">
        <v>1</v>
      </c>
      <c r="AD2485">
        <v>3</v>
      </c>
      <c r="AE2485" s="2">
        <v>44823</v>
      </c>
      <c r="AF2485" t="s">
        <v>118</v>
      </c>
      <c r="AG2485" t="s">
        <v>59</v>
      </c>
      <c r="AH2485" t="s">
        <v>77</v>
      </c>
      <c r="AI2485" t="s">
        <v>15138</v>
      </c>
      <c r="AJ2485" t="s">
        <v>15139</v>
      </c>
      <c r="AK2485">
        <v>1</v>
      </c>
      <c r="AL2485" s="25">
        <v>763.78</v>
      </c>
      <c r="AM2485" s="2">
        <v>45051</v>
      </c>
      <c r="AN2485">
        <v>4</v>
      </c>
    </row>
    <row r="2486" spans="1:40" hidden="1" x14ac:dyDescent="0.35">
      <c r="A2486" t="s">
        <v>6137</v>
      </c>
      <c r="B2486" t="s">
        <v>13514</v>
      </c>
      <c r="C2486">
        <v>74</v>
      </c>
      <c r="D2486" t="s">
        <v>44</v>
      </c>
      <c r="E2486" s="2">
        <v>43319</v>
      </c>
      <c r="F2486" s="2"/>
      <c r="G2486" t="s">
        <v>40</v>
      </c>
      <c r="H2486" t="s">
        <v>15140</v>
      </c>
      <c r="I2486" t="s">
        <v>15141</v>
      </c>
      <c r="J2486" t="s">
        <v>111</v>
      </c>
      <c r="K2486" t="s">
        <v>69</v>
      </c>
      <c r="L2486" t="s">
        <v>68</v>
      </c>
      <c r="M2486" t="s">
        <v>86</v>
      </c>
      <c r="N2486" t="s">
        <v>48</v>
      </c>
      <c r="P2486" t="s">
        <v>49</v>
      </c>
      <c r="Q2486" t="s">
        <v>50</v>
      </c>
      <c r="R2486" s="2">
        <v>19345</v>
      </c>
      <c r="S2486" t="s">
        <v>51</v>
      </c>
      <c r="T2486" t="s">
        <v>979</v>
      </c>
      <c r="U2486" t="s">
        <v>73</v>
      </c>
      <c r="V2486">
        <v>3468</v>
      </c>
      <c r="W2486" t="s">
        <v>176</v>
      </c>
      <c r="X2486" t="s">
        <v>143</v>
      </c>
      <c r="Y2486" t="s">
        <v>144</v>
      </c>
      <c r="Z2486">
        <v>2</v>
      </c>
      <c r="AA2486">
        <v>2911</v>
      </c>
      <c r="AB2486">
        <v>5</v>
      </c>
      <c r="AC2486">
        <v>2</v>
      </c>
      <c r="AD2486">
        <v>2</v>
      </c>
      <c r="AE2486" s="2">
        <v>45013</v>
      </c>
      <c r="AF2486" t="s">
        <v>118</v>
      </c>
      <c r="AG2486" t="s">
        <v>59</v>
      </c>
      <c r="AH2486" t="s">
        <v>130</v>
      </c>
      <c r="AI2486" t="s">
        <v>15143</v>
      </c>
      <c r="AJ2486" t="s">
        <v>15144</v>
      </c>
      <c r="AK2486">
        <v>1</v>
      </c>
      <c r="AL2486">
        <v>292.36</v>
      </c>
      <c r="AM2486" s="2">
        <v>44861</v>
      </c>
      <c r="AN2486">
        <v>7.8</v>
      </c>
    </row>
    <row r="2487" spans="1:40" hidden="1" x14ac:dyDescent="0.35">
      <c r="A2487" t="s">
        <v>15145</v>
      </c>
      <c r="B2487" t="s">
        <v>3123</v>
      </c>
      <c r="C2487">
        <v>64</v>
      </c>
      <c r="D2487" t="s">
        <v>44</v>
      </c>
      <c r="E2487" s="2">
        <v>44682</v>
      </c>
      <c r="F2487" s="2"/>
      <c r="G2487" t="s">
        <v>40</v>
      </c>
      <c r="H2487" t="s">
        <v>15146</v>
      </c>
      <c r="I2487" t="s">
        <v>15147</v>
      </c>
      <c r="J2487" t="s">
        <v>237</v>
      </c>
      <c r="K2487" t="s">
        <v>86</v>
      </c>
      <c r="L2487" t="s">
        <v>46</v>
      </c>
      <c r="M2487" t="s">
        <v>47</v>
      </c>
      <c r="N2487" t="s">
        <v>48</v>
      </c>
      <c r="P2487" t="s">
        <v>49</v>
      </c>
      <c r="Q2487" t="s">
        <v>250</v>
      </c>
      <c r="R2487" s="2">
        <v>22796</v>
      </c>
      <c r="S2487" t="s">
        <v>51</v>
      </c>
      <c r="T2487" t="s">
        <v>1561</v>
      </c>
      <c r="U2487" t="s">
        <v>73</v>
      </c>
      <c r="V2487">
        <v>72466</v>
      </c>
      <c r="W2487" t="s">
        <v>129</v>
      </c>
      <c r="X2487" t="s">
        <v>55</v>
      </c>
      <c r="Y2487" t="s">
        <v>343</v>
      </c>
      <c r="Z2487">
        <v>4</v>
      </c>
      <c r="AA2487">
        <v>2912</v>
      </c>
      <c r="AB2487">
        <v>3</v>
      </c>
      <c r="AC2487">
        <v>5</v>
      </c>
      <c r="AD2487">
        <v>3</v>
      </c>
      <c r="AE2487" s="2">
        <v>44937</v>
      </c>
      <c r="AF2487" t="s">
        <v>221</v>
      </c>
      <c r="AG2487" t="s">
        <v>59</v>
      </c>
      <c r="AH2487" t="s">
        <v>104</v>
      </c>
      <c r="AI2487" t="s">
        <v>15149</v>
      </c>
      <c r="AJ2487" t="s">
        <v>15150</v>
      </c>
      <c r="AK2487">
        <v>2</v>
      </c>
      <c r="AL2487" s="25">
        <v>990.45</v>
      </c>
      <c r="AM2487" s="2">
        <v>45114</v>
      </c>
      <c r="AN2487">
        <v>4</v>
      </c>
    </row>
    <row r="2488" spans="1:40" hidden="1" x14ac:dyDescent="0.35">
      <c r="A2488" t="s">
        <v>11073</v>
      </c>
      <c r="B2488" t="s">
        <v>854</v>
      </c>
      <c r="C2488">
        <v>76</v>
      </c>
      <c r="D2488" t="s">
        <v>44</v>
      </c>
      <c r="E2488" s="2">
        <v>43802</v>
      </c>
      <c r="F2488" s="2"/>
      <c r="G2488" t="s">
        <v>40</v>
      </c>
      <c r="H2488" t="s">
        <v>9616</v>
      </c>
      <c r="I2488" t="s">
        <v>15151</v>
      </c>
      <c r="J2488" t="s">
        <v>137</v>
      </c>
      <c r="K2488" t="s">
        <v>86</v>
      </c>
      <c r="L2488" t="s">
        <v>87</v>
      </c>
      <c r="M2488" t="s">
        <v>69</v>
      </c>
      <c r="N2488" t="s">
        <v>48</v>
      </c>
      <c r="P2488" t="s">
        <v>49</v>
      </c>
      <c r="Q2488" t="s">
        <v>206</v>
      </c>
      <c r="R2488" s="2">
        <v>18551</v>
      </c>
      <c r="S2488" t="s">
        <v>51</v>
      </c>
      <c r="T2488" t="s">
        <v>209</v>
      </c>
      <c r="U2488" t="s">
        <v>73</v>
      </c>
      <c r="V2488">
        <v>70198</v>
      </c>
      <c r="W2488" t="s">
        <v>74</v>
      </c>
      <c r="X2488" t="s">
        <v>143</v>
      </c>
      <c r="Y2488" t="s">
        <v>343</v>
      </c>
      <c r="Z2488">
        <v>2</v>
      </c>
      <c r="AA2488">
        <v>2913</v>
      </c>
      <c r="AB2488">
        <v>4</v>
      </c>
      <c r="AC2488">
        <v>1</v>
      </c>
      <c r="AD2488">
        <v>2</v>
      </c>
      <c r="AE2488" s="2">
        <v>44896</v>
      </c>
      <c r="AF2488" t="s">
        <v>221</v>
      </c>
      <c r="AG2488" t="s">
        <v>76</v>
      </c>
      <c r="AH2488" t="s">
        <v>104</v>
      </c>
      <c r="AI2488" t="s">
        <v>15153</v>
      </c>
      <c r="AJ2488" t="s">
        <v>15154</v>
      </c>
      <c r="AK2488">
        <v>3</v>
      </c>
      <c r="AL2488">
        <v>989.75</v>
      </c>
      <c r="AM2488" s="2">
        <v>45051</v>
      </c>
      <c r="AN2488">
        <v>6.4</v>
      </c>
    </row>
    <row r="2489" spans="1:40" hidden="1" x14ac:dyDescent="0.35">
      <c r="A2489" t="s">
        <v>14041</v>
      </c>
      <c r="B2489" t="s">
        <v>11110</v>
      </c>
      <c r="C2489">
        <v>54</v>
      </c>
      <c r="D2489" t="s">
        <v>17836</v>
      </c>
      <c r="E2489" s="2">
        <v>43832</v>
      </c>
      <c r="F2489" s="2">
        <v>45141</v>
      </c>
      <c r="G2489" t="s">
        <v>40</v>
      </c>
      <c r="H2489" t="s">
        <v>7058</v>
      </c>
      <c r="I2489" t="s">
        <v>15155</v>
      </c>
      <c r="J2489" t="s">
        <v>163</v>
      </c>
      <c r="K2489" t="s">
        <v>86</v>
      </c>
      <c r="L2489" t="s">
        <v>46</v>
      </c>
      <c r="M2489" t="s">
        <v>69</v>
      </c>
      <c r="N2489" t="s">
        <v>195</v>
      </c>
      <c r="O2489" t="s">
        <v>15156</v>
      </c>
      <c r="P2489" t="s">
        <v>49</v>
      </c>
      <c r="Q2489" t="s">
        <v>206</v>
      </c>
      <c r="R2489" s="2">
        <v>26341</v>
      </c>
      <c r="S2489" t="s">
        <v>51</v>
      </c>
      <c r="T2489" t="s">
        <v>115</v>
      </c>
      <c r="U2489" t="s">
        <v>73</v>
      </c>
      <c r="V2489">
        <v>56864</v>
      </c>
      <c r="W2489" t="s">
        <v>74</v>
      </c>
      <c r="X2489" t="s">
        <v>55</v>
      </c>
      <c r="Y2489" t="s">
        <v>144</v>
      </c>
      <c r="Z2489">
        <v>2</v>
      </c>
      <c r="AA2489">
        <v>2914</v>
      </c>
      <c r="AB2489">
        <v>5</v>
      </c>
      <c r="AC2489">
        <v>3</v>
      </c>
      <c r="AD2489">
        <v>3</v>
      </c>
      <c r="AE2489" s="2">
        <v>44849</v>
      </c>
      <c r="AF2489" t="s">
        <v>221</v>
      </c>
      <c r="AG2489" t="s">
        <v>59</v>
      </c>
      <c r="AH2489" t="s">
        <v>60</v>
      </c>
      <c r="AI2489" t="s">
        <v>15157</v>
      </c>
      <c r="AJ2489" t="s">
        <v>15158</v>
      </c>
      <c r="AK2489">
        <v>1</v>
      </c>
      <c r="AL2489" s="25">
        <v>194.13</v>
      </c>
      <c r="AM2489" s="2">
        <v>45075</v>
      </c>
      <c r="AN2489">
        <v>3.6</v>
      </c>
    </row>
    <row r="2490" spans="1:40" hidden="1" x14ac:dyDescent="0.35">
      <c r="A2490" t="s">
        <v>5995</v>
      </c>
      <c r="B2490" t="s">
        <v>5689</v>
      </c>
      <c r="C2490">
        <v>34</v>
      </c>
      <c r="D2490" t="s">
        <v>17836</v>
      </c>
      <c r="E2490" s="2">
        <v>44681</v>
      </c>
      <c r="F2490" s="2">
        <v>45140</v>
      </c>
      <c r="G2490" t="s">
        <v>40</v>
      </c>
      <c r="H2490" t="s">
        <v>15159</v>
      </c>
      <c r="I2490" t="s">
        <v>15160</v>
      </c>
      <c r="J2490" t="s">
        <v>85</v>
      </c>
      <c r="K2490" t="s">
        <v>86</v>
      </c>
      <c r="L2490" t="s">
        <v>87</v>
      </c>
      <c r="M2490" t="s">
        <v>69</v>
      </c>
      <c r="N2490" t="s">
        <v>138</v>
      </c>
      <c r="O2490" t="s">
        <v>15161</v>
      </c>
      <c r="P2490" t="s">
        <v>49</v>
      </c>
      <c r="Q2490" t="s">
        <v>126</v>
      </c>
      <c r="R2490" s="2">
        <v>33672</v>
      </c>
      <c r="S2490" t="s">
        <v>51</v>
      </c>
      <c r="T2490" t="s">
        <v>142</v>
      </c>
      <c r="U2490" t="s">
        <v>73</v>
      </c>
      <c r="V2490">
        <v>14468</v>
      </c>
      <c r="W2490" t="s">
        <v>176</v>
      </c>
      <c r="X2490" t="s">
        <v>55</v>
      </c>
      <c r="Y2490" t="s">
        <v>144</v>
      </c>
      <c r="Z2490">
        <v>1</v>
      </c>
      <c r="AA2490">
        <v>2915</v>
      </c>
      <c r="AB2490">
        <v>3</v>
      </c>
      <c r="AC2490">
        <v>4</v>
      </c>
      <c r="AD2490">
        <v>2</v>
      </c>
      <c r="AE2490" s="2">
        <v>45010</v>
      </c>
      <c r="AF2490" t="s">
        <v>118</v>
      </c>
      <c r="AG2490" t="s">
        <v>59</v>
      </c>
      <c r="AH2490" t="s">
        <v>77</v>
      </c>
      <c r="AI2490" t="s">
        <v>15162</v>
      </c>
      <c r="AJ2490" t="s">
        <v>15163</v>
      </c>
      <c r="AK2490">
        <v>2</v>
      </c>
      <c r="AL2490">
        <v>993.79</v>
      </c>
      <c r="AM2490" s="2">
        <v>45045</v>
      </c>
      <c r="AN2490">
        <v>1.3</v>
      </c>
    </row>
    <row r="2491" spans="1:40" hidden="1" x14ac:dyDescent="0.35">
      <c r="A2491" t="s">
        <v>94</v>
      </c>
      <c r="B2491" t="s">
        <v>1736</v>
      </c>
      <c r="C2491">
        <v>73</v>
      </c>
      <c r="D2491" t="s">
        <v>17836</v>
      </c>
      <c r="E2491" s="2">
        <v>44016</v>
      </c>
      <c r="F2491" s="2">
        <v>44262</v>
      </c>
      <c r="G2491" t="s">
        <v>40</v>
      </c>
      <c r="H2491" t="s">
        <v>15164</v>
      </c>
      <c r="I2491" t="s">
        <v>15165</v>
      </c>
      <c r="J2491" t="s">
        <v>125</v>
      </c>
      <c r="K2491" t="s">
        <v>69</v>
      </c>
      <c r="L2491" t="s">
        <v>46</v>
      </c>
      <c r="M2491" t="s">
        <v>47</v>
      </c>
      <c r="N2491" t="s">
        <v>174</v>
      </c>
      <c r="O2491" t="s">
        <v>15166</v>
      </c>
      <c r="P2491" t="s">
        <v>49</v>
      </c>
      <c r="Q2491" t="s">
        <v>89</v>
      </c>
      <c r="R2491" s="2">
        <v>19386</v>
      </c>
      <c r="S2491" t="s">
        <v>51</v>
      </c>
      <c r="T2491" t="s">
        <v>607</v>
      </c>
      <c r="U2491" t="s">
        <v>73</v>
      </c>
      <c r="V2491">
        <v>92604</v>
      </c>
      <c r="W2491" t="s">
        <v>54</v>
      </c>
      <c r="X2491" t="s">
        <v>101</v>
      </c>
      <c r="Y2491" t="s">
        <v>343</v>
      </c>
      <c r="Z2491">
        <v>2</v>
      </c>
      <c r="AA2491">
        <v>2916</v>
      </c>
      <c r="AB2491">
        <v>4</v>
      </c>
      <c r="AC2491">
        <v>4</v>
      </c>
      <c r="AD2491">
        <v>2</v>
      </c>
      <c r="AE2491" s="2">
        <v>44843</v>
      </c>
      <c r="AF2491" t="s">
        <v>118</v>
      </c>
      <c r="AG2491" t="s">
        <v>59</v>
      </c>
      <c r="AH2491" t="s">
        <v>77</v>
      </c>
      <c r="AI2491" t="s">
        <v>15168</v>
      </c>
      <c r="AJ2491" t="s">
        <v>15169</v>
      </c>
      <c r="AK2491">
        <v>2</v>
      </c>
      <c r="AL2491">
        <v>932.4</v>
      </c>
      <c r="AM2491" s="2">
        <v>44977</v>
      </c>
      <c r="AN2491">
        <v>0.7</v>
      </c>
    </row>
    <row r="2492" spans="1:40" hidden="1" x14ac:dyDescent="0.35">
      <c r="A2492" t="s">
        <v>15170</v>
      </c>
      <c r="B2492" t="s">
        <v>15171</v>
      </c>
      <c r="C2492">
        <v>35</v>
      </c>
      <c r="D2492" t="s">
        <v>44</v>
      </c>
      <c r="E2492" s="2">
        <v>43866</v>
      </c>
      <c r="F2492" s="2"/>
      <c r="G2492" t="s">
        <v>40</v>
      </c>
      <c r="H2492" t="s">
        <v>15172</v>
      </c>
      <c r="I2492" t="s">
        <v>15173</v>
      </c>
      <c r="J2492" t="s">
        <v>43</v>
      </c>
      <c r="K2492" t="s">
        <v>45</v>
      </c>
      <c r="L2492" t="s">
        <v>68</v>
      </c>
      <c r="M2492" t="s">
        <v>69</v>
      </c>
      <c r="N2492" t="s">
        <v>48</v>
      </c>
      <c r="P2492" t="s">
        <v>49</v>
      </c>
      <c r="Q2492" t="s">
        <v>126</v>
      </c>
      <c r="R2492" s="2">
        <v>33597</v>
      </c>
      <c r="S2492" t="s">
        <v>51</v>
      </c>
      <c r="T2492" t="s">
        <v>142</v>
      </c>
      <c r="U2492" t="s">
        <v>73</v>
      </c>
      <c r="V2492">
        <v>79382</v>
      </c>
      <c r="W2492" t="s">
        <v>100</v>
      </c>
      <c r="X2492" t="s">
        <v>55</v>
      </c>
      <c r="Y2492" t="s">
        <v>144</v>
      </c>
      <c r="Z2492">
        <v>4</v>
      </c>
      <c r="AA2492">
        <v>2917</v>
      </c>
      <c r="AB2492">
        <v>1</v>
      </c>
      <c r="AC2492">
        <v>4</v>
      </c>
      <c r="AD2492">
        <v>5</v>
      </c>
      <c r="AE2492" s="2">
        <v>44849</v>
      </c>
      <c r="AF2492" t="s">
        <v>75</v>
      </c>
      <c r="AG2492" t="s">
        <v>76</v>
      </c>
      <c r="AH2492" t="s">
        <v>130</v>
      </c>
      <c r="AI2492" t="s">
        <v>15174</v>
      </c>
      <c r="AJ2492" t="s">
        <v>15175</v>
      </c>
      <c r="AK2492">
        <v>3</v>
      </c>
      <c r="AL2492">
        <v>636.37</v>
      </c>
      <c r="AM2492" s="2">
        <v>44943</v>
      </c>
      <c r="AN2492">
        <v>6.3</v>
      </c>
    </row>
    <row r="2493" spans="1:40" hidden="1" x14ac:dyDescent="0.35">
      <c r="A2493" t="s">
        <v>7633</v>
      </c>
      <c r="B2493" t="s">
        <v>1428</v>
      </c>
      <c r="C2493">
        <v>47</v>
      </c>
      <c r="D2493" t="s">
        <v>17836</v>
      </c>
      <c r="E2493" s="2">
        <v>43456</v>
      </c>
      <c r="F2493" s="2">
        <v>44763</v>
      </c>
      <c r="G2493" t="s">
        <v>40</v>
      </c>
      <c r="H2493" t="s">
        <v>15176</v>
      </c>
      <c r="I2493" t="s">
        <v>15177</v>
      </c>
      <c r="J2493" t="s">
        <v>184</v>
      </c>
      <c r="K2493" t="s">
        <v>69</v>
      </c>
      <c r="L2493" t="s">
        <v>87</v>
      </c>
      <c r="M2493" t="s">
        <v>86</v>
      </c>
      <c r="N2493" t="s">
        <v>195</v>
      </c>
      <c r="O2493" t="s">
        <v>15178</v>
      </c>
      <c r="P2493" t="s">
        <v>49</v>
      </c>
      <c r="Q2493" t="s">
        <v>126</v>
      </c>
      <c r="R2493" s="2">
        <v>29072</v>
      </c>
      <c r="S2493" t="s">
        <v>51</v>
      </c>
      <c r="T2493" t="s">
        <v>230</v>
      </c>
      <c r="U2493" t="s">
        <v>53</v>
      </c>
      <c r="V2493">
        <v>2719</v>
      </c>
      <c r="W2493" t="s">
        <v>129</v>
      </c>
      <c r="X2493" t="s">
        <v>55</v>
      </c>
      <c r="Y2493" t="s">
        <v>144</v>
      </c>
      <c r="Z2493">
        <v>4</v>
      </c>
      <c r="AA2493">
        <v>2918</v>
      </c>
      <c r="AB2493">
        <v>4</v>
      </c>
      <c r="AC2493">
        <v>3</v>
      </c>
      <c r="AD2493">
        <v>1</v>
      </c>
      <c r="AE2493" s="2">
        <v>44801</v>
      </c>
      <c r="AF2493" t="s">
        <v>103</v>
      </c>
      <c r="AG2493" t="s">
        <v>76</v>
      </c>
      <c r="AH2493" t="s">
        <v>60</v>
      </c>
      <c r="AI2493" t="s">
        <v>15179</v>
      </c>
      <c r="AJ2493" t="s">
        <v>15180</v>
      </c>
      <c r="AK2493">
        <v>1</v>
      </c>
      <c r="AL2493">
        <v>333.03</v>
      </c>
      <c r="AM2493" s="2">
        <v>44877</v>
      </c>
      <c r="AN2493">
        <v>3.6</v>
      </c>
    </row>
    <row r="2494" spans="1:40" hidden="1" x14ac:dyDescent="0.35">
      <c r="A2494" t="s">
        <v>15181</v>
      </c>
      <c r="B2494" t="s">
        <v>1593</v>
      </c>
      <c r="C2494">
        <v>38</v>
      </c>
      <c r="D2494" t="s">
        <v>44</v>
      </c>
      <c r="E2494" s="2">
        <v>43576</v>
      </c>
      <c r="F2494" s="2"/>
      <c r="G2494" t="s">
        <v>40</v>
      </c>
      <c r="H2494" t="s">
        <v>15182</v>
      </c>
      <c r="I2494" t="s">
        <v>15183</v>
      </c>
      <c r="J2494" t="s">
        <v>67</v>
      </c>
      <c r="K2494" t="s">
        <v>86</v>
      </c>
      <c r="L2494" t="s">
        <v>68</v>
      </c>
      <c r="M2494" t="s">
        <v>69</v>
      </c>
      <c r="N2494" t="s">
        <v>48</v>
      </c>
      <c r="P2494" t="s">
        <v>49</v>
      </c>
      <c r="Q2494" t="s">
        <v>126</v>
      </c>
      <c r="R2494" s="2">
        <v>32335</v>
      </c>
      <c r="S2494" t="s">
        <v>51</v>
      </c>
      <c r="T2494" t="s">
        <v>979</v>
      </c>
      <c r="U2494" t="s">
        <v>53</v>
      </c>
      <c r="V2494">
        <v>29718</v>
      </c>
      <c r="W2494" t="s">
        <v>54</v>
      </c>
      <c r="X2494" t="s">
        <v>101</v>
      </c>
      <c r="Y2494" t="s">
        <v>343</v>
      </c>
      <c r="Z2494">
        <v>5</v>
      </c>
      <c r="AA2494">
        <v>2919</v>
      </c>
      <c r="AB2494">
        <v>5</v>
      </c>
      <c r="AC2494">
        <v>1</v>
      </c>
      <c r="AD2494">
        <v>2</v>
      </c>
      <c r="AE2494" s="2">
        <v>45039</v>
      </c>
      <c r="AF2494" t="s">
        <v>118</v>
      </c>
      <c r="AG2494" t="s">
        <v>59</v>
      </c>
      <c r="AH2494" t="s">
        <v>60</v>
      </c>
      <c r="AI2494" t="s">
        <v>15184</v>
      </c>
      <c r="AJ2494" t="s">
        <v>15185</v>
      </c>
      <c r="AK2494">
        <v>1</v>
      </c>
      <c r="AL2494">
        <v>195.63</v>
      </c>
      <c r="AM2494" s="2">
        <v>45236</v>
      </c>
      <c r="AN2494">
        <v>7</v>
      </c>
    </row>
    <row r="2495" spans="1:40" hidden="1" x14ac:dyDescent="0.35">
      <c r="A2495" t="s">
        <v>14511</v>
      </c>
      <c r="B2495" t="s">
        <v>4723</v>
      </c>
      <c r="C2495">
        <v>67</v>
      </c>
      <c r="D2495" t="s">
        <v>44</v>
      </c>
      <c r="E2495" s="2">
        <v>43924</v>
      </c>
      <c r="F2495" s="2"/>
      <c r="G2495" t="s">
        <v>40</v>
      </c>
      <c r="H2495" t="s">
        <v>15186</v>
      </c>
      <c r="I2495" t="s">
        <v>15187</v>
      </c>
      <c r="J2495" t="s">
        <v>194</v>
      </c>
      <c r="K2495" t="s">
        <v>86</v>
      </c>
      <c r="L2495" t="s">
        <v>68</v>
      </c>
      <c r="M2495" t="s">
        <v>69</v>
      </c>
      <c r="N2495" t="s">
        <v>48</v>
      </c>
      <c r="P2495" t="s">
        <v>49</v>
      </c>
      <c r="Q2495" t="s">
        <v>126</v>
      </c>
      <c r="R2495" s="2">
        <v>21856</v>
      </c>
      <c r="S2495" t="s">
        <v>51</v>
      </c>
      <c r="T2495" t="s">
        <v>142</v>
      </c>
      <c r="U2495" t="s">
        <v>73</v>
      </c>
      <c r="V2495">
        <v>80589</v>
      </c>
      <c r="W2495" t="s">
        <v>74</v>
      </c>
      <c r="X2495" t="s">
        <v>101</v>
      </c>
      <c r="Y2495" t="s">
        <v>144</v>
      </c>
      <c r="Z2495">
        <v>5</v>
      </c>
      <c r="AA2495">
        <v>2920</v>
      </c>
      <c r="AB2495">
        <v>2</v>
      </c>
      <c r="AC2495">
        <v>4</v>
      </c>
      <c r="AD2495">
        <v>4</v>
      </c>
      <c r="AE2495" s="2">
        <v>44831</v>
      </c>
      <c r="AF2495" t="s">
        <v>118</v>
      </c>
      <c r="AG2495" t="s">
        <v>76</v>
      </c>
      <c r="AH2495" t="s">
        <v>104</v>
      </c>
      <c r="AI2495" t="s">
        <v>15188</v>
      </c>
      <c r="AJ2495" t="s">
        <v>15189</v>
      </c>
      <c r="AK2495">
        <v>2</v>
      </c>
      <c r="AL2495">
        <v>140.27000000000001</v>
      </c>
      <c r="AM2495" s="2">
        <v>45018</v>
      </c>
      <c r="AN2495">
        <v>6.1</v>
      </c>
    </row>
    <row r="2496" spans="1:40" hidden="1" x14ac:dyDescent="0.35">
      <c r="A2496" t="s">
        <v>4687</v>
      </c>
      <c r="B2496" t="s">
        <v>2258</v>
      </c>
      <c r="C2496">
        <v>69</v>
      </c>
      <c r="D2496" t="s">
        <v>17836</v>
      </c>
      <c r="E2496" s="2">
        <v>43365</v>
      </c>
      <c r="F2496" s="2">
        <v>43748</v>
      </c>
      <c r="G2496" t="s">
        <v>40</v>
      </c>
      <c r="H2496" t="s">
        <v>15190</v>
      </c>
      <c r="I2496" t="s">
        <v>15191</v>
      </c>
      <c r="J2496" t="s">
        <v>111</v>
      </c>
      <c r="K2496" t="s">
        <v>86</v>
      </c>
      <c r="L2496" t="s">
        <v>87</v>
      </c>
      <c r="M2496" t="s">
        <v>69</v>
      </c>
      <c r="N2496" t="s">
        <v>195</v>
      </c>
      <c r="O2496" t="s">
        <v>15192</v>
      </c>
      <c r="P2496" t="s">
        <v>49</v>
      </c>
      <c r="Q2496" t="s">
        <v>70</v>
      </c>
      <c r="R2496" s="2">
        <v>21040</v>
      </c>
      <c r="S2496" t="s">
        <v>51</v>
      </c>
      <c r="T2496" t="s">
        <v>230</v>
      </c>
      <c r="U2496" t="s">
        <v>53</v>
      </c>
      <c r="V2496">
        <v>66834</v>
      </c>
      <c r="W2496" t="s">
        <v>176</v>
      </c>
      <c r="X2496" t="s">
        <v>143</v>
      </c>
      <c r="Y2496" t="s">
        <v>144</v>
      </c>
      <c r="Z2496">
        <v>2</v>
      </c>
      <c r="AA2496">
        <v>2921</v>
      </c>
      <c r="AB2496">
        <v>5</v>
      </c>
      <c r="AC2496">
        <v>2</v>
      </c>
      <c r="AD2496">
        <v>3</v>
      </c>
      <c r="AE2496" s="2">
        <v>44937</v>
      </c>
      <c r="AF2496" t="s">
        <v>75</v>
      </c>
      <c r="AG2496" t="s">
        <v>76</v>
      </c>
      <c r="AH2496" t="s">
        <v>77</v>
      </c>
      <c r="AI2496" t="s">
        <v>15193</v>
      </c>
      <c r="AJ2496" t="s">
        <v>15194</v>
      </c>
      <c r="AK2496">
        <v>1</v>
      </c>
      <c r="AL2496" s="25">
        <v>465.54</v>
      </c>
      <c r="AM2496" s="2">
        <v>45000</v>
      </c>
      <c r="AN2496">
        <v>1</v>
      </c>
    </row>
    <row r="2497" spans="1:40" hidden="1" x14ac:dyDescent="0.35">
      <c r="A2497" t="s">
        <v>7201</v>
      </c>
      <c r="B2497" t="s">
        <v>2829</v>
      </c>
      <c r="C2497">
        <v>33</v>
      </c>
      <c r="D2497" t="s">
        <v>17836</v>
      </c>
      <c r="E2497" s="2">
        <v>44848</v>
      </c>
      <c r="F2497" s="2">
        <v>45113</v>
      </c>
      <c r="G2497" t="s">
        <v>40</v>
      </c>
      <c r="H2497" t="s">
        <v>15195</v>
      </c>
      <c r="I2497" t="s">
        <v>15196</v>
      </c>
      <c r="J2497" t="s">
        <v>125</v>
      </c>
      <c r="K2497" t="s">
        <v>69</v>
      </c>
      <c r="L2497" t="s">
        <v>87</v>
      </c>
      <c r="M2497" t="s">
        <v>86</v>
      </c>
      <c r="N2497" t="s">
        <v>138</v>
      </c>
      <c r="O2497" t="s">
        <v>15197</v>
      </c>
      <c r="P2497" t="s">
        <v>49</v>
      </c>
      <c r="Q2497" t="s">
        <v>112</v>
      </c>
      <c r="R2497" s="2">
        <v>34084</v>
      </c>
      <c r="S2497" t="s">
        <v>51</v>
      </c>
      <c r="T2497" t="s">
        <v>115</v>
      </c>
      <c r="U2497" t="s">
        <v>53</v>
      </c>
      <c r="V2497">
        <v>69281</v>
      </c>
      <c r="W2497" t="s">
        <v>100</v>
      </c>
      <c r="X2497" t="s">
        <v>116</v>
      </c>
      <c r="Y2497" t="s">
        <v>144</v>
      </c>
      <c r="Z2497">
        <v>5</v>
      </c>
      <c r="AA2497">
        <v>2922</v>
      </c>
      <c r="AB2497">
        <v>4</v>
      </c>
      <c r="AC2497">
        <v>2</v>
      </c>
      <c r="AD2497">
        <v>5</v>
      </c>
      <c r="AE2497" s="2">
        <v>45065</v>
      </c>
      <c r="AF2497" t="s">
        <v>118</v>
      </c>
      <c r="AG2497" t="s">
        <v>76</v>
      </c>
      <c r="AH2497" t="s">
        <v>77</v>
      </c>
      <c r="AI2497" t="s">
        <v>15199</v>
      </c>
      <c r="AJ2497" t="s">
        <v>15200</v>
      </c>
      <c r="AK2497">
        <v>1</v>
      </c>
      <c r="AL2497">
        <v>713.3</v>
      </c>
      <c r="AM2497" s="2">
        <v>45045</v>
      </c>
      <c r="AN2497">
        <v>0.7</v>
      </c>
    </row>
    <row r="2498" spans="1:40" hidden="1" x14ac:dyDescent="0.35">
      <c r="A2498" t="s">
        <v>679</v>
      </c>
      <c r="B2498" t="s">
        <v>5247</v>
      </c>
      <c r="C2498">
        <v>46</v>
      </c>
      <c r="D2498" t="s">
        <v>17836</v>
      </c>
      <c r="E2498" s="2">
        <v>44604</v>
      </c>
      <c r="F2498" s="2">
        <v>44826</v>
      </c>
      <c r="G2498" t="s">
        <v>40</v>
      </c>
      <c r="H2498" t="s">
        <v>15201</v>
      </c>
      <c r="I2498" t="s">
        <v>15202</v>
      </c>
      <c r="J2498" t="s">
        <v>43</v>
      </c>
      <c r="K2498" t="s">
        <v>69</v>
      </c>
      <c r="L2498" t="s">
        <v>68</v>
      </c>
      <c r="M2498" t="s">
        <v>69</v>
      </c>
      <c r="N2498" t="s">
        <v>248</v>
      </c>
      <c r="O2498" t="s">
        <v>15203</v>
      </c>
      <c r="P2498" t="s">
        <v>49</v>
      </c>
      <c r="Q2498" t="s">
        <v>126</v>
      </c>
      <c r="R2498" s="2">
        <v>29227</v>
      </c>
      <c r="S2498" t="s">
        <v>51</v>
      </c>
      <c r="T2498" t="s">
        <v>142</v>
      </c>
      <c r="U2498" t="s">
        <v>53</v>
      </c>
      <c r="V2498">
        <v>79321</v>
      </c>
      <c r="W2498" t="s">
        <v>54</v>
      </c>
      <c r="X2498" t="s">
        <v>116</v>
      </c>
      <c r="Y2498" t="s">
        <v>343</v>
      </c>
      <c r="Z2498">
        <v>4</v>
      </c>
      <c r="AA2498">
        <v>2923</v>
      </c>
      <c r="AB2498">
        <v>5</v>
      </c>
      <c r="AC2498">
        <v>1</v>
      </c>
      <c r="AD2498">
        <v>2</v>
      </c>
      <c r="AE2498" s="2">
        <v>44849</v>
      </c>
      <c r="AF2498" t="s">
        <v>118</v>
      </c>
      <c r="AG2498" t="s">
        <v>59</v>
      </c>
      <c r="AH2498" t="s">
        <v>60</v>
      </c>
      <c r="AI2498" t="s">
        <v>15204</v>
      </c>
      <c r="AJ2498" t="s">
        <v>15205</v>
      </c>
      <c r="AK2498">
        <v>4</v>
      </c>
      <c r="AL2498">
        <v>632.73</v>
      </c>
      <c r="AM2498" s="2">
        <v>45082</v>
      </c>
      <c r="AN2498">
        <v>0.6</v>
      </c>
    </row>
    <row r="2499" spans="1:40" hidden="1" x14ac:dyDescent="0.35">
      <c r="A2499" t="s">
        <v>4311</v>
      </c>
      <c r="B2499" t="s">
        <v>10593</v>
      </c>
      <c r="C2499">
        <v>47</v>
      </c>
      <c r="D2499" t="s">
        <v>17836</v>
      </c>
      <c r="E2499" s="2">
        <v>44278</v>
      </c>
      <c r="F2499" s="2">
        <v>45127</v>
      </c>
      <c r="G2499" t="s">
        <v>40</v>
      </c>
      <c r="H2499" t="s">
        <v>15206</v>
      </c>
      <c r="I2499" t="s">
        <v>15207</v>
      </c>
      <c r="J2499" t="s">
        <v>67</v>
      </c>
      <c r="K2499" t="s">
        <v>45</v>
      </c>
      <c r="L2499" t="s">
        <v>87</v>
      </c>
      <c r="M2499" t="s">
        <v>69</v>
      </c>
      <c r="N2499" t="s">
        <v>195</v>
      </c>
      <c r="O2499" t="s">
        <v>15208</v>
      </c>
      <c r="P2499" t="s">
        <v>49</v>
      </c>
      <c r="Q2499" t="s">
        <v>126</v>
      </c>
      <c r="R2499" s="2">
        <v>28990</v>
      </c>
      <c r="S2499" t="s">
        <v>51</v>
      </c>
      <c r="T2499" t="s">
        <v>326</v>
      </c>
      <c r="U2499" t="s">
        <v>73</v>
      </c>
      <c r="V2499">
        <v>84575</v>
      </c>
      <c r="W2499" t="s">
        <v>176</v>
      </c>
      <c r="X2499" t="s">
        <v>116</v>
      </c>
      <c r="Y2499" t="s">
        <v>144</v>
      </c>
      <c r="Z2499">
        <v>5</v>
      </c>
      <c r="AA2499">
        <v>2924</v>
      </c>
      <c r="AB2499">
        <v>5</v>
      </c>
      <c r="AC2499">
        <v>4</v>
      </c>
      <c r="AD2499">
        <v>4</v>
      </c>
      <c r="AE2499" s="2">
        <v>44865</v>
      </c>
      <c r="AF2499" t="s">
        <v>118</v>
      </c>
      <c r="AG2499" t="s">
        <v>76</v>
      </c>
      <c r="AH2499" t="s">
        <v>60</v>
      </c>
      <c r="AI2499" t="s">
        <v>13911</v>
      </c>
      <c r="AJ2499" t="s">
        <v>15210</v>
      </c>
      <c r="AK2499">
        <v>1</v>
      </c>
      <c r="AL2499">
        <v>244.84</v>
      </c>
      <c r="AM2499" s="2">
        <v>45062</v>
      </c>
      <c r="AN2499">
        <v>2.2999999999999998</v>
      </c>
    </row>
    <row r="2500" spans="1:40" hidden="1" x14ac:dyDescent="0.35">
      <c r="A2500" t="s">
        <v>13645</v>
      </c>
      <c r="B2500" t="s">
        <v>15211</v>
      </c>
      <c r="C2500">
        <v>54</v>
      </c>
      <c r="D2500" t="s">
        <v>17836</v>
      </c>
      <c r="E2500" s="2">
        <v>43342</v>
      </c>
      <c r="F2500" s="2">
        <v>44388</v>
      </c>
      <c r="G2500" t="s">
        <v>1166</v>
      </c>
      <c r="H2500" t="s">
        <v>15212</v>
      </c>
      <c r="I2500" t="s">
        <v>15213</v>
      </c>
      <c r="J2500" t="s">
        <v>43</v>
      </c>
      <c r="K2500" t="s">
        <v>69</v>
      </c>
      <c r="L2500" t="s">
        <v>87</v>
      </c>
      <c r="M2500" t="s">
        <v>47</v>
      </c>
      <c r="N2500" t="s">
        <v>138</v>
      </c>
      <c r="O2500" t="s">
        <v>15214</v>
      </c>
      <c r="P2500" t="s">
        <v>49</v>
      </c>
      <c r="Q2500" t="s">
        <v>89</v>
      </c>
      <c r="R2500" s="2">
        <v>26560</v>
      </c>
      <c r="S2500" t="s">
        <v>51</v>
      </c>
      <c r="T2500" t="s">
        <v>607</v>
      </c>
      <c r="U2500" t="s">
        <v>73</v>
      </c>
      <c r="V2500">
        <v>65881</v>
      </c>
      <c r="W2500" t="s">
        <v>100</v>
      </c>
      <c r="X2500" t="s">
        <v>143</v>
      </c>
      <c r="Y2500" t="s">
        <v>144</v>
      </c>
      <c r="Z2500">
        <v>4</v>
      </c>
      <c r="AA2500">
        <v>2925</v>
      </c>
      <c r="AB2500">
        <v>1</v>
      </c>
      <c r="AC2500">
        <v>3</v>
      </c>
      <c r="AD2500">
        <v>1</v>
      </c>
      <c r="AE2500" s="2">
        <v>45030</v>
      </c>
      <c r="AF2500" t="s">
        <v>221</v>
      </c>
      <c r="AG2500" t="s">
        <v>76</v>
      </c>
      <c r="AH2500" t="s">
        <v>60</v>
      </c>
      <c r="AI2500" t="s">
        <v>15216</v>
      </c>
      <c r="AJ2500" t="s">
        <v>15217</v>
      </c>
      <c r="AK2500">
        <v>4</v>
      </c>
      <c r="AL2500">
        <v>689.93</v>
      </c>
      <c r="AM2500" s="2">
        <v>45137</v>
      </c>
      <c r="AN2500">
        <v>2.9</v>
      </c>
    </row>
    <row r="2501" spans="1:40" hidden="1" x14ac:dyDescent="0.35">
      <c r="A2501" t="s">
        <v>15218</v>
      </c>
      <c r="B2501" t="s">
        <v>12808</v>
      </c>
      <c r="C2501">
        <v>27</v>
      </c>
      <c r="D2501" t="s">
        <v>17836</v>
      </c>
      <c r="E2501" s="2">
        <v>44905</v>
      </c>
      <c r="F2501" s="2">
        <v>45109</v>
      </c>
      <c r="G2501" t="s">
        <v>1166</v>
      </c>
      <c r="H2501" t="s">
        <v>15219</v>
      </c>
      <c r="I2501" t="s">
        <v>15220</v>
      </c>
      <c r="J2501" t="s">
        <v>184</v>
      </c>
      <c r="K2501" t="s">
        <v>69</v>
      </c>
      <c r="L2501" t="s">
        <v>87</v>
      </c>
      <c r="M2501" t="s">
        <v>47</v>
      </c>
      <c r="N2501" t="s">
        <v>248</v>
      </c>
      <c r="O2501" t="s">
        <v>15221</v>
      </c>
      <c r="P2501" t="s">
        <v>49</v>
      </c>
      <c r="Q2501" t="s">
        <v>126</v>
      </c>
      <c r="R2501" s="2">
        <v>36384</v>
      </c>
      <c r="S2501" t="s">
        <v>51</v>
      </c>
      <c r="T2501" t="s">
        <v>128</v>
      </c>
      <c r="U2501" t="s">
        <v>73</v>
      </c>
      <c r="V2501">
        <v>27671</v>
      </c>
      <c r="W2501" t="s">
        <v>129</v>
      </c>
      <c r="X2501" t="s">
        <v>55</v>
      </c>
      <c r="Y2501" t="s">
        <v>343</v>
      </c>
      <c r="Z2501">
        <v>5</v>
      </c>
      <c r="AA2501">
        <v>2926</v>
      </c>
      <c r="AB2501">
        <v>1</v>
      </c>
      <c r="AC2501">
        <v>1</v>
      </c>
      <c r="AD2501">
        <v>1</v>
      </c>
      <c r="AE2501" s="2">
        <v>45002</v>
      </c>
      <c r="AF2501" t="s">
        <v>118</v>
      </c>
      <c r="AG2501" t="s">
        <v>59</v>
      </c>
      <c r="AH2501" t="s">
        <v>60</v>
      </c>
      <c r="AI2501" t="s">
        <v>15222</v>
      </c>
      <c r="AJ2501" t="s">
        <v>15223</v>
      </c>
      <c r="AK2501">
        <v>3</v>
      </c>
      <c r="AL2501">
        <v>459.59</v>
      </c>
      <c r="AM2501" s="2">
        <v>44843</v>
      </c>
      <c r="AN2501">
        <v>0.6</v>
      </c>
    </row>
    <row r="2502" spans="1:40" hidden="1" x14ac:dyDescent="0.35">
      <c r="A2502" t="s">
        <v>13500</v>
      </c>
      <c r="B2502" t="s">
        <v>15224</v>
      </c>
      <c r="C2502">
        <v>44</v>
      </c>
      <c r="D2502" t="s">
        <v>17836</v>
      </c>
      <c r="E2502" s="2">
        <v>44961</v>
      </c>
      <c r="F2502" s="2">
        <v>45132</v>
      </c>
      <c r="G2502" t="s">
        <v>1166</v>
      </c>
      <c r="H2502" t="s">
        <v>10773</v>
      </c>
      <c r="I2502" t="s">
        <v>15225</v>
      </c>
      <c r="J2502" t="s">
        <v>67</v>
      </c>
      <c r="K2502" t="s">
        <v>69</v>
      </c>
      <c r="L2502" t="s">
        <v>68</v>
      </c>
      <c r="M2502" t="s">
        <v>69</v>
      </c>
      <c r="N2502" t="s">
        <v>248</v>
      </c>
      <c r="O2502" t="s">
        <v>15226</v>
      </c>
      <c r="P2502" t="s">
        <v>49</v>
      </c>
      <c r="Q2502" t="s">
        <v>89</v>
      </c>
      <c r="R2502" s="2">
        <v>30000</v>
      </c>
      <c r="S2502" t="s">
        <v>51</v>
      </c>
      <c r="T2502" t="s">
        <v>6</v>
      </c>
      <c r="U2502" t="s">
        <v>73</v>
      </c>
      <c r="V2502">
        <v>53549</v>
      </c>
      <c r="W2502" t="s">
        <v>129</v>
      </c>
      <c r="X2502" t="s">
        <v>143</v>
      </c>
      <c r="Y2502" t="s">
        <v>144</v>
      </c>
      <c r="Z2502">
        <v>1</v>
      </c>
      <c r="AA2502">
        <v>2927</v>
      </c>
      <c r="AB2502">
        <v>4</v>
      </c>
      <c r="AC2502">
        <v>2</v>
      </c>
      <c r="AD2502">
        <v>2</v>
      </c>
      <c r="AE2502" s="2">
        <v>44849</v>
      </c>
      <c r="AF2502" t="s">
        <v>118</v>
      </c>
      <c r="AG2502" t="s">
        <v>76</v>
      </c>
      <c r="AH2502" t="s">
        <v>60</v>
      </c>
      <c r="AI2502" t="s">
        <v>15228</v>
      </c>
      <c r="AJ2502" t="s">
        <v>15229</v>
      </c>
      <c r="AK2502">
        <v>4</v>
      </c>
      <c r="AL2502">
        <v>597.54</v>
      </c>
      <c r="AM2502" s="2">
        <v>45138</v>
      </c>
      <c r="AN2502">
        <v>0.5</v>
      </c>
    </row>
    <row r="2503" spans="1:40" hidden="1" x14ac:dyDescent="0.35">
      <c r="A2503" t="s">
        <v>3235</v>
      </c>
      <c r="B2503" t="s">
        <v>563</v>
      </c>
      <c r="C2503">
        <v>54</v>
      </c>
      <c r="D2503" t="s">
        <v>44</v>
      </c>
      <c r="E2503" s="2">
        <v>44206</v>
      </c>
      <c r="F2503" s="2"/>
      <c r="G2503" t="s">
        <v>1166</v>
      </c>
      <c r="H2503" t="s">
        <v>15230</v>
      </c>
      <c r="I2503" t="s">
        <v>15231</v>
      </c>
      <c r="J2503" t="s">
        <v>194</v>
      </c>
      <c r="K2503" t="s">
        <v>86</v>
      </c>
      <c r="L2503" t="s">
        <v>87</v>
      </c>
      <c r="M2503" t="s">
        <v>69</v>
      </c>
      <c r="N2503" t="s">
        <v>48</v>
      </c>
      <c r="P2503" t="s">
        <v>49</v>
      </c>
      <c r="Q2503" t="s">
        <v>112</v>
      </c>
      <c r="R2503" s="2">
        <v>26637</v>
      </c>
      <c r="S2503" t="s">
        <v>51</v>
      </c>
      <c r="T2503" t="s">
        <v>230</v>
      </c>
      <c r="U2503" t="s">
        <v>53</v>
      </c>
      <c r="V2503">
        <v>49168</v>
      </c>
      <c r="W2503" t="s">
        <v>74</v>
      </c>
      <c r="X2503" t="s">
        <v>143</v>
      </c>
      <c r="Y2503" t="s">
        <v>56</v>
      </c>
      <c r="Z2503">
        <v>5</v>
      </c>
      <c r="AA2503">
        <v>2928</v>
      </c>
      <c r="AB2503">
        <v>5</v>
      </c>
      <c r="AC2503">
        <v>4</v>
      </c>
      <c r="AD2503">
        <v>1</v>
      </c>
      <c r="AE2503" s="2">
        <v>45098</v>
      </c>
      <c r="AF2503" t="s">
        <v>221</v>
      </c>
      <c r="AG2503" t="s">
        <v>76</v>
      </c>
      <c r="AH2503" t="s">
        <v>77</v>
      </c>
      <c r="AI2503" t="s">
        <v>15232</v>
      </c>
      <c r="AJ2503" t="s">
        <v>15233</v>
      </c>
      <c r="AK2503">
        <v>2</v>
      </c>
      <c r="AL2503">
        <v>175.63</v>
      </c>
      <c r="AM2503" s="2">
        <v>44801</v>
      </c>
      <c r="AN2503">
        <v>5.3</v>
      </c>
    </row>
    <row r="2504" spans="1:40" hidden="1" x14ac:dyDescent="0.35">
      <c r="A2504" t="s">
        <v>7321</v>
      </c>
      <c r="B2504" t="s">
        <v>3609</v>
      </c>
      <c r="C2504">
        <v>40</v>
      </c>
      <c r="D2504" t="s">
        <v>17836</v>
      </c>
      <c r="E2504" s="2">
        <v>44062</v>
      </c>
      <c r="F2504" s="2">
        <v>44514</v>
      </c>
      <c r="G2504" t="s">
        <v>1166</v>
      </c>
      <c r="H2504" t="s">
        <v>15234</v>
      </c>
      <c r="I2504" t="s">
        <v>15235</v>
      </c>
      <c r="J2504" t="s">
        <v>111</v>
      </c>
      <c r="K2504" t="s">
        <v>86</v>
      </c>
      <c r="L2504" t="s">
        <v>87</v>
      </c>
      <c r="M2504" t="s">
        <v>47</v>
      </c>
      <c r="N2504" t="s">
        <v>248</v>
      </c>
      <c r="O2504" t="s">
        <v>15236</v>
      </c>
      <c r="P2504" t="s">
        <v>49</v>
      </c>
      <c r="Q2504" t="s">
        <v>126</v>
      </c>
      <c r="R2504" s="2">
        <v>31538</v>
      </c>
      <c r="S2504" t="s">
        <v>51</v>
      </c>
      <c r="T2504" t="s">
        <v>115</v>
      </c>
      <c r="U2504" t="s">
        <v>53</v>
      </c>
      <c r="V2504">
        <v>70404</v>
      </c>
      <c r="W2504" t="s">
        <v>54</v>
      </c>
      <c r="X2504" t="s">
        <v>55</v>
      </c>
      <c r="Y2504" t="s">
        <v>343</v>
      </c>
      <c r="Z2504">
        <v>2</v>
      </c>
      <c r="AA2504">
        <v>2929</v>
      </c>
      <c r="AB2504">
        <v>1</v>
      </c>
      <c r="AC2504">
        <v>3</v>
      </c>
      <c r="AD2504">
        <v>4</v>
      </c>
      <c r="AE2504" s="2">
        <v>44827</v>
      </c>
      <c r="AF2504" t="s">
        <v>103</v>
      </c>
      <c r="AG2504" t="s">
        <v>59</v>
      </c>
      <c r="AH2504" t="s">
        <v>130</v>
      </c>
      <c r="AI2504" t="s">
        <v>15237</v>
      </c>
      <c r="AJ2504" t="s">
        <v>15238</v>
      </c>
      <c r="AK2504">
        <v>5</v>
      </c>
      <c r="AL2504">
        <v>120.14</v>
      </c>
      <c r="AM2504" s="2">
        <v>44954</v>
      </c>
      <c r="AN2504">
        <v>1.2</v>
      </c>
    </row>
    <row r="2505" spans="1:40" hidden="1" x14ac:dyDescent="0.35">
      <c r="A2505" t="s">
        <v>10119</v>
      </c>
      <c r="B2505" t="s">
        <v>7242</v>
      </c>
      <c r="C2505">
        <v>27</v>
      </c>
      <c r="D2505" t="s">
        <v>44</v>
      </c>
      <c r="E2505" s="2">
        <v>45037</v>
      </c>
      <c r="F2505" s="2"/>
      <c r="G2505" t="s">
        <v>1166</v>
      </c>
      <c r="H2505" t="s">
        <v>15239</v>
      </c>
      <c r="I2505" t="s">
        <v>15240</v>
      </c>
      <c r="J2505" t="s">
        <v>237</v>
      </c>
      <c r="K2505" t="s">
        <v>69</v>
      </c>
      <c r="L2505" t="s">
        <v>68</v>
      </c>
      <c r="M2505" t="s">
        <v>86</v>
      </c>
      <c r="N2505" t="s">
        <v>48</v>
      </c>
      <c r="P2505" t="s">
        <v>49</v>
      </c>
      <c r="Q2505" t="s">
        <v>949</v>
      </c>
      <c r="R2505" s="2">
        <v>36239</v>
      </c>
      <c r="S2505" t="s">
        <v>51</v>
      </c>
      <c r="T2505" t="s">
        <v>6</v>
      </c>
      <c r="U2505" t="s">
        <v>53</v>
      </c>
      <c r="V2505">
        <v>13746</v>
      </c>
      <c r="W2505" t="s">
        <v>129</v>
      </c>
      <c r="X2505" t="s">
        <v>55</v>
      </c>
      <c r="Y2505" t="s">
        <v>144</v>
      </c>
      <c r="Z2505">
        <v>2</v>
      </c>
      <c r="AA2505">
        <v>2930</v>
      </c>
      <c r="AB2505">
        <v>1</v>
      </c>
      <c r="AC2505">
        <v>4</v>
      </c>
      <c r="AD2505">
        <v>2</v>
      </c>
      <c r="AE2505" s="2">
        <v>44980</v>
      </c>
      <c r="AF2505" t="s">
        <v>118</v>
      </c>
      <c r="AG2505" t="s">
        <v>76</v>
      </c>
      <c r="AH2505" t="s">
        <v>60</v>
      </c>
      <c r="AI2505" t="s">
        <v>15242</v>
      </c>
      <c r="AJ2505" t="s">
        <v>15243</v>
      </c>
      <c r="AK2505">
        <v>5</v>
      </c>
      <c r="AL2505">
        <v>871.29</v>
      </c>
      <c r="AM2505" s="2">
        <v>45096</v>
      </c>
      <c r="AN2505">
        <v>3</v>
      </c>
    </row>
    <row r="2506" spans="1:40" hidden="1" x14ac:dyDescent="0.35">
      <c r="A2506" t="s">
        <v>2419</v>
      </c>
      <c r="B2506" t="s">
        <v>10002</v>
      </c>
      <c r="C2506">
        <v>57</v>
      </c>
      <c r="D2506" t="s">
        <v>17836</v>
      </c>
      <c r="E2506" s="2">
        <v>43859</v>
      </c>
      <c r="F2506" s="2">
        <v>44205</v>
      </c>
      <c r="G2506" t="s">
        <v>40</v>
      </c>
      <c r="H2506" t="s">
        <v>15244</v>
      </c>
      <c r="I2506" t="s">
        <v>15245</v>
      </c>
      <c r="J2506" t="s">
        <v>194</v>
      </c>
      <c r="K2506" t="s">
        <v>86</v>
      </c>
      <c r="L2506" t="s">
        <v>87</v>
      </c>
      <c r="M2506" t="s">
        <v>47</v>
      </c>
      <c r="N2506" t="s">
        <v>195</v>
      </c>
      <c r="O2506" t="s">
        <v>15246</v>
      </c>
      <c r="P2506" t="s">
        <v>49</v>
      </c>
      <c r="Q2506" t="s">
        <v>126</v>
      </c>
      <c r="R2506" s="2">
        <v>25514</v>
      </c>
      <c r="S2506" t="s">
        <v>51</v>
      </c>
      <c r="T2506" t="s">
        <v>142</v>
      </c>
      <c r="U2506" t="s">
        <v>73</v>
      </c>
      <c r="V2506">
        <v>12946</v>
      </c>
      <c r="W2506" t="s">
        <v>74</v>
      </c>
      <c r="X2506" t="s">
        <v>101</v>
      </c>
      <c r="Y2506" t="s">
        <v>144</v>
      </c>
      <c r="Z2506">
        <v>2</v>
      </c>
      <c r="AA2506">
        <v>2931</v>
      </c>
      <c r="AB2506">
        <v>5</v>
      </c>
      <c r="AC2506">
        <v>4</v>
      </c>
      <c r="AD2506">
        <v>4</v>
      </c>
      <c r="AE2506" s="2">
        <v>45130</v>
      </c>
      <c r="AF2506" t="s">
        <v>58</v>
      </c>
      <c r="AG2506" t="s">
        <v>76</v>
      </c>
      <c r="AH2506" t="s">
        <v>130</v>
      </c>
      <c r="AI2506" t="s">
        <v>15247</v>
      </c>
      <c r="AJ2506" t="s">
        <v>15248</v>
      </c>
      <c r="AK2506">
        <v>1</v>
      </c>
      <c r="AL2506">
        <v>485.84</v>
      </c>
      <c r="AM2506" s="2">
        <v>44824</v>
      </c>
      <c r="AN2506">
        <v>0.9</v>
      </c>
    </row>
    <row r="2507" spans="1:40" hidden="1" x14ac:dyDescent="0.35">
      <c r="A2507" t="s">
        <v>15249</v>
      </c>
      <c r="B2507" t="s">
        <v>2919</v>
      </c>
      <c r="C2507">
        <v>78</v>
      </c>
      <c r="D2507" t="s">
        <v>17836</v>
      </c>
      <c r="E2507" s="2">
        <v>44427</v>
      </c>
      <c r="F2507" s="2">
        <v>45071</v>
      </c>
      <c r="G2507" t="s">
        <v>40</v>
      </c>
      <c r="H2507" t="s">
        <v>15250</v>
      </c>
      <c r="I2507" t="s">
        <v>15251</v>
      </c>
      <c r="J2507" t="s">
        <v>111</v>
      </c>
      <c r="K2507" t="s">
        <v>69</v>
      </c>
      <c r="L2507" t="s">
        <v>68</v>
      </c>
      <c r="M2507" t="s">
        <v>86</v>
      </c>
      <c r="N2507" t="s">
        <v>138</v>
      </c>
      <c r="O2507" t="s">
        <v>15252</v>
      </c>
      <c r="P2507" t="s">
        <v>49</v>
      </c>
      <c r="Q2507" t="s">
        <v>50</v>
      </c>
      <c r="R2507" s="2">
        <v>17545</v>
      </c>
      <c r="S2507" t="s">
        <v>51</v>
      </c>
      <c r="T2507" t="s">
        <v>2472</v>
      </c>
      <c r="U2507" t="s">
        <v>73</v>
      </c>
      <c r="V2507">
        <v>6449</v>
      </c>
      <c r="W2507" t="s">
        <v>74</v>
      </c>
      <c r="X2507" t="s">
        <v>55</v>
      </c>
      <c r="Y2507" t="s">
        <v>56</v>
      </c>
      <c r="Z2507">
        <v>4</v>
      </c>
      <c r="AA2507">
        <v>2932</v>
      </c>
      <c r="AB2507">
        <v>4</v>
      </c>
      <c r="AC2507">
        <v>4</v>
      </c>
      <c r="AD2507">
        <v>3</v>
      </c>
      <c r="AE2507" s="2">
        <v>45063</v>
      </c>
      <c r="AF2507" t="s">
        <v>221</v>
      </c>
      <c r="AG2507" t="s">
        <v>76</v>
      </c>
      <c r="AH2507" t="s">
        <v>104</v>
      </c>
      <c r="AI2507" t="s">
        <v>15254</v>
      </c>
      <c r="AJ2507" t="s">
        <v>15255</v>
      </c>
      <c r="AK2507">
        <v>2</v>
      </c>
      <c r="AL2507" s="25">
        <v>275.36</v>
      </c>
      <c r="AM2507" s="2">
        <v>45044</v>
      </c>
      <c r="AN2507">
        <v>1.8</v>
      </c>
    </row>
    <row r="2508" spans="1:40" hidden="1" x14ac:dyDescent="0.35">
      <c r="A2508" t="s">
        <v>4694</v>
      </c>
      <c r="B2508" t="s">
        <v>7803</v>
      </c>
      <c r="C2508">
        <v>77</v>
      </c>
      <c r="D2508" t="s">
        <v>44</v>
      </c>
      <c r="E2508" s="2">
        <v>44273</v>
      </c>
      <c r="F2508" s="2"/>
      <c r="G2508" t="s">
        <v>40</v>
      </c>
      <c r="H2508" t="s">
        <v>15256</v>
      </c>
      <c r="I2508" t="s">
        <v>15257</v>
      </c>
      <c r="J2508" t="s">
        <v>237</v>
      </c>
      <c r="K2508" t="s">
        <v>86</v>
      </c>
      <c r="L2508" t="s">
        <v>68</v>
      </c>
      <c r="M2508" t="s">
        <v>69</v>
      </c>
      <c r="N2508" t="s">
        <v>48</v>
      </c>
      <c r="P2508" t="s">
        <v>49</v>
      </c>
      <c r="Q2508" t="s">
        <v>458</v>
      </c>
      <c r="R2508" s="2">
        <v>17970</v>
      </c>
      <c r="S2508" t="s">
        <v>51</v>
      </c>
      <c r="T2508" t="s">
        <v>115</v>
      </c>
      <c r="U2508" t="s">
        <v>73</v>
      </c>
      <c r="V2508">
        <v>52150</v>
      </c>
      <c r="W2508" t="s">
        <v>54</v>
      </c>
      <c r="X2508" t="s">
        <v>101</v>
      </c>
      <c r="Y2508" t="s">
        <v>343</v>
      </c>
      <c r="Z2508">
        <v>1</v>
      </c>
      <c r="AA2508">
        <v>2933</v>
      </c>
      <c r="AB2508">
        <v>3</v>
      </c>
      <c r="AC2508">
        <v>1</v>
      </c>
      <c r="AD2508">
        <v>4</v>
      </c>
      <c r="AE2508" s="2">
        <v>45109</v>
      </c>
      <c r="AF2508" t="s">
        <v>221</v>
      </c>
      <c r="AG2508" t="s">
        <v>76</v>
      </c>
      <c r="AH2508" t="s">
        <v>77</v>
      </c>
      <c r="AI2508" t="s">
        <v>15259</v>
      </c>
      <c r="AJ2508" t="s">
        <v>15260</v>
      </c>
      <c r="AK2508">
        <v>3</v>
      </c>
      <c r="AL2508">
        <v>933.67</v>
      </c>
      <c r="AM2508" s="2">
        <v>44962</v>
      </c>
      <c r="AN2508">
        <v>5.0999999999999996</v>
      </c>
    </row>
    <row r="2509" spans="1:40" hidden="1" x14ac:dyDescent="0.35">
      <c r="A2509" t="s">
        <v>15261</v>
      </c>
      <c r="B2509" t="s">
        <v>846</v>
      </c>
      <c r="C2509">
        <v>63</v>
      </c>
      <c r="D2509" t="s">
        <v>17836</v>
      </c>
      <c r="E2509" s="2">
        <v>44493</v>
      </c>
      <c r="F2509" s="2">
        <v>44802</v>
      </c>
      <c r="G2509" t="s">
        <v>40</v>
      </c>
      <c r="H2509" t="s">
        <v>15262</v>
      </c>
      <c r="I2509" t="s">
        <v>15263</v>
      </c>
      <c r="J2509" t="s">
        <v>137</v>
      </c>
      <c r="K2509" t="s">
        <v>45</v>
      </c>
      <c r="L2509" t="s">
        <v>87</v>
      </c>
      <c r="M2509" t="s">
        <v>47</v>
      </c>
      <c r="N2509" t="s">
        <v>174</v>
      </c>
      <c r="O2509" t="s">
        <v>15264</v>
      </c>
      <c r="P2509" t="s">
        <v>49</v>
      </c>
      <c r="Q2509" t="s">
        <v>126</v>
      </c>
      <c r="R2509" s="2">
        <v>23329</v>
      </c>
      <c r="S2509" t="s">
        <v>51</v>
      </c>
      <c r="T2509" t="s">
        <v>115</v>
      </c>
      <c r="U2509" t="s">
        <v>73</v>
      </c>
      <c r="V2509">
        <v>63659</v>
      </c>
      <c r="W2509" t="s">
        <v>176</v>
      </c>
      <c r="X2509" t="s">
        <v>55</v>
      </c>
      <c r="Y2509" t="s">
        <v>56</v>
      </c>
      <c r="Z2509">
        <v>2</v>
      </c>
      <c r="AA2509">
        <v>2934</v>
      </c>
      <c r="AB2509">
        <v>4</v>
      </c>
      <c r="AC2509">
        <v>3</v>
      </c>
      <c r="AD2509">
        <v>1</v>
      </c>
      <c r="AE2509" s="2">
        <v>44999</v>
      </c>
      <c r="AF2509" t="s">
        <v>118</v>
      </c>
      <c r="AG2509" t="s">
        <v>59</v>
      </c>
      <c r="AH2509" t="s">
        <v>130</v>
      </c>
      <c r="AI2509" t="s">
        <v>15266</v>
      </c>
      <c r="AJ2509" t="s">
        <v>15267</v>
      </c>
      <c r="AK2509">
        <v>4</v>
      </c>
      <c r="AL2509">
        <v>927.08</v>
      </c>
      <c r="AM2509" s="2">
        <v>44881</v>
      </c>
      <c r="AN2509">
        <v>0.8</v>
      </c>
    </row>
    <row r="2510" spans="1:40" hidden="1" x14ac:dyDescent="0.35">
      <c r="A2510" t="s">
        <v>5520</v>
      </c>
      <c r="B2510" t="s">
        <v>8007</v>
      </c>
      <c r="C2510">
        <v>31</v>
      </c>
      <c r="D2510" t="s">
        <v>17836</v>
      </c>
      <c r="E2510" s="2">
        <v>44107</v>
      </c>
      <c r="F2510" s="2">
        <v>45052</v>
      </c>
      <c r="G2510" t="s">
        <v>40</v>
      </c>
      <c r="H2510" t="s">
        <v>15268</v>
      </c>
      <c r="I2510" t="s">
        <v>15269</v>
      </c>
      <c r="J2510" t="s">
        <v>163</v>
      </c>
      <c r="K2510" t="s">
        <v>45</v>
      </c>
      <c r="L2510" t="s">
        <v>87</v>
      </c>
      <c r="M2510" t="s">
        <v>69</v>
      </c>
      <c r="N2510" t="s">
        <v>138</v>
      </c>
      <c r="O2510" t="s">
        <v>15270</v>
      </c>
      <c r="P2510" t="s">
        <v>49</v>
      </c>
      <c r="Q2510" t="s">
        <v>458</v>
      </c>
      <c r="R2510" s="2">
        <v>34954</v>
      </c>
      <c r="S2510" t="s">
        <v>51</v>
      </c>
      <c r="T2510" t="s">
        <v>535</v>
      </c>
      <c r="U2510" t="s">
        <v>73</v>
      </c>
      <c r="V2510">
        <v>6131</v>
      </c>
      <c r="W2510" t="s">
        <v>54</v>
      </c>
      <c r="X2510" t="s">
        <v>143</v>
      </c>
      <c r="Y2510" t="s">
        <v>56</v>
      </c>
      <c r="Z2510">
        <v>5</v>
      </c>
      <c r="AA2510">
        <v>2935</v>
      </c>
      <c r="AB2510">
        <v>5</v>
      </c>
      <c r="AC2510">
        <v>1</v>
      </c>
      <c r="AD2510">
        <v>1</v>
      </c>
      <c r="AE2510" s="2">
        <v>45132</v>
      </c>
      <c r="AF2510" t="s">
        <v>221</v>
      </c>
      <c r="AG2510" t="s">
        <v>76</v>
      </c>
      <c r="AH2510" t="s">
        <v>130</v>
      </c>
      <c r="AI2510" t="s">
        <v>2001</v>
      </c>
      <c r="AJ2510" t="s">
        <v>15271</v>
      </c>
      <c r="AK2510">
        <v>4</v>
      </c>
      <c r="AL2510">
        <v>395.52</v>
      </c>
      <c r="AM2510" s="2">
        <v>44971</v>
      </c>
      <c r="AN2510">
        <v>2.6</v>
      </c>
    </row>
    <row r="2511" spans="1:40" hidden="1" x14ac:dyDescent="0.35">
      <c r="A2511" t="s">
        <v>2503</v>
      </c>
      <c r="B2511" t="s">
        <v>1973</v>
      </c>
      <c r="C2511">
        <v>42</v>
      </c>
      <c r="D2511" t="s">
        <v>44</v>
      </c>
      <c r="E2511" s="2">
        <v>44978</v>
      </c>
      <c r="F2511" s="2"/>
      <c r="G2511" t="s">
        <v>40</v>
      </c>
      <c r="H2511" t="s">
        <v>15272</v>
      </c>
      <c r="I2511" t="s">
        <v>15273</v>
      </c>
      <c r="J2511" t="s">
        <v>85</v>
      </c>
      <c r="K2511" t="s">
        <v>45</v>
      </c>
      <c r="L2511" t="s">
        <v>46</v>
      </c>
      <c r="M2511" t="s">
        <v>69</v>
      </c>
      <c r="N2511" t="s">
        <v>48</v>
      </c>
      <c r="P2511" t="s">
        <v>49</v>
      </c>
      <c r="Q2511" t="s">
        <v>112</v>
      </c>
      <c r="R2511" s="2">
        <v>30940</v>
      </c>
      <c r="S2511" t="s">
        <v>51</v>
      </c>
      <c r="T2511" t="s">
        <v>230</v>
      </c>
      <c r="U2511" t="s">
        <v>73</v>
      </c>
      <c r="V2511">
        <v>80724</v>
      </c>
      <c r="W2511" t="s">
        <v>176</v>
      </c>
      <c r="X2511" t="s">
        <v>116</v>
      </c>
      <c r="Y2511" t="s">
        <v>343</v>
      </c>
      <c r="Z2511">
        <v>1</v>
      </c>
      <c r="AA2511">
        <v>2936</v>
      </c>
      <c r="AB2511">
        <v>4</v>
      </c>
      <c r="AC2511">
        <v>3</v>
      </c>
      <c r="AD2511">
        <v>1</v>
      </c>
      <c r="AE2511" s="2">
        <v>44918</v>
      </c>
      <c r="AF2511" t="s">
        <v>58</v>
      </c>
      <c r="AG2511" t="s">
        <v>59</v>
      </c>
      <c r="AH2511" t="s">
        <v>104</v>
      </c>
      <c r="AI2511" t="s">
        <v>15275</v>
      </c>
      <c r="AJ2511" t="s">
        <v>15276</v>
      </c>
      <c r="AK2511">
        <v>3</v>
      </c>
      <c r="AL2511">
        <v>123.26</v>
      </c>
      <c r="AM2511" s="2">
        <v>44822</v>
      </c>
      <c r="AN2511">
        <v>3.2</v>
      </c>
    </row>
    <row r="2512" spans="1:40" hidden="1" x14ac:dyDescent="0.35">
      <c r="A2512" t="s">
        <v>4060</v>
      </c>
      <c r="B2512" t="s">
        <v>5322</v>
      </c>
      <c r="C2512">
        <v>74</v>
      </c>
      <c r="D2512" t="s">
        <v>44</v>
      </c>
      <c r="E2512" s="2">
        <v>44044</v>
      </c>
      <c r="F2512" s="2"/>
      <c r="G2512" t="s">
        <v>40</v>
      </c>
      <c r="H2512" t="s">
        <v>15277</v>
      </c>
      <c r="I2512" t="s">
        <v>15278</v>
      </c>
      <c r="J2512" t="s">
        <v>125</v>
      </c>
      <c r="K2512" t="s">
        <v>45</v>
      </c>
      <c r="L2512" t="s">
        <v>68</v>
      </c>
      <c r="M2512" t="s">
        <v>47</v>
      </c>
      <c r="N2512" t="s">
        <v>48</v>
      </c>
      <c r="P2512" t="s">
        <v>49</v>
      </c>
      <c r="Q2512" t="s">
        <v>795</v>
      </c>
      <c r="R2512" s="2">
        <v>19198</v>
      </c>
      <c r="S2512" t="s">
        <v>51</v>
      </c>
      <c r="T2512" t="s">
        <v>6</v>
      </c>
      <c r="U2512" t="s">
        <v>73</v>
      </c>
      <c r="V2512">
        <v>53421</v>
      </c>
      <c r="W2512" t="s">
        <v>129</v>
      </c>
      <c r="X2512" t="s">
        <v>116</v>
      </c>
      <c r="Y2512" t="s">
        <v>343</v>
      </c>
      <c r="Z2512">
        <v>2</v>
      </c>
      <c r="AA2512">
        <v>2937</v>
      </c>
      <c r="AB2512">
        <v>1</v>
      </c>
      <c r="AC2512">
        <v>4</v>
      </c>
      <c r="AD2512">
        <v>4</v>
      </c>
      <c r="AE2512" s="2">
        <v>45132</v>
      </c>
      <c r="AF2512" t="s">
        <v>58</v>
      </c>
      <c r="AG2512" t="s">
        <v>59</v>
      </c>
      <c r="AH2512" t="s">
        <v>104</v>
      </c>
      <c r="AI2512" t="s">
        <v>15280</v>
      </c>
      <c r="AJ2512" t="s">
        <v>15281</v>
      </c>
      <c r="AK2512">
        <v>3</v>
      </c>
      <c r="AL2512">
        <v>198.45</v>
      </c>
      <c r="AM2512" s="2">
        <v>44816</v>
      </c>
      <c r="AN2512">
        <v>5.8</v>
      </c>
    </row>
    <row r="2513" spans="1:40" hidden="1" x14ac:dyDescent="0.35">
      <c r="A2513" t="s">
        <v>6620</v>
      </c>
      <c r="B2513" t="s">
        <v>8408</v>
      </c>
      <c r="C2513">
        <v>54</v>
      </c>
      <c r="D2513" t="s">
        <v>17836</v>
      </c>
      <c r="E2513" s="2">
        <v>44934</v>
      </c>
      <c r="F2513" s="2">
        <v>45056</v>
      </c>
      <c r="G2513" t="s">
        <v>40</v>
      </c>
      <c r="H2513" t="s">
        <v>15282</v>
      </c>
      <c r="I2513" t="s">
        <v>15283</v>
      </c>
      <c r="J2513" t="s">
        <v>43</v>
      </c>
      <c r="K2513" t="s">
        <v>86</v>
      </c>
      <c r="L2513" t="s">
        <v>46</v>
      </c>
      <c r="M2513" t="s">
        <v>86</v>
      </c>
      <c r="N2513" t="s">
        <v>138</v>
      </c>
      <c r="O2513" t="s">
        <v>15284</v>
      </c>
      <c r="P2513" t="s">
        <v>49</v>
      </c>
      <c r="Q2513" t="s">
        <v>70</v>
      </c>
      <c r="R2513" s="2">
        <v>26615</v>
      </c>
      <c r="S2513" t="s">
        <v>51</v>
      </c>
      <c r="T2513" t="s">
        <v>230</v>
      </c>
      <c r="U2513" t="s">
        <v>73</v>
      </c>
      <c r="V2513">
        <v>43780</v>
      </c>
      <c r="W2513" t="s">
        <v>54</v>
      </c>
      <c r="X2513" t="s">
        <v>116</v>
      </c>
      <c r="Y2513" t="s">
        <v>343</v>
      </c>
      <c r="Z2513">
        <v>1</v>
      </c>
      <c r="AA2513">
        <v>2938</v>
      </c>
      <c r="AB2513">
        <v>2</v>
      </c>
      <c r="AC2513">
        <v>5</v>
      </c>
      <c r="AD2513">
        <v>1</v>
      </c>
      <c r="AE2513" s="2">
        <v>45064</v>
      </c>
      <c r="AF2513" t="s">
        <v>221</v>
      </c>
      <c r="AG2513" t="s">
        <v>59</v>
      </c>
      <c r="AH2513" t="s">
        <v>130</v>
      </c>
      <c r="AI2513" t="s">
        <v>15285</v>
      </c>
      <c r="AJ2513" t="s">
        <v>15286</v>
      </c>
      <c r="AK2513">
        <v>2</v>
      </c>
      <c r="AL2513">
        <v>478.07</v>
      </c>
      <c r="AM2513" s="2">
        <v>44956</v>
      </c>
      <c r="AN2513">
        <v>0.3</v>
      </c>
    </row>
    <row r="2514" spans="1:40" hidden="1" x14ac:dyDescent="0.35">
      <c r="A2514" t="s">
        <v>3843</v>
      </c>
      <c r="B2514" t="s">
        <v>306</v>
      </c>
      <c r="C2514">
        <v>46</v>
      </c>
      <c r="D2514" t="s">
        <v>17836</v>
      </c>
      <c r="E2514" s="2">
        <v>44768</v>
      </c>
      <c r="F2514" s="2">
        <v>44873</v>
      </c>
      <c r="G2514" t="s">
        <v>40</v>
      </c>
      <c r="H2514" t="s">
        <v>15287</v>
      </c>
      <c r="I2514" t="s">
        <v>15288</v>
      </c>
      <c r="J2514" t="s">
        <v>184</v>
      </c>
      <c r="K2514" t="s">
        <v>45</v>
      </c>
      <c r="L2514" t="s">
        <v>87</v>
      </c>
      <c r="M2514" t="s">
        <v>86</v>
      </c>
      <c r="N2514" t="s">
        <v>174</v>
      </c>
      <c r="O2514" t="s">
        <v>15289</v>
      </c>
      <c r="P2514" t="s">
        <v>49</v>
      </c>
      <c r="Q2514" t="s">
        <v>140</v>
      </c>
      <c r="R2514" s="2">
        <v>29425</v>
      </c>
      <c r="S2514" t="s">
        <v>51</v>
      </c>
      <c r="T2514" t="s">
        <v>979</v>
      </c>
      <c r="U2514" t="s">
        <v>53</v>
      </c>
      <c r="V2514">
        <v>40426</v>
      </c>
      <c r="W2514" t="s">
        <v>74</v>
      </c>
      <c r="X2514" t="s">
        <v>101</v>
      </c>
      <c r="Y2514" t="s">
        <v>343</v>
      </c>
      <c r="Z2514">
        <v>2</v>
      </c>
      <c r="AA2514">
        <v>2939</v>
      </c>
      <c r="AB2514">
        <v>4</v>
      </c>
      <c r="AC2514">
        <v>3</v>
      </c>
      <c r="AD2514">
        <v>3</v>
      </c>
      <c r="AE2514" s="2">
        <v>44810</v>
      </c>
      <c r="AF2514" t="s">
        <v>103</v>
      </c>
      <c r="AG2514" t="s">
        <v>76</v>
      </c>
      <c r="AH2514" t="s">
        <v>104</v>
      </c>
      <c r="AI2514" t="s">
        <v>15291</v>
      </c>
      <c r="AJ2514" t="s">
        <v>15292</v>
      </c>
      <c r="AK2514">
        <v>3</v>
      </c>
      <c r="AL2514" s="25">
        <v>285.5</v>
      </c>
      <c r="AM2514" s="2">
        <v>45029</v>
      </c>
      <c r="AN2514">
        <v>0.3</v>
      </c>
    </row>
    <row r="2515" spans="1:40" hidden="1" x14ac:dyDescent="0.35">
      <c r="A2515" t="s">
        <v>6069</v>
      </c>
      <c r="B2515" t="s">
        <v>4179</v>
      </c>
      <c r="C2515">
        <v>54</v>
      </c>
      <c r="D2515" t="s">
        <v>17836</v>
      </c>
      <c r="E2515" s="2">
        <v>44074</v>
      </c>
      <c r="F2515" s="2">
        <v>45086</v>
      </c>
      <c r="G2515" t="s">
        <v>40</v>
      </c>
      <c r="H2515" t="s">
        <v>15293</v>
      </c>
      <c r="I2515" t="s">
        <v>15294</v>
      </c>
      <c r="J2515" t="s">
        <v>67</v>
      </c>
      <c r="K2515" t="s">
        <v>45</v>
      </c>
      <c r="L2515" t="s">
        <v>68</v>
      </c>
      <c r="M2515" t="s">
        <v>69</v>
      </c>
      <c r="N2515" t="s">
        <v>174</v>
      </c>
      <c r="O2515" t="s">
        <v>15295</v>
      </c>
      <c r="P2515" t="s">
        <v>49</v>
      </c>
      <c r="Q2515" t="s">
        <v>795</v>
      </c>
      <c r="R2515" s="2">
        <v>26431</v>
      </c>
      <c r="S2515" t="s">
        <v>51</v>
      </c>
      <c r="T2515" t="s">
        <v>6</v>
      </c>
      <c r="U2515" t="s">
        <v>53</v>
      </c>
      <c r="V2515">
        <v>2982</v>
      </c>
      <c r="W2515" t="s">
        <v>129</v>
      </c>
      <c r="X2515" t="s">
        <v>101</v>
      </c>
      <c r="Y2515" t="s">
        <v>343</v>
      </c>
      <c r="Z2515">
        <v>5</v>
      </c>
      <c r="AA2515">
        <v>2940</v>
      </c>
      <c r="AB2515">
        <v>5</v>
      </c>
      <c r="AC2515">
        <v>1</v>
      </c>
      <c r="AD2515">
        <v>3</v>
      </c>
      <c r="AE2515" s="2">
        <v>45091</v>
      </c>
      <c r="AF2515" t="s">
        <v>221</v>
      </c>
      <c r="AG2515" t="s">
        <v>76</v>
      </c>
      <c r="AH2515" t="s">
        <v>130</v>
      </c>
      <c r="AI2515" t="s">
        <v>14222</v>
      </c>
      <c r="AJ2515" t="s">
        <v>15296</v>
      </c>
      <c r="AK2515">
        <v>2</v>
      </c>
      <c r="AL2515" s="25">
        <v>490.26</v>
      </c>
      <c r="AM2515" s="2">
        <v>45034</v>
      </c>
      <c r="AN2515">
        <v>2.8</v>
      </c>
    </row>
    <row r="2516" spans="1:40" hidden="1" x14ac:dyDescent="0.35">
      <c r="A2516" t="s">
        <v>15297</v>
      </c>
      <c r="B2516" t="s">
        <v>10673</v>
      </c>
      <c r="C2516">
        <v>32</v>
      </c>
      <c r="D2516" t="s">
        <v>17836</v>
      </c>
      <c r="E2516" s="2">
        <v>44870</v>
      </c>
      <c r="F2516" s="2">
        <v>44979</v>
      </c>
      <c r="G2516" t="s">
        <v>40</v>
      </c>
      <c r="H2516" t="s">
        <v>15298</v>
      </c>
      <c r="I2516" t="s">
        <v>15299</v>
      </c>
      <c r="J2516" t="s">
        <v>194</v>
      </c>
      <c r="K2516" t="s">
        <v>69</v>
      </c>
      <c r="L2516" t="s">
        <v>87</v>
      </c>
      <c r="M2516" t="s">
        <v>86</v>
      </c>
      <c r="N2516" t="s">
        <v>138</v>
      </c>
      <c r="O2516" t="s">
        <v>15300</v>
      </c>
      <c r="P2516" t="s">
        <v>49</v>
      </c>
      <c r="Q2516" t="s">
        <v>153</v>
      </c>
      <c r="R2516" s="2">
        <v>34450</v>
      </c>
      <c r="S2516" t="s">
        <v>51</v>
      </c>
      <c r="T2516" t="s">
        <v>155</v>
      </c>
      <c r="U2516" t="s">
        <v>73</v>
      </c>
      <c r="V2516">
        <v>16333</v>
      </c>
      <c r="W2516" t="s">
        <v>74</v>
      </c>
      <c r="X2516" t="s">
        <v>143</v>
      </c>
      <c r="Y2516" t="s">
        <v>343</v>
      </c>
      <c r="Z2516">
        <v>2</v>
      </c>
      <c r="AA2516">
        <v>2941</v>
      </c>
      <c r="AB2516">
        <v>5</v>
      </c>
      <c r="AC2516">
        <v>2</v>
      </c>
      <c r="AD2516">
        <v>5</v>
      </c>
      <c r="AE2516" s="2">
        <v>44876</v>
      </c>
      <c r="AF2516" t="s">
        <v>75</v>
      </c>
      <c r="AG2516" t="s">
        <v>59</v>
      </c>
      <c r="AH2516" t="s">
        <v>104</v>
      </c>
      <c r="AI2516" t="s">
        <v>15302</v>
      </c>
      <c r="AJ2516" t="s">
        <v>15303</v>
      </c>
      <c r="AK2516">
        <v>3</v>
      </c>
      <c r="AL2516">
        <v>828.68</v>
      </c>
      <c r="AM2516" s="2">
        <v>44909</v>
      </c>
      <c r="AN2516">
        <v>0.3</v>
      </c>
    </row>
    <row r="2517" spans="1:40" hidden="1" x14ac:dyDescent="0.35">
      <c r="A2517" t="s">
        <v>15304</v>
      </c>
      <c r="B2517" t="s">
        <v>6581</v>
      </c>
      <c r="C2517">
        <v>77</v>
      </c>
      <c r="D2517" t="s">
        <v>17836</v>
      </c>
      <c r="E2517" s="2">
        <v>43615</v>
      </c>
      <c r="F2517" s="2">
        <v>43838</v>
      </c>
      <c r="G2517" t="s">
        <v>40</v>
      </c>
      <c r="H2517" t="s">
        <v>15305</v>
      </c>
      <c r="I2517" t="s">
        <v>15306</v>
      </c>
      <c r="J2517" t="s">
        <v>111</v>
      </c>
      <c r="K2517" t="s">
        <v>86</v>
      </c>
      <c r="L2517" t="s">
        <v>46</v>
      </c>
      <c r="M2517" t="s">
        <v>69</v>
      </c>
      <c r="N2517" t="s">
        <v>195</v>
      </c>
      <c r="O2517" t="s">
        <v>15307</v>
      </c>
      <c r="P2517" t="s">
        <v>49</v>
      </c>
      <c r="Q2517" t="s">
        <v>89</v>
      </c>
      <c r="R2517" s="2">
        <v>17901</v>
      </c>
      <c r="S2517" t="s">
        <v>51</v>
      </c>
      <c r="T2517" t="s">
        <v>142</v>
      </c>
      <c r="U2517" t="s">
        <v>53</v>
      </c>
      <c r="V2517">
        <v>21328</v>
      </c>
      <c r="W2517" t="s">
        <v>129</v>
      </c>
      <c r="X2517" t="s">
        <v>55</v>
      </c>
      <c r="Y2517" t="s">
        <v>343</v>
      </c>
      <c r="Z2517">
        <v>2</v>
      </c>
      <c r="AA2517">
        <v>2942</v>
      </c>
      <c r="AB2517">
        <v>3</v>
      </c>
      <c r="AC2517">
        <v>3</v>
      </c>
      <c r="AD2517">
        <v>4</v>
      </c>
      <c r="AE2517" s="2">
        <v>44977</v>
      </c>
      <c r="AF2517" t="s">
        <v>118</v>
      </c>
      <c r="AG2517" t="s">
        <v>76</v>
      </c>
      <c r="AH2517" t="s">
        <v>77</v>
      </c>
      <c r="AI2517" t="s">
        <v>15308</v>
      </c>
      <c r="AJ2517" t="s">
        <v>15309</v>
      </c>
      <c r="AK2517">
        <v>2</v>
      </c>
      <c r="AL2517">
        <v>858.29</v>
      </c>
      <c r="AM2517" s="2">
        <v>44851</v>
      </c>
      <c r="AN2517">
        <v>0.6</v>
      </c>
    </row>
    <row r="2518" spans="1:40" hidden="1" x14ac:dyDescent="0.35">
      <c r="A2518" t="s">
        <v>3333</v>
      </c>
      <c r="B2518" t="s">
        <v>899</v>
      </c>
      <c r="C2518">
        <v>63</v>
      </c>
      <c r="D2518" t="s">
        <v>44</v>
      </c>
      <c r="E2518" s="2">
        <v>43808</v>
      </c>
      <c r="F2518" s="2"/>
      <c r="G2518" t="s">
        <v>40</v>
      </c>
      <c r="H2518" t="s">
        <v>15310</v>
      </c>
      <c r="I2518" t="s">
        <v>15311</v>
      </c>
      <c r="J2518" t="s">
        <v>237</v>
      </c>
      <c r="K2518" t="s">
        <v>86</v>
      </c>
      <c r="L2518" t="s">
        <v>87</v>
      </c>
      <c r="M2518" t="s">
        <v>69</v>
      </c>
      <c r="N2518" t="s">
        <v>48</v>
      </c>
      <c r="P2518" t="s">
        <v>49</v>
      </c>
      <c r="Q2518" t="s">
        <v>89</v>
      </c>
      <c r="R2518" s="2">
        <v>23056</v>
      </c>
      <c r="S2518" t="s">
        <v>51</v>
      </c>
      <c r="T2518" t="s">
        <v>115</v>
      </c>
      <c r="U2518" t="s">
        <v>53</v>
      </c>
      <c r="V2518">
        <v>26651</v>
      </c>
      <c r="W2518" t="s">
        <v>100</v>
      </c>
      <c r="X2518" t="s">
        <v>101</v>
      </c>
      <c r="Y2518" t="s">
        <v>343</v>
      </c>
      <c r="Z2518">
        <v>2</v>
      </c>
      <c r="AA2518">
        <v>2943</v>
      </c>
      <c r="AB2518">
        <v>4</v>
      </c>
      <c r="AC2518">
        <v>1</v>
      </c>
      <c r="AD2518">
        <v>5</v>
      </c>
      <c r="AE2518" s="2">
        <v>45020</v>
      </c>
      <c r="AF2518" t="s">
        <v>221</v>
      </c>
      <c r="AG2518" t="s">
        <v>76</v>
      </c>
      <c r="AH2518" t="s">
        <v>104</v>
      </c>
      <c r="AI2518" t="s">
        <v>15313</v>
      </c>
      <c r="AJ2518" t="s">
        <v>15314</v>
      </c>
      <c r="AK2518">
        <v>3</v>
      </c>
      <c r="AL2518">
        <v>494.19</v>
      </c>
      <c r="AM2518" s="2">
        <v>44852</v>
      </c>
      <c r="AN2518">
        <v>6.4</v>
      </c>
    </row>
    <row r="2519" spans="1:40" hidden="1" x14ac:dyDescent="0.35">
      <c r="A2519" t="s">
        <v>7277</v>
      </c>
      <c r="B2519" t="s">
        <v>15315</v>
      </c>
      <c r="C2519">
        <v>74</v>
      </c>
      <c r="D2519" t="s">
        <v>44</v>
      </c>
      <c r="E2519" s="2">
        <v>43595</v>
      </c>
      <c r="F2519" s="2"/>
      <c r="G2519" t="s">
        <v>40</v>
      </c>
      <c r="H2519" t="s">
        <v>15316</v>
      </c>
      <c r="I2519" t="s">
        <v>15317</v>
      </c>
      <c r="J2519" t="s">
        <v>137</v>
      </c>
      <c r="K2519" t="s">
        <v>69</v>
      </c>
      <c r="L2519" t="s">
        <v>46</v>
      </c>
      <c r="M2519" t="s">
        <v>69</v>
      </c>
      <c r="N2519" t="s">
        <v>48</v>
      </c>
      <c r="P2519" t="s">
        <v>49</v>
      </c>
      <c r="Q2519" t="s">
        <v>140</v>
      </c>
      <c r="R2519" s="2">
        <v>19210</v>
      </c>
      <c r="S2519" t="s">
        <v>51</v>
      </c>
      <c r="T2519" t="s">
        <v>155</v>
      </c>
      <c r="U2519" t="s">
        <v>53</v>
      </c>
      <c r="V2519">
        <v>62663</v>
      </c>
      <c r="W2519" t="s">
        <v>100</v>
      </c>
      <c r="X2519" t="s">
        <v>55</v>
      </c>
      <c r="Y2519" t="s">
        <v>343</v>
      </c>
      <c r="Z2519">
        <v>1</v>
      </c>
      <c r="AA2519">
        <v>2944</v>
      </c>
      <c r="AB2519">
        <v>2</v>
      </c>
      <c r="AC2519">
        <v>4</v>
      </c>
      <c r="AD2519">
        <v>1</v>
      </c>
      <c r="AE2519" s="2">
        <v>44974</v>
      </c>
      <c r="AF2519" t="s">
        <v>221</v>
      </c>
      <c r="AG2519" t="s">
        <v>59</v>
      </c>
      <c r="AH2519" t="s">
        <v>130</v>
      </c>
      <c r="AI2519" t="s">
        <v>15318</v>
      </c>
      <c r="AJ2519" t="s">
        <v>15319</v>
      </c>
      <c r="AK2519">
        <v>4</v>
      </c>
      <c r="AL2519">
        <v>502.56</v>
      </c>
      <c r="AM2519" s="2">
        <v>45067</v>
      </c>
      <c r="AN2519">
        <v>7</v>
      </c>
    </row>
    <row r="2520" spans="1:40" hidden="1" x14ac:dyDescent="0.35">
      <c r="A2520" t="s">
        <v>4345</v>
      </c>
      <c r="B2520" t="s">
        <v>5395</v>
      </c>
      <c r="C2520">
        <v>50</v>
      </c>
      <c r="D2520" t="s">
        <v>17836</v>
      </c>
      <c r="E2520" s="2">
        <v>43711</v>
      </c>
      <c r="F2520" s="2">
        <v>44638</v>
      </c>
      <c r="G2520" t="s">
        <v>40</v>
      </c>
      <c r="H2520" t="s">
        <v>15320</v>
      </c>
      <c r="I2520" t="s">
        <v>15321</v>
      </c>
      <c r="J2520" t="s">
        <v>163</v>
      </c>
      <c r="K2520" t="s">
        <v>86</v>
      </c>
      <c r="L2520" t="s">
        <v>87</v>
      </c>
      <c r="M2520" t="s">
        <v>47</v>
      </c>
      <c r="N2520" t="s">
        <v>248</v>
      </c>
      <c r="O2520" t="s">
        <v>15322</v>
      </c>
      <c r="P2520" t="s">
        <v>49</v>
      </c>
      <c r="Q2520" t="s">
        <v>70</v>
      </c>
      <c r="R2520" s="2">
        <v>27993</v>
      </c>
      <c r="S2520" t="s">
        <v>51</v>
      </c>
      <c r="T2520" t="s">
        <v>326</v>
      </c>
      <c r="U2520" t="s">
        <v>73</v>
      </c>
      <c r="V2520">
        <v>26477</v>
      </c>
      <c r="W2520" t="s">
        <v>54</v>
      </c>
      <c r="X2520" t="s">
        <v>55</v>
      </c>
      <c r="Y2520" t="s">
        <v>343</v>
      </c>
      <c r="Z2520">
        <v>4</v>
      </c>
      <c r="AA2520">
        <v>2945</v>
      </c>
      <c r="AB2520">
        <v>4</v>
      </c>
      <c r="AC2520">
        <v>2</v>
      </c>
      <c r="AD2520">
        <v>1</v>
      </c>
      <c r="AE2520" s="2">
        <v>45108</v>
      </c>
      <c r="AF2520" t="s">
        <v>221</v>
      </c>
      <c r="AG2520" t="s">
        <v>76</v>
      </c>
      <c r="AH2520" t="s">
        <v>60</v>
      </c>
      <c r="AI2520" t="s">
        <v>15324</v>
      </c>
      <c r="AJ2520" t="s">
        <v>15325</v>
      </c>
      <c r="AK2520">
        <v>5</v>
      </c>
      <c r="AL2520">
        <v>826.82</v>
      </c>
      <c r="AM2520" s="2">
        <v>44825</v>
      </c>
      <c r="AN2520">
        <v>2.5</v>
      </c>
    </row>
    <row r="2521" spans="1:40" hidden="1" x14ac:dyDescent="0.35">
      <c r="A2521" t="s">
        <v>15326</v>
      </c>
      <c r="B2521" t="s">
        <v>3679</v>
      </c>
      <c r="C2521">
        <v>42</v>
      </c>
      <c r="D2521" t="s">
        <v>44</v>
      </c>
      <c r="E2521" s="2">
        <v>43356</v>
      </c>
      <c r="F2521" s="2"/>
      <c r="G2521" t="s">
        <v>1166</v>
      </c>
      <c r="H2521" t="s">
        <v>15327</v>
      </c>
      <c r="I2521" t="s">
        <v>15328</v>
      </c>
      <c r="J2521" t="s">
        <v>125</v>
      </c>
      <c r="K2521" t="s">
        <v>45</v>
      </c>
      <c r="L2521" t="s">
        <v>68</v>
      </c>
      <c r="M2521" t="s">
        <v>86</v>
      </c>
      <c r="N2521" t="s">
        <v>48</v>
      </c>
      <c r="P2521" t="s">
        <v>49</v>
      </c>
      <c r="Q2521" t="s">
        <v>206</v>
      </c>
      <c r="R2521" s="2">
        <v>30862</v>
      </c>
      <c r="S2521" t="s">
        <v>51</v>
      </c>
      <c r="T2521" t="s">
        <v>142</v>
      </c>
      <c r="U2521" t="s">
        <v>73</v>
      </c>
      <c r="V2521">
        <v>8439</v>
      </c>
      <c r="W2521" t="s">
        <v>129</v>
      </c>
      <c r="X2521" t="s">
        <v>143</v>
      </c>
      <c r="Y2521" t="s">
        <v>343</v>
      </c>
      <c r="Z2521">
        <v>2</v>
      </c>
      <c r="AA2521">
        <v>2946</v>
      </c>
      <c r="AB2521">
        <v>4</v>
      </c>
      <c r="AC2521">
        <v>5</v>
      </c>
      <c r="AD2521">
        <v>3</v>
      </c>
      <c r="AE2521" s="2">
        <v>45119</v>
      </c>
      <c r="AF2521" t="s">
        <v>58</v>
      </c>
      <c r="AG2521" t="s">
        <v>59</v>
      </c>
      <c r="AH2521" t="s">
        <v>60</v>
      </c>
      <c r="AI2521" t="s">
        <v>6366</v>
      </c>
      <c r="AJ2521" t="s">
        <v>15330</v>
      </c>
      <c r="AK2521">
        <v>4</v>
      </c>
      <c r="AL2521" s="25">
        <v>655.83</v>
      </c>
      <c r="AM2521" s="2">
        <v>44946</v>
      </c>
      <c r="AN2521">
        <v>7.6</v>
      </c>
    </row>
    <row r="2522" spans="1:40" hidden="1" x14ac:dyDescent="0.35">
      <c r="A2522" t="s">
        <v>15331</v>
      </c>
      <c r="B2522" t="s">
        <v>7305</v>
      </c>
      <c r="C2522">
        <v>68</v>
      </c>
      <c r="D2522" t="s">
        <v>44</v>
      </c>
      <c r="E2522" s="2">
        <v>44357</v>
      </c>
      <c r="F2522" s="2"/>
      <c r="G2522" t="s">
        <v>1166</v>
      </c>
      <c r="H2522" t="s">
        <v>15332</v>
      </c>
      <c r="I2522" t="s">
        <v>15333</v>
      </c>
      <c r="J2522" t="s">
        <v>43</v>
      </c>
      <c r="K2522" t="s">
        <v>69</v>
      </c>
      <c r="L2522" t="s">
        <v>46</v>
      </c>
      <c r="M2522" t="s">
        <v>47</v>
      </c>
      <c r="N2522" t="s">
        <v>48</v>
      </c>
      <c r="P2522" t="s">
        <v>49</v>
      </c>
      <c r="Q2522" t="s">
        <v>458</v>
      </c>
      <c r="R2522" s="2">
        <v>21415</v>
      </c>
      <c r="S2522" t="s">
        <v>51</v>
      </c>
      <c r="T2522" t="s">
        <v>326</v>
      </c>
      <c r="U2522" t="s">
        <v>73</v>
      </c>
      <c r="V2522">
        <v>11214</v>
      </c>
      <c r="W2522" t="s">
        <v>176</v>
      </c>
      <c r="X2522" t="s">
        <v>143</v>
      </c>
      <c r="Y2522" t="s">
        <v>56</v>
      </c>
      <c r="Z2522">
        <v>1</v>
      </c>
      <c r="AA2522">
        <v>2947</v>
      </c>
      <c r="AB2522">
        <v>3</v>
      </c>
      <c r="AC2522">
        <v>4</v>
      </c>
      <c r="AD2522">
        <v>2</v>
      </c>
      <c r="AE2522" s="2">
        <v>44786</v>
      </c>
      <c r="AF2522" t="s">
        <v>103</v>
      </c>
      <c r="AG2522" t="s">
        <v>76</v>
      </c>
      <c r="AH2522" t="s">
        <v>77</v>
      </c>
      <c r="AI2522" t="s">
        <v>8377</v>
      </c>
      <c r="AJ2522" t="s">
        <v>15335</v>
      </c>
      <c r="AK2522">
        <v>1</v>
      </c>
      <c r="AL2522">
        <v>543.80999999999995</v>
      </c>
      <c r="AM2522" s="2">
        <v>45232</v>
      </c>
      <c r="AN2522">
        <v>4.9000000000000004</v>
      </c>
    </row>
    <row r="2523" spans="1:40" hidden="1" x14ac:dyDescent="0.35">
      <c r="A2523" t="s">
        <v>5932</v>
      </c>
      <c r="B2523" t="s">
        <v>486</v>
      </c>
      <c r="C2523">
        <v>27</v>
      </c>
      <c r="D2523" t="s">
        <v>17836</v>
      </c>
      <c r="E2523" s="2">
        <v>43746</v>
      </c>
      <c r="F2523" s="2">
        <v>45093</v>
      </c>
      <c r="G2523" t="s">
        <v>1166</v>
      </c>
      <c r="H2523" t="s">
        <v>15336</v>
      </c>
      <c r="I2523" t="s">
        <v>15337</v>
      </c>
      <c r="J2523" t="s">
        <v>184</v>
      </c>
      <c r="K2523" t="s">
        <v>45</v>
      </c>
      <c r="L2523" t="s">
        <v>87</v>
      </c>
      <c r="M2523" t="s">
        <v>47</v>
      </c>
      <c r="N2523" t="s">
        <v>138</v>
      </c>
      <c r="O2523" t="s">
        <v>15338</v>
      </c>
      <c r="P2523" t="s">
        <v>49</v>
      </c>
      <c r="Q2523" t="s">
        <v>425</v>
      </c>
      <c r="R2523" s="2">
        <v>36462</v>
      </c>
      <c r="S2523" t="s">
        <v>51</v>
      </c>
      <c r="T2523" t="s">
        <v>354</v>
      </c>
      <c r="U2523" t="s">
        <v>73</v>
      </c>
      <c r="V2523">
        <v>10150</v>
      </c>
      <c r="W2523" t="s">
        <v>100</v>
      </c>
      <c r="X2523" t="s">
        <v>101</v>
      </c>
      <c r="Y2523" t="s">
        <v>343</v>
      </c>
      <c r="Z2523">
        <v>2</v>
      </c>
      <c r="AA2523">
        <v>2948</v>
      </c>
      <c r="AB2523">
        <v>2</v>
      </c>
      <c r="AC2523">
        <v>4</v>
      </c>
      <c r="AD2523">
        <v>5</v>
      </c>
      <c r="AE2523" s="2">
        <v>44866</v>
      </c>
      <c r="AF2523" t="s">
        <v>118</v>
      </c>
      <c r="AG2523" t="s">
        <v>59</v>
      </c>
      <c r="AH2523" t="s">
        <v>60</v>
      </c>
      <c r="AI2523" t="s">
        <v>15340</v>
      </c>
      <c r="AJ2523" t="s">
        <v>15341</v>
      </c>
      <c r="AK2523">
        <v>1</v>
      </c>
      <c r="AL2523">
        <v>482.47</v>
      </c>
      <c r="AM2523" s="2">
        <v>44661</v>
      </c>
      <c r="AN2523">
        <v>3.7</v>
      </c>
    </row>
    <row r="2524" spans="1:40" hidden="1" x14ac:dyDescent="0.35">
      <c r="A2524" t="s">
        <v>15342</v>
      </c>
      <c r="B2524" t="s">
        <v>4627</v>
      </c>
      <c r="C2524">
        <v>69</v>
      </c>
      <c r="D2524" t="s">
        <v>17836</v>
      </c>
      <c r="E2524" s="2">
        <v>44350</v>
      </c>
      <c r="F2524" s="2">
        <v>45030</v>
      </c>
      <c r="G2524" t="s">
        <v>1166</v>
      </c>
      <c r="H2524" t="s">
        <v>15343</v>
      </c>
      <c r="I2524" t="s">
        <v>15344</v>
      </c>
      <c r="J2524" t="s">
        <v>67</v>
      </c>
      <c r="K2524" t="s">
        <v>45</v>
      </c>
      <c r="L2524" t="s">
        <v>68</v>
      </c>
      <c r="M2524" t="s">
        <v>47</v>
      </c>
      <c r="N2524" t="s">
        <v>248</v>
      </c>
      <c r="O2524" t="s">
        <v>15345</v>
      </c>
      <c r="P2524" t="s">
        <v>49</v>
      </c>
      <c r="Q2524" t="s">
        <v>206</v>
      </c>
      <c r="R2524" s="2">
        <v>20921</v>
      </c>
      <c r="S2524" t="s">
        <v>51</v>
      </c>
      <c r="T2524" t="s">
        <v>209</v>
      </c>
      <c r="U2524" t="s">
        <v>53</v>
      </c>
      <c r="V2524">
        <v>92718</v>
      </c>
      <c r="W2524" t="s">
        <v>74</v>
      </c>
      <c r="X2524" t="s">
        <v>101</v>
      </c>
      <c r="Y2524" t="s">
        <v>56</v>
      </c>
      <c r="Z2524">
        <v>4</v>
      </c>
      <c r="AA2524">
        <v>2949</v>
      </c>
      <c r="AB2524">
        <v>2</v>
      </c>
      <c r="AC2524">
        <v>2</v>
      </c>
      <c r="AD2524">
        <v>2</v>
      </c>
      <c r="AE2524" s="2">
        <v>44994</v>
      </c>
      <c r="AF2524" t="s">
        <v>221</v>
      </c>
      <c r="AG2524" t="s">
        <v>59</v>
      </c>
      <c r="AH2524" t="s">
        <v>130</v>
      </c>
      <c r="AI2524" t="s">
        <v>15346</v>
      </c>
      <c r="AJ2524" t="s">
        <v>15347</v>
      </c>
      <c r="AK2524">
        <v>3</v>
      </c>
      <c r="AL2524">
        <v>310.41000000000003</v>
      </c>
      <c r="AM2524" s="2">
        <v>44959</v>
      </c>
      <c r="AN2524">
        <v>1.9</v>
      </c>
    </row>
    <row r="2525" spans="1:40" hidden="1" x14ac:dyDescent="0.35">
      <c r="A2525" t="s">
        <v>3971</v>
      </c>
      <c r="B2525" t="s">
        <v>1445</v>
      </c>
      <c r="C2525">
        <v>83</v>
      </c>
      <c r="D2525" t="s">
        <v>17836</v>
      </c>
      <c r="E2525" s="2">
        <v>43357</v>
      </c>
      <c r="F2525" s="2">
        <v>43469</v>
      </c>
      <c r="G2525" t="s">
        <v>1166</v>
      </c>
      <c r="H2525" t="s">
        <v>15348</v>
      </c>
      <c r="I2525" t="s">
        <v>15349</v>
      </c>
      <c r="J2525" t="s">
        <v>194</v>
      </c>
      <c r="K2525" t="s">
        <v>69</v>
      </c>
      <c r="L2525" t="s">
        <v>46</v>
      </c>
      <c r="M2525" t="s">
        <v>47</v>
      </c>
      <c r="N2525" t="s">
        <v>138</v>
      </c>
      <c r="O2525" t="s">
        <v>15350</v>
      </c>
      <c r="P2525" t="s">
        <v>49</v>
      </c>
      <c r="Q2525" t="s">
        <v>1115</v>
      </c>
      <c r="R2525" s="2">
        <v>15797</v>
      </c>
      <c r="S2525" t="s">
        <v>51</v>
      </c>
      <c r="T2525" t="s">
        <v>354</v>
      </c>
      <c r="U2525" t="s">
        <v>53</v>
      </c>
      <c r="V2525">
        <v>75308</v>
      </c>
      <c r="W2525" t="s">
        <v>54</v>
      </c>
      <c r="X2525" t="s">
        <v>116</v>
      </c>
      <c r="Y2525" t="s">
        <v>343</v>
      </c>
      <c r="Z2525">
        <v>4</v>
      </c>
      <c r="AA2525">
        <v>2950</v>
      </c>
      <c r="AB2525">
        <v>3</v>
      </c>
      <c r="AC2525">
        <v>3</v>
      </c>
      <c r="AD2525">
        <v>5</v>
      </c>
      <c r="AE2525" s="2">
        <v>45004</v>
      </c>
      <c r="AF2525" t="s">
        <v>118</v>
      </c>
      <c r="AG2525" t="s">
        <v>59</v>
      </c>
      <c r="AH2525" t="s">
        <v>104</v>
      </c>
      <c r="AI2525" t="s">
        <v>5641</v>
      </c>
      <c r="AJ2525" t="s">
        <v>15351</v>
      </c>
      <c r="AK2525">
        <v>2</v>
      </c>
      <c r="AL2525">
        <v>331.52</v>
      </c>
      <c r="AM2525" s="2">
        <v>44794</v>
      </c>
      <c r="AN2525">
        <v>0.3</v>
      </c>
    </row>
    <row r="2526" spans="1:40" hidden="1" x14ac:dyDescent="0.35">
      <c r="A2526" t="s">
        <v>2284</v>
      </c>
      <c r="B2526" t="s">
        <v>5681</v>
      </c>
      <c r="C2526">
        <v>83</v>
      </c>
      <c r="D2526" t="s">
        <v>44</v>
      </c>
      <c r="E2526" s="2">
        <v>43611</v>
      </c>
      <c r="F2526" s="2"/>
      <c r="G2526" t="s">
        <v>1166</v>
      </c>
      <c r="H2526" t="s">
        <v>15352</v>
      </c>
      <c r="I2526" t="s">
        <v>15353</v>
      </c>
      <c r="J2526" t="s">
        <v>111</v>
      </c>
      <c r="K2526" t="s">
        <v>86</v>
      </c>
      <c r="L2526" t="s">
        <v>46</v>
      </c>
      <c r="M2526" t="s">
        <v>69</v>
      </c>
      <c r="N2526" t="s">
        <v>48</v>
      </c>
      <c r="P2526" t="s">
        <v>49</v>
      </c>
      <c r="Q2526" t="s">
        <v>112</v>
      </c>
      <c r="R2526" s="2">
        <v>15836</v>
      </c>
      <c r="S2526" t="s">
        <v>51</v>
      </c>
      <c r="T2526" t="s">
        <v>326</v>
      </c>
      <c r="U2526" t="s">
        <v>53</v>
      </c>
      <c r="V2526">
        <v>16532</v>
      </c>
      <c r="W2526" t="s">
        <v>129</v>
      </c>
      <c r="X2526" t="s">
        <v>55</v>
      </c>
      <c r="Y2526" t="s">
        <v>56</v>
      </c>
      <c r="Z2526">
        <v>2</v>
      </c>
      <c r="AA2526">
        <v>2951</v>
      </c>
      <c r="AB2526">
        <v>3</v>
      </c>
      <c r="AC2526">
        <v>1</v>
      </c>
      <c r="AD2526">
        <v>3</v>
      </c>
      <c r="AE2526" s="2">
        <v>44811</v>
      </c>
      <c r="AF2526" t="s">
        <v>58</v>
      </c>
      <c r="AG2526" t="s">
        <v>76</v>
      </c>
      <c r="AH2526" t="s">
        <v>130</v>
      </c>
      <c r="AI2526" t="s">
        <v>15354</v>
      </c>
      <c r="AJ2526" t="s">
        <v>15355</v>
      </c>
      <c r="AK2526">
        <v>3</v>
      </c>
      <c r="AL2526" s="25">
        <v>973.96</v>
      </c>
      <c r="AM2526" s="2">
        <v>45077</v>
      </c>
      <c r="AN2526">
        <v>7</v>
      </c>
    </row>
    <row r="2527" spans="1:40" hidden="1" x14ac:dyDescent="0.35">
      <c r="A2527" t="s">
        <v>330</v>
      </c>
      <c r="B2527" t="s">
        <v>4620</v>
      </c>
      <c r="C2527">
        <v>74</v>
      </c>
      <c r="D2527" t="s">
        <v>44</v>
      </c>
      <c r="E2527" s="2">
        <v>43651</v>
      </c>
      <c r="F2527" s="2"/>
      <c r="G2527" t="s">
        <v>1166</v>
      </c>
      <c r="H2527" t="s">
        <v>15356</v>
      </c>
      <c r="I2527" t="s">
        <v>15357</v>
      </c>
      <c r="J2527" t="s">
        <v>237</v>
      </c>
      <c r="K2527" t="s">
        <v>45</v>
      </c>
      <c r="L2527" t="s">
        <v>46</v>
      </c>
      <c r="M2527" t="s">
        <v>86</v>
      </c>
      <c r="N2527" t="s">
        <v>48</v>
      </c>
      <c r="P2527" t="s">
        <v>49</v>
      </c>
      <c r="Q2527" t="s">
        <v>140</v>
      </c>
      <c r="R2527" s="2">
        <v>19110</v>
      </c>
      <c r="S2527" t="s">
        <v>51</v>
      </c>
      <c r="T2527" t="s">
        <v>142</v>
      </c>
      <c r="U2527" t="s">
        <v>53</v>
      </c>
      <c r="V2527">
        <v>16292</v>
      </c>
      <c r="W2527" t="s">
        <v>129</v>
      </c>
      <c r="X2527" t="s">
        <v>55</v>
      </c>
      <c r="Y2527" t="s">
        <v>56</v>
      </c>
      <c r="Z2527">
        <v>4</v>
      </c>
      <c r="AA2527">
        <v>2952</v>
      </c>
      <c r="AB2527">
        <v>5</v>
      </c>
      <c r="AC2527">
        <v>3</v>
      </c>
      <c r="AD2527">
        <v>2</v>
      </c>
      <c r="AE2527" s="2">
        <v>45054</v>
      </c>
      <c r="AF2527" t="s">
        <v>221</v>
      </c>
      <c r="AG2527" t="s">
        <v>59</v>
      </c>
      <c r="AH2527" t="s">
        <v>104</v>
      </c>
      <c r="AI2527" t="s">
        <v>15359</v>
      </c>
      <c r="AJ2527" t="s">
        <v>15360</v>
      </c>
      <c r="AK2527">
        <v>3</v>
      </c>
      <c r="AL2527">
        <v>149.09</v>
      </c>
      <c r="AM2527" s="2">
        <v>44930</v>
      </c>
      <c r="AN2527">
        <v>6.8</v>
      </c>
    </row>
    <row r="2528" spans="1:40" hidden="1" x14ac:dyDescent="0.35">
      <c r="A2528" t="s">
        <v>2318</v>
      </c>
      <c r="B2528" t="s">
        <v>2656</v>
      </c>
      <c r="C2528">
        <v>69</v>
      </c>
      <c r="D2528" t="s">
        <v>44</v>
      </c>
      <c r="E2528" s="2">
        <v>43774</v>
      </c>
      <c r="F2528" s="2"/>
      <c r="G2528" t="s">
        <v>40</v>
      </c>
      <c r="H2528" t="s">
        <v>15361</v>
      </c>
      <c r="I2528" t="s">
        <v>15362</v>
      </c>
      <c r="J2528" t="s">
        <v>111</v>
      </c>
      <c r="K2528" t="s">
        <v>86</v>
      </c>
      <c r="L2528" t="s">
        <v>87</v>
      </c>
      <c r="M2528" t="s">
        <v>86</v>
      </c>
      <c r="N2528" t="s">
        <v>48</v>
      </c>
      <c r="P2528" t="s">
        <v>49</v>
      </c>
      <c r="Q2528" t="s">
        <v>126</v>
      </c>
      <c r="R2528" s="2">
        <v>20898</v>
      </c>
      <c r="S2528" t="s">
        <v>51</v>
      </c>
      <c r="T2528" t="s">
        <v>142</v>
      </c>
      <c r="U2528" t="s">
        <v>73</v>
      </c>
      <c r="V2528">
        <v>95723</v>
      </c>
      <c r="W2528" t="s">
        <v>100</v>
      </c>
      <c r="X2528" t="s">
        <v>55</v>
      </c>
      <c r="Y2528" t="s">
        <v>56</v>
      </c>
      <c r="Z2528">
        <v>5</v>
      </c>
      <c r="AA2528">
        <v>2953</v>
      </c>
      <c r="AB2528">
        <v>2</v>
      </c>
      <c r="AC2528">
        <v>3</v>
      </c>
      <c r="AD2528">
        <v>4</v>
      </c>
      <c r="AE2528" s="2">
        <v>44906</v>
      </c>
      <c r="AF2528" t="s">
        <v>58</v>
      </c>
      <c r="AG2528" t="s">
        <v>76</v>
      </c>
      <c r="AH2528" t="s">
        <v>77</v>
      </c>
      <c r="AI2528" t="s">
        <v>15364</v>
      </c>
      <c r="AJ2528" t="s">
        <v>12748</v>
      </c>
      <c r="AK2528">
        <v>4</v>
      </c>
      <c r="AL2528">
        <v>925.16</v>
      </c>
      <c r="AM2528" s="2">
        <v>44932</v>
      </c>
      <c r="AN2528">
        <v>6.5</v>
      </c>
    </row>
    <row r="2529" spans="1:40" hidden="1" x14ac:dyDescent="0.35">
      <c r="A2529" t="s">
        <v>623</v>
      </c>
      <c r="B2529" t="s">
        <v>12604</v>
      </c>
      <c r="C2529">
        <v>71</v>
      </c>
      <c r="D2529" t="s">
        <v>17836</v>
      </c>
      <c r="E2529" s="2">
        <v>43668</v>
      </c>
      <c r="F2529" s="2">
        <v>44487</v>
      </c>
      <c r="G2529" t="s">
        <v>40</v>
      </c>
      <c r="H2529" t="s">
        <v>15365</v>
      </c>
      <c r="I2529" t="s">
        <v>15366</v>
      </c>
      <c r="J2529" t="s">
        <v>137</v>
      </c>
      <c r="K2529" t="s">
        <v>69</v>
      </c>
      <c r="L2529" t="s">
        <v>87</v>
      </c>
      <c r="M2529" t="s">
        <v>69</v>
      </c>
      <c r="N2529" t="s">
        <v>248</v>
      </c>
      <c r="O2529" t="s">
        <v>15367</v>
      </c>
      <c r="P2529" t="s">
        <v>49</v>
      </c>
      <c r="Q2529" t="s">
        <v>126</v>
      </c>
      <c r="R2529" s="2">
        <v>20370</v>
      </c>
      <c r="S2529" t="s">
        <v>51</v>
      </c>
      <c r="T2529" t="s">
        <v>251</v>
      </c>
      <c r="U2529" t="s">
        <v>53</v>
      </c>
      <c r="V2529">
        <v>10422</v>
      </c>
      <c r="W2529" t="s">
        <v>129</v>
      </c>
      <c r="X2529" t="s">
        <v>55</v>
      </c>
      <c r="Y2529" t="s">
        <v>56</v>
      </c>
      <c r="Z2529">
        <v>2</v>
      </c>
      <c r="AA2529">
        <v>2954</v>
      </c>
      <c r="AB2529">
        <v>5</v>
      </c>
      <c r="AC2529">
        <v>2</v>
      </c>
      <c r="AD2529">
        <v>1</v>
      </c>
      <c r="AE2529" s="2">
        <v>44857</v>
      </c>
      <c r="AF2529" t="s">
        <v>103</v>
      </c>
      <c r="AG2529" t="s">
        <v>76</v>
      </c>
      <c r="AH2529" t="s">
        <v>130</v>
      </c>
      <c r="AI2529" t="s">
        <v>15368</v>
      </c>
      <c r="AJ2529" t="s">
        <v>15369</v>
      </c>
      <c r="AK2529">
        <v>2</v>
      </c>
      <c r="AL2529">
        <v>833.13</v>
      </c>
      <c r="AM2529" s="2">
        <v>45131</v>
      </c>
      <c r="AN2529">
        <v>2.2000000000000002</v>
      </c>
    </row>
    <row r="2530" spans="1:40" hidden="1" x14ac:dyDescent="0.35">
      <c r="A2530" t="s">
        <v>13332</v>
      </c>
      <c r="B2530" t="s">
        <v>2272</v>
      </c>
      <c r="C2530">
        <v>67</v>
      </c>
      <c r="D2530" t="s">
        <v>17836</v>
      </c>
      <c r="E2530" s="2">
        <v>44095</v>
      </c>
      <c r="F2530" s="2">
        <v>45007</v>
      </c>
      <c r="G2530" t="s">
        <v>40</v>
      </c>
      <c r="H2530" t="s">
        <v>15370</v>
      </c>
      <c r="I2530" t="s">
        <v>15371</v>
      </c>
      <c r="J2530" t="s">
        <v>237</v>
      </c>
      <c r="K2530" t="s">
        <v>86</v>
      </c>
      <c r="L2530" t="s">
        <v>68</v>
      </c>
      <c r="M2530" t="s">
        <v>69</v>
      </c>
      <c r="N2530" t="s">
        <v>195</v>
      </c>
      <c r="O2530" t="s">
        <v>15372</v>
      </c>
      <c r="P2530" t="s">
        <v>49</v>
      </c>
      <c r="Q2530" t="s">
        <v>112</v>
      </c>
      <c r="R2530" s="2">
        <v>21715</v>
      </c>
      <c r="S2530" t="s">
        <v>51</v>
      </c>
      <c r="T2530" t="s">
        <v>142</v>
      </c>
      <c r="U2530" t="s">
        <v>73</v>
      </c>
      <c r="V2530">
        <v>17669</v>
      </c>
      <c r="W2530" t="s">
        <v>100</v>
      </c>
      <c r="X2530" t="s">
        <v>116</v>
      </c>
      <c r="Y2530" t="s">
        <v>56</v>
      </c>
      <c r="Z2530">
        <v>1</v>
      </c>
      <c r="AA2530">
        <v>2955</v>
      </c>
      <c r="AB2530">
        <v>5</v>
      </c>
      <c r="AC2530">
        <v>2</v>
      </c>
      <c r="AD2530">
        <v>3</v>
      </c>
      <c r="AE2530" s="2">
        <v>45081</v>
      </c>
      <c r="AF2530" t="s">
        <v>103</v>
      </c>
      <c r="AG2530" t="s">
        <v>76</v>
      </c>
      <c r="AH2530" t="s">
        <v>60</v>
      </c>
      <c r="AI2530" t="s">
        <v>8325</v>
      </c>
      <c r="AJ2530" t="s">
        <v>15374</v>
      </c>
      <c r="AK2530">
        <v>5</v>
      </c>
      <c r="AL2530" s="25">
        <v>191.49</v>
      </c>
      <c r="AM2530" s="2">
        <v>45266</v>
      </c>
      <c r="AN2530">
        <v>2.5</v>
      </c>
    </row>
    <row r="2531" spans="1:40" hidden="1" x14ac:dyDescent="0.35">
      <c r="A2531" t="s">
        <v>15375</v>
      </c>
      <c r="B2531" t="s">
        <v>15376</v>
      </c>
      <c r="C2531">
        <v>27</v>
      </c>
      <c r="D2531" t="s">
        <v>44</v>
      </c>
      <c r="E2531" s="2">
        <v>43780</v>
      </c>
      <c r="F2531" s="2"/>
      <c r="G2531" t="s">
        <v>40</v>
      </c>
      <c r="H2531" t="s">
        <v>15377</v>
      </c>
      <c r="I2531" t="s">
        <v>15378</v>
      </c>
      <c r="J2531" t="s">
        <v>137</v>
      </c>
      <c r="K2531" t="s">
        <v>69</v>
      </c>
      <c r="L2531" t="s">
        <v>46</v>
      </c>
      <c r="M2531" t="s">
        <v>86</v>
      </c>
      <c r="N2531" t="s">
        <v>48</v>
      </c>
      <c r="P2531" t="s">
        <v>49</v>
      </c>
      <c r="Q2531" t="s">
        <v>153</v>
      </c>
      <c r="R2531" s="2">
        <v>36509</v>
      </c>
      <c r="S2531" t="s">
        <v>51</v>
      </c>
      <c r="T2531" t="s">
        <v>646</v>
      </c>
      <c r="U2531" t="s">
        <v>73</v>
      </c>
      <c r="V2531">
        <v>51029</v>
      </c>
      <c r="W2531" t="s">
        <v>74</v>
      </c>
      <c r="X2531" t="s">
        <v>55</v>
      </c>
      <c r="Y2531" t="s">
        <v>56</v>
      </c>
      <c r="Z2531">
        <v>2</v>
      </c>
      <c r="AA2531">
        <v>2956</v>
      </c>
      <c r="AB2531">
        <v>5</v>
      </c>
      <c r="AC2531">
        <v>4</v>
      </c>
      <c r="AD2531">
        <v>1</v>
      </c>
      <c r="AE2531" s="2">
        <v>44847</v>
      </c>
      <c r="AF2531" t="s">
        <v>75</v>
      </c>
      <c r="AG2531" t="s">
        <v>76</v>
      </c>
      <c r="AH2531" t="s">
        <v>130</v>
      </c>
      <c r="AI2531" t="s">
        <v>15380</v>
      </c>
      <c r="AJ2531" t="s">
        <v>15381</v>
      </c>
      <c r="AK2531">
        <v>3</v>
      </c>
      <c r="AL2531">
        <v>474.15</v>
      </c>
      <c r="AM2531" s="2">
        <v>45079</v>
      </c>
      <c r="AN2531">
        <v>6.5</v>
      </c>
    </row>
    <row r="2532" spans="1:40" hidden="1" x14ac:dyDescent="0.35">
      <c r="A2532" t="s">
        <v>9015</v>
      </c>
      <c r="B2532" t="s">
        <v>3661</v>
      </c>
      <c r="C2532">
        <v>66</v>
      </c>
      <c r="D2532" t="s">
        <v>44</v>
      </c>
      <c r="E2532" s="2">
        <v>44235</v>
      </c>
      <c r="F2532" s="2"/>
      <c r="G2532" t="s">
        <v>40</v>
      </c>
      <c r="H2532" t="s">
        <v>15382</v>
      </c>
      <c r="I2532" t="s">
        <v>15383</v>
      </c>
      <c r="J2532" t="s">
        <v>163</v>
      </c>
      <c r="K2532" t="s">
        <v>69</v>
      </c>
      <c r="L2532" t="s">
        <v>87</v>
      </c>
      <c r="M2532" t="s">
        <v>47</v>
      </c>
      <c r="N2532" t="s">
        <v>48</v>
      </c>
      <c r="P2532" t="s">
        <v>49</v>
      </c>
      <c r="Q2532" t="s">
        <v>126</v>
      </c>
      <c r="R2532" s="2">
        <v>21928</v>
      </c>
      <c r="S2532" t="s">
        <v>51</v>
      </c>
      <c r="T2532" t="s">
        <v>326</v>
      </c>
      <c r="U2532" t="s">
        <v>73</v>
      </c>
      <c r="V2532">
        <v>58080</v>
      </c>
      <c r="W2532" t="s">
        <v>74</v>
      </c>
      <c r="X2532" t="s">
        <v>101</v>
      </c>
      <c r="Y2532" t="s">
        <v>56</v>
      </c>
      <c r="Z2532">
        <v>1</v>
      </c>
      <c r="AA2532">
        <v>2957</v>
      </c>
      <c r="AB2532">
        <v>1</v>
      </c>
      <c r="AC2532">
        <v>3</v>
      </c>
      <c r="AD2532">
        <v>4</v>
      </c>
      <c r="AE2532" s="2">
        <v>44803</v>
      </c>
      <c r="AF2532" t="s">
        <v>103</v>
      </c>
      <c r="AG2532" t="s">
        <v>76</v>
      </c>
      <c r="AH2532" t="s">
        <v>60</v>
      </c>
      <c r="AI2532" t="s">
        <v>15385</v>
      </c>
      <c r="AJ2532" t="s">
        <v>15386</v>
      </c>
      <c r="AK2532">
        <v>1</v>
      </c>
      <c r="AL2532">
        <v>550.41999999999996</v>
      </c>
      <c r="AM2532" s="2">
        <v>44978</v>
      </c>
      <c r="AN2532">
        <v>5.2</v>
      </c>
    </row>
    <row r="2533" spans="1:40" hidden="1" x14ac:dyDescent="0.35">
      <c r="A2533" t="s">
        <v>5528</v>
      </c>
      <c r="B2533" t="s">
        <v>12052</v>
      </c>
      <c r="C2533">
        <v>81</v>
      </c>
      <c r="D2533" t="s">
        <v>44</v>
      </c>
      <c r="E2533" s="2">
        <v>43983</v>
      </c>
      <c r="F2533" s="2"/>
      <c r="G2533" t="s">
        <v>40</v>
      </c>
      <c r="H2533" t="s">
        <v>15387</v>
      </c>
      <c r="I2533" t="s">
        <v>15388</v>
      </c>
      <c r="J2533" t="s">
        <v>85</v>
      </c>
      <c r="K2533" t="s">
        <v>45</v>
      </c>
      <c r="L2533" t="s">
        <v>46</v>
      </c>
      <c r="M2533" t="s">
        <v>86</v>
      </c>
      <c r="N2533" t="s">
        <v>48</v>
      </c>
      <c r="P2533" t="s">
        <v>49</v>
      </c>
      <c r="Q2533" t="s">
        <v>1115</v>
      </c>
      <c r="R2533" s="2">
        <v>16684</v>
      </c>
      <c r="S2533" t="s">
        <v>51</v>
      </c>
      <c r="T2533" t="s">
        <v>2062</v>
      </c>
      <c r="U2533" t="s">
        <v>73</v>
      </c>
      <c r="V2533">
        <v>8328</v>
      </c>
      <c r="W2533" t="s">
        <v>129</v>
      </c>
      <c r="X2533" t="s">
        <v>143</v>
      </c>
      <c r="Y2533" t="s">
        <v>56</v>
      </c>
      <c r="Z2533">
        <v>4</v>
      </c>
      <c r="AA2533">
        <v>2958</v>
      </c>
      <c r="AB2533">
        <v>1</v>
      </c>
      <c r="AC2533">
        <v>2</v>
      </c>
      <c r="AD2533">
        <v>4</v>
      </c>
      <c r="AE2533" s="2">
        <v>44966</v>
      </c>
      <c r="AF2533" t="s">
        <v>118</v>
      </c>
      <c r="AG2533" t="s">
        <v>76</v>
      </c>
      <c r="AH2533" t="s">
        <v>77</v>
      </c>
      <c r="AI2533" t="s">
        <v>15389</v>
      </c>
      <c r="AJ2533" t="s">
        <v>15390</v>
      </c>
      <c r="AK2533">
        <v>1</v>
      </c>
      <c r="AL2533">
        <v>681.23</v>
      </c>
      <c r="AM2533" s="2">
        <v>45062</v>
      </c>
      <c r="AN2533">
        <v>5.9</v>
      </c>
    </row>
    <row r="2534" spans="1:40" hidden="1" x14ac:dyDescent="0.35">
      <c r="A2534" t="s">
        <v>15109</v>
      </c>
      <c r="B2534" t="s">
        <v>9394</v>
      </c>
      <c r="C2534">
        <v>84</v>
      </c>
      <c r="D2534" t="s">
        <v>17836</v>
      </c>
      <c r="E2534" s="2">
        <v>44860</v>
      </c>
      <c r="F2534" s="2">
        <v>44866</v>
      </c>
      <c r="G2534" t="s">
        <v>40</v>
      </c>
      <c r="H2534" t="s">
        <v>15391</v>
      </c>
      <c r="I2534" t="s">
        <v>15392</v>
      </c>
      <c r="J2534" t="s">
        <v>125</v>
      </c>
      <c r="K2534" t="s">
        <v>69</v>
      </c>
      <c r="L2534" t="s">
        <v>68</v>
      </c>
      <c r="M2534" t="s">
        <v>47</v>
      </c>
      <c r="N2534" t="s">
        <v>174</v>
      </c>
      <c r="O2534" t="s">
        <v>15393</v>
      </c>
      <c r="P2534" t="s">
        <v>49</v>
      </c>
      <c r="Q2534" t="s">
        <v>70</v>
      </c>
      <c r="R2534" s="2">
        <v>15583</v>
      </c>
      <c r="S2534" t="s">
        <v>51</v>
      </c>
      <c r="T2534" t="s">
        <v>230</v>
      </c>
      <c r="U2534" t="s">
        <v>73</v>
      </c>
      <c r="V2534">
        <v>1015</v>
      </c>
      <c r="W2534" t="s">
        <v>74</v>
      </c>
      <c r="X2534" t="s">
        <v>55</v>
      </c>
      <c r="Y2534" t="s">
        <v>56</v>
      </c>
      <c r="Z2534">
        <v>2</v>
      </c>
      <c r="AA2534">
        <v>2959</v>
      </c>
      <c r="AB2534">
        <v>1</v>
      </c>
      <c r="AC2534">
        <v>5</v>
      </c>
      <c r="AD2534">
        <v>2</v>
      </c>
      <c r="AE2534" s="2">
        <v>45113</v>
      </c>
      <c r="AF2534" t="s">
        <v>75</v>
      </c>
      <c r="AG2534" t="s">
        <v>59</v>
      </c>
      <c r="AH2534" t="s">
        <v>77</v>
      </c>
      <c r="AI2534" t="s">
        <v>15395</v>
      </c>
      <c r="AJ2534" t="s">
        <v>15396</v>
      </c>
      <c r="AK2534">
        <v>5</v>
      </c>
      <c r="AL2534">
        <v>657.64</v>
      </c>
      <c r="AM2534" s="2">
        <v>45053</v>
      </c>
      <c r="AN2534">
        <v>0</v>
      </c>
    </row>
    <row r="2535" spans="1:40" hidden="1" x14ac:dyDescent="0.35">
      <c r="A2535" t="s">
        <v>15397</v>
      </c>
      <c r="B2535" t="s">
        <v>768</v>
      </c>
      <c r="C2535">
        <v>50</v>
      </c>
      <c r="D2535" t="s">
        <v>17836</v>
      </c>
      <c r="E2535" s="2">
        <v>43508</v>
      </c>
      <c r="F2535" s="2">
        <v>45033</v>
      </c>
      <c r="G2535" t="s">
        <v>40</v>
      </c>
      <c r="H2535" t="s">
        <v>15398</v>
      </c>
      <c r="I2535" t="s">
        <v>15399</v>
      </c>
      <c r="J2535" t="s">
        <v>43</v>
      </c>
      <c r="K2535" t="s">
        <v>86</v>
      </c>
      <c r="L2535" t="s">
        <v>46</v>
      </c>
      <c r="M2535" t="s">
        <v>69</v>
      </c>
      <c r="N2535" t="s">
        <v>174</v>
      </c>
      <c r="O2535" t="s">
        <v>15400</v>
      </c>
      <c r="P2535" t="s">
        <v>49</v>
      </c>
      <c r="Q2535" t="s">
        <v>112</v>
      </c>
      <c r="R2535" s="2">
        <v>28024</v>
      </c>
      <c r="S2535" t="s">
        <v>51</v>
      </c>
      <c r="T2535" t="s">
        <v>142</v>
      </c>
      <c r="U2535" t="s">
        <v>53</v>
      </c>
      <c r="V2535">
        <v>30280</v>
      </c>
      <c r="W2535" t="s">
        <v>54</v>
      </c>
      <c r="X2535" t="s">
        <v>143</v>
      </c>
      <c r="Y2535" t="s">
        <v>56</v>
      </c>
      <c r="Z2535">
        <v>2</v>
      </c>
      <c r="AA2535">
        <v>2960</v>
      </c>
      <c r="AB2535">
        <v>2</v>
      </c>
      <c r="AC2535">
        <v>4</v>
      </c>
      <c r="AD2535">
        <v>3</v>
      </c>
      <c r="AE2535" s="2">
        <v>44911</v>
      </c>
      <c r="AF2535" t="s">
        <v>103</v>
      </c>
      <c r="AG2535" t="s">
        <v>59</v>
      </c>
      <c r="AH2535" t="s">
        <v>77</v>
      </c>
      <c r="AI2535" t="s">
        <v>15402</v>
      </c>
      <c r="AJ2535" t="s">
        <v>15403</v>
      </c>
      <c r="AK2535">
        <v>4</v>
      </c>
      <c r="AL2535" s="25">
        <v>449.66</v>
      </c>
      <c r="AM2535" s="2">
        <v>44827</v>
      </c>
      <c r="AN2535">
        <v>4.2</v>
      </c>
    </row>
    <row r="2536" spans="1:40" hidden="1" x14ac:dyDescent="0.35">
      <c r="A2536" t="s">
        <v>6829</v>
      </c>
      <c r="B2536" t="s">
        <v>15404</v>
      </c>
      <c r="C2536">
        <v>49</v>
      </c>
      <c r="D2536" t="s">
        <v>17836</v>
      </c>
      <c r="E2536" s="2">
        <v>44853</v>
      </c>
      <c r="F2536" s="2">
        <v>45129</v>
      </c>
      <c r="G2536" t="s">
        <v>40</v>
      </c>
      <c r="H2536" t="s">
        <v>15405</v>
      </c>
      <c r="I2536" t="s">
        <v>15406</v>
      </c>
      <c r="J2536" t="s">
        <v>184</v>
      </c>
      <c r="K2536" t="s">
        <v>86</v>
      </c>
      <c r="L2536" t="s">
        <v>68</v>
      </c>
      <c r="M2536" t="s">
        <v>86</v>
      </c>
      <c r="N2536" t="s">
        <v>248</v>
      </c>
      <c r="O2536" t="s">
        <v>15407</v>
      </c>
      <c r="P2536" t="s">
        <v>49</v>
      </c>
      <c r="Q2536" t="s">
        <v>126</v>
      </c>
      <c r="R2536" s="2">
        <v>28479</v>
      </c>
      <c r="S2536" t="s">
        <v>51</v>
      </c>
      <c r="T2536" t="s">
        <v>115</v>
      </c>
      <c r="U2536" t="s">
        <v>53</v>
      </c>
      <c r="V2536">
        <v>24889</v>
      </c>
      <c r="W2536" t="s">
        <v>176</v>
      </c>
      <c r="X2536" t="s">
        <v>143</v>
      </c>
      <c r="Y2536" t="s">
        <v>56</v>
      </c>
      <c r="Z2536">
        <v>2</v>
      </c>
      <c r="AA2536">
        <v>2961</v>
      </c>
      <c r="AB2536">
        <v>2</v>
      </c>
      <c r="AC2536">
        <v>2</v>
      </c>
      <c r="AD2536">
        <v>4</v>
      </c>
      <c r="AE2536" s="2">
        <v>44945</v>
      </c>
      <c r="AF2536" t="s">
        <v>58</v>
      </c>
      <c r="AG2536" t="s">
        <v>76</v>
      </c>
      <c r="AH2536" t="s">
        <v>130</v>
      </c>
      <c r="AI2536" t="s">
        <v>15409</v>
      </c>
      <c r="AJ2536" t="s">
        <v>15410</v>
      </c>
      <c r="AK2536">
        <v>5</v>
      </c>
      <c r="AL2536">
        <v>587.25</v>
      </c>
      <c r="AM2536" s="2">
        <v>45262</v>
      </c>
      <c r="AN2536">
        <v>0.8</v>
      </c>
    </row>
    <row r="2537" spans="1:40" hidden="1" x14ac:dyDescent="0.35">
      <c r="A2537" t="s">
        <v>296</v>
      </c>
      <c r="B2537" t="s">
        <v>6746</v>
      </c>
      <c r="C2537">
        <v>44</v>
      </c>
      <c r="D2537" t="s">
        <v>44</v>
      </c>
      <c r="E2537" s="2">
        <v>43811</v>
      </c>
      <c r="F2537" s="2"/>
      <c r="G2537" t="s">
        <v>40</v>
      </c>
      <c r="H2537" t="s">
        <v>15411</v>
      </c>
      <c r="I2537" t="s">
        <v>15412</v>
      </c>
      <c r="J2537" t="s">
        <v>67</v>
      </c>
      <c r="K2537" t="s">
        <v>86</v>
      </c>
      <c r="L2537" t="s">
        <v>68</v>
      </c>
      <c r="M2537" t="s">
        <v>86</v>
      </c>
      <c r="N2537" t="s">
        <v>48</v>
      </c>
      <c r="P2537" t="s">
        <v>49</v>
      </c>
      <c r="Q2537" t="s">
        <v>153</v>
      </c>
      <c r="R2537" s="2">
        <v>30020</v>
      </c>
      <c r="S2537" t="s">
        <v>51</v>
      </c>
      <c r="T2537" t="s">
        <v>142</v>
      </c>
      <c r="U2537" t="s">
        <v>53</v>
      </c>
      <c r="V2537">
        <v>2798</v>
      </c>
      <c r="W2537" t="s">
        <v>74</v>
      </c>
      <c r="X2537" t="s">
        <v>101</v>
      </c>
      <c r="Y2537" t="s">
        <v>56</v>
      </c>
      <c r="Z2537">
        <v>1</v>
      </c>
      <c r="AA2537">
        <v>2962</v>
      </c>
      <c r="AB2537">
        <v>1</v>
      </c>
      <c r="AC2537">
        <v>2</v>
      </c>
      <c r="AD2537">
        <v>3</v>
      </c>
      <c r="AE2537" s="2">
        <v>44801</v>
      </c>
      <c r="AF2537" t="s">
        <v>75</v>
      </c>
      <c r="AG2537" t="s">
        <v>59</v>
      </c>
      <c r="AH2537" t="s">
        <v>60</v>
      </c>
      <c r="AI2537" t="s">
        <v>8635</v>
      </c>
      <c r="AJ2537" t="s">
        <v>15413</v>
      </c>
      <c r="AK2537">
        <v>2</v>
      </c>
      <c r="AL2537" s="25">
        <v>198.55</v>
      </c>
      <c r="AM2537" s="2">
        <v>44914</v>
      </c>
      <c r="AN2537">
        <v>6.4</v>
      </c>
    </row>
    <row r="2538" spans="1:40" hidden="1" x14ac:dyDescent="0.35">
      <c r="A2538" t="s">
        <v>11169</v>
      </c>
      <c r="B2538" t="s">
        <v>10387</v>
      </c>
      <c r="C2538">
        <v>51</v>
      </c>
      <c r="D2538" t="s">
        <v>44</v>
      </c>
      <c r="E2538" s="2">
        <v>44529</v>
      </c>
      <c r="F2538" s="2"/>
      <c r="G2538" t="s">
        <v>40</v>
      </c>
      <c r="H2538" t="s">
        <v>15414</v>
      </c>
      <c r="I2538" t="s">
        <v>15415</v>
      </c>
      <c r="J2538" t="s">
        <v>194</v>
      </c>
      <c r="K2538" t="s">
        <v>86</v>
      </c>
      <c r="L2538" t="s">
        <v>87</v>
      </c>
      <c r="M2538" t="s">
        <v>86</v>
      </c>
      <c r="N2538" t="s">
        <v>48</v>
      </c>
      <c r="P2538" t="s">
        <v>49</v>
      </c>
      <c r="Q2538" t="s">
        <v>126</v>
      </c>
      <c r="R2538" s="2">
        <v>27493</v>
      </c>
      <c r="S2538" t="s">
        <v>51</v>
      </c>
      <c r="T2538" t="s">
        <v>128</v>
      </c>
      <c r="U2538" t="s">
        <v>73</v>
      </c>
      <c r="V2538">
        <v>1654</v>
      </c>
      <c r="W2538" t="s">
        <v>100</v>
      </c>
      <c r="X2538" t="s">
        <v>116</v>
      </c>
      <c r="Y2538" t="s">
        <v>56</v>
      </c>
      <c r="Z2538">
        <v>2</v>
      </c>
      <c r="AA2538">
        <v>2963</v>
      </c>
      <c r="AB2538">
        <v>1</v>
      </c>
      <c r="AC2538">
        <v>3</v>
      </c>
      <c r="AD2538">
        <v>2</v>
      </c>
      <c r="AE2538" s="2">
        <v>45085</v>
      </c>
      <c r="AF2538" t="s">
        <v>75</v>
      </c>
      <c r="AG2538" t="s">
        <v>76</v>
      </c>
      <c r="AH2538" t="s">
        <v>104</v>
      </c>
      <c r="AI2538" t="s">
        <v>15416</v>
      </c>
      <c r="AJ2538" t="s">
        <v>15417</v>
      </c>
      <c r="AK2538">
        <v>5</v>
      </c>
      <c r="AL2538">
        <v>629.24</v>
      </c>
      <c r="AM2538" s="2">
        <v>44602</v>
      </c>
      <c r="AN2538">
        <v>4.4000000000000004</v>
      </c>
    </row>
    <row r="2539" spans="1:40" hidden="1" x14ac:dyDescent="0.35">
      <c r="A2539" t="s">
        <v>15418</v>
      </c>
      <c r="B2539" t="s">
        <v>15419</v>
      </c>
      <c r="C2539">
        <v>68</v>
      </c>
      <c r="D2539" t="s">
        <v>44</v>
      </c>
      <c r="E2539" s="2">
        <v>44331</v>
      </c>
      <c r="F2539" s="2"/>
      <c r="G2539" t="s">
        <v>40</v>
      </c>
      <c r="H2539" t="s">
        <v>15420</v>
      </c>
      <c r="I2539" t="s">
        <v>15421</v>
      </c>
      <c r="J2539" t="s">
        <v>111</v>
      </c>
      <c r="K2539" t="s">
        <v>69</v>
      </c>
      <c r="L2539" t="s">
        <v>87</v>
      </c>
      <c r="M2539" t="s">
        <v>86</v>
      </c>
      <c r="N2539" t="s">
        <v>48</v>
      </c>
      <c r="P2539" t="s">
        <v>49</v>
      </c>
      <c r="Q2539" t="s">
        <v>126</v>
      </c>
      <c r="R2539" s="2">
        <v>21222</v>
      </c>
      <c r="S2539" t="s">
        <v>51</v>
      </c>
      <c r="T2539" t="s">
        <v>275</v>
      </c>
      <c r="U2539" t="s">
        <v>53</v>
      </c>
      <c r="V2539">
        <v>88998</v>
      </c>
      <c r="W2539" t="s">
        <v>100</v>
      </c>
      <c r="X2539" t="s">
        <v>143</v>
      </c>
      <c r="Y2539" t="s">
        <v>56</v>
      </c>
      <c r="Z2539">
        <v>2</v>
      </c>
      <c r="AA2539">
        <v>2964</v>
      </c>
      <c r="AB2539">
        <v>4</v>
      </c>
      <c r="AC2539">
        <v>1</v>
      </c>
      <c r="AD2539">
        <v>3</v>
      </c>
      <c r="AE2539" s="2">
        <v>44848</v>
      </c>
      <c r="AF2539" t="s">
        <v>221</v>
      </c>
      <c r="AG2539" t="s">
        <v>59</v>
      </c>
      <c r="AH2539" t="s">
        <v>77</v>
      </c>
      <c r="AI2539" t="s">
        <v>15422</v>
      </c>
      <c r="AJ2539" t="s">
        <v>15423</v>
      </c>
      <c r="AK2539">
        <v>2</v>
      </c>
      <c r="AL2539" s="25">
        <v>614.05999999999995</v>
      </c>
      <c r="AM2539" s="2">
        <v>44910</v>
      </c>
      <c r="AN2539">
        <v>5</v>
      </c>
    </row>
    <row r="2540" spans="1:40" hidden="1" x14ac:dyDescent="0.35">
      <c r="A2540" t="s">
        <v>14794</v>
      </c>
      <c r="B2540" t="s">
        <v>15424</v>
      </c>
      <c r="C2540">
        <v>69</v>
      </c>
      <c r="D2540" t="s">
        <v>17836</v>
      </c>
      <c r="E2540" s="2">
        <v>44953</v>
      </c>
      <c r="F2540" s="2">
        <v>45052</v>
      </c>
      <c r="G2540" t="s">
        <v>40</v>
      </c>
      <c r="H2540" t="s">
        <v>15425</v>
      </c>
      <c r="I2540" t="s">
        <v>15426</v>
      </c>
      <c r="J2540" t="s">
        <v>237</v>
      </c>
      <c r="K2540" t="s">
        <v>45</v>
      </c>
      <c r="L2540" t="s">
        <v>87</v>
      </c>
      <c r="M2540" t="s">
        <v>47</v>
      </c>
      <c r="N2540" t="s">
        <v>138</v>
      </c>
      <c r="O2540" t="s">
        <v>15427</v>
      </c>
      <c r="P2540" t="s">
        <v>49</v>
      </c>
      <c r="Q2540" t="s">
        <v>126</v>
      </c>
      <c r="R2540" s="2">
        <v>20911</v>
      </c>
      <c r="S2540" t="s">
        <v>51</v>
      </c>
      <c r="T2540" t="s">
        <v>275</v>
      </c>
      <c r="U2540" t="s">
        <v>53</v>
      </c>
      <c r="V2540">
        <v>90813</v>
      </c>
      <c r="W2540" t="s">
        <v>74</v>
      </c>
      <c r="X2540" t="s">
        <v>143</v>
      </c>
      <c r="Y2540" t="s">
        <v>56</v>
      </c>
      <c r="Z2540">
        <v>1</v>
      </c>
      <c r="AA2540">
        <v>2965</v>
      </c>
      <c r="AB2540">
        <v>4</v>
      </c>
      <c r="AC2540">
        <v>4</v>
      </c>
      <c r="AD2540">
        <v>5</v>
      </c>
      <c r="AE2540" s="2">
        <v>44992</v>
      </c>
      <c r="AF2540" t="s">
        <v>103</v>
      </c>
      <c r="AG2540" t="s">
        <v>76</v>
      </c>
      <c r="AH2540" t="s">
        <v>104</v>
      </c>
      <c r="AI2540" t="s">
        <v>15428</v>
      </c>
      <c r="AJ2540" t="s">
        <v>15429</v>
      </c>
      <c r="AK2540">
        <v>3</v>
      </c>
      <c r="AL2540">
        <v>426.26</v>
      </c>
      <c r="AM2540" s="2">
        <v>45120</v>
      </c>
      <c r="AN2540">
        <v>0.3</v>
      </c>
    </row>
    <row r="2541" spans="1:40" hidden="1" x14ac:dyDescent="0.35">
      <c r="A2541" t="s">
        <v>4398</v>
      </c>
      <c r="B2541" t="s">
        <v>7305</v>
      </c>
      <c r="C2541">
        <v>65</v>
      </c>
      <c r="D2541" t="s">
        <v>17836</v>
      </c>
      <c r="E2541" s="2">
        <v>44015</v>
      </c>
      <c r="F2541" s="2">
        <v>45109</v>
      </c>
      <c r="G2541" t="s">
        <v>40</v>
      </c>
      <c r="H2541" t="s">
        <v>15430</v>
      </c>
      <c r="I2541" t="s">
        <v>15431</v>
      </c>
      <c r="J2541" t="s">
        <v>137</v>
      </c>
      <c r="K2541" t="s">
        <v>86</v>
      </c>
      <c r="L2541" t="s">
        <v>68</v>
      </c>
      <c r="M2541" t="s">
        <v>47</v>
      </c>
      <c r="N2541" t="s">
        <v>248</v>
      </c>
      <c r="O2541" t="s">
        <v>15432</v>
      </c>
      <c r="P2541" t="s">
        <v>49</v>
      </c>
      <c r="Q2541" t="s">
        <v>70</v>
      </c>
      <c r="R2541" s="2">
        <v>22394</v>
      </c>
      <c r="S2541" t="s">
        <v>51</v>
      </c>
      <c r="T2541" t="s">
        <v>115</v>
      </c>
      <c r="U2541" t="s">
        <v>73</v>
      </c>
      <c r="V2541">
        <v>24429</v>
      </c>
      <c r="W2541" t="s">
        <v>54</v>
      </c>
      <c r="X2541" t="s">
        <v>143</v>
      </c>
      <c r="Y2541" t="s">
        <v>56</v>
      </c>
      <c r="Z2541">
        <v>4</v>
      </c>
      <c r="AA2541">
        <v>2966</v>
      </c>
      <c r="AB2541">
        <v>5</v>
      </c>
      <c r="AC2541">
        <v>2</v>
      </c>
      <c r="AD2541">
        <v>5</v>
      </c>
      <c r="AE2541" s="2">
        <v>44851</v>
      </c>
      <c r="AF2541" t="s">
        <v>103</v>
      </c>
      <c r="AG2541" t="s">
        <v>59</v>
      </c>
      <c r="AH2541" t="s">
        <v>130</v>
      </c>
      <c r="AI2541" t="s">
        <v>15434</v>
      </c>
      <c r="AJ2541" t="s">
        <v>15435</v>
      </c>
      <c r="AK2541">
        <v>5</v>
      </c>
      <c r="AL2541">
        <v>197.73</v>
      </c>
      <c r="AM2541" s="2">
        <v>45080</v>
      </c>
      <c r="AN2541">
        <v>3</v>
      </c>
    </row>
    <row r="2542" spans="1:40" hidden="1" x14ac:dyDescent="0.35">
      <c r="A2542" t="s">
        <v>15436</v>
      </c>
      <c r="B2542" t="s">
        <v>2678</v>
      </c>
      <c r="C2542">
        <v>43</v>
      </c>
      <c r="D2542" t="s">
        <v>17836</v>
      </c>
      <c r="E2542" s="2">
        <v>44921</v>
      </c>
      <c r="F2542" s="2">
        <v>45102</v>
      </c>
      <c r="G2542" t="s">
        <v>40</v>
      </c>
      <c r="H2542" t="s">
        <v>15437</v>
      </c>
      <c r="I2542" t="s">
        <v>15438</v>
      </c>
      <c r="J2542" t="s">
        <v>163</v>
      </c>
      <c r="K2542" t="s">
        <v>86</v>
      </c>
      <c r="L2542" t="s">
        <v>68</v>
      </c>
      <c r="M2542" t="s">
        <v>69</v>
      </c>
      <c r="N2542" t="s">
        <v>195</v>
      </c>
      <c r="O2542" t="s">
        <v>15439</v>
      </c>
      <c r="P2542" t="s">
        <v>49</v>
      </c>
      <c r="Q2542" t="s">
        <v>126</v>
      </c>
      <c r="R2542" s="2">
        <v>30479</v>
      </c>
      <c r="S2542" t="s">
        <v>51</v>
      </c>
      <c r="T2542" t="s">
        <v>607</v>
      </c>
      <c r="U2542" t="s">
        <v>53</v>
      </c>
      <c r="V2542">
        <v>2130</v>
      </c>
      <c r="W2542" t="s">
        <v>100</v>
      </c>
      <c r="X2542" t="s">
        <v>116</v>
      </c>
      <c r="Y2542" t="s">
        <v>56</v>
      </c>
      <c r="Z2542">
        <v>4</v>
      </c>
      <c r="AA2542">
        <v>2967</v>
      </c>
      <c r="AB2542">
        <v>2</v>
      </c>
      <c r="AC2542">
        <v>3</v>
      </c>
      <c r="AD2542">
        <v>1</v>
      </c>
      <c r="AE2542" s="2">
        <v>45128</v>
      </c>
      <c r="AF2542" t="s">
        <v>75</v>
      </c>
      <c r="AG2542" t="s">
        <v>76</v>
      </c>
      <c r="AH2542" t="s">
        <v>77</v>
      </c>
      <c r="AI2542" t="s">
        <v>1562</v>
      </c>
      <c r="AJ2542" t="s">
        <v>15440</v>
      </c>
      <c r="AK2542">
        <v>3</v>
      </c>
      <c r="AL2542">
        <v>145.68</v>
      </c>
      <c r="AM2542" s="2">
        <v>44873</v>
      </c>
      <c r="AN2542">
        <v>0.5</v>
      </c>
    </row>
    <row r="2543" spans="1:40" hidden="1" x14ac:dyDescent="0.35">
      <c r="A2543" t="s">
        <v>15441</v>
      </c>
      <c r="B2543" t="s">
        <v>15442</v>
      </c>
      <c r="C2543">
        <v>45</v>
      </c>
      <c r="D2543" t="s">
        <v>44</v>
      </c>
      <c r="E2543" s="2">
        <v>43457</v>
      </c>
      <c r="F2543" s="2"/>
      <c r="G2543" t="s">
        <v>40</v>
      </c>
      <c r="H2543" t="s">
        <v>15443</v>
      </c>
      <c r="I2543" t="s">
        <v>15444</v>
      </c>
      <c r="J2543" t="s">
        <v>43</v>
      </c>
      <c r="K2543" t="s">
        <v>69</v>
      </c>
      <c r="L2543" t="s">
        <v>87</v>
      </c>
      <c r="M2543" t="s">
        <v>47</v>
      </c>
      <c r="N2543" t="s">
        <v>48</v>
      </c>
      <c r="P2543" t="s">
        <v>49</v>
      </c>
      <c r="Q2543" t="s">
        <v>112</v>
      </c>
      <c r="R2543" s="2">
        <v>29712</v>
      </c>
      <c r="S2543" t="s">
        <v>51</v>
      </c>
      <c r="T2543" t="s">
        <v>142</v>
      </c>
      <c r="U2543" t="s">
        <v>53</v>
      </c>
      <c r="V2543">
        <v>2027</v>
      </c>
      <c r="W2543" t="s">
        <v>129</v>
      </c>
      <c r="X2543" t="s">
        <v>101</v>
      </c>
      <c r="Y2543" t="s">
        <v>56</v>
      </c>
      <c r="Z2543">
        <v>4</v>
      </c>
      <c r="AA2543">
        <v>2968</v>
      </c>
      <c r="AB2543">
        <v>1</v>
      </c>
      <c r="AC2543">
        <v>5</v>
      </c>
      <c r="AD2543">
        <v>4</v>
      </c>
      <c r="AE2543" s="2">
        <v>44885</v>
      </c>
      <c r="AF2543" t="s">
        <v>75</v>
      </c>
      <c r="AG2543" t="s">
        <v>59</v>
      </c>
      <c r="AH2543" t="s">
        <v>60</v>
      </c>
      <c r="AI2543" t="s">
        <v>15445</v>
      </c>
      <c r="AJ2543" t="s">
        <v>15446</v>
      </c>
      <c r="AK2543">
        <v>3</v>
      </c>
      <c r="AL2543">
        <v>764.74</v>
      </c>
      <c r="AM2543" s="2">
        <v>45069</v>
      </c>
      <c r="AN2543">
        <v>7.4</v>
      </c>
    </row>
    <row r="2544" spans="1:40" hidden="1" x14ac:dyDescent="0.35">
      <c r="A2544" t="s">
        <v>8892</v>
      </c>
      <c r="B2544" t="s">
        <v>1934</v>
      </c>
      <c r="C2544">
        <v>39</v>
      </c>
      <c r="D2544" t="s">
        <v>17836</v>
      </c>
      <c r="E2544" s="2">
        <v>44102</v>
      </c>
      <c r="F2544" s="2">
        <v>44485</v>
      </c>
      <c r="G2544" t="s">
        <v>1166</v>
      </c>
      <c r="H2544" t="s">
        <v>5895</v>
      </c>
      <c r="I2544" t="s">
        <v>15447</v>
      </c>
      <c r="J2544" t="s">
        <v>137</v>
      </c>
      <c r="K2544" t="s">
        <v>45</v>
      </c>
      <c r="L2544" t="s">
        <v>68</v>
      </c>
      <c r="M2544" t="s">
        <v>69</v>
      </c>
      <c r="N2544" t="s">
        <v>248</v>
      </c>
      <c r="O2544" t="s">
        <v>15448</v>
      </c>
      <c r="P2544" t="s">
        <v>49</v>
      </c>
      <c r="Q2544" t="s">
        <v>112</v>
      </c>
      <c r="R2544" s="2">
        <v>32139</v>
      </c>
      <c r="S2544" t="s">
        <v>51</v>
      </c>
      <c r="T2544" t="s">
        <v>115</v>
      </c>
      <c r="U2544" t="s">
        <v>53</v>
      </c>
      <c r="V2544">
        <v>1886</v>
      </c>
      <c r="W2544" t="s">
        <v>74</v>
      </c>
      <c r="X2544" t="s">
        <v>116</v>
      </c>
      <c r="Y2544" t="s">
        <v>56</v>
      </c>
      <c r="Z2544">
        <v>2</v>
      </c>
      <c r="AA2544">
        <v>2969</v>
      </c>
      <c r="AB2544">
        <v>4</v>
      </c>
      <c r="AC2544">
        <v>5</v>
      </c>
      <c r="AD2544">
        <v>5</v>
      </c>
      <c r="AE2544" s="2">
        <v>44852</v>
      </c>
      <c r="AF2544" t="s">
        <v>75</v>
      </c>
      <c r="AG2544" t="s">
        <v>59</v>
      </c>
      <c r="AH2544" t="s">
        <v>130</v>
      </c>
      <c r="AI2544" t="s">
        <v>15450</v>
      </c>
      <c r="AJ2544" t="s">
        <v>15451</v>
      </c>
      <c r="AK2544">
        <v>3</v>
      </c>
      <c r="AL2544">
        <v>405.4</v>
      </c>
      <c r="AM2544" s="2">
        <v>44886</v>
      </c>
      <c r="AN2544">
        <v>1</v>
      </c>
    </row>
    <row r="2545" spans="1:40" hidden="1" x14ac:dyDescent="0.35">
      <c r="A2545" t="s">
        <v>15452</v>
      </c>
      <c r="B2545" t="s">
        <v>15453</v>
      </c>
      <c r="C2545">
        <v>44</v>
      </c>
      <c r="D2545" t="s">
        <v>17836</v>
      </c>
      <c r="E2545" s="2">
        <v>44090</v>
      </c>
      <c r="F2545" s="2">
        <v>44449</v>
      </c>
      <c r="G2545" t="s">
        <v>40</v>
      </c>
      <c r="H2545" t="s">
        <v>15454</v>
      </c>
      <c r="I2545" t="s">
        <v>15455</v>
      </c>
      <c r="J2545" t="s">
        <v>194</v>
      </c>
      <c r="K2545" t="s">
        <v>86</v>
      </c>
      <c r="L2545" t="s">
        <v>87</v>
      </c>
      <c r="M2545" t="s">
        <v>47</v>
      </c>
      <c r="N2545" t="s">
        <v>248</v>
      </c>
      <c r="O2545" t="s">
        <v>15456</v>
      </c>
      <c r="P2545" t="s">
        <v>49</v>
      </c>
      <c r="Q2545" t="s">
        <v>112</v>
      </c>
      <c r="R2545" s="2">
        <v>30071</v>
      </c>
      <c r="S2545" t="s">
        <v>51</v>
      </c>
      <c r="T2545" t="s">
        <v>99</v>
      </c>
      <c r="U2545" t="s">
        <v>53</v>
      </c>
      <c r="V2545">
        <v>2451</v>
      </c>
      <c r="W2545" t="s">
        <v>74</v>
      </c>
      <c r="X2545" t="s">
        <v>55</v>
      </c>
      <c r="Y2545" t="s">
        <v>56</v>
      </c>
      <c r="Z2545">
        <v>5</v>
      </c>
      <c r="AA2545">
        <v>2970</v>
      </c>
      <c r="AB2545">
        <v>5</v>
      </c>
      <c r="AC2545">
        <v>5</v>
      </c>
      <c r="AD2545">
        <v>5</v>
      </c>
      <c r="AE2545" s="2">
        <v>44942</v>
      </c>
      <c r="AF2545" t="s">
        <v>58</v>
      </c>
      <c r="AG2545" t="s">
        <v>76</v>
      </c>
      <c r="AH2545" t="s">
        <v>60</v>
      </c>
      <c r="AI2545" t="s">
        <v>15458</v>
      </c>
      <c r="AJ2545" t="s">
        <v>15459</v>
      </c>
      <c r="AK2545">
        <v>4</v>
      </c>
      <c r="AL2545">
        <v>689.49</v>
      </c>
      <c r="AM2545" s="2">
        <v>44857</v>
      </c>
      <c r="AN2545">
        <v>1</v>
      </c>
    </row>
    <row r="2546" spans="1:40" hidden="1" x14ac:dyDescent="0.35">
      <c r="A2546" t="s">
        <v>15460</v>
      </c>
      <c r="B2546" t="s">
        <v>15461</v>
      </c>
      <c r="C2546">
        <v>30</v>
      </c>
      <c r="D2546" t="s">
        <v>17836</v>
      </c>
      <c r="E2546" s="2">
        <v>43870</v>
      </c>
      <c r="F2546" s="2">
        <v>44269</v>
      </c>
      <c r="G2546" t="s">
        <v>1166</v>
      </c>
      <c r="H2546" t="s">
        <v>15462</v>
      </c>
      <c r="I2546" t="s">
        <v>15463</v>
      </c>
      <c r="J2546" t="s">
        <v>111</v>
      </c>
      <c r="K2546" t="s">
        <v>45</v>
      </c>
      <c r="L2546" t="s">
        <v>46</v>
      </c>
      <c r="M2546" t="s">
        <v>47</v>
      </c>
      <c r="N2546" t="s">
        <v>138</v>
      </c>
      <c r="O2546" t="s">
        <v>15464</v>
      </c>
      <c r="P2546" t="s">
        <v>49</v>
      </c>
      <c r="Q2546" t="s">
        <v>70</v>
      </c>
      <c r="R2546" s="2">
        <v>35256</v>
      </c>
      <c r="S2546" t="s">
        <v>51</v>
      </c>
      <c r="T2546" t="s">
        <v>209</v>
      </c>
      <c r="U2546" t="s">
        <v>53</v>
      </c>
      <c r="V2546">
        <v>2149</v>
      </c>
      <c r="W2546" t="s">
        <v>54</v>
      </c>
      <c r="X2546" t="s">
        <v>143</v>
      </c>
      <c r="Y2546" t="s">
        <v>56</v>
      </c>
      <c r="Z2546">
        <v>1</v>
      </c>
      <c r="AA2546">
        <v>2971</v>
      </c>
      <c r="AB2546">
        <v>3</v>
      </c>
      <c r="AC2546">
        <v>5</v>
      </c>
      <c r="AD2546">
        <v>4</v>
      </c>
      <c r="AE2546" s="2">
        <v>45028</v>
      </c>
      <c r="AF2546" t="s">
        <v>103</v>
      </c>
      <c r="AG2546" t="s">
        <v>59</v>
      </c>
      <c r="AH2546" t="s">
        <v>77</v>
      </c>
      <c r="AI2546" t="s">
        <v>15465</v>
      </c>
      <c r="AJ2546" t="s">
        <v>15466</v>
      </c>
      <c r="AK2546">
        <v>2</v>
      </c>
      <c r="AL2546">
        <v>141.13999999999999</v>
      </c>
      <c r="AM2546" s="2">
        <v>44848</v>
      </c>
      <c r="AN2546">
        <v>1.1000000000000001</v>
      </c>
    </row>
    <row r="2547" spans="1:40" hidden="1" x14ac:dyDescent="0.35">
      <c r="A2547" t="s">
        <v>15467</v>
      </c>
      <c r="B2547" t="s">
        <v>373</v>
      </c>
      <c r="C2547">
        <v>78</v>
      </c>
      <c r="D2547" t="s">
        <v>44</v>
      </c>
      <c r="E2547" s="2">
        <v>44970</v>
      </c>
      <c r="F2547" s="2"/>
      <c r="G2547" t="s">
        <v>40</v>
      </c>
      <c r="H2547" t="s">
        <v>15468</v>
      </c>
      <c r="I2547" t="s">
        <v>15469</v>
      </c>
      <c r="J2547" t="s">
        <v>111</v>
      </c>
      <c r="K2547" t="s">
        <v>86</v>
      </c>
      <c r="L2547" t="s">
        <v>87</v>
      </c>
      <c r="M2547" t="s">
        <v>69</v>
      </c>
      <c r="N2547" t="s">
        <v>48</v>
      </c>
      <c r="P2547" t="s">
        <v>49</v>
      </c>
      <c r="Q2547" t="s">
        <v>112</v>
      </c>
      <c r="R2547" s="2">
        <v>17596</v>
      </c>
      <c r="S2547" t="s">
        <v>51</v>
      </c>
      <c r="T2547" t="s">
        <v>115</v>
      </c>
      <c r="U2547" t="s">
        <v>53</v>
      </c>
      <c r="V2547">
        <v>1460</v>
      </c>
      <c r="W2547" t="s">
        <v>100</v>
      </c>
      <c r="X2547" t="s">
        <v>55</v>
      </c>
      <c r="Y2547" t="s">
        <v>56</v>
      </c>
      <c r="Z2547">
        <v>1</v>
      </c>
      <c r="AA2547">
        <v>2972</v>
      </c>
      <c r="AB2547">
        <v>3</v>
      </c>
      <c r="AC2547">
        <v>4</v>
      </c>
      <c r="AD2547">
        <v>3</v>
      </c>
      <c r="AE2547" s="2">
        <v>44986</v>
      </c>
      <c r="AF2547" t="s">
        <v>58</v>
      </c>
      <c r="AG2547" t="s">
        <v>59</v>
      </c>
      <c r="AH2547" t="s">
        <v>130</v>
      </c>
      <c r="AI2547" t="s">
        <v>15470</v>
      </c>
      <c r="AJ2547" t="s">
        <v>15471</v>
      </c>
      <c r="AK2547">
        <v>1</v>
      </c>
      <c r="AL2547" s="25">
        <v>788.69</v>
      </c>
      <c r="AM2547" s="2">
        <v>44889</v>
      </c>
      <c r="AN2547">
        <v>3.2</v>
      </c>
    </row>
    <row r="2548" spans="1:40" hidden="1" x14ac:dyDescent="0.35">
      <c r="A2548" t="s">
        <v>4565</v>
      </c>
      <c r="B2548" t="s">
        <v>7081</v>
      </c>
      <c r="C2548">
        <v>75</v>
      </c>
      <c r="D2548" t="s">
        <v>44</v>
      </c>
      <c r="E2548" s="2">
        <v>43800</v>
      </c>
      <c r="F2548" s="2"/>
      <c r="G2548" t="s">
        <v>40</v>
      </c>
      <c r="H2548" t="s">
        <v>15472</v>
      </c>
      <c r="I2548" t="s">
        <v>15473</v>
      </c>
      <c r="J2548" t="s">
        <v>184</v>
      </c>
      <c r="K2548" t="s">
        <v>69</v>
      </c>
      <c r="L2548" t="s">
        <v>46</v>
      </c>
      <c r="M2548" t="s">
        <v>69</v>
      </c>
      <c r="N2548" t="s">
        <v>48</v>
      </c>
      <c r="P2548" t="s">
        <v>49</v>
      </c>
      <c r="Q2548" t="s">
        <v>112</v>
      </c>
      <c r="R2548" s="2">
        <v>18793</v>
      </c>
      <c r="S2548" t="s">
        <v>51</v>
      </c>
      <c r="T2548" t="s">
        <v>435</v>
      </c>
      <c r="U2548" t="s">
        <v>53</v>
      </c>
      <c r="V2548">
        <v>2109</v>
      </c>
      <c r="W2548" t="s">
        <v>100</v>
      </c>
      <c r="X2548" t="s">
        <v>116</v>
      </c>
      <c r="Y2548" t="s">
        <v>56</v>
      </c>
      <c r="Z2548">
        <v>5</v>
      </c>
      <c r="AA2548">
        <v>2973</v>
      </c>
      <c r="AB2548">
        <v>1</v>
      </c>
      <c r="AC2548">
        <v>3</v>
      </c>
      <c r="AD2548">
        <v>3</v>
      </c>
      <c r="AE2548" s="2">
        <v>45120</v>
      </c>
      <c r="AF2548" t="s">
        <v>118</v>
      </c>
      <c r="AG2548" t="s">
        <v>59</v>
      </c>
      <c r="AH2548" t="s">
        <v>60</v>
      </c>
      <c r="AI2548" t="s">
        <v>15475</v>
      </c>
      <c r="AJ2548" t="s">
        <v>15476</v>
      </c>
      <c r="AK2548">
        <v>5</v>
      </c>
      <c r="AL2548" s="25">
        <v>458.81</v>
      </c>
      <c r="AM2548" s="2">
        <v>44816</v>
      </c>
      <c r="AN2548">
        <v>6.4</v>
      </c>
    </row>
    <row r="2549" spans="1:40" hidden="1" x14ac:dyDescent="0.35">
      <c r="A2549" t="s">
        <v>4796</v>
      </c>
      <c r="B2549" t="s">
        <v>5193</v>
      </c>
      <c r="C2549">
        <v>81</v>
      </c>
      <c r="D2549" t="s">
        <v>44</v>
      </c>
      <c r="E2549" s="2">
        <v>44869</v>
      </c>
      <c r="F2549" s="2"/>
      <c r="G2549" t="s">
        <v>40</v>
      </c>
      <c r="H2549" t="s">
        <v>15477</v>
      </c>
      <c r="I2549" t="s">
        <v>15478</v>
      </c>
      <c r="J2549" t="s">
        <v>184</v>
      </c>
      <c r="K2549" t="s">
        <v>86</v>
      </c>
      <c r="L2549" t="s">
        <v>46</v>
      </c>
      <c r="M2549" t="s">
        <v>69</v>
      </c>
      <c r="N2549" t="s">
        <v>48</v>
      </c>
      <c r="P2549" t="s">
        <v>49</v>
      </c>
      <c r="Q2549" t="s">
        <v>126</v>
      </c>
      <c r="R2549" s="2">
        <v>16590</v>
      </c>
      <c r="S2549" t="s">
        <v>51</v>
      </c>
      <c r="T2549" t="s">
        <v>115</v>
      </c>
      <c r="U2549" t="s">
        <v>53</v>
      </c>
      <c r="V2549">
        <v>1749</v>
      </c>
      <c r="W2549" t="s">
        <v>129</v>
      </c>
      <c r="X2549" t="s">
        <v>101</v>
      </c>
      <c r="Y2549" t="s">
        <v>56</v>
      </c>
      <c r="Z2549">
        <v>5</v>
      </c>
      <c r="AA2549">
        <v>2974</v>
      </c>
      <c r="AB2549">
        <v>4</v>
      </c>
      <c r="AC2549">
        <v>5</v>
      </c>
      <c r="AD2549">
        <v>4</v>
      </c>
      <c r="AE2549" s="2">
        <v>45043</v>
      </c>
      <c r="AF2549" t="s">
        <v>103</v>
      </c>
      <c r="AG2549" t="s">
        <v>59</v>
      </c>
      <c r="AH2549" t="s">
        <v>130</v>
      </c>
      <c r="AI2549" t="s">
        <v>15479</v>
      </c>
      <c r="AJ2549" t="s">
        <v>15480</v>
      </c>
      <c r="AK2549">
        <v>5</v>
      </c>
      <c r="AL2549">
        <v>140.91</v>
      </c>
      <c r="AM2549" s="2">
        <v>44891</v>
      </c>
      <c r="AN2549">
        <v>3.5</v>
      </c>
    </row>
    <row r="2550" spans="1:40" hidden="1" x14ac:dyDescent="0.35">
      <c r="A2550" t="s">
        <v>15481</v>
      </c>
      <c r="B2550" t="s">
        <v>15482</v>
      </c>
      <c r="C2550">
        <v>78</v>
      </c>
      <c r="D2550" t="s">
        <v>17836</v>
      </c>
      <c r="E2550" s="2">
        <v>44300</v>
      </c>
      <c r="F2550" s="2">
        <v>44734</v>
      </c>
      <c r="G2550" t="s">
        <v>40</v>
      </c>
      <c r="H2550" t="s">
        <v>15483</v>
      </c>
      <c r="I2550" t="s">
        <v>15484</v>
      </c>
      <c r="J2550" t="s">
        <v>137</v>
      </c>
      <c r="K2550" t="s">
        <v>86</v>
      </c>
      <c r="L2550" t="s">
        <v>68</v>
      </c>
      <c r="M2550" t="s">
        <v>47</v>
      </c>
      <c r="N2550" t="s">
        <v>248</v>
      </c>
      <c r="O2550" t="s">
        <v>15485</v>
      </c>
      <c r="P2550" t="s">
        <v>49</v>
      </c>
      <c r="Q2550" t="s">
        <v>1504</v>
      </c>
      <c r="R2550" s="2">
        <v>17701</v>
      </c>
      <c r="S2550" t="s">
        <v>51</v>
      </c>
      <c r="T2550" t="s">
        <v>155</v>
      </c>
      <c r="U2550" t="s">
        <v>73</v>
      </c>
      <c r="V2550">
        <v>1721</v>
      </c>
      <c r="W2550" t="s">
        <v>176</v>
      </c>
      <c r="X2550" t="s">
        <v>116</v>
      </c>
      <c r="Y2550" t="s">
        <v>56</v>
      </c>
      <c r="Z2550">
        <v>4</v>
      </c>
      <c r="AA2550">
        <v>2975</v>
      </c>
      <c r="AB2550">
        <v>2</v>
      </c>
      <c r="AC2550">
        <v>3</v>
      </c>
      <c r="AD2550">
        <v>4</v>
      </c>
      <c r="AE2550" s="2">
        <v>45119</v>
      </c>
      <c r="AF2550" t="s">
        <v>58</v>
      </c>
      <c r="AG2550" t="s">
        <v>76</v>
      </c>
      <c r="AH2550" t="s">
        <v>104</v>
      </c>
      <c r="AI2550" t="s">
        <v>15486</v>
      </c>
      <c r="AJ2550" t="s">
        <v>15487</v>
      </c>
      <c r="AK2550">
        <v>5</v>
      </c>
      <c r="AL2550">
        <v>551.76</v>
      </c>
      <c r="AM2550" s="2">
        <v>44924</v>
      </c>
      <c r="AN2550">
        <v>1.2</v>
      </c>
    </row>
    <row r="2551" spans="1:40" hidden="1" x14ac:dyDescent="0.35">
      <c r="A2551" t="s">
        <v>5039</v>
      </c>
      <c r="B2551" t="s">
        <v>10265</v>
      </c>
      <c r="C2551">
        <v>34</v>
      </c>
      <c r="D2551" t="s">
        <v>17836</v>
      </c>
      <c r="E2551" s="2">
        <v>44421</v>
      </c>
      <c r="F2551" s="2">
        <v>44481</v>
      </c>
      <c r="G2551" t="s">
        <v>40</v>
      </c>
      <c r="H2551" t="s">
        <v>15488</v>
      </c>
      <c r="I2551" t="s">
        <v>15489</v>
      </c>
      <c r="J2551" t="s">
        <v>111</v>
      </c>
      <c r="K2551" t="s">
        <v>86</v>
      </c>
      <c r="L2551" t="s">
        <v>68</v>
      </c>
      <c r="M2551" t="s">
        <v>47</v>
      </c>
      <c r="N2551" t="s">
        <v>138</v>
      </c>
      <c r="O2551" t="s">
        <v>15490</v>
      </c>
      <c r="P2551" t="s">
        <v>49</v>
      </c>
      <c r="Q2551" t="s">
        <v>126</v>
      </c>
      <c r="R2551" s="2">
        <v>33622</v>
      </c>
      <c r="S2551" t="s">
        <v>51</v>
      </c>
      <c r="T2551" t="s">
        <v>115</v>
      </c>
      <c r="U2551" t="s">
        <v>73</v>
      </c>
      <c r="V2551">
        <v>2136</v>
      </c>
      <c r="W2551" t="s">
        <v>74</v>
      </c>
      <c r="X2551" t="s">
        <v>143</v>
      </c>
      <c r="Y2551" t="s">
        <v>56</v>
      </c>
      <c r="Z2551">
        <v>1</v>
      </c>
      <c r="AA2551">
        <v>2976</v>
      </c>
      <c r="AB2551">
        <v>4</v>
      </c>
      <c r="AC2551">
        <v>3</v>
      </c>
      <c r="AD2551">
        <v>1</v>
      </c>
      <c r="AE2551" s="2">
        <v>45086</v>
      </c>
      <c r="AF2551" t="s">
        <v>221</v>
      </c>
      <c r="AG2551" t="s">
        <v>59</v>
      </c>
      <c r="AH2551" t="s">
        <v>130</v>
      </c>
      <c r="AI2551" t="s">
        <v>15492</v>
      </c>
      <c r="AJ2551" t="s">
        <v>15493</v>
      </c>
      <c r="AK2551">
        <v>5</v>
      </c>
      <c r="AL2551">
        <v>720.1</v>
      </c>
      <c r="AM2551" s="2">
        <v>44601</v>
      </c>
      <c r="AN2551">
        <v>0.2</v>
      </c>
    </row>
    <row r="2552" spans="1:40" hidden="1" x14ac:dyDescent="0.35">
      <c r="A2552" t="s">
        <v>914</v>
      </c>
      <c r="B2552" t="s">
        <v>15494</v>
      </c>
      <c r="C2552">
        <v>39</v>
      </c>
      <c r="D2552" t="s">
        <v>44</v>
      </c>
      <c r="E2552" s="2">
        <v>44071</v>
      </c>
      <c r="F2552" s="2"/>
      <c r="G2552" t="s">
        <v>1166</v>
      </c>
      <c r="H2552" t="s">
        <v>15495</v>
      </c>
      <c r="I2552" t="s">
        <v>15496</v>
      </c>
      <c r="J2552" t="s">
        <v>163</v>
      </c>
      <c r="K2552" t="s">
        <v>69</v>
      </c>
      <c r="L2552" t="s">
        <v>68</v>
      </c>
      <c r="M2552" t="s">
        <v>47</v>
      </c>
      <c r="N2552" t="s">
        <v>48</v>
      </c>
      <c r="P2552" t="s">
        <v>49</v>
      </c>
      <c r="Q2552" t="s">
        <v>795</v>
      </c>
      <c r="R2552" s="2">
        <v>32062</v>
      </c>
      <c r="S2552" t="s">
        <v>51</v>
      </c>
      <c r="T2552" t="s">
        <v>6</v>
      </c>
      <c r="U2552" t="s">
        <v>73</v>
      </c>
      <c r="V2552">
        <v>1890</v>
      </c>
      <c r="W2552" t="s">
        <v>129</v>
      </c>
      <c r="X2552" t="s">
        <v>143</v>
      </c>
      <c r="Y2552" t="s">
        <v>56</v>
      </c>
      <c r="Z2552">
        <v>2</v>
      </c>
      <c r="AA2552">
        <v>2977</v>
      </c>
      <c r="AB2552">
        <v>2</v>
      </c>
      <c r="AC2552">
        <v>4</v>
      </c>
      <c r="AD2552">
        <v>3</v>
      </c>
      <c r="AE2552" s="2">
        <v>45017</v>
      </c>
      <c r="AF2552" t="s">
        <v>103</v>
      </c>
      <c r="AG2552" t="s">
        <v>59</v>
      </c>
      <c r="AH2552" t="s">
        <v>130</v>
      </c>
      <c r="AI2552" t="s">
        <v>15497</v>
      </c>
      <c r="AJ2552" t="s">
        <v>15498</v>
      </c>
      <c r="AK2552">
        <v>4</v>
      </c>
      <c r="AL2552" s="25">
        <v>640.04999999999995</v>
      </c>
      <c r="AM2552" s="2">
        <v>45006</v>
      </c>
      <c r="AN2552">
        <v>5.7</v>
      </c>
    </row>
    <row r="2553" spans="1:40" hidden="1" x14ac:dyDescent="0.35">
      <c r="A2553" t="s">
        <v>11383</v>
      </c>
      <c r="B2553" t="s">
        <v>15499</v>
      </c>
      <c r="C2553">
        <v>45</v>
      </c>
      <c r="D2553" t="s">
        <v>44</v>
      </c>
      <c r="E2553" s="2">
        <v>44789</v>
      </c>
      <c r="F2553" s="2"/>
      <c r="G2553" t="s">
        <v>40</v>
      </c>
      <c r="H2553" t="s">
        <v>15500</v>
      </c>
      <c r="I2553" t="s">
        <v>15501</v>
      </c>
      <c r="J2553" t="s">
        <v>43</v>
      </c>
      <c r="K2553" t="s">
        <v>86</v>
      </c>
      <c r="L2553" t="s">
        <v>46</v>
      </c>
      <c r="M2553" t="s">
        <v>69</v>
      </c>
      <c r="N2553" t="s">
        <v>48</v>
      </c>
      <c r="P2553" t="s">
        <v>49</v>
      </c>
      <c r="Q2553" t="s">
        <v>795</v>
      </c>
      <c r="R2553" s="2">
        <v>29899</v>
      </c>
      <c r="S2553" t="s">
        <v>51</v>
      </c>
      <c r="T2553" t="s">
        <v>6</v>
      </c>
      <c r="U2553" t="s">
        <v>73</v>
      </c>
      <c r="V2553">
        <v>2199</v>
      </c>
      <c r="W2553" t="s">
        <v>74</v>
      </c>
      <c r="X2553" t="s">
        <v>143</v>
      </c>
      <c r="Y2553" t="s">
        <v>56</v>
      </c>
      <c r="Z2553">
        <v>4</v>
      </c>
      <c r="AA2553">
        <v>2978</v>
      </c>
      <c r="AB2553">
        <v>5</v>
      </c>
      <c r="AC2553">
        <v>2</v>
      </c>
      <c r="AD2553">
        <v>4</v>
      </c>
      <c r="AE2553" s="2">
        <v>44867</v>
      </c>
      <c r="AF2553" t="s">
        <v>221</v>
      </c>
      <c r="AG2553" t="s">
        <v>59</v>
      </c>
      <c r="AH2553" t="s">
        <v>60</v>
      </c>
      <c r="AI2553" t="s">
        <v>15502</v>
      </c>
      <c r="AJ2553" t="s">
        <v>15503</v>
      </c>
      <c r="AK2553">
        <v>1</v>
      </c>
      <c r="AL2553">
        <v>470.62</v>
      </c>
      <c r="AM2553" s="2">
        <v>44802</v>
      </c>
      <c r="AN2553">
        <v>3.7</v>
      </c>
    </row>
    <row r="2554" spans="1:40" hidden="1" x14ac:dyDescent="0.35">
      <c r="A2554" t="s">
        <v>8892</v>
      </c>
      <c r="B2554" t="s">
        <v>7255</v>
      </c>
      <c r="C2554">
        <v>25</v>
      </c>
      <c r="D2554" t="s">
        <v>44</v>
      </c>
      <c r="E2554" s="2">
        <v>44618</v>
      </c>
      <c r="F2554" s="2"/>
      <c r="G2554" t="s">
        <v>40</v>
      </c>
      <c r="H2554" t="s">
        <v>15504</v>
      </c>
      <c r="I2554" t="s">
        <v>15505</v>
      </c>
      <c r="J2554" t="s">
        <v>85</v>
      </c>
      <c r="K2554" t="s">
        <v>86</v>
      </c>
      <c r="L2554" t="s">
        <v>68</v>
      </c>
      <c r="M2554" t="s">
        <v>47</v>
      </c>
      <c r="N2554" t="s">
        <v>48</v>
      </c>
      <c r="P2554" t="s">
        <v>49</v>
      </c>
      <c r="Q2554" t="s">
        <v>126</v>
      </c>
      <c r="R2554" s="2">
        <v>37058</v>
      </c>
      <c r="S2554" t="s">
        <v>51</v>
      </c>
      <c r="T2554" t="s">
        <v>115</v>
      </c>
      <c r="U2554" t="s">
        <v>53</v>
      </c>
      <c r="V2554">
        <v>2189</v>
      </c>
      <c r="W2554" t="s">
        <v>100</v>
      </c>
      <c r="X2554" t="s">
        <v>55</v>
      </c>
      <c r="Y2554" t="s">
        <v>56</v>
      </c>
      <c r="Z2554">
        <v>2</v>
      </c>
      <c r="AA2554">
        <v>2979</v>
      </c>
      <c r="AB2554">
        <v>4</v>
      </c>
      <c r="AC2554">
        <v>5</v>
      </c>
      <c r="AD2554">
        <v>4</v>
      </c>
      <c r="AE2554" s="2">
        <v>45087</v>
      </c>
      <c r="AF2554" t="s">
        <v>58</v>
      </c>
      <c r="AG2554" t="s">
        <v>76</v>
      </c>
      <c r="AH2554" t="s">
        <v>60</v>
      </c>
      <c r="AI2554" t="s">
        <v>15507</v>
      </c>
      <c r="AJ2554" t="s">
        <v>15508</v>
      </c>
      <c r="AK2554">
        <v>4</v>
      </c>
      <c r="AL2554">
        <v>257.87</v>
      </c>
      <c r="AM2554" s="2">
        <v>45139</v>
      </c>
      <c r="AN2554">
        <v>4.2</v>
      </c>
    </row>
    <row r="2555" spans="1:40" hidden="1" x14ac:dyDescent="0.35">
      <c r="A2555" t="s">
        <v>10068</v>
      </c>
      <c r="B2555" t="s">
        <v>15509</v>
      </c>
      <c r="C2555">
        <v>69</v>
      </c>
      <c r="D2555" t="s">
        <v>44</v>
      </c>
      <c r="E2555" s="2">
        <v>43829</v>
      </c>
      <c r="F2555" s="2"/>
      <c r="G2555" t="s">
        <v>40</v>
      </c>
      <c r="H2555" t="s">
        <v>15510</v>
      </c>
      <c r="I2555" t="s">
        <v>15511</v>
      </c>
      <c r="J2555" t="s">
        <v>184</v>
      </c>
      <c r="K2555" t="s">
        <v>69</v>
      </c>
      <c r="L2555" t="s">
        <v>68</v>
      </c>
      <c r="M2555" t="s">
        <v>47</v>
      </c>
      <c r="N2555" t="s">
        <v>48</v>
      </c>
      <c r="P2555" t="s">
        <v>49</v>
      </c>
      <c r="Q2555" t="s">
        <v>112</v>
      </c>
      <c r="R2555" s="2">
        <v>21072</v>
      </c>
      <c r="S2555" t="s">
        <v>51</v>
      </c>
      <c r="T2555" t="s">
        <v>142</v>
      </c>
      <c r="U2555" t="s">
        <v>53</v>
      </c>
      <c r="V2555">
        <v>1876</v>
      </c>
      <c r="W2555" t="s">
        <v>74</v>
      </c>
      <c r="X2555" t="s">
        <v>143</v>
      </c>
      <c r="Y2555" t="s">
        <v>56</v>
      </c>
      <c r="Z2555">
        <v>2</v>
      </c>
      <c r="AA2555">
        <v>2980</v>
      </c>
      <c r="AB2555">
        <v>1</v>
      </c>
      <c r="AC2555">
        <v>3</v>
      </c>
      <c r="AD2555">
        <v>5</v>
      </c>
      <c r="AE2555" s="2">
        <v>44974</v>
      </c>
      <c r="AF2555" t="s">
        <v>75</v>
      </c>
      <c r="AG2555" t="s">
        <v>76</v>
      </c>
      <c r="AH2555" t="s">
        <v>130</v>
      </c>
      <c r="AI2555" t="s">
        <v>15512</v>
      </c>
      <c r="AJ2555" t="s">
        <v>15513</v>
      </c>
      <c r="AK2555">
        <v>4</v>
      </c>
      <c r="AL2555">
        <v>970.09</v>
      </c>
      <c r="AM2555" s="2">
        <v>45079</v>
      </c>
      <c r="AN2555">
        <v>6.4</v>
      </c>
    </row>
    <row r="2556" spans="1:40" hidden="1" x14ac:dyDescent="0.35">
      <c r="A2556" t="s">
        <v>15514</v>
      </c>
      <c r="B2556" t="s">
        <v>15515</v>
      </c>
      <c r="C2556">
        <v>47</v>
      </c>
      <c r="D2556" t="s">
        <v>17836</v>
      </c>
      <c r="E2556" s="2">
        <v>44765</v>
      </c>
      <c r="F2556" s="2">
        <v>44991</v>
      </c>
      <c r="G2556" t="s">
        <v>40</v>
      </c>
      <c r="H2556" t="s">
        <v>15516</v>
      </c>
      <c r="I2556" t="s">
        <v>15517</v>
      </c>
      <c r="J2556" t="s">
        <v>111</v>
      </c>
      <c r="K2556" t="s">
        <v>69</v>
      </c>
      <c r="L2556" t="s">
        <v>87</v>
      </c>
      <c r="M2556" t="s">
        <v>86</v>
      </c>
      <c r="N2556" t="s">
        <v>248</v>
      </c>
      <c r="O2556" t="s">
        <v>15518</v>
      </c>
      <c r="P2556" t="s">
        <v>49</v>
      </c>
      <c r="Q2556" t="s">
        <v>70</v>
      </c>
      <c r="R2556" s="2">
        <v>29214</v>
      </c>
      <c r="S2556" t="s">
        <v>51</v>
      </c>
      <c r="T2556" t="s">
        <v>326</v>
      </c>
      <c r="U2556" t="s">
        <v>53</v>
      </c>
      <c r="V2556">
        <v>2044</v>
      </c>
      <c r="W2556" t="s">
        <v>129</v>
      </c>
      <c r="X2556" t="s">
        <v>101</v>
      </c>
      <c r="Y2556" t="s">
        <v>56</v>
      </c>
      <c r="Z2556">
        <v>1</v>
      </c>
      <c r="AA2556">
        <v>2981</v>
      </c>
      <c r="AB2556">
        <v>5</v>
      </c>
      <c r="AC2556">
        <v>3</v>
      </c>
      <c r="AD2556">
        <v>2</v>
      </c>
      <c r="AE2556" s="2">
        <v>45102</v>
      </c>
      <c r="AF2556" t="s">
        <v>221</v>
      </c>
      <c r="AG2556" t="s">
        <v>76</v>
      </c>
      <c r="AH2556" t="s">
        <v>104</v>
      </c>
      <c r="AI2556" t="s">
        <v>15520</v>
      </c>
      <c r="AJ2556" t="s">
        <v>15521</v>
      </c>
      <c r="AK2556">
        <v>2</v>
      </c>
      <c r="AL2556">
        <v>197.96</v>
      </c>
      <c r="AM2556" s="2">
        <v>44825</v>
      </c>
      <c r="AN2556">
        <v>0.6</v>
      </c>
    </row>
    <row r="2557" spans="1:40" hidden="1" x14ac:dyDescent="0.35">
      <c r="A2557" t="s">
        <v>3008</v>
      </c>
      <c r="B2557" t="s">
        <v>326</v>
      </c>
      <c r="C2557">
        <v>74</v>
      </c>
      <c r="D2557" t="s">
        <v>44</v>
      </c>
      <c r="E2557" s="2">
        <v>43387</v>
      </c>
      <c r="F2557" s="2"/>
      <c r="G2557" t="s">
        <v>1166</v>
      </c>
      <c r="H2557" t="s">
        <v>15522</v>
      </c>
      <c r="I2557" t="s">
        <v>15523</v>
      </c>
      <c r="J2557" t="s">
        <v>137</v>
      </c>
      <c r="K2557" t="s">
        <v>86</v>
      </c>
      <c r="L2557" t="s">
        <v>87</v>
      </c>
      <c r="M2557" t="s">
        <v>47</v>
      </c>
      <c r="N2557" t="s">
        <v>48</v>
      </c>
      <c r="P2557" t="s">
        <v>49</v>
      </c>
      <c r="Q2557" t="s">
        <v>126</v>
      </c>
      <c r="R2557" s="2">
        <v>19017</v>
      </c>
      <c r="S2557" t="s">
        <v>51</v>
      </c>
      <c r="T2557" t="s">
        <v>142</v>
      </c>
      <c r="U2557" t="s">
        <v>53</v>
      </c>
      <c r="V2557">
        <v>2170</v>
      </c>
      <c r="W2557" t="s">
        <v>100</v>
      </c>
      <c r="X2557" t="s">
        <v>116</v>
      </c>
      <c r="Y2557" t="s">
        <v>56</v>
      </c>
      <c r="Z2557">
        <v>2</v>
      </c>
      <c r="AA2557">
        <v>2982</v>
      </c>
      <c r="AB2557">
        <v>5</v>
      </c>
      <c r="AC2557">
        <v>4</v>
      </c>
      <c r="AD2557">
        <v>3</v>
      </c>
      <c r="AE2557" s="2">
        <v>44865</v>
      </c>
      <c r="AF2557" t="s">
        <v>103</v>
      </c>
      <c r="AG2557" t="s">
        <v>76</v>
      </c>
      <c r="AH2557" t="s">
        <v>60</v>
      </c>
      <c r="AI2557" t="s">
        <v>15525</v>
      </c>
      <c r="AJ2557" t="s">
        <v>15526</v>
      </c>
      <c r="AK2557">
        <v>2</v>
      </c>
      <c r="AL2557" s="25">
        <v>166.78</v>
      </c>
      <c r="AM2557" s="2">
        <v>44817</v>
      </c>
      <c r="AN2557">
        <v>7.6</v>
      </c>
    </row>
    <row r="2558" spans="1:40" hidden="1" x14ac:dyDescent="0.35">
      <c r="A2558" t="s">
        <v>6316</v>
      </c>
      <c r="B2558" t="s">
        <v>440</v>
      </c>
      <c r="C2558">
        <v>64</v>
      </c>
      <c r="D2558" t="s">
        <v>44</v>
      </c>
      <c r="E2558" s="2">
        <v>44247</v>
      </c>
      <c r="F2558" s="2"/>
      <c r="G2558" t="s">
        <v>1166</v>
      </c>
      <c r="H2558" t="s">
        <v>15527</v>
      </c>
      <c r="I2558" t="s">
        <v>15528</v>
      </c>
      <c r="J2558" t="s">
        <v>85</v>
      </c>
      <c r="K2558" t="s">
        <v>86</v>
      </c>
      <c r="L2558" t="s">
        <v>46</v>
      </c>
      <c r="M2558" t="s">
        <v>47</v>
      </c>
      <c r="N2558" t="s">
        <v>48</v>
      </c>
      <c r="P2558" t="s">
        <v>49</v>
      </c>
      <c r="Q2558" t="s">
        <v>206</v>
      </c>
      <c r="R2558" s="2">
        <v>22751</v>
      </c>
      <c r="S2558" t="s">
        <v>51</v>
      </c>
      <c r="T2558" t="s">
        <v>230</v>
      </c>
      <c r="U2558" t="s">
        <v>73</v>
      </c>
      <c r="V2558">
        <v>2459</v>
      </c>
      <c r="W2558" t="s">
        <v>74</v>
      </c>
      <c r="X2558" t="s">
        <v>55</v>
      </c>
      <c r="Y2558" t="s">
        <v>56</v>
      </c>
      <c r="Z2558">
        <v>2</v>
      </c>
      <c r="AA2558">
        <v>2983</v>
      </c>
      <c r="AB2558">
        <v>4</v>
      </c>
      <c r="AC2558">
        <v>5</v>
      </c>
      <c r="AD2558">
        <v>4</v>
      </c>
      <c r="AE2558" s="2">
        <v>45102</v>
      </c>
      <c r="AF2558" t="s">
        <v>103</v>
      </c>
      <c r="AG2558" t="s">
        <v>76</v>
      </c>
      <c r="AH2558" t="s">
        <v>130</v>
      </c>
      <c r="AI2558" t="s">
        <v>15530</v>
      </c>
      <c r="AJ2558" t="s">
        <v>15531</v>
      </c>
      <c r="AK2558">
        <v>4</v>
      </c>
      <c r="AL2558">
        <v>267.60000000000002</v>
      </c>
      <c r="AM2558" s="2">
        <v>44933</v>
      </c>
      <c r="AN2558">
        <v>5.2</v>
      </c>
    </row>
    <row r="2559" spans="1:40" hidden="1" x14ac:dyDescent="0.35">
      <c r="A2559" t="s">
        <v>15532</v>
      </c>
      <c r="B2559" t="s">
        <v>15533</v>
      </c>
      <c r="C2559">
        <v>51</v>
      </c>
      <c r="D2559" t="s">
        <v>17836</v>
      </c>
      <c r="E2559" s="2">
        <v>43918</v>
      </c>
      <c r="F2559" s="2">
        <v>44156</v>
      </c>
      <c r="G2559" t="s">
        <v>1166</v>
      </c>
      <c r="H2559" t="s">
        <v>15534</v>
      </c>
      <c r="I2559" t="s">
        <v>15535</v>
      </c>
      <c r="J2559" t="s">
        <v>237</v>
      </c>
      <c r="K2559" t="s">
        <v>45</v>
      </c>
      <c r="L2559" t="s">
        <v>87</v>
      </c>
      <c r="M2559" t="s">
        <v>47</v>
      </c>
      <c r="N2559" t="s">
        <v>248</v>
      </c>
      <c r="O2559" t="s">
        <v>15536</v>
      </c>
      <c r="P2559" t="s">
        <v>49</v>
      </c>
      <c r="Q2559" t="s">
        <v>153</v>
      </c>
      <c r="R2559" s="2">
        <v>27457</v>
      </c>
      <c r="S2559" t="s">
        <v>51</v>
      </c>
      <c r="T2559" t="s">
        <v>155</v>
      </c>
      <c r="U2559" t="s">
        <v>53</v>
      </c>
      <c r="V2559">
        <v>1821</v>
      </c>
      <c r="W2559" t="s">
        <v>129</v>
      </c>
      <c r="X2559" t="s">
        <v>143</v>
      </c>
      <c r="Y2559" t="s">
        <v>56</v>
      </c>
      <c r="Z2559">
        <v>5</v>
      </c>
      <c r="AA2559">
        <v>2984</v>
      </c>
      <c r="AB2559">
        <v>4</v>
      </c>
      <c r="AC2559">
        <v>1</v>
      </c>
      <c r="AD2559">
        <v>1</v>
      </c>
      <c r="AE2559" s="2">
        <v>45070</v>
      </c>
      <c r="AF2559" t="s">
        <v>103</v>
      </c>
      <c r="AG2559" t="s">
        <v>59</v>
      </c>
      <c r="AH2559" t="s">
        <v>77</v>
      </c>
      <c r="AI2559" t="s">
        <v>15537</v>
      </c>
      <c r="AJ2559" t="s">
        <v>15538</v>
      </c>
      <c r="AK2559">
        <v>1</v>
      </c>
      <c r="AL2559">
        <v>671.21</v>
      </c>
      <c r="AM2559" s="2">
        <v>44816</v>
      </c>
      <c r="AN2559">
        <v>0.7</v>
      </c>
    </row>
    <row r="2560" spans="1:40" hidden="1" x14ac:dyDescent="0.35">
      <c r="A2560" t="s">
        <v>2986</v>
      </c>
      <c r="B2560" t="s">
        <v>15539</v>
      </c>
      <c r="C2560">
        <v>56</v>
      </c>
      <c r="D2560" t="s">
        <v>17836</v>
      </c>
      <c r="E2560" s="2">
        <v>43501</v>
      </c>
      <c r="F2560" s="2">
        <v>44022</v>
      </c>
      <c r="G2560" t="s">
        <v>40</v>
      </c>
      <c r="H2560" t="s">
        <v>15540</v>
      </c>
      <c r="I2560" t="s">
        <v>15541</v>
      </c>
      <c r="J2560" t="s">
        <v>184</v>
      </c>
      <c r="K2560" t="s">
        <v>45</v>
      </c>
      <c r="L2560" t="s">
        <v>68</v>
      </c>
      <c r="M2560" t="s">
        <v>69</v>
      </c>
      <c r="N2560" t="s">
        <v>195</v>
      </c>
      <c r="O2560" t="s">
        <v>15542</v>
      </c>
      <c r="P2560" t="s">
        <v>49</v>
      </c>
      <c r="Q2560" t="s">
        <v>89</v>
      </c>
      <c r="R2560" s="2">
        <v>25828</v>
      </c>
      <c r="S2560" t="s">
        <v>51</v>
      </c>
      <c r="T2560" t="s">
        <v>6</v>
      </c>
      <c r="U2560" t="s">
        <v>73</v>
      </c>
      <c r="V2560">
        <v>2149</v>
      </c>
      <c r="W2560" t="s">
        <v>74</v>
      </c>
      <c r="X2560" t="s">
        <v>116</v>
      </c>
      <c r="Y2560" t="s">
        <v>56</v>
      </c>
      <c r="Z2560">
        <v>1</v>
      </c>
      <c r="AA2560">
        <v>2985</v>
      </c>
      <c r="AB2560">
        <v>3</v>
      </c>
      <c r="AC2560">
        <v>5</v>
      </c>
      <c r="AD2560">
        <v>2</v>
      </c>
      <c r="AE2560" s="2">
        <v>44859</v>
      </c>
      <c r="AF2560" t="s">
        <v>75</v>
      </c>
      <c r="AG2560" t="s">
        <v>59</v>
      </c>
      <c r="AH2560" t="s">
        <v>60</v>
      </c>
      <c r="AI2560" t="s">
        <v>15544</v>
      </c>
      <c r="AJ2560" t="s">
        <v>15545</v>
      </c>
      <c r="AK2560">
        <v>4</v>
      </c>
      <c r="AL2560">
        <v>813.43</v>
      </c>
      <c r="AM2560" s="2">
        <v>45121</v>
      </c>
      <c r="AN2560">
        <v>1.4</v>
      </c>
    </row>
    <row r="2561" spans="1:40" hidden="1" x14ac:dyDescent="0.35">
      <c r="A2561" t="s">
        <v>15546</v>
      </c>
      <c r="B2561" t="s">
        <v>15547</v>
      </c>
      <c r="C2561">
        <v>55</v>
      </c>
      <c r="D2561" t="s">
        <v>44</v>
      </c>
      <c r="E2561" s="2">
        <v>45035</v>
      </c>
      <c r="F2561" s="2"/>
      <c r="G2561" t="s">
        <v>40</v>
      </c>
      <c r="H2561" t="s">
        <v>15548</v>
      </c>
      <c r="I2561" t="s">
        <v>15549</v>
      </c>
      <c r="J2561" t="s">
        <v>163</v>
      </c>
      <c r="K2561" t="s">
        <v>86</v>
      </c>
      <c r="L2561" t="s">
        <v>87</v>
      </c>
      <c r="M2561" t="s">
        <v>47</v>
      </c>
      <c r="N2561" t="s">
        <v>48</v>
      </c>
      <c r="P2561" t="s">
        <v>49</v>
      </c>
      <c r="Q2561" t="s">
        <v>140</v>
      </c>
      <c r="R2561" s="2">
        <v>26238</v>
      </c>
      <c r="S2561" t="s">
        <v>51</v>
      </c>
      <c r="T2561" t="s">
        <v>251</v>
      </c>
      <c r="U2561" t="s">
        <v>53</v>
      </c>
      <c r="V2561">
        <v>2176</v>
      </c>
      <c r="W2561" t="s">
        <v>176</v>
      </c>
      <c r="X2561" t="s">
        <v>101</v>
      </c>
      <c r="Y2561" t="s">
        <v>56</v>
      </c>
      <c r="Z2561">
        <v>1</v>
      </c>
      <c r="AA2561">
        <v>2986</v>
      </c>
      <c r="AB2561">
        <v>4</v>
      </c>
      <c r="AC2561">
        <v>5</v>
      </c>
      <c r="AD2561">
        <v>3</v>
      </c>
      <c r="AE2561" s="2">
        <v>44977</v>
      </c>
      <c r="AF2561" t="s">
        <v>221</v>
      </c>
      <c r="AG2561" t="s">
        <v>59</v>
      </c>
      <c r="AH2561" t="s">
        <v>104</v>
      </c>
      <c r="AI2561" t="s">
        <v>15550</v>
      </c>
      <c r="AJ2561" t="s">
        <v>15551</v>
      </c>
      <c r="AK2561">
        <v>1</v>
      </c>
      <c r="AL2561" s="25">
        <v>501.89</v>
      </c>
      <c r="AM2561" s="2">
        <v>45267</v>
      </c>
      <c r="AN2561">
        <v>3</v>
      </c>
    </row>
    <row r="2562" spans="1:40" hidden="1" x14ac:dyDescent="0.35">
      <c r="A2562" t="s">
        <v>15552</v>
      </c>
      <c r="B2562" t="s">
        <v>15553</v>
      </c>
      <c r="C2562">
        <v>60</v>
      </c>
      <c r="D2562" t="s">
        <v>44</v>
      </c>
      <c r="E2562" s="2">
        <v>44098</v>
      </c>
      <c r="F2562" s="2"/>
      <c r="G2562" t="s">
        <v>40</v>
      </c>
      <c r="H2562" t="s">
        <v>15554</v>
      </c>
      <c r="I2562" t="s">
        <v>15555</v>
      </c>
      <c r="J2562" t="s">
        <v>111</v>
      </c>
      <c r="K2562" t="s">
        <v>45</v>
      </c>
      <c r="L2562" t="s">
        <v>87</v>
      </c>
      <c r="M2562" t="s">
        <v>86</v>
      </c>
      <c r="N2562" t="s">
        <v>48</v>
      </c>
      <c r="P2562" t="s">
        <v>49</v>
      </c>
      <c r="Q2562" t="s">
        <v>425</v>
      </c>
      <c r="R2562" s="2">
        <v>24158</v>
      </c>
      <c r="S2562" t="s">
        <v>51</v>
      </c>
      <c r="T2562" t="s">
        <v>1526</v>
      </c>
      <c r="U2562" t="s">
        <v>73</v>
      </c>
      <c r="V2562">
        <v>2180</v>
      </c>
      <c r="W2562" t="s">
        <v>100</v>
      </c>
      <c r="X2562" t="s">
        <v>101</v>
      </c>
      <c r="Y2562" t="s">
        <v>56</v>
      </c>
      <c r="Z2562">
        <v>4</v>
      </c>
      <c r="AA2562">
        <v>2987</v>
      </c>
      <c r="AB2562">
        <v>4</v>
      </c>
      <c r="AC2562">
        <v>3</v>
      </c>
      <c r="AD2562">
        <v>3</v>
      </c>
      <c r="AE2562" s="2">
        <v>44946</v>
      </c>
      <c r="AF2562" t="s">
        <v>58</v>
      </c>
      <c r="AG2562" t="s">
        <v>76</v>
      </c>
      <c r="AH2562" t="s">
        <v>60</v>
      </c>
      <c r="AI2562" t="s">
        <v>15557</v>
      </c>
      <c r="AJ2562" t="s">
        <v>15558</v>
      </c>
      <c r="AK2562">
        <v>4</v>
      </c>
      <c r="AL2562" s="25">
        <v>133.4</v>
      </c>
      <c r="AM2562" s="2">
        <v>45084</v>
      </c>
      <c r="AN2562">
        <v>5.6</v>
      </c>
    </row>
    <row r="2563" spans="1:40" hidden="1" x14ac:dyDescent="0.35">
      <c r="A2563" t="s">
        <v>2198</v>
      </c>
      <c r="B2563" t="s">
        <v>1143</v>
      </c>
      <c r="C2563">
        <v>54</v>
      </c>
      <c r="D2563" t="s">
        <v>17836</v>
      </c>
      <c r="E2563" s="2">
        <v>44149</v>
      </c>
      <c r="F2563" s="2">
        <v>44941</v>
      </c>
      <c r="G2563" t="s">
        <v>40</v>
      </c>
      <c r="H2563" t="s">
        <v>15559</v>
      </c>
      <c r="I2563" t="s">
        <v>15560</v>
      </c>
      <c r="J2563" t="s">
        <v>194</v>
      </c>
      <c r="K2563" t="s">
        <v>86</v>
      </c>
      <c r="L2563" t="s">
        <v>68</v>
      </c>
      <c r="M2563" t="s">
        <v>69</v>
      </c>
      <c r="N2563" t="s">
        <v>174</v>
      </c>
      <c r="O2563" t="s">
        <v>15561</v>
      </c>
      <c r="P2563" t="s">
        <v>49</v>
      </c>
      <c r="Q2563" t="s">
        <v>112</v>
      </c>
      <c r="R2563" s="2">
        <v>26316</v>
      </c>
      <c r="S2563" t="s">
        <v>51</v>
      </c>
      <c r="T2563" t="s">
        <v>230</v>
      </c>
      <c r="U2563" t="s">
        <v>73</v>
      </c>
      <c r="V2563">
        <v>85255</v>
      </c>
      <c r="W2563" t="s">
        <v>74</v>
      </c>
      <c r="X2563" t="s">
        <v>116</v>
      </c>
      <c r="Y2563" t="s">
        <v>56</v>
      </c>
      <c r="Z2563">
        <v>1</v>
      </c>
      <c r="AA2563">
        <v>2988</v>
      </c>
      <c r="AB2563">
        <v>4</v>
      </c>
      <c r="AC2563">
        <v>4</v>
      </c>
      <c r="AD2563">
        <v>4</v>
      </c>
      <c r="AE2563" s="2">
        <v>44929</v>
      </c>
      <c r="AF2563" t="s">
        <v>75</v>
      </c>
      <c r="AG2563" t="s">
        <v>59</v>
      </c>
      <c r="AH2563" t="s">
        <v>60</v>
      </c>
      <c r="AI2563" t="s">
        <v>15563</v>
      </c>
      <c r="AJ2563" t="s">
        <v>15564</v>
      </c>
      <c r="AK2563">
        <v>4</v>
      </c>
      <c r="AL2563">
        <v>312.8</v>
      </c>
      <c r="AM2563" s="2">
        <v>45122</v>
      </c>
      <c r="AN2563">
        <v>2.2000000000000002</v>
      </c>
    </row>
    <row r="2564" spans="1:40" hidden="1" x14ac:dyDescent="0.35">
      <c r="A2564" t="s">
        <v>11212</v>
      </c>
      <c r="B2564" t="s">
        <v>1196</v>
      </c>
      <c r="C2564">
        <v>84</v>
      </c>
      <c r="D2564" t="s">
        <v>44</v>
      </c>
      <c r="E2564" s="2">
        <v>44455</v>
      </c>
      <c r="F2564" s="2"/>
      <c r="G2564" t="s">
        <v>40</v>
      </c>
      <c r="H2564" t="s">
        <v>15565</v>
      </c>
      <c r="I2564" t="s">
        <v>15566</v>
      </c>
      <c r="J2564" t="s">
        <v>111</v>
      </c>
      <c r="K2564" t="s">
        <v>45</v>
      </c>
      <c r="L2564" t="s">
        <v>87</v>
      </c>
      <c r="M2564" t="s">
        <v>47</v>
      </c>
      <c r="N2564" t="s">
        <v>48</v>
      </c>
      <c r="P2564" t="s">
        <v>49</v>
      </c>
      <c r="Q2564" t="s">
        <v>153</v>
      </c>
      <c r="R2564" s="2">
        <v>15487</v>
      </c>
      <c r="S2564" t="s">
        <v>51</v>
      </c>
      <c r="T2564" t="s">
        <v>646</v>
      </c>
      <c r="U2564" t="s">
        <v>53</v>
      </c>
      <c r="V2564">
        <v>75699</v>
      </c>
      <c r="W2564" t="s">
        <v>74</v>
      </c>
      <c r="X2564" t="s">
        <v>55</v>
      </c>
      <c r="Y2564" t="s">
        <v>56</v>
      </c>
      <c r="Z2564">
        <v>4</v>
      </c>
      <c r="AA2564">
        <v>2989</v>
      </c>
      <c r="AB2564">
        <v>2</v>
      </c>
      <c r="AC2564">
        <v>3</v>
      </c>
      <c r="AD2564">
        <v>3</v>
      </c>
      <c r="AE2564" s="2">
        <v>44889</v>
      </c>
      <c r="AF2564" t="s">
        <v>221</v>
      </c>
      <c r="AG2564" t="s">
        <v>76</v>
      </c>
      <c r="AH2564" t="s">
        <v>60</v>
      </c>
      <c r="AI2564" t="s">
        <v>15567</v>
      </c>
      <c r="AJ2564" t="s">
        <v>15568</v>
      </c>
      <c r="AK2564">
        <v>3</v>
      </c>
      <c r="AL2564" s="25">
        <v>272.76</v>
      </c>
      <c r="AM2564" s="2">
        <v>45095</v>
      </c>
      <c r="AN2564">
        <v>4.5999999999999996</v>
      </c>
    </row>
    <row r="2565" spans="1:40" hidden="1" x14ac:dyDescent="0.35">
      <c r="A2565" t="s">
        <v>15569</v>
      </c>
      <c r="B2565" t="s">
        <v>4906</v>
      </c>
      <c r="C2565">
        <v>27</v>
      </c>
      <c r="D2565" t="s">
        <v>44</v>
      </c>
      <c r="E2565" s="2">
        <v>43576</v>
      </c>
      <c r="F2565" s="2"/>
      <c r="G2565" t="s">
        <v>40</v>
      </c>
      <c r="H2565" t="s">
        <v>15570</v>
      </c>
      <c r="I2565" t="s">
        <v>15571</v>
      </c>
      <c r="J2565" t="s">
        <v>237</v>
      </c>
      <c r="K2565" t="s">
        <v>86</v>
      </c>
      <c r="L2565" t="s">
        <v>46</v>
      </c>
      <c r="M2565" t="s">
        <v>69</v>
      </c>
      <c r="N2565" t="s">
        <v>48</v>
      </c>
      <c r="P2565" t="s">
        <v>49</v>
      </c>
      <c r="Q2565" t="s">
        <v>112</v>
      </c>
      <c r="R2565" s="2">
        <v>36308</v>
      </c>
      <c r="S2565" t="s">
        <v>51</v>
      </c>
      <c r="T2565" t="s">
        <v>115</v>
      </c>
      <c r="U2565" t="s">
        <v>53</v>
      </c>
      <c r="V2565">
        <v>64116</v>
      </c>
      <c r="W2565" t="s">
        <v>54</v>
      </c>
      <c r="X2565" t="s">
        <v>101</v>
      </c>
      <c r="Y2565" t="s">
        <v>56</v>
      </c>
      <c r="Z2565">
        <v>2</v>
      </c>
      <c r="AA2565">
        <v>2990</v>
      </c>
      <c r="AB2565">
        <v>2</v>
      </c>
      <c r="AC2565">
        <v>2</v>
      </c>
      <c r="AD2565">
        <v>3</v>
      </c>
      <c r="AE2565" s="2">
        <v>45060</v>
      </c>
      <c r="AF2565" t="s">
        <v>103</v>
      </c>
      <c r="AG2565" t="s">
        <v>76</v>
      </c>
      <c r="AH2565" t="s">
        <v>130</v>
      </c>
      <c r="AI2565" t="s">
        <v>15573</v>
      </c>
      <c r="AJ2565" t="s">
        <v>15574</v>
      </c>
      <c r="AK2565">
        <v>3</v>
      </c>
      <c r="AL2565" s="25">
        <v>494.03</v>
      </c>
      <c r="AM2565" s="2">
        <v>45067</v>
      </c>
      <c r="AN2565">
        <v>7</v>
      </c>
    </row>
    <row r="2566" spans="1:40" hidden="1" x14ac:dyDescent="0.35">
      <c r="A2566" t="s">
        <v>2496</v>
      </c>
      <c r="B2566" t="s">
        <v>1326</v>
      </c>
      <c r="C2566">
        <v>27</v>
      </c>
      <c r="D2566" t="s">
        <v>44</v>
      </c>
      <c r="E2566" s="2">
        <v>43903</v>
      </c>
      <c r="F2566" s="2"/>
      <c r="G2566" t="s">
        <v>40</v>
      </c>
      <c r="H2566" t="s">
        <v>15575</v>
      </c>
      <c r="I2566" t="s">
        <v>15576</v>
      </c>
      <c r="J2566" t="s">
        <v>137</v>
      </c>
      <c r="K2566" t="s">
        <v>45</v>
      </c>
      <c r="L2566" t="s">
        <v>68</v>
      </c>
      <c r="M2566" t="s">
        <v>86</v>
      </c>
      <c r="N2566" t="s">
        <v>48</v>
      </c>
      <c r="P2566" t="s">
        <v>49</v>
      </c>
      <c r="Q2566" t="s">
        <v>112</v>
      </c>
      <c r="R2566" s="2">
        <v>36236</v>
      </c>
      <c r="S2566" t="s">
        <v>51</v>
      </c>
      <c r="T2566" t="s">
        <v>142</v>
      </c>
      <c r="U2566" t="s">
        <v>53</v>
      </c>
      <c r="V2566">
        <v>5676</v>
      </c>
      <c r="W2566" t="s">
        <v>54</v>
      </c>
      <c r="X2566" t="s">
        <v>101</v>
      </c>
      <c r="Y2566" t="s">
        <v>144</v>
      </c>
      <c r="Z2566">
        <v>2</v>
      </c>
      <c r="AA2566">
        <v>2991</v>
      </c>
      <c r="AB2566">
        <v>5</v>
      </c>
      <c r="AC2566">
        <v>5</v>
      </c>
      <c r="AD2566">
        <v>3</v>
      </c>
      <c r="AE2566" s="2">
        <v>44897</v>
      </c>
      <c r="AF2566" t="s">
        <v>103</v>
      </c>
      <c r="AG2566" t="s">
        <v>59</v>
      </c>
      <c r="AH2566" t="s">
        <v>104</v>
      </c>
      <c r="AI2566" t="s">
        <v>15578</v>
      </c>
      <c r="AJ2566" t="s">
        <v>15579</v>
      </c>
      <c r="AK2566">
        <v>3</v>
      </c>
      <c r="AL2566" s="25">
        <v>722.92</v>
      </c>
      <c r="AM2566" s="2">
        <v>44796</v>
      </c>
      <c r="AN2566">
        <v>6.2</v>
      </c>
    </row>
    <row r="2567" spans="1:40" hidden="1" x14ac:dyDescent="0.35">
      <c r="A2567" t="s">
        <v>6181</v>
      </c>
      <c r="B2567" t="s">
        <v>3636</v>
      </c>
      <c r="C2567">
        <v>53</v>
      </c>
      <c r="D2567" t="s">
        <v>17836</v>
      </c>
      <c r="E2567" s="2">
        <v>44667</v>
      </c>
      <c r="F2567" s="2">
        <v>45036</v>
      </c>
      <c r="G2567" t="s">
        <v>40</v>
      </c>
      <c r="H2567" t="s">
        <v>15580</v>
      </c>
      <c r="I2567" t="s">
        <v>15581</v>
      </c>
      <c r="J2567" t="s">
        <v>163</v>
      </c>
      <c r="K2567" t="s">
        <v>86</v>
      </c>
      <c r="L2567" t="s">
        <v>68</v>
      </c>
      <c r="M2567" t="s">
        <v>69</v>
      </c>
      <c r="N2567" t="s">
        <v>174</v>
      </c>
      <c r="O2567" t="s">
        <v>15582</v>
      </c>
      <c r="P2567" t="s">
        <v>49</v>
      </c>
      <c r="Q2567" t="s">
        <v>126</v>
      </c>
      <c r="R2567" s="2">
        <v>26955</v>
      </c>
      <c r="S2567" t="s">
        <v>51</v>
      </c>
      <c r="T2567" t="s">
        <v>115</v>
      </c>
      <c r="U2567" t="s">
        <v>53</v>
      </c>
      <c r="V2567">
        <v>59966</v>
      </c>
      <c r="W2567" t="s">
        <v>176</v>
      </c>
      <c r="X2567" t="s">
        <v>116</v>
      </c>
      <c r="Y2567" t="s">
        <v>56</v>
      </c>
      <c r="Z2567">
        <v>4</v>
      </c>
      <c r="AA2567">
        <v>2992</v>
      </c>
      <c r="AB2567">
        <v>1</v>
      </c>
      <c r="AC2567">
        <v>4</v>
      </c>
      <c r="AD2567">
        <v>2</v>
      </c>
      <c r="AE2567" s="2">
        <v>44960</v>
      </c>
      <c r="AF2567" t="s">
        <v>58</v>
      </c>
      <c r="AG2567" t="s">
        <v>59</v>
      </c>
      <c r="AH2567" t="s">
        <v>130</v>
      </c>
      <c r="AI2567" t="s">
        <v>15584</v>
      </c>
      <c r="AJ2567" t="s">
        <v>15585</v>
      </c>
      <c r="AK2567">
        <v>1</v>
      </c>
      <c r="AL2567">
        <v>125.34</v>
      </c>
      <c r="AM2567" s="2">
        <v>44754</v>
      </c>
      <c r="AN2567">
        <v>1</v>
      </c>
    </row>
    <row r="2568" spans="1:40" hidden="1" x14ac:dyDescent="0.35">
      <c r="A2568" t="s">
        <v>5932</v>
      </c>
      <c r="B2568" t="s">
        <v>5572</v>
      </c>
      <c r="C2568">
        <v>80</v>
      </c>
      <c r="D2568" t="s">
        <v>17836</v>
      </c>
      <c r="E2568" s="2">
        <v>43542</v>
      </c>
      <c r="F2568" s="2">
        <v>44888</v>
      </c>
      <c r="G2568" t="s">
        <v>40</v>
      </c>
      <c r="H2568" t="s">
        <v>15586</v>
      </c>
      <c r="I2568" t="s">
        <v>15587</v>
      </c>
      <c r="J2568" t="s">
        <v>85</v>
      </c>
      <c r="K2568" t="s">
        <v>86</v>
      </c>
      <c r="L2568" t="s">
        <v>68</v>
      </c>
      <c r="M2568" t="s">
        <v>86</v>
      </c>
      <c r="N2568" t="s">
        <v>138</v>
      </c>
      <c r="O2568" t="s">
        <v>15588</v>
      </c>
      <c r="P2568" t="s">
        <v>49</v>
      </c>
      <c r="Q2568" t="s">
        <v>112</v>
      </c>
      <c r="R2568" s="2">
        <v>16984</v>
      </c>
      <c r="S2568" t="s">
        <v>51</v>
      </c>
      <c r="T2568" t="s">
        <v>142</v>
      </c>
      <c r="U2568" t="s">
        <v>73</v>
      </c>
      <c r="V2568">
        <v>81311</v>
      </c>
      <c r="W2568" t="s">
        <v>54</v>
      </c>
      <c r="X2568" t="s">
        <v>55</v>
      </c>
      <c r="Y2568" t="s">
        <v>56</v>
      </c>
      <c r="Z2568">
        <v>4</v>
      </c>
      <c r="AA2568">
        <v>2993</v>
      </c>
      <c r="AB2568">
        <v>5</v>
      </c>
      <c r="AC2568">
        <v>5</v>
      </c>
      <c r="AD2568">
        <v>1</v>
      </c>
      <c r="AE2568" s="2">
        <v>44868</v>
      </c>
      <c r="AF2568" t="s">
        <v>221</v>
      </c>
      <c r="AG2568" t="s">
        <v>59</v>
      </c>
      <c r="AH2568" t="s">
        <v>77</v>
      </c>
      <c r="AI2568" t="s">
        <v>15589</v>
      </c>
      <c r="AJ2568" t="s">
        <v>15590</v>
      </c>
      <c r="AK2568">
        <v>3</v>
      </c>
      <c r="AL2568">
        <v>559.24</v>
      </c>
      <c r="AM2568" s="2">
        <v>44909</v>
      </c>
      <c r="AN2568">
        <v>3.7</v>
      </c>
    </row>
    <row r="2569" spans="1:40" hidden="1" x14ac:dyDescent="0.35">
      <c r="A2569" t="s">
        <v>15591</v>
      </c>
      <c r="B2569" t="s">
        <v>3717</v>
      </c>
      <c r="C2569">
        <v>73</v>
      </c>
      <c r="D2569" t="s">
        <v>44</v>
      </c>
      <c r="E2569" s="2">
        <v>44610</v>
      </c>
      <c r="F2569" s="2"/>
      <c r="G2569" t="s">
        <v>40</v>
      </c>
      <c r="H2569" t="s">
        <v>10685</v>
      </c>
      <c r="I2569" t="s">
        <v>15592</v>
      </c>
      <c r="J2569" t="s">
        <v>125</v>
      </c>
      <c r="K2569" t="s">
        <v>69</v>
      </c>
      <c r="L2569" t="s">
        <v>87</v>
      </c>
      <c r="M2569" t="s">
        <v>47</v>
      </c>
      <c r="N2569" t="s">
        <v>48</v>
      </c>
      <c r="P2569" t="s">
        <v>49</v>
      </c>
      <c r="Q2569" t="s">
        <v>153</v>
      </c>
      <c r="R2569" s="2">
        <v>19637</v>
      </c>
      <c r="S2569" t="s">
        <v>51</v>
      </c>
      <c r="T2569" t="s">
        <v>155</v>
      </c>
      <c r="U2569" t="s">
        <v>73</v>
      </c>
      <c r="V2569">
        <v>14098</v>
      </c>
      <c r="W2569" t="s">
        <v>100</v>
      </c>
      <c r="X2569" t="s">
        <v>116</v>
      </c>
      <c r="Y2569" t="s">
        <v>56</v>
      </c>
      <c r="Z2569">
        <v>4</v>
      </c>
      <c r="AA2569">
        <v>2994</v>
      </c>
      <c r="AB2569">
        <v>5</v>
      </c>
      <c r="AC2569">
        <v>5</v>
      </c>
      <c r="AD2569">
        <v>3</v>
      </c>
      <c r="AE2569" s="2">
        <v>44909</v>
      </c>
      <c r="AF2569" t="s">
        <v>103</v>
      </c>
      <c r="AG2569" t="s">
        <v>76</v>
      </c>
      <c r="AH2569" t="s">
        <v>77</v>
      </c>
      <c r="AI2569" t="s">
        <v>15593</v>
      </c>
      <c r="AJ2569" t="s">
        <v>15594</v>
      </c>
      <c r="AK2569">
        <v>1</v>
      </c>
      <c r="AL2569" s="25">
        <v>936.24</v>
      </c>
      <c r="AM2569" s="2">
        <v>44911</v>
      </c>
      <c r="AN2569">
        <v>4.2</v>
      </c>
    </row>
    <row r="2570" spans="1:40" hidden="1" x14ac:dyDescent="0.35">
      <c r="A2570" t="s">
        <v>937</v>
      </c>
      <c r="B2570" t="s">
        <v>3468</v>
      </c>
      <c r="C2570">
        <v>72</v>
      </c>
      <c r="D2570" t="s">
        <v>17836</v>
      </c>
      <c r="E2570" s="2">
        <v>43346</v>
      </c>
      <c r="F2570" s="2">
        <v>43433</v>
      </c>
      <c r="G2570" t="s">
        <v>40</v>
      </c>
      <c r="H2570" t="s">
        <v>15595</v>
      </c>
      <c r="I2570" t="s">
        <v>15596</v>
      </c>
      <c r="J2570" t="s">
        <v>43</v>
      </c>
      <c r="K2570" t="s">
        <v>86</v>
      </c>
      <c r="L2570" t="s">
        <v>68</v>
      </c>
      <c r="M2570" t="s">
        <v>86</v>
      </c>
      <c r="N2570" t="s">
        <v>174</v>
      </c>
      <c r="O2570" t="s">
        <v>15597</v>
      </c>
      <c r="P2570" t="s">
        <v>49</v>
      </c>
      <c r="Q2570" t="s">
        <v>112</v>
      </c>
      <c r="R2570" s="2">
        <v>20014</v>
      </c>
      <c r="S2570" t="s">
        <v>51</v>
      </c>
      <c r="T2570" t="s">
        <v>142</v>
      </c>
      <c r="U2570" t="s">
        <v>73</v>
      </c>
      <c r="V2570">
        <v>43823</v>
      </c>
      <c r="W2570" t="s">
        <v>100</v>
      </c>
      <c r="X2570" t="s">
        <v>101</v>
      </c>
      <c r="Y2570" t="s">
        <v>343</v>
      </c>
      <c r="Z2570">
        <v>4</v>
      </c>
      <c r="AA2570">
        <v>2995</v>
      </c>
      <c r="AB2570">
        <v>1</v>
      </c>
      <c r="AC2570">
        <v>5</v>
      </c>
      <c r="AD2570">
        <v>2</v>
      </c>
      <c r="AE2570" s="2">
        <v>45110</v>
      </c>
      <c r="AF2570" t="s">
        <v>118</v>
      </c>
      <c r="AG2570" t="s">
        <v>59</v>
      </c>
      <c r="AH2570" t="s">
        <v>130</v>
      </c>
      <c r="AI2570" t="s">
        <v>15599</v>
      </c>
      <c r="AJ2570" t="s">
        <v>15600</v>
      </c>
      <c r="AK2570">
        <v>1</v>
      </c>
      <c r="AL2570">
        <v>440.35</v>
      </c>
      <c r="AM2570" s="2">
        <v>44945</v>
      </c>
      <c r="AN2570">
        <v>0.2</v>
      </c>
    </row>
    <row r="2571" spans="1:40" hidden="1" x14ac:dyDescent="0.35">
      <c r="A2571" t="s">
        <v>5781</v>
      </c>
      <c r="B2571" t="s">
        <v>5866</v>
      </c>
      <c r="C2571">
        <v>37</v>
      </c>
      <c r="D2571" t="s">
        <v>17836</v>
      </c>
      <c r="E2571" s="2">
        <v>44727</v>
      </c>
      <c r="F2571" s="2">
        <v>44789</v>
      </c>
      <c r="G2571" t="s">
        <v>40</v>
      </c>
      <c r="H2571" t="s">
        <v>15601</v>
      </c>
      <c r="I2571" t="s">
        <v>15602</v>
      </c>
      <c r="J2571" t="s">
        <v>184</v>
      </c>
      <c r="K2571" t="s">
        <v>45</v>
      </c>
      <c r="L2571" t="s">
        <v>87</v>
      </c>
      <c r="M2571" t="s">
        <v>47</v>
      </c>
      <c r="N2571" t="s">
        <v>138</v>
      </c>
      <c r="O2571" t="s">
        <v>15603</v>
      </c>
      <c r="P2571" t="s">
        <v>49</v>
      </c>
      <c r="Q2571" t="s">
        <v>112</v>
      </c>
      <c r="R2571" s="2">
        <v>32781</v>
      </c>
      <c r="S2571" t="s">
        <v>51</v>
      </c>
      <c r="T2571" t="s">
        <v>1047</v>
      </c>
      <c r="U2571" t="s">
        <v>53</v>
      </c>
      <c r="V2571">
        <v>30175</v>
      </c>
      <c r="W2571" t="s">
        <v>100</v>
      </c>
      <c r="X2571" t="s">
        <v>55</v>
      </c>
      <c r="Y2571" t="s">
        <v>56</v>
      </c>
      <c r="Z2571">
        <v>4</v>
      </c>
      <c r="AA2571">
        <v>2996</v>
      </c>
      <c r="AB2571">
        <v>3</v>
      </c>
      <c r="AC2571">
        <v>2</v>
      </c>
      <c r="AD2571">
        <v>2</v>
      </c>
      <c r="AE2571" s="2">
        <v>44834</v>
      </c>
      <c r="AF2571" t="s">
        <v>118</v>
      </c>
      <c r="AG2571" t="s">
        <v>59</v>
      </c>
      <c r="AH2571" t="s">
        <v>130</v>
      </c>
      <c r="AI2571" t="s">
        <v>15605</v>
      </c>
      <c r="AJ2571" t="s">
        <v>15606</v>
      </c>
      <c r="AK2571">
        <v>2</v>
      </c>
      <c r="AL2571">
        <v>727.12</v>
      </c>
      <c r="AM2571" s="2">
        <v>44800</v>
      </c>
      <c r="AN2571">
        <v>0.2</v>
      </c>
    </row>
    <row r="2572" spans="1:40" hidden="1" x14ac:dyDescent="0.35">
      <c r="A2572" t="s">
        <v>1353</v>
      </c>
      <c r="B2572" t="s">
        <v>946</v>
      </c>
      <c r="C2572">
        <v>41</v>
      </c>
      <c r="D2572" t="s">
        <v>44</v>
      </c>
      <c r="E2572" s="2">
        <v>44606</v>
      </c>
      <c r="F2572" s="2"/>
      <c r="G2572" t="s">
        <v>40</v>
      </c>
      <c r="H2572" t="s">
        <v>15607</v>
      </c>
      <c r="I2572" t="s">
        <v>15608</v>
      </c>
      <c r="J2572" t="s">
        <v>67</v>
      </c>
      <c r="K2572" t="s">
        <v>45</v>
      </c>
      <c r="L2572" t="s">
        <v>87</v>
      </c>
      <c r="M2572" t="s">
        <v>69</v>
      </c>
      <c r="N2572" t="s">
        <v>48</v>
      </c>
      <c r="P2572" t="s">
        <v>49</v>
      </c>
      <c r="Q2572" t="s">
        <v>112</v>
      </c>
      <c r="R2572" s="2">
        <v>31228</v>
      </c>
      <c r="S2572" t="s">
        <v>51</v>
      </c>
      <c r="T2572" t="s">
        <v>310</v>
      </c>
      <c r="U2572" t="s">
        <v>53</v>
      </c>
      <c r="V2572">
        <v>14649</v>
      </c>
      <c r="W2572" t="s">
        <v>100</v>
      </c>
      <c r="X2572" t="s">
        <v>116</v>
      </c>
      <c r="Y2572" t="s">
        <v>56</v>
      </c>
      <c r="Z2572">
        <v>2</v>
      </c>
      <c r="AA2572">
        <v>2997</v>
      </c>
      <c r="AB2572">
        <v>1</v>
      </c>
      <c r="AC2572">
        <v>2</v>
      </c>
      <c r="AD2572">
        <v>5</v>
      </c>
      <c r="AE2572" s="2">
        <v>44973</v>
      </c>
      <c r="AF2572" t="s">
        <v>221</v>
      </c>
      <c r="AG2572" t="s">
        <v>76</v>
      </c>
      <c r="AH2572" t="s">
        <v>104</v>
      </c>
      <c r="AI2572" t="s">
        <v>15609</v>
      </c>
      <c r="AJ2572" t="s">
        <v>15610</v>
      </c>
      <c r="AK2572">
        <v>4</v>
      </c>
      <c r="AL2572">
        <v>433.14</v>
      </c>
      <c r="AM2572" s="2">
        <v>44895</v>
      </c>
      <c r="AN2572">
        <v>4.2</v>
      </c>
    </row>
    <row r="2573" spans="1:40" hidden="1" x14ac:dyDescent="0.35">
      <c r="A2573" t="s">
        <v>13830</v>
      </c>
      <c r="B2573" t="s">
        <v>9306</v>
      </c>
      <c r="C2573">
        <v>58</v>
      </c>
      <c r="D2573" t="s">
        <v>44</v>
      </c>
      <c r="E2573" s="2">
        <v>45116</v>
      </c>
      <c r="F2573" s="2"/>
      <c r="G2573" t="s">
        <v>40</v>
      </c>
      <c r="H2573" t="s">
        <v>15611</v>
      </c>
      <c r="I2573" t="s">
        <v>15612</v>
      </c>
      <c r="J2573" t="s">
        <v>194</v>
      </c>
      <c r="K2573" t="s">
        <v>45</v>
      </c>
      <c r="L2573" t="s">
        <v>46</v>
      </c>
      <c r="M2573" t="s">
        <v>69</v>
      </c>
      <c r="N2573" t="s">
        <v>48</v>
      </c>
      <c r="P2573" t="s">
        <v>49</v>
      </c>
      <c r="Q2573" t="s">
        <v>112</v>
      </c>
      <c r="R2573" s="2">
        <v>24874</v>
      </c>
      <c r="S2573" t="s">
        <v>51</v>
      </c>
      <c r="T2573" t="s">
        <v>535</v>
      </c>
      <c r="U2573" t="s">
        <v>73</v>
      </c>
      <c r="V2573">
        <v>19677</v>
      </c>
      <c r="W2573" t="s">
        <v>54</v>
      </c>
      <c r="X2573" t="s">
        <v>55</v>
      </c>
      <c r="Y2573" t="s">
        <v>343</v>
      </c>
      <c r="Z2573">
        <v>1</v>
      </c>
      <c r="AA2573">
        <v>2998</v>
      </c>
      <c r="AB2573">
        <v>4</v>
      </c>
      <c r="AC2573">
        <v>3</v>
      </c>
      <c r="AD2573">
        <v>3</v>
      </c>
      <c r="AE2573" s="2">
        <v>44851</v>
      </c>
      <c r="AF2573" t="s">
        <v>75</v>
      </c>
      <c r="AG2573" t="s">
        <v>76</v>
      </c>
      <c r="AH2573" t="s">
        <v>60</v>
      </c>
      <c r="AI2573" t="s">
        <v>15613</v>
      </c>
      <c r="AJ2573" t="s">
        <v>15614</v>
      </c>
      <c r="AK2573">
        <v>1</v>
      </c>
      <c r="AL2573" s="25">
        <v>764.14</v>
      </c>
      <c r="AM2573" s="2">
        <v>45018</v>
      </c>
      <c r="AN2573">
        <v>2.8</v>
      </c>
    </row>
    <row r="2574" spans="1:40" hidden="1" x14ac:dyDescent="0.35">
      <c r="A2574" t="s">
        <v>4626</v>
      </c>
      <c r="B2574" t="s">
        <v>9394</v>
      </c>
      <c r="C2574">
        <v>56</v>
      </c>
      <c r="D2574" t="s">
        <v>17836</v>
      </c>
      <c r="E2574" s="2">
        <v>43401</v>
      </c>
      <c r="F2574" s="2">
        <v>43681</v>
      </c>
      <c r="G2574" t="s">
        <v>40</v>
      </c>
      <c r="H2574" t="s">
        <v>15615</v>
      </c>
      <c r="I2574" t="s">
        <v>15616</v>
      </c>
      <c r="J2574" t="s">
        <v>111</v>
      </c>
      <c r="K2574" t="s">
        <v>45</v>
      </c>
      <c r="L2574" t="s">
        <v>87</v>
      </c>
      <c r="M2574" t="s">
        <v>69</v>
      </c>
      <c r="N2574" t="s">
        <v>248</v>
      </c>
      <c r="O2574" t="s">
        <v>15617</v>
      </c>
      <c r="P2574" t="s">
        <v>49</v>
      </c>
      <c r="Q2574" t="s">
        <v>126</v>
      </c>
      <c r="R2574" s="2">
        <v>25643</v>
      </c>
      <c r="S2574" t="s">
        <v>51</v>
      </c>
      <c r="T2574" t="s">
        <v>646</v>
      </c>
      <c r="U2574" t="s">
        <v>73</v>
      </c>
      <c r="V2574">
        <v>3588</v>
      </c>
      <c r="W2574" t="s">
        <v>176</v>
      </c>
      <c r="X2574" t="s">
        <v>143</v>
      </c>
      <c r="Y2574" t="s">
        <v>56</v>
      </c>
      <c r="Z2574">
        <v>2</v>
      </c>
      <c r="AA2574">
        <v>2999</v>
      </c>
      <c r="AB2574">
        <v>2</v>
      </c>
      <c r="AC2574">
        <v>1</v>
      </c>
      <c r="AD2574">
        <v>4</v>
      </c>
      <c r="AE2574" s="2">
        <v>45091</v>
      </c>
      <c r="AF2574" t="s">
        <v>75</v>
      </c>
      <c r="AG2574" t="s">
        <v>59</v>
      </c>
      <c r="AH2574" t="s">
        <v>130</v>
      </c>
      <c r="AI2574" t="s">
        <v>15619</v>
      </c>
      <c r="AJ2574" t="s">
        <v>15620</v>
      </c>
      <c r="AK2574">
        <v>5</v>
      </c>
      <c r="AL2574">
        <v>800.21</v>
      </c>
      <c r="AM2574" s="2">
        <v>44950</v>
      </c>
      <c r="AN2574">
        <v>0.8</v>
      </c>
    </row>
    <row r="2575" spans="1:40" hidden="1" x14ac:dyDescent="0.35">
      <c r="A2575" t="s">
        <v>9522</v>
      </c>
      <c r="B2575" t="s">
        <v>739</v>
      </c>
      <c r="C2575">
        <v>53</v>
      </c>
      <c r="D2575" t="s">
        <v>44</v>
      </c>
      <c r="E2575" s="2">
        <v>44751</v>
      </c>
      <c r="F2575" s="2"/>
      <c r="G2575" t="s">
        <v>40</v>
      </c>
      <c r="H2575" t="s">
        <v>15621</v>
      </c>
      <c r="I2575" t="s">
        <v>15622</v>
      </c>
      <c r="J2575" t="s">
        <v>237</v>
      </c>
      <c r="K2575" t="s">
        <v>45</v>
      </c>
      <c r="L2575" t="s">
        <v>87</v>
      </c>
      <c r="M2575" t="s">
        <v>86</v>
      </c>
      <c r="N2575" t="s">
        <v>48</v>
      </c>
      <c r="P2575" t="s">
        <v>49</v>
      </c>
      <c r="Q2575" t="s">
        <v>5334</v>
      </c>
      <c r="R2575" s="2">
        <v>26934</v>
      </c>
      <c r="S2575" t="s">
        <v>51</v>
      </c>
      <c r="T2575" t="s">
        <v>142</v>
      </c>
      <c r="U2575" t="s">
        <v>73</v>
      </c>
      <c r="V2575">
        <v>52789</v>
      </c>
      <c r="W2575" t="s">
        <v>100</v>
      </c>
      <c r="X2575" t="s">
        <v>101</v>
      </c>
      <c r="Y2575" t="s">
        <v>56</v>
      </c>
      <c r="Z2575">
        <v>1</v>
      </c>
      <c r="AA2575">
        <v>3000</v>
      </c>
      <c r="AB2575">
        <v>2</v>
      </c>
      <c r="AC2575">
        <v>2</v>
      </c>
      <c r="AD2575">
        <v>5</v>
      </c>
      <c r="AE2575" s="2">
        <v>45057</v>
      </c>
      <c r="AF2575" t="s">
        <v>118</v>
      </c>
      <c r="AG2575" t="s">
        <v>76</v>
      </c>
      <c r="AH2575" t="s">
        <v>77</v>
      </c>
      <c r="AI2575" t="s">
        <v>14384</v>
      </c>
      <c r="AJ2575" t="s">
        <v>15624</v>
      </c>
      <c r="AK2575">
        <v>2</v>
      </c>
      <c r="AL2575">
        <v>172.72</v>
      </c>
      <c r="AM2575" s="2">
        <v>45124</v>
      </c>
      <c r="AN2575">
        <v>3.8</v>
      </c>
    </row>
    <row r="2576" spans="1:40" hidden="1" x14ac:dyDescent="0.35">
      <c r="A2576" t="s">
        <v>5230</v>
      </c>
      <c r="B2576" t="s">
        <v>1644</v>
      </c>
      <c r="C2576">
        <v>84</v>
      </c>
      <c r="D2576" t="s">
        <v>17836</v>
      </c>
      <c r="E2576" s="2">
        <v>43370</v>
      </c>
      <c r="F2576" s="2">
        <v>44907</v>
      </c>
      <c r="G2576" t="s">
        <v>40</v>
      </c>
      <c r="H2576" t="s">
        <v>13301</v>
      </c>
      <c r="I2576" t="s">
        <v>15625</v>
      </c>
      <c r="J2576" t="s">
        <v>137</v>
      </c>
      <c r="K2576" t="s">
        <v>86</v>
      </c>
      <c r="L2576" t="s">
        <v>46</v>
      </c>
      <c r="M2576" t="s">
        <v>69</v>
      </c>
      <c r="N2576" t="s">
        <v>195</v>
      </c>
      <c r="O2576" t="s">
        <v>15626</v>
      </c>
      <c r="P2576" t="s">
        <v>49</v>
      </c>
      <c r="Q2576" t="s">
        <v>112</v>
      </c>
      <c r="R2576" s="2">
        <v>15629</v>
      </c>
      <c r="S2576" t="s">
        <v>51</v>
      </c>
      <c r="T2576" t="s">
        <v>115</v>
      </c>
      <c r="U2576" t="s">
        <v>73</v>
      </c>
      <c r="V2576">
        <v>5140</v>
      </c>
      <c r="W2576" t="s">
        <v>176</v>
      </c>
      <c r="X2576" t="s">
        <v>55</v>
      </c>
      <c r="Y2576" t="s">
        <v>56</v>
      </c>
      <c r="Z2576">
        <v>5</v>
      </c>
      <c r="AA2576">
        <v>3001</v>
      </c>
      <c r="AB2576">
        <v>5</v>
      </c>
      <c r="AC2576">
        <v>4</v>
      </c>
      <c r="AD2576">
        <v>3</v>
      </c>
      <c r="AE2576" s="2">
        <v>44921</v>
      </c>
      <c r="AF2576" t="s">
        <v>221</v>
      </c>
      <c r="AG2576" t="s">
        <v>59</v>
      </c>
      <c r="AH2576" t="s">
        <v>130</v>
      </c>
      <c r="AI2576" t="s">
        <v>15628</v>
      </c>
      <c r="AJ2576" t="s">
        <v>15629</v>
      </c>
      <c r="AK2576">
        <v>5</v>
      </c>
      <c r="AL2576" s="25">
        <v>346.93</v>
      </c>
      <c r="AM2576" s="2">
        <v>45029</v>
      </c>
      <c r="AN2576">
        <v>4.2</v>
      </c>
    </row>
    <row r="2577" spans="1:40" hidden="1" x14ac:dyDescent="0.35">
      <c r="A2577" t="s">
        <v>1666</v>
      </c>
      <c r="B2577" t="s">
        <v>7146</v>
      </c>
      <c r="C2577">
        <v>35</v>
      </c>
      <c r="D2577" t="s">
        <v>44</v>
      </c>
      <c r="E2577" s="2">
        <v>44131</v>
      </c>
      <c r="F2577" s="2"/>
      <c r="G2577" t="s">
        <v>1166</v>
      </c>
      <c r="H2577" t="s">
        <v>15630</v>
      </c>
      <c r="I2577" t="s">
        <v>15631</v>
      </c>
      <c r="J2577" t="s">
        <v>125</v>
      </c>
      <c r="K2577" t="s">
        <v>86</v>
      </c>
      <c r="L2577" t="s">
        <v>68</v>
      </c>
      <c r="M2577" t="s">
        <v>69</v>
      </c>
      <c r="N2577" t="s">
        <v>48</v>
      </c>
      <c r="P2577" t="s">
        <v>49</v>
      </c>
      <c r="Q2577" t="s">
        <v>112</v>
      </c>
      <c r="R2577" s="2">
        <v>33374</v>
      </c>
      <c r="S2577" t="s">
        <v>51</v>
      </c>
      <c r="T2577" t="s">
        <v>115</v>
      </c>
      <c r="U2577" t="s">
        <v>53</v>
      </c>
      <c r="V2577">
        <v>55498</v>
      </c>
      <c r="W2577" t="s">
        <v>54</v>
      </c>
      <c r="X2577" t="s">
        <v>55</v>
      </c>
      <c r="Y2577" t="s">
        <v>56</v>
      </c>
      <c r="Z2577">
        <v>2</v>
      </c>
      <c r="AA2577">
        <v>3002</v>
      </c>
      <c r="AB2577">
        <v>3</v>
      </c>
      <c r="AC2577">
        <v>3</v>
      </c>
      <c r="AD2577">
        <v>3</v>
      </c>
      <c r="AE2577" s="2">
        <v>44962</v>
      </c>
      <c r="AF2577" t="s">
        <v>58</v>
      </c>
      <c r="AG2577" t="s">
        <v>59</v>
      </c>
      <c r="AH2577" t="s">
        <v>130</v>
      </c>
      <c r="AI2577" t="s">
        <v>15633</v>
      </c>
      <c r="AJ2577" t="s">
        <v>15634</v>
      </c>
      <c r="AK2577">
        <v>4</v>
      </c>
      <c r="AL2577" s="25">
        <v>247.81</v>
      </c>
      <c r="AM2577" s="2">
        <v>44843</v>
      </c>
      <c r="AN2577">
        <v>5.5</v>
      </c>
    </row>
    <row r="2578" spans="1:40" hidden="1" x14ac:dyDescent="0.35">
      <c r="A2578" t="s">
        <v>6620</v>
      </c>
      <c r="B2578" t="s">
        <v>1370</v>
      </c>
      <c r="C2578">
        <v>36</v>
      </c>
      <c r="D2578" t="s">
        <v>44</v>
      </c>
      <c r="E2578" s="2">
        <v>44470</v>
      </c>
      <c r="F2578" s="2"/>
      <c r="G2578" t="s">
        <v>1166</v>
      </c>
      <c r="H2578" t="s">
        <v>15635</v>
      </c>
      <c r="I2578" t="s">
        <v>15636</v>
      </c>
      <c r="J2578" t="s">
        <v>43</v>
      </c>
      <c r="K2578" t="s">
        <v>86</v>
      </c>
      <c r="L2578" t="s">
        <v>68</v>
      </c>
      <c r="M2578" t="s">
        <v>69</v>
      </c>
      <c r="N2578" t="s">
        <v>48</v>
      </c>
      <c r="P2578" t="s">
        <v>49</v>
      </c>
      <c r="Q2578" t="s">
        <v>126</v>
      </c>
      <c r="R2578" s="2">
        <v>33116</v>
      </c>
      <c r="S2578" t="s">
        <v>51</v>
      </c>
      <c r="T2578" t="s">
        <v>535</v>
      </c>
      <c r="U2578" t="s">
        <v>53</v>
      </c>
      <c r="V2578">
        <v>40722</v>
      </c>
      <c r="W2578" t="s">
        <v>100</v>
      </c>
      <c r="X2578" t="s">
        <v>101</v>
      </c>
      <c r="Y2578" t="s">
        <v>56</v>
      </c>
      <c r="Z2578">
        <v>5</v>
      </c>
      <c r="AA2578">
        <v>3003</v>
      </c>
      <c r="AB2578">
        <v>4</v>
      </c>
      <c r="AC2578">
        <v>3</v>
      </c>
      <c r="AD2578">
        <v>5</v>
      </c>
      <c r="AE2578" s="2">
        <v>44881</v>
      </c>
      <c r="AF2578" t="s">
        <v>118</v>
      </c>
      <c r="AG2578" t="s">
        <v>59</v>
      </c>
      <c r="AH2578" t="s">
        <v>130</v>
      </c>
      <c r="AI2578" t="s">
        <v>15638</v>
      </c>
      <c r="AJ2578" t="s">
        <v>15639</v>
      </c>
      <c r="AK2578">
        <v>4</v>
      </c>
      <c r="AL2578">
        <v>144.84</v>
      </c>
      <c r="AM2578" s="2">
        <v>44943</v>
      </c>
      <c r="AN2578">
        <v>4.5999999999999996</v>
      </c>
    </row>
    <row r="2579" spans="1:40" hidden="1" x14ac:dyDescent="0.35">
      <c r="A2579" t="s">
        <v>15640</v>
      </c>
      <c r="B2579" t="s">
        <v>5682</v>
      </c>
      <c r="C2579">
        <v>30</v>
      </c>
      <c r="D2579" t="s">
        <v>17836</v>
      </c>
      <c r="E2579" s="2">
        <v>43706</v>
      </c>
      <c r="F2579" s="2">
        <v>44731</v>
      </c>
      <c r="G2579" t="s">
        <v>1166</v>
      </c>
      <c r="H2579" t="s">
        <v>15641</v>
      </c>
      <c r="I2579" t="s">
        <v>15642</v>
      </c>
      <c r="J2579" t="s">
        <v>67</v>
      </c>
      <c r="K2579" t="s">
        <v>86</v>
      </c>
      <c r="L2579" t="s">
        <v>87</v>
      </c>
      <c r="M2579" t="s">
        <v>86</v>
      </c>
      <c r="N2579" t="s">
        <v>195</v>
      </c>
      <c r="O2579" t="s">
        <v>15643</v>
      </c>
      <c r="P2579" t="s">
        <v>49</v>
      </c>
      <c r="Q2579" t="s">
        <v>112</v>
      </c>
      <c r="R2579" s="2">
        <v>35088</v>
      </c>
      <c r="S2579" t="s">
        <v>51</v>
      </c>
      <c r="T2579" t="s">
        <v>115</v>
      </c>
      <c r="U2579" t="s">
        <v>53</v>
      </c>
      <c r="V2579">
        <v>77466</v>
      </c>
      <c r="W2579" t="s">
        <v>176</v>
      </c>
      <c r="X2579" t="s">
        <v>143</v>
      </c>
      <c r="Y2579" t="s">
        <v>56</v>
      </c>
      <c r="Z2579">
        <v>5</v>
      </c>
      <c r="AA2579">
        <v>3004</v>
      </c>
      <c r="AB2579">
        <v>4</v>
      </c>
      <c r="AC2579">
        <v>3</v>
      </c>
      <c r="AD2579">
        <v>4</v>
      </c>
      <c r="AE2579" s="2">
        <v>44992</v>
      </c>
      <c r="AF2579" t="s">
        <v>118</v>
      </c>
      <c r="AG2579" t="s">
        <v>59</v>
      </c>
      <c r="AH2579" t="s">
        <v>77</v>
      </c>
      <c r="AI2579" t="s">
        <v>15645</v>
      </c>
      <c r="AJ2579" t="s">
        <v>15646</v>
      </c>
      <c r="AK2579">
        <v>1</v>
      </c>
      <c r="AL2579">
        <v>183.63</v>
      </c>
      <c r="AM2579" s="2">
        <v>44855</v>
      </c>
      <c r="AN2579">
        <v>2.8</v>
      </c>
    </row>
    <row r="2580" spans="1:40" hidden="1" x14ac:dyDescent="0.35">
      <c r="A2580" t="s">
        <v>2228</v>
      </c>
      <c r="B2580" t="s">
        <v>2897</v>
      </c>
      <c r="C2580">
        <v>83</v>
      </c>
      <c r="D2580" t="s">
        <v>44</v>
      </c>
      <c r="E2580" s="2">
        <v>44194</v>
      </c>
      <c r="F2580" s="2"/>
      <c r="G2580" t="s">
        <v>1166</v>
      </c>
      <c r="H2580" t="s">
        <v>15647</v>
      </c>
      <c r="I2580" t="s">
        <v>15648</v>
      </c>
      <c r="J2580" t="s">
        <v>194</v>
      </c>
      <c r="K2580" t="s">
        <v>45</v>
      </c>
      <c r="L2580" t="s">
        <v>46</v>
      </c>
      <c r="M2580" t="s">
        <v>69</v>
      </c>
      <c r="N2580" t="s">
        <v>48</v>
      </c>
      <c r="P2580" t="s">
        <v>49</v>
      </c>
      <c r="Q2580" t="s">
        <v>112</v>
      </c>
      <c r="R2580" s="2">
        <v>15726</v>
      </c>
      <c r="S2580" t="s">
        <v>51</v>
      </c>
      <c r="T2580" t="s">
        <v>142</v>
      </c>
      <c r="U2580" t="s">
        <v>53</v>
      </c>
      <c r="V2580">
        <v>57657</v>
      </c>
      <c r="W2580" t="s">
        <v>74</v>
      </c>
      <c r="X2580" t="s">
        <v>55</v>
      </c>
      <c r="Y2580" t="s">
        <v>56</v>
      </c>
      <c r="Z2580">
        <v>2</v>
      </c>
      <c r="AA2580">
        <v>3005</v>
      </c>
      <c r="AB2580">
        <v>4</v>
      </c>
      <c r="AC2580">
        <v>5</v>
      </c>
      <c r="AD2580">
        <v>1</v>
      </c>
      <c r="AE2580" s="2">
        <v>45006</v>
      </c>
      <c r="AF2580" t="s">
        <v>221</v>
      </c>
      <c r="AG2580" t="s">
        <v>59</v>
      </c>
      <c r="AH2580" t="s">
        <v>130</v>
      </c>
      <c r="AI2580" t="s">
        <v>15650</v>
      </c>
      <c r="AJ2580" t="s">
        <v>15651</v>
      </c>
      <c r="AK2580">
        <v>5</v>
      </c>
      <c r="AL2580">
        <v>997.4</v>
      </c>
      <c r="AM2580" s="2">
        <v>44944</v>
      </c>
      <c r="AN2580">
        <v>5.4</v>
      </c>
    </row>
    <row r="2581" spans="1:40" hidden="1" x14ac:dyDescent="0.35">
      <c r="A2581" t="s">
        <v>15652</v>
      </c>
      <c r="B2581" t="s">
        <v>3177</v>
      </c>
      <c r="C2581">
        <v>58</v>
      </c>
      <c r="D2581" t="s">
        <v>44</v>
      </c>
      <c r="E2581" s="2">
        <v>44838</v>
      </c>
      <c r="F2581" s="2"/>
      <c r="G2581" t="s">
        <v>1166</v>
      </c>
      <c r="H2581" t="s">
        <v>5871</v>
      </c>
      <c r="I2581" t="s">
        <v>15653</v>
      </c>
      <c r="J2581" t="s">
        <v>163</v>
      </c>
      <c r="K2581" t="s">
        <v>69</v>
      </c>
      <c r="L2581" t="s">
        <v>46</v>
      </c>
      <c r="M2581" t="s">
        <v>86</v>
      </c>
      <c r="N2581" t="s">
        <v>48</v>
      </c>
      <c r="P2581" t="s">
        <v>49</v>
      </c>
      <c r="Q2581" t="s">
        <v>126</v>
      </c>
      <c r="R2581" s="2">
        <v>25045</v>
      </c>
      <c r="S2581" t="s">
        <v>51</v>
      </c>
      <c r="T2581" t="s">
        <v>115</v>
      </c>
      <c r="U2581" t="s">
        <v>53</v>
      </c>
      <c r="V2581">
        <v>88958</v>
      </c>
      <c r="W2581" t="s">
        <v>176</v>
      </c>
      <c r="X2581" t="s">
        <v>101</v>
      </c>
      <c r="Y2581" t="s">
        <v>56</v>
      </c>
      <c r="Z2581">
        <v>1</v>
      </c>
      <c r="AA2581">
        <v>3006</v>
      </c>
      <c r="AB2581">
        <v>3</v>
      </c>
      <c r="AC2581">
        <v>5</v>
      </c>
      <c r="AD2581">
        <v>2</v>
      </c>
      <c r="AE2581" s="2">
        <v>45059</v>
      </c>
      <c r="AF2581" t="s">
        <v>221</v>
      </c>
      <c r="AG2581" t="s">
        <v>76</v>
      </c>
      <c r="AH2581" t="s">
        <v>130</v>
      </c>
      <c r="AI2581" t="s">
        <v>15655</v>
      </c>
      <c r="AJ2581" t="s">
        <v>15656</v>
      </c>
      <c r="AK2581">
        <v>3</v>
      </c>
      <c r="AL2581">
        <v>415.18</v>
      </c>
      <c r="AM2581" s="2">
        <v>44985</v>
      </c>
      <c r="AN2581">
        <v>3.6</v>
      </c>
    </row>
    <row r="2582" spans="1:40" hidden="1" x14ac:dyDescent="0.35">
      <c r="A2582" t="s">
        <v>6935</v>
      </c>
      <c r="B2582" t="s">
        <v>15657</v>
      </c>
      <c r="C2582">
        <v>77</v>
      </c>
      <c r="D2582" t="s">
        <v>17836</v>
      </c>
      <c r="E2582" s="2">
        <v>43545</v>
      </c>
      <c r="F2582" s="2">
        <v>44829</v>
      </c>
      <c r="G2582" t="s">
        <v>1166</v>
      </c>
      <c r="H2582" t="s">
        <v>15658</v>
      </c>
      <c r="I2582" t="s">
        <v>15659</v>
      </c>
      <c r="J2582" t="s">
        <v>85</v>
      </c>
      <c r="K2582" t="s">
        <v>69</v>
      </c>
      <c r="L2582" t="s">
        <v>68</v>
      </c>
      <c r="M2582" t="s">
        <v>86</v>
      </c>
      <c r="N2582" t="s">
        <v>174</v>
      </c>
      <c r="O2582" t="s">
        <v>15660</v>
      </c>
      <c r="P2582" t="s">
        <v>49</v>
      </c>
      <c r="Q2582" t="s">
        <v>112</v>
      </c>
      <c r="R2582" s="2">
        <v>18184</v>
      </c>
      <c r="S2582" t="s">
        <v>51</v>
      </c>
      <c r="T2582" t="s">
        <v>142</v>
      </c>
      <c r="U2582" t="s">
        <v>53</v>
      </c>
      <c r="V2582">
        <v>22812</v>
      </c>
      <c r="W2582" t="s">
        <v>129</v>
      </c>
      <c r="X2582" t="s">
        <v>116</v>
      </c>
      <c r="Y2582" t="s">
        <v>56</v>
      </c>
      <c r="Z2582">
        <v>2</v>
      </c>
      <c r="AA2582">
        <v>3007</v>
      </c>
      <c r="AB2582">
        <v>2</v>
      </c>
      <c r="AC2582">
        <v>5</v>
      </c>
      <c r="AD2582">
        <v>3</v>
      </c>
      <c r="AE2582" s="2">
        <v>45126</v>
      </c>
      <c r="AF2582" t="s">
        <v>75</v>
      </c>
      <c r="AG2582" t="s">
        <v>76</v>
      </c>
      <c r="AH2582" t="s">
        <v>77</v>
      </c>
      <c r="AI2582" t="s">
        <v>15662</v>
      </c>
      <c r="AJ2582" t="s">
        <v>15663</v>
      </c>
      <c r="AK2582">
        <v>5</v>
      </c>
      <c r="AL2582" s="25">
        <v>147.35</v>
      </c>
      <c r="AM2582" s="2">
        <v>45061</v>
      </c>
      <c r="AN2582">
        <v>3.5</v>
      </c>
    </row>
    <row r="2583" spans="1:40" hidden="1" x14ac:dyDescent="0.35">
      <c r="A2583" t="s">
        <v>10580</v>
      </c>
      <c r="B2583" t="s">
        <v>2332</v>
      </c>
      <c r="C2583">
        <v>49</v>
      </c>
      <c r="D2583" t="s">
        <v>17836</v>
      </c>
      <c r="E2583" s="2">
        <v>43924</v>
      </c>
      <c r="F2583" s="2">
        <v>44557</v>
      </c>
      <c r="G2583" t="s">
        <v>1166</v>
      </c>
      <c r="H2583" t="s">
        <v>15664</v>
      </c>
      <c r="I2583" t="s">
        <v>15665</v>
      </c>
      <c r="J2583" t="s">
        <v>237</v>
      </c>
      <c r="K2583" t="s">
        <v>86</v>
      </c>
      <c r="L2583" t="s">
        <v>68</v>
      </c>
      <c r="M2583" t="s">
        <v>86</v>
      </c>
      <c r="N2583" t="s">
        <v>138</v>
      </c>
      <c r="O2583" t="s">
        <v>15666</v>
      </c>
      <c r="P2583" t="s">
        <v>49</v>
      </c>
      <c r="Q2583" t="s">
        <v>89</v>
      </c>
      <c r="R2583" s="2">
        <v>28279</v>
      </c>
      <c r="S2583" t="s">
        <v>51</v>
      </c>
      <c r="T2583" t="s">
        <v>1338</v>
      </c>
      <c r="U2583" t="s">
        <v>53</v>
      </c>
      <c r="V2583">
        <v>96960</v>
      </c>
      <c r="W2583" t="s">
        <v>129</v>
      </c>
      <c r="X2583" t="s">
        <v>55</v>
      </c>
      <c r="Y2583" t="s">
        <v>56</v>
      </c>
      <c r="Z2583">
        <v>4</v>
      </c>
      <c r="AA2583">
        <v>3008</v>
      </c>
      <c r="AB2583">
        <v>2</v>
      </c>
      <c r="AC2583">
        <v>1</v>
      </c>
      <c r="AD2583">
        <v>4</v>
      </c>
      <c r="AE2583" s="2">
        <v>45000</v>
      </c>
      <c r="AF2583" t="s">
        <v>58</v>
      </c>
      <c r="AG2583" t="s">
        <v>59</v>
      </c>
      <c r="AH2583" t="s">
        <v>77</v>
      </c>
      <c r="AI2583" t="s">
        <v>15667</v>
      </c>
      <c r="AJ2583" t="s">
        <v>15668</v>
      </c>
      <c r="AK2583">
        <v>3</v>
      </c>
      <c r="AL2583">
        <v>967.08</v>
      </c>
      <c r="AM2583" s="2">
        <v>45173</v>
      </c>
      <c r="AN2583">
        <v>1.7</v>
      </c>
    </row>
    <row r="2584" spans="1:40" hidden="1" x14ac:dyDescent="0.35">
      <c r="A2584" t="s">
        <v>15669</v>
      </c>
      <c r="B2584" t="s">
        <v>3462</v>
      </c>
      <c r="C2584">
        <v>29</v>
      </c>
      <c r="D2584" t="s">
        <v>17836</v>
      </c>
      <c r="E2584" s="2">
        <v>43618</v>
      </c>
      <c r="F2584" s="2">
        <v>44391</v>
      </c>
      <c r="G2584" t="s">
        <v>40</v>
      </c>
      <c r="H2584" t="s">
        <v>15670</v>
      </c>
      <c r="I2584" t="s">
        <v>15671</v>
      </c>
      <c r="J2584" t="s">
        <v>67</v>
      </c>
      <c r="K2584" t="s">
        <v>69</v>
      </c>
      <c r="L2584" t="s">
        <v>46</v>
      </c>
      <c r="M2584" t="s">
        <v>69</v>
      </c>
      <c r="N2584" t="s">
        <v>174</v>
      </c>
      <c r="O2584" t="s">
        <v>15672</v>
      </c>
      <c r="P2584" t="s">
        <v>49</v>
      </c>
      <c r="Q2584" t="s">
        <v>1504</v>
      </c>
      <c r="R2584" s="2">
        <v>35435</v>
      </c>
      <c r="S2584" t="s">
        <v>51</v>
      </c>
      <c r="T2584" t="s">
        <v>155</v>
      </c>
      <c r="U2584" t="s">
        <v>73</v>
      </c>
      <c r="V2584">
        <v>14887</v>
      </c>
      <c r="W2584" t="s">
        <v>54</v>
      </c>
      <c r="X2584" t="s">
        <v>116</v>
      </c>
      <c r="Y2584" t="s">
        <v>56</v>
      </c>
      <c r="Z2584">
        <v>2</v>
      </c>
      <c r="AA2584">
        <v>3009</v>
      </c>
      <c r="AB2584">
        <v>1</v>
      </c>
      <c r="AC2584">
        <v>2</v>
      </c>
      <c r="AD2584">
        <v>4</v>
      </c>
      <c r="AE2584" s="2">
        <v>44885</v>
      </c>
      <c r="AF2584" t="s">
        <v>58</v>
      </c>
      <c r="AG2584" t="s">
        <v>59</v>
      </c>
      <c r="AH2584" t="s">
        <v>77</v>
      </c>
      <c r="AI2584" t="s">
        <v>10168</v>
      </c>
      <c r="AJ2584" t="s">
        <v>15673</v>
      </c>
      <c r="AK2584">
        <v>4</v>
      </c>
      <c r="AL2584">
        <v>637.86</v>
      </c>
      <c r="AM2584" s="2">
        <v>44861</v>
      </c>
      <c r="AN2584">
        <v>2.1</v>
      </c>
    </row>
    <row r="2585" spans="1:40" hidden="1" x14ac:dyDescent="0.35">
      <c r="A2585" t="s">
        <v>2656</v>
      </c>
      <c r="B2585" t="s">
        <v>4112</v>
      </c>
      <c r="C2585">
        <v>79</v>
      </c>
      <c r="D2585" t="s">
        <v>17836</v>
      </c>
      <c r="E2585" s="2">
        <v>43616</v>
      </c>
      <c r="F2585" s="2">
        <v>44078</v>
      </c>
      <c r="G2585" t="s">
        <v>40</v>
      </c>
      <c r="H2585" t="s">
        <v>15674</v>
      </c>
      <c r="I2585" t="s">
        <v>15675</v>
      </c>
      <c r="J2585" t="s">
        <v>194</v>
      </c>
      <c r="K2585" t="s">
        <v>69</v>
      </c>
      <c r="L2585" t="s">
        <v>46</v>
      </c>
      <c r="M2585" t="s">
        <v>47</v>
      </c>
      <c r="N2585" t="s">
        <v>195</v>
      </c>
      <c r="O2585" t="s">
        <v>15676</v>
      </c>
      <c r="P2585" t="s">
        <v>49</v>
      </c>
      <c r="Q2585" t="s">
        <v>112</v>
      </c>
      <c r="R2585" s="2">
        <v>17241</v>
      </c>
      <c r="S2585" t="s">
        <v>51</v>
      </c>
      <c r="T2585" t="s">
        <v>435</v>
      </c>
      <c r="U2585" t="s">
        <v>73</v>
      </c>
      <c r="V2585">
        <v>33080</v>
      </c>
      <c r="W2585" t="s">
        <v>100</v>
      </c>
      <c r="X2585" t="s">
        <v>116</v>
      </c>
      <c r="Y2585" t="s">
        <v>56</v>
      </c>
      <c r="Z2585">
        <v>1</v>
      </c>
      <c r="AA2585">
        <v>3010</v>
      </c>
      <c r="AB2585">
        <v>1</v>
      </c>
      <c r="AC2585">
        <v>5</v>
      </c>
      <c r="AD2585">
        <v>5</v>
      </c>
      <c r="AE2585" s="2">
        <v>44815</v>
      </c>
      <c r="AF2585" t="s">
        <v>103</v>
      </c>
      <c r="AG2585" t="s">
        <v>76</v>
      </c>
      <c r="AH2585" t="s">
        <v>60</v>
      </c>
      <c r="AI2585" t="s">
        <v>7794</v>
      </c>
      <c r="AJ2585" t="s">
        <v>15678</v>
      </c>
      <c r="AK2585">
        <v>3</v>
      </c>
      <c r="AL2585">
        <v>299.13</v>
      </c>
      <c r="AM2585" s="2">
        <v>44884</v>
      </c>
      <c r="AN2585">
        <v>1.3</v>
      </c>
    </row>
    <row r="2586" spans="1:40" hidden="1" x14ac:dyDescent="0.35">
      <c r="A2586" t="s">
        <v>11477</v>
      </c>
      <c r="B2586" t="s">
        <v>1682</v>
      </c>
      <c r="C2586">
        <v>72</v>
      </c>
      <c r="D2586" t="s">
        <v>17836</v>
      </c>
      <c r="E2586" s="2">
        <v>43836</v>
      </c>
      <c r="F2586" s="2">
        <v>43955</v>
      </c>
      <c r="G2586" t="s">
        <v>40</v>
      </c>
      <c r="H2586" t="s">
        <v>15679</v>
      </c>
      <c r="I2586" t="s">
        <v>15680</v>
      </c>
      <c r="J2586" t="s">
        <v>111</v>
      </c>
      <c r="K2586" t="s">
        <v>69</v>
      </c>
      <c r="L2586" t="s">
        <v>68</v>
      </c>
      <c r="M2586" t="s">
        <v>86</v>
      </c>
      <c r="N2586" t="s">
        <v>138</v>
      </c>
      <c r="O2586" t="s">
        <v>15681</v>
      </c>
      <c r="P2586" t="s">
        <v>49</v>
      </c>
      <c r="Q2586" t="s">
        <v>153</v>
      </c>
      <c r="R2586" s="2">
        <v>20030</v>
      </c>
      <c r="S2586" t="s">
        <v>51</v>
      </c>
      <c r="T2586" t="s">
        <v>155</v>
      </c>
      <c r="U2586" t="s">
        <v>53</v>
      </c>
      <c r="V2586">
        <v>51348</v>
      </c>
      <c r="W2586" t="s">
        <v>74</v>
      </c>
      <c r="X2586" t="s">
        <v>55</v>
      </c>
      <c r="Y2586" t="s">
        <v>56</v>
      </c>
      <c r="Z2586">
        <v>5</v>
      </c>
      <c r="AA2586">
        <v>3011</v>
      </c>
      <c r="AB2586">
        <v>4</v>
      </c>
      <c r="AC2586">
        <v>4</v>
      </c>
      <c r="AD2586">
        <v>3</v>
      </c>
      <c r="AE2586" s="2">
        <v>44845</v>
      </c>
      <c r="AF2586" t="s">
        <v>58</v>
      </c>
      <c r="AG2586" t="s">
        <v>76</v>
      </c>
      <c r="AH2586" t="s">
        <v>77</v>
      </c>
      <c r="AI2586" t="s">
        <v>15682</v>
      </c>
      <c r="AJ2586" t="s">
        <v>15683</v>
      </c>
      <c r="AK2586">
        <v>3</v>
      </c>
      <c r="AL2586" s="25">
        <v>935.75</v>
      </c>
      <c r="AM2586" s="2">
        <v>44754</v>
      </c>
      <c r="AN2586">
        <v>0.3</v>
      </c>
    </row>
    <row r="2587" spans="1:40" hidden="1" x14ac:dyDescent="0.35">
      <c r="A2587" t="s">
        <v>5789</v>
      </c>
      <c r="B2587" t="s">
        <v>15224</v>
      </c>
      <c r="C2587">
        <v>76</v>
      </c>
      <c r="D2587" t="s">
        <v>17836</v>
      </c>
      <c r="E2587" s="2">
        <v>43331</v>
      </c>
      <c r="F2587" s="2">
        <v>44245</v>
      </c>
      <c r="G2587" t="s">
        <v>40</v>
      </c>
      <c r="H2587" t="s">
        <v>15684</v>
      </c>
      <c r="I2587" t="s">
        <v>15685</v>
      </c>
      <c r="J2587" t="s">
        <v>125</v>
      </c>
      <c r="K2587" t="s">
        <v>45</v>
      </c>
      <c r="L2587" t="s">
        <v>68</v>
      </c>
      <c r="M2587" t="s">
        <v>47</v>
      </c>
      <c r="N2587" t="s">
        <v>195</v>
      </c>
      <c r="O2587" t="s">
        <v>15686</v>
      </c>
      <c r="P2587" t="s">
        <v>49</v>
      </c>
      <c r="Q2587" t="s">
        <v>89</v>
      </c>
      <c r="R2587" s="2">
        <v>18411</v>
      </c>
      <c r="S2587" t="s">
        <v>51</v>
      </c>
      <c r="T2587" t="s">
        <v>354</v>
      </c>
      <c r="U2587" t="s">
        <v>53</v>
      </c>
      <c r="V2587">
        <v>3143</v>
      </c>
      <c r="W2587" t="s">
        <v>176</v>
      </c>
      <c r="X2587" t="s">
        <v>101</v>
      </c>
      <c r="Y2587" t="s">
        <v>144</v>
      </c>
      <c r="Z2587">
        <v>1</v>
      </c>
      <c r="AA2587">
        <v>3012</v>
      </c>
      <c r="AB2587">
        <v>3</v>
      </c>
      <c r="AC2587">
        <v>5</v>
      </c>
      <c r="AD2587">
        <v>1</v>
      </c>
      <c r="AE2587" s="2">
        <v>44826</v>
      </c>
      <c r="AF2587" t="s">
        <v>118</v>
      </c>
      <c r="AG2587" t="s">
        <v>76</v>
      </c>
      <c r="AH2587" t="s">
        <v>60</v>
      </c>
      <c r="AI2587" t="s">
        <v>15688</v>
      </c>
      <c r="AJ2587" t="s">
        <v>15689</v>
      </c>
      <c r="AK2587">
        <v>3</v>
      </c>
      <c r="AL2587">
        <v>494.02</v>
      </c>
      <c r="AM2587" s="2">
        <v>44948</v>
      </c>
      <c r="AN2587">
        <v>2.5</v>
      </c>
    </row>
    <row r="2588" spans="1:40" hidden="1" x14ac:dyDescent="0.35">
      <c r="A2588" t="s">
        <v>15690</v>
      </c>
      <c r="B2588" t="s">
        <v>9195</v>
      </c>
      <c r="C2588">
        <v>44</v>
      </c>
      <c r="D2588" t="s">
        <v>44</v>
      </c>
      <c r="E2588" s="2">
        <v>43603</v>
      </c>
      <c r="F2588" s="2"/>
      <c r="G2588" t="s">
        <v>40</v>
      </c>
      <c r="H2588" t="s">
        <v>15691</v>
      </c>
      <c r="I2588" t="s">
        <v>15692</v>
      </c>
      <c r="J2588" t="s">
        <v>43</v>
      </c>
      <c r="K2588" t="s">
        <v>86</v>
      </c>
      <c r="L2588" t="s">
        <v>46</v>
      </c>
      <c r="M2588" t="s">
        <v>86</v>
      </c>
      <c r="N2588" t="s">
        <v>48</v>
      </c>
      <c r="P2588" t="s">
        <v>49</v>
      </c>
      <c r="Q2588" t="s">
        <v>206</v>
      </c>
      <c r="R2588" s="2">
        <v>30035</v>
      </c>
      <c r="S2588" t="s">
        <v>51</v>
      </c>
      <c r="T2588" t="s">
        <v>209</v>
      </c>
      <c r="U2588" t="s">
        <v>53</v>
      </c>
      <c r="V2588">
        <v>35422</v>
      </c>
      <c r="W2588" t="s">
        <v>176</v>
      </c>
      <c r="X2588" t="s">
        <v>55</v>
      </c>
      <c r="Y2588" t="s">
        <v>1185</v>
      </c>
      <c r="Z2588">
        <v>1</v>
      </c>
      <c r="AA2588">
        <v>3013</v>
      </c>
      <c r="AB2588">
        <v>5</v>
      </c>
      <c r="AC2588">
        <v>2</v>
      </c>
      <c r="AD2588">
        <v>4</v>
      </c>
      <c r="AE2588" s="2">
        <v>45069</v>
      </c>
      <c r="AF2588" t="s">
        <v>58</v>
      </c>
      <c r="AG2588" t="s">
        <v>59</v>
      </c>
      <c r="AH2588" t="s">
        <v>77</v>
      </c>
      <c r="AI2588" t="s">
        <v>5036</v>
      </c>
      <c r="AJ2588" t="s">
        <v>15694</v>
      </c>
      <c r="AK2588">
        <v>4</v>
      </c>
      <c r="AL2588">
        <v>776.3</v>
      </c>
      <c r="AM2588" s="2">
        <v>45120</v>
      </c>
      <c r="AN2588">
        <v>7</v>
      </c>
    </row>
    <row r="2589" spans="1:40" hidden="1" x14ac:dyDescent="0.35">
      <c r="A2589" t="s">
        <v>15695</v>
      </c>
      <c r="B2589" t="s">
        <v>3730</v>
      </c>
      <c r="C2589">
        <v>59</v>
      </c>
      <c r="D2589" t="s">
        <v>17836</v>
      </c>
      <c r="E2589" s="2">
        <v>44888</v>
      </c>
      <c r="F2589" s="2">
        <v>44904</v>
      </c>
      <c r="G2589" t="s">
        <v>40</v>
      </c>
      <c r="H2589" t="s">
        <v>15696</v>
      </c>
      <c r="I2589" t="s">
        <v>15697</v>
      </c>
      <c r="J2589" t="s">
        <v>67</v>
      </c>
      <c r="K2589" t="s">
        <v>45</v>
      </c>
      <c r="L2589" t="s">
        <v>87</v>
      </c>
      <c r="M2589" t="s">
        <v>47</v>
      </c>
      <c r="N2589" t="s">
        <v>174</v>
      </c>
      <c r="O2589" t="s">
        <v>15698</v>
      </c>
      <c r="P2589" t="s">
        <v>49</v>
      </c>
      <c r="Q2589" t="s">
        <v>126</v>
      </c>
      <c r="R2589" s="2">
        <v>24670</v>
      </c>
      <c r="S2589" t="s">
        <v>51</v>
      </c>
      <c r="T2589" t="s">
        <v>435</v>
      </c>
      <c r="U2589" t="s">
        <v>73</v>
      </c>
      <c r="V2589">
        <v>81914</v>
      </c>
      <c r="W2589" t="s">
        <v>74</v>
      </c>
      <c r="X2589" t="s">
        <v>101</v>
      </c>
      <c r="Y2589" t="s">
        <v>1185</v>
      </c>
      <c r="Z2589">
        <v>2</v>
      </c>
      <c r="AA2589">
        <v>3014</v>
      </c>
      <c r="AB2589">
        <v>3</v>
      </c>
      <c r="AC2589">
        <v>4</v>
      </c>
      <c r="AD2589">
        <v>2</v>
      </c>
      <c r="AE2589" s="2">
        <v>44958</v>
      </c>
      <c r="AF2589" t="s">
        <v>58</v>
      </c>
      <c r="AG2589" t="s">
        <v>59</v>
      </c>
      <c r="AH2589" t="s">
        <v>104</v>
      </c>
      <c r="AI2589" t="s">
        <v>15700</v>
      </c>
      <c r="AJ2589" t="s">
        <v>15701</v>
      </c>
      <c r="AK2589">
        <v>3</v>
      </c>
      <c r="AL2589">
        <v>326.37</v>
      </c>
      <c r="AM2589" s="2">
        <v>45004</v>
      </c>
      <c r="AN2589">
        <v>0</v>
      </c>
    </row>
    <row r="2590" spans="1:40" hidden="1" x14ac:dyDescent="0.35">
      <c r="A2590" t="s">
        <v>15702</v>
      </c>
      <c r="B2590" t="s">
        <v>2259</v>
      </c>
      <c r="C2590">
        <v>50</v>
      </c>
      <c r="D2590" t="s">
        <v>44</v>
      </c>
      <c r="E2590" s="2">
        <v>44167</v>
      </c>
      <c r="F2590" s="2"/>
      <c r="G2590" t="s">
        <v>40</v>
      </c>
      <c r="H2590" t="s">
        <v>15703</v>
      </c>
      <c r="I2590" t="s">
        <v>15704</v>
      </c>
      <c r="J2590" t="s">
        <v>194</v>
      </c>
      <c r="K2590" t="s">
        <v>69</v>
      </c>
      <c r="L2590" t="s">
        <v>46</v>
      </c>
      <c r="M2590" t="s">
        <v>69</v>
      </c>
      <c r="N2590" t="s">
        <v>48</v>
      </c>
      <c r="P2590" t="s">
        <v>49</v>
      </c>
      <c r="Q2590" t="s">
        <v>89</v>
      </c>
      <c r="R2590" s="2">
        <v>27925</v>
      </c>
      <c r="S2590" t="s">
        <v>51</v>
      </c>
      <c r="T2590" t="s">
        <v>99</v>
      </c>
      <c r="U2590" t="s">
        <v>73</v>
      </c>
      <c r="V2590">
        <v>56005</v>
      </c>
      <c r="W2590" t="s">
        <v>74</v>
      </c>
      <c r="X2590" t="s">
        <v>101</v>
      </c>
      <c r="Y2590" t="s">
        <v>1185</v>
      </c>
      <c r="Z2590">
        <v>2</v>
      </c>
      <c r="AA2590">
        <v>3015</v>
      </c>
      <c r="AB2590">
        <v>5</v>
      </c>
      <c r="AC2590">
        <v>5</v>
      </c>
      <c r="AD2590">
        <v>5</v>
      </c>
      <c r="AE2590" s="2">
        <v>44883</v>
      </c>
      <c r="AF2590" t="s">
        <v>75</v>
      </c>
      <c r="AG2590" t="s">
        <v>76</v>
      </c>
      <c r="AH2590" t="s">
        <v>104</v>
      </c>
      <c r="AI2590" t="s">
        <v>15706</v>
      </c>
      <c r="AJ2590" t="s">
        <v>15707</v>
      </c>
      <c r="AK2590">
        <v>1</v>
      </c>
      <c r="AL2590">
        <v>108.95</v>
      </c>
      <c r="AM2590" s="2">
        <v>44663</v>
      </c>
      <c r="AN2590">
        <v>5.4</v>
      </c>
    </row>
    <row r="2591" spans="1:40" hidden="1" x14ac:dyDescent="0.35">
      <c r="A2591" t="s">
        <v>6181</v>
      </c>
      <c r="B2591" t="s">
        <v>2124</v>
      </c>
      <c r="C2591">
        <v>26</v>
      </c>
      <c r="D2591" t="s">
        <v>44</v>
      </c>
      <c r="E2591" s="2">
        <v>44566</v>
      </c>
      <c r="F2591" s="2"/>
      <c r="G2591" t="s">
        <v>40</v>
      </c>
      <c r="H2591" t="s">
        <v>15708</v>
      </c>
      <c r="I2591" t="s">
        <v>15709</v>
      </c>
      <c r="J2591" t="s">
        <v>163</v>
      </c>
      <c r="K2591" t="s">
        <v>69</v>
      </c>
      <c r="L2591" t="s">
        <v>68</v>
      </c>
      <c r="M2591" t="s">
        <v>69</v>
      </c>
      <c r="N2591" t="s">
        <v>48</v>
      </c>
      <c r="P2591" t="s">
        <v>49</v>
      </c>
      <c r="Q2591" t="s">
        <v>50</v>
      </c>
      <c r="R2591" s="2">
        <v>36563</v>
      </c>
      <c r="S2591" t="s">
        <v>51</v>
      </c>
      <c r="T2591" t="s">
        <v>52</v>
      </c>
      <c r="U2591" t="s">
        <v>73</v>
      </c>
      <c r="V2591">
        <v>19295</v>
      </c>
      <c r="W2591" t="s">
        <v>129</v>
      </c>
      <c r="X2591" t="s">
        <v>55</v>
      </c>
      <c r="Y2591" t="s">
        <v>1185</v>
      </c>
      <c r="Z2591">
        <v>4</v>
      </c>
      <c r="AA2591">
        <v>3016</v>
      </c>
      <c r="AB2591">
        <v>3</v>
      </c>
      <c r="AC2591">
        <v>1</v>
      </c>
      <c r="AD2591">
        <v>2</v>
      </c>
      <c r="AE2591" s="2">
        <v>44952</v>
      </c>
      <c r="AF2591" t="s">
        <v>221</v>
      </c>
      <c r="AG2591" t="s">
        <v>59</v>
      </c>
      <c r="AH2591" t="s">
        <v>104</v>
      </c>
      <c r="AI2591" t="s">
        <v>15710</v>
      </c>
      <c r="AJ2591" t="s">
        <v>15711</v>
      </c>
      <c r="AK2591">
        <v>4</v>
      </c>
      <c r="AL2591">
        <v>550.9</v>
      </c>
      <c r="AM2591" s="2">
        <v>44894</v>
      </c>
      <c r="AN2591">
        <v>4.3</v>
      </c>
    </row>
    <row r="2592" spans="1:40" hidden="1" x14ac:dyDescent="0.35">
      <c r="A2592" t="s">
        <v>3787</v>
      </c>
      <c r="B2592" t="s">
        <v>2779</v>
      </c>
      <c r="C2592">
        <v>32</v>
      </c>
      <c r="D2592" t="s">
        <v>17836</v>
      </c>
      <c r="E2592" s="2">
        <v>45032</v>
      </c>
      <c r="F2592" s="2">
        <v>45142</v>
      </c>
      <c r="G2592" t="s">
        <v>40</v>
      </c>
      <c r="H2592" t="s">
        <v>15712</v>
      </c>
      <c r="I2592" t="s">
        <v>15713</v>
      </c>
      <c r="J2592" t="s">
        <v>85</v>
      </c>
      <c r="K2592" t="s">
        <v>86</v>
      </c>
      <c r="L2592" t="s">
        <v>87</v>
      </c>
      <c r="M2592" t="s">
        <v>86</v>
      </c>
      <c r="N2592" t="s">
        <v>248</v>
      </c>
      <c r="O2592" t="s">
        <v>15714</v>
      </c>
      <c r="P2592" t="s">
        <v>49</v>
      </c>
      <c r="Q2592" t="s">
        <v>126</v>
      </c>
      <c r="R2592" s="2">
        <v>34680</v>
      </c>
      <c r="S2592" t="s">
        <v>51</v>
      </c>
      <c r="T2592" t="s">
        <v>115</v>
      </c>
      <c r="U2592" t="s">
        <v>53</v>
      </c>
      <c r="V2592">
        <v>89360</v>
      </c>
      <c r="W2592" t="s">
        <v>100</v>
      </c>
      <c r="X2592" t="s">
        <v>143</v>
      </c>
      <c r="Y2592" t="s">
        <v>1185</v>
      </c>
      <c r="Z2592">
        <v>5</v>
      </c>
      <c r="AA2592">
        <v>3017</v>
      </c>
      <c r="AB2592">
        <v>3</v>
      </c>
      <c r="AC2592">
        <v>5</v>
      </c>
      <c r="AD2592">
        <v>3</v>
      </c>
      <c r="AE2592" s="2">
        <v>44792</v>
      </c>
      <c r="AF2592" t="s">
        <v>118</v>
      </c>
      <c r="AG2592" t="s">
        <v>59</v>
      </c>
      <c r="AH2592" t="s">
        <v>77</v>
      </c>
      <c r="AI2592" t="s">
        <v>15715</v>
      </c>
      <c r="AJ2592" t="s">
        <v>15716</v>
      </c>
      <c r="AK2592">
        <v>4</v>
      </c>
      <c r="AL2592" s="25">
        <v>795.89</v>
      </c>
      <c r="AM2592" s="2">
        <v>44832</v>
      </c>
      <c r="AN2592">
        <v>0.3</v>
      </c>
    </row>
    <row r="2593" spans="1:40" hidden="1" x14ac:dyDescent="0.35">
      <c r="A2593" t="s">
        <v>15717</v>
      </c>
      <c r="B2593" t="s">
        <v>4384</v>
      </c>
      <c r="C2593">
        <v>52</v>
      </c>
      <c r="D2593" t="s">
        <v>17836</v>
      </c>
      <c r="E2593" s="2">
        <v>44114</v>
      </c>
      <c r="F2593" s="2">
        <v>45100</v>
      </c>
      <c r="G2593" t="s">
        <v>40</v>
      </c>
      <c r="H2593" t="s">
        <v>9167</v>
      </c>
      <c r="I2593" t="s">
        <v>15718</v>
      </c>
      <c r="J2593" t="s">
        <v>237</v>
      </c>
      <c r="K2593" t="s">
        <v>45</v>
      </c>
      <c r="L2593" t="s">
        <v>46</v>
      </c>
      <c r="M2593" t="s">
        <v>69</v>
      </c>
      <c r="N2593" t="s">
        <v>195</v>
      </c>
      <c r="O2593" t="s">
        <v>15719</v>
      </c>
      <c r="P2593" t="s">
        <v>49</v>
      </c>
      <c r="Q2593" t="s">
        <v>250</v>
      </c>
      <c r="R2593" s="2">
        <v>27193</v>
      </c>
      <c r="S2593" t="s">
        <v>51</v>
      </c>
      <c r="T2593" t="s">
        <v>354</v>
      </c>
      <c r="U2593" t="s">
        <v>53</v>
      </c>
      <c r="V2593">
        <v>77355</v>
      </c>
      <c r="W2593" t="s">
        <v>129</v>
      </c>
      <c r="X2593" t="s">
        <v>55</v>
      </c>
      <c r="Y2593" t="s">
        <v>1185</v>
      </c>
      <c r="Z2593">
        <v>2</v>
      </c>
      <c r="AA2593">
        <v>3018</v>
      </c>
      <c r="AB2593">
        <v>1</v>
      </c>
      <c r="AC2593">
        <v>1</v>
      </c>
      <c r="AD2593">
        <v>4</v>
      </c>
      <c r="AE2593" s="2">
        <v>45018</v>
      </c>
      <c r="AF2593" t="s">
        <v>221</v>
      </c>
      <c r="AG2593" t="s">
        <v>76</v>
      </c>
      <c r="AH2593" t="s">
        <v>130</v>
      </c>
      <c r="AI2593" t="s">
        <v>15721</v>
      </c>
      <c r="AJ2593" t="s">
        <v>15722</v>
      </c>
      <c r="AK2593">
        <v>1</v>
      </c>
      <c r="AL2593">
        <v>980.49</v>
      </c>
      <c r="AM2593" s="2">
        <v>44817</v>
      </c>
      <c r="AN2593">
        <v>2.7</v>
      </c>
    </row>
    <row r="2594" spans="1:40" hidden="1" x14ac:dyDescent="0.35">
      <c r="A2594" t="s">
        <v>5872</v>
      </c>
      <c r="B2594" t="s">
        <v>4545</v>
      </c>
      <c r="C2594">
        <v>47</v>
      </c>
      <c r="D2594" t="s">
        <v>17836</v>
      </c>
      <c r="E2594" s="2">
        <v>44666</v>
      </c>
      <c r="F2594" s="2">
        <v>45111</v>
      </c>
      <c r="G2594" t="s">
        <v>40</v>
      </c>
      <c r="H2594" t="s">
        <v>15723</v>
      </c>
      <c r="I2594" t="s">
        <v>15724</v>
      </c>
      <c r="J2594" t="s">
        <v>184</v>
      </c>
      <c r="K2594" t="s">
        <v>45</v>
      </c>
      <c r="L2594" t="s">
        <v>87</v>
      </c>
      <c r="M2594" t="s">
        <v>86</v>
      </c>
      <c r="N2594" t="s">
        <v>248</v>
      </c>
      <c r="O2594" t="s">
        <v>15725</v>
      </c>
      <c r="P2594" t="s">
        <v>49</v>
      </c>
      <c r="Q2594" t="s">
        <v>50</v>
      </c>
      <c r="R2594" s="2">
        <v>29119</v>
      </c>
      <c r="S2594" t="s">
        <v>51</v>
      </c>
      <c r="T2594" t="s">
        <v>979</v>
      </c>
      <c r="U2594" t="s">
        <v>53</v>
      </c>
      <c r="V2594">
        <v>26467</v>
      </c>
      <c r="W2594" t="s">
        <v>176</v>
      </c>
      <c r="X2594" t="s">
        <v>116</v>
      </c>
      <c r="Y2594" t="s">
        <v>1185</v>
      </c>
      <c r="Z2594">
        <v>2</v>
      </c>
      <c r="AA2594">
        <v>3019</v>
      </c>
      <c r="AB2594">
        <v>3</v>
      </c>
      <c r="AC2594">
        <v>4</v>
      </c>
      <c r="AD2594">
        <v>2</v>
      </c>
      <c r="AE2594" s="2">
        <v>44883</v>
      </c>
      <c r="AF2594" t="s">
        <v>118</v>
      </c>
      <c r="AG2594" t="s">
        <v>76</v>
      </c>
      <c r="AH2594" t="s">
        <v>60</v>
      </c>
      <c r="AI2594" t="s">
        <v>15727</v>
      </c>
      <c r="AJ2594" t="s">
        <v>15728</v>
      </c>
      <c r="AK2594">
        <v>1</v>
      </c>
      <c r="AL2594">
        <v>155.46</v>
      </c>
      <c r="AM2594" s="2">
        <v>44874</v>
      </c>
      <c r="AN2594">
        <v>1.2</v>
      </c>
    </row>
    <row r="2595" spans="1:40" hidden="1" x14ac:dyDescent="0.35">
      <c r="A2595" t="s">
        <v>395</v>
      </c>
      <c r="B2595" t="s">
        <v>3243</v>
      </c>
      <c r="C2595">
        <v>82</v>
      </c>
      <c r="D2595" t="s">
        <v>44</v>
      </c>
      <c r="E2595" s="2">
        <v>45132</v>
      </c>
      <c r="F2595" s="2"/>
      <c r="G2595" t="s">
        <v>40</v>
      </c>
      <c r="H2595" t="s">
        <v>15729</v>
      </c>
      <c r="I2595" t="s">
        <v>15730</v>
      </c>
      <c r="J2595" t="s">
        <v>111</v>
      </c>
      <c r="K2595" t="s">
        <v>69</v>
      </c>
      <c r="L2595" t="s">
        <v>46</v>
      </c>
      <c r="M2595" t="s">
        <v>69</v>
      </c>
      <c r="N2595" t="s">
        <v>48</v>
      </c>
      <c r="P2595" t="s">
        <v>49</v>
      </c>
      <c r="Q2595" t="s">
        <v>112</v>
      </c>
      <c r="R2595" s="2">
        <v>16254</v>
      </c>
      <c r="S2595" t="s">
        <v>51</v>
      </c>
      <c r="T2595" t="s">
        <v>142</v>
      </c>
      <c r="U2595" t="s">
        <v>73</v>
      </c>
      <c r="V2595">
        <v>8903</v>
      </c>
      <c r="W2595" t="s">
        <v>129</v>
      </c>
      <c r="X2595" t="s">
        <v>55</v>
      </c>
      <c r="Y2595" t="s">
        <v>1185</v>
      </c>
      <c r="Z2595">
        <v>2</v>
      </c>
      <c r="AA2595">
        <v>3020</v>
      </c>
      <c r="AB2595">
        <v>2</v>
      </c>
      <c r="AC2595">
        <v>5</v>
      </c>
      <c r="AD2595">
        <v>1</v>
      </c>
      <c r="AE2595" s="2">
        <v>45096</v>
      </c>
      <c r="AF2595" t="s">
        <v>103</v>
      </c>
      <c r="AG2595" t="s">
        <v>76</v>
      </c>
      <c r="AH2595" t="s">
        <v>104</v>
      </c>
      <c r="AI2595" t="s">
        <v>15731</v>
      </c>
      <c r="AJ2595" t="s">
        <v>15732</v>
      </c>
      <c r="AK2595">
        <v>2</v>
      </c>
      <c r="AL2595">
        <v>367.74</v>
      </c>
      <c r="AM2595" s="2">
        <v>45135</v>
      </c>
      <c r="AN2595">
        <v>2.8</v>
      </c>
    </row>
    <row r="2596" spans="1:40" hidden="1" x14ac:dyDescent="0.35">
      <c r="A2596" t="s">
        <v>15733</v>
      </c>
      <c r="B2596" t="s">
        <v>4067</v>
      </c>
      <c r="C2596">
        <v>39</v>
      </c>
      <c r="D2596" t="s">
        <v>44</v>
      </c>
      <c r="E2596" s="2">
        <v>44074</v>
      </c>
      <c r="F2596" s="2"/>
      <c r="G2596" t="s">
        <v>40</v>
      </c>
      <c r="H2596" t="s">
        <v>15734</v>
      </c>
      <c r="I2596" t="s">
        <v>15735</v>
      </c>
      <c r="J2596" t="s">
        <v>137</v>
      </c>
      <c r="K2596" t="s">
        <v>45</v>
      </c>
      <c r="L2596" t="s">
        <v>68</v>
      </c>
      <c r="M2596" t="s">
        <v>47</v>
      </c>
      <c r="N2596" t="s">
        <v>48</v>
      </c>
      <c r="P2596" t="s">
        <v>49</v>
      </c>
      <c r="Q2596" t="s">
        <v>458</v>
      </c>
      <c r="R2596" s="2">
        <v>31911</v>
      </c>
      <c r="S2596" t="s">
        <v>51</v>
      </c>
      <c r="T2596" t="s">
        <v>979</v>
      </c>
      <c r="U2596" t="s">
        <v>73</v>
      </c>
      <c r="V2596">
        <v>95247</v>
      </c>
      <c r="W2596" t="s">
        <v>100</v>
      </c>
      <c r="X2596" t="s">
        <v>101</v>
      </c>
      <c r="Y2596" t="s">
        <v>1185</v>
      </c>
      <c r="Z2596">
        <v>2</v>
      </c>
      <c r="AA2596">
        <v>3021</v>
      </c>
      <c r="AB2596">
        <v>5</v>
      </c>
      <c r="AC2596">
        <v>3</v>
      </c>
      <c r="AD2596">
        <v>4</v>
      </c>
      <c r="AE2596" s="2">
        <v>45142</v>
      </c>
      <c r="AF2596" t="s">
        <v>75</v>
      </c>
      <c r="AG2596" t="s">
        <v>76</v>
      </c>
      <c r="AH2596" t="s">
        <v>130</v>
      </c>
      <c r="AI2596" t="s">
        <v>15736</v>
      </c>
      <c r="AJ2596" t="s">
        <v>15737</v>
      </c>
      <c r="AK2596">
        <v>3</v>
      </c>
      <c r="AL2596">
        <v>115.55</v>
      </c>
      <c r="AM2596" s="2">
        <v>44853</v>
      </c>
      <c r="AN2596">
        <v>5.7</v>
      </c>
    </row>
    <row r="2597" spans="1:40" hidden="1" x14ac:dyDescent="0.35">
      <c r="A2597" t="s">
        <v>4191</v>
      </c>
      <c r="B2597" t="s">
        <v>12533</v>
      </c>
      <c r="C2597">
        <v>50</v>
      </c>
      <c r="D2597" t="s">
        <v>17836</v>
      </c>
      <c r="E2597" s="2">
        <v>43383</v>
      </c>
      <c r="F2597" s="2">
        <v>43968</v>
      </c>
      <c r="G2597" t="s">
        <v>40</v>
      </c>
      <c r="H2597" t="s">
        <v>15738</v>
      </c>
      <c r="I2597" t="s">
        <v>15739</v>
      </c>
      <c r="J2597" t="s">
        <v>125</v>
      </c>
      <c r="K2597" t="s">
        <v>86</v>
      </c>
      <c r="L2597" t="s">
        <v>46</v>
      </c>
      <c r="M2597" t="s">
        <v>86</v>
      </c>
      <c r="N2597" t="s">
        <v>195</v>
      </c>
      <c r="O2597" t="s">
        <v>15740</v>
      </c>
      <c r="P2597" t="s">
        <v>49</v>
      </c>
      <c r="Q2597" t="s">
        <v>206</v>
      </c>
      <c r="R2597" s="2">
        <v>27957</v>
      </c>
      <c r="S2597" t="s">
        <v>51</v>
      </c>
      <c r="T2597" t="s">
        <v>115</v>
      </c>
      <c r="U2597" t="s">
        <v>73</v>
      </c>
      <c r="V2597">
        <v>23955</v>
      </c>
      <c r="W2597" t="s">
        <v>100</v>
      </c>
      <c r="X2597" t="s">
        <v>116</v>
      </c>
      <c r="Y2597" t="s">
        <v>1185</v>
      </c>
      <c r="Z2597">
        <v>1</v>
      </c>
      <c r="AA2597">
        <v>3022</v>
      </c>
      <c r="AB2597">
        <v>2</v>
      </c>
      <c r="AC2597">
        <v>2</v>
      </c>
      <c r="AD2597">
        <v>3</v>
      </c>
      <c r="AE2597" s="2">
        <v>44910</v>
      </c>
      <c r="AF2597" t="s">
        <v>221</v>
      </c>
      <c r="AG2597" t="s">
        <v>76</v>
      </c>
      <c r="AH2597" t="s">
        <v>104</v>
      </c>
      <c r="AI2597" t="s">
        <v>15742</v>
      </c>
      <c r="AJ2597" t="s">
        <v>12948</v>
      </c>
      <c r="AK2597">
        <v>3</v>
      </c>
      <c r="AL2597" s="25">
        <v>848.52</v>
      </c>
      <c r="AM2597" s="2">
        <v>45048</v>
      </c>
      <c r="AN2597">
        <v>1.6</v>
      </c>
    </row>
    <row r="2598" spans="1:40" hidden="1" x14ac:dyDescent="0.35">
      <c r="A2598" t="s">
        <v>6322</v>
      </c>
      <c r="B2598" t="s">
        <v>697</v>
      </c>
      <c r="C2598">
        <v>68</v>
      </c>
      <c r="D2598" t="s">
        <v>17836</v>
      </c>
      <c r="E2598" s="2">
        <v>43480</v>
      </c>
      <c r="F2598" s="2">
        <v>44289</v>
      </c>
      <c r="G2598" t="s">
        <v>1166</v>
      </c>
      <c r="H2598" t="s">
        <v>15743</v>
      </c>
      <c r="I2598" t="s">
        <v>15744</v>
      </c>
      <c r="J2598" t="s">
        <v>111</v>
      </c>
      <c r="K2598" t="s">
        <v>45</v>
      </c>
      <c r="L2598" t="s">
        <v>87</v>
      </c>
      <c r="M2598" t="s">
        <v>69</v>
      </c>
      <c r="N2598" t="s">
        <v>195</v>
      </c>
      <c r="O2598" t="s">
        <v>15745</v>
      </c>
      <c r="P2598" t="s">
        <v>49</v>
      </c>
      <c r="Q2598" t="s">
        <v>112</v>
      </c>
      <c r="R2598" s="2">
        <v>21215</v>
      </c>
      <c r="S2598" t="s">
        <v>51</v>
      </c>
      <c r="T2598" t="s">
        <v>142</v>
      </c>
      <c r="U2598" t="s">
        <v>53</v>
      </c>
      <c r="V2598">
        <v>46410</v>
      </c>
      <c r="W2598" t="s">
        <v>129</v>
      </c>
      <c r="X2598" t="s">
        <v>55</v>
      </c>
      <c r="Y2598" t="s">
        <v>1185</v>
      </c>
      <c r="Z2598">
        <v>2</v>
      </c>
      <c r="AA2598">
        <v>3023</v>
      </c>
      <c r="AB2598">
        <v>3</v>
      </c>
      <c r="AC2598">
        <v>5</v>
      </c>
      <c r="AD2598">
        <v>3</v>
      </c>
      <c r="AE2598" s="2">
        <v>45050</v>
      </c>
      <c r="AF2598" t="s">
        <v>103</v>
      </c>
      <c r="AG2598" t="s">
        <v>59</v>
      </c>
      <c r="AH2598" t="s">
        <v>130</v>
      </c>
      <c r="AI2598" t="s">
        <v>15747</v>
      </c>
      <c r="AJ2598" t="s">
        <v>15748</v>
      </c>
      <c r="AK2598">
        <v>5</v>
      </c>
      <c r="AL2598" s="25">
        <v>321.61</v>
      </c>
      <c r="AM2598" s="2">
        <v>44823</v>
      </c>
      <c r="AN2598">
        <v>2.2000000000000002</v>
      </c>
    </row>
    <row r="2599" spans="1:40" hidden="1" x14ac:dyDescent="0.35">
      <c r="A2599" t="s">
        <v>8908</v>
      </c>
      <c r="B2599" t="s">
        <v>5789</v>
      </c>
      <c r="C2599">
        <v>64</v>
      </c>
      <c r="D2599" t="s">
        <v>44</v>
      </c>
      <c r="E2599" s="2">
        <v>44556</v>
      </c>
      <c r="F2599" s="2"/>
      <c r="G2599" t="s">
        <v>1166</v>
      </c>
      <c r="H2599" t="s">
        <v>15749</v>
      </c>
      <c r="I2599" t="s">
        <v>15750</v>
      </c>
      <c r="J2599" t="s">
        <v>125</v>
      </c>
      <c r="K2599" t="s">
        <v>45</v>
      </c>
      <c r="L2599" t="s">
        <v>68</v>
      </c>
      <c r="M2599" t="s">
        <v>86</v>
      </c>
      <c r="N2599" t="s">
        <v>48</v>
      </c>
      <c r="P2599" t="s">
        <v>49</v>
      </c>
      <c r="Q2599" t="s">
        <v>250</v>
      </c>
      <c r="R2599" s="2">
        <v>22733</v>
      </c>
      <c r="S2599" t="s">
        <v>51</v>
      </c>
      <c r="T2599" t="s">
        <v>6</v>
      </c>
      <c r="U2599" t="s">
        <v>53</v>
      </c>
      <c r="V2599">
        <v>51804</v>
      </c>
      <c r="W2599" t="s">
        <v>74</v>
      </c>
      <c r="X2599" t="s">
        <v>55</v>
      </c>
      <c r="Y2599" t="s">
        <v>56</v>
      </c>
      <c r="Z2599">
        <v>2</v>
      </c>
      <c r="AA2599">
        <v>3024</v>
      </c>
      <c r="AB2599">
        <v>4</v>
      </c>
      <c r="AC2599">
        <v>5</v>
      </c>
      <c r="AD2599">
        <v>5</v>
      </c>
      <c r="AE2599" s="2">
        <v>44916</v>
      </c>
      <c r="AF2599" t="s">
        <v>118</v>
      </c>
      <c r="AG2599" t="s">
        <v>76</v>
      </c>
      <c r="AH2599" t="s">
        <v>130</v>
      </c>
      <c r="AI2599" t="s">
        <v>15752</v>
      </c>
      <c r="AJ2599" t="s">
        <v>15753</v>
      </c>
      <c r="AK2599">
        <v>4</v>
      </c>
      <c r="AL2599">
        <v>957.12</v>
      </c>
      <c r="AM2599" s="2">
        <v>45049</v>
      </c>
      <c r="AN2599">
        <v>4.4000000000000004</v>
      </c>
    </row>
    <row r="2600" spans="1:40" hidden="1" x14ac:dyDescent="0.35">
      <c r="A2600" t="s">
        <v>9117</v>
      </c>
      <c r="B2600" t="s">
        <v>348</v>
      </c>
      <c r="C2600">
        <v>27</v>
      </c>
      <c r="D2600" t="s">
        <v>44</v>
      </c>
      <c r="E2600" s="2">
        <v>44704</v>
      </c>
      <c r="F2600" s="2"/>
      <c r="G2600" t="s">
        <v>1166</v>
      </c>
      <c r="H2600" t="s">
        <v>15754</v>
      </c>
      <c r="I2600" t="s">
        <v>15755</v>
      </c>
      <c r="J2600" t="s">
        <v>43</v>
      </c>
      <c r="K2600" t="s">
        <v>45</v>
      </c>
      <c r="L2600" t="s">
        <v>46</v>
      </c>
      <c r="M2600" t="s">
        <v>47</v>
      </c>
      <c r="N2600" t="s">
        <v>48</v>
      </c>
      <c r="P2600" t="s">
        <v>49</v>
      </c>
      <c r="Q2600" t="s">
        <v>250</v>
      </c>
      <c r="R2600" s="2">
        <v>36248</v>
      </c>
      <c r="S2600" t="s">
        <v>51</v>
      </c>
      <c r="T2600" t="s">
        <v>142</v>
      </c>
      <c r="U2600" t="s">
        <v>53</v>
      </c>
      <c r="V2600">
        <v>10677</v>
      </c>
      <c r="W2600" t="s">
        <v>129</v>
      </c>
      <c r="X2600" t="s">
        <v>116</v>
      </c>
      <c r="Y2600" t="s">
        <v>56</v>
      </c>
      <c r="Z2600">
        <v>1</v>
      </c>
      <c r="AA2600">
        <v>3025</v>
      </c>
      <c r="AB2600">
        <v>3</v>
      </c>
      <c r="AC2600">
        <v>4</v>
      </c>
      <c r="AD2600">
        <v>5</v>
      </c>
      <c r="AE2600" s="2">
        <v>44800</v>
      </c>
      <c r="AF2600" t="s">
        <v>221</v>
      </c>
      <c r="AG2600" t="s">
        <v>76</v>
      </c>
      <c r="AH2600" t="s">
        <v>77</v>
      </c>
      <c r="AI2600" t="s">
        <v>15757</v>
      </c>
      <c r="AJ2600" t="s">
        <v>15758</v>
      </c>
      <c r="AK2600">
        <v>3</v>
      </c>
      <c r="AL2600">
        <v>177.63</v>
      </c>
      <c r="AM2600" s="2">
        <v>44951</v>
      </c>
      <c r="AN2600">
        <v>4</v>
      </c>
    </row>
    <row r="2601" spans="1:40" hidden="1" x14ac:dyDescent="0.35">
      <c r="A2601" t="s">
        <v>10149</v>
      </c>
      <c r="B2601" t="s">
        <v>10593</v>
      </c>
      <c r="C2601">
        <v>83</v>
      </c>
      <c r="D2601" t="s">
        <v>44</v>
      </c>
      <c r="E2601" s="2">
        <v>44796</v>
      </c>
      <c r="F2601" s="2"/>
      <c r="G2601" t="s">
        <v>1166</v>
      </c>
      <c r="H2601" t="s">
        <v>15759</v>
      </c>
      <c r="I2601" t="s">
        <v>15760</v>
      </c>
      <c r="J2601" t="s">
        <v>67</v>
      </c>
      <c r="K2601" t="s">
        <v>45</v>
      </c>
      <c r="L2601" t="s">
        <v>46</v>
      </c>
      <c r="M2601" t="s">
        <v>69</v>
      </c>
      <c r="N2601" t="s">
        <v>48</v>
      </c>
      <c r="P2601" t="s">
        <v>49</v>
      </c>
      <c r="Q2601" t="s">
        <v>250</v>
      </c>
      <c r="R2601" s="2">
        <v>15834</v>
      </c>
      <c r="S2601" t="s">
        <v>51</v>
      </c>
      <c r="T2601" t="s">
        <v>230</v>
      </c>
      <c r="U2601" t="s">
        <v>53</v>
      </c>
      <c r="V2601">
        <v>80801</v>
      </c>
      <c r="W2601" t="s">
        <v>176</v>
      </c>
      <c r="X2601" t="s">
        <v>143</v>
      </c>
      <c r="Y2601" t="s">
        <v>56</v>
      </c>
      <c r="Z2601">
        <v>2</v>
      </c>
      <c r="AA2601">
        <v>3026</v>
      </c>
      <c r="AB2601">
        <v>3</v>
      </c>
      <c r="AC2601">
        <v>2</v>
      </c>
      <c r="AD2601">
        <v>4</v>
      </c>
      <c r="AE2601" s="2">
        <v>44867</v>
      </c>
      <c r="AF2601" t="s">
        <v>75</v>
      </c>
      <c r="AG2601" t="s">
        <v>76</v>
      </c>
      <c r="AH2601" t="s">
        <v>130</v>
      </c>
      <c r="AI2601" t="s">
        <v>15761</v>
      </c>
      <c r="AJ2601" t="s">
        <v>15762</v>
      </c>
      <c r="AK2601">
        <v>3</v>
      </c>
      <c r="AL2601">
        <v>864.03</v>
      </c>
      <c r="AM2601" s="2">
        <v>44851</v>
      </c>
      <c r="AN2601">
        <v>3.7</v>
      </c>
    </row>
    <row r="2602" spans="1:40" hidden="1" x14ac:dyDescent="0.35">
      <c r="A2602" t="s">
        <v>3490</v>
      </c>
      <c r="B2602" t="s">
        <v>10371</v>
      </c>
      <c r="C2602">
        <v>83</v>
      </c>
      <c r="D2602" t="s">
        <v>17836</v>
      </c>
      <c r="E2602" s="2">
        <v>45073</v>
      </c>
      <c r="F2602" s="2">
        <v>45135</v>
      </c>
      <c r="G2602" t="s">
        <v>1166</v>
      </c>
      <c r="H2602" t="s">
        <v>15763</v>
      </c>
      <c r="I2602" t="s">
        <v>15764</v>
      </c>
      <c r="J2602" t="s">
        <v>194</v>
      </c>
      <c r="K2602" t="s">
        <v>69</v>
      </c>
      <c r="L2602" t="s">
        <v>68</v>
      </c>
      <c r="M2602" t="s">
        <v>86</v>
      </c>
      <c r="N2602" t="s">
        <v>248</v>
      </c>
      <c r="O2602" t="s">
        <v>15765</v>
      </c>
      <c r="P2602" t="s">
        <v>49</v>
      </c>
      <c r="Q2602" t="s">
        <v>140</v>
      </c>
      <c r="R2602" s="2">
        <v>15923</v>
      </c>
      <c r="S2602" t="s">
        <v>51</v>
      </c>
      <c r="T2602" t="s">
        <v>979</v>
      </c>
      <c r="U2602" t="s">
        <v>53</v>
      </c>
      <c r="V2602">
        <v>7984</v>
      </c>
      <c r="W2602" t="s">
        <v>54</v>
      </c>
      <c r="X2602" t="s">
        <v>101</v>
      </c>
      <c r="Y2602" t="s">
        <v>56</v>
      </c>
      <c r="Z2602">
        <v>5</v>
      </c>
      <c r="AA2602">
        <v>3027</v>
      </c>
      <c r="AB2602">
        <v>3</v>
      </c>
      <c r="AC2602">
        <v>2</v>
      </c>
      <c r="AD2602">
        <v>4</v>
      </c>
      <c r="AE2602" s="2">
        <v>45112</v>
      </c>
      <c r="AF2602" t="s">
        <v>221</v>
      </c>
      <c r="AG2602" t="s">
        <v>76</v>
      </c>
      <c r="AH2602" t="s">
        <v>77</v>
      </c>
      <c r="AI2602" t="s">
        <v>15766</v>
      </c>
      <c r="AJ2602" t="s">
        <v>1238</v>
      </c>
      <c r="AK2602">
        <v>4</v>
      </c>
      <c r="AL2602">
        <v>707.06</v>
      </c>
      <c r="AM2602" s="2">
        <v>44974</v>
      </c>
      <c r="AN2602">
        <v>0.2</v>
      </c>
    </row>
    <row r="2603" spans="1:40" hidden="1" x14ac:dyDescent="0.35">
      <c r="A2603" t="s">
        <v>9809</v>
      </c>
      <c r="B2603" t="s">
        <v>4086</v>
      </c>
      <c r="C2603">
        <v>26</v>
      </c>
      <c r="D2603" t="s">
        <v>17836</v>
      </c>
      <c r="E2603" s="2">
        <v>43322</v>
      </c>
      <c r="F2603" s="2">
        <v>44402</v>
      </c>
      <c r="G2603" t="s">
        <v>1166</v>
      </c>
      <c r="H2603" t="s">
        <v>15767</v>
      </c>
      <c r="I2603" t="s">
        <v>15768</v>
      </c>
      <c r="J2603" t="s">
        <v>163</v>
      </c>
      <c r="K2603" t="s">
        <v>45</v>
      </c>
      <c r="L2603" t="s">
        <v>87</v>
      </c>
      <c r="M2603" t="s">
        <v>47</v>
      </c>
      <c r="N2603" t="s">
        <v>174</v>
      </c>
      <c r="O2603" t="s">
        <v>15769</v>
      </c>
      <c r="P2603" t="s">
        <v>49</v>
      </c>
      <c r="Q2603" t="s">
        <v>153</v>
      </c>
      <c r="R2603" s="2">
        <v>36561</v>
      </c>
      <c r="S2603" t="s">
        <v>51</v>
      </c>
      <c r="T2603" t="s">
        <v>155</v>
      </c>
      <c r="U2603" t="s">
        <v>53</v>
      </c>
      <c r="V2603">
        <v>32254</v>
      </c>
      <c r="W2603" t="s">
        <v>176</v>
      </c>
      <c r="X2603" t="s">
        <v>116</v>
      </c>
      <c r="Y2603" t="s">
        <v>56</v>
      </c>
      <c r="Z2603">
        <v>2</v>
      </c>
      <c r="AA2603">
        <v>3028</v>
      </c>
      <c r="AB2603">
        <v>5</v>
      </c>
      <c r="AC2603">
        <v>4</v>
      </c>
      <c r="AD2603">
        <v>1</v>
      </c>
      <c r="AE2603" s="2">
        <v>44854</v>
      </c>
      <c r="AF2603" t="s">
        <v>221</v>
      </c>
      <c r="AG2603" t="s">
        <v>59</v>
      </c>
      <c r="AH2603" t="s">
        <v>104</v>
      </c>
      <c r="AI2603" t="s">
        <v>15770</v>
      </c>
      <c r="AJ2603" t="s">
        <v>15771</v>
      </c>
      <c r="AK2603">
        <v>4</v>
      </c>
      <c r="AL2603">
        <v>690.29</v>
      </c>
      <c r="AM2603" s="2">
        <v>44930</v>
      </c>
      <c r="AN2603">
        <v>3</v>
      </c>
    </row>
    <row r="2604" spans="1:40" hidden="1" x14ac:dyDescent="0.35">
      <c r="A2604" t="s">
        <v>5980</v>
      </c>
      <c r="B2604" t="s">
        <v>4739</v>
      </c>
      <c r="C2604">
        <v>67</v>
      </c>
      <c r="D2604" t="s">
        <v>17836</v>
      </c>
      <c r="E2604" s="2">
        <v>44493</v>
      </c>
      <c r="F2604" s="2">
        <v>44960</v>
      </c>
      <c r="G2604" t="s">
        <v>1166</v>
      </c>
      <c r="H2604" t="s">
        <v>15772</v>
      </c>
      <c r="I2604" t="s">
        <v>15773</v>
      </c>
      <c r="J2604" t="s">
        <v>85</v>
      </c>
      <c r="K2604" t="s">
        <v>45</v>
      </c>
      <c r="L2604" t="s">
        <v>46</v>
      </c>
      <c r="M2604" t="s">
        <v>86</v>
      </c>
      <c r="N2604" t="s">
        <v>248</v>
      </c>
      <c r="O2604" t="s">
        <v>15774</v>
      </c>
      <c r="P2604" t="s">
        <v>49</v>
      </c>
      <c r="Q2604" t="s">
        <v>50</v>
      </c>
      <c r="R2604" s="2">
        <v>21715</v>
      </c>
      <c r="S2604" t="s">
        <v>51</v>
      </c>
      <c r="T2604" t="s">
        <v>99</v>
      </c>
      <c r="U2604" t="s">
        <v>53</v>
      </c>
      <c r="V2604">
        <v>5819</v>
      </c>
      <c r="W2604" t="s">
        <v>176</v>
      </c>
      <c r="X2604" t="s">
        <v>55</v>
      </c>
      <c r="Y2604" t="s">
        <v>56</v>
      </c>
      <c r="Z2604">
        <v>4</v>
      </c>
      <c r="AA2604">
        <v>3029</v>
      </c>
      <c r="AB2604">
        <v>1</v>
      </c>
      <c r="AC2604">
        <v>1</v>
      </c>
      <c r="AD2604">
        <v>3</v>
      </c>
      <c r="AE2604" s="2">
        <v>45110</v>
      </c>
      <c r="AF2604" t="s">
        <v>103</v>
      </c>
      <c r="AG2604" t="s">
        <v>76</v>
      </c>
      <c r="AH2604" t="s">
        <v>77</v>
      </c>
      <c r="AI2604" t="s">
        <v>15775</v>
      </c>
      <c r="AJ2604" t="s">
        <v>15776</v>
      </c>
      <c r="AK2604">
        <v>1</v>
      </c>
      <c r="AL2604" s="25">
        <v>721.83</v>
      </c>
      <c r="AM2604" s="2">
        <v>45140</v>
      </c>
      <c r="AN2604">
        <v>1.3</v>
      </c>
    </row>
    <row r="2605" spans="1:40" hidden="1" x14ac:dyDescent="0.35">
      <c r="A2605" t="s">
        <v>15777</v>
      </c>
      <c r="B2605" t="s">
        <v>7803</v>
      </c>
      <c r="C2605">
        <v>73</v>
      </c>
      <c r="D2605" t="s">
        <v>17836</v>
      </c>
      <c r="E2605" s="2">
        <v>44747</v>
      </c>
      <c r="F2605" s="2">
        <v>44929</v>
      </c>
      <c r="G2605" t="s">
        <v>1166</v>
      </c>
      <c r="H2605" t="s">
        <v>15778</v>
      </c>
      <c r="I2605" t="s">
        <v>15779</v>
      </c>
      <c r="J2605" t="s">
        <v>237</v>
      </c>
      <c r="K2605" t="s">
        <v>86</v>
      </c>
      <c r="L2605" t="s">
        <v>46</v>
      </c>
      <c r="M2605" t="s">
        <v>69</v>
      </c>
      <c r="N2605" t="s">
        <v>248</v>
      </c>
      <c r="O2605" t="s">
        <v>15780</v>
      </c>
      <c r="P2605" t="s">
        <v>49</v>
      </c>
      <c r="Q2605" t="s">
        <v>458</v>
      </c>
      <c r="R2605" s="2">
        <v>19640</v>
      </c>
      <c r="S2605" t="s">
        <v>51</v>
      </c>
      <c r="T2605" t="s">
        <v>115</v>
      </c>
      <c r="U2605" t="s">
        <v>53</v>
      </c>
      <c r="V2605">
        <v>51064</v>
      </c>
      <c r="W2605" t="s">
        <v>54</v>
      </c>
      <c r="X2605" t="s">
        <v>101</v>
      </c>
      <c r="Y2605" t="s">
        <v>56</v>
      </c>
      <c r="Z2605">
        <v>1</v>
      </c>
      <c r="AA2605">
        <v>3030</v>
      </c>
      <c r="AB2605">
        <v>2</v>
      </c>
      <c r="AC2605">
        <v>2</v>
      </c>
      <c r="AD2605">
        <v>5</v>
      </c>
      <c r="AE2605" s="2">
        <v>44919</v>
      </c>
      <c r="AF2605" t="s">
        <v>118</v>
      </c>
      <c r="AG2605" t="s">
        <v>59</v>
      </c>
      <c r="AH2605" t="s">
        <v>130</v>
      </c>
      <c r="AI2605" t="s">
        <v>15781</v>
      </c>
      <c r="AJ2605" t="s">
        <v>15782</v>
      </c>
      <c r="AK2605">
        <v>2</v>
      </c>
      <c r="AL2605">
        <v>287.33999999999997</v>
      </c>
      <c r="AM2605" s="2">
        <v>44693</v>
      </c>
      <c r="AN2605">
        <v>0.5</v>
      </c>
    </row>
    <row r="2606" spans="1:40" hidden="1" x14ac:dyDescent="0.35">
      <c r="A2606" t="s">
        <v>4681</v>
      </c>
      <c r="B2606" t="s">
        <v>2324</v>
      </c>
      <c r="C2606">
        <v>66</v>
      </c>
      <c r="D2606" t="s">
        <v>17836</v>
      </c>
      <c r="E2606" s="2">
        <v>44583</v>
      </c>
      <c r="F2606" s="2">
        <v>44988</v>
      </c>
      <c r="G2606" t="s">
        <v>40</v>
      </c>
      <c r="H2606" t="s">
        <v>9485</v>
      </c>
      <c r="I2606" t="s">
        <v>15783</v>
      </c>
      <c r="J2606" t="s">
        <v>184</v>
      </c>
      <c r="K2606" t="s">
        <v>45</v>
      </c>
      <c r="L2606" t="s">
        <v>87</v>
      </c>
      <c r="M2606" t="s">
        <v>47</v>
      </c>
      <c r="N2606" t="s">
        <v>174</v>
      </c>
      <c r="O2606" t="s">
        <v>15784</v>
      </c>
      <c r="P2606" t="s">
        <v>49</v>
      </c>
      <c r="Q2606" t="s">
        <v>250</v>
      </c>
      <c r="R2606" s="2">
        <v>22110</v>
      </c>
      <c r="S2606" t="s">
        <v>51</v>
      </c>
      <c r="T2606" t="s">
        <v>6</v>
      </c>
      <c r="U2606" t="s">
        <v>73</v>
      </c>
      <c r="V2606">
        <v>88435</v>
      </c>
      <c r="W2606" t="s">
        <v>176</v>
      </c>
      <c r="X2606" t="s">
        <v>116</v>
      </c>
      <c r="Y2606" t="s">
        <v>56</v>
      </c>
      <c r="Z2606">
        <v>1</v>
      </c>
      <c r="AA2606">
        <v>3031</v>
      </c>
      <c r="AB2606">
        <v>2</v>
      </c>
      <c r="AC2606">
        <v>3</v>
      </c>
      <c r="AD2606">
        <v>2</v>
      </c>
      <c r="AE2606" s="2">
        <v>44926</v>
      </c>
      <c r="AF2606" t="s">
        <v>118</v>
      </c>
      <c r="AG2606" t="s">
        <v>76</v>
      </c>
      <c r="AH2606" t="s">
        <v>77</v>
      </c>
      <c r="AI2606" t="s">
        <v>15786</v>
      </c>
      <c r="AJ2606" t="s">
        <v>15787</v>
      </c>
      <c r="AK2606">
        <v>2</v>
      </c>
      <c r="AL2606">
        <v>783.36</v>
      </c>
      <c r="AM2606" s="2">
        <v>44915</v>
      </c>
      <c r="AN2606">
        <v>1.1000000000000001</v>
      </c>
    </row>
    <row r="2607" spans="1:40" hidden="1" x14ac:dyDescent="0.35">
      <c r="A2607" t="s">
        <v>11197</v>
      </c>
      <c r="B2607" t="s">
        <v>2356</v>
      </c>
      <c r="C2607">
        <v>85</v>
      </c>
      <c r="D2607" t="s">
        <v>17836</v>
      </c>
      <c r="E2607" s="2">
        <v>45012</v>
      </c>
      <c r="F2607" s="2">
        <v>45130</v>
      </c>
      <c r="G2607" t="s">
        <v>40</v>
      </c>
      <c r="H2607" t="s">
        <v>15788</v>
      </c>
      <c r="I2607" t="s">
        <v>15789</v>
      </c>
      <c r="J2607" t="s">
        <v>67</v>
      </c>
      <c r="K2607" t="s">
        <v>69</v>
      </c>
      <c r="L2607" t="s">
        <v>68</v>
      </c>
      <c r="M2607" t="s">
        <v>86</v>
      </c>
      <c r="N2607" t="s">
        <v>248</v>
      </c>
      <c r="O2607" t="s">
        <v>15790</v>
      </c>
      <c r="P2607" t="s">
        <v>49</v>
      </c>
      <c r="Q2607" t="s">
        <v>112</v>
      </c>
      <c r="R2607" s="2">
        <v>15260</v>
      </c>
      <c r="S2607" t="s">
        <v>51</v>
      </c>
      <c r="T2607" t="s">
        <v>6</v>
      </c>
      <c r="U2607" t="s">
        <v>73</v>
      </c>
      <c r="V2607">
        <v>48042</v>
      </c>
      <c r="W2607" t="s">
        <v>176</v>
      </c>
      <c r="X2607" t="s">
        <v>116</v>
      </c>
      <c r="Y2607" t="s">
        <v>56</v>
      </c>
      <c r="Z2607">
        <v>2</v>
      </c>
      <c r="AA2607">
        <v>3032</v>
      </c>
      <c r="AB2607">
        <v>1</v>
      </c>
      <c r="AC2607">
        <v>3</v>
      </c>
      <c r="AD2607">
        <v>2</v>
      </c>
      <c r="AE2607" s="2">
        <v>44862</v>
      </c>
      <c r="AF2607" t="s">
        <v>118</v>
      </c>
      <c r="AG2607" t="s">
        <v>76</v>
      </c>
      <c r="AH2607" t="s">
        <v>130</v>
      </c>
      <c r="AI2607" t="s">
        <v>10889</v>
      </c>
      <c r="AJ2607" t="s">
        <v>15791</v>
      </c>
      <c r="AK2607">
        <v>1</v>
      </c>
      <c r="AL2607">
        <v>709.78</v>
      </c>
      <c r="AM2607" s="2">
        <v>45084</v>
      </c>
      <c r="AN2607">
        <v>0.3</v>
      </c>
    </row>
    <row r="2608" spans="1:40" hidden="1" x14ac:dyDescent="0.35">
      <c r="A2608" t="s">
        <v>15792</v>
      </c>
      <c r="B2608" t="s">
        <v>4580</v>
      </c>
      <c r="C2608">
        <v>80</v>
      </c>
      <c r="D2608" t="s">
        <v>17836</v>
      </c>
      <c r="E2608" s="2">
        <v>43703</v>
      </c>
      <c r="F2608" s="2">
        <v>44629</v>
      </c>
      <c r="G2608" t="s">
        <v>40</v>
      </c>
      <c r="H2608" t="s">
        <v>15793</v>
      </c>
      <c r="I2608" t="s">
        <v>15794</v>
      </c>
      <c r="J2608" t="s">
        <v>194</v>
      </c>
      <c r="K2608" t="s">
        <v>45</v>
      </c>
      <c r="L2608" t="s">
        <v>46</v>
      </c>
      <c r="M2608" t="s">
        <v>69</v>
      </c>
      <c r="N2608" t="s">
        <v>248</v>
      </c>
      <c r="O2608" t="s">
        <v>15795</v>
      </c>
      <c r="P2608" t="s">
        <v>49</v>
      </c>
      <c r="Q2608" t="s">
        <v>153</v>
      </c>
      <c r="R2608" s="2">
        <v>16878</v>
      </c>
      <c r="S2608" t="s">
        <v>51</v>
      </c>
      <c r="T2608" t="s">
        <v>1561</v>
      </c>
      <c r="U2608" t="s">
        <v>73</v>
      </c>
      <c r="V2608">
        <v>54212</v>
      </c>
      <c r="W2608" t="s">
        <v>54</v>
      </c>
      <c r="X2608" t="s">
        <v>143</v>
      </c>
      <c r="Y2608" t="s">
        <v>56</v>
      </c>
      <c r="Z2608">
        <v>2</v>
      </c>
      <c r="AA2608">
        <v>3033</v>
      </c>
      <c r="AB2608">
        <v>3</v>
      </c>
      <c r="AC2608">
        <v>3</v>
      </c>
      <c r="AD2608">
        <v>5</v>
      </c>
      <c r="AE2608" s="2">
        <v>44934</v>
      </c>
      <c r="AF2608" t="s">
        <v>75</v>
      </c>
      <c r="AG2608" t="s">
        <v>59</v>
      </c>
      <c r="AH2608" t="s">
        <v>77</v>
      </c>
      <c r="AI2608" t="s">
        <v>15797</v>
      </c>
      <c r="AJ2608" t="s">
        <v>15798</v>
      </c>
      <c r="AK2608">
        <v>4</v>
      </c>
      <c r="AL2608">
        <v>714.64</v>
      </c>
      <c r="AM2608" s="2">
        <v>44801</v>
      </c>
      <c r="AN2608">
        <v>2.5</v>
      </c>
    </row>
    <row r="2609" spans="1:40" hidden="1" x14ac:dyDescent="0.35">
      <c r="A2609" t="s">
        <v>15799</v>
      </c>
      <c r="B2609" t="s">
        <v>1973</v>
      </c>
      <c r="C2609">
        <v>59</v>
      </c>
      <c r="D2609" t="s">
        <v>44</v>
      </c>
      <c r="E2609" s="2">
        <v>44485</v>
      </c>
      <c r="F2609" s="2"/>
      <c r="G2609" t="s">
        <v>40</v>
      </c>
      <c r="H2609" t="s">
        <v>15800</v>
      </c>
      <c r="I2609" t="s">
        <v>15801</v>
      </c>
      <c r="J2609" t="s">
        <v>111</v>
      </c>
      <c r="K2609" t="s">
        <v>86</v>
      </c>
      <c r="L2609" t="s">
        <v>87</v>
      </c>
      <c r="M2609" t="s">
        <v>47</v>
      </c>
      <c r="N2609" t="s">
        <v>48</v>
      </c>
      <c r="P2609" t="s">
        <v>49</v>
      </c>
      <c r="Q2609" t="s">
        <v>126</v>
      </c>
      <c r="R2609" s="2">
        <v>24567</v>
      </c>
      <c r="S2609" t="s">
        <v>51</v>
      </c>
      <c r="T2609" t="s">
        <v>326</v>
      </c>
      <c r="U2609" t="s">
        <v>53</v>
      </c>
      <c r="V2609">
        <v>26202</v>
      </c>
      <c r="W2609" t="s">
        <v>54</v>
      </c>
      <c r="X2609" t="s">
        <v>101</v>
      </c>
      <c r="Y2609" t="s">
        <v>56</v>
      </c>
      <c r="Z2609">
        <v>2</v>
      </c>
      <c r="AA2609">
        <v>3034</v>
      </c>
      <c r="AB2609">
        <v>1</v>
      </c>
      <c r="AC2609">
        <v>4</v>
      </c>
      <c r="AD2609">
        <v>2</v>
      </c>
      <c r="AE2609" s="2">
        <v>44890</v>
      </c>
      <c r="AF2609" t="s">
        <v>58</v>
      </c>
      <c r="AG2609" t="s">
        <v>59</v>
      </c>
      <c r="AH2609" t="s">
        <v>130</v>
      </c>
      <c r="AI2609" t="s">
        <v>8302</v>
      </c>
      <c r="AJ2609" t="s">
        <v>8373</v>
      </c>
      <c r="AK2609">
        <v>2</v>
      </c>
      <c r="AL2609">
        <v>947.76</v>
      </c>
      <c r="AM2609" s="2">
        <v>44875</v>
      </c>
      <c r="AN2609">
        <v>4.5999999999999996</v>
      </c>
    </row>
    <row r="2610" spans="1:40" hidden="1" x14ac:dyDescent="0.35">
      <c r="A2610" t="s">
        <v>15802</v>
      </c>
      <c r="B2610" t="s">
        <v>4167</v>
      </c>
      <c r="C2610">
        <v>76</v>
      </c>
      <c r="D2610" t="s">
        <v>44</v>
      </c>
      <c r="E2610" s="2">
        <v>43630</v>
      </c>
      <c r="F2610" s="2"/>
      <c r="G2610" t="s">
        <v>40</v>
      </c>
      <c r="H2610" t="s">
        <v>15803</v>
      </c>
      <c r="I2610" t="s">
        <v>15804</v>
      </c>
      <c r="J2610" t="s">
        <v>237</v>
      </c>
      <c r="K2610" t="s">
        <v>45</v>
      </c>
      <c r="L2610" t="s">
        <v>46</v>
      </c>
      <c r="M2610" t="s">
        <v>47</v>
      </c>
      <c r="N2610" t="s">
        <v>48</v>
      </c>
      <c r="P2610" t="s">
        <v>49</v>
      </c>
      <c r="Q2610" t="s">
        <v>153</v>
      </c>
      <c r="R2610" s="2">
        <v>18520</v>
      </c>
      <c r="S2610" t="s">
        <v>51</v>
      </c>
      <c r="T2610" t="s">
        <v>261</v>
      </c>
      <c r="U2610" t="s">
        <v>53</v>
      </c>
      <c r="V2610">
        <v>33464</v>
      </c>
      <c r="W2610" t="s">
        <v>100</v>
      </c>
      <c r="X2610" t="s">
        <v>143</v>
      </c>
      <c r="Y2610" t="s">
        <v>56</v>
      </c>
      <c r="Z2610">
        <v>1</v>
      </c>
      <c r="AA2610">
        <v>3035</v>
      </c>
      <c r="AB2610">
        <v>2</v>
      </c>
      <c r="AC2610">
        <v>4</v>
      </c>
      <c r="AD2610">
        <v>5</v>
      </c>
      <c r="AE2610" s="2">
        <v>45055</v>
      </c>
      <c r="AF2610" t="s">
        <v>75</v>
      </c>
      <c r="AG2610" t="s">
        <v>59</v>
      </c>
      <c r="AH2610" t="s">
        <v>104</v>
      </c>
      <c r="AI2610" t="s">
        <v>15806</v>
      </c>
      <c r="AJ2610" t="s">
        <v>15807</v>
      </c>
      <c r="AK2610">
        <v>1</v>
      </c>
      <c r="AL2610">
        <v>498.19</v>
      </c>
      <c r="AM2610" s="2">
        <v>45081</v>
      </c>
      <c r="AN2610">
        <v>6.9</v>
      </c>
    </row>
    <row r="2611" spans="1:40" hidden="1" x14ac:dyDescent="0.35">
      <c r="A2611" t="s">
        <v>8615</v>
      </c>
      <c r="B2611" t="s">
        <v>214</v>
      </c>
      <c r="C2611">
        <v>69</v>
      </c>
      <c r="D2611" t="s">
        <v>44</v>
      </c>
      <c r="E2611" s="2">
        <v>44017</v>
      </c>
      <c r="F2611" s="2"/>
      <c r="G2611" t="s">
        <v>40</v>
      </c>
      <c r="H2611" t="s">
        <v>15808</v>
      </c>
      <c r="I2611" t="s">
        <v>15809</v>
      </c>
      <c r="J2611" t="s">
        <v>137</v>
      </c>
      <c r="K2611" t="s">
        <v>86</v>
      </c>
      <c r="L2611" t="s">
        <v>87</v>
      </c>
      <c r="M2611" t="s">
        <v>47</v>
      </c>
      <c r="N2611" t="s">
        <v>48</v>
      </c>
      <c r="P2611" t="s">
        <v>49</v>
      </c>
      <c r="Q2611" t="s">
        <v>1632</v>
      </c>
      <c r="R2611" s="2">
        <v>20999</v>
      </c>
      <c r="S2611" t="s">
        <v>51</v>
      </c>
      <c r="T2611" t="s">
        <v>607</v>
      </c>
      <c r="U2611" t="s">
        <v>53</v>
      </c>
      <c r="V2611">
        <v>94333</v>
      </c>
      <c r="W2611" t="s">
        <v>54</v>
      </c>
      <c r="X2611" t="s">
        <v>55</v>
      </c>
      <c r="Y2611" t="s">
        <v>56</v>
      </c>
      <c r="Z2611">
        <v>2</v>
      </c>
      <c r="AA2611">
        <v>3036</v>
      </c>
      <c r="AB2611">
        <v>1</v>
      </c>
      <c r="AC2611">
        <v>4</v>
      </c>
      <c r="AD2611">
        <v>2</v>
      </c>
      <c r="AE2611" s="2">
        <v>45096</v>
      </c>
      <c r="AF2611" t="s">
        <v>118</v>
      </c>
      <c r="AG2611" t="s">
        <v>59</v>
      </c>
      <c r="AH2611" t="s">
        <v>60</v>
      </c>
      <c r="AI2611" t="s">
        <v>15810</v>
      </c>
      <c r="AJ2611" t="s">
        <v>15811</v>
      </c>
      <c r="AK2611">
        <v>3</v>
      </c>
      <c r="AL2611">
        <v>516.4</v>
      </c>
      <c r="AM2611" s="2">
        <v>44982</v>
      </c>
      <c r="AN2611">
        <v>5.8</v>
      </c>
    </row>
    <row r="2612" spans="1:40" hidden="1" x14ac:dyDescent="0.35">
      <c r="A2612" t="s">
        <v>15812</v>
      </c>
      <c r="B2612" t="s">
        <v>7481</v>
      </c>
      <c r="C2612">
        <v>37</v>
      </c>
      <c r="D2612" t="s">
        <v>44</v>
      </c>
      <c r="E2612" s="2">
        <v>43892</v>
      </c>
      <c r="F2612" s="2"/>
      <c r="G2612" t="s">
        <v>40</v>
      </c>
      <c r="H2612" t="s">
        <v>15813</v>
      </c>
      <c r="I2612" t="s">
        <v>15814</v>
      </c>
      <c r="J2612" t="s">
        <v>163</v>
      </c>
      <c r="K2612" t="s">
        <v>86</v>
      </c>
      <c r="L2612" t="s">
        <v>46</v>
      </c>
      <c r="M2612" t="s">
        <v>86</v>
      </c>
      <c r="N2612" t="s">
        <v>48</v>
      </c>
      <c r="P2612" t="s">
        <v>49</v>
      </c>
      <c r="Q2612" t="s">
        <v>126</v>
      </c>
      <c r="R2612" s="2">
        <v>32669</v>
      </c>
      <c r="S2612" t="s">
        <v>51</v>
      </c>
      <c r="T2612" t="s">
        <v>261</v>
      </c>
      <c r="U2612" t="s">
        <v>73</v>
      </c>
      <c r="V2612">
        <v>38200</v>
      </c>
      <c r="W2612" t="s">
        <v>176</v>
      </c>
      <c r="X2612" t="s">
        <v>116</v>
      </c>
      <c r="Y2612" t="s">
        <v>56</v>
      </c>
      <c r="Z2612">
        <v>4</v>
      </c>
      <c r="AA2612">
        <v>3037</v>
      </c>
      <c r="AB2612">
        <v>3</v>
      </c>
      <c r="AC2612">
        <v>4</v>
      </c>
      <c r="AD2612">
        <v>2</v>
      </c>
      <c r="AE2612" s="2">
        <v>45047</v>
      </c>
      <c r="AF2612" t="s">
        <v>58</v>
      </c>
      <c r="AG2612" t="s">
        <v>59</v>
      </c>
      <c r="AH2612" t="s">
        <v>60</v>
      </c>
      <c r="AI2612" t="s">
        <v>15815</v>
      </c>
      <c r="AJ2612" t="s">
        <v>15816</v>
      </c>
      <c r="AK2612">
        <v>5</v>
      </c>
      <c r="AL2612">
        <v>374.69</v>
      </c>
      <c r="AM2612" s="2">
        <v>44940</v>
      </c>
      <c r="AN2612">
        <v>6.2</v>
      </c>
    </row>
    <row r="2613" spans="1:40" hidden="1" x14ac:dyDescent="0.35">
      <c r="A2613" t="s">
        <v>15817</v>
      </c>
      <c r="B2613" t="s">
        <v>10581</v>
      </c>
      <c r="C2613">
        <v>71</v>
      </c>
      <c r="D2613" t="s">
        <v>17836</v>
      </c>
      <c r="E2613" s="2">
        <v>44146</v>
      </c>
      <c r="F2613" s="2">
        <v>44314</v>
      </c>
      <c r="G2613" t="s">
        <v>40</v>
      </c>
      <c r="H2613" t="s">
        <v>15818</v>
      </c>
      <c r="I2613" t="s">
        <v>15819</v>
      </c>
      <c r="J2613" t="s">
        <v>85</v>
      </c>
      <c r="K2613" t="s">
        <v>69</v>
      </c>
      <c r="L2613" t="s">
        <v>87</v>
      </c>
      <c r="M2613" t="s">
        <v>47</v>
      </c>
      <c r="N2613" t="s">
        <v>138</v>
      </c>
      <c r="O2613" t="s">
        <v>15820</v>
      </c>
      <c r="P2613" t="s">
        <v>49</v>
      </c>
      <c r="Q2613" t="s">
        <v>126</v>
      </c>
      <c r="R2613" s="2">
        <v>20321</v>
      </c>
      <c r="S2613" t="s">
        <v>51</v>
      </c>
      <c r="T2613" t="s">
        <v>115</v>
      </c>
      <c r="U2613" t="s">
        <v>73</v>
      </c>
      <c r="V2613">
        <v>76217</v>
      </c>
      <c r="W2613" t="s">
        <v>54</v>
      </c>
      <c r="X2613" t="s">
        <v>143</v>
      </c>
      <c r="Y2613" t="s">
        <v>56</v>
      </c>
      <c r="Z2613">
        <v>2</v>
      </c>
      <c r="AA2613">
        <v>3038</v>
      </c>
      <c r="AB2613">
        <v>5</v>
      </c>
      <c r="AC2613">
        <v>5</v>
      </c>
      <c r="AD2613">
        <v>5</v>
      </c>
      <c r="AE2613" s="2">
        <v>44790</v>
      </c>
      <c r="AF2613" t="s">
        <v>75</v>
      </c>
      <c r="AG2613" t="s">
        <v>59</v>
      </c>
      <c r="AH2613" t="s">
        <v>77</v>
      </c>
      <c r="AI2613" t="s">
        <v>15822</v>
      </c>
      <c r="AJ2613" t="s">
        <v>15823</v>
      </c>
      <c r="AK2613">
        <v>5</v>
      </c>
      <c r="AL2613">
        <v>244.22</v>
      </c>
      <c r="AM2613" s="2">
        <v>44722</v>
      </c>
      <c r="AN2613">
        <v>0.5</v>
      </c>
    </row>
    <row r="2614" spans="1:40" hidden="1" x14ac:dyDescent="0.35">
      <c r="A2614" t="s">
        <v>15109</v>
      </c>
      <c r="B2614" t="s">
        <v>4566</v>
      </c>
      <c r="C2614">
        <v>60</v>
      </c>
      <c r="D2614" t="s">
        <v>44</v>
      </c>
      <c r="E2614" s="2">
        <v>43821</v>
      </c>
      <c r="F2614" s="2"/>
      <c r="G2614" t="s">
        <v>40</v>
      </c>
      <c r="H2614" t="s">
        <v>15824</v>
      </c>
      <c r="I2614" t="s">
        <v>15825</v>
      </c>
      <c r="J2614" t="s">
        <v>125</v>
      </c>
      <c r="K2614" t="s">
        <v>45</v>
      </c>
      <c r="L2614" t="s">
        <v>87</v>
      </c>
      <c r="M2614" t="s">
        <v>47</v>
      </c>
      <c r="N2614" t="s">
        <v>48</v>
      </c>
      <c r="P2614" t="s">
        <v>49</v>
      </c>
      <c r="Q2614" t="s">
        <v>250</v>
      </c>
      <c r="R2614" s="2">
        <v>24190</v>
      </c>
      <c r="S2614" t="s">
        <v>51</v>
      </c>
      <c r="T2614" t="s">
        <v>6</v>
      </c>
      <c r="U2614" t="s">
        <v>53</v>
      </c>
      <c r="V2614">
        <v>91829</v>
      </c>
      <c r="W2614" t="s">
        <v>100</v>
      </c>
      <c r="X2614" t="s">
        <v>101</v>
      </c>
      <c r="Y2614" t="s">
        <v>56</v>
      </c>
      <c r="Z2614">
        <v>5</v>
      </c>
      <c r="AA2614">
        <v>3039</v>
      </c>
      <c r="AB2614">
        <v>4</v>
      </c>
      <c r="AC2614">
        <v>2</v>
      </c>
      <c r="AD2614">
        <v>1</v>
      </c>
      <c r="AE2614" s="2">
        <v>44931</v>
      </c>
      <c r="AF2614" t="s">
        <v>58</v>
      </c>
      <c r="AG2614" t="s">
        <v>59</v>
      </c>
      <c r="AH2614" t="s">
        <v>104</v>
      </c>
      <c r="AI2614" t="s">
        <v>15827</v>
      </c>
      <c r="AJ2614" t="s">
        <v>15828</v>
      </c>
      <c r="AK2614">
        <v>2</v>
      </c>
      <c r="AL2614">
        <v>130.81</v>
      </c>
      <c r="AM2614" s="2">
        <v>44993</v>
      </c>
      <c r="AN2614">
        <v>6.4</v>
      </c>
    </row>
    <row r="2615" spans="1:40" hidden="1" x14ac:dyDescent="0.35">
      <c r="A2615" t="s">
        <v>11085</v>
      </c>
      <c r="B2615" t="s">
        <v>3957</v>
      </c>
      <c r="C2615">
        <v>42</v>
      </c>
      <c r="D2615" t="s">
        <v>44</v>
      </c>
      <c r="E2615" s="2">
        <v>44179</v>
      </c>
      <c r="F2615" s="2"/>
      <c r="G2615" t="s">
        <v>40</v>
      </c>
      <c r="H2615" t="s">
        <v>15829</v>
      </c>
      <c r="I2615" t="s">
        <v>15830</v>
      </c>
      <c r="J2615" t="s">
        <v>43</v>
      </c>
      <c r="K2615" t="s">
        <v>86</v>
      </c>
      <c r="L2615" t="s">
        <v>68</v>
      </c>
      <c r="M2615" t="s">
        <v>86</v>
      </c>
      <c r="N2615" t="s">
        <v>48</v>
      </c>
      <c r="P2615" t="s">
        <v>49</v>
      </c>
      <c r="Q2615" t="s">
        <v>126</v>
      </c>
      <c r="R2615" s="2">
        <v>30683</v>
      </c>
      <c r="S2615" t="s">
        <v>51</v>
      </c>
      <c r="T2615" t="s">
        <v>535</v>
      </c>
      <c r="U2615" t="s">
        <v>53</v>
      </c>
      <c r="V2615">
        <v>31946</v>
      </c>
      <c r="W2615" t="s">
        <v>54</v>
      </c>
      <c r="X2615" t="s">
        <v>143</v>
      </c>
      <c r="Y2615" t="s">
        <v>56</v>
      </c>
      <c r="Z2615">
        <v>5</v>
      </c>
      <c r="AA2615">
        <v>3040</v>
      </c>
      <c r="AB2615">
        <v>5</v>
      </c>
      <c r="AC2615">
        <v>1</v>
      </c>
      <c r="AD2615">
        <v>4</v>
      </c>
      <c r="AE2615" s="2">
        <v>44925</v>
      </c>
      <c r="AF2615" t="s">
        <v>118</v>
      </c>
      <c r="AG2615" t="s">
        <v>59</v>
      </c>
      <c r="AH2615" t="s">
        <v>130</v>
      </c>
      <c r="AI2615" t="s">
        <v>15831</v>
      </c>
      <c r="AJ2615" t="s">
        <v>15832</v>
      </c>
      <c r="AK2615">
        <v>5</v>
      </c>
      <c r="AL2615">
        <v>321.02999999999997</v>
      </c>
      <c r="AM2615" s="2">
        <v>44857</v>
      </c>
      <c r="AN2615">
        <v>5.4</v>
      </c>
    </row>
    <row r="2616" spans="1:40" hidden="1" x14ac:dyDescent="0.35">
      <c r="A2616" t="s">
        <v>3228</v>
      </c>
      <c r="B2616" t="s">
        <v>5826</v>
      </c>
      <c r="C2616">
        <v>26</v>
      </c>
      <c r="D2616" t="s">
        <v>44</v>
      </c>
      <c r="E2616" s="2">
        <v>44002</v>
      </c>
      <c r="F2616" s="2"/>
      <c r="G2616" t="s">
        <v>40</v>
      </c>
      <c r="H2616" t="s">
        <v>15833</v>
      </c>
      <c r="I2616" t="s">
        <v>15834</v>
      </c>
      <c r="J2616" t="s">
        <v>184</v>
      </c>
      <c r="K2616" t="s">
        <v>45</v>
      </c>
      <c r="L2616" t="s">
        <v>46</v>
      </c>
      <c r="M2616" t="s">
        <v>86</v>
      </c>
      <c r="N2616" t="s">
        <v>48</v>
      </c>
      <c r="P2616" t="s">
        <v>49</v>
      </c>
      <c r="Q2616" t="s">
        <v>112</v>
      </c>
      <c r="R2616" s="2">
        <v>36638</v>
      </c>
      <c r="S2616" t="s">
        <v>51</v>
      </c>
      <c r="T2616" t="s">
        <v>115</v>
      </c>
      <c r="U2616" t="s">
        <v>53</v>
      </c>
      <c r="V2616">
        <v>2308</v>
      </c>
      <c r="W2616" t="s">
        <v>54</v>
      </c>
      <c r="X2616" t="s">
        <v>101</v>
      </c>
      <c r="Y2616" t="s">
        <v>56</v>
      </c>
      <c r="Z2616">
        <v>2</v>
      </c>
      <c r="AA2616">
        <v>3041</v>
      </c>
      <c r="AB2616">
        <v>5</v>
      </c>
      <c r="AC2616">
        <v>5</v>
      </c>
      <c r="AD2616">
        <v>4</v>
      </c>
      <c r="AE2616" s="2">
        <v>45135</v>
      </c>
      <c r="AF2616" t="s">
        <v>103</v>
      </c>
      <c r="AG2616" t="s">
        <v>59</v>
      </c>
      <c r="AH2616" t="s">
        <v>104</v>
      </c>
      <c r="AI2616" t="s">
        <v>15836</v>
      </c>
      <c r="AJ2616" t="s">
        <v>15837</v>
      </c>
      <c r="AK2616">
        <v>4</v>
      </c>
      <c r="AL2616">
        <v>354.82</v>
      </c>
      <c r="AM2616" s="2">
        <v>45064</v>
      </c>
      <c r="AN2616">
        <v>5.9</v>
      </c>
    </row>
    <row r="2617" spans="1:40" hidden="1" x14ac:dyDescent="0.35">
      <c r="A2617" t="s">
        <v>2548</v>
      </c>
      <c r="B2617" t="s">
        <v>1869</v>
      </c>
      <c r="C2617">
        <v>65</v>
      </c>
      <c r="D2617" t="s">
        <v>17836</v>
      </c>
      <c r="E2617" s="2">
        <v>45086</v>
      </c>
      <c r="F2617" s="2">
        <v>45119</v>
      </c>
      <c r="G2617" t="s">
        <v>40</v>
      </c>
      <c r="H2617" t="s">
        <v>15838</v>
      </c>
      <c r="I2617" t="s">
        <v>15839</v>
      </c>
      <c r="J2617" t="s">
        <v>67</v>
      </c>
      <c r="K2617" t="s">
        <v>45</v>
      </c>
      <c r="L2617" t="s">
        <v>87</v>
      </c>
      <c r="M2617" t="s">
        <v>47</v>
      </c>
      <c r="N2617" t="s">
        <v>174</v>
      </c>
      <c r="O2617" t="s">
        <v>15840</v>
      </c>
      <c r="P2617" t="s">
        <v>49</v>
      </c>
      <c r="Q2617" t="s">
        <v>334</v>
      </c>
      <c r="R2617" s="2">
        <v>22456</v>
      </c>
      <c r="S2617" t="s">
        <v>51</v>
      </c>
      <c r="T2617" t="s">
        <v>155</v>
      </c>
      <c r="U2617" t="s">
        <v>53</v>
      </c>
      <c r="V2617">
        <v>44194</v>
      </c>
      <c r="W2617" t="s">
        <v>54</v>
      </c>
      <c r="X2617" t="s">
        <v>55</v>
      </c>
      <c r="Y2617" t="s">
        <v>144</v>
      </c>
      <c r="Z2617">
        <v>4</v>
      </c>
      <c r="AA2617">
        <v>3042</v>
      </c>
      <c r="AB2617">
        <v>4</v>
      </c>
      <c r="AC2617">
        <v>1</v>
      </c>
      <c r="AD2617">
        <v>2</v>
      </c>
      <c r="AE2617" s="2">
        <v>44960</v>
      </c>
      <c r="AF2617" t="s">
        <v>118</v>
      </c>
      <c r="AG2617" t="s">
        <v>59</v>
      </c>
      <c r="AH2617" t="s">
        <v>77</v>
      </c>
      <c r="AI2617" t="s">
        <v>15842</v>
      </c>
      <c r="AJ2617" t="s">
        <v>15843</v>
      </c>
      <c r="AK2617">
        <v>2</v>
      </c>
      <c r="AL2617">
        <v>513.54</v>
      </c>
      <c r="AM2617" s="2">
        <v>44939</v>
      </c>
      <c r="AN2617">
        <v>0.1</v>
      </c>
    </row>
    <row r="2618" spans="1:40" hidden="1" x14ac:dyDescent="0.35">
      <c r="A2618" t="s">
        <v>1535</v>
      </c>
      <c r="B2618" t="s">
        <v>471</v>
      </c>
      <c r="C2618">
        <v>63</v>
      </c>
      <c r="D2618" t="s">
        <v>44</v>
      </c>
      <c r="E2618" s="2">
        <v>44829</v>
      </c>
      <c r="F2618" s="2"/>
      <c r="G2618" t="s">
        <v>40</v>
      </c>
      <c r="H2618" t="s">
        <v>15844</v>
      </c>
      <c r="I2618" t="s">
        <v>15845</v>
      </c>
      <c r="J2618" t="s">
        <v>194</v>
      </c>
      <c r="K2618" t="s">
        <v>45</v>
      </c>
      <c r="L2618" t="s">
        <v>46</v>
      </c>
      <c r="M2618" t="s">
        <v>86</v>
      </c>
      <c r="N2618" t="s">
        <v>48</v>
      </c>
      <c r="P2618" t="s">
        <v>49</v>
      </c>
      <c r="Q2618" t="s">
        <v>503</v>
      </c>
      <c r="R2618" s="2">
        <v>23165</v>
      </c>
      <c r="S2618" t="s">
        <v>51</v>
      </c>
      <c r="T2618" t="s">
        <v>6</v>
      </c>
      <c r="U2618" t="s">
        <v>73</v>
      </c>
      <c r="V2618">
        <v>48124</v>
      </c>
      <c r="W2618" t="s">
        <v>129</v>
      </c>
      <c r="X2618" t="s">
        <v>55</v>
      </c>
      <c r="Y2618" t="s">
        <v>144</v>
      </c>
      <c r="Z2618">
        <v>2</v>
      </c>
      <c r="AA2618">
        <v>3043</v>
      </c>
      <c r="AB2618">
        <v>5</v>
      </c>
      <c r="AC2618">
        <v>3</v>
      </c>
      <c r="AD2618">
        <v>3</v>
      </c>
      <c r="AE2618" s="2">
        <v>44978</v>
      </c>
      <c r="AF2618" t="s">
        <v>75</v>
      </c>
      <c r="AG2618" t="s">
        <v>76</v>
      </c>
      <c r="AH2618" t="s">
        <v>104</v>
      </c>
      <c r="AI2618" t="s">
        <v>8237</v>
      </c>
      <c r="AJ2618" t="s">
        <v>15846</v>
      </c>
      <c r="AK2618">
        <v>5</v>
      </c>
      <c r="AL2618" s="25">
        <v>658.12</v>
      </c>
      <c r="AM2618" s="2">
        <v>44931</v>
      </c>
      <c r="AN2618">
        <v>3.6</v>
      </c>
    </row>
    <row r="2619" spans="1:40" hidden="1" x14ac:dyDescent="0.35">
      <c r="A2619" t="s">
        <v>15847</v>
      </c>
      <c r="B2619" t="s">
        <v>1807</v>
      </c>
      <c r="C2619">
        <v>60</v>
      </c>
      <c r="D2619" t="s">
        <v>17836</v>
      </c>
      <c r="E2619" s="2">
        <v>44069</v>
      </c>
      <c r="F2619" s="2">
        <v>44195</v>
      </c>
      <c r="G2619" t="s">
        <v>40</v>
      </c>
      <c r="H2619" t="s">
        <v>15848</v>
      </c>
      <c r="I2619" t="s">
        <v>15849</v>
      </c>
      <c r="J2619" t="s">
        <v>111</v>
      </c>
      <c r="K2619" t="s">
        <v>45</v>
      </c>
      <c r="L2619" t="s">
        <v>87</v>
      </c>
      <c r="M2619" t="s">
        <v>69</v>
      </c>
      <c r="N2619" t="s">
        <v>195</v>
      </c>
      <c r="O2619" t="s">
        <v>15850</v>
      </c>
      <c r="P2619" t="s">
        <v>49</v>
      </c>
      <c r="Q2619" t="s">
        <v>112</v>
      </c>
      <c r="R2619" s="2">
        <v>24165</v>
      </c>
      <c r="S2619" t="s">
        <v>51</v>
      </c>
      <c r="T2619" t="s">
        <v>115</v>
      </c>
      <c r="U2619" t="s">
        <v>73</v>
      </c>
      <c r="V2619">
        <v>16165</v>
      </c>
      <c r="W2619" t="s">
        <v>54</v>
      </c>
      <c r="X2619" t="s">
        <v>101</v>
      </c>
      <c r="Y2619" t="s">
        <v>144</v>
      </c>
      <c r="Z2619">
        <v>2</v>
      </c>
      <c r="AA2619">
        <v>3044</v>
      </c>
      <c r="AB2619">
        <v>1</v>
      </c>
      <c r="AC2619">
        <v>1</v>
      </c>
      <c r="AD2619">
        <v>3</v>
      </c>
      <c r="AE2619" s="2">
        <v>44915</v>
      </c>
      <c r="AF2619" t="s">
        <v>58</v>
      </c>
      <c r="AG2619" t="s">
        <v>59</v>
      </c>
      <c r="AH2619" t="s">
        <v>130</v>
      </c>
      <c r="AI2619" t="s">
        <v>15852</v>
      </c>
      <c r="AJ2619" t="s">
        <v>15853</v>
      </c>
      <c r="AK2619">
        <v>2</v>
      </c>
      <c r="AL2619" s="25">
        <v>643.75</v>
      </c>
      <c r="AM2619" s="2">
        <v>45113</v>
      </c>
      <c r="AN2619">
        <v>0.3</v>
      </c>
    </row>
    <row r="2620" spans="1:40" hidden="1" x14ac:dyDescent="0.35">
      <c r="A2620" t="s">
        <v>7218</v>
      </c>
      <c r="B2620" t="s">
        <v>5724</v>
      </c>
      <c r="C2620">
        <v>58</v>
      </c>
      <c r="D2620" t="s">
        <v>44</v>
      </c>
      <c r="E2620" s="2">
        <v>43705</v>
      </c>
      <c r="F2620" s="2"/>
      <c r="G2620" t="s">
        <v>40</v>
      </c>
      <c r="H2620" t="s">
        <v>15854</v>
      </c>
      <c r="I2620" t="s">
        <v>15855</v>
      </c>
      <c r="J2620" t="s">
        <v>237</v>
      </c>
      <c r="K2620" t="s">
        <v>86</v>
      </c>
      <c r="L2620" t="s">
        <v>46</v>
      </c>
      <c r="M2620" t="s">
        <v>47</v>
      </c>
      <c r="N2620" t="s">
        <v>48</v>
      </c>
      <c r="P2620" t="s">
        <v>49</v>
      </c>
      <c r="Q2620" t="s">
        <v>140</v>
      </c>
      <c r="R2620" s="2">
        <v>25113</v>
      </c>
      <c r="S2620" t="s">
        <v>51</v>
      </c>
      <c r="T2620" t="s">
        <v>155</v>
      </c>
      <c r="U2620" t="s">
        <v>73</v>
      </c>
      <c r="V2620">
        <v>64494</v>
      </c>
      <c r="W2620" t="s">
        <v>100</v>
      </c>
      <c r="X2620" t="s">
        <v>101</v>
      </c>
      <c r="Y2620" t="s">
        <v>144</v>
      </c>
      <c r="Z2620">
        <v>2</v>
      </c>
      <c r="AA2620">
        <v>3045</v>
      </c>
      <c r="AB2620">
        <v>5</v>
      </c>
      <c r="AC2620">
        <v>4</v>
      </c>
      <c r="AD2620">
        <v>1</v>
      </c>
      <c r="AE2620" s="2">
        <v>44988</v>
      </c>
      <c r="AF2620" t="s">
        <v>221</v>
      </c>
      <c r="AG2620" t="s">
        <v>76</v>
      </c>
      <c r="AH2620" t="s">
        <v>77</v>
      </c>
      <c r="AI2620" t="s">
        <v>15856</v>
      </c>
      <c r="AJ2620" t="s">
        <v>7266</v>
      </c>
      <c r="AK2620">
        <v>2</v>
      </c>
      <c r="AL2620">
        <v>290.75</v>
      </c>
      <c r="AM2620" s="2">
        <v>45261</v>
      </c>
      <c r="AN2620">
        <v>6.7</v>
      </c>
    </row>
    <row r="2621" spans="1:40" hidden="1" x14ac:dyDescent="0.35">
      <c r="A2621" t="s">
        <v>15857</v>
      </c>
      <c r="B2621" t="s">
        <v>6189</v>
      </c>
      <c r="C2621">
        <v>43</v>
      </c>
      <c r="D2621" t="s">
        <v>17836</v>
      </c>
      <c r="E2621" s="2">
        <v>45079</v>
      </c>
      <c r="F2621" s="2">
        <v>45116</v>
      </c>
      <c r="G2621" t="s">
        <v>1166</v>
      </c>
      <c r="H2621" t="s">
        <v>15858</v>
      </c>
      <c r="I2621" t="s">
        <v>15859</v>
      </c>
      <c r="J2621" t="s">
        <v>111</v>
      </c>
      <c r="K2621" t="s">
        <v>69</v>
      </c>
      <c r="L2621" t="s">
        <v>68</v>
      </c>
      <c r="M2621" t="s">
        <v>86</v>
      </c>
      <c r="N2621" t="s">
        <v>174</v>
      </c>
      <c r="O2621" t="s">
        <v>15860</v>
      </c>
      <c r="P2621" t="s">
        <v>49</v>
      </c>
      <c r="Q2621" t="s">
        <v>458</v>
      </c>
      <c r="R2621" s="2">
        <v>30442</v>
      </c>
      <c r="S2621" t="s">
        <v>51</v>
      </c>
      <c r="T2621" t="s">
        <v>6</v>
      </c>
      <c r="U2621" t="s">
        <v>53</v>
      </c>
      <c r="V2621">
        <v>85307</v>
      </c>
      <c r="W2621" t="s">
        <v>100</v>
      </c>
      <c r="X2621" t="s">
        <v>101</v>
      </c>
      <c r="Y2621" t="s">
        <v>144</v>
      </c>
      <c r="Z2621">
        <v>4</v>
      </c>
      <c r="AA2621">
        <v>3046</v>
      </c>
      <c r="AB2621">
        <v>2</v>
      </c>
      <c r="AC2621">
        <v>5</v>
      </c>
      <c r="AD2621">
        <v>3</v>
      </c>
      <c r="AE2621" s="2">
        <v>44940</v>
      </c>
      <c r="AF2621" t="s">
        <v>221</v>
      </c>
      <c r="AG2621" t="s">
        <v>59</v>
      </c>
      <c r="AH2621" t="s">
        <v>130</v>
      </c>
      <c r="AI2621" t="s">
        <v>15861</v>
      </c>
      <c r="AJ2621" t="s">
        <v>15862</v>
      </c>
      <c r="AK2621">
        <v>2</v>
      </c>
      <c r="AL2621" s="25">
        <v>767.56</v>
      </c>
      <c r="AM2621" s="2">
        <v>45080</v>
      </c>
      <c r="AN2621">
        <v>0.1</v>
      </c>
    </row>
    <row r="2622" spans="1:40" hidden="1" x14ac:dyDescent="0.35">
      <c r="A2622" t="s">
        <v>1855</v>
      </c>
      <c r="B2622" t="s">
        <v>8366</v>
      </c>
      <c r="C2622">
        <v>61</v>
      </c>
      <c r="D2622" t="s">
        <v>44</v>
      </c>
      <c r="E2622" s="2">
        <v>43355</v>
      </c>
      <c r="F2622" s="2"/>
      <c r="G2622" t="s">
        <v>1166</v>
      </c>
      <c r="H2622" t="s">
        <v>15863</v>
      </c>
      <c r="I2622" t="s">
        <v>15864</v>
      </c>
      <c r="J2622" t="s">
        <v>237</v>
      </c>
      <c r="K2622" t="s">
        <v>86</v>
      </c>
      <c r="L2622" t="s">
        <v>46</v>
      </c>
      <c r="M2622" t="s">
        <v>86</v>
      </c>
      <c r="N2622" t="s">
        <v>48</v>
      </c>
      <c r="P2622" t="s">
        <v>49</v>
      </c>
      <c r="Q2622" t="s">
        <v>153</v>
      </c>
      <c r="R2622" s="2">
        <v>23811</v>
      </c>
      <c r="S2622" t="s">
        <v>51</v>
      </c>
      <c r="T2622" t="s">
        <v>979</v>
      </c>
      <c r="U2622" t="s">
        <v>53</v>
      </c>
      <c r="V2622">
        <v>33237</v>
      </c>
      <c r="W2622" t="s">
        <v>54</v>
      </c>
      <c r="X2622" t="s">
        <v>116</v>
      </c>
      <c r="Y2622" t="s">
        <v>144</v>
      </c>
      <c r="Z2622">
        <v>5</v>
      </c>
      <c r="AA2622">
        <v>3047</v>
      </c>
      <c r="AB2622">
        <v>4</v>
      </c>
      <c r="AC2622">
        <v>2</v>
      </c>
      <c r="AD2622">
        <v>1</v>
      </c>
      <c r="AE2622" s="2">
        <v>45090</v>
      </c>
      <c r="AF2622" t="s">
        <v>75</v>
      </c>
      <c r="AG2622" t="s">
        <v>76</v>
      </c>
      <c r="AH2622" t="s">
        <v>130</v>
      </c>
      <c r="AI2622" t="s">
        <v>15865</v>
      </c>
      <c r="AJ2622" t="s">
        <v>15866</v>
      </c>
      <c r="AK2622">
        <v>1</v>
      </c>
      <c r="AL2622">
        <v>507.74</v>
      </c>
      <c r="AM2622" s="2">
        <v>44878</v>
      </c>
      <c r="AN2622">
        <v>7.7</v>
      </c>
    </row>
    <row r="2623" spans="1:40" hidden="1" x14ac:dyDescent="0.35">
      <c r="A2623" t="s">
        <v>12068</v>
      </c>
      <c r="B2623" t="s">
        <v>6991</v>
      </c>
      <c r="C2623">
        <v>48</v>
      </c>
      <c r="D2623" t="s">
        <v>44</v>
      </c>
      <c r="E2623" s="2">
        <v>45122</v>
      </c>
      <c r="F2623" s="2"/>
      <c r="G2623" t="s">
        <v>1166</v>
      </c>
      <c r="H2623" t="s">
        <v>15867</v>
      </c>
      <c r="I2623" t="s">
        <v>15868</v>
      </c>
      <c r="J2623" t="s">
        <v>137</v>
      </c>
      <c r="K2623" t="s">
        <v>45</v>
      </c>
      <c r="L2623" t="s">
        <v>87</v>
      </c>
      <c r="M2623" t="s">
        <v>69</v>
      </c>
      <c r="N2623" t="s">
        <v>48</v>
      </c>
      <c r="P2623" t="s">
        <v>49</v>
      </c>
      <c r="Q2623" t="s">
        <v>5334</v>
      </c>
      <c r="R2623" s="2">
        <v>28562</v>
      </c>
      <c r="S2623" t="s">
        <v>51</v>
      </c>
      <c r="T2623" t="s">
        <v>1687</v>
      </c>
      <c r="U2623" t="s">
        <v>53</v>
      </c>
      <c r="V2623">
        <v>34381</v>
      </c>
      <c r="W2623" t="s">
        <v>54</v>
      </c>
      <c r="X2623" t="s">
        <v>116</v>
      </c>
      <c r="Y2623" t="s">
        <v>56</v>
      </c>
      <c r="Z2623">
        <v>2</v>
      </c>
      <c r="AA2623">
        <v>3048</v>
      </c>
      <c r="AB2623">
        <v>2</v>
      </c>
      <c r="AC2623">
        <v>2</v>
      </c>
      <c r="AD2623">
        <v>3</v>
      </c>
      <c r="AE2623" s="2">
        <v>44934</v>
      </c>
      <c r="AF2623" t="s">
        <v>75</v>
      </c>
      <c r="AG2623" t="s">
        <v>59</v>
      </c>
      <c r="AH2623" t="s">
        <v>104</v>
      </c>
      <c r="AI2623" t="s">
        <v>15870</v>
      </c>
      <c r="AJ2623" t="s">
        <v>15871</v>
      </c>
      <c r="AK2623">
        <v>2</v>
      </c>
      <c r="AL2623" s="25">
        <v>919.75</v>
      </c>
      <c r="AM2623" s="2">
        <v>45018</v>
      </c>
      <c r="AN2623">
        <v>2.8</v>
      </c>
    </row>
    <row r="2624" spans="1:40" hidden="1" x14ac:dyDescent="0.35">
      <c r="A2624" t="s">
        <v>5321</v>
      </c>
      <c r="B2624" t="s">
        <v>3972</v>
      </c>
      <c r="C2624">
        <v>78</v>
      </c>
      <c r="D2624" t="s">
        <v>17836</v>
      </c>
      <c r="E2624" s="2">
        <v>45109</v>
      </c>
      <c r="F2624" s="2">
        <v>45132</v>
      </c>
      <c r="G2624" t="s">
        <v>1166</v>
      </c>
      <c r="H2624" t="s">
        <v>15872</v>
      </c>
      <c r="I2624" t="s">
        <v>15873</v>
      </c>
      <c r="J2624" t="s">
        <v>163</v>
      </c>
      <c r="K2624" t="s">
        <v>69</v>
      </c>
      <c r="L2624" t="s">
        <v>68</v>
      </c>
      <c r="M2624" t="s">
        <v>47</v>
      </c>
      <c r="N2624" t="s">
        <v>138</v>
      </c>
      <c r="O2624" t="s">
        <v>15874</v>
      </c>
      <c r="P2624" t="s">
        <v>49</v>
      </c>
      <c r="Q2624" t="s">
        <v>112</v>
      </c>
      <c r="R2624" s="2">
        <v>17872</v>
      </c>
      <c r="S2624" t="s">
        <v>51</v>
      </c>
      <c r="T2624" t="s">
        <v>115</v>
      </c>
      <c r="U2624" t="s">
        <v>53</v>
      </c>
      <c r="V2624">
        <v>96062</v>
      </c>
      <c r="W2624" t="s">
        <v>176</v>
      </c>
      <c r="X2624" t="s">
        <v>116</v>
      </c>
      <c r="Y2624" t="s">
        <v>56</v>
      </c>
      <c r="Z2624">
        <v>4</v>
      </c>
      <c r="AA2624">
        <v>3049</v>
      </c>
      <c r="AB2624">
        <v>5</v>
      </c>
      <c r="AC2624">
        <v>3</v>
      </c>
      <c r="AD2624">
        <v>2</v>
      </c>
      <c r="AE2624" s="2">
        <v>44946</v>
      </c>
      <c r="AF2624" t="s">
        <v>103</v>
      </c>
      <c r="AG2624" t="s">
        <v>76</v>
      </c>
      <c r="AH2624" t="s">
        <v>77</v>
      </c>
      <c r="AI2624" t="s">
        <v>15875</v>
      </c>
      <c r="AJ2624" t="s">
        <v>15876</v>
      </c>
      <c r="AK2624">
        <v>4</v>
      </c>
      <c r="AL2624">
        <v>510.95</v>
      </c>
      <c r="AM2624" s="2">
        <v>44844</v>
      </c>
      <c r="AN2624">
        <v>0.1</v>
      </c>
    </row>
    <row r="2625" spans="1:40" hidden="1" x14ac:dyDescent="0.35">
      <c r="A2625" t="s">
        <v>15877</v>
      </c>
      <c r="B2625" t="s">
        <v>1722</v>
      </c>
      <c r="C2625">
        <v>56</v>
      </c>
      <c r="D2625" t="s">
        <v>44</v>
      </c>
      <c r="E2625" s="2">
        <v>43871</v>
      </c>
      <c r="F2625" s="2"/>
      <c r="G2625" t="s">
        <v>1166</v>
      </c>
      <c r="H2625" t="s">
        <v>15878</v>
      </c>
      <c r="I2625" t="s">
        <v>15879</v>
      </c>
      <c r="J2625" t="s">
        <v>85</v>
      </c>
      <c r="K2625" t="s">
        <v>45</v>
      </c>
      <c r="L2625" t="s">
        <v>46</v>
      </c>
      <c r="M2625" t="s">
        <v>86</v>
      </c>
      <c r="N2625" t="s">
        <v>48</v>
      </c>
      <c r="P2625" t="s">
        <v>49</v>
      </c>
      <c r="Q2625" t="s">
        <v>206</v>
      </c>
      <c r="R2625" s="2">
        <v>25833</v>
      </c>
      <c r="S2625" t="s">
        <v>51</v>
      </c>
      <c r="T2625" t="s">
        <v>209</v>
      </c>
      <c r="U2625" t="s">
        <v>53</v>
      </c>
      <c r="V2625">
        <v>78746</v>
      </c>
      <c r="W2625" t="s">
        <v>54</v>
      </c>
      <c r="X2625" t="s">
        <v>101</v>
      </c>
      <c r="Y2625" t="s">
        <v>56</v>
      </c>
      <c r="Z2625">
        <v>4</v>
      </c>
      <c r="AA2625">
        <v>3050</v>
      </c>
      <c r="AB2625">
        <v>1</v>
      </c>
      <c r="AC2625">
        <v>3</v>
      </c>
      <c r="AD2625">
        <v>4</v>
      </c>
      <c r="AE2625" s="2">
        <v>44871</v>
      </c>
      <c r="AF2625" t="s">
        <v>103</v>
      </c>
      <c r="AG2625" t="s">
        <v>76</v>
      </c>
      <c r="AH2625" t="s">
        <v>104</v>
      </c>
      <c r="AI2625" t="s">
        <v>13943</v>
      </c>
      <c r="AJ2625" t="s">
        <v>15881</v>
      </c>
      <c r="AK2625">
        <v>2</v>
      </c>
      <c r="AL2625">
        <v>826.19</v>
      </c>
      <c r="AM2625" s="2">
        <v>44830</v>
      </c>
      <c r="AN2625">
        <v>6.2</v>
      </c>
    </row>
    <row r="2626" spans="1:40" hidden="1" x14ac:dyDescent="0.35">
      <c r="A2626" t="s">
        <v>6021</v>
      </c>
      <c r="B2626" t="s">
        <v>5873</v>
      </c>
      <c r="C2626">
        <v>54</v>
      </c>
      <c r="D2626" t="s">
        <v>17836</v>
      </c>
      <c r="E2626" s="2">
        <v>44435</v>
      </c>
      <c r="F2626" s="2">
        <v>44682</v>
      </c>
      <c r="G2626" t="s">
        <v>1166</v>
      </c>
      <c r="H2626" t="s">
        <v>15882</v>
      </c>
      <c r="I2626" t="s">
        <v>15883</v>
      </c>
      <c r="J2626" t="s">
        <v>125</v>
      </c>
      <c r="K2626" t="s">
        <v>45</v>
      </c>
      <c r="L2626" t="s">
        <v>87</v>
      </c>
      <c r="M2626" t="s">
        <v>47</v>
      </c>
      <c r="N2626" t="s">
        <v>248</v>
      </c>
      <c r="O2626" t="s">
        <v>15884</v>
      </c>
      <c r="P2626" t="s">
        <v>49</v>
      </c>
      <c r="Q2626" t="s">
        <v>1269</v>
      </c>
      <c r="R2626" s="2">
        <v>26342</v>
      </c>
      <c r="S2626" t="s">
        <v>51</v>
      </c>
      <c r="T2626" t="s">
        <v>230</v>
      </c>
      <c r="U2626" t="s">
        <v>53</v>
      </c>
      <c r="V2626">
        <v>96336</v>
      </c>
      <c r="W2626" t="s">
        <v>176</v>
      </c>
      <c r="X2626" t="s">
        <v>55</v>
      </c>
      <c r="Y2626" t="s">
        <v>56</v>
      </c>
      <c r="Z2626">
        <v>5</v>
      </c>
      <c r="AA2626">
        <v>3051</v>
      </c>
      <c r="AB2626">
        <v>3</v>
      </c>
      <c r="AC2626">
        <v>5</v>
      </c>
      <c r="AD2626">
        <v>5</v>
      </c>
      <c r="AE2626" s="2">
        <v>45048</v>
      </c>
      <c r="AF2626" t="s">
        <v>58</v>
      </c>
      <c r="AG2626" t="s">
        <v>76</v>
      </c>
      <c r="AH2626" t="s">
        <v>77</v>
      </c>
      <c r="AI2626" t="s">
        <v>15886</v>
      </c>
      <c r="AJ2626" t="s">
        <v>15887</v>
      </c>
      <c r="AK2626">
        <v>1</v>
      </c>
      <c r="AL2626">
        <v>992.48</v>
      </c>
      <c r="AM2626" s="2">
        <v>45171</v>
      </c>
      <c r="AN2626">
        <v>0.7</v>
      </c>
    </row>
    <row r="2627" spans="1:40" hidden="1" x14ac:dyDescent="0.35">
      <c r="A2627" t="s">
        <v>15888</v>
      </c>
      <c r="B2627" t="s">
        <v>9072</v>
      </c>
      <c r="C2627">
        <v>78</v>
      </c>
      <c r="D2627" t="s">
        <v>17836</v>
      </c>
      <c r="E2627" s="2">
        <v>43855</v>
      </c>
      <c r="F2627" s="2">
        <v>44962</v>
      </c>
      <c r="G2627" t="s">
        <v>1166</v>
      </c>
      <c r="H2627" t="s">
        <v>15889</v>
      </c>
      <c r="I2627" t="s">
        <v>15890</v>
      </c>
      <c r="J2627" t="s">
        <v>43</v>
      </c>
      <c r="K2627" t="s">
        <v>86</v>
      </c>
      <c r="L2627" t="s">
        <v>68</v>
      </c>
      <c r="M2627" t="s">
        <v>86</v>
      </c>
      <c r="N2627" t="s">
        <v>138</v>
      </c>
      <c r="O2627" t="s">
        <v>15891</v>
      </c>
      <c r="P2627" t="s">
        <v>49</v>
      </c>
      <c r="Q2627" t="s">
        <v>89</v>
      </c>
      <c r="R2627" s="2">
        <v>17782</v>
      </c>
      <c r="S2627" t="s">
        <v>51</v>
      </c>
      <c r="T2627" t="s">
        <v>5277</v>
      </c>
      <c r="U2627" t="s">
        <v>53</v>
      </c>
      <c r="V2627">
        <v>60154</v>
      </c>
      <c r="W2627" t="s">
        <v>54</v>
      </c>
      <c r="X2627" t="s">
        <v>101</v>
      </c>
      <c r="Y2627" t="s">
        <v>56</v>
      </c>
      <c r="Z2627">
        <v>5</v>
      </c>
      <c r="AA2627">
        <v>3052</v>
      </c>
      <c r="AB2627">
        <v>5</v>
      </c>
      <c r="AC2627">
        <v>1</v>
      </c>
      <c r="AD2627">
        <v>3</v>
      </c>
      <c r="AE2627" s="2">
        <v>44835</v>
      </c>
      <c r="AF2627" t="s">
        <v>118</v>
      </c>
      <c r="AG2627" t="s">
        <v>76</v>
      </c>
      <c r="AH2627" t="s">
        <v>77</v>
      </c>
      <c r="AI2627" t="s">
        <v>15892</v>
      </c>
      <c r="AJ2627" t="s">
        <v>15893</v>
      </c>
      <c r="AK2627">
        <v>3</v>
      </c>
      <c r="AL2627" s="25">
        <v>824.73</v>
      </c>
      <c r="AM2627" s="2">
        <v>45129</v>
      </c>
      <c r="AN2627">
        <v>3</v>
      </c>
    </row>
    <row r="2628" spans="1:40" hidden="1" x14ac:dyDescent="0.35">
      <c r="A2628" t="s">
        <v>15894</v>
      </c>
      <c r="B2628" t="s">
        <v>15895</v>
      </c>
      <c r="C2628">
        <v>68</v>
      </c>
      <c r="D2628" t="s">
        <v>17836</v>
      </c>
      <c r="E2628" s="2">
        <v>43916</v>
      </c>
      <c r="F2628" s="2">
        <v>44477</v>
      </c>
      <c r="G2628" t="s">
        <v>1166</v>
      </c>
      <c r="H2628" t="s">
        <v>15896</v>
      </c>
      <c r="I2628" t="s">
        <v>15897</v>
      </c>
      <c r="J2628" t="s">
        <v>184</v>
      </c>
      <c r="K2628" t="s">
        <v>69</v>
      </c>
      <c r="L2628" t="s">
        <v>68</v>
      </c>
      <c r="M2628" t="s">
        <v>86</v>
      </c>
      <c r="N2628" t="s">
        <v>174</v>
      </c>
      <c r="O2628" t="s">
        <v>15898</v>
      </c>
      <c r="P2628" t="s">
        <v>49</v>
      </c>
      <c r="Q2628" t="s">
        <v>112</v>
      </c>
      <c r="R2628" s="2">
        <v>21276</v>
      </c>
      <c r="S2628" t="s">
        <v>51</v>
      </c>
      <c r="T2628" t="s">
        <v>230</v>
      </c>
      <c r="U2628" t="s">
        <v>53</v>
      </c>
      <c r="V2628">
        <v>34734</v>
      </c>
      <c r="W2628" t="s">
        <v>176</v>
      </c>
      <c r="X2628" t="s">
        <v>55</v>
      </c>
      <c r="Y2628" t="s">
        <v>56</v>
      </c>
      <c r="Z2628">
        <v>2</v>
      </c>
      <c r="AA2628">
        <v>3053</v>
      </c>
      <c r="AB2628">
        <v>2</v>
      </c>
      <c r="AC2628">
        <v>1</v>
      </c>
      <c r="AD2628">
        <v>3</v>
      </c>
      <c r="AE2628" s="2">
        <v>45111</v>
      </c>
      <c r="AF2628" t="s">
        <v>221</v>
      </c>
      <c r="AG2628" t="s">
        <v>76</v>
      </c>
      <c r="AH2628" t="s">
        <v>60</v>
      </c>
      <c r="AI2628" t="s">
        <v>15899</v>
      </c>
      <c r="AJ2628" t="s">
        <v>15900</v>
      </c>
      <c r="AK2628">
        <v>2</v>
      </c>
      <c r="AL2628" s="25">
        <v>588.35</v>
      </c>
      <c r="AM2628" s="2">
        <v>44987</v>
      </c>
      <c r="AN2628">
        <v>1.5</v>
      </c>
    </row>
    <row r="2629" spans="1:40" hidden="1" x14ac:dyDescent="0.35">
      <c r="A2629" t="s">
        <v>7651</v>
      </c>
      <c r="B2629" t="s">
        <v>7182</v>
      </c>
      <c r="C2629">
        <v>77</v>
      </c>
      <c r="D2629" t="s">
        <v>44</v>
      </c>
      <c r="E2629" s="2">
        <v>44127</v>
      </c>
      <c r="F2629" s="2"/>
      <c r="G2629" t="s">
        <v>40</v>
      </c>
      <c r="H2629" t="s">
        <v>15901</v>
      </c>
      <c r="I2629" t="s">
        <v>15902</v>
      </c>
      <c r="J2629" t="s">
        <v>184</v>
      </c>
      <c r="K2629" t="s">
        <v>45</v>
      </c>
      <c r="L2629" t="s">
        <v>46</v>
      </c>
      <c r="M2629" t="s">
        <v>86</v>
      </c>
      <c r="N2629" t="s">
        <v>48</v>
      </c>
      <c r="P2629" t="s">
        <v>49</v>
      </c>
      <c r="Q2629" t="s">
        <v>126</v>
      </c>
      <c r="R2629" s="2">
        <v>18197</v>
      </c>
      <c r="S2629" t="s">
        <v>51</v>
      </c>
      <c r="T2629" t="s">
        <v>115</v>
      </c>
      <c r="U2629" t="s">
        <v>73</v>
      </c>
      <c r="V2629">
        <v>59668</v>
      </c>
      <c r="W2629" t="s">
        <v>54</v>
      </c>
      <c r="X2629" t="s">
        <v>116</v>
      </c>
      <c r="Y2629" t="s">
        <v>56</v>
      </c>
      <c r="Z2629">
        <v>1</v>
      </c>
      <c r="AA2629">
        <v>3054</v>
      </c>
      <c r="AB2629">
        <v>5</v>
      </c>
      <c r="AC2629">
        <v>5</v>
      </c>
      <c r="AD2629">
        <v>2</v>
      </c>
      <c r="AE2629" s="2">
        <v>45084</v>
      </c>
      <c r="AF2629" t="s">
        <v>58</v>
      </c>
      <c r="AG2629" t="s">
        <v>76</v>
      </c>
      <c r="AH2629" t="s">
        <v>77</v>
      </c>
      <c r="AI2629" t="s">
        <v>5889</v>
      </c>
      <c r="AJ2629" t="s">
        <v>15904</v>
      </c>
      <c r="AK2629">
        <v>5</v>
      </c>
      <c r="AL2629">
        <v>144.66</v>
      </c>
      <c r="AM2629" s="2">
        <v>44879</v>
      </c>
      <c r="AN2629">
        <v>5.5</v>
      </c>
    </row>
    <row r="2630" spans="1:40" hidden="1" x14ac:dyDescent="0.35">
      <c r="A2630" t="s">
        <v>12361</v>
      </c>
      <c r="B2630" t="s">
        <v>5223</v>
      </c>
      <c r="C2630">
        <v>39</v>
      </c>
      <c r="D2630" t="s">
        <v>17836</v>
      </c>
      <c r="E2630" s="2">
        <v>44192</v>
      </c>
      <c r="F2630" s="2">
        <v>44537</v>
      </c>
      <c r="G2630" t="s">
        <v>40</v>
      </c>
      <c r="H2630" t="s">
        <v>15905</v>
      </c>
      <c r="I2630" t="s">
        <v>15906</v>
      </c>
      <c r="J2630" t="s">
        <v>67</v>
      </c>
      <c r="K2630" t="s">
        <v>69</v>
      </c>
      <c r="L2630" t="s">
        <v>68</v>
      </c>
      <c r="M2630" t="s">
        <v>69</v>
      </c>
      <c r="N2630" t="s">
        <v>195</v>
      </c>
      <c r="O2630" t="s">
        <v>15907</v>
      </c>
      <c r="P2630" t="s">
        <v>49</v>
      </c>
      <c r="Q2630" t="s">
        <v>126</v>
      </c>
      <c r="R2630" s="2">
        <v>31878</v>
      </c>
      <c r="S2630" t="s">
        <v>51</v>
      </c>
      <c r="T2630" t="s">
        <v>142</v>
      </c>
      <c r="U2630" t="s">
        <v>73</v>
      </c>
      <c r="V2630">
        <v>83604</v>
      </c>
      <c r="W2630" t="s">
        <v>100</v>
      </c>
      <c r="X2630" t="s">
        <v>143</v>
      </c>
      <c r="Y2630" t="s">
        <v>56</v>
      </c>
      <c r="Z2630">
        <v>2</v>
      </c>
      <c r="AA2630">
        <v>3055</v>
      </c>
      <c r="AB2630">
        <v>5</v>
      </c>
      <c r="AC2630">
        <v>1</v>
      </c>
      <c r="AD2630">
        <v>3</v>
      </c>
      <c r="AE2630" s="2">
        <v>45021</v>
      </c>
      <c r="AF2630" t="s">
        <v>118</v>
      </c>
      <c r="AG2630" t="s">
        <v>59</v>
      </c>
      <c r="AH2630" t="s">
        <v>60</v>
      </c>
      <c r="AI2630" t="s">
        <v>15908</v>
      </c>
      <c r="AJ2630" t="s">
        <v>15909</v>
      </c>
      <c r="AK2630">
        <v>3</v>
      </c>
      <c r="AL2630" s="25">
        <v>833.23</v>
      </c>
      <c r="AM2630" s="2">
        <v>44833</v>
      </c>
      <c r="AN2630">
        <v>0.9</v>
      </c>
    </row>
    <row r="2631" spans="1:40" hidden="1" x14ac:dyDescent="0.35">
      <c r="A2631" t="s">
        <v>10774</v>
      </c>
      <c r="B2631" t="s">
        <v>5373</v>
      </c>
      <c r="C2631">
        <v>83</v>
      </c>
      <c r="D2631" t="s">
        <v>44</v>
      </c>
      <c r="E2631" s="2">
        <v>44733</v>
      </c>
      <c r="F2631" s="2"/>
      <c r="G2631" t="s">
        <v>40</v>
      </c>
      <c r="H2631" t="s">
        <v>13241</v>
      </c>
      <c r="I2631" t="s">
        <v>15910</v>
      </c>
      <c r="J2631" t="s">
        <v>194</v>
      </c>
      <c r="K2631" t="s">
        <v>69</v>
      </c>
      <c r="L2631" t="s">
        <v>68</v>
      </c>
      <c r="M2631" t="s">
        <v>47</v>
      </c>
      <c r="N2631" t="s">
        <v>48</v>
      </c>
      <c r="P2631" t="s">
        <v>49</v>
      </c>
      <c r="Q2631" t="s">
        <v>949</v>
      </c>
      <c r="R2631" s="2">
        <v>16008</v>
      </c>
      <c r="S2631" t="s">
        <v>51</v>
      </c>
      <c r="T2631" t="s">
        <v>354</v>
      </c>
      <c r="U2631" t="s">
        <v>53</v>
      </c>
      <c r="V2631">
        <v>56056</v>
      </c>
      <c r="W2631" t="s">
        <v>100</v>
      </c>
      <c r="X2631" t="s">
        <v>143</v>
      </c>
      <c r="Y2631" t="s">
        <v>56</v>
      </c>
      <c r="Z2631">
        <v>5</v>
      </c>
      <c r="AA2631">
        <v>3056</v>
      </c>
      <c r="AB2631">
        <v>5</v>
      </c>
      <c r="AC2631">
        <v>5</v>
      </c>
      <c r="AD2631">
        <v>2</v>
      </c>
      <c r="AE2631" s="2">
        <v>45097</v>
      </c>
      <c r="AF2631" t="s">
        <v>221</v>
      </c>
      <c r="AG2631" t="s">
        <v>76</v>
      </c>
      <c r="AH2631" t="s">
        <v>130</v>
      </c>
      <c r="AI2631" t="s">
        <v>15911</v>
      </c>
      <c r="AJ2631" t="s">
        <v>15912</v>
      </c>
      <c r="AK2631">
        <v>1</v>
      </c>
      <c r="AL2631">
        <v>535.51</v>
      </c>
      <c r="AM2631" s="2">
        <v>45142</v>
      </c>
      <c r="AN2631">
        <v>3.9</v>
      </c>
    </row>
    <row r="2632" spans="1:40" hidden="1" x14ac:dyDescent="0.35">
      <c r="A2632" t="s">
        <v>330</v>
      </c>
      <c r="B2632" t="s">
        <v>15913</v>
      </c>
      <c r="C2632">
        <v>38</v>
      </c>
      <c r="D2632" t="s">
        <v>17836</v>
      </c>
      <c r="E2632" s="2">
        <v>44874</v>
      </c>
      <c r="F2632" s="2">
        <v>45116</v>
      </c>
      <c r="G2632" t="s">
        <v>40</v>
      </c>
      <c r="H2632" t="s">
        <v>15914</v>
      </c>
      <c r="I2632" t="s">
        <v>15915</v>
      </c>
      <c r="J2632" t="s">
        <v>111</v>
      </c>
      <c r="K2632" t="s">
        <v>86</v>
      </c>
      <c r="L2632" t="s">
        <v>68</v>
      </c>
      <c r="M2632" t="s">
        <v>47</v>
      </c>
      <c r="N2632" t="s">
        <v>195</v>
      </c>
      <c r="O2632" t="s">
        <v>15916</v>
      </c>
      <c r="P2632" t="s">
        <v>49</v>
      </c>
      <c r="Q2632" t="s">
        <v>112</v>
      </c>
      <c r="R2632" s="2">
        <v>32144</v>
      </c>
      <c r="S2632" t="s">
        <v>51</v>
      </c>
      <c r="T2632" t="s">
        <v>115</v>
      </c>
      <c r="U2632" t="s">
        <v>53</v>
      </c>
      <c r="V2632">
        <v>58387</v>
      </c>
      <c r="W2632" t="s">
        <v>129</v>
      </c>
      <c r="X2632" t="s">
        <v>143</v>
      </c>
      <c r="Y2632" t="s">
        <v>56</v>
      </c>
      <c r="Z2632">
        <v>4</v>
      </c>
      <c r="AA2632">
        <v>3057</v>
      </c>
      <c r="AB2632">
        <v>1</v>
      </c>
      <c r="AC2632">
        <v>2</v>
      </c>
      <c r="AD2632">
        <v>5</v>
      </c>
      <c r="AE2632" s="2">
        <v>45074</v>
      </c>
      <c r="AF2632" t="s">
        <v>58</v>
      </c>
      <c r="AG2632" t="s">
        <v>59</v>
      </c>
      <c r="AH2632" t="s">
        <v>104</v>
      </c>
      <c r="AI2632" t="s">
        <v>15917</v>
      </c>
      <c r="AJ2632" t="s">
        <v>15918</v>
      </c>
      <c r="AK2632">
        <v>4</v>
      </c>
      <c r="AL2632">
        <v>961.84</v>
      </c>
      <c r="AM2632" s="2">
        <v>45079</v>
      </c>
      <c r="AN2632">
        <v>0.7</v>
      </c>
    </row>
    <row r="2633" spans="1:40" hidden="1" x14ac:dyDescent="0.35">
      <c r="A2633" t="s">
        <v>1548</v>
      </c>
      <c r="B2633" t="s">
        <v>6156</v>
      </c>
      <c r="C2633">
        <v>61</v>
      </c>
      <c r="D2633" t="s">
        <v>17836</v>
      </c>
      <c r="E2633" s="2">
        <v>43507</v>
      </c>
      <c r="F2633" s="2">
        <v>44042</v>
      </c>
      <c r="G2633" t="s">
        <v>40</v>
      </c>
      <c r="H2633" t="s">
        <v>15919</v>
      </c>
      <c r="I2633" t="s">
        <v>15920</v>
      </c>
      <c r="J2633" t="s">
        <v>237</v>
      </c>
      <c r="K2633" t="s">
        <v>69</v>
      </c>
      <c r="L2633" t="s">
        <v>68</v>
      </c>
      <c r="M2633" t="s">
        <v>47</v>
      </c>
      <c r="N2633" t="s">
        <v>138</v>
      </c>
      <c r="O2633" t="s">
        <v>15921</v>
      </c>
      <c r="P2633" t="s">
        <v>49</v>
      </c>
      <c r="Q2633" t="s">
        <v>795</v>
      </c>
      <c r="R2633" s="2">
        <v>23973</v>
      </c>
      <c r="S2633" t="s">
        <v>51</v>
      </c>
      <c r="T2633" t="s">
        <v>251</v>
      </c>
      <c r="U2633" t="s">
        <v>73</v>
      </c>
      <c r="V2633">
        <v>93290</v>
      </c>
      <c r="W2633" t="s">
        <v>176</v>
      </c>
      <c r="X2633" t="s">
        <v>143</v>
      </c>
      <c r="Y2633" t="s">
        <v>56</v>
      </c>
      <c r="Z2633">
        <v>1</v>
      </c>
      <c r="AA2633">
        <v>3058</v>
      </c>
      <c r="AB2633">
        <v>4</v>
      </c>
      <c r="AC2633">
        <v>1</v>
      </c>
      <c r="AD2633">
        <v>1</v>
      </c>
      <c r="AE2633" s="2">
        <v>45002</v>
      </c>
      <c r="AF2633" t="s">
        <v>58</v>
      </c>
      <c r="AG2633" t="s">
        <v>59</v>
      </c>
      <c r="AH2633" t="s">
        <v>104</v>
      </c>
      <c r="AI2633" t="s">
        <v>15923</v>
      </c>
      <c r="AJ2633" t="s">
        <v>15924</v>
      </c>
      <c r="AK2633">
        <v>1</v>
      </c>
      <c r="AL2633">
        <v>193.58</v>
      </c>
      <c r="AM2633" s="2">
        <v>45023</v>
      </c>
      <c r="AN2633">
        <v>1.5</v>
      </c>
    </row>
    <row r="2634" spans="1:40" hidden="1" x14ac:dyDescent="0.35">
      <c r="A2634" t="s">
        <v>7966</v>
      </c>
      <c r="B2634" t="s">
        <v>2220</v>
      </c>
      <c r="C2634">
        <v>54</v>
      </c>
      <c r="D2634" t="s">
        <v>44</v>
      </c>
      <c r="E2634" s="2">
        <v>44283</v>
      </c>
      <c r="F2634" s="2"/>
      <c r="G2634" t="s">
        <v>40</v>
      </c>
      <c r="H2634" t="s">
        <v>15925</v>
      </c>
      <c r="I2634" t="s">
        <v>15926</v>
      </c>
      <c r="J2634" t="s">
        <v>137</v>
      </c>
      <c r="K2634" t="s">
        <v>69</v>
      </c>
      <c r="L2634" t="s">
        <v>68</v>
      </c>
      <c r="M2634" t="s">
        <v>47</v>
      </c>
      <c r="N2634" t="s">
        <v>48</v>
      </c>
      <c r="P2634" t="s">
        <v>49</v>
      </c>
      <c r="Q2634" t="s">
        <v>250</v>
      </c>
      <c r="R2634" s="2">
        <v>26427</v>
      </c>
      <c r="S2634" t="s">
        <v>51</v>
      </c>
      <c r="T2634" t="s">
        <v>251</v>
      </c>
      <c r="U2634" t="s">
        <v>53</v>
      </c>
      <c r="V2634">
        <v>73253</v>
      </c>
      <c r="W2634" t="s">
        <v>54</v>
      </c>
      <c r="X2634" t="s">
        <v>55</v>
      </c>
      <c r="Y2634" t="s">
        <v>56</v>
      </c>
      <c r="Z2634">
        <v>1</v>
      </c>
      <c r="AA2634">
        <v>3059</v>
      </c>
      <c r="AB2634">
        <v>2</v>
      </c>
      <c r="AC2634">
        <v>1</v>
      </c>
      <c r="AD2634">
        <v>3</v>
      </c>
      <c r="AE2634" s="2">
        <v>45117</v>
      </c>
      <c r="AF2634" t="s">
        <v>221</v>
      </c>
      <c r="AG2634" t="s">
        <v>76</v>
      </c>
      <c r="AH2634" t="s">
        <v>104</v>
      </c>
      <c r="AI2634" t="s">
        <v>1178</v>
      </c>
      <c r="AJ2634" t="s">
        <v>15927</v>
      </c>
      <c r="AK2634">
        <v>1</v>
      </c>
      <c r="AL2634" s="25">
        <v>164.35</v>
      </c>
      <c r="AM2634" s="2">
        <v>45013</v>
      </c>
      <c r="AN2634">
        <v>5.0999999999999996</v>
      </c>
    </row>
    <row r="2635" spans="1:40" hidden="1" x14ac:dyDescent="0.35">
      <c r="A2635" t="s">
        <v>11978</v>
      </c>
      <c r="B2635" t="s">
        <v>7242</v>
      </c>
      <c r="C2635">
        <v>75</v>
      </c>
      <c r="D2635" t="s">
        <v>44</v>
      </c>
      <c r="E2635" s="2">
        <v>44072</v>
      </c>
      <c r="F2635" s="2"/>
      <c r="G2635" t="s">
        <v>40</v>
      </c>
      <c r="H2635" t="s">
        <v>15928</v>
      </c>
      <c r="I2635" t="s">
        <v>15929</v>
      </c>
      <c r="J2635" t="s">
        <v>163</v>
      </c>
      <c r="K2635" t="s">
        <v>69</v>
      </c>
      <c r="L2635" t="s">
        <v>68</v>
      </c>
      <c r="M2635" t="s">
        <v>69</v>
      </c>
      <c r="N2635" t="s">
        <v>48</v>
      </c>
      <c r="P2635" t="s">
        <v>49</v>
      </c>
      <c r="Q2635" t="s">
        <v>795</v>
      </c>
      <c r="R2635" s="2">
        <v>18688</v>
      </c>
      <c r="S2635" t="s">
        <v>51</v>
      </c>
      <c r="T2635" t="s">
        <v>251</v>
      </c>
      <c r="U2635" t="s">
        <v>73</v>
      </c>
      <c r="V2635">
        <v>13893</v>
      </c>
      <c r="W2635" t="s">
        <v>176</v>
      </c>
      <c r="X2635" t="s">
        <v>55</v>
      </c>
      <c r="Y2635" t="s">
        <v>56</v>
      </c>
      <c r="Z2635">
        <v>2</v>
      </c>
      <c r="AA2635">
        <v>3060</v>
      </c>
      <c r="AB2635">
        <v>5</v>
      </c>
      <c r="AC2635">
        <v>2</v>
      </c>
      <c r="AD2635">
        <v>4</v>
      </c>
      <c r="AE2635" s="2">
        <v>44803</v>
      </c>
      <c r="AF2635" t="s">
        <v>75</v>
      </c>
      <c r="AG2635" t="s">
        <v>59</v>
      </c>
      <c r="AH2635" t="s">
        <v>60</v>
      </c>
      <c r="AI2635" t="s">
        <v>15930</v>
      </c>
      <c r="AJ2635" t="s">
        <v>15931</v>
      </c>
      <c r="AK2635">
        <v>3</v>
      </c>
      <c r="AL2635">
        <v>165.67</v>
      </c>
      <c r="AM2635" s="2">
        <v>44818</v>
      </c>
      <c r="AN2635">
        <v>5.7</v>
      </c>
    </row>
    <row r="2636" spans="1:40" hidden="1" x14ac:dyDescent="0.35">
      <c r="A2636" t="s">
        <v>6436</v>
      </c>
      <c r="B2636" t="s">
        <v>15932</v>
      </c>
      <c r="C2636">
        <v>70</v>
      </c>
      <c r="D2636" t="s">
        <v>17836</v>
      </c>
      <c r="E2636" s="2">
        <v>44929</v>
      </c>
      <c r="F2636" s="2">
        <v>45143</v>
      </c>
      <c r="G2636" t="s">
        <v>40</v>
      </c>
      <c r="H2636" t="s">
        <v>15933</v>
      </c>
      <c r="I2636" t="s">
        <v>15934</v>
      </c>
      <c r="J2636" t="s">
        <v>85</v>
      </c>
      <c r="K2636" t="s">
        <v>69</v>
      </c>
      <c r="L2636" t="s">
        <v>46</v>
      </c>
      <c r="M2636" t="s">
        <v>86</v>
      </c>
      <c r="N2636" t="s">
        <v>174</v>
      </c>
      <c r="O2636" t="s">
        <v>15935</v>
      </c>
      <c r="P2636" t="s">
        <v>49</v>
      </c>
      <c r="Q2636" t="s">
        <v>458</v>
      </c>
      <c r="R2636" s="2">
        <v>20724</v>
      </c>
      <c r="S2636" t="s">
        <v>51</v>
      </c>
      <c r="T2636" t="s">
        <v>326</v>
      </c>
      <c r="U2636" t="s">
        <v>73</v>
      </c>
      <c r="V2636">
        <v>51434</v>
      </c>
      <c r="W2636" t="s">
        <v>100</v>
      </c>
      <c r="X2636" t="s">
        <v>116</v>
      </c>
      <c r="Y2636" t="s">
        <v>56</v>
      </c>
      <c r="Z2636">
        <v>4</v>
      </c>
      <c r="AA2636">
        <v>3061</v>
      </c>
      <c r="AB2636">
        <v>5</v>
      </c>
      <c r="AC2636">
        <v>1</v>
      </c>
      <c r="AD2636">
        <v>3</v>
      </c>
      <c r="AE2636" s="2">
        <v>44814</v>
      </c>
      <c r="AF2636" t="s">
        <v>118</v>
      </c>
      <c r="AG2636" t="s">
        <v>76</v>
      </c>
      <c r="AH2636" t="s">
        <v>77</v>
      </c>
      <c r="AI2636" t="s">
        <v>15937</v>
      </c>
      <c r="AJ2636" t="s">
        <v>15938</v>
      </c>
      <c r="AK2636">
        <v>5</v>
      </c>
      <c r="AL2636" s="25">
        <v>602.55999999999995</v>
      </c>
      <c r="AM2636" s="2">
        <v>45126</v>
      </c>
      <c r="AN2636">
        <v>0.6</v>
      </c>
    </row>
    <row r="2637" spans="1:40" hidden="1" x14ac:dyDescent="0.35">
      <c r="A2637" t="s">
        <v>9067</v>
      </c>
      <c r="B2637" t="s">
        <v>272</v>
      </c>
      <c r="C2637">
        <v>39</v>
      </c>
      <c r="D2637" t="s">
        <v>44</v>
      </c>
      <c r="E2637" s="2">
        <v>44893</v>
      </c>
      <c r="F2637" s="2"/>
      <c r="G2637" t="s">
        <v>40</v>
      </c>
      <c r="H2637" t="s">
        <v>15939</v>
      </c>
      <c r="I2637" t="s">
        <v>15940</v>
      </c>
      <c r="J2637" t="s">
        <v>125</v>
      </c>
      <c r="K2637" t="s">
        <v>69</v>
      </c>
      <c r="L2637" t="s">
        <v>68</v>
      </c>
      <c r="M2637" t="s">
        <v>47</v>
      </c>
      <c r="N2637" t="s">
        <v>48</v>
      </c>
      <c r="P2637" t="s">
        <v>49</v>
      </c>
      <c r="Q2637" t="s">
        <v>112</v>
      </c>
      <c r="R2637" s="2">
        <v>32097</v>
      </c>
      <c r="S2637" t="s">
        <v>51</v>
      </c>
      <c r="T2637" t="s">
        <v>6</v>
      </c>
      <c r="U2637" t="s">
        <v>53</v>
      </c>
      <c r="V2637">
        <v>71004</v>
      </c>
      <c r="W2637" t="s">
        <v>176</v>
      </c>
      <c r="X2637" t="s">
        <v>143</v>
      </c>
      <c r="Y2637" t="s">
        <v>56</v>
      </c>
      <c r="Z2637">
        <v>1</v>
      </c>
      <c r="AA2637">
        <v>3062</v>
      </c>
      <c r="AB2637">
        <v>3</v>
      </c>
      <c r="AC2637">
        <v>4</v>
      </c>
      <c r="AD2637">
        <v>1</v>
      </c>
      <c r="AE2637" s="2">
        <v>45133</v>
      </c>
      <c r="AF2637" t="s">
        <v>58</v>
      </c>
      <c r="AG2637" t="s">
        <v>59</v>
      </c>
      <c r="AH2637" t="s">
        <v>130</v>
      </c>
      <c r="AI2637" t="s">
        <v>15313</v>
      </c>
      <c r="AJ2637" t="s">
        <v>15942</v>
      </c>
      <c r="AK2637">
        <v>1</v>
      </c>
      <c r="AL2637">
        <v>312.91000000000003</v>
      </c>
      <c r="AM2637" s="2">
        <v>45066</v>
      </c>
      <c r="AN2637">
        <v>3.4</v>
      </c>
    </row>
    <row r="2638" spans="1:40" hidden="1" x14ac:dyDescent="0.35">
      <c r="A2638" t="s">
        <v>15943</v>
      </c>
      <c r="B2638" t="s">
        <v>2644</v>
      </c>
      <c r="C2638">
        <v>43</v>
      </c>
      <c r="D2638" t="s">
        <v>17836</v>
      </c>
      <c r="E2638" s="2">
        <v>44552</v>
      </c>
      <c r="F2638" s="2">
        <v>45141</v>
      </c>
      <c r="G2638" t="s">
        <v>40</v>
      </c>
      <c r="H2638" t="s">
        <v>15944</v>
      </c>
      <c r="I2638" t="s">
        <v>15945</v>
      </c>
      <c r="J2638" t="s">
        <v>43</v>
      </c>
      <c r="K2638" t="s">
        <v>45</v>
      </c>
      <c r="L2638" t="s">
        <v>87</v>
      </c>
      <c r="M2638" t="s">
        <v>69</v>
      </c>
      <c r="N2638" t="s">
        <v>248</v>
      </c>
      <c r="O2638" t="s">
        <v>15946</v>
      </c>
      <c r="P2638" t="s">
        <v>49</v>
      </c>
      <c r="Q2638" t="s">
        <v>126</v>
      </c>
      <c r="R2638" s="2">
        <v>30610</v>
      </c>
      <c r="S2638" t="s">
        <v>51</v>
      </c>
      <c r="T2638" t="s">
        <v>6</v>
      </c>
      <c r="U2638" t="s">
        <v>53</v>
      </c>
      <c r="V2638">
        <v>46847</v>
      </c>
      <c r="W2638" t="s">
        <v>100</v>
      </c>
      <c r="X2638" t="s">
        <v>55</v>
      </c>
      <c r="Y2638" t="s">
        <v>56</v>
      </c>
      <c r="Z2638">
        <v>5</v>
      </c>
      <c r="AA2638">
        <v>3063</v>
      </c>
      <c r="AB2638">
        <v>1</v>
      </c>
      <c r="AC2638">
        <v>5</v>
      </c>
      <c r="AD2638">
        <v>1</v>
      </c>
      <c r="AE2638" s="2">
        <v>44832</v>
      </c>
      <c r="AF2638" t="s">
        <v>103</v>
      </c>
      <c r="AG2638" t="s">
        <v>76</v>
      </c>
      <c r="AH2638" t="s">
        <v>60</v>
      </c>
      <c r="AI2638" t="s">
        <v>15948</v>
      </c>
      <c r="AJ2638" t="s">
        <v>15949</v>
      </c>
      <c r="AK2638">
        <v>3</v>
      </c>
      <c r="AL2638">
        <v>767.52</v>
      </c>
      <c r="AM2638" s="2">
        <v>44722</v>
      </c>
      <c r="AN2638">
        <v>1.6</v>
      </c>
    </row>
    <row r="2639" spans="1:40" hidden="1" x14ac:dyDescent="0.35">
      <c r="A2639" t="s">
        <v>11148</v>
      </c>
      <c r="B2639" t="s">
        <v>6131</v>
      </c>
      <c r="C2639">
        <v>64</v>
      </c>
      <c r="D2639" t="s">
        <v>44</v>
      </c>
      <c r="E2639" s="2">
        <v>45115</v>
      </c>
      <c r="F2639" s="2"/>
      <c r="G2639" t="s">
        <v>40</v>
      </c>
      <c r="H2639" t="s">
        <v>15950</v>
      </c>
      <c r="I2639" t="s">
        <v>15951</v>
      </c>
      <c r="J2639" t="s">
        <v>184</v>
      </c>
      <c r="K2639" t="s">
        <v>45</v>
      </c>
      <c r="L2639" t="s">
        <v>68</v>
      </c>
      <c r="M2639" t="s">
        <v>86</v>
      </c>
      <c r="N2639" t="s">
        <v>48</v>
      </c>
      <c r="P2639" t="s">
        <v>49</v>
      </c>
      <c r="Q2639" t="s">
        <v>126</v>
      </c>
      <c r="R2639" s="2">
        <v>22881</v>
      </c>
      <c r="S2639" t="s">
        <v>51</v>
      </c>
      <c r="T2639" t="s">
        <v>115</v>
      </c>
      <c r="U2639" t="s">
        <v>53</v>
      </c>
      <c r="V2639">
        <v>76345</v>
      </c>
      <c r="W2639" t="s">
        <v>100</v>
      </c>
      <c r="X2639" t="s">
        <v>143</v>
      </c>
      <c r="Y2639" t="s">
        <v>56</v>
      </c>
      <c r="Z2639">
        <v>4</v>
      </c>
      <c r="AA2639">
        <v>3064</v>
      </c>
      <c r="AB2639">
        <v>2</v>
      </c>
      <c r="AC2639">
        <v>2</v>
      </c>
      <c r="AD2639">
        <v>5</v>
      </c>
      <c r="AE2639" s="2">
        <v>45138</v>
      </c>
      <c r="AF2639" t="s">
        <v>103</v>
      </c>
      <c r="AG2639" t="s">
        <v>59</v>
      </c>
      <c r="AH2639" t="s">
        <v>77</v>
      </c>
      <c r="AI2639" t="s">
        <v>15953</v>
      </c>
      <c r="AJ2639" t="s">
        <v>15954</v>
      </c>
      <c r="AK2639">
        <v>5</v>
      </c>
      <c r="AL2639">
        <v>166.35</v>
      </c>
      <c r="AM2639" s="2">
        <v>44604</v>
      </c>
      <c r="AN2639">
        <v>2.8</v>
      </c>
    </row>
    <row r="2640" spans="1:40" hidden="1" x14ac:dyDescent="0.35">
      <c r="A2640" t="s">
        <v>1264</v>
      </c>
      <c r="B2640" t="s">
        <v>4580</v>
      </c>
      <c r="C2640">
        <v>50</v>
      </c>
      <c r="D2640" t="s">
        <v>17836</v>
      </c>
      <c r="E2640" s="2">
        <v>44307</v>
      </c>
      <c r="F2640" s="2">
        <v>44460</v>
      </c>
      <c r="G2640" t="s">
        <v>40</v>
      </c>
      <c r="H2640" t="s">
        <v>1870</v>
      </c>
      <c r="I2640" t="s">
        <v>15955</v>
      </c>
      <c r="J2640" t="s">
        <v>67</v>
      </c>
      <c r="K2640" t="s">
        <v>69</v>
      </c>
      <c r="L2640" t="s">
        <v>68</v>
      </c>
      <c r="M2640" t="s">
        <v>47</v>
      </c>
      <c r="N2640" t="s">
        <v>174</v>
      </c>
      <c r="O2640" t="s">
        <v>15956</v>
      </c>
      <c r="P2640" t="s">
        <v>49</v>
      </c>
      <c r="Q2640" t="s">
        <v>126</v>
      </c>
      <c r="R2640" s="2">
        <v>27951</v>
      </c>
      <c r="S2640" t="s">
        <v>51</v>
      </c>
      <c r="T2640" t="s">
        <v>417</v>
      </c>
      <c r="U2640" t="s">
        <v>53</v>
      </c>
      <c r="V2640">
        <v>15364</v>
      </c>
      <c r="W2640" t="s">
        <v>129</v>
      </c>
      <c r="X2640" t="s">
        <v>143</v>
      </c>
      <c r="Y2640" t="s">
        <v>56</v>
      </c>
      <c r="Z2640">
        <v>4</v>
      </c>
      <c r="AA2640">
        <v>3065</v>
      </c>
      <c r="AB2640">
        <v>3</v>
      </c>
      <c r="AC2640">
        <v>1</v>
      </c>
      <c r="AD2640">
        <v>2</v>
      </c>
      <c r="AE2640" s="2">
        <v>45088</v>
      </c>
      <c r="AF2640" t="s">
        <v>103</v>
      </c>
      <c r="AG2640" t="s">
        <v>59</v>
      </c>
      <c r="AH2640" t="s">
        <v>77</v>
      </c>
      <c r="AI2640" t="s">
        <v>15957</v>
      </c>
      <c r="AJ2640" t="s">
        <v>15958</v>
      </c>
      <c r="AK2640">
        <v>1</v>
      </c>
      <c r="AL2640">
        <v>997.24</v>
      </c>
      <c r="AM2640" s="2">
        <v>44573</v>
      </c>
      <c r="AN2640">
        <v>0.4</v>
      </c>
    </row>
    <row r="2641" spans="1:40" hidden="1" x14ac:dyDescent="0.35">
      <c r="A2641" t="s">
        <v>634</v>
      </c>
      <c r="B2641" t="s">
        <v>2504</v>
      </c>
      <c r="C2641">
        <v>59</v>
      </c>
      <c r="D2641" t="s">
        <v>17836</v>
      </c>
      <c r="E2641" s="2">
        <v>44770</v>
      </c>
      <c r="F2641" s="2">
        <v>44854</v>
      </c>
      <c r="G2641" t="s">
        <v>40</v>
      </c>
      <c r="H2641" t="s">
        <v>15959</v>
      </c>
      <c r="I2641" t="s">
        <v>15960</v>
      </c>
      <c r="J2641" t="s">
        <v>194</v>
      </c>
      <c r="K2641" t="s">
        <v>86</v>
      </c>
      <c r="L2641" t="s">
        <v>87</v>
      </c>
      <c r="M2641" t="s">
        <v>86</v>
      </c>
      <c r="N2641" t="s">
        <v>195</v>
      </c>
      <c r="O2641" t="s">
        <v>15961</v>
      </c>
      <c r="P2641" t="s">
        <v>49</v>
      </c>
      <c r="Q2641" t="s">
        <v>126</v>
      </c>
      <c r="R2641" s="2">
        <v>24810</v>
      </c>
      <c r="S2641" t="s">
        <v>51</v>
      </c>
      <c r="T2641" t="s">
        <v>310</v>
      </c>
      <c r="U2641" t="s">
        <v>73</v>
      </c>
      <c r="V2641">
        <v>2005</v>
      </c>
      <c r="W2641" t="s">
        <v>74</v>
      </c>
      <c r="X2641" t="s">
        <v>143</v>
      </c>
      <c r="Y2641" t="s">
        <v>56</v>
      </c>
      <c r="Z2641">
        <v>1</v>
      </c>
      <c r="AA2641">
        <v>3066</v>
      </c>
      <c r="AB2641">
        <v>5</v>
      </c>
      <c r="AC2641">
        <v>4</v>
      </c>
      <c r="AD2641">
        <v>1</v>
      </c>
      <c r="AE2641" s="2">
        <v>44852</v>
      </c>
      <c r="AF2641" t="s">
        <v>221</v>
      </c>
      <c r="AG2641" t="s">
        <v>76</v>
      </c>
      <c r="AH2641" t="s">
        <v>60</v>
      </c>
      <c r="AI2641" t="s">
        <v>15962</v>
      </c>
      <c r="AJ2641" t="s">
        <v>15963</v>
      </c>
      <c r="AK2641">
        <v>3</v>
      </c>
      <c r="AL2641">
        <v>258.73</v>
      </c>
      <c r="AM2641" s="2">
        <v>44663</v>
      </c>
      <c r="AN2641">
        <v>0.2</v>
      </c>
    </row>
    <row r="2642" spans="1:40" hidden="1" x14ac:dyDescent="0.35">
      <c r="A2642" t="s">
        <v>15964</v>
      </c>
      <c r="B2642" t="s">
        <v>1572</v>
      </c>
      <c r="C2642">
        <v>44</v>
      </c>
      <c r="D2642" t="s">
        <v>44</v>
      </c>
      <c r="E2642" s="2">
        <v>43774</v>
      </c>
      <c r="F2642" s="2"/>
      <c r="G2642" t="s">
        <v>40</v>
      </c>
      <c r="H2642" t="s">
        <v>15965</v>
      </c>
      <c r="I2642" t="s">
        <v>15966</v>
      </c>
      <c r="J2642" t="s">
        <v>111</v>
      </c>
      <c r="K2642" t="s">
        <v>69</v>
      </c>
      <c r="L2642" t="s">
        <v>87</v>
      </c>
      <c r="M2642" t="s">
        <v>69</v>
      </c>
      <c r="N2642" t="s">
        <v>48</v>
      </c>
      <c r="P2642" t="s">
        <v>49</v>
      </c>
      <c r="Q2642" t="s">
        <v>126</v>
      </c>
      <c r="R2642" s="2">
        <v>30031</v>
      </c>
      <c r="S2642" t="s">
        <v>51</v>
      </c>
      <c r="T2642" t="s">
        <v>142</v>
      </c>
      <c r="U2642" t="s">
        <v>73</v>
      </c>
      <c r="V2642">
        <v>50527</v>
      </c>
      <c r="W2642" t="s">
        <v>74</v>
      </c>
      <c r="X2642" t="s">
        <v>101</v>
      </c>
      <c r="Y2642" t="s">
        <v>56</v>
      </c>
      <c r="Z2642">
        <v>4</v>
      </c>
      <c r="AA2642">
        <v>3067</v>
      </c>
      <c r="AB2642">
        <v>3</v>
      </c>
      <c r="AC2642">
        <v>1</v>
      </c>
      <c r="AD2642">
        <v>2</v>
      </c>
      <c r="AE2642" s="2">
        <v>44805</v>
      </c>
      <c r="AF2642" t="s">
        <v>221</v>
      </c>
      <c r="AG2642" t="s">
        <v>76</v>
      </c>
      <c r="AH2642" t="s">
        <v>104</v>
      </c>
      <c r="AI2642" t="s">
        <v>9385</v>
      </c>
      <c r="AJ2642" t="s">
        <v>6923</v>
      </c>
      <c r="AK2642">
        <v>1</v>
      </c>
      <c r="AL2642">
        <v>483.26</v>
      </c>
      <c r="AM2642" s="2">
        <v>44921</v>
      </c>
      <c r="AN2642">
        <v>6.5</v>
      </c>
    </row>
    <row r="2643" spans="1:40" hidden="1" x14ac:dyDescent="0.35">
      <c r="A2643" t="s">
        <v>3389</v>
      </c>
      <c r="B2643" t="s">
        <v>5572</v>
      </c>
      <c r="C2643">
        <v>79</v>
      </c>
      <c r="D2643" t="s">
        <v>17836</v>
      </c>
      <c r="E2643" s="2">
        <v>44703</v>
      </c>
      <c r="F2643" s="2">
        <v>44903</v>
      </c>
      <c r="G2643" t="s">
        <v>40</v>
      </c>
      <c r="H2643" t="s">
        <v>15968</v>
      </c>
      <c r="I2643" t="s">
        <v>15969</v>
      </c>
      <c r="J2643" t="s">
        <v>237</v>
      </c>
      <c r="K2643" t="s">
        <v>86</v>
      </c>
      <c r="L2643" t="s">
        <v>68</v>
      </c>
      <c r="M2643" t="s">
        <v>47</v>
      </c>
      <c r="N2643" t="s">
        <v>174</v>
      </c>
      <c r="O2643" t="s">
        <v>15970</v>
      </c>
      <c r="P2643" t="s">
        <v>49</v>
      </c>
      <c r="Q2643" t="s">
        <v>50</v>
      </c>
      <c r="R2643" s="2">
        <v>17203</v>
      </c>
      <c r="S2643" t="s">
        <v>51</v>
      </c>
      <c r="T2643" t="s">
        <v>90</v>
      </c>
      <c r="U2643" t="s">
        <v>73</v>
      </c>
      <c r="V2643">
        <v>21620</v>
      </c>
      <c r="W2643" t="s">
        <v>176</v>
      </c>
      <c r="X2643" t="s">
        <v>101</v>
      </c>
      <c r="Y2643" t="s">
        <v>56</v>
      </c>
      <c r="Z2643">
        <v>5</v>
      </c>
      <c r="AA2643">
        <v>3068</v>
      </c>
      <c r="AB2643">
        <v>3</v>
      </c>
      <c r="AC2643">
        <v>2</v>
      </c>
      <c r="AD2643">
        <v>1</v>
      </c>
      <c r="AE2643" s="2">
        <v>44883</v>
      </c>
      <c r="AF2643" t="s">
        <v>75</v>
      </c>
      <c r="AG2643" t="s">
        <v>76</v>
      </c>
      <c r="AH2643" t="s">
        <v>104</v>
      </c>
      <c r="AI2643" t="s">
        <v>15971</v>
      </c>
      <c r="AJ2643" t="s">
        <v>15972</v>
      </c>
      <c r="AK2643">
        <v>3</v>
      </c>
      <c r="AL2643">
        <v>261.81</v>
      </c>
      <c r="AM2643" s="2">
        <v>45265</v>
      </c>
      <c r="AN2643">
        <v>0.5</v>
      </c>
    </row>
    <row r="2644" spans="1:40" hidden="1" x14ac:dyDescent="0.35">
      <c r="A2644" t="s">
        <v>1735</v>
      </c>
      <c r="B2644" t="s">
        <v>9781</v>
      </c>
      <c r="C2644">
        <v>27</v>
      </c>
      <c r="D2644" t="s">
        <v>17836</v>
      </c>
      <c r="E2644" s="2">
        <v>43757</v>
      </c>
      <c r="F2644" s="2">
        <v>44533</v>
      </c>
      <c r="G2644" t="s">
        <v>1166</v>
      </c>
      <c r="H2644" t="s">
        <v>15973</v>
      </c>
      <c r="I2644" t="s">
        <v>15974</v>
      </c>
      <c r="J2644" t="s">
        <v>137</v>
      </c>
      <c r="K2644" t="s">
        <v>86</v>
      </c>
      <c r="L2644" t="s">
        <v>68</v>
      </c>
      <c r="M2644" t="s">
        <v>47</v>
      </c>
      <c r="N2644" t="s">
        <v>138</v>
      </c>
      <c r="O2644" t="s">
        <v>15975</v>
      </c>
      <c r="P2644" t="s">
        <v>49</v>
      </c>
      <c r="Q2644" t="s">
        <v>112</v>
      </c>
      <c r="R2644" s="2">
        <v>36205</v>
      </c>
      <c r="S2644" t="s">
        <v>51</v>
      </c>
      <c r="T2644" t="s">
        <v>99</v>
      </c>
      <c r="U2644" t="s">
        <v>53</v>
      </c>
      <c r="V2644">
        <v>92533</v>
      </c>
      <c r="W2644" t="s">
        <v>54</v>
      </c>
      <c r="X2644" t="s">
        <v>116</v>
      </c>
      <c r="Y2644" t="s">
        <v>56</v>
      </c>
      <c r="Z2644">
        <v>4</v>
      </c>
      <c r="AA2644">
        <v>3069</v>
      </c>
      <c r="AB2644">
        <v>1</v>
      </c>
      <c r="AC2644">
        <v>2</v>
      </c>
      <c r="AD2644">
        <v>3</v>
      </c>
      <c r="AE2644" s="2">
        <v>45056</v>
      </c>
      <c r="AF2644" t="s">
        <v>118</v>
      </c>
      <c r="AG2644" t="s">
        <v>76</v>
      </c>
      <c r="AH2644" t="s">
        <v>77</v>
      </c>
      <c r="AI2644" t="s">
        <v>15977</v>
      </c>
      <c r="AJ2644" t="s">
        <v>11478</v>
      </c>
      <c r="AK2644">
        <v>1</v>
      </c>
      <c r="AL2644" s="25">
        <v>767.33</v>
      </c>
      <c r="AM2644" s="2">
        <v>45060</v>
      </c>
      <c r="AN2644">
        <v>2.1</v>
      </c>
    </row>
    <row r="2645" spans="1:40" hidden="1" x14ac:dyDescent="0.35">
      <c r="A2645" t="s">
        <v>12041</v>
      </c>
      <c r="B2645" t="s">
        <v>15978</v>
      </c>
      <c r="C2645">
        <v>54</v>
      </c>
      <c r="D2645" t="s">
        <v>17836</v>
      </c>
      <c r="E2645" s="2">
        <v>43824</v>
      </c>
      <c r="F2645" s="2">
        <v>44401</v>
      </c>
      <c r="G2645" t="s">
        <v>1166</v>
      </c>
      <c r="H2645" t="s">
        <v>15979</v>
      </c>
      <c r="I2645" t="s">
        <v>15980</v>
      </c>
      <c r="J2645" t="s">
        <v>125</v>
      </c>
      <c r="K2645" t="s">
        <v>86</v>
      </c>
      <c r="L2645" t="s">
        <v>46</v>
      </c>
      <c r="M2645" t="s">
        <v>47</v>
      </c>
      <c r="N2645" t="s">
        <v>138</v>
      </c>
      <c r="O2645" t="s">
        <v>15981</v>
      </c>
      <c r="P2645" t="s">
        <v>49</v>
      </c>
      <c r="Q2645" t="s">
        <v>458</v>
      </c>
      <c r="R2645" s="2">
        <v>26424</v>
      </c>
      <c r="S2645" t="s">
        <v>51</v>
      </c>
      <c r="T2645" t="s">
        <v>115</v>
      </c>
      <c r="U2645" t="s">
        <v>53</v>
      </c>
      <c r="V2645">
        <v>7528</v>
      </c>
      <c r="W2645" t="s">
        <v>54</v>
      </c>
      <c r="X2645" t="s">
        <v>143</v>
      </c>
      <c r="Y2645" t="s">
        <v>56</v>
      </c>
      <c r="Z2645">
        <v>1</v>
      </c>
      <c r="AA2645">
        <v>3070</v>
      </c>
      <c r="AB2645">
        <v>1</v>
      </c>
      <c r="AC2645">
        <v>5</v>
      </c>
      <c r="AD2645">
        <v>4</v>
      </c>
      <c r="AE2645" s="2">
        <v>44900</v>
      </c>
      <c r="AF2645" t="s">
        <v>221</v>
      </c>
      <c r="AG2645" t="s">
        <v>76</v>
      </c>
      <c r="AH2645" t="s">
        <v>60</v>
      </c>
      <c r="AI2645" t="s">
        <v>15982</v>
      </c>
      <c r="AJ2645" t="s">
        <v>15983</v>
      </c>
      <c r="AK2645">
        <v>5</v>
      </c>
      <c r="AL2645">
        <v>848.76</v>
      </c>
      <c r="AM2645" s="2">
        <v>45031</v>
      </c>
      <c r="AN2645">
        <v>1.6</v>
      </c>
    </row>
    <row r="2646" spans="1:40" hidden="1" x14ac:dyDescent="0.35">
      <c r="A2646" t="s">
        <v>15984</v>
      </c>
      <c r="B2646" t="s">
        <v>8247</v>
      </c>
      <c r="C2646">
        <v>70</v>
      </c>
      <c r="D2646" t="s">
        <v>17836</v>
      </c>
      <c r="E2646" s="2">
        <v>44869</v>
      </c>
      <c r="F2646" s="2">
        <v>44891</v>
      </c>
      <c r="G2646" t="s">
        <v>1166</v>
      </c>
      <c r="H2646" t="s">
        <v>15985</v>
      </c>
      <c r="I2646" t="s">
        <v>15986</v>
      </c>
      <c r="J2646" t="s">
        <v>43</v>
      </c>
      <c r="K2646" t="s">
        <v>86</v>
      </c>
      <c r="L2646" t="s">
        <v>87</v>
      </c>
      <c r="M2646" t="s">
        <v>69</v>
      </c>
      <c r="N2646" t="s">
        <v>248</v>
      </c>
      <c r="O2646" t="s">
        <v>15987</v>
      </c>
      <c r="P2646" t="s">
        <v>49</v>
      </c>
      <c r="Q2646" t="s">
        <v>112</v>
      </c>
      <c r="R2646" s="2">
        <v>20480</v>
      </c>
      <c r="S2646" t="s">
        <v>51</v>
      </c>
      <c r="T2646" t="s">
        <v>230</v>
      </c>
      <c r="U2646" t="s">
        <v>53</v>
      </c>
      <c r="V2646">
        <v>34566</v>
      </c>
      <c r="W2646" t="s">
        <v>129</v>
      </c>
      <c r="X2646" t="s">
        <v>116</v>
      </c>
      <c r="Y2646" t="s">
        <v>56</v>
      </c>
      <c r="Z2646">
        <v>2</v>
      </c>
      <c r="AA2646">
        <v>3071</v>
      </c>
      <c r="AB2646">
        <v>1</v>
      </c>
      <c r="AC2646">
        <v>4</v>
      </c>
      <c r="AD2646">
        <v>2</v>
      </c>
      <c r="AE2646" s="2">
        <v>45076</v>
      </c>
      <c r="AF2646" t="s">
        <v>103</v>
      </c>
      <c r="AG2646" t="s">
        <v>76</v>
      </c>
      <c r="AH2646" t="s">
        <v>77</v>
      </c>
      <c r="AI2646" t="s">
        <v>15216</v>
      </c>
      <c r="AJ2646" t="s">
        <v>15989</v>
      </c>
      <c r="AK2646">
        <v>4</v>
      </c>
      <c r="AL2646">
        <v>647.01</v>
      </c>
      <c r="AM2646" s="2">
        <v>44823</v>
      </c>
      <c r="AN2646">
        <v>0.1</v>
      </c>
    </row>
    <row r="2647" spans="1:40" hidden="1" x14ac:dyDescent="0.35">
      <c r="A2647" t="s">
        <v>6035</v>
      </c>
      <c r="B2647" t="s">
        <v>961</v>
      </c>
      <c r="C2647">
        <v>40</v>
      </c>
      <c r="D2647" t="s">
        <v>17836</v>
      </c>
      <c r="E2647" s="2">
        <v>45042</v>
      </c>
      <c r="F2647" s="2">
        <v>45076</v>
      </c>
      <c r="G2647" t="s">
        <v>1166</v>
      </c>
      <c r="H2647" t="s">
        <v>15990</v>
      </c>
      <c r="I2647" t="s">
        <v>15991</v>
      </c>
      <c r="J2647" t="s">
        <v>67</v>
      </c>
      <c r="K2647" t="s">
        <v>86</v>
      </c>
      <c r="L2647" t="s">
        <v>87</v>
      </c>
      <c r="M2647" t="s">
        <v>69</v>
      </c>
      <c r="N2647" t="s">
        <v>138</v>
      </c>
      <c r="O2647" t="s">
        <v>15992</v>
      </c>
      <c r="P2647" t="s">
        <v>49</v>
      </c>
      <c r="Q2647" t="s">
        <v>949</v>
      </c>
      <c r="R2647" s="2">
        <v>31458</v>
      </c>
      <c r="S2647" t="s">
        <v>51</v>
      </c>
      <c r="T2647" t="s">
        <v>326</v>
      </c>
      <c r="U2647" t="s">
        <v>53</v>
      </c>
      <c r="V2647">
        <v>48363</v>
      </c>
      <c r="W2647" t="s">
        <v>176</v>
      </c>
      <c r="X2647" t="s">
        <v>143</v>
      </c>
      <c r="Y2647" t="s">
        <v>56</v>
      </c>
      <c r="Z2647">
        <v>1</v>
      </c>
      <c r="AA2647">
        <v>3072</v>
      </c>
      <c r="AB2647">
        <v>2</v>
      </c>
      <c r="AC2647">
        <v>4</v>
      </c>
      <c r="AD2647">
        <v>1</v>
      </c>
      <c r="AE2647" s="2">
        <v>44945</v>
      </c>
      <c r="AF2647" t="s">
        <v>103</v>
      </c>
      <c r="AG2647" t="s">
        <v>59</v>
      </c>
      <c r="AH2647" t="s">
        <v>60</v>
      </c>
      <c r="AI2647" t="s">
        <v>15994</v>
      </c>
      <c r="AJ2647" t="s">
        <v>15995</v>
      </c>
      <c r="AK2647">
        <v>1</v>
      </c>
      <c r="AL2647">
        <v>230.6</v>
      </c>
      <c r="AM2647" s="2">
        <v>44572</v>
      </c>
      <c r="AN2647">
        <v>0.1</v>
      </c>
    </row>
    <row r="2648" spans="1:40" hidden="1" x14ac:dyDescent="0.35">
      <c r="A2648" t="s">
        <v>15996</v>
      </c>
      <c r="B2648" t="s">
        <v>3157</v>
      </c>
      <c r="C2648">
        <v>39</v>
      </c>
      <c r="D2648" t="s">
        <v>17836</v>
      </c>
      <c r="E2648" s="2">
        <v>44860</v>
      </c>
      <c r="F2648" s="2">
        <v>45062</v>
      </c>
      <c r="G2648" t="s">
        <v>1166</v>
      </c>
      <c r="H2648" t="s">
        <v>15997</v>
      </c>
      <c r="I2648" t="s">
        <v>15998</v>
      </c>
      <c r="J2648" t="s">
        <v>194</v>
      </c>
      <c r="K2648" t="s">
        <v>45</v>
      </c>
      <c r="L2648" t="s">
        <v>68</v>
      </c>
      <c r="M2648" t="s">
        <v>69</v>
      </c>
      <c r="N2648" t="s">
        <v>195</v>
      </c>
      <c r="O2648" t="s">
        <v>15999</v>
      </c>
      <c r="P2648" t="s">
        <v>49</v>
      </c>
      <c r="Q2648" t="s">
        <v>112</v>
      </c>
      <c r="R2648" s="2">
        <v>31893</v>
      </c>
      <c r="S2648" t="s">
        <v>51</v>
      </c>
      <c r="T2648" t="s">
        <v>115</v>
      </c>
      <c r="U2648" t="s">
        <v>53</v>
      </c>
      <c r="V2648">
        <v>27147</v>
      </c>
      <c r="W2648" t="s">
        <v>129</v>
      </c>
      <c r="X2648" t="s">
        <v>101</v>
      </c>
      <c r="Y2648" t="s">
        <v>56</v>
      </c>
      <c r="Z2648">
        <v>4</v>
      </c>
      <c r="AA2648">
        <v>3073</v>
      </c>
      <c r="AB2648">
        <v>2</v>
      </c>
      <c r="AC2648">
        <v>3</v>
      </c>
      <c r="AD2648">
        <v>5</v>
      </c>
      <c r="AE2648" s="2">
        <v>44954</v>
      </c>
      <c r="AF2648" t="s">
        <v>75</v>
      </c>
      <c r="AG2648" t="s">
        <v>59</v>
      </c>
      <c r="AH2648" t="s">
        <v>104</v>
      </c>
      <c r="AI2648" t="s">
        <v>16001</v>
      </c>
      <c r="AJ2648" t="s">
        <v>16002</v>
      </c>
      <c r="AK2648">
        <v>1</v>
      </c>
      <c r="AL2648">
        <v>681.4</v>
      </c>
      <c r="AM2648" s="2">
        <v>44986</v>
      </c>
      <c r="AN2648">
        <v>0.6</v>
      </c>
    </row>
    <row r="2649" spans="1:40" hidden="1" x14ac:dyDescent="0.35">
      <c r="A2649" t="s">
        <v>11620</v>
      </c>
      <c r="B2649" t="s">
        <v>5981</v>
      </c>
      <c r="C2649">
        <v>63</v>
      </c>
      <c r="D2649" t="s">
        <v>17836</v>
      </c>
      <c r="E2649" s="2">
        <v>44026</v>
      </c>
      <c r="F2649" s="2">
        <v>44739</v>
      </c>
      <c r="G2649" t="s">
        <v>1166</v>
      </c>
      <c r="H2649" t="s">
        <v>16003</v>
      </c>
      <c r="I2649" t="s">
        <v>16004</v>
      </c>
      <c r="J2649" t="s">
        <v>163</v>
      </c>
      <c r="K2649" t="s">
        <v>45</v>
      </c>
      <c r="L2649" t="s">
        <v>68</v>
      </c>
      <c r="M2649" t="s">
        <v>86</v>
      </c>
      <c r="N2649" t="s">
        <v>174</v>
      </c>
      <c r="O2649" t="s">
        <v>16005</v>
      </c>
      <c r="P2649" t="s">
        <v>49</v>
      </c>
      <c r="Q2649" t="s">
        <v>206</v>
      </c>
      <c r="R2649" s="2">
        <v>23111</v>
      </c>
      <c r="S2649" t="s">
        <v>51</v>
      </c>
      <c r="T2649" t="s">
        <v>209</v>
      </c>
      <c r="U2649" t="s">
        <v>53</v>
      </c>
      <c r="V2649">
        <v>79280</v>
      </c>
      <c r="W2649" t="s">
        <v>74</v>
      </c>
      <c r="X2649" t="s">
        <v>101</v>
      </c>
      <c r="Y2649" t="s">
        <v>56</v>
      </c>
      <c r="Z2649">
        <v>1</v>
      </c>
      <c r="AA2649">
        <v>3074</v>
      </c>
      <c r="AB2649">
        <v>1</v>
      </c>
      <c r="AC2649">
        <v>3</v>
      </c>
      <c r="AD2649">
        <v>2</v>
      </c>
      <c r="AE2649" s="2">
        <v>45110</v>
      </c>
      <c r="AF2649" t="s">
        <v>58</v>
      </c>
      <c r="AG2649" t="s">
        <v>59</v>
      </c>
      <c r="AH2649" t="s">
        <v>130</v>
      </c>
      <c r="AI2649" t="s">
        <v>16006</v>
      </c>
      <c r="AJ2649" t="s">
        <v>16007</v>
      </c>
      <c r="AK2649">
        <v>1</v>
      </c>
      <c r="AL2649">
        <v>356.98</v>
      </c>
      <c r="AM2649" s="2">
        <v>44857</v>
      </c>
      <c r="AN2649">
        <v>2</v>
      </c>
    </row>
    <row r="2650" spans="1:40" hidden="1" x14ac:dyDescent="0.35">
      <c r="A2650" t="s">
        <v>14020</v>
      </c>
      <c r="B2650" t="s">
        <v>8414</v>
      </c>
      <c r="C2650">
        <v>57</v>
      </c>
      <c r="D2650" t="s">
        <v>44</v>
      </c>
      <c r="E2650" s="2">
        <v>44997</v>
      </c>
      <c r="F2650" s="2"/>
      <c r="G2650" t="s">
        <v>1166</v>
      </c>
      <c r="H2650" t="s">
        <v>16008</v>
      </c>
      <c r="I2650" t="s">
        <v>16009</v>
      </c>
      <c r="J2650" t="s">
        <v>85</v>
      </c>
      <c r="K2650" t="s">
        <v>86</v>
      </c>
      <c r="L2650" t="s">
        <v>87</v>
      </c>
      <c r="M2650" t="s">
        <v>69</v>
      </c>
      <c r="N2650" t="s">
        <v>48</v>
      </c>
      <c r="P2650" t="s">
        <v>49</v>
      </c>
      <c r="Q2650" t="s">
        <v>334</v>
      </c>
      <c r="R2650" s="2">
        <v>25447</v>
      </c>
      <c r="S2650" t="s">
        <v>51</v>
      </c>
      <c r="T2650" t="s">
        <v>155</v>
      </c>
      <c r="U2650" t="s">
        <v>53</v>
      </c>
      <c r="V2650">
        <v>18316</v>
      </c>
      <c r="W2650" t="s">
        <v>100</v>
      </c>
      <c r="X2650" t="s">
        <v>101</v>
      </c>
      <c r="Y2650" t="s">
        <v>56</v>
      </c>
      <c r="Z2650">
        <v>5</v>
      </c>
      <c r="AA2650">
        <v>3075</v>
      </c>
      <c r="AB2650">
        <v>5</v>
      </c>
      <c r="AC2650">
        <v>3</v>
      </c>
      <c r="AD2650">
        <v>1</v>
      </c>
      <c r="AE2650" s="2">
        <v>44977</v>
      </c>
      <c r="AF2650" t="s">
        <v>58</v>
      </c>
      <c r="AG2650" t="s">
        <v>76</v>
      </c>
      <c r="AH2650" t="s">
        <v>104</v>
      </c>
      <c r="AI2650" t="s">
        <v>16010</v>
      </c>
      <c r="AJ2650" t="s">
        <v>16011</v>
      </c>
      <c r="AK2650">
        <v>4</v>
      </c>
      <c r="AL2650">
        <v>602.12</v>
      </c>
      <c r="AM2650" s="2">
        <v>45127</v>
      </c>
      <c r="AN2650">
        <v>3.2</v>
      </c>
    </row>
    <row r="2651" spans="1:40" hidden="1" x14ac:dyDescent="0.35">
      <c r="A2651" t="s">
        <v>16012</v>
      </c>
      <c r="B2651" t="s">
        <v>6305</v>
      </c>
      <c r="C2651">
        <v>28</v>
      </c>
      <c r="D2651" t="s">
        <v>44</v>
      </c>
      <c r="E2651" s="2">
        <v>45042</v>
      </c>
      <c r="F2651" s="2"/>
      <c r="G2651" t="s">
        <v>1166</v>
      </c>
      <c r="H2651" t="s">
        <v>16013</v>
      </c>
      <c r="I2651" t="s">
        <v>16014</v>
      </c>
      <c r="J2651" t="s">
        <v>237</v>
      </c>
      <c r="K2651" t="s">
        <v>69</v>
      </c>
      <c r="L2651" t="s">
        <v>46</v>
      </c>
      <c r="M2651" t="s">
        <v>86</v>
      </c>
      <c r="N2651" t="s">
        <v>48</v>
      </c>
      <c r="P2651" t="s">
        <v>49</v>
      </c>
      <c r="Q2651" t="s">
        <v>112</v>
      </c>
      <c r="R2651" s="2">
        <v>35941</v>
      </c>
      <c r="S2651" t="s">
        <v>51</v>
      </c>
      <c r="T2651" t="s">
        <v>326</v>
      </c>
      <c r="U2651" t="s">
        <v>73</v>
      </c>
      <c r="V2651">
        <v>3738</v>
      </c>
      <c r="W2651" t="s">
        <v>54</v>
      </c>
      <c r="X2651" t="s">
        <v>116</v>
      </c>
      <c r="Y2651" t="s">
        <v>56</v>
      </c>
      <c r="Z2651">
        <v>5</v>
      </c>
      <c r="AA2651">
        <v>3076</v>
      </c>
      <c r="AB2651">
        <v>2</v>
      </c>
      <c r="AC2651">
        <v>1</v>
      </c>
      <c r="AD2651">
        <v>5</v>
      </c>
      <c r="AE2651" s="2">
        <v>44879</v>
      </c>
      <c r="AF2651" t="s">
        <v>221</v>
      </c>
      <c r="AG2651" t="s">
        <v>76</v>
      </c>
      <c r="AH2651" t="s">
        <v>130</v>
      </c>
      <c r="AI2651" t="s">
        <v>1954</v>
      </c>
      <c r="AJ2651" t="s">
        <v>16016</v>
      </c>
      <c r="AK2651">
        <v>5</v>
      </c>
      <c r="AL2651">
        <v>547.83000000000004</v>
      </c>
      <c r="AM2651" s="2">
        <v>44783</v>
      </c>
      <c r="AN2651">
        <v>3</v>
      </c>
    </row>
    <row r="2652" spans="1:40" hidden="1" x14ac:dyDescent="0.35">
      <c r="A2652" t="s">
        <v>16017</v>
      </c>
      <c r="B2652" t="s">
        <v>7201</v>
      </c>
      <c r="C2652">
        <v>68</v>
      </c>
      <c r="D2652" t="s">
        <v>17836</v>
      </c>
      <c r="E2652" s="2">
        <v>44821</v>
      </c>
      <c r="F2652" s="2">
        <v>45089</v>
      </c>
      <c r="G2652" t="s">
        <v>40</v>
      </c>
      <c r="H2652" t="s">
        <v>16018</v>
      </c>
      <c r="I2652" t="s">
        <v>16019</v>
      </c>
      <c r="J2652" t="s">
        <v>43</v>
      </c>
      <c r="K2652" t="s">
        <v>45</v>
      </c>
      <c r="L2652" t="s">
        <v>68</v>
      </c>
      <c r="M2652" t="s">
        <v>47</v>
      </c>
      <c r="N2652" t="s">
        <v>138</v>
      </c>
      <c r="O2652" t="s">
        <v>16020</v>
      </c>
      <c r="P2652" t="s">
        <v>49</v>
      </c>
      <c r="Q2652" t="s">
        <v>112</v>
      </c>
      <c r="R2652" s="2">
        <v>21413</v>
      </c>
      <c r="S2652" t="s">
        <v>51</v>
      </c>
      <c r="T2652" t="s">
        <v>99</v>
      </c>
      <c r="U2652" t="s">
        <v>73</v>
      </c>
      <c r="V2652">
        <v>16185</v>
      </c>
      <c r="W2652" t="s">
        <v>74</v>
      </c>
      <c r="X2652" t="s">
        <v>116</v>
      </c>
      <c r="Y2652" t="s">
        <v>56</v>
      </c>
      <c r="Z2652">
        <v>1</v>
      </c>
      <c r="AA2652">
        <v>3077</v>
      </c>
      <c r="AB2652">
        <v>2</v>
      </c>
      <c r="AC2652">
        <v>1</v>
      </c>
      <c r="AD2652">
        <v>2</v>
      </c>
      <c r="AE2652" s="2">
        <v>44865</v>
      </c>
      <c r="AF2652" t="s">
        <v>103</v>
      </c>
      <c r="AG2652" t="s">
        <v>76</v>
      </c>
      <c r="AH2652" t="s">
        <v>60</v>
      </c>
      <c r="AI2652" t="s">
        <v>16022</v>
      </c>
      <c r="AJ2652" t="s">
        <v>16023</v>
      </c>
      <c r="AK2652">
        <v>3</v>
      </c>
      <c r="AL2652">
        <v>726.88</v>
      </c>
      <c r="AM2652" s="2">
        <v>45053</v>
      </c>
      <c r="AN2652">
        <v>0.7</v>
      </c>
    </row>
    <row r="2653" spans="1:40" hidden="1" x14ac:dyDescent="0.35">
      <c r="A2653" t="s">
        <v>3935</v>
      </c>
      <c r="B2653" t="s">
        <v>989</v>
      </c>
      <c r="C2653">
        <v>66</v>
      </c>
      <c r="D2653" t="s">
        <v>17836</v>
      </c>
      <c r="E2653" s="2">
        <v>44204</v>
      </c>
      <c r="F2653" s="2">
        <v>45017</v>
      </c>
      <c r="G2653" t="s">
        <v>40</v>
      </c>
      <c r="H2653" t="s">
        <v>16024</v>
      </c>
      <c r="I2653" t="s">
        <v>16025</v>
      </c>
      <c r="J2653" t="s">
        <v>184</v>
      </c>
      <c r="K2653" t="s">
        <v>45</v>
      </c>
      <c r="L2653" t="s">
        <v>87</v>
      </c>
      <c r="M2653" t="s">
        <v>69</v>
      </c>
      <c r="N2653" t="s">
        <v>248</v>
      </c>
      <c r="O2653" t="s">
        <v>16026</v>
      </c>
      <c r="P2653" t="s">
        <v>49</v>
      </c>
      <c r="Q2653" t="s">
        <v>112</v>
      </c>
      <c r="R2653" s="2">
        <v>22020</v>
      </c>
      <c r="S2653" t="s">
        <v>51</v>
      </c>
      <c r="T2653" t="s">
        <v>326</v>
      </c>
      <c r="U2653" t="s">
        <v>73</v>
      </c>
      <c r="V2653">
        <v>10871</v>
      </c>
      <c r="W2653" t="s">
        <v>129</v>
      </c>
      <c r="X2653" t="s">
        <v>55</v>
      </c>
      <c r="Y2653" t="s">
        <v>56</v>
      </c>
      <c r="Z2653">
        <v>1</v>
      </c>
      <c r="AA2653">
        <v>3078</v>
      </c>
      <c r="AB2653">
        <v>1</v>
      </c>
      <c r="AC2653">
        <v>1</v>
      </c>
      <c r="AD2653">
        <v>5</v>
      </c>
      <c r="AE2653" s="2">
        <v>44990</v>
      </c>
      <c r="AF2653" t="s">
        <v>58</v>
      </c>
      <c r="AG2653" t="s">
        <v>59</v>
      </c>
      <c r="AH2653" t="s">
        <v>104</v>
      </c>
      <c r="AI2653" t="s">
        <v>16028</v>
      </c>
      <c r="AJ2653" t="s">
        <v>14010</v>
      </c>
      <c r="AK2653">
        <v>1</v>
      </c>
      <c r="AL2653">
        <v>548.95000000000005</v>
      </c>
      <c r="AM2653" s="2">
        <v>44954</v>
      </c>
      <c r="AN2653">
        <v>2.2000000000000002</v>
      </c>
    </row>
    <row r="2654" spans="1:40" hidden="1" x14ac:dyDescent="0.35">
      <c r="A2654" t="s">
        <v>16029</v>
      </c>
      <c r="B2654" t="s">
        <v>331</v>
      </c>
      <c r="C2654">
        <v>53</v>
      </c>
      <c r="D2654" t="s">
        <v>17836</v>
      </c>
      <c r="E2654" s="2">
        <v>44183</v>
      </c>
      <c r="F2654" s="2">
        <v>44820</v>
      </c>
      <c r="G2654" t="s">
        <v>40</v>
      </c>
      <c r="H2654" t="s">
        <v>5157</v>
      </c>
      <c r="I2654" t="s">
        <v>16030</v>
      </c>
      <c r="J2654" t="s">
        <v>67</v>
      </c>
      <c r="K2654" t="s">
        <v>69</v>
      </c>
      <c r="L2654" t="s">
        <v>87</v>
      </c>
      <c r="M2654" t="s">
        <v>69</v>
      </c>
      <c r="N2654" t="s">
        <v>195</v>
      </c>
      <c r="O2654" t="s">
        <v>16031</v>
      </c>
      <c r="P2654" t="s">
        <v>49</v>
      </c>
      <c r="Q2654" t="s">
        <v>70</v>
      </c>
      <c r="R2654" s="2">
        <v>26914</v>
      </c>
      <c r="S2654" t="s">
        <v>51</v>
      </c>
      <c r="T2654" t="s">
        <v>155</v>
      </c>
      <c r="U2654" t="s">
        <v>53</v>
      </c>
      <c r="V2654">
        <v>54361</v>
      </c>
      <c r="W2654" t="s">
        <v>129</v>
      </c>
      <c r="X2654" t="s">
        <v>101</v>
      </c>
      <c r="Y2654" t="s">
        <v>56</v>
      </c>
      <c r="Z2654">
        <v>4</v>
      </c>
      <c r="AA2654">
        <v>3079</v>
      </c>
      <c r="AB2654">
        <v>3</v>
      </c>
      <c r="AC2654">
        <v>5</v>
      </c>
      <c r="AD2654">
        <v>3</v>
      </c>
      <c r="AE2654" s="2">
        <v>45105</v>
      </c>
      <c r="AF2654" t="s">
        <v>221</v>
      </c>
      <c r="AG2654" t="s">
        <v>76</v>
      </c>
      <c r="AH2654" t="s">
        <v>104</v>
      </c>
      <c r="AI2654" t="s">
        <v>15428</v>
      </c>
      <c r="AJ2654" t="s">
        <v>16032</v>
      </c>
      <c r="AK2654">
        <v>4</v>
      </c>
      <c r="AL2654" s="25">
        <v>519.80999999999995</v>
      </c>
      <c r="AM2654" s="2">
        <v>44906</v>
      </c>
      <c r="AN2654">
        <v>1.7</v>
      </c>
    </row>
    <row r="2655" spans="1:40" hidden="1" x14ac:dyDescent="0.35">
      <c r="A2655" t="s">
        <v>16033</v>
      </c>
      <c r="B2655" t="s">
        <v>4325</v>
      </c>
      <c r="C2655">
        <v>27</v>
      </c>
      <c r="D2655" t="s">
        <v>17836</v>
      </c>
      <c r="E2655" s="2">
        <v>44086</v>
      </c>
      <c r="F2655" s="2">
        <v>44887</v>
      </c>
      <c r="G2655" t="s">
        <v>40</v>
      </c>
      <c r="H2655" t="s">
        <v>16034</v>
      </c>
      <c r="I2655" t="s">
        <v>16035</v>
      </c>
      <c r="J2655" t="s">
        <v>194</v>
      </c>
      <c r="K2655" t="s">
        <v>45</v>
      </c>
      <c r="L2655" t="s">
        <v>87</v>
      </c>
      <c r="M2655" t="s">
        <v>69</v>
      </c>
      <c r="N2655" t="s">
        <v>248</v>
      </c>
      <c r="O2655" t="s">
        <v>16036</v>
      </c>
      <c r="P2655" t="s">
        <v>49</v>
      </c>
      <c r="Q2655" t="s">
        <v>112</v>
      </c>
      <c r="R2655" s="2">
        <v>36330</v>
      </c>
      <c r="S2655" t="s">
        <v>51</v>
      </c>
      <c r="T2655" t="s">
        <v>230</v>
      </c>
      <c r="U2655" t="s">
        <v>53</v>
      </c>
      <c r="V2655">
        <v>82524</v>
      </c>
      <c r="W2655" t="s">
        <v>74</v>
      </c>
      <c r="X2655" t="s">
        <v>55</v>
      </c>
      <c r="Y2655" t="s">
        <v>56</v>
      </c>
      <c r="Z2655">
        <v>2</v>
      </c>
      <c r="AA2655">
        <v>3080</v>
      </c>
      <c r="AB2655">
        <v>3</v>
      </c>
      <c r="AC2655">
        <v>3</v>
      </c>
      <c r="AD2655">
        <v>5</v>
      </c>
      <c r="AE2655" s="2">
        <v>45010</v>
      </c>
      <c r="AF2655" t="s">
        <v>118</v>
      </c>
      <c r="AG2655" t="s">
        <v>59</v>
      </c>
      <c r="AH2655" t="s">
        <v>77</v>
      </c>
      <c r="AI2655" t="s">
        <v>16038</v>
      </c>
      <c r="AJ2655" t="s">
        <v>16039</v>
      </c>
      <c r="AK2655">
        <v>5</v>
      </c>
      <c r="AL2655">
        <v>121.62</v>
      </c>
      <c r="AM2655" s="2">
        <v>45048</v>
      </c>
      <c r="AN2655">
        <v>2.2000000000000002</v>
      </c>
    </row>
    <row r="2656" spans="1:40" hidden="1" x14ac:dyDescent="0.35">
      <c r="A2656" t="s">
        <v>5694</v>
      </c>
      <c r="B2656" t="s">
        <v>1849</v>
      </c>
      <c r="C2656">
        <v>46</v>
      </c>
      <c r="D2656" t="s">
        <v>44</v>
      </c>
      <c r="E2656" s="2">
        <v>44124</v>
      </c>
      <c r="F2656" s="2"/>
      <c r="G2656" t="s">
        <v>40</v>
      </c>
      <c r="H2656" t="s">
        <v>16040</v>
      </c>
      <c r="I2656" t="s">
        <v>16041</v>
      </c>
      <c r="J2656" t="s">
        <v>111</v>
      </c>
      <c r="K2656" t="s">
        <v>69</v>
      </c>
      <c r="L2656" t="s">
        <v>46</v>
      </c>
      <c r="M2656" t="s">
        <v>69</v>
      </c>
      <c r="N2656" t="s">
        <v>48</v>
      </c>
      <c r="P2656" t="s">
        <v>49</v>
      </c>
      <c r="Q2656" t="s">
        <v>50</v>
      </c>
      <c r="R2656" s="2">
        <v>29297</v>
      </c>
      <c r="S2656" t="s">
        <v>51</v>
      </c>
      <c r="T2656" t="s">
        <v>219</v>
      </c>
      <c r="U2656" t="s">
        <v>73</v>
      </c>
      <c r="V2656">
        <v>18410</v>
      </c>
      <c r="W2656" t="s">
        <v>54</v>
      </c>
      <c r="X2656" t="s">
        <v>55</v>
      </c>
      <c r="Y2656" t="s">
        <v>56</v>
      </c>
      <c r="Z2656">
        <v>2</v>
      </c>
      <c r="AA2656">
        <v>3081</v>
      </c>
      <c r="AB2656">
        <v>3</v>
      </c>
      <c r="AC2656">
        <v>3</v>
      </c>
      <c r="AD2656">
        <v>1</v>
      </c>
      <c r="AE2656" s="2">
        <v>44801</v>
      </c>
      <c r="AF2656" t="s">
        <v>75</v>
      </c>
      <c r="AG2656" t="s">
        <v>59</v>
      </c>
      <c r="AH2656" t="s">
        <v>104</v>
      </c>
      <c r="AI2656" t="s">
        <v>16043</v>
      </c>
      <c r="AJ2656" t="s">
        <v>16044</v>
      </c>
      <c r="AK2656">
        <v>2</v>
      </c>
      <c r="AL2656">
        <v>316.38</v>
      </c>
      <c r="AM2656" s="2">
        <v>45036</v>
      </c>
      <c r="AN2656">
        <v>5.5</v>
      </c>
    </row>
    <row r="2657" spans="1:40" hidden="1" x14ac:dyDescent="0.35">
      <c r="A2657" t="s">
        <v>16045</v>
      </c>
      <c r="B2657" t="s">
        <v>6298</v>
      </c>
      <c r="C2657">
        <v>38</v>
      </c>
      <c r="D2657" t="s">
        <v>44</v>
      </c>
      <c r="E2657" s="2">
        <v>44883</v>
      </c>
      <c r="F2657" s="2"/>
      <c r="G2657" t="s">
        <v>40</v>
      </c>
      <c r="H2657" t="s">
        <v>16046</v>
      </c>
      <c r="I2657" t="s">
        <v>16047</v>
      </c>
      <c r="J2657" t="s">
        <v>237</v>
      </c>
      <c r="K2657" t="s">
        <v>69</v>
      </c>
      <c r="L2657" t="s">
        <v>68</v>
      </c>
      <c r="M2657" t="s">
        <v>69</v>
      </c>
      <c r="N2657" t="s">
        <v>48</v>
      </c>
      <c r="P2657" t="s">
        <v>49</v>
      </c>
      <c r="Q2657" t="s">
        <v>126</v>
      </c>
      <c r="R2657" s="2">
        <v>32243</v>
      </c>
      <c r="S2657" t="s">
        <v>51</v>
      </c>
      <c r="T2657" t="s">
        <v>354</v>
      </c>
      <c r="U2657" t="s">
        <v>53</v>
      </c>
      <c r="V2657">
        <v>53176</v>
      </c>
      <c r="W2657" t="s">
        <v>100</v>
      </c>
      <c r="X2657" t="s">
        <v>101</v>
      </c>
      <c r="Y2657" t="s">
        <v>56</v>
      </c>
      <c r="Z2657">
        <v>1</v>
      </c>
      <c r="AA2657">
        <v>3082</v>
      </c>
      <c r="AB2657">
        <v>4</v>
      </c>
      <c r="AC2657">
        <v>3</v>
      </c>
      <c r="AD2657">
        <v>4</v>
      </c>
      <c r="AE2657" s="2">
        <v>45061</v>
      </c>
      <c r="AF2657" t="s">
        <v>103</v>
      </c>
      <c r="AG2657" t="s">
        <v>76</v>
      </c>
      <c r="AH2657" t="s">
        <v>77</v>
      </c>
      <c r="AI2657" t="s">
        <v>16048</v>
      </c>
      <c r="AJ2657" t="s">
        <v>16049</v>
      </c>
      <c r="AK2657">
        <v>4</v>
      </c>
      <c r="AL2657">
        <v>696.51</v>
      </c>
      <c r="AM2657" s="2">
        <v>45137</v>
      </c>
      <c r="AN2657">
        <v>3.5</v>
      </c>
    </row>
    <row r="2658" spans="1:40" hidden="1" x14ac:dyDescent="0.35">
      <c r="A2658" t="s">
        <v>7772</v>
      </c>
      <c r="B2658" t="s">
        <v>14896</v>
      </c>
      <c r="C2658">
        <v>59</v>
      </c>
      <c r="D2658" t="s">
        <v>44</v>
      </c>
      <c r="E2658" s="2">
        <v>44940</v>
      </c>
      <c r="F2658" s="2"/>
      <c r="G2658" t="s">
        <v>40</v>
      </c>
      <c r="H2658" t="s">
        <v>16050</v>
      </c>
      <c r="I2658" t="s">
        <v>16051</v>
      </c>
      <c r="J2658" t="s">
        <v>137</v>
      </c>
      <c r="K2658" t="s">
        <v>45</v>
      </c>
      <c r="L2658" t="s">
        <v>46</v>
      </c>
      <c r="M2658" t="s">
        <v>86</v>
      </c>
      <c r="N2658" t="s">
        <v>48</v>
      </c>
      <c r="P2658" t="s">
        <v>49</v>
      </c>
      <c r="Q2658" t="s">
        <v>70</v>
      </c>
      <c r="R2658" s="2">
        <v>24616</v>
      </c>
      <c r="S2658" t="s">
        <v>51</v>
      </c>
      <c r="T2658" t="s">
        <v>115</v>
      </c>
      <c r="U2658" t="s">
        <v>73</v>
      </c>
      <c r="V2658">
        <v>55790</v>
      </c>
      <c r="W2658" t="s">
        <v>176</v>
      </c>
      <c r="X2658" t="s">
        <v>55</v>
      </c>
      <c r="Y2658" t="s">
        <v>56</v>
      </c>
      <c r="Z2658">
        <v>2</v>
      </c>
      <c r="AA2658">
        <v>3083</v>
      </c>
      <c r="AB2658">
        <v>4</v>
      </c>
      <c r="AC2658">
        <v>4</v>
      </c>
      <c r="AD2658">
        <v>3</v>
      </c>
      <c r="AE2658" s="2">
        <v>45054</v>
      </c>
      <c r="AF2658" t="s">
        <v>118</v>
      </c>
      <c r="AG2658" t="s">
        <v>76</v>
      </c>
      <c r="AH2658" t="s">
        <v>104</v>
      </c>
      <c r="AI2658" t="s">
        <v>16053</v>
      </c>
      <c r="AJ2658" t="s">
        <v>774</v>
      </c>
      <c r="AK2658">
        <v>2</v>
      </c>
      <c r="AL2658" s="25">
        <v>413.66</v>
      </c>
      <c r="AM2658" s="2">
        <v>44981</v>
      </c>
      <c r="AN2658">
        <v>3.3</v>
      </c>
    </row>
    <row r="2659" spans="1:40" hidden="1" x14ac:dyDescent="0.35">
      <c r="A2659" t="s">
        <v>16054</v>
      </c>
      <c r="B2659" t="s">
        <v>13979</v>
      </c>
      <c r="C2659">
        <v>30</v>
      </c>
      <c r="D2659" t="s">
        <v>17836</v>
      </c>
      <c r="E2659" s="2">
        <v>44131</v>
      </c>
      <c r="F2659" s="2">
        <v>44720</v>
      </c>
      <c r="G2659" t="s">
        <v>40</v>
      </c>
      <c r="H2659" t="s">
        <v>16055</v>
      </c>
      <c r="I2659" t="s">
        <v>16056</v>
      </c>
      <c r="J2659" t="s">
        <v>163</v>
      </c>
      <c r="K2659" t="s">
        <v>69</v>
      </c>
      <c r="L2659" t="s">
        <v>68</v>
      </c>
      <c r="M2659" t="s">
        <v>47</v>
      </c>
      <c r="N2659" t="s">
        <v>248</v>
      </c>
      <c r="O2659" t="s">
        <v>16057</v>
      </c>
      <c r="P2659" t="s">
        <v>49</v>
      </c>
      <c r="Q2659" t="s">
        <v>112</v>
      </c>
      <c r="R2659" s="2">
        <v>35245</v>
      </c>
      <c r="S2659" t="s">
        <v>51</v>
      </c>
      <c r="T2659" t="s">
        <v>99</v>
      </c>
      <c r="U2659" t="s">
        <v>73</v>
      </c>
      <c r="V2659">
        <v>64716</v>
      </c>
      <c r="W2659" t="s">
        <v>129</v>
      </c>
      <c r="X2659" t="s">
        <v>55</v>
      </c>
      <c r="Y2659" t="s">
        <v>56</v>
      </c>
      <c r="Z2659">
        <v>4</v>
      </c>
      <c r="AA2659">
        <v>3084</v>
      </c>
      <c r="AB2659">
        <v>5</v>
      </c>
      <c r="AC2659">
        <v>3</v>
      </c>
      <c r="AD2659">
        <v>3</v>
      </c>
      <c r="AE2659" s="2">
        <v>44999</v>
      </c>
      <c r="AF2659" t="s">
        <v>75</v>
      </c>
      <c r="AG2659" t="s">
        <v>76</v>
      </c>
      <c r="AH2659" t="s">
        <v>104</v>
      </c>
      <c r="AI2659" t="s">
        <v>16059</v>
      </c>
      <c r="AJ2659" t="s">
        <v>16060</v>
      </c>
      <c r="AK2659">
        <v>5</v>
      </c>
      <c r="AL2659" s="25">
        <v>109.14</v>
      </c>
      <c r="AM2659" s="2">
        <v>44724</v>
      </c>
      <c r="AN2659">
        <v>1.6</v>
      </c>
    </row>
    <row r="2660" spans="1:40" hidden="1" x14ac:dyDescent="0.35">
      <c r="A2660" t="s">
        <v>14848</v>
      </c>
      <c r="B2660" t="s">
        <v>9434</v>
      </c>
      <c r="C2660">
        <v>63</v>
      </c>
      <c r="D2660" t="s">
        <v>44</v>
      </c>
      <c r="E2660" s="2">
        <v>44072</v>
      </c>
      <c r="F2660" s="2"/>
      <c r="G2660" t="s">
        <v>40</v>
      </c>
      <c r="H2660" t="s">
        <v>16061</v>
      </c>
      <c r="I2660" t="s">
        <v>16062</v>
      </c>
      <c r="J2660" t="s">
        <v>85</v>
      </c>
      <c r="K2660" t="s">
        <v>86</v>
      </c>
      <c r="L2660" t="s">
        <v>46</v>
      </c>
      <c r="M2660" t="s">
        <v>86</v>
      </c>
      <c r="N2660" t="s">
        <v>48</v>
      </c>
      <c r="P2660" t="s">
        <v>49</v>
      </c>
      <c r="Q2660" t="s">
        <v>126</v>
      </c>
      <c r="R2660" s="2">
        <v>23104</v>
      </c>
      <c r="S2660" t="s">
        <v>51</v>
      </c>
      <c r="T2660" t="s">
        <v>310</v>
      </c>
      <c r="U2660" t="s">
        <v>53</v>
      </c>
      <c r="V2660">
        <v>21299</v>
      </c>
      <c r="W2660" t="s">
        <v>176</v>
      </c>
      <c r="X2660" t="s">
        <v>101</v>
      </c>
      <c r="Y2660" t="s">
        <v>56</v>
      </c>
      <c r="Z2660">
        <v>2</v>
      </c>
      <c r="AA2660">
        <v>3085</v>
      </c>
      <c r="AB2660">
        <v>4</v>
      </c>
      <c r="AC2660">
        <v>3</v>
      </c>
      <c r="AD2660">
        <v>5</v>
      </c>
      <c r="AE2660" s="2">
        <v>44980</v>
      </c>
      <c r="AF2660" t="s">
        <v>118</v>
      </c>
      <c r="AG2660" t="s">
        <v>76</v>
      </c>
      <c r="AH2660" t="s">
        <v>60</v>
      </c>
      <c r="AI2660" t="s">
        <v>16063</v>
      </c>
      <c r="AJ2660" t="s">
        <v>16064</v>
      </c>
      <c r="AK2660">
        <v>2</v>
      </c>
      <c r="AL2660">
        <v>855.84</v>
      </c>
      <c r="AM2660" s="2">
        <v>44846</v>
      </c>
      <c r="AN2660">
        <v>5.7</v>
      </c>
    </row>
    <row r="2661" spans="1:40" hidden="1" x14ac:dyDescent="0.35">
      <c r="A2661" t="s">
        <v>16065</v>
      </c>
      <c r="B2661" t="s">
        <v>9224</v>
      </c>
      <c r="C2661">
        <v>39</v>
      </c>
      <c r="D2661" t="s">
        <v>17836</v>
      </c>
      <c r="E2661" s="2">
        <v>43822</v>
      </c>
      <c r="F2661" s="2">
        <v>45143</v>
      </c>
      <c r="G2661" t="s">
        <v>40</v>
      </c>
      <c r="H2661" t="s">
        <v>16066</v>
      </c>
      <c r="I2661" t="s">
        <v>16067</v>
      </c>
      <c r="J2661" t="s">
        <v>125</v>
      </c>
      <c r="K2661" t="s">
        <v>69</v>
      </c>
      <c r="L2661" t="s">
        <v>87</v>
      </c>
      <c r="M2661" t="s">
        <v>47</v>
      </c>
      <c r="N2661" t="s">
        <v>195</v>
      </c>
      <c r="O2661" t="s">
        <v>16068</v>
      </c>
      <c r="P2661" t="s">
        <v>49</v>
      </c>
      <c r="Q2661" t="s">
        <v>70</v>
      </c>
      <c r="R2661" s="2">
        <v>31865</v>
      </c>
      <c r="S2661" t="s">
        <v>51</v>
      </c>
      <c r="T2661" t="s">
        <v>326</v>
      </c>
      <c r="U2661" t="s">
        <v>53</v>
      </c>
      <c r="V2661">
        <v>51176</v>
      </c>
      <c r="W2661" t="s">
        <v>176</v>
      </c>
      <c r="X2661" t="s">
        <v>143</v>
      </c>
      <c r="Y2661" t="s">
        <v>56</v>
      </c>
      <c r="Z2661">
        <v>1</v>
      </c>
      <c r="AA2661">
        <v>3086</v>
      </c>
      <c r="AB2661">
        <v>4</v>
      </c>
      <c r="AC2661">
        <v>2</v>
      </c>
      <c r="AD2661">
        <v>2</v>
      </c>
      <c r="AE2661" s="2">
        <v>45104</v>
      </c>
      <c r="AF2661" t="s">
        <v>221</v>
      </c>
      <c r="AG2661" t="s">
        <v>59</v>
      </c>
      <c r="AH2661" t="s">
        <v>77</v>
      </c>
      <c r="AI2661" t="s">
        <v>13691</v>
      </c>
      <c r="AJ2661" t="s">
        <v>16070</v>
      </c>
      <c r="AK2661">
        <v>2</v>
      </c>
      <c r="AL2661">
        <v>288.08999999999997</v>
      </c>
      <c r="AM2661" s="2">
        <v>45120</v>
      </c>
      <c r="AN2661">
        <v>3.6</v>
      </c>
    </row>
    <row r="2662" spans="1:40" hidden="1" x14ac:dyDescent="0.35">
      <c r="A2662" t="s">
        <v>10526</v>
      </c>
      <c r="B2662" t="s">
        <v>16071</v>
      </c>
      <c r="C2662">
        <v>78</v>
      </c>
      <c r="D2662" t="s">
        <v>44</v>
      </c>
      <c r="E2662" s="2">
        <v>45110</v>
      </c>
      <c r="F2662" s="2"/>
      <c r="G2662" t="s">
        <v>40</v>
      </c>
      <c r="H2662" t="s">
        <v>16072</v>
      </c>
      <c r="I2662" t="s">
        <v>16073</v>
      </c>
      <c r="J2662" t="s">
        <v>43</v>
      </c>
      <c r="K2662" t="s">
        <v>45</v>
      </c>
      <c r="L2662" t="s">
        <v>87</v>
      </c>
      <c r="M2662" t="s">
        <v>69</v>
      </c>
      <c r="N2662" t="s">
        <v>48</v>
      </c>
      <c r="P2662" t="s">
        <v>49</v>
      </c>
      <c r="Q2662" t="s">
        <v>250</v>
      </c>
      <c r="R2662" s="2">
        <v>17747</v>
      </c>
      <c r="S2662" t="s">
        <v>51</v>
      </c>
      <c r="T2662" t="s">
        <v>251</v>
      </c>
      <c r="U2662" t="s">
        <v>53</v>
      </c>
      <c r="V2662">
        <v>51274</v>
      </c>
      <c r="W2662" t="s">
        <v>129</v>
      </c>
      <c r="X2662" t="s">
        <v>116</v>
      </c>
      <c r="Y2662" t="s">
        <v>56</v>
      </c>
      <c r="Z2662">
        <v>4</v>
      </c>
      <c r="AA2662">
        <v>3087</v>
      </c>
      <c r="AB2662">
        <v>4</v>
      </c>
      <c r="AC2662">
        <v>3</v>
      </c>
      <c r="AD2662">
        <v>4</v>
      </c>
      <c r="AE2662" s="2">
        <v>45115</v>
      </c>
      <c r="AF2662" t="s">
        <v>221</v>
      </c>
      <c r="AG2662" t="s">
        <v>59</v>
      </c>
      <c r="AH2662" t="s">
        <v>130</v>
      </c>
      <c r="AI2662" t="s">
        <v>16074</v>
      </c>
      <c r="AJ2662" t="s">
        <v>16075</v>
      </c>
      <c r="AK2662">
        <v>2</v>
      </c>
      <c r="AL2662">
        <v>776.34</v>
      </c>
      <c r="AM2662" s="2">
        <v>44796</v>
      </c>
      <c r="AN2662">
        <v>2.8</v>
      </c>
    </row>
    <row r="2663" spans="1:40" hidden="1" x14ac:dyDescent="0.35">
      <c r="A2663" t="s">
        <v>2394</v>
      </c>
      <c r="B2663" t="s">
        <v>3761</v>
      </c>
      <c r="C2663">
        <v>82</v>
      </c>
      <c r="D2663" t="s">
        <v>44</v>
      </c>
      <c r="E2663" s="2">
        <v>44830</v>
      </c>
      <c r="F2663" s="2"/>
      <c r="G2663" t="s">
        <v>40</v>
      </c>
      <c r="H2663" t="s">
        <v>16076</v>
      </c>
      <c r="I2663" t="s">
        <v>16077</v>
      </c>
      <c r="J2663" t="s">
        <v>184</v>
      </c>
      <c r="K2663" t="s">
        <v>69</v>
      </c>
      <c r="L2663" t="s">
        <v>87</v>
      </c>
      <c r="M2663" t="s">
        <v>69</v>
      </c>
      <c r="N2663" t="s">
        <v>48</v>
      </c>
      <c r="P2663" t="s">
        <v>49</v>
      </c>
      <c r="Q2663" t="s">
        <v>126</v>
      </c>
      <c r="R2663" s="2">
        <v>16151</v>
      </c>
      <c r="S2663" t="s">
        <v>51</v>
      </c>
      <c r="T2663" t="s">
        <v>142</v>
      </c>
      <c r="U2663" t="s">
        <v>53</v>
      </c>
      <c r="V2663">
        <v>52777</v>
      </c>
      <c r="W2663" t="s">
        <v>100</v>
      </c>
      <c r="X2663" t="s">
        <v>116</v>
      </c>
      <c r="Y2663" t="s">
        <v>56</v>
      </c>
      <c r="Z2663">
        <v>5</v>
      </c>
      <c r="AA2663">
        <v>3088</v>
      </c>
      <c r="AB2663">
        <v>5</v>
      </c>
      <c r="AC2663">
        <v>3</v>
      </c>
      <c r="AD2663">
        <v>5</v>
      </c>
      <c r="AE2663" s="2">
        <v>45071</v>
      </c>
      <c r="AF2663" t="s">
        <v>75</v>
      </c>
      <c r="AG2663" t="s">
        <v>76</v>
      </c>
      <c r="AH2663" t="s">
        <v>77</v>
      </c>
      <c r="AI2663" t="s">
        <v>16079</v>
      </c>
      <c r="AJ2663" t="s">
        <v>16080</v>
      </c>
      <c r="AK2663">
        <v>3</v>
      </c>
      <c r="AL2663">
        <v>732.88</v>
      </c>
      <c r="AM2663" s="2">
        <v>44692</v>
      </c>
      <c r="AN2663">
        <v>3.6</v>
      </c>
    </row>
    <row r="2664" spans="1:40" hidden="1" x14ac:dyDescent="0.35">
      <c r="A2664" t="s">
        <v>16081</v>
      </c>
      <c r="B2664" t="s">
        <v>11237</v>
      </c>
      <c r="C2664">
        <v>63</v>
      </c>
      <c r="D2664" t="s">
        <v>17836</v>
      </c>
      <c r="E2664" s="2">
        <v>43960</v>
      </c>
      <c r="F2664" s="2">
        <v>45132</v>
      </c>
      <c r="G2664" t="s">
        <v>40</v>
      </c>
      <c r="H2664" t="s">
        <v>16082</v>
      </c>
      <c r="I2664" t="s">
        <v>16083</v>
      </c>
      <c r="J2664" t="s">
        <v>67</v>
      </c>
      <c r="K2664" t="s">
        <v>45</v>
      </c>
      <c r="L2664" t="s">
        <v>68</v>
      </c>
      <c r="M2664" t="s">
        <v>47</v>
      </c>
      <c r="N2664" t="s">
        <v>248</v>
      </c>
      <c r="O2664" t="s">
        <v>16084</v>
      </c>
      <c r="P2664" t="s">
        <v>49</v>
      </c>
      <c r="Q2664" t="s">
        <v>126</v>
      </c>
      <c r="R2664" s="2">
        <v>23147</v>
      </c>
      <c r="S2664" t="s">
        <v>51</v>
      </c>
      <c r="T2664" t="s">
        <v>115</v>
      </c>
      <c r="U2664" t="s">
        <v>53</v>
      </c>
      <c r="V2664">
        <v>51728</v>
      </c>
      <c r="W2664" t="s">
        <v>129</v>
      </c>
      <c r="X2664" t="s">
        <v>101</v>
      </c>
      <c r="Y2664" t="s">
        <v>56</v>
      </c>
      <c r="Z2664">
        <v>4</v>
      </c>
      <c r="AA2664">
        <v>3089</v>
      </c>
      <c r="AB2664">
        <v>5</v>
      </c>
      <c r="AC2664">
        <v>3</v>
      </c>
      <c r="AD2664">
        <v>5</v>
      </c>
      <c r="AE2664" s="2">
        <v>44928</v>
      </c>
      <c r="AF2664" t="s">
        <v>58</v>
      </c>
      <c r="AG2664" t="s">
        <v>59</v>
      </c>
      <c r="AH2664" t="s">
        <v>60</v>
      </c>
      <c r="AI2664" t="s">
        <v>16086</v>
      </c>
      <c r="AJ2664" t="s">
        <v>5177</v>
      </c>
      <c r="AK2664">
        <v>4</v>
      </c>
      <c r="AL2664">
        <v>788.1</v>
      </c>
      <c r="AM2664" s="2">
        <v>45144</v>
      </c>
      <c r="AN2664">
        <v>3.2</v>
      </c>
    </row>
    <row r="2665" spans="1:40" hidden="1" x14ac:dyDescent="0.35">
      <c r="A2665" t="s">
        <v>2656</v>
      </c>
      <c r="B2665" t="s">
        <v>1587</v>
      </c>
      <c r="C2665">
        <v>69</v>
      </c>
      <c r="D2665" t="s">
        <v>44</v>
      </c>
      <c r="E2665" s="2">
        <v>44993</v>
      </c>
      <c r="F2665" s="2"/>
      <c r="G2665" t="s">
        <v>40</v>
      </c>
      <c r="H2665" t="s">
        <v>16087</v>
      </c>
      <c r="I2665" t="s">
        <v>16088</v>
      </c>
      <c r="J2665" t="s">
        <v>194</v>
      </c>
      <c r="K2665" t="s">
        <v>69</v>
      </c>
      <c r="L2665" t="s">
        <v>87</v>
      </c>
      <c r="M2665" t="s">
        <v>69</v>
      </c>
      <c r="N2665" t="s">
        <v>48</v>
      </c>
      <c r="P2665" t="s">
        <v>49</v>
      </c>
      <c r="Q2665" t="s">
        <v>126</v>
      </c>
      <c r="R2665" s="2">
        <v>20865</v>
      </c>
      <c r="S2665" t="s">
        <v>51</v>
      </c>
      <c r="T2665" t="s">
        <v>326</v>
      </c>
      <c r="U2665" t="s">
        <v>73</v>
      </c>
      <c r="V2665">
        <v>54485</v>
      </c>
      <c r="W2665" t="s">
        <v>129</v>
      </c>
      <c r="X2665" t="s">
        <v>116</v>
      </c>
      <c r="Y2665" t="s">
        <v>56</v>
      </c>
      <c r="Z2665">
        <v>5</v>
      </c>
      <c r="AA2665">
        <v>3090</v>
      </c>
      <c r="AB2665">
        <v>3</v>
      </c>
      <c r="AC2665">
        <v>2</v>
      </c>
      <c r="AD2665">
        <v>4</v>
      </c>
      <c r="AE2665" s="2">
        <v>44889</v>
      </c>
      <c r="AF2665" t="s">
        <v>118</v>
      </c>
      <c r="AG2665" t="s">
        <v>59</v>
      </c>
      <c r="AH2665" t="s">
        <v>77</v>
      </c>
      <c r="AI2665" t="s">
        <v>16089</v>
      </c>
      <c r="AJ2665" t="s">
        <v>16090</v>
      </c>
      <c r="AK2665">
        <v>4</v>
      </c>
      <c r="AL2665">
        <v>284.29000000000002</v>
      </c>
      <c r="AM2665" s="2">
        <v>44941</v>
      </c>
      <c r="AN2665">
        <v>3.2</v>
      </c>
    </row>
    <row r="2666" spans="1:40" hidden="1" x14ac:dyDescent="0.35">
      <c r="A2666" t="s">
        <v>11694</v>
      </c>
      <c r="B2666" t="s">
        <v>1799</v>
      </c>
      <c r="C2666">
        <v>68</v>
      </c>
      <c r="D2666" t="s">
        <v>17836</v>
      </c>
      <c r="E2666" s="2">
        <v>43523</v>
      </c>
      <c r="F2666" s="2">
        <v>44074</v>
      </c>
      <c r="G2666" t="s">
        <v>40</v>
      </c>
      <c r="H2666" t="s">
        <v>16091</v>
      </c>
      <c r="I2666" t="s">
        <v>16092</v>
      </c>
      <c r="J2666" t="s">
        <v>111</v>
      </c>
      <c r="K2666" t="s">
        <v>45</v>
      </c>
      <c r="L2666" t="s">
        <v>87</v>
      </c>
      <c r="M2666" t="s">
        <v>69</v>
      </c>
      <c r="N2666" t="s">
        <v>138</v>
      </c>
      <c r="O2666" t="s">
        <v>16093</v>
      </c>
      <c r="P2666" t="s">
        <v>49</v>
      </c>
      <c r="Q2666" t="s">
        <v>1504</v>
      </c>
      <c r="R2666" s="2">
        <v>21339</v>
      </c>
      <c r="S2666" t="s">
        <v>51</v>
      </c>
      <c r="T2666" t="s">
        <v>142</v>
      </c>
      <c r="U2666" t="s">
        <v>73</v>
      </c>
      <c r="V2666">
        <v>6649</v>
      </c>
      <c r="W2666" t="s">
        <v>54</v>
      </c>
      <c r="X2666" t="s">
        <v>101</v>
      </c>
      <c r="Y2666" t="s">
        <v>56</v>
      </c>
      <c r="Z2666">
        <v>5</v>
      </c>
      <c r="AA2666">
        <v>3091</v>
      </c>
      <c r="AB2666">
        <v>2</v>
      </c>
      <c r="AC2666">
        <v>2</v>
      </c>
      <c r="AD2666">
        <v>4</v>
      </c>
      <c r="AE2666" s="2">
        <v>44875</v>
      </c>
      <c r="AF2666" t="s">
        <v>103</v>
      </c>
      <c r="AG2666" t="s">
        <v>76</v>
      </c>
      <c r="AH2666" t="s">
        <v>104</v>
      </c>
      <c r="AI2666" t="s">
        <v>16094</v>
      </c>
      <c r="AJ2666" t="s">
        <v>16095</v>
      </c>
      <c r="AK2666">
        <v>5</v>
      </c>
      <c r="AL2666">
        <v>872.29</v>
      </c>
      <c r="AM2666" s="2">
        <v>45201</v>
      </c>
      <c r="AN2666">
        <v>1.5</v>
      </c>
    </row>
    <row r="2667" spans="1:40" hidden="1" x14ac:dyDescent="0.35">
      <c r="A2667" t="s">
        <v>8426</v>
      </c>
      <c r="B2667" t="s">
        <v>1644</v>
      </c>
      <c r="C2667">
        <v>47</v>
      </c>
      <c r="D2667" t="s">
        <v>17836</v>
      </c>
      <c r="E2667" s="2">
        <v>43842</v>
      </c>
      <c r="F2667" s="2">
        <v>45119</v>
      </c>
      <c r="G2667" t="s">
        <v>1166</v>
      </c>
      <c r="H2667" t="s">
        <v>16096</v>
      </c>
      <c r="I2667" t="s">
        <v>16097</v>
      </c>
      <c r="J2667" t="s">
        <v>111</v>
      </c>
      <c r="K2667" t="s">
        <v>45</v>
      </c>
      <c r="L2667" t="s">
        <v>68</v>
      </c>
      <c r="M2667" t="s">
        <v>86</v>
      </c>
      <c r="N2667" t="s">
        <v>248</v>
      </c>
      <c r="O2667" t="s">
        <v>16098</v>
      </c>
      <c r="P2667" t="s">
        <v>49</v>
      </c>
      <c r="Q2667" t="s">
        <v>126</v>
      </c>
      <c r="R2667" s="2">
        <v>29140</v>
      </c>
      <c r="S2667" t="s">
        <v>51</v>
      </c>
      <c r="T2667" t="s">
        <v>230</v>
      </c>
      <c r="U2667" t="s">
        <v>53</v>
      </c>
      <c r="V2667">
        <v>48374</v>
      </c>
      <c r="W2667" t="s">
        <v>100</v>
      </c>
      <c r="X2667" t="s">
        <v>116</v>
      </c>
      <c r="Y2667" t="s">
        <v>56</v>
      </c>
      <c r="Z2667">
        <v>2</v>
      </c>
      <c r="AA2667">
        <v>3092</v>
      </c>
      <c r="AB2667">
        <v>4</v>
      </c>
      <c r="AC2667">
        <v>4</v>
      </c>
      <c r="AD2667">
        <v>1</v>
      </c>
      <c r="AE2667" s="2">
        <v>44841</v>
      </c>
      <c r="AF2667" t="s">
        <v>58</v>
      </c>
      <c r="AG2667" t="s">
        <v>59</v>
      </c>
      <c r="AH2667" t="s">
        <v>130</v>
      </c>
      <c r="AI2667" t="s">
        <v>16099</v>
      </c>
      <c r="AJ2667" t="s">
        <v>16100</v>
      </c>
      <c r="AK2667">
        <v>1</v>
      </c>
      <c r="AL2667">
        <v>372.99</v>
      </c>
      <c r="AM2667" s="2">
        <v>45031</v>
      </c>
      <c r="AN2667">
        <v>3.5</v>
      </c>
    </row>
    <row r="2668" spans="1:40" hidden="1" x14ac:dyDescent="0.35">
      <c r="A2668" t="s">
        <v>16101</v>
      </c>
      <c r="B2668" t="s">
        <v>5268</v>
      </c>
      <c r="C2668">
        <v>50</v>
      </c>
      <c r="D2668" t="s">
        <v>17836</v>
      </c>
      <c r="E2668" s="2">
        <v>43645</v>
      </c>
      <c r="F2668" s="2">
        <v>44206</v>
      </c>
      <c r="G2668" t="s">
        <v>1166</v>
      </c>
      <c r="H2668" t="s">
        <v>16102</v>
      </c>
      <c r="I2668" t="s">
        <v>16103</v>
      </c>
      <c r="J2668" t="s">
        <v>237</v>
      </c>
      <c r="K2668" t="s">
        <v>86</v>
      </c>
      <c r="L2668" t="s">
        <v>87</v>
      </c>
      <c r="M2668" t="s">
        <v>86</v>
      </c>
      <c r="N2668" t="s">
        <v>248</v>
      </c>
      <c r="O2668" t="s">
        <v>16104</v>
      </c>
      <c r="P2668" t="s">
        <v>49</v>
      </c>
      <c r="Q2668" t="s">
        <v>206</v>
      </c>
      <c r="R2668" s="2">
        <v>28024</v>
      </c>
      <c r="S2668" t="s">
        <v>51</v>
      </c>
      <c r="T2668" t="s">
        <v>72</v>
      </c>
      <c r="U2668" t="s">
        <v>53</v>
      </c>
      <c r="V2668">
        <v>31227</v>
      </c>
      <c r="W2668" t="s">
        <v>176</v>
      </c>
      <c r="X2668" t="s">
        <v>143</v>
      </c>
      <c r="Y2668" t="s">
        <v>56</v>
      </c>
      <c r="Z2668">
        <v>2</v>
      </c>
      <c r="AA2668">
        <v>3093</v>
      </c>
      <c r="AB2668">
        <v>3</v>
      </c>
      <c r="AC2668">
        <v>4</v>
      </c>
      <c r="AD2668">
        <v>5</v>
      </c>
      <c r="AE2668" s="2">
        <v>45041</v>
      </c>
      <c r="AF2668" t="s">
        <v>221</v>
      </c>
      <c r="AG2668" t="s">
        <v>59</v>
      </c>
      <c r="AH2668" t="s">
        <v>130</v>
      </c>
      <c r="AI2668" t="s">
        <v>16105</v>
      </c>
      <c r="AJ2668" t="s">
        <v>16106</v>
      </c>
      <c r="AK2668">
        <v>5</v>
      </c>
      <c r="AL2668">
        <v>229.87</v>
      </c>
      <c r="AM2668" s="2">
        <v>44926</v>
      </c>
      <c r="AN2668">
        <v>1.5</v>
      </c>
    </row>
    <row r="2669" spans="1:40" hidden="1" x14ac:dyDescent="0.35">
      <c r="A2669" t="s">
        <v>9871</v>
      </c>
      <c r="B2669" t="s">
        <v>8912</v>
      </c>
      <c r="C2669">
        <v>63</v>
      </c>
      <c r="D2669" t="s">
        <v>17836</v>
      </c>
      <c r="E2669" s="2">
        <v>44392</v>
      </c>
      <c r="F2669" s="2">
        <v>44468</v>
      </c>
      <c r="G2669" t="s">
        <v>1166</v>
      </c>
      <c r="H2669" t="s">
        <v>16107</v>
      </c>
      <c r="I2669" t="s">
        <v>16108</v>
      </c>
      <c r="J2669" t="s">
        <v>137</v>
      </c>
      <c r="K2669" t="s">
        <v>45</v>
      </c>
      <c r="L2669" t="s">
        <v>46</v>
      </c>
      <c r="M2669" t="s">
        <v>86</v>
      </c>
      <c r="N2669" t="s">
        <v>248</v>
      </c>
      <c r="O2669" t="s">
        <v>16109</v>
      </c>
      <c r="P2669" t="s">
        <v>49</v>
      </c>
      <c r="Q2669" t="s">
        <v>153</v>
      </c>
      <c r="R2669" s="2">
        <v>23302</v>
      </c>
      <c r="S2669" t="s">
        <v>51</v>
      </c>
      <c r="T2669" t="s">
        <v>155</v>
      </c>
      <c r="U2669" t="s">
        <v>53</v>
      </c>
      <c r="V2669">
        <v>84169</v>
      </c>
      <c r="W2669" t="s">
        <v>100</v>
      </c>
      <c r="X2669" t="s">
        <v>55</v>
      </c>
      <c r="Y2669" t="s">
        <v>56</v>
      </c>
      <c r="Z2669">
        <v>1</v>
      </c>
      <c r="AA2669">
        <v>3094</v>
      </c>
      <c r="AB2669">
        <v>2</v>
      </c>
      <c r="AC2669">
        <v>3</v>
      </c>
      <c r="AD2669">
        <v>1</v>
      </c>
      <c r="AE2669" s="2">
        <v>44986</v>
      </c>
      <c r="AF2669" t="s">
        <v>103</v>
      </c>
      <c r="AG2669" t="s">
        <v>59</v>
      </c>
      <c r="AH2669" t="s">
        <v>60</v>
      </c>
      <c r="AI2669" t="s">
        <v>16111</v>
      </c>
      <c r="AJ2669" t="s">
        <v>16112</v>
      </c>
      <c r="AK2669">
        <v>2</v>
      </c>
      <c r="AL2669">
        <v>544.30999999999995</v>
      </c>
      <c r="AM2669" s="2">
        <v>45042</v>
      </c>
      <c r="AN2669">
        <v>0.2</v>
      </c>
    </row>
    <row r="2670" spans="1:40" hidden="1" x14ac:dyDescent="0.35">
      <c r="A2670" t="s">
        <v>4366</v>
      </c>
      <c r="B2670" t="s">
        <v>6280</v>
      </c>
      <c r="C2670">
        <v>83</v>
      </c>
      <c r="D2670" t="s">
        <v>44</v>
      </c>
      <c r="E2670" s="2">
        <v>44792</v>
      </c>
      <c r="F2670" s="2"/>
      <c r="G2670" t="s">
        <v>1166</v>
      </c>
      <c r="H2670" t="s">
        <v>16113</v>
      </c>
      <c r="I2670" t="s">
        <v>16114</v>
      </c>
      <c r="J2670" t="s">
        <v>163</v>
      </c>
      <c r="K2670" t="s">
        <v>45</v>
      </c>
      <c r="L2670" t="s">
        <v>68</v>
      </c>
      <c r="M2670" t="s">
        <v>69</v>
      </c>
      <c r="N2670" t="s">
        <v>48</v>
      </c>
      <c r="P2670" t="s">
        <v>49</v>
      </c>
      <c r="Q2670" t="s">
        <v>126</v>
      </c>
      <c r="R2670" s="2">
        <v>16013</v>
      </c>
      <c r="S2670" t="s">
        <v>51</v>
      </c>
      <c r="T2670" t="s">
        <v>979</v>
      </c>
      <c r="U2670" t="s">
        <v>53</v>
      </c>
      <c r="V2670">
        <v>69905</v>
      </c>
      <c r="W2670" t="s">
        <v>100</v>
      </c>
      <c r="X2670" t="s">
        <v>143</v>
      </c>
      <c r="Y2670" t="s">
        <v>56</v>
      </c>
      <c r="Z2670">
        <v>4</v>
      </c>
      <c r="AA2670">
        <v>3095</v>
      </c>
      <c r="AB2670">
        <v>5</v>
      </c>
      <c r="AC2670">
        <v>2</v>
      </c>
      <c r="AD2670">
        <v>3</v>
      </c>
      <c r="AE2670" s="2">
        <v>44799</v>
      </c>
      <c r="AF2670" t="s">
        <v>221</v>
      </c>
      <c r="AG2670" t="s">
        <v>59</v>
      </c>
      <c r="AH2670" t="s">
        <v>60</v>
      </c>
      <c r="AI2670" t="s">
        <v>16115</v>
      </c>
      <c r="AJ2670" t="s">
        <v>16116</v>
      </c>
      <c r="AK2670">
        <v>4</v>
      </c>
      <c r="AL2670" s="25">
        <v>461.79</v>
      </c>
      <c r="AM2670" s="2">
        <v>45128</v>
      </c>
      <c r="AN2670">
        <v>3.7</v>
      </c>
    </row>
    <row r="2671" spans="1:40" hidden="1" x14ac:dyDescent="0.35">
      <c r="A2671" t="s">
        <v>9582</v>
      </c>
      <c r="B2671" t="s">
        <v>2427</v>
      </c>
      <c r="C2671">
        <v>52</v>
      </c>
      <c r="D2671" t="s">
        <v>17836</v>
      </c>
      <c r="E2671" s="2">
        <v>43731</v>
      </c>
      <c r="F2671" s="2">
        <v>45025</v>
      </c>
      <c r="G2671" t="s">
        <v>1166</v>
      </c>
      <c r="H2671" t="s">
        <v>16117</v>
      </c>
      <c r="I2671" t="s">
        <v>16118</v>
      </c>
      <c r="J2671" t="s">
        <v>85</v>
      </c>
      <c r="K2671" t="s">
        <v>45</v>
      </c>
      <c r="L2671" t="s">
        <v>87</v>
      </c>
      <c r="M2671" t="s">
        <v>69</v>
      </c>
      <c r="N2671" t="s">
        <v>138</v>
      </c>
      <c r="O2671" t="s">
        <v>16119</v>
      </c>
      <c r="P2671" t="s">
        <v>49</v>
      </c>
      <c r="Q2671" t="s">
        <v>153</v>
      </c>
      <c r="R2671" s="2">
        <v>27219</v>
      </c>
      <c r="S2671" t="s">
        <v>51</v>
      </c>
      <c r="T2671" t="s">
        <v>142</v>
      </c>
      <c r="U2671" t="s">
        <v>53</v>
      </c>
      <c r="V2671">
        <v>59014</v>
      </c>
      <c r="W2671" t="s">
        <v>74</v>
      </c>
      <c r="X2671" t="s">
        <v>101</v>
      </c>
      <c r="Y2671" t="s">
        <v>56</v>
      </c>
      <c r="Z2671">
        <v>5</v>
      </c>
      <c r="AA2671">
        <v>3096</v>
      </c>
      <c r="AB2671">
        <v>1</v>
      </c>
      <c r="AC2671">
        <v>3</v>
      </c>
      <c r="AD2671">
        <v>2</v>
      </c>
      <c r="AE2671" s="2">
        <v>45045</v>
      </c>
      <c r="AF2671" t="s">
        <v>118</v>
      </c>
      <c r="AG2671" t="s">
        <v>59</v>
      </c>
      <c r="AH2671" t="s">
        <v>60</v>
      </c>
      <c r="AI2671" t="s">
        <v>16120</v>
      </c>
      <c r="AJ2671" t="s">
        <v>16121</v>
      </c>
      <c r="AK2671">
        <v>1</v>
      </c>
      <c r="AL2671">
        <v>108.99</v>
      </c>
      <c r="AM2671" s="2">
        <v>45051</v>
      </c>
      <c r="AN2671">
        <v>3.5</v>
      </c>
    </row>
    <row r="2672" spans="1:40" hidden="1" x14ac:dyDescent="0.35">
      <c r="A2672" t="s">
        <v>5412</v>
      </c>
      <c r="B2672" t="s">
        <v>1143</v>
      </c>
      <c r="C2672">
        <v>65</v>
      </c>
      <c r="D2672" t="s">
        <v>17836</v>
      </c>
      <c r="E2672" s="2">
        <v>44115</v>
      </c>
      <c r="F2672" s="2">
        <v>44202</v>
      </c>
      <c r="G2672" t="s">
        <v>1166</v>
      </c>
      <c r="H2672" t="s">
        <v>16122</v>
      </c>
      <c r="I2672" t="s">
        <v>16123</v>
      </c>
      <c r="J2672" t="s">
        <v>125</v>
      </c>
      <c r="K2672" t="s">
        <v>69</v>
      </c>
      <c r="L2672" t="s">
        <v>46</v>
      </c>
      <c r="M2672" t="s">
        <v>47</v>
      </c>
      <c r="N2672" t="s">
        <v>195</v>
      </c>
      <c r="O2672" t="s">
        <v>16124</v>
      </c>
      <c r="P2672" t="s">
        <v>49</v>
      </c>
      <c r="Q2672" t="s">
        <v>250</v>
      </c>
      <c r="R2672" s="2">
        <v>22591</v>
      </c>
      <c r="S2672" t="s">
        <v>51</v>
      </c>
      <c r="T2672" t="s">
        <v>607</v>
      </c>
      <c r="U2672" t="s">
        <v>53</v>
      </c>
      <c r="V2672">
        <v>97514</v>
      </c>
      <c r="W2672" t="s">
        <v>54</v>
      </c>
      <c r="X2672" t="s">
        <v>116</v>
      </c>
      <c r="Y2672" t="s">
        <v>56</v>
      </c>
      <c r="Z2672">
        <v>4</v>
      </c>
      <c r="AA2672">
        <v>3097</v>
      </c>
      <c r="AB2672">
        <v>5</v>
      </c>
      <c r="AC2672">
        <v>3</v>
      </c>
      <c r="AD2672">
        <v>4</v>
      </c>
      <c r="AE2672" s="2">
        <v>44925</v>
      </c>
      <c r="AF2672" t="s">
        <v>103</v>
      </c>
      <c r="AG2672" t="s">
        <v>59</v>
      </c>
      <c r="AH2672" t="s">
        <v>77</v>
      </c>
      <c r="AI2672" t="s">
        <v>16125</v>
      </c>
      <c r="AJ2672" t="s">
        <v>16126</v>
      </c>
      <c r="AK2672">
        <v>5</v>
      </c>
      <c r="AL2672">
        <v>166.08</v>
      </c>
      <c r="AM2672" s="2">
        <v>44782</v>
      </c>
      <c r="AN2672">
        <v>0.2</v>
      </c>
    </row>
    <row r="2673" spans="1:40" hidden="1" x14ac:dyDescent="0.35">
      <c r="A2673" t="s">
        <v>1027</v>
      </c>
      <c r="B2673" t="s">
        <v>2836</v>
      </c>
      <c r="C2673">
        <v>82</v>
      </c>
      <c r="D2673" t="s">
        <v>44</v>
      </c>
      <c r="E2673" s="2">
        <v>44426</v>
      </c>
      <c r="F2673" s="2"/>
      <c r="G2673" t="s">
        <v>1166</v>
      </c>
      <c r="H2673" t="s">
        <v>16127</v>
      </c>
      <c r="I2673" t="s">
        <v>16128</v>
      </c>
      <c r="J2673" t="s">
        <v>43</v>
      </c>
      <c r="K2673" t="s">
        <v>86</v>
      </c>
      <c r="L2673" t="s">
        <v>68</v>
      </c>
      <c r="M2673" t="s">
        <v>86</v>
      </c>
      <c r="N2673" t="s">
        <v>48</v>
      </c>
      <c r="P2673" t="s">
        <v>49</v>
      </c>
      <c r="Q2673" t="s">
        <v>334</v>
      </c>
      <c r="R2673" s="2">
        <v>16321</v>
      </c>
      <c r="S2673" t="s">
        <v>51</v>
      </c>
      <c r="T2673" t="s">
        <v>142</v>
      </c>
      <c r="U2673" t="s">
        <v>73</v>
      </c>
      <c r="V2673">
        <v>20436</v>
      </c>
      <c r="W2673" t="s">
        <v>129</v>
      </c>
      <c r="X2673" t="s">
        <v>55</v>
      </c>
      <c r="Y2673" t="s">
        <v>56</v>
      </c>
      <c r="Z2673">
        <v>4</v>
      </c>
      <c r="AA2673">
        <v>3098</v>
      </c>
      <c r="AB2673">
        <v>3</v>
      </c>
      <c r="AC2673">
        <v>5</v>
      </c>
      <c r="AD2673">
        <v>4</v>
      </c>
      <c r="AE2673" s="2">
        <v>44838</v>
      </c>
      <c r="AF2673" t="s">
        <v>58</v>
      </c>
      <c r="AG2673" t="s">
        <v>76</v>
      </c>
      <c r="AH2673" t="s">
        <v>130</v>
      </c>
      <c r="AI2673" t="s">
        <v>16129</v>
      </c>
      <c r="AJ2673" t="s">
        <v>16130</v>
      </c>
      <c r="AK2673">
        <v>1</v>
      </c>
      <c r="AL2673">
        <v>801.69</v>
      </c>
      <c r="AM2673" s="2">
        <v>45069</v>
      </c>
      <c r="AN2673">
        <v>4.7</v>
      </c>
    </row>
    <row r="2674" spans="1:40" hidden="1" x14ac:dyDescent="0.35">
      <c r="A2674" t="s">
        <v>745</v>
      </c>
      <c r="B2674" t="s">
        <v>16131</v>
      </c>
      <c r="C2674">
        <v>61</v>
      </c>
      <c r="D2674" t="s">
        <v>44</v>
      </c>
      <c r="E2674" s="2">
        <v>44912</v>
      </c>
      <c r="F2674" s="2"/>
      <c r="G2674" t="s">
        <v>40</v>
      </c>
      <c r="H2674" t="s">
        <v>16132</v>
      </c>
      <c r="I2674" t="s">
        <v>16133</v>
      </c>
      <c r="J2674" t="s">
        <v>43</v>
      </c>
      <c r="K2674" t="s">
        <v>86</v>
      </c>
      <c r="L2674" t="s">
        <v>68</v>
      </c>
      <c r="M2674" t="s">
        <v>47</v>
      </c>
      <c r="N2674" t="s">
        <v>48</v>
      </c>
      <c r="P2674" t="s">
        <v>49</v>
      </c>
      <c r="Q2674" t="s">
        <v>334</v>
      </c>
      <c r="R2674" s="2">
        <v>23782</v>
      </c>
      <c r="S2674" t="s">
        <v>51</v>
      </c>
      <c r="T2674" t="s">
        <v>155</v>
      </c>
      <c r="U2674" t="s">
        <v>73</v>
      </c>
      <c r="V2674">
        <v>44977</v>
      </c>
      <c r="W2674" t="s">
        <v>129</v>
      </c>
      <c r="X2674" t="s">
        <v>143</v>
      </c>
      <c r="Y2674" t="s">
        <v>144</v>
      </c>
      <c r="Z2674">
        <v>4</v>
      </c>
      <c r="AA2674">
        <v>3099</v>
      </c>
      <c r="AB2674">
        <v>5</v>
      </c>
      <c r="AC2674">
        <v>4</v>
      </c>
      <c r="AD2674">
        <v>4</v>
      </c>
      <c r="AE2674" s="2">
        <v>45077</v>
      </c>
      <c r="AF2674" t="s">
        <v>118</v>
      </c>
      <c r="AG2674" t="s">
        <v>59</v>
      </c>
      <c r="AH2674" t="s">
        <v>130</v>
      </c>
      <c r="AI2674" t="s">
        <v>16134</v>
      </c>
      <c r="AJ2674" t="s">
        <v>16135</v>
      </c>
      <c r="AK2674">
        <v>4</v>
      </c>
      <c r="AL2674">
        <v>355.34</v>
      </c>
      <c r="AM2674" s="2">
        <v>44751</v>
      </c>
      <c r="AN2674">
        <v>3.4</v>
      </c>
    </row>
    <row r="2675" spans="1:40" hidden="1" x14ac:dyDescent="0.35">
      <c r="A2675" t="s">
        <v>2438</v>
      </c>
      <c r="B2675" t="s">
        <v>4406</v>
      </c>
      <c r="C2675">
        <v>76</v>
      </c>
      <c r="D2675" t="s">
        <v>17836</v>
      </c>
      <c r="E2675" s="2">
        <v>44129</v>
      </c>
      <c r="F2675" s="2">
        <v>44558</v>
      </c>
      <c r="G2675" t="s">
        <v>40</v>
      </c>
      <c r="H2675" t="s">
        <v>15778</v>
      </c>
      <c r="I2675" t="s">
        <v>16136</v>
      </c>
      <c r="J2675" t="s">
        <v>184</v>
      </c>
      <c r="K2675" t="s">
        <v>45</v>
      </c>
      <c r="L2675" t="s">
        <v>87</v>
      </c>
      <c r="M2675" t="s">
        <v>47</v>
      </c>
      <c r="N2675" t="s">
        <v>195</v>
      </c>
      <c r="O2675" t="s">
        <v>16137</v>
      </c>
      <c r="P2675" t="s">
        <v>49</v>
      </c>
      <c r="Q2675" t="s">
        <v>112</v>
      </c>
      <c r="R2675" s="2">
        <v>18481</v>
      </c>
      <c r="S2675" t="s">
        <v>51</v>
      </c>
      <c r="T2675" t="s">
        <v>115</v>
      </c>
      <c r="U2675" t="s">
        <v>53</v>
      </c>
      <c r="V2675">
        <v>58513</v>
      </c>
      <c r="W2675" t="s">
        <v>54</v>
      </c>
      <c r="X2675" t="s">
        <v>101</v>
      </c>
      <c r="Y2675" t="s">
        <v>56</v>
      </c>
      <c r="Z2675">
        <v>5</v>
      </c>
      <c r="AA2675">
        <v>3100</v>
      </c>
      <c r="AB2675">
        <v>1</v>
      </c>
      <c r="AC2675">
        <v>5</v>
      </c>
      <c r="AD2675">
        <v>2</v>
      </c>
      <c r="AE2675" s="2">
        <v>45123</v>
      </c>
      <c r="AF2675" t="s">
        <v>118</v>
      </c>
      <c r="AG2675" t="s">
        <v>76</v>
      </c>
      <c r="AH2675" t="s">
        <v>77</v>
      </c>
      <c r="AI2675" t="s">
        <v>16138</v>
      </c>
      <c r="AJ2675" t="s">
        <v>16139</v>
      </c>
      <c r="AK2675">
        <v>4</v>
      </c>
      <c r="AL2675">
        <v>136.94</v>
      </c>
      <c r="AM2675" s="2">
        <v>45041</v>
      </c>
      <c r="AN2675">
        <v>1.2</v>
      </c>
    </row>
    <row r="2676" spans="1:40" hidden="1" x14ac:dyDescent="0.35">
      <c r="A2676" t="s">
        <v>5534</v>
      </c>
      <c r="B2676" t="s">
        <v>5669</v>
      </c>
      <c r="C2676">
        <v>65</v>
      </c>
      <c r="D2676" t="s">
        <v>44</v>
      </c>
      <c r="E2676" s="2">
        <v>44949</v>
      </c>
      <c r="F2676" s="2"/>
      <c r="G2676" t="s">
        <v>40</v>
      </c>
      <c r="H2676" t="s">
        <v>16140</v>
      </c>
      <c r="I2676" t="s">
        <v>16141</v>
      </c>
      <c r="J2676" t="s">
        <v>67</v>
      </c>
      <c r="K2676" t="s">
        <v>86</v>
      </c>
      <c r="L2676" t="s">
        <v>87</v>
      </c>
      <c r="M2676" t="s">
        <v>86</v>
      </c>
      <c r="N2676" t="s">
        <v>48</v>
      </c>
      <c r="P2676" t="s">
        <v>49</v>
      </c>
      <c r="Q2676" t="s">
        <v>112</v>
      </c>
      <c r="R2676" s="2">
        <v>22527</v>
      </c>
      <c r="S2676" t="s">
        <v>51</v>
      </c>
      <c r="T2676" t="s">
        <v>142</v>
      </c>
      <c r="U2676" t="s">
        <v>53</v>
      </c>
      <c r="V2676">
        <v>79029</v>
      </c>
      <c r="W2676" t="s">
        <v>176</v>
      </c>
      <c r="X2676" t="s">
        <v>101</v>
      </c>
      <c r="Y2676" t="s">
        <v>56</v>
      </c>
      <c r="Z2676">
        <v>2</v>
      </c>
      <c r="AA2676">
        <v>3101</v>
      </c>
      <c r="AB2676">
        <v>5</v>
      </c>
      <c r="AC2676">
        <v>4</v>
      </c>
      <c r="AD2676">
        <v>1</v>
      </c>
      <c r="AE2676" s="2">
        <v>45067</v>
      </c>
      <c r="AF2676" t="s">
        <v>118</v>
      </c>
      <c r="AG2676" t="s">
        <v>59</v>
      </c>
      <c r="AH2676" t="s">
        <v>104</v>
      </c>
      <c r="AI2676" t="s">
        <v>16142</v>
      </c>
      <c r="AJ2676" t="s">
        <v>16143</v>
      </c>
      <c r="AK2676">
        <v>4</v>
      </c>
      <c r="AL2676">
        <v>849.63</v>
      </c>
      <c r="AM2676" s="2">
        <v>45144</v>
      </c>
      <c r="AN2676">
        <v>3.3</v>
      </c>
    </row>
    <row r="2677" spans="1:40" hidden="1" x14ac:dyDescent="0.35">
      <c r="A2677" t="s">
        <v>3293</v>
      </c>
      <c r="B2677" t="s">
        <v>6298</v>
      </c>
      <c r="C2677">
        <v>34</v>
      </c>
      <c r="D2677" t="s">
        <v>17836</v>
      </c>
      <c r="E2677" s="2">
        <v>43539</v>
      </c>
      <c r="F2677" s="2">
        <v>44776</v>
      </c>
      <c r="G2677" t="s">
        <v>40</v>
      </c>
      <c r="H2677" t="s">
        <v>16144</v>
      </c>
      <c r="I2677" t="s">
        <v>16145</v>
      </c>
      <c r="J2677" t="s">
        <v>194</v>
      </c>
      <c r="K2677" t="s">
        <v>86</v>
      </c>
      <c r="L2677" t="s">
        <v>46</v>
      </c>
      <c r="M2677" t="s">
        <v>69</v>
      </c>
      <c r="N2677" t="s">
        <v>174</v>
      </c>
      <c r="O2677" t="s">
        <v>16146</v>
      </c>
      <c r="P2677" t="s">
        <v>49</v>
      </c>
      <c r="Q2677" t="s">
        <v>126</v>
      </c>
      <c r="R2677" s="2">
        <v>33887</v>
      </c>
      <c r="S2677" t="s">
        <v>51</v>
      </c>
      <c r="T2677" t="s">
        <v>115</v>
      </c>
      <c r="U2677" t="s">
        <v>73</v>
      </c>
      <c r="V2677">
        <v>11092</v>
      </c>
      <c r="W2677" t="s">
        <v>129</v>
      </c>
      <c r="X2677" t="s">
        <v>55</v>
      </c>
      <c r="Y2677" t="s">
        <v>144</v>
      </c>
      <c r="Z2677">
        <v>2</v>
      </c>
      <c r="AA2677">
        <v>3102</v>
      </c>
      <c r="AB2677">
        <v>1</v>
      </c>
      <c r="AC2677">
        <v>2</v>
      </c>
      <c r="AD2677">
        <v>3</v>
      </c>
      <c r="AE2677" s="2">
        <v>45025</v>
      </c>
      <c r="AF2677" t="s">
        <v>75</v>
      </c>
      <c r="AG2677" t="s">
        <v>59</v>
      </c>
      <c r="AH2677" t="s">
        <v>77</v>
      </c>
      <c r="AI2677" t="s">
        <v>16147</v>
      </c>
      <c r="AJ2677" t="s">
        <v>16148</v>
      </c>
      <c r="AK2677">
        <v>5</v>
      </c>
      <c r="AL2677" s="25">
        <v>524.34</v>
      </c>
      <c r="AM2677" s="2">
        <v>44927</v>
      </c>
      <c r="AN2677">
        <v>3.4</v>
      </c>
    </row>
    <row r="2678" spans="1:40" hidden="1" x14ac:dyDescent="0.35">
      <c r="A2678" t="s">
        <v>3559</v>
      </c>
      <c r="B2678" t="s">
        <v>4167</v>
      </c>
      <c r="C2678">
        <v>66</v>
      </c>
      <c r="D2678" t="s">
        <v>17836</v>
      </c>
      <c r="E2678" s="2">
        <v>45113</v>
      </c>
      <c r="F2678" s="2">
        <v>45130</v>
      </c>
      <c r="G2678" t="s">
        <v>40</v>
      </c>
      <c r="H2678" t="s">
        <v>16149</v>
      </c>
      <c r="I2678" t="s">
        <v>16150</v>
      </c>
      <c r="J2678" t="s">
        <v>111</v>
      </c>
      <c r="K2678" t="s">
        <v>86</v>
      </c>
      <c r="L2678" t="s">
        <v>68</v>
      </c>
      <c r="M2678" t="s">
        <v>69</v>
      </c>
      <c r="N2678" t="s">
        <v>138</v>
      </c>
      <c r="O2678" t="s">
        <v>16151</v>
      </c>
      <c r="P2678" t="s">
        <v>49</v>
      </c>
      <c r="Q2678" t="s">
        <v>126</v>
      </c>
      <c r="R2678" s="2">
        <v>21931</v>
      </c>
      <c r="S2678" t="s">
        <v>51</v>
      </c>
      <c r="T2678" t="s">
        <v>6</v>
      </c>
      <c r="U2678" t="s">
        <v>73</v>
      </c>
      <c r="V2678">
        <v>87665</v>
      </c>
      <c r="W2678" t="s">
        <v>176</v>
      </c>
      <c r="X2678" t="s">
        <v>101</v>
      </c>
      <c r="Y2678" t="s">
        <v>56</v>
      </c>
      <c r="Z2678">
        <v>4</v>
      </c>
      <c r="AA2678">
        <v>3103</v>
      </c>
      <c r="AB2678">
        <v>2</v>
      </c>
      <c r="AC2678">
        <v>5</v>
      </c>
      <c r="AD2678">
        <v>2</v>
      </c>
      <c r="AE2678" s="2">
        <v>44982</v>
      </c>
      <c r="AF2678" t="s">
        <v>118</v>
      </c>
      <c r="AG2678" t="s">
        <v>76</v>
      </c>
      <c r="AH2678" t="s">
        <v>60</v>
      </c>
      <c r="AI2678" t="s">
        <v>16152</v>
      </c>
      <c r="AJ2678" t="s">
        <v>16153</v>
      </c>
      <c r="AK2678">
        <v>1</v>
      </c>
      <c r="AL2678">
        <v>141.25</v>
      </c>
      <c r="AM2678" s="2">
        <v>44952</v>
      </c>
      <c r="AN2678">
        <v>0</v>
      </c>
    </row>
    <row r="2679" spans="1:40" hidden="1" x14ac:dyDescent="0.35">
      <c r="A2679" t="s">
        <v>2772</v>
      </c>
      <c r="B2679" t="s">
        <v>1500</v>
      </c>
      <c r="C2679">
        <v>82</v>
      </c>
      <c r="D2679" t="s">
        <v>44</v>
      </c>
      <c r="E2679" s="2">
        <v>44710</v>
      </c>
      <c r="F2679" s="2"/>
      <c r="G2679" t="s">
        <v>40</v>
      </c>
      <c r="H2679" t="s">
        <v>16154</v>
      </c>
      <c r="I2679" t="s">
        <v>16155</v>
      </c>
      <c r="J2679" t="s">
        <v>237</v>
      </c>
      <c r="K2679" t="s">
        <v>45</v>
      </c>
      <c r="L2679" t="s">
        <v>46</v>
      </c>
      <c r="M2679" t="s">
        <v>69</v>
      </c>
      <c r="N2679" t="s">
        <v>48</v>
      </c>
      <c r="P2679" t="s">
        <v>49</v>
      </c>
      <c r="Q2679" t="s">
        <v>112</v>
      </c>
      <c r="R2679" s="2">
        <v>16085</v>
      </c>
      <c r="S2679" t="s">
        <v>51</v>
      </c>
      <c r="T2679" t="s">
        <v>142</v>
      </c>
      <c r="U2679" t="s">
        <v>53</v>
      </c>
      <c r="V2679">
        <v>71716</v>
      </c>
      <c r="W2679" t="s">
        <v>129</v>
      </c>
      <c r="X2679" t="s">
        <v>116</v>
      </c>
      <c r="Y2679" t="s">
        <v>56</v>
      </c>
      <c r="Z2679">
        <v>2</v>
      </c>
      <c r="AA2679">
        <v>3104</v>
      </c>
      <c r="AB2679">
        <v>5</v>
      </c>
      <c r="AC2679">
        <v>2</v>
      </c>
      <c r="AD2679">
        <v>3</v>
      </c>
      <c r="AE2679" s="2">
        <v>45140</v>
      </c>
      <c r="AF2679" t="s">
        <v>103</v>
      </c>
      <c r="AG2679" t="s">
        <v>59</v>
      </c>
      <c r="AH2679" t="s">
        <v>77</v>
      </c>
      <c r="AI2679" t="s">
        <v>16157</v>
      </c>
      <c r="AJ2679" t="s">
        <v>16158</v>
      </c>
      <c r="AK2679">
        <v>3</v>
      </c>
      <c r="AL2679" s="25">
        <v>852.79</v>
      </c>
      <c r="AM2679" s="2">
        <v>44875</v>
      </c>
      <c r="AN2679">
        <v>3.9</v>
      </c>
    </row>
    <row r="2680" spans="1:40" hidden="1" x14ac:dyDescent="0.35">
      <c r="A2680" t="s">
        <v>11319</v>
      </c>
      <c r="B2680" t="s">
        <v>6189</v>
      </c>
      <c r="C2680">
        <v>83</v>
      </c>
      <c r="D2680" t="s">
        <v>17836</v>
      </c>
      <c r="E2680" s="2">
        <v>43989</v>
      </c>
      <c r="F2680" s="2">
        <v>44751</v>
      </c>
      <c r="G2680" t="s">
        <v>40</v>
      </c>
      <c r="H2680" t="s">
        <v>16159</v>
      </c>
      <c r="I2680" t="s">
        <v>16160</v>
      </c>
      <c r="J2680" t="s">
        <v>137</v>
      </c>
      <c r="K2680" t="s">
        <v>86</v>
      </c>
      <c r="L2680" t="s">
        <v>87</v>
      </c>
      <c r="M2680" t="s">
        <v>47</v>
      </c>
      <c r="N2680" t="s">
        <v>174</v>
      </c>
      <c r="O2680" t="s">
        <v>16161</v>
      </c>
      <c r="P2680" t="s">
        <v>49</v>
      </c>
      <c r="Q2680" t="s">
        <v>334</v>
      </c>
      <c r="R2680" s="2">
        <v>16045</v>
      </c>
      <c r="S2680" t="s">
        <v>51</v>
      </c>
      <c r="T2680" t="s">
        <v>155</v>
      </c>
      <c r="U2680" t="s">
        <v>73</v>
      </c>
      <c r="V2680">
        <v>86764</v>
      </c>
      <c r="W2680" t="s">
        <v>129</v>
      </c>
      <c r="X2680" t="s">
        <v>116</v>
      </c>
      <c r="Y2680" t="s">
        <v>56</v>
      </c>
      <c r="Z2680">
        <v>1</v>
      </c>
      <c r="AA2680">
        <v>3105</v>
      </c>
      <c r="AB2680">
        <v>2</v>
      </c>
      <c r="AC2680">
        <v>1</v>
      </c>
      <c r="AD2680">
        <v>2</v>
      </c>
      <c r="AE2680" s="2">
        <v>44803</v>
      </c>
      <c r="AF2680" t="s">
        <v>118</v>
      </c>
      <c r="AG2680" t="s">
        <v>76</v>
      </c>
      <c r="AH2680" t="s">
        <v>60</v>
      </c>
      <c r="AI2680" t="s">
        <v>16162</v>
      </c>
      <c r="AJ2680" t="s">
        <v>16163</v>
      </c>
      <c r="AK2680">
        <v>3</v>
      </c>
      <c r="AL2680">
        <v>805.93</v>
      </c>
      <c r="AM2680" s="2">
        <v>44865</v>
      </c>
      <c r="AN2680">
        <v>2.1</v>
      </c>
    </row>
    <row r="2681" spans="1:40" hidden="1" x14ac:dyDescent="0.35">
      <c r="A2681" t="s">
        <v>13984</v>
      </c>
      <c r="B2681" t="s">
        <v>2074</v>
      </c>
      <c r="C2681">
        <v>26</v>
      </c>
      <c r="D2681" t="s">
        <v>44</v>
      </c>
      <c r="E2681" s="2">
        <v>43911</v>
      </c>
      <c r="F2681" s="2"/>
      <c r="G2681" t="s">
        <v>40</v>
      </c>
      <c r="H2681" t="s">
        <v>16164</v>
      </c>
      <c r="I2681" t="s">
        <v>16165</v>
      </c>
      <c r="J2681" t="s">
        <v>163</v>
      </c>
      <c r="K2681" t="s">
        <v>69</v>
      </c>
      <c r="L2681" t="s">
        <v>68</v>
      </c>
      <c r="M2681" t="s">
        <v>47</v>
      </c>
      <c r="N2681" t="s">
        <v>48</v>
      </c>
      <c r="P2681" t="s">
        <v>49</v>
      </c>
      <c r="Q2681" t="s">
        <v>126</v>
      </c>
      <c r="R2681" s="2">
        <v>36615</v>
      </c>
      <c r="S2681" t="s">
        <v>51</v>
      </c>
      <c r="T2681" t="s">
        <v>16167</v>
      </c>
      <c r="U2681" t="s">
        <v>73</v>
      </c>
      <c r="V2681">
        <v>33599</v>
      </c>
      <c r="W2681" t="s">
        <v>74</v>
      </c>
      <c r="X2681" t="s">
        <v>143</v>
      </c>
      <c r="Y2681" t="s">
        <v>56</v>
      </c>
      <c r="Z2681">
        <v>4</v>
      </c>
      <c r="AA2681">
        <v>3106</v>
      </c>
      <c r="AB2681">
        <v>5</v>
      </c>
      <c r="AC2681">
        <v>1</v>
      </c>
      <c r="AD2681">
        <v>2</v>
      </c>
      <c r="AE2681" s="2">
        <v>45052</v>
      </c>
      <c r="AF2681" t="s">
        <v>221</v>
      </c>
      <c r="AG2681" t="s">
        <v>76</v>
      </c>
      <c r="AH2681" t="s">
        <v>77</v>
      </c>
      <c r="AI2681" t="s">
        <v>16168</v>
      </c>
      <c r="AJ2681" t="s">
        <v>16169</v>
      </c>
      <c r="AK2681">
        <v>3</v>
      </c>
      <c r="AL2681">
        <v>957.31</v>
      </c>
      <c r="AM2681" s="2">
        <v>45045</v>
      </c>
      <c r="AN2681">
        <v>6.1</v>
      </c>
    </row>
    <row r="2682" spans="1:40" hidden="1" x14ac:dyDescent="0.35">
      <c r="A2682" t="s">
        <v>16170</v>
      </c>
      <c r="B2682" t="s">
        <v>16171</v>
      </c>
      <c r="C2682">
        <v>55</v>
      </c>
      <c r="D2682" t="s">
        <v>17836</v>
      </c>
      <c r="E2682" s="2">
        <v>44368</v>
      </c>
      <c r="F2682" s="2">
        <v>44876</v>
      </c>
      <c r="G2682" t="s">
        <v>40</v>
      </c>
      <c r="H2682" t="s">
        <v>16172</v>
      </c>
      <c r="I2682" t="s">
        <v>16173</v>
      </c>
      <c r="J2682" t="s">
        <v>85</v>
      </c>
      <c r="K2682" t="s">
        <v>86</v>
      </c>
      <c r="L2682" t="s">
        <v>68</v>
      </c>
      <c r="M2682" t="s">
        <v>47</v>
      </c>
      <c r="N2682" t="s">
        <v>248</v>
      </c>
      <c r="O2682" t="s">
        <v>16174</v>
      </c>
      <c r="P2682" t="s">
        <v>49</v>
      </c>
      <c r="Q2682" t="s">
        <v>458</v>
      </c>
      <c r="R2682" s="2">
        <v>26293</v>
      </c>
      <c r="S2682" t="s">
        <v>51</v>
      </c>
      <c r="T2682" t="s">
        <v>310</v>
      </c>
      <c r="U2682" t="s">
        <v>53</v>
      </c>
      <c r="V2682">
        <v>5797</v>
      </c>
      <c r="W2682" t="s">
        <v>129</v>
      </c>
      <c r="X2682" t="s">
        <v>55</v>
      </c>
      <c r="Y2682" t="s">
        <v>56</v>
      </c>
      <c r="Z2682">
        <v>4</v>
      </c>
      <c r="AA2682">
        <v>3107</v>
      </c>
      <c r="AB2682">
        <v>2</v>
      </c>
      <c r="AC2682">
        <v>1</v>
      </c>
      <c r="AD2682">
        <v>4</v>
      </c>
      <c r="AE2682" s="2">
        <v>45062</v>
      </c>
      <c r="AF2682" t="s">
        <v>58</v>
      </c>
      <c r="AG2682" t="s">
        <v>59</v>
      </c>
      <c r="AH2682" t="s">
        <v>60</v>
      </c>
      <c r="AI2682" t="s">
        <v>6309</v>
      </c>
      <c r="AJ2682" t="s">
        <v>16176</v>
      </c>
      <c r="AK2682">
        <v>1</v>
      </c>
      <c r="AL2682">
        <v>855.26</v>
      </c>
      <c r="AM2682" s="2">
        <v>44846</v>
      </c>
      <c r="AN2682">
        <v>1.4</v>
      </c>
    </row>
    <row r="2683" spans="1:40" hidden="1" x14ac:dyDescent="0.35">
      <c r="A2683" t="s">
        <v>16177</v>
      </c>
      <c r="B2683" t="s">
        <v>6022</v>
      </c>
      <c r="C2683">
        <v>81</v>
      </c>
      <c r="D2683" t="s">
        <v>17836</v>
      </c>
      <c r="E2683" s="2">
        <v>44491</v>
      </c>
      <c r="F2683" s="2">
        <v>44693</v>
      </c>
      <c r="G2683" t="s">
        <v>40</v>
      </c>
      <c r="H2683" t="s">
        <v>16178</v>
      </c>
      <c r="I2683" t="s">
        <v>16179</v>
      </c>
      <c r="J2683" t="s">
        <v>125</v>
      </c>
      <c r="K2683" t="s">
        <v>86</v>
      </c>
      <c r="L2683" t="s">
        <v>87</v>
      </c>
      <c r="M2683" t="s">
        <v>47</v>
      </c>
      <c r="N2683" t="s">
        <v>195</v>
      </c>
      <c r="O2683" t="s">
        <v>16180</v>
      </c>
      <c r="P2683" t="s">
        <v>49</v>
      </c>
      <c r="Q2683" t="s">
        <v>112</v>
      </c>
      <c r="R2683" s="2">
        <v>16564</v>
      </c>
      <c r="S2683" t="s">
        <v>51</v>
      </c>
      <c r="T2683" t="s">
        <v>115</v>
      </c>
      <c r="U2683" t="s">
        <v>53</v>
      </c>
      <c r="V2683">
        <v>91007</v>
      </c>
      <c r="W2683" t="s">
        <v>74</v>
      </c>
      <c r="X2683" t="s">
        <v>116</v>
      </c>
      <c r="Y2683" t="s">
        <v>56</v>
      </c>
      <c r="Z2683">
        <v>2</v>
      </c>
      <c r="AA2683">
        <v>3108</v>
      </c>
      <c r="AB2683">
        <v>1</v>
      </c>
      <c r="AC2683">
        <v>4</v>
      </c>
      <c r="AD2683">
        <v>1</v>
      </c>
      <c r="AE2683" s="2">
        <v>45114</v>
      </c>
      <c r="AF2683" t="s">
        <v>75</v>
      </c>
      <c r="AG2683" t="s">
        <v>76</v>
      </c>
      <c r="AH2683" t="s">
        <v>104</v>
      </c>
      <c r="AI2683" t="s">
        <v>16181</v>
      </c>
      <c r="AJ2683" t="s">
        <v>16182</v>
      </c>
      <c r="AK2683">
        <v>1</v>
      </c>
      <c r="AL2683">
        <v>755.13</v>
      </c>
      <c r="AM2683" s="2">
        <v>45122</v>
      </c>
      <c r="AN2683">
        <v>0.6</v>
      </c>
    </row>
    <row r="2684" spans="1:40" hidden="1" x14ac:dyDescent="0.35">
      <c r="A2684" t="s">
        <v>1033</v>
      </c>
      <c r="B2684" t="s">
        <v>8042</v>
      </c>
      <c r="C2684">
        <v>27</v>
      </c>
      <c r="D2684" t="s">
        <v>44</v>
      </c>
      <c r="E2684" s="2">
        <v>43393</v>
      </c>
      <c r="F2684" s="2"/>
      <c r="G2684" t="s">
        <v>40</v>
      </c>
      <c r="H2684" t="s">
        <v>16183</v>
      </c>
      <c r="I2684" t="s">
        <v>16184</v>
      </c>
      <c r="J2684" t="s">
        <v>43</v>
      </c>
      <c r="K2684" t="s">
        <v>86</v>
      </c>
      <c r="L2684" t="s">
        <v>68</v>
      </c>
      <c r="M2684" t="s">
        <v>47</v>
      </c>
      <c r="N2684" t="s">
        <v>48</v>
      </c>
      <c r="P2684" t="s">
        <v>49</v>
      </c>
      <c r="Q2684" t="s">
        <v>334</v>
      </c>
      <c r="R2684" s="2">
        <v>36275</v>
      </c>
      <c r="S2684" t="s">
        <v>51</v>
      </c>
      <c r="T2684" t="s">
        <v>155</v>
      </c>
      <c r="U2684" t="s">
        <v>53</v>
      </c>
      <c r="V2684">
        <v>93749</v>
      </c>
      <c r="W2684" t="s">
        <v>54</v>
      </c>
      <c r="X2684" t="s">
        <v>116</v>
      </c>
      <c r="Y2684" t="s">
        <v>1185</v>
      </c>
      <c r="Z2684">
        <v>2</v>
      </c>
      <c r="AA2684">
        <v>3109</v>
      </c>
      <c r="AB2684">
        <v>1</v>
      </c>
      <c r="AC2684">
        <v>2</v>
      </c>
      <c r="AD2684">
        <v>1</v>
      </c>
      <c r="AE2684" s="2">
        <v>45089</v>
      </c>
      <c r="AF2684" t="s">
        <v>75</v>
      </c>
      <c r="AG2684" t="s">
        <v>76</v>
      </c>
      <c r="AH2684" t="s">
        <v>60</v>
      </c>
      <c r="AI2684" t="s">
        <v>10347</v>
      </c>
      <c r="AJ2684" t="s">
        <v>16186</v>
      </c>
      <c r="AK2684">
        <v>1</v>
      </c>
      <c r="AL2684">
        <v>260.83999999999997</v>
      </c>
      <c r="AM2684" s="2">
        <v>44722</v>
      </c>
      <c r="AN2684">
        <v>7.5</v>
      </c>
    </row>
    <row r="2685" spans="1:40" hidden="1" x14ac:dyDescent="0.35">
      <c r="A2685" t="s">
        <v>16187</v>
      </c>
      <c r="B2685" t="s">
        <v>2311</v>
      </c>
      <c r="C2685">
        <v>70</v>
      </c>
      <c r="D2685" t="s">
        <v>44</v>
      </c>
      <c r="E2685" s="2">
        <v>44636</v>
      </c>
      <c r="F2685" s="2"/>
      <c r="G2685" t="s">
        <v>40</v>
      </c>
      <c r="H2685" t="s">
        <v>16188</v>
      </c>
      <c r="I2685" t="s">
        <v>16189</v>
      </c>
      <c r="J2685" t="s">
        <v>184</v>
      </c>
      <c r="K2685" t="s">
        <v>45</v>
      </c>
      <c r="L2685" t="s">
        <v>46</v>
      </c>
      <c r="M2685" t="s">
        <v>86</v>
      </c>
      <c r="N2685" t="s">
        <v>48</v>
      </c>
      <c r="P2685" t="s">
        <v>49</v>
      </c>
      <c r="Q2685" t="s">
        <v>458</v>
      </c>
      <c r="R2685" s="2">
        <v>20761</v>
      </c>
      <c r="S2685" t="s">
        <v>51</v>
      </c>
      <c r="T2685" t="s">
        <v>1687</v>
      </c>
      <c r="U2685" t="s">
        <v>53</v>
      </c>
      <c r="V2685">
        <v>51909</v>
      </c>
      <c r="W2685" t="s">
        <v>74</v>
      </c>
      <c r="X2685" t="s">
        <v>101</v>
      </c>
      <c r="Y2685" t="s">
        <v>56</v>
      </c>
      <c r="Z2685">
        <v>2</v>
      </c>
      <c r="AA2685">
        <v>3110</v>
      </c>
      <c r="AB2685">
        <v>1</v>
      </c>
      <c r="AC2685">
        <v>2</v>
      </c>
      <c r="AD2685">
        <v>1</v>
      </c>
      <c r="AE2685" s="2">
        <v>44863</v>
      </c>
      <c r="AF2685" t="s">
        <v>118</v>
      </c>
      <c r="AG2685" t="s">
        <v>76</v>
      </c>
      <c r="AH2685" t="s">
        <v>104</v>
      </c>
      <c r="AI2685" t="s">
        <v>16190</v>
      </c>
      <c r="AJ2685" t="s">
        <v>16191</v>
      </c>
      <c r="AK2685">
        <v>3</v>
      </c>
      <c r="AL2685">
        <v>299.97000000000003</v>
      </c>
      <c r="AM2685" s="2">
        <v>44925</v>
      </c>
      <c r="AN2685">
        <v>4.0999999999999996</v>
      </c>
    </row>
    <row r="2686" spans="1:40" hidden="1" x14ac:dyDescent="0.35">
      <c r="A2686" t="s">
        <v>5676</v>
      </c>
      <c r="B2686" t="s">
        <v>2340</v>
      </c>
      <c r="C2686">
        <v>68</v>
      </c>
      <c r="D2686" t="s">
        <v>44</v>
      </c>
      <c r="E2686" s="2">
        <v>43447</v>
      </c>
      <c r="F2686" s="2"/>
      <c r="G2686" t="s">
        <v>40</v>
      </c>
      <c r="H2686" t="s">
        <v>16192</v>
      </c>
      <c r="I2686" t="s">
        <v>16193</v>
      </c>
      <c r="J2686" t="s">
        <v>67</v>
      </c>
      <c r="K2686" t="s">
        <v>69</v>
      </c>
      <c r="L2686" t="s">
        <v>87</v>
      </c>
      <c r="M2686" t="s">
        <v>47</v>
      </c>
      <c r="N2686" t="s">
        <v>48</v>
      </c>
      <c r="P2686" t="s">
        <v>49</v>
      </c>
      <c r="Q2686" t="s">
        <v>126</v>
      </c>
      <c r="R2686" s="2">
        <v>21371</v>
      </c>
      <c r="S2686" t="s">
        <v>51</v>
      </c>
      <c r="T2686" t="s">
        <v>142</v>
      </c>
      <c r="U2686" t="s">
        <v>53</v>
      </c>
      <c r="V2686">
        <v>71638</v>
      </c>
      <c r="W2686" t="s">
        <v>100</v>
      </c>
      <c r="X2686" t="s">
        <v>143</v>
      </c>
      <c r="Y2686" t="s">
        <v>56</v>
      </c>
      <c r="Z2686">
        <v>1</v>
      </c>
      <c r="AA2686">
        <v>3111</v>
      </c>
      <c r="AB2686">
        <v>2</v>
      </c>
      <c r="AC2686">
        <v>5</v>
      </c>
      <c r="AD2686">
        <v>2</v>
      </c>
      <c r="AE2686" s="2">
        <v>45083</v>
      </c>
      <c r="AF2686" t="s">
        <v>58</v>
      </c>
      <c r="AG2686" t="s">
        <v>59</v>
      </c>
      <c r="AH2686" t="s">
        <v>77</v>
      </c>
      <c r="AI2686" t="s">
        <v>16194</v>
      </c>
      <c r="AJ2686" t="s">
        <v>16195</v>
      </c>
      <c r="AK2686">
        <v>1</v>
      </c>
      <c r="AL2686">
        <v>374.9</v>
      </c>
      <c r="AM2686" s="2">
        <v>45134</v>
      </c>
      <c r="AN2686">
        <v>7.4</v>
      </c>
    </row>
    <row r="2687" spans="1:40" hidden="1" x14ac:dyDescent="0.35">
      <c r="A2687" t="s">
        <v>3467</v>
      </c>
      <c r="B2687" t="s">
        <v>1272</v>
      </c>
      <c r="C2687">
        <v>80</v>
      </c>
      <c r="D2687" t="s">
        <v>17836</v>
      </c>
      <c r="E2687" s="2">
        <v>44477</v>
      </c>
      <c r="F2687" s="2">
        <v>44784</v>
      </c>
      <c r="G2687" t="s">
        <v>40</v>
      </c>
      <c r="H2687" t="s">
        <v>16196</v>
      </c>
      <c r="I2687" t="s">
        <v>16197</v>
      </c>
      <c r="J2687" t="s">
        <v>194</v>
      </c>
      <c r="K2687" t="s">
        <v>69</v>
      </c>
      <c r="L2687" t="s">
        <v>87</v>
      </c>
      <c r="M2687" t="s">
        <v>86</v>
      </c>
      <c r="N2687" t="s">
        <v>138</v>
      </c>
      <c r="O2687" t="s">
        <v>16198</v>
      </c>
      <c r="P2687" t="s">
        <v>49</v>
      </c>
      <c r="Q2687" t="s">
        <v>425</v>
      </c>
      <c r="R2687" s="2">
        <v>17121</v>
      </c>
      <c r="S2687" t="s">
        <v>51</v>
      </c>
      <c r="T2687" t="s">
        <v>427</v>
      </c>
      <c r="U2687" t="s">
        <v>73</v>
      </c>
      <c r="V2687">
        <v>85416</v>
      </c>
      <c r="W2687" t="s">
        <v>176</v>
      </c>
      <c r="X2687" t="s">
        <v>101</v>
      </c>
      <c r="Y2687" t="s">
        <v>56</v>
      </c>
      <c r="Z2687">
        <v>4</v>
      </c>
      <c r="AA2687">
        <v>3112</v>
      </c>
      <c r="AB2687">
        <v>5</v>
      </c>
      <c r="AC2687">
        <v>2</v>
      </c>
      <c r="AD2687">
        <v>3</v>
      </c>
      <c r="AE2687" s="2">
        <v>44827</v>
      </c>
      <c r="AF2687" t="s">
        <v>118</v>
      </c>
      <c r="AG2687" t="s">
        <v>59</v>
      </c>
      <c r="AH2687" t="s">
        <v>130</v>
      </c>
      <c r="AI2687" t="s">
        <v>16199</v>
      </c>
      <c r="AJ2687" t="s">
        <v>16200</v>
      </c>
      <c r="AK2687">
        <v>5</v>
      </c>
      <c r="AL2687" s="25">
        <v>168.79</v>
      </c>
      <c r="AM2687" s="2">
        <v>44977</v>
      </c>
      <c r="AN2687">
        <v>0.8</v>
      </c>
    </row>
    <row r="2688" spans="1:40" hidden="1" x14ac:dyDescent="0.35">
      <c r="A2688" t="s">
        <v>9589</v>
      </c>
      <c r="B2688" t="s">
        <v>8568</v>
      </c>
      <c r="C2688">
        <v>45</v>
      </c>
      <c r="D2688" t="s">
        <v>17836</v>
      </c>
      <c r="E2688" s="2">
        <v>43499</v>
      </c>
      <c r="F2688" s="2">
        <v>43557</v>
      </c>
      <c r="G2688" t="s">
        <v>1166</v>
      </c>
      <c r="H2688" t="s">
        <v>16201</v>
      </c>
      <c r="I2688" t="s">
        <v>16202</v>
      </c>
      <c r="J2688" t="s">
        <v>111</v>
      </c>
      <c r="K2688" t="s">
        <v>45</v>
      </c>
      <c r="L2688" t="s">
        <v>46</v>
      </c>
      <c r="M2688" t="s">
        <v>86</v>
      </c>
      <c r="N2688" t="s">
        <v>248</v>
      </c>
      <c r="O2688" t="s">
        <v>16203</v>
      </c>
      <c r="P2688" t="s">
        <v>49</v>
      </c>
      <c r="Q2688" t="s">
        <v>250</v>
      </c>
      <c r="R2688" s="2">
        <v>29624</v>
      </c>
      <c r="S2688" t="s">
        <v>51</v>
      </c>
      <c r="T2688" t="s">
        <v>251</v>
      </c>
      <c r="U2688" t="s">
        <v>53</v>
      </c>
      <c r="V2688">
        <v>96092</v>
      </c>
      <c r="W2688" t="s">
        <v>54</v>
      </c>
      <c r="X2688" t="s">
        <v>143</v>
      </c>
      <c r="Y2688" t="s">
        <v>56</v>
      </c>
      <c r="Z2688">
        <v>4</v>
      </c>
      <c r="AA2688">
        <v>3113</v>
      </c>
      <c r="AB2688">
        <v>5</v>
      </c>
      <c r="AC2688">
        <v>2</v>
      </c>
      <c r="AD2688">
        <v>5</v>
      </c>
      <c r="AE2688" s="2">
        <v>44884</v>
      </c>
      <c r="AF2688" t="s">
        <v>58</v>
      </c>
      <c r="AG2688" t="s">
        <v>59</v>
      </c>
      <c r="AH2688" t="s">
        <v>130</v>
      </c>
      <c r="AI2688" t="s">
        <v>16204</v>
      </c>
      <c r="AJ2688" t="s">
        <v>16205</v>
      </c>
      <c r="AK2688">
        <v>5</v>
      </c>
      <c r="AL2688">
        <v>236.27</v>
      </c>
      <c r="AM2688" s="2">
        <v>44752</v>
      </c>
      <c r="AN2688">
        <v>0.2</v>
      </c>
    </row>
    <row r="2689" spans="1:40" hidden="1" x14ac:dyDescent="0.35">
      <c r="A2689" t="s">
        <v>15847</v>
      </c>
      <c r="B2689" t="s">
        <v>315</v>
      </c>
      <c r="C2689">
        <v>69</v>
      </c>
      <c r="D2689" t="s">
        <v>44</v>
      </c>
      <c r="E2689" s="2">
        <v>43373</v>
      </c>
      <c r="F2689" s="2"/>
      <c r="G2689" t="s">
        <v>1166</v>
      </c>
      <c r="H2689" t="s">
        <v>16206</v>
      </c>
      <c r="I2689" t="s">
        <v>16207</v>
      </c>
      <c r="J2689" t="s">
        <v>237</v>
      </c>
      <c r="K2689" t="s">
        <v>45</v>
      </c>
      <c r="L2689" t="s">
        <v>46</v>
      </c>
      <c r="M2689" t="s">
        <v>86</v>
      </c>
      <c r="N2689" t="s">
        <v>48</v>
      </c>
      <c r="P2689" t="s">
        <v>49</v>
      </c>
      <c r="Q2689" t="s">
        <v>5334</v>
      </c>
      <c r="R2689" s="2">
        <v>20978</v>
      </c>
      <c r="S2689" t="s">
        <v>51</v>
      </c>
      <c r="T2689" t="s">
        <v>142</v>
      </c>
      <c r="U2689" t="s">
        <v>53</v>
      </c>
      <c r="V2689">
        <v>46346</v>
      </c>
      <c r="W2689" t="s">
        <v>176</v>
      </c>
      <c r="X2689" t="s">
        <v>143</v>
      </c>
      <c r="Y2689" t="s">
        <v>56</v>
      </c>
      <c r="Z2689">
        <v>2</v>
      </c>
      <c r="AA2689">
        <v>3114</v>
      </c>
      <c r="AB2689">
        <v>2</v>
      </c>
      <c r="AC2689">
        <v>2</v>
      </c>
      <c r="AD2689">
        <v>2</v>
      </c>
      <c r="AE2689" s="2">
        <v>44936</v>
      </c>
      <c r="AF2689" t="s">
        <v>118</v>
      </c>
      <c r="AG2689" t="s">
        <v>59</v>
      </c>
      <c r="AH2689" t="s">
        <v>130</v>
      </c>
      <c r="AI2689" t="s">
        <v>5327</v>
      </c>
      <c r="AJ2689" t="s">
        <v>16208</v>
      </c>
      <c r="AK2689">
        <v>5</v>
      </c>
      <c r="AL2689">
        <v>569.5</v>
      </c>
      <c r="AM2689" s="2">
        <v>44797</v>
      </c>
      <c r="AN2689">
        <v>7.6</v>
      </c>
    </row>
    <row r="2690" spans="1:40" hidden="1" x14ac:dyDescent="0.35">
      <c r="A2690" t="s">
        <v>16209</v>
      </c>
      <c r="B2690" t="s">
        <v>7188</v>
      </c>
      <c r="C2690">
        <v>62</v>
      </c>
      <c r="D2690" t="s">
        <v>17836</v>
      </c>
      <c r="E2690" s="2">
        <v>44389</v>
      </c>
      <c r="F2690" s="2">
        <v>44425</v>
      </c>
      <c r="G2690" t="s">
        <v>1166</v>
      </c>
      <c r="H2690" t="s">
        <v>16210</v>
      </c>
      <c r="I2690" t="s">
        <v>16211</v>
      </c>
      <c r="J2690" t="s">
        <v>137</v>
      </c>
      <c r="K2690" t="s">
        <v>45</v>
      </c>
      <c r="L2690" t="s">
        <v>68</v>
      </c>
      <c r="M2690" t="s">
        <v>47</v>
      </c>
      <c r="N2690" t="s">
        <v>248</v>
      </c>
      <c r="O2690" t="s">
        <v>16212</v>
      </c>
      <c r="P2690" t="s">
        <v>49</v>
      </c>
      <c r="Q2690" t="s">
        <v>250</v>
      </c>
      <c r="R2690" s="2">
        <v>23377</v>
      </c>
      <c r="S2690" t="s">
        <v>51</v>
      </c>
      <c r="T2690" t="s">
        <v>6</v>
      </c>
      <c r="U2690" t="s">
        <v>53</v>
      </c>
      <c r="V2690">
        <v>10137</v>
      </c>
      <c r="W2690" t="s">
        <v>74</v>
      </c>
      <c r="X2690" t="s">
        <v>143</v>
      </c>
      <c r="Y2690" t="s">
        <v>56</v>
      </c>
      <c r="Z2690">
        <v>4</v>
      </c>
      <c r="AA2690">
        <v>3115</v>
      </c>
      <c r="AB2690">
        <v>1</v>
      </c>
      <c r="AC2690">
        <v>3</v>
      </c>
      <c r="AD2690">
        <v>5</v>
      </c>
      <c r="AE2690" s="2">
        <v>45109</v>
      </c>
      <c r="AF2690" t="s">
        <v>118</v>
      </c>
      <c r="AG2690" t="s">
        <v>59</v>
      </c>
      <c r="AH2690" t="s">
        <v>77</v>
      </c>
      <c r="AI2690" t="s">
        <v>16213</v>
      </c>
      <c r="AJ2690" t="s">
        <v>16214</v>
      </c>
      <c r="AK2690">
        <v>3</v>
      </c>
      <c r="AL2690">
        <v>386.26</v>
      </c>
      <c r="AM2690" s="2">
        <v>45106</v>
      </c>
      <c r="AN2690">
        <v>0.1</v>
      </c>
    </row>
    <row r="2691" spans="1:40" hidden="1" x14ac:dyDescent="0.35">
      <c r="A2691" t="s">
        <v>15079</v>
      </c>
      <c r="B2691" t="s">
        <v>548</v>
      </c>
      <c r="C2691">
        <v>45</v>
      </c>
      <c r="D2691" t="s">
        <v>44</v>
      </c>
      <c r="E2691" s="2">
        <v>44259</v>
      </c>
      <c r="F2691" s="2"/>
      <c r="G2691" t="s">
        <v>1166</v>
      </c>
      <c r="H2691" t="s">
        <v>16215</v>
      </c>
      <c r="I2691" t="s">
        <v>16216</v>
      </c>
      <c r="J2691" t="s">
        <v>163</v>
      </c>
      <c r="K2691" t="s">
        <v>69</v>
      </c>
      <c r="L2691" t="s">
        <v>87</v>
      </c>
      <c r="M2691" t="s">
        <v>47</v>
      </c>
      <c r="N2691" t="s">
        <v>48</v>
      </c>
      <c r="P2691" t="s">
        <v>49</v>
      </c>
      <c r="Q2691" t="s">
        <v>126</v>
      </c>
      <c r="R2691" s="2">
        <v>29883</v>
      </c>
      <c r="S2691" t="s">
        <v>51</v>
      </c>
      <c r="T2691" t="s">
        <v>230</v>
      </c>
      <c r="U2691" t="s">
        <v>53</v>
      </c>
      <c r="V2691">
        <v>97547</v>
      </c>
      <c r="W2691" t="s">
        <v>74</v>
      </c>
      <c r="X2691" t="s">
        <v>116</v>
      </c>
      <c r="Y2691" t="s">
        <v>56</v>
      </c>
      <c r="Z2691">
        <v>5</v>
      </c>
      <c r="AA2691">
        <v>3116</v>
      </c>
      <c r="AB2691">
        <v>2</v>
      </c>
      <c r="AC2691">
        <v>1</v>
      </c>
      <c r="AD2691">
        <v>4</v>
      </c>
      <c r="AE2691" s="2">
        <v>44796</v>
      </c>
      <c r="AF2691" t="s">
        <v>103</v>
      </c>
      <c r="AG2691" t="s">
        <v>76</v>
      </c>
      <c r="AH2691" t="s">
        <v>60</v>
      </c>
      <c r="AI2691" t="s">
        <v>16218</v>
      </c>
      <c r="AJ2691" t="s">
        <v>16219</v>
      </c>
      <c r="AK2691">
        <v>4</v>
      </c>
      <c r="AL2691">
        <v>323.12</v>
      </c>
      <c r="AM2691" s="2">
        <v>45003</v>
      </c>
      <c r="AN2691">
        <v>5.2</v>
      </c>
    </row>
    <row r="2692" spans="1:40" hidden="1" x14ac:dyDescent="0.35">
      <c r="A2692" t="s">
        <v>16220</v>
      </c>
      <c r="B2692" t="s">
        <v>39</v>
      </c>
      <c r="C2692">
        <v>85</v>
      </c>
      <c r="D2692" t="s">
        <v>44</v>
      </c>
      <c r="E2692" s="2">
        <v>43765</v>
      </c>
      <c r="F2692" s="2"/>
      <c r="G2692" t="s">
        <v>1166</v>
      </c>
      <c r="H2692" t="s">
        <v>16221</v>
      </c>
      <c r="I2692" t="s">
        <v>16222</v>
      </c>
      <c r="J2692" t="s">
        <v>85</v>
      </c>
      <c r="K2692" t="s">
        <v>69</v>
      </c>
      <c r="L2692" t="s">
        <v>46</v>
      </c>
      <c r="M2692" t="s">
        <v>69</v>
      </c>
      <c r="N2692" t="s">
        <v>48</v>
      </c>
      <c r="P2692" t="s">
        <v>49</v>
      </c>
      <c r="Q2692" t="s">
        <v>89</v>
      </c>
      <c r="R2692" s="2">
        <v>15324</v>
      </c>
      <c r="S2692" t="s">
        <v>51</v>
      </c>
      <c r="T2692" t="s">
        <v>230</v>
      </c>
      <c r="U2692" t="s">
        <v>53</v>
      </c>
      <c r="V2692">
        <v>48509</v>
      </c>
      <c r="W2692" t="s">
        <v>54</v>
      </c>
      <c r="X2692" t="s">
        <v>116</v>
      </c>
      <c r="Y2692" t="s">
        <v>56</v>
      </c>
      <c r="Z2692">
        <v>2</v>
      </c>
      <c r="AA2692">
        <v>3117</v>
      </c>
      <c r="AB2692">
        <v>2</v>
      </c>
      <c r="AC2692">
        <v>3</v>
      </c>
      <c r="AD2692">
        <v>1</v>
      </c>
      <c r="AE2692" s="2">
        <v>45032</v>
      </c>
      <c r="AF2692" t="s">
        <v>221</v>
      </c>
      <c r="AG2692" t="s">
        <v>76</v>
      </c>
      <c r="AH2692" t="s">
        <v>130</v>
      </c>
      <c r="AI2692" t="s">
        <v>3148</v>
      </c>
      <c r="AJ2692" t="s">
        <v>16224</v>
      </c>
      <c r="AK2692">
        <v>5</v>
      </c>
      <c r="AL2692">
        <v>461.57</v>
      </c>
      <c r="AM2692" s="2">
        <v>44803</v>
      </c>
      <c r="AN2692">
        <v>6.5</v>
      </c>
    </row>
    <row r="2693" spans="1:40" hidden="1" x14ac:dyDescent="0.35">
      <c r="A2693" t="s">
        <v>3748</v>
      </c>
      <c r="B2693" t="s">
        <v>531</v>
      </c>
      <c r="C2693">
        <v>70</v>
      </c>
      <c r="D2693" t="s">
        <v>17836</v>
      </c>
      <c r="E2693" s="2">
        <v>43493</v>
      </c>
      <c r="F2693" s="2">
        <v>44179</v>
      </c>
      <c r="G2693" t="s">
        <v>1166</v>
      </c>
      <c r="H2693" t="s">
        <v>16225</v>
      </c>
      <c r="I2693" t="s">
        <v>16226</v>
      </c>
      <c r="J2693" t="s">
        <v>125</v>
      </c>
      <c r="K2693" t="s">
        <v>69</v>
      </c>
      <c r="L2693" t="s">
        <v>68</v>
      </c>
      <c r="M2693" t="s">
        <v>86</v>
      </c>
      <c r="N2693" t="s">
        <v>248</v>
      </c>
      <c r="O2693" t="s">
        <v>16227</v>
      </c>
      <c r="P2693" t="s">
        <v>49</v>
      </c>
      <c r="Q2693" t="s">
        <v>503</v>
      </c>
      <c r="R2693" s="2">
        <v>20803</v>
      </c>
      <c r="S2693" t="s">
        <v>51</v>
      </c>
      <c r="T2693" t="s">
        <v>142</v>
      </c>
      <c r="U2693" t="s">
        <v>53</v>
      </c>
      <c r="V2693">
        <v>48848</v>
      </c>
      <c r="W2693" t="s">
        <v>129</v>
      </c>
      <c r="X2693" t="s">
        <v>143</v>
      </c>
      <c r="Y2693" t="s">
        <v>56</v>
      </c>
      <c r="Z2693">
        <v>2</v>
      </c>
      <c r="AA2693">
        <v>3118</v>
      </c>
      <c r="AB2693">
        <v>3</v>
      </c>
      <c r="AC2693">
        <v>2</v>
      </c>
      <c r="AD2693">
        <v>3</v>
      </c>
      <c r="AE2693" s="2">
        <v>44871</v>
      </c>
      <c r="AF2693" t="s">
        <v>118</v>
      </c>
      <c r="AG2693" t="s">
        <v>76</v>
      </c>
      <c r="AH2693" t="s">
        <v>77</v>
      </c>
      <c r="AI2693" t="s">
        <v>16229</v>
      </c>
      <c r="AJ2693" t="s">
        <v>16230</v>
      </c>
      <c r="AK2693">
        <v>2</v>
      </c>
      <c r="AL2693" s="25">
        <v>543.74</v>
      </c>
      <c r="AM2693" s="2">
        <v>44859</v>
      </c>
      <c r="AN2693">
        <v>1.9</v>
      </c>
    </row>
    <row r="2694" spans="1:40" hidden="1" x14ac:dyDescent="0.35">
      <c r="A2694" t="s">
        <v>16231</v>
      </c>
      <c r="B2694" t="s">
        <v>2373</v>
      </c>
      <c r="C2694">
        <v>33</v>
      </c>
      <c r="D2694" t="s">
        <v>44</v>
      </c>
      <c r="E2694" s="2">
        <v>44206</v>
      </c>
      <c r="F2694" s="2"/>
      <c r="G2694" t="s">
        <v>40</v>
      </c>
      <c r="H2694" t="s">
        <v>16232</v>
      </c>
      <c r="I2694" t="s">
        <v>16233</v>
      </c>
      <c r="J2694" t="s">
        <v>163</v>
      </c>
      <c r="K2694" t="s">
        <v>69</v>
      </c>
      <c r="L2694" t="s">
        <v>46</v>
      </c>
      <c r="M2694" t="s">
        <v>69</v>
      </c>
      <c r="N2694" t="s">
        <v>48</v>
      </c>
      <c r="P2694" t="s">
        <v>49</v>
      </c>
      <c r="Q2694" t="s">
        <v>112</v>
      </c>
      <c r="R2694" s="2">
        <v>34095</v>
      </c>
      <c r="S2694" t="s">
        <v>51</v>
      </c>
      <c r="T2694" t="s">
        <v>115</v>
      </c>
      <c r="U2694" t="s">
        <v>73</v>
      </c>
      <c r="V2694">
        <v>71016</v>
      </c>
      <c r="W2694" t="s">
        <v>100</v>
      </c>
      <c r="X2694" t="s">
        <v>101</v>
      </c>
      <c r="Y2694" t="s">
        <v>56</v>
      </c>
      <c r="Z2694">
        <v>5</v>
      </c>
      <c r="AA2694">
        <v>3119</v>
      </c>
      <c r="AB2694">
        <v>4</v>
      </c>
      <c r="AC2694">
        <v>5</v>
      </c>
      <c r="AD2694">
        <v>2</v>
      </c>
      <c r="AE2694" s="2">
        <v>44983</v>
      </c>
      <c r="AF2694" t="s">
        <v>58</v>
      </c>
      <c r="AG2694" t="s">
        <v>76</v>
      </c>
      <c r="AH2694" t="s">
        <v>130</v>
      </c>
      <c r="AI2694" t="s">
        <v>16234</v>
      </c>
      <c r="AJ2694" t="s">
        <v>16235</v>
      </c>
      <c r="AK2694">
        <v>1</v>
      </c>
      <c r="AL2694">
        <v>899.2</v>
      </c>
      <c r="AM2694" s="2">
        <v>44918</v>
      </c>
      <c r="AN2694">
        <v>5.3</v>
      </c>
    </row>
    <row r="2695" spans="1:40" hidden="1" x14ac:dyDescent="0.35">
      <c r="A2695" t="s">
        <v>4217</v>
      </c>
      <c r="B2695" t="s">
        <v>6388</v>
      </c>
      <c r="C2695">
        <v>80</v>
      </c>
      <c r="D2695" t="s">
        <v>17836</v>
      </c>
      <c r="E2695" s="2">
        <v>44413</v>
      </c>
      <c r="F2695" s="2">
        <v>44987</v>
      </c>
      <c r="G2695" t="s">
        <v>40</v>
      </c>
      <c r="H2695" t="s">
        <v>16236</v>
      </c>
      <c r="I2695" t="s">
        <v>16237</v>
      </c>
      <c r="J2695" t="s">
        <v>85</v>
      </c>
      <c r="K2695" t="s">
        <v>69</v>
      </c>
      <c r="L2695" t="s">
        <v>68</v>
      </c>
      <c r="M2695" t="s">
        <v>86</v>
      </c>
      <c r="N2695" t="s">
        <v>174</v>
      </c>
      <c r="O2695" t="s">
        <v>16238</v>
      </c>
      <c r="P2695" t="s">
        <v>49</v>
      </c>
      <c r="Q2695" t="s">
        <v>70</v>
      </c>
      <c r="R2695" s="2">
        <v>16863</v>
      </c>
      <c r="S2695" t="s">
        <v>51</v>
      </c>
      <c r="T2695" t="s">
        <v>230</v>
      </c>
      <c r="U2695" t="s">
        <v>53</v>
      </c>
      <c r="V2695">
        <v>28645</v>
      </c>
      <c r="W2695" t="s">
        <v>176</v>
      </c>
      <c r="X2695" t="s">
        <v>55</v>
      </c>
      <c r="Y2695" t="s">
        <v>56</v>
      </c>
      <c r="Z2695">
        <v>4</v>
      </c>
      <c r="AA2695">
        <v>3120</v>
      </c>
      <c r="AB2695">
        <v>1</v>
      </c>
      <c r="AC2695">
        <v>5</v>
      </c>
      <c r="AD2695">
        <v>3</v>
      </c>
      <c r="AE2695" s="2">
        <v>45112</v>
      </c>
      <c r="AF2695" t="s">
        <v>103</v>
      </c>
      <c r="AG2695" t="s">
        <v>76</v>
      </c>
      <c r="AH2695" t="s">
        <v>77</v>
      </c>
      <c r="AI2695" t="s">
        <v>16239</v>
      </c>
      <c r="AJ2695" t="s">
        <v>16240</v>
      </c>
      <c r="AK2695">
        <v>2</v>
      </c>
      <c r="AL2695" s="25">
        <v>144.25</v>
      </c>
      <c r="AM2695" s="2">
        <v>45203</v>
      </c>
      <c r="AN2695">
        <v>1.6</v>
      </c>
    </row>
    <row r="2696" spans="1:40" hidden="1" x14ac:dyDescent="0.35">
      <c r="A2696" t="s">
        <v>16241</v>
      </c>
      <c r="B2696" t="s">
        <v>412</v>
      </c>
      <c r="C2696">
        <v>77</v>
      </c>
      <c r="D2696" t="s">
        <v>17836</v>
      </c>
      <c r="E2696" s="2">
        <v>44872</v>
      </c>
      <c r="F2696" s="2">
        <v>44987</v>
      </c>
      <c r="G2696" t="s">
        <v>40</v>
      </c>
      <c r="H2696" t="s">
        <v>16242</v>
      </c>
      <c r="I2696" t="s">
        <v>16243</v>
      </c>
      <c r="J2696" t="s">
        <v>237</v>
      </c>
      <c r="K2696" t="s">
        <v>69</v>
      </c>
      <c r="L2696" t="s">
        <v>46</v>
      </c>
      <c r="M2696" t="s">
        <v>86</v>
      </c>
      <c r="N2696" t="s">
        <v>195</v>
      </c>
      <c r="O2696" t="s">
        <v>16244</v>
      </c>
      <c r="P2696" t="s">
        <v>49</v>
      </c>
      <c r="Q2696" t="s">
        <v>250</v>
      </c>
      <c r="R2696" s="2">
        <v>18188</v>
      </c>
      <c r="S2696" t="s">
        <v>51</v>
      </c>
      <c r="T2696" t="s">
        <v>646</v>
      </c>
      <c r="U2696" t="s">
        <v>53</v>
      </c>
      <c r="V2696">
        <v>58015</v>
      </c>
      <c r="W2696" t="s">
        <v>129</v>
      </c>
      <c r="X2696" t="s">
        <v>101</v>
      </c>
      <c r="Y2696" t="s">
        <v>56</v>
      </c>
      <c r="Z2696">
        <v>4</v>
      </c>
      <c r="AA2696">
        <v>3121</v>
      </c>
      <c r="AB2696">
        <v>4</v>
      </c>
      <c r="AC2696">
        <v>1</v>
      </c>
      <c r="AD2696">
        <v>3</v>
      </c>
      <c r="AE2696" s="2">
        <v>45038</v>
      </c>
      <c r="AF2696" t="s">
        <v>58</v>
      </c>
      <c r="AG2696" t="s">
        <v>76</v>
      </c>
      <c r="AH2696" t="s">
        <v>60</v>
      </c>
      <c r="AI2696" t="s">
        <v>16246</v>
      </c>
      <c r="AJ2696" t="s">
        <v>16247</v>
      </c>
      <c r="AK2696">
        <v>1</v>
      </c>
      <c r="AL2696" s="25">
        <v>854.54</v>
      </c>
      <c r="AM2696" s="2">
        <v>45029</v>
      </c>
      <c r="AN2696">
        <v>0.3</v>
      </c>
    </row>
    <row r="2697" spans="1:40" hidden="1" x14ac:dyDescent="0.35">
      <c r="A2697" t="s">
        <v>7020</v>
      </c>
      <c r="B2697" t="s">
        <v>1833</v>
      </c>
      <c r="C2697">
        <v>80</v>
      </c>
      <c r="D2697" t="s">
        <v>17836</v>
      </c>
      <c r="E2697" s="2">
        <v>44584</v>
      </c>
      <c r="F2697" s="2">
        <v>44738</v>
      </c>
      <c r="G2697" t="s">
        <v>40</v>
      </c>
      <c r="H2697" t="s">
        <v>16248</v>
      </c>
      <c r="I2697" t="s">
        <v>16249</v>
      </c>
      <c r="J2697" t="s">
        <v>184</v>
      </c>
      <c r="K2697" t="s">
        <v>45</v>
      </c>
      <c r="L2697" t="s">
        <v>46</v>
      </c>
      <c r="M2697" t="s">
        <v>69</v>
      </c>
      <c r="N2697" t="s">
        <v>248</v>
      </c>
      <c r="O2697" t="s">
        <v>16250</v>
      </c>
      <c r="P2697" t="s">
        <v>49</v>
      </c>
      <c r="Q2697" t="s">
        <v>250</v>
      </c>
      <c r="R2697" s="2">
        <v>17068</v>
      </c>
      <c r="S2697" t="s">
        <v>51</v>
      </c>
      <c r="T2697" t="s">
        <v>646</v>
      </c>
      <c r="U2697" t="s">
        <v>53</v>
      </c>
      <c r="V2697">
        <v>18652</v>
      </c>
      <c r="W2697" t="s">
        <v>54</v>
      </c>
      <c r="X2697" t="s">
        <v>101</v>
      </c>
      <c r="Y2697" t="s">
        <v>56</v>
      </c>
      <c r="Z2697">
        <v>5</v>
      </c>
      <c r="AA2697">
        <v>3122</v>
      </c>
      <c r="AB2697">
        <v>1</v>
      </c>
      <c r="AC2697">
        <v>1</v>
      </c>
      <c r="AD2697">
        <v>5</v>
      </c>
      <c r="AE2697" s="2">
        <v>44942</v>
      </c>
      <c r="AF2697" t="s">
        <v>75</v>
      </c>
      <c r="AG2697" t="s">
        <v>76</v>
      </c>
      <c r="AH2697" t="s">
        <v>104</v>
      </c>
      <c r="AI2697" t="s">
        <v>16251</v>
      </c>
      <c r="AJ2697" t="s">
        <v>16252</v>
      </c>
      <c r="AK2697">
        <v>4</v>
      </c>
      <c r="AL2697">
        <v>107.47</v>
      </c>
      <c r="AM2697" s="2">
        <v>44989</v>
      </c>
      <c r="AN2697">
        <v>0.4</v>
      </c>
    </row>
    <row r="2698" spans="1:40" hidden="1" x14ac:dyDescent="0.35">
      <c r="A2698" t="s">
        <v>16253</v>
      </c>
      <c r="B2698" t="s">
        <v>5953</v>
      </c>
      <c r="C2698">
        <v>75</v>
      </c>
      <c r="D2698" t="s">
        <v>44</v>
      </c>
      <c r="E2698" s="2">
        <v>44389</v>
      </c>
      <c r="F2698" s="2"/>
      <c r="G2698" t="s">
        <v>40</v>
      </c>
      <c r="H2698" t="s">
        <v>16254</v>
      </c>
      <c r="I2698" t="s">
        <v>16255</v>
      </c>
      <c r="J2698" t="s">
        <v>111</v>
      </c>
      <c r="K2698" t="s">
        <v>86</v>
      </c>
      <c r="L2698" t="s">
        <v>46</v>
      </c>
      <c r="M2698" t="s">
        <v>69</v>
      </c>
      <c r="N2698" t="s">
        <v>48</v>
      </c>
      <c r="P2698" t="s">
        <v>49</v>
      </c>
      <c r="Q2698" t="s">
        <v>206</v>
      </c>
      <c r="R2698" s="2">
        <v>18692</v>
      </c>
      <c r="S2698" t="s">
        <v>51</v>
      </c>
      <c r="T2698" t="s">
        <v>646</v>
      </c>
      <c r="U2698" t="s">
        <v>73</v>
      </c>
      <c r="V2698">
        <v>94273</v>
      </c>
      <c r="W2698" t="s">
        <v>74</v>
      </c>
      <c r="X2698" t="s">
        <v>116</v>
      </c>
      <c r="Y2698" t="s">
        <v>56</v>
      </c>
      <c r="Z2698">
        <v>4</v>
      </c>
      <c r="AA2698">
        <v>3123</v>
      </c>
      <c r="AB2698">
        <v>5</v>
      </c>
      <c r="AC2698">
        <v>2</v>
      </c>
      <c r="AD2698">
        <v>2</v>
      </c>
      <c r="AE2698" s="2">
        <v>44927</v>
      </c>
      <c r="AF2698" t="s">
        <v>221</v>
      </c>
      <c r="AG2698" t="s">
        <v>76</v>
      </c>
      <c r="AH2698" t="s">
        <v>60</v>
      </c>
      <c r="AI2698" t="s">
        <v>16256</v>
      </c>
      <c r="AJ2698" t="s">
        <v>16257</v>
      </c>
      <c r="AK2698">
        <v>4</v>
      </c>
      <c r="AL2698">
        <v>479</v>
      </c>
      <c r="AM2698" s="2">
        <v>45267</v>
      </c>
      <c r="AN2698">
        <v>4.8</v>
      </c>
    </row>
    <row r="2699" spans="1:40" hidden="1" x14ac:dyDescent="0.35">
      <c r="A2699" t="s">
        <v>16258</v>
      </c>
      <c r="B2699" t="s">
        <v>12510</v>
      </c>
      <c r="C2699">
        <v>35</v>
      </c>
      <c r="D2699" t="s">
        <v>17836</v>
      </c>
      <c r="E2699" s="2">
        <v>43470</v>
      </c>
      <c r="F2699" s="2">
        <v>44504</v>
      </c>
      <c r="G2699" t="s">
        <v>40</v>
      </c>
      <c r="H2699" t="s">
        <v>16259</v>
      </c>
      <c r="I2699" t="s">
        <v>16260</v>
      </c>
      <c r="J2699" t="s">
        <v>137</v>
      </c>
      <c r="K2699" t="s">
        <v>86</v>
      </c>
      <c r="L2699" t="s">
        <v>87</v>
      </c>
      <c r="M2699" t="s">
        <v>69</v>
      </c>
      <c r="N2699" t="s">
        <v>174</v>
      </c>
      <c r="O2699" t="s">
        <v>16261</v>
      </c>
      <c r="P2699" t="s">
        <v>49</v>
      </c>
      <c r="Q2699" t="s">
        <v>153</v>
      </c>
      <c r="R2699" s="2">
        <v>33478</v>
      </c>
      <c r="S2699" t="s">
        <v>51</v>
      </c>
      <c r="T2699" t="s">
        <v>142</v>
      </c>
      <c r="U2699" t="s">
        <v>53</v>
      </c>
      <c r="V2699">
        <v>97060</v>
      </c>
      <c r="W2699" t="s">
        <v>54</v>
      </c>
      <c r="X2699" t="s">
        <v>101</v>
      </c>
      <c r="Y2699" t="s">
        <v>56</v>
      </c>
      <c r="Z2699">
        <v>5</v>
      </c>
      <c r="AA2699">
        <v>3124</v>
      </c>
      <c r="AB2699">
        <v>2</v>
      </c>
      <c r="AC2699">
        <v>4</v>
      </c>
      <c r="AD2699">
        <v>2</v>
      </c>
      <c r="AE2699" s="2">
        <v>44806</v>
      </c>
      <c r="AF2699" t="s">
        <v>75</v>
      </c>
      <c r="AG2699" t="s">
        <v>76</v>
      </c>
      <c r="AH2699" t="s">
        <v>130</v>
      </c>
      <c r="AI2699" t="s">
        <v>16263</v>
      </c>
      <c r="AJ2699" t="s">
        <v>16264</v>
      </c>
      <c r="AK2699">
        <v>2</v>
      </c>
      <c r="AL2699">
        <v>965.62</v>
      </c>
      <c r="AM2699" s="2">
        <v>44786</v>
      </c>
      <c r="AN2699">
        <v>2.8</v>
      </c>
    </row>
    <row r="2700" spans="1:40" hidden="1" x14ac:dyDescent="0.35">
      <c r="A2700" t="s">
        <v>8835</v>
      </c>
      <c r="B2700" t="s">
        <v>7608</v>
      </c>
      <c r="C2700">
        <v>34</v>
      </c>
      <c r="D2700" t="s">
        <v>17836</v>
      </c>
      <c r="E2700" s="2">
        <v>43928</v>
      </c>
      <c r="F2700" s="2">
        <v>44276</v>
      </c>
      <c r="G2700" t="s">
        <v>40</v>
      </c>
      <c r="H2700" t="s">
        <v>16265</v>
      </c>
      <c r="I2700" t="s">
        <v>16266</v>
      </c>
      <c r="J2700" t="s">
        <v>237</v>
      </c>
      <c r="K2700" t="s">
        <v>69</v>
      </c>
      <c r="L2700" t="s">
        <v>46</v>
      </c>
      <c r="M2700" t="s">
        <v>69</v>
      </c>
      <c r="N2700" t="s">
        <v>174</v>
      </c>
      <c r="O2700" t="s">
        <v>16267</v>
      </c>
      <c r="P2700" t="s">
        <v>49</v>
      </c>
      <c r="Q2700" t="s">
        <v>70</v>
      </c>
      <c r="R2700" s="2">
        <v>33825</v>
      </c>
      <c r="S2700" t="s">
        <v>51</v>
      </c>
      <c r="T2700" t="s">
        <v>115</v>
      </c>
      <c r="U2700" t="s">
        <v>73</v>
      </c>
      <c r="V2700">
        <v>10433</v>
      </c>
      <c r="W2700" t="s">
        <v>129</v>
      </c>
      <c r="X2700" t="s">
        <v>143</v>
      </c>
      <c r="Y2700" t="s">
        <v>56</v>
      </c>
      <c r="Z2700">
        <v>4</v>
      </c>
      <c r="AA2700">
        <v>3125</v>
      </c>
      <c r="AB2700">
        <v>3</v>
      </c>
      <c r="AC2700">
        <v>5</v>
      </c>
      <c r="AD2700">
        <v>4</v>
      </c>
      <c r="AE2700" s="2">
        <v>45117</v>
      </c>
      <c r="AF2700" t="s">
        <v>58</v>
      </c>
      <c r="AG2700" t="s">
        <v>76</v>
      </c>
      <c r="AH2700" t="s">
        <v>130</v>
      </c>
      <c r="AI2700" t="s">
        <v>16268</v>
      </c>
      <c r="AJ2700" t="s">
        <v>4778</v>
      </c>
      <c r="AK2700">
        <v>2</v>
      </c>
      <c r="AL2700">
        <v>459.53</v>
      </c>
      <c r="AM2700" s="2">
        <v>45145</v>
      </c>
      <c r="AN2700">
        <v>1</v>
      </c>
    </row>
    <row r="2701" spans="1:40" hidden="1" x14ac:dyDescent="0.35">
      <c r="A2701" t="s">
        <v>15695</v>
      </c>
      <c r="B2701" t="s">
        <v>3299</v>
      </c>
      <c r="C2701">
        <v>48</v>
      </c>
      <c r="D2701" t="s">
        <v>44</v>
      </c>
      <c r="E2701" s="2">
        <v>44678</v>
      </c>
      <c r="F2701" s="2"/>
      <c r="G2701" t="s">
        <v>40</v>
      </c>
      <c r="H2701" t="s">
        <v>16269</v>
      </c>
      <c r="I2701" t="s">
        <v>16270</v>
      </c>
      <c r="J2701" t="s">
        <v>137</v>
      </c>
      <c r="K2701" t="s">
        <v>45</v>
      </c>
      <c r="L2701" t="s">
        <v>46</v>
      </c>
      <c r="M2701" t="s">
        <v>86</v>
      </c>
      <c r="N2701" t="s">
        <v>48</v>
      </c>
      <c r="P2701" t="s">
        <v>49</v>
      </c>
      <c r="Q2701" t="s">
        <v>250</v>
      </c>
      <c r="R2701" s="2">
        <v>28528</v>
      </c>
      <c r="S2701" t="s">
        <v>51</v>
      </c>
      <c r="T2701" t="s">
        <v>251</v>
      </c>
      <c r="U2701" t="s">
        <v>73</v>
      </c>
      <c r="V2701">
        <v>35212</v>
      </c>
      <c r="W2701" t="s">
        <v>129</v>
      </c>
      <c r="X2701" t="s">
        <v>143</v>
      </c>
      <c r="Y2701" t="s">
        <v>56</v>
      </c>
      <c r="Z2701">
        <v>2</v>
      </c>
      <c r="AA2701">
        <v>3126</v>
      </c>
      <c r="AB2701">
        <v>4</v>
      </c>
      <c r="AC2701">
        <v>5</v>
      </c>
      <c r="AD2701">
        <v>1</v>
      </c>
      <c r="AE2701" s="2">
        <v>45128</v>
      </c>
      <c r="AF2701" t="s">
        <v>221</v>
      </c>
      <c r="AG2701" t="s">
        <v>76</v>
      </c>
      <c r="AH2701" t="s">
        <v>130</v>
      </c>
      <c r="AI2701" t="s">
        <v>16181</v>
      </c>
      <c r="AJ2701" t="s">
        <v>16271</v>
      </c>
      <c r="AK2701">
        <v>4</v>
      </c>
      <c r="AL2701">
        <v>667.54</v>
      </c>
      <c r="AM2701" s="2">
        <v>44792</v>
      </c>
      <c r="AN2701">
        <v>4</v>
      </c>
    </row>
    <row r="2702" spans="1:40" hidden="1" x14ac:dyDescent="0.35">
      <c r="A2702" t="s">
        <v>16272</v>
      </c>
      <c r="B2702" t="s">
        <v>12104</v>
      </c>
      <c r="C2702">
        <v>35</v>
      </c>
      <c r="D2702" t="s">
        <v>17836</v>
      </c>
      <c r="E2702" s="2">
        <v>44726</v>
      </c>
      <c r="F2702" s="2">
        <v>44900</v>
      </c>
      <c r="G2702" t="s">
        <v>40</v>
      </c>
      <c r="H2702" t="s">
        <v>16273</v>
      </c>
      <c r="I2702" t="s">
        <v>16274</v>
      </c>
      <c r="J2702" t="s">
        <v>163</v>
      </c>
      <c r="K2702" t="s">
        <v>69</v>
      </c>
      <c r="L2702" t="s">
        <v>68</v>
      </c>
      <c r="M2702" t="s">
        <v>69</v>
      </c>
      <c r="N2702" t="s">
        <v>174</v>
      </c>
      <c r="O2702" t="s">
        <v>16275</v>
      </c>
      <c r="P2702" t="s">
        <v>49</v>
      </c>
      <c r="Q2702" t="s">
        <v>250</v>
      </c>
      <c r="R2702" s="2">
        <v>33537</v>
      </c>
      <c r="S2702" t="s">
        <v>51</v>
      </c>
      <c r="T2702" t="s">
        <v>6</v>
      </c>
      <c r="U2702" t="s">
        <v>73</v>
      </c>
      <c r="V2702">
        <v>3213</v>
      </c>
      <c r="W2702" t="s">
        <v>54</v>
      </c>
      <c r="X2702" t="s">
        <v>116</v>
      </c>
      <c r="Y2702" t="s">
        <v>56</v>
      </c>
      <c r="Z2702">
        <v>2</v>
      </c>
      <c r="AA2702">
        <v>3127</v>
      </c>
      <c r="AB2702">
        <v>4</v>
      </c>
      <c r="AC2702">
        <v>5</v>
      </c>
      <c r="AD2702">
        <v>5</v>
      </c>
      <c r="AE2702" s="2">
        <v>44976</v>
      </c>
      <c r="AF2702" t="s">
        <v>103</v>
      </c>
      <c r="AG2702" t="s">
        <v>76</v>
      </c>
      <c r="AH2702" t="s">
        <v>60</v>
      </c>
      <c r="AI2702" t="s">
        <v>16277</v>
      </c>
      <c r="AJ2702" t="s">
        <v>16278</v>
      </c>
      <c r="AK2702">
        <v>5</v>
      </c>
      <c r="AL2702">
        <v>309.74</v>
      </c>
      <c r="AM2702" s="2">
        <v>45173</v>
      </c>
      <c r="AN2702">
        <v>0.5</v>
      </c>
    </row>
    <row r="2703" spans="1:40" hidden="1" x14ac:dyDescent="0.35">
      <c r="A2703" t="s">
        <v>10286</v>
      </c>
      <c r="B2703" t="s">
        <v>4366</v>
      </c>
      <c r="C2703">
        <v>52</v>
      </c>
      <c r="D2703" t="s">
        <v>44</v>
      </c>
      <c r="E2703" s="2">
        <v>43478</v>
      </c>
      <c r="F2703" s="2"/>
      <c r="G2703" t="s">
        <v>40</v>
      </c>
      <c r="H2703" t="s">
        <v>16279</v>
      </c>
      <c r="I2703" t="s">
        <v>16280</v>
      </c>
      <c r="J2703" t="s">
        <v>85</v>
      </c>
      <c r="K2703" t="s">
        <v>69</v>
      </c>
      <c r="L2703" t="s">
        <v>68</v>
      </c>
      <c r="M2703" t="s">
        <v>47</v>
      </c>
      <c r="N2703" t="s">
        <v>48</v>
      </c>
      <c r="P2703" t="s">
        <v>49</v>
      </c>
      <c r="Q2703" t="s">
        <v>126</v>
      </c>
      <c r="R2703" s="2">
        <v>27134</v>
      </c>
      <c r="S2703" t="s">
        <v>51</v>
      </c>
      <c r="T2703" t="s">
        <v>142</v>
      </c>
      <c r="U2703" t="s">
        <v>53</v>
      </c>
      <c r="V2703">
        <v>7259</v>
      </c>
      <c r="W2703" t="s">
        <v>129</v>
      </c>
      <c r="X2703" t="s">
        <v>55</v>
      </c>
      <c r="Y2703" t="s">
        <v>56</v>
      </c>
      <c r="Z2703">
        <v>2</v>
      </c>
      <c r="AA2703">
        <v>3128</v>
      </c>
      <c r="AB2703">
        <v>3</v>
      </c>
      <c r="AC2703">
        <v>5</v>
      </c>
      <c r="AD2703">
        <v>4</v>
      </c>
      <c r="AE2703" s="2">
        <v>44985</v>
      </c>
      <c r="AF2703" t="s">
        <v>221</v>
      </c>
      <c r="AG2703" t="s">
        <v>59</v>
      </c>
      <c r="AH2703" t="s">
        <v>104</v>
      </c>
      <c r="AI2703" t="s">
        <v>16282</v>
      </c>
      <c r="AJ2703" t="s">
        <v>11924</v>
      </c>
      <c r="AK2703">
        <v>1</v>
      </c>
      <c r="AL2703">
        <v>830.63</v>
      </c>
      <c r="AM2703" s="2">
        <v>45041</v>
      </c>
      <c r="AN2703">
        <v>7.3</v>
      </c>
    </row>
    <row r="2704" spans="1:40" hidden="1" x14ac:dyDescent="0.35">
      <c r="A2704" t="s">
        <v>4324</v>
      </c>
      <c r="B2704" t="s">
        <v>876</v>
      </c>
      <c r="C2704">
        <v>41</v>
      </c>
      <c r="D2704" t="s">
        <v>44</v>
      </c>
      <c r="E2704" s="2">
        <v>43637</v>
      </c>
      <c r="F2704" s="2"/>
      <c r="G2704" t="s">
        <v>40</v>
      </c>
      <c r="H2704" t="s">
        <v>16283</v>
      </c>
      <c r="I2704" t="s">
        <v>16284</v>
      </c>
      <c r="J2704" t="s">
        <v>125</v>
      </c>
      <c r="K2704" t="s">
        <v>86</v>
      </c>
      <c r="L2704" t="s">
        <v>68</v>
      </c>
      <c r="M2704" t="s">
        <v>69</v>
      </c>
      <c r="N2704" t="s">
        <v>48</v>
      </c>
      <c r="P2704" t="s">
        <v>49</v>
      </c>
      <c r="Q2704" t="s">
        <v>1269</v>
      </c>
      <c r="R2704" s="2">
        <v>31358</v>
      </c>
      <c r="S2704" t="s">
        <v>51</v>
      </c>
      <c r="T2704" t="s">
        <v>115</v>
      </c>
      <c r="U2704" t="s">
        <v>53</v>
      </c>
      <c r="V2704">
        <v>11631</v>
      </c>
      <c r="W2704" t="s">
        <v>129</v>
      </c>
      <c r="X2704" t="s">
        <v>55</v>
      </c>
      <c r="Y2704" t="s">
        <v>56</v>
      </c>
      <c r="Z2704">
        <v>5</v>
      </c>
      <c r="AA2704">
        <v>3129</v>
      </c>
      <c r="AB2704">
        <v>4</v>
      </c>
      <c r="AC2704">
        <v>2</v>
      </c>
      <c r="AD2704">
        <v>4</v>
      </c>
      <c r="AE2704" s="2">
        <v>45088</v>
      </c>
      <c r="AF2704" t="s">
        <v>118</v>
      </c>
      <c r="AG2704" t="s">
        <v>59</v>
      </c>
      <c r="AH2704" t="s">
        <v>77</v>
      </c>
      <c r="AI2704" t="s">
        <v>16285</v>
      </c>
      <c r="AJ2704" t="s">
        <v>16286</v>
      </c>
      <c r="AK2704">
        <v>4</v>
      </c>
      <c r="AL2704">
        <v>277.31</v>
      </c>
      <c r="AM2704" s="2">
        <v>45016</v>
      </c>
      <c r="AN2704">
        <v>6.9</v>
      </c>
    </row>
    <row r="2705" spans="1:40" hidden="1" x14ac:dyDescent="0.35">
      <c r="A2705" t="s">
        <v>2279</v>
      </c>
      <c r="B2705" t="s">
        <v>339</v>
      </c>
      <c r="C2705">
        <v>45</v>
      </c>
      <c r="D2705" t="s">
        <v>17836</v>
      </c>
      <c r="E2705" s="2">
        <v>44053</v>
      </c>
      <c r="F2705" s="2">
        <v>44940</v>
      </c>
      <c r="G2705" t="s">
        <v>40</v>
      </c>
      <c r="H2705" t="s">
        <v>16287</v>
      </c>
      <c r="I2705" t="s">
        <v>16288</v>
      </c>
      <c r="J2705" t="s">
        <v>43</v>
      </c>
      <c r="K2705" t="s">
        <v>69</v>
      </c>
      <c r="L2705" t="s">
        <v>68</v>
      </c>
      <c r="M2705" t="s">
        <v>47</v>
      </c>
      <c r="N2705" t="s">
        <v>248</v>
      </c>
      <c r="O2705" t="s">
        <v>16289</v>
      </c>
      <c r="P2705" t="s">
        <v>49</v>
      </c>
      <c r="Q2705" t="s">
        <v>458</v>
      </c>
      <c r="R2705" s="2">
        <v>29834</v>
      </c>
      <c r="S2705" t="s">
        <v>51</v>
      </c>
      <c r="T2705" t="s">
        <v>354</v>
      </c>
      <c r="U2705" t="s">
        <v>53</v>
      </c>
      <c r="V2705">
        <v>73890</v>
      </c>
      <c r="W2705" t="s">
        <v>129</v>
      </c>
      <c r="X2705" t="s">
        <v>55</v>
      </c>
      <c r="Y2705" t="s">
        <v>56</v>
      </c>
      <c r="Z2705">
        <v>5</v>
      </c>
      <c r="AA2705">
        <v>3130</v>
      </c>
      <c r="AB2705">
        <v>4</v>
      </c>
      <c r="AC2705">
        <v>3</v>
      </c>
      <c r="AD2705">
        <v>3</v>
      </c>
      <c r="AE2705" s="2">
        <v>45006</v>
      </c>
      <c r="AF2705" t="s">
        <v>75</v>
      </c>
      <c r="AG2705" t="s">
        <v>59</v>
      </c>
      <c r="AH2705" t="s">
        <v>77</v>
      </c>
      <c r="AI2705" t="s">
        <v>16290</v>
      </c>
      <c r="AJ2705" t="s">
        <v>16291</v>
      </c>
      <c r="AK2705">
        <v>3</v>
      </c>
      <c r="AL2705" s="25">
        <v>501.5</v>
      </c>
      <c r="AM2705" s="2">
        <v>44923</v>
      </c>
      <c r="AN2705">
        <v>2.4</v>
      </c>
    </row>
    <row r="2706" spans="1:40" hidden="1" x14ac:dyDescent="0.35">
      <c r="A2706" t="s">
        <v>8128</v>
      </c>
      <c r="B2706" t="s">
        <v>3411</v>
      </c>
      <c r="C2706">
        <v>72</v>
      </c>
      <c r="D2706" t="s">
        <v>17836</v>
      </c>
      <c r="E2706" s="2">
        <v>44299</v>
      </c>
      <c r="F2706" s="2">
        <v>44723</v>
      </c>
      <c r="G2706" t="s">
        <v>40</v>
      </c>
      <c r="H2706" t="s">
        <v>16292</v>
      </c>
      <c r="I2706" t="s">
        <v>16293</v>
      </c>
      <c r="J2706" t="s">
        <v>184</v>
      </c>
      <c r="K2706" t="s">
        <v>45</v>
      </c>
      <c r="L2706" t="s">
        <v>46</v>
      </c>
      <c r="M2706" t="s">
        <v>47</v>
      </c>
      <c r="N2706" t="s">
        <v>174</v>
      </c>
      <c r="O2706" t="s">
        <v>16294</v>
      </c>
      <c r="P2706" t="s">
        <v>49</v>
      </c>
      <c r="Q2706" t="s">
        <v>458</v>
      </c>
      <c r="R2706" s="2">
        <v>19752</v>
      </c>
      <c r="S2706" t="s">
        <v>51</v>
      </c>
      <c r="T2706" t="s">
        <v>115</v>
      </c>
      <c r="U2706" t="s">
        <v>53</v>
      </c>
      <c r="V2706">
        <v>28053</v>
      </c>
      <c r="W2706" t="s">
        <v>74</v>
      </c>
      <c r="X2706" t="s">
        <v>101</v>
      </c>
      <c r="Y2706" t="s">
        <v>56</v>
      </c>
      <c r="Z2706">
        <v>2</v>
      </c>
      <c r="AA2706">
        <v>3131</v>
      </c>
      <c r="AB2706">
        <v>3</v>
      </c>
      <c r="AC2706">
        <v>2</v>
      </c>
      <c r="AD2706">
        <v>5</v>
      </c>
      <c r="AE2706" s="2">
        <v>44941</v>
      </c>
      <c r="AF2706" t="s">
        <v>58</v>
      </c>
      <c r="AG2706" t="s">
        <v>59</v>
      </c>
      <c r="AH2706" t="s">
        <v>104</v>
      </c>
      <c r="AI2706" t="s">
        <v>16296</v>
      </c>
      <c r="AJ2706" t="s">
        <v>16297</v>
      </c>
      <c r="AK2706">
        <v>3</v>
      </c>
      <c r="AL2706">
        <v>937.85</v>
      </c>
      <c r="AM2706" s="2">
        <v>44750</v>
      </c>
      <c r="AN2706">
        <v>1.2</v>
      </c>
    </row>
    <row r="2707" spans="1:40" hidden="1" x14ac:dyDescent="0.35">
      <c r="A2707" t="s">
        <v>16298</v>
      </c>
      <c r="B2707" t="s">
        <v>13704</v>
      </c>
      <c r="C2707">
        <v>47</v>
      </c>
      <c r="D2707" t="s">
        <v>17836</v>
      </c>
      <c r="E2707" s="2">
        <v>43948</v>
      </c>
      <c r="F2707" s="2">
        <v>44852</v>
      </c>
      <c r="G2707" t="s">
        <v>40</v>
      </c>
      <c r="H2707" t="s">
        <v>16299</v>
      </c>
      <c r="I2707" t="s">
        <v>16300</v>
      </c>
      <c r="J2707" t="s">
        <v>67</v>
      </c>
      <c r="K2707" t="s">
        <v>86</v>
      </c>
      <c r="L2707" t="s">
        <v>68</v>
      </c>
      <c r="M2707" t="s">
        <v>86</v>
      </c>
      <c r="N2707" t="s">
        <v>138</v>
      </c>
      <c r="O2707" t="s">
        <v>16301</v>
      </c>
      <c r="P2707" t="s">
        <v>49</v>
      </c>
      <c r="Q2707" t="s">
        <v>126</v>
      </c>
      <c r="R2707" s="2">
        <v>29118</v>
      </c>
      <c r="S2707" t="s">
        <v>51</v>
      </c>
      <c r="T2707" t="s">
        <v>115</v>
      </c>
      <c r="U2707" t="s">
        <v>53</v>
      </c>
      <c r="V2707">
        <v>12694</v>
      </c>
      <c r="W2707" t="s">
        <v>176</v>
      </c>
      <c r="X2707" t="s">
        <v>143</v>
      </c>
      <c r="Y2707" t="s">
        <v>56</v>
      </c>
      <c r="Z2707">
        <v>4</v>
      </c>
      <c r="AA2707">
        <v>3132</v>
      </c>
      <c r="AB2707">
        <v>2</v>
      </c>
      <c r="AC2707">
        <v>2</v>
      </c>
      <c r="AD2707">
        <v>1</v>
      </c>
      <c r="AE2707" s="2">
        <v>45001</v>
      </c>
      <c r="AF2707" t="s">
        <v>221</v>
      </c>
      <c r="AG2707" t="s">
        <v>59</v>
      </c>
      <c r="AH2707" t="s">
        <v>77</v>
      </c>
      <c r="AI2707" t="s">
        <v>7657</v>
      </c>
      <c r="AJ2707" t="s">
        <v>16303</v>
      </c>
      <c r="AK2707">
        <v>3</v>
      </c>
      <c r="AL2707">
        <v>134.91999999999999</v>
      </c>
      <c r="AM2707" s="2">
        <v>45096</v>
      </c>
      <c r="AN2707">
        <v>2.5</v>
      </c>
    </row>
    <row r="2708" spans="1:40" hidden="1" x14ac:dyDescent="0.35">
      <c r="A2708" t="s">
        <v>5389</v>
      </c>
      <c r="B2708" t="s">
        <v>1458</v>
      </c>
      <c r="C2708">
        <v>68</v>
      </c>
      <c r="D2708" t="s">
        <v>17836</v>
      </c>
      <c r="E2708" s="2">
        <v>44617</v>
      </c>
      <c r="F2708" s="2">
        <v>44622</v>
      </c>
      <c r="G2708" t="s">
        <v>40</v>
      </c>
      <c r="H2708" t="s">
        <v>16304</v>
      </c>
      <c r="I2708" t="s">
        <v>16305</v>
      </c>
      <c r="J2708" t="s">
        <v>194</v>
      </c>
      <c r="K2708" t="s">
        <v>45</v>
      </c>
      <c r="L2708" t="s">
        <v>46</v>
      </c>
      <c r="M2708" t="s">
        <v>69</v>
      </c>
      <c r="N2708" t="s">
        <v>174</v>
      </c>
      <c r="O2708" t="s">
        <v>16306</v>
      </c>
      <c r="P2708" t="s">
        <v>49</v>
      </c>
      <c r="Q2708" t="s">
        <v>250</v>
      </c>
      <c r="R2708" s="2">
        <v>21481</v>
      </c>
      <c r="S2708" t="s">
        <v>51</v>
      </c>
      <c r="T2708" t="s">
        <v>251</v>
      </c>
      <c r="U2708" t="s">
        <v>73</v>
      </c>
      <c r="V2708">
        <v>83481</v>
      </c>
      <c r="W2708" t="s">
        <v>54</v>
      </c>
      <c r="X2708" t="s">
        <v>116</v>
      </c>
      <c r="Y2708" t="s">
        <v>56</v>
      </c>
      <c r="Z2708">
        <v>5</v>
      </c>
      <c r="AA2708">
        <v>3133</v>
      </c>
      <c r="AB2708">
        <v>1</v>
      </c>
      <c r="AC2708">
        <v>5</v>
      </c>
      <c r="AD2708">
        <v>1</v>
      </c>
      <c r="AE2708" s="2">
        <v>44844</v>
      </c>
      <c r="AF2708" t="s">
        <v>221</v>
      </c>
      <c r="AG2708" t="s">
        <v>76</v>
      </c>
      <c r="AH2708" t="s">
        <v>77</v>
      </c>
      <c r="AI2708" t="s">
        <v>4928</v>
      </c>
      <c r="AJ2708" t="s">
        <v>16308</v>
      </c>
      <c r="AK2708">
        <v>3</v>
      </c>
      <c r="AL2708">
        <v>946.99</v>
      </c>
      <c r="AM2708" s="2">
        <v>44825</v>
      </c>
      <c r="AN2708">
        <v>0</v>
      </c>
    </row>
    <row r="2709" spans="1:40" hidden="1" x14ac:dyDescent="0.35">
      <c r="A2709" t="s">
        <v>15817</v>
      </c>
      <c r="B2709" t="s">
        <v>12548</v>
      </c>
      <c r="C2709">
        <v>79</v>
      </c>
      <c r="D2709" t="s">
        <v>17836</v>
      </c>
      <c r="E2709" s="2">
        <v>43440</v>
      </c>
      <c r="F2709" s="2">
        <v>44896</v>
      </c>
      <c r="G2709" t="s">
        <v>1166</v>
      </c>
      <c r="H2709" t="s">
        <v>16309</v>
      </c>
      <c r="I2709" t="s">
        <v>16310</v>
      </c>
      <c r="J2709" t="s">
        <v>111</v>
      </c>
      <c r="K2709" t="s">
        <v>69</v>
      </c>
      <c r="L2709" t="s">
        <v>46</v>
      </c>
      <c r="M2709" t="s">
        <v>86</v>
      </c>
      <c r="N2709" t="s">
        <v>248</v>
      </c>
      <c r="O2709" t="s">
        <v>16311</v>
      </c>
      <c r="P2709" t="s">
        <v>49</v>
      </c>
      <c r="Q2709" t="s">
        <v>334</v>
      </c>
      <c r="R2709" s="2">
        <v>17272</v>
      </c>
      <c r="S2709" t="s">
        <v>51</v>
      </c>
      <c r="T2709" t="s">
        <v>155</v>
      </c>
      <c r="U2709" t="s">
        <v>53</v>
      </c>
      <c r="V2709">
        <v>2140</v>
      </c>
      <c r="W2709" t="s">
        <v>74</v>
      </c>
      <c r="X2709" t="s">
        <v>116</v>
      </c>
      <c r="Y2709" t="s">
        <v>144</v>
      </c>
      <c r="Z2709">
        <v>5</v>
      </c>
      <c r="AA2709">
        <v>3134</v>
      </c>
      <c r="AB2709">
        <v>3</v>
      </c>
      <c r="AC2709">
        <v>2</v>
      </c>
      <c r="AD2709">
        <v>1</v>
      </c>
      <c r="AE2709" s="2">
        <v>45003</v>
      </c>
      <c r="AF2709" t="s">
        <v>118</v>
      </c>
      <c r="AG2709" t="s">
        <v>76</v>
      </c>
      <c r="AH2709" t="s">
        <v>104</v>
      </c>
      <c r="AI2709" t="s">
        <v>16313</v>
      </c>
      <c r="AJ2709" t="s">
        <v>16314</v>
      </c>
      <c r="AK2709">
        <v>4</v>
      </c>
      <c r="AL2709">
        <v>945.68</v>
      </c>
      <c r="AM2709" s="2">
        <v>44885</v>
      </c>
      <c r="AN2709">
        <v>4</v>
      </c>
    </row>
    <row r="2710" spans="1:40" hidden="1" x14ac:dyDescent="0.35">
      <c r="A2710" t="s">
        <v>6509</v>
      </c>
      <c r="B2710" t="s">
        <v>9611</v>
      </c>
      <c r="C2710">
        <v>33</v>
      </c>
      <c r="D2710" t="s">
        <v>17836</v>
      </c>
      <c r="E2710" s="2">
        <v>43902</v>
      </c>
      <c r="F2710" s="2">
        <v>45083</v>
      </c>
      <c r="G2710" t="s">
        <v>1166</v>
      </c>
      <c r="H2710" t="s">
        <v>16315</v>
      </c>
      <c r="I2710" t="s">
        <v>16316</v>
      </c>
      <c r="J2710" t="s">
        <v>125</v>
      </c>
      <c r="K2710" t="s">
        <v>69</v>
      </c>
      <c r="L2710" t="s">
        <v>68</v>
      </c>
      <c r="M2710" t="s">
        <v>47</v>
      </c>
      <c r="N2710" t="s">
        <v>138</v>
      </c>
      <c r="O2710" t="s">
        <v>16317</v>
      </c>
      <c r="P2710" t="s">
        <v>49</v>
      </c>
      <c r="Q2710" t="s">
        <v>250</v>
      </c>
      <c r="R2710" s="2">
        <v>34084</v>
      </c>
      <c r="S2710" t="s">
        <v>51</v>
      </c>
      <c r="T2710" t="s">
        <v>979</v>
      </c>
      <c r="U2710" t="s">
        <v>53</v>
      </c>
      <c r="V2710">
        <v>9790</v>
      </c>
      <c r="W2710" t="s">
        <v>54</v>
      </c>
      <c r="X2710" t="s">
        <v>101</v>
      </c>
      <c r="Y2710" t="s">
        <v>56</v>
      </c>
      <c r="Z2710">
        <v>4</v>
      </c>
      <c r="AA2710">
        <v>3135</v>
      </c>
      <c r="AB2710">
        <v>1</v>
      </c>
      <c r="AC2710">
        <v>2</v>
      </c>
      <c r="AD2710">
        <v>1</v>
      </c>
      <c r="AE2710" s="2">
        <v>44954</v>
      </c>
      <c r="AF2710" t="s">
        <v>221</v>
      </c>
      <c r="AG2710" t="s">
        <v>59</v>
      </c>
      <c r="AH2710" t="s">
        <v>130</v>
      </c>
      <c r="AI2710" t="s">
        <v>16318</v>
      </c>
      <c r="AJ2710" t="s">
        <v>16319</v>
      </c>
      <c r="AK2710">
        <v>5</v>
      </c>
      <c r="AL2710">
        <v>142.21</v>
      </c>
      <c r="AM2710" s="2">
        <v>44858</v>
      </c>
      <c r="AN2710">
        <v>3.2</v>
      </c>
    </row>
    <row r="2711" spans="1:40" hidden="1" x14ac:dyDescent="0.35">
      <c r="A2711" t="s">
        <v>1628</v>
      </c>
      <c r="B2711" t="s">
        <v>1909</v>
      </c>
      <c r="C2711">
        <v>29</v>
      </c>
      <c r="D2711" t="s">
        <v>44</v>
      </c>
      <c r="E2711" s="2">
        <v>44881</v>
      </c>
      <c r="F2711" s="2"/>
      <c r="G2711" t="s">
        <v>1166</v>
      </c>
      <c r="H2711" t="s">
        <v>13485</v>
      </c>
      <c r="I2711" t="s">
        <v>16320</v>
      </c>
      <c r="J2711" t="s">
        <v>43</v>
      </c>
      <c r="K2711" t="s">
        <v>86</v>
      </c>
      <c r="L2711" t="s">
        <v>87</v>
      </c>
      <c r="M2711" t="s">
        <v>86</v>
      </c>
      <c r="N2711" t="s">
        <v>48</v>
      </c>
      <c r="P2711" t="s">
        <v>49</v>
      </c>
      <c r="Q2711" t="s">
        <v>250</v>
      </c>
      <c r="R2711" s="2">
        <v>35567</v>
      </c>
      <c r="S2711" t="s">
        <v>51</v>
      </c>
      <c r="T2711" t="s">
        <v>326</v>
      </c>
      <c r="U2711" t="s">
        <v>53</v>
      </c>
      <c r="V2711">
        <v>52077</v>
      </c>
      <c r="W2711" t="s">
        <v>74</v>
      </c>
      <c r="X2711" t="s">
        <v>116</v>
      </c>
      <c r="Y2711" t="s">
        <v>56</v>
      </c>
      <c r="Z2711">
        <v>4</v>
      </c>
      <c r="AA2711">
        <v>3136</v>
      </c>
      <c r="AB2711">
        <v>5</v>
      </c>
      <c r="AC2711">
        <v>3</v>
      </c>
      <c r="AD2711">
        <v>5</v>
      </c>
      <c r="AE2711" s="2">
        <v>44887</v>
      </c>
      <c r="AF2711" t="s">
        <v>103</v>
      </c>
      <c r="AG2711" t="s">
        <v>76</v>
      </c>
      <c r="AH2711" t="s">
        <v>60</v>
      </c>
      <c r="AI2711" t="s">
        <v>16321</v>
      </c>
      <c r="AJ2711" t="s">
        <v>16322</v>
      </c>
      <c r="AK2711">
        <v>2</v>
      </c>
      <c r="AL2711">
        <v>386.95</v>
      </c>
      <c r="AM2711" s="2">
        <v>45098</v>
      </c>
      <c r="AN2711">
        <v>3.5</v>
      </c>
    </row>
    <row r="2712" spans="1:40" hidden="1" x14ac:dyDescent="0.35">
      <c r="A2712" t="s">
        <v>2258</v>
      </c>
      <c r="B2712" t="s">
        <v>8454</v>
      </c>
      <c r="C2712">
        <v>31</v>
      </c>
      <c r="D2712" t="s">
        <v>17836</v>
      </c>
      <c r="E2712" s="2">
        <v>43443</v>
      </c>
      <c r="F2712" s="2">
        <v>45102</v>
      </c>
      <c r="G2712" t="s">
        <v>1166</v>
      </c>
      <c r="H2712" t="s">
        <v>16323</v>
      </c>
      <c r="I2712" t="s">
        <v>16324</v>
      </c>
      <c r="J2712" t="s">
        <v>67</v>
      </c>
      <c r="K2712" t="s">
        <v>45</v>
      </c>
      <c r="L2712" t="s">
        <v>87</v>
      </c>
      <c r="M2712" t="s">
        <v>47</v>
      </c>
      <c r="N2712" t="s">
        <v>138</v>
      </c>
      <c r="O2712" t="s">
        <v>16325</v>
      </c>
      <c r="P2712" t="s">
        <v>49</v>
      </c>
      <c r="Q2712" t="s">
        <v>126</v>
      </c>
      <c r="R2712" s="2">
        <v>34764</v>
      </c>
      <c r="S2712" t="s">
        <v>51</v>
      </c>
      <c r="T2712" t="s">
        <v>115</v>
      </c>
      <c r="U2712" t="s">
        <v>53</v>
      </c>
      <c r="V2712">
        <v>50624</v>
      </c>
      <c r="W2712" t="s">
        <v>100</v>
      </c>
      <c r="X2712" t="s">
        <v>101</v>
      </c>
      <c r="Y2712" t="s">
        <v>56</v>
      </c>
      <c r="Z2712">
        <v>2</v>
      </c>
      <c r="AA2712">
        <v>3137</v>
      </c>
      <c r="AB2712">
        <v>1</v>
      </c>
      <c r="AC2712">
        <v>2</v>
      </c>
      <c r="AD2712">
        <v>4</v>
      </c>
      <c r="AE2712" s="2">
        <v>45088</v>
      </c>
      <c r="AF2712" t="s">
        <v>118</v>
      </c>
      <c r="AG2712" t="s">
        <v>76</v>
      </c>
      <c r="AH2712" t="s">
        <v>130</v>
      </c>
      <c r="AI2712" t="s">
        <v>16326</v>
      </c>
      <c r="AJ2712" t="s">
        <v>16327</v>
      </c>
      <c r="AK2712">
        <v>4</v>
      </c>
      <c r="AL2712">
        <v>641.67999999999995</v>
      </c>
      <c r="AM2712" s="2">
        <v>45008</v>
      </c>
      <c r="AN2712">
        <v>4.5</v>
      </c>
    </row>
    <row r="2713" spans="1:40" hidden="1" x14ac:dyDescent="0.35">
      <c r="A2713" t="s">
        <v>16101</v>
      </c>
      <c r="B2713" t="s">
        <v>2511</v>
      </c>
      <c r="C2713">
        <v>39</v>
      </c>
      <c r="D2713" t="s">
        <v>17836</v>
      </c>
      <c r="E2713" s="2">
        <v>44920</v>
      </c>
      <c r="F2713" s="2">
        <v>44993</v>
      </c>
      <c r="G2713" t="s">
        <v>1166</v>
      </c>
      <c r="H2713" t="s">
        <v>16328</v>
      </c>
      <c r="I2713" t="s">
        <v>16329</v>
      </c>
      <c r="J2713" t="s">
        <v>194</v>
      </c>
      <c r="K2713" t="s">
        <v>45</v>
      </c>
      <c r="L2713" t="s">
        <v>68</v>
      </c>
      <c r="M2713" t="s">
        <v>86</v>
      </c>
      <c r="N2713" t="s">
        <v>248</v>
      </c>
      <c r="O2713" t="s">
        <v>16330</v>
      </c>
      <c r="P2713" t="s">
        <v>49</v>
      </c>
      <c r="Q2713" t="s">
        <v>126</v>
      </c>
      <c r="R2713" s="2">
        <v>31962</v>
      </c>
      <c r="S2713" t="s">
        <v>51</v>
      </c>
      <c r="T2713" t="s">
        <v>115</v>
      </c>
      <c r="U2713" t="s">
        <v>53</v>
      </c>
      <c r="V2713">
        <v>83438</v>
      </c>
      <c r="W2713" t="s">
        <v>129</v>
      </c>
      <c r="X2713" t="s">
        <v>101</v>
      </c>
      <c r="Y2713" t="s">
        <v>56</v>
      </c>
      <c r="Z2713">
        <v>4</v>
      </c>
      <c r="AA2713">
        <v>3138</v>
      </c>
      <c r="AB2713">
        <v>5</v>
      </c>
      <c r="AC2713">
        <v>3</v>
      </c>
      <c r="AD2713">
        <v>1</v>
      </c>
      <c r="AE2713" s="2">
        <v>45133</v>
      </c>
      <c r="AF2713" t="s">
        <v>103</v>
      </c>
      <c r="AG2713" t="s">
        <v>59</v>
      </c>
      <c r="AH2713" t="s">
        <v>60</v>
      </c>
      <c r="AI2713" t="s">
        <v>16331</v>
      </c>
      <c r="AJ2713" t="s">
        <v>16332</v>
      </c>
      <c r="AK2713">
        <v>2</v>
      </c>
      <c r="AL2713">
        <v>295.67</v>
      </c>
      <c r="AM2713" s="2">
        <v>45206</v>
      </c>
      <c r="AN2713">
        <v>0.2</v>
      </c>
    </row>
    <row r="2714" spans="1:40" hidden="1" x14ac:dyDescent="0.35">
      <c r="A2714" t="s">
        <v>13322</v>
      </c>
      <c r="B2714" t="s">
        <v>2476</v>
      </c>
      <c r="C2714">
        <v>55</v>
      </c>
      <c r="D2714" t="s">
        <v>44</v>
      </c>
      <c r="E2714" s="2">
        <v>44519</v>
      </c>
      <c r="F2714" s="2"/>
      <c r="G2714" t="s">
        <v>1166</v>
      </c>
      <c r="H2714" t="s">
        <v>16333</v>
      </c>
      <c r="I2714" t="s">
        <v>16334</v>
      </c>
      <c r="J2714" t="s">
        <v>163</v>
      </c>
      <c r="K2714" t="s">
        <v>69</v>
      </c>
      <c r="L2714" t="s">
        <v>68</v>
      </c>
      <c r="M2714" t="s">
        <v>47</v>
      </c>
      <c r="N2714" t="s">
        <v>48</v>
      </c>
      <c r="P2714" t="s">
        <v>49</v>
      </c>
      <c r="Q2714" t="s">
        <v>126</v>
      </c>
      <c r="R2714" s="2">
        <v>26245</v>
      </c>
      <c r="S2714" t="s">
        <v>51</v>
      </c>
      <c r="T2714" t="s">
        <v>142</v>
      </c>
      <c r="U2714" t="s">
        <v>53</v>
      </c>
      <c r="V2714">
        <v>29416</v>
      </c>
      <c r="W2714" t="s">
        <v>176</v>
      </c>
      <c r="X2714" t="s">
        <v>101</v>
      </c>
      <c r="Y2714" t="s">
        <v>56</v>
      </c>
      <c r="Z2714">
        <v>4</v>
      </c>
      <c r="AA2714">
        <v>3139</v>
      </c>
      <c r="AB2714">
        <v>3</v>
      </c>
      <c r="AC2714">
        <v>2</v>
      </c>
      <c r="AD2714">
        <v>1</v>
      </c>
      <c r="AE2714" s="2">
        <v>45039</v>
      </c>
      <c r="AF2714" t="s">
        <v>221</v>
      </c>
      <c r="AG2714" t="s">
        <v>76</v>
      </c>
      <c r="AH2714" t="s">
        <v>104</v>
      </c>
      <c r="AI2714" t="s">
        <v>8890</v>
      </c>
      <c r="AJ2714" t="s">
        <v>16335</v>
      </c>
      <c r="AK2714">
        <v>4</v>
      </c>
      <c r="AL2714">
        <v>649.64</v>
      </c>
      <c r="AM2714" s="2">
        <v>44894</v>
      </c>
      <c r="AN2714">
        <v>4.5</v>
      </c>
    </row>
    <row r="2715" spans="1:40" hidden="1" x14ac:dyDescent="0.35">
      <c r="A2715" t="s">
        <v>5338</v>
      </c>
      <c r="B2715" t="s">
        <v>339</v>
      </c>
      <c r="C2715">
        <v>36</v>
      </c>
      <c r="D2715" t="s">
        <v>44</v>
      </c>
      <c r="E2715" s="2">
        <v>44621</v>
      </c>
      <c r="F2715" s="2"/>
      <c r="G2715" t="s">
        <v>40</v>
      </c>
      <c r="H2715" t="s">
        <v>16336</v>
      </c>
      <c r="I2715" t="s">
        <v>16337</v>
      </c>
      <c r="J2715" t="s">
        <v>85</v>
      </c>
      <c r="K2715" t="s">
        <v>45</v>
      </c>
      <c r="L2715" t="s">
        <v>46</v>
      </c>
      <c r="M2715" t="s">
        <v>86</v>
      </c>
      <c r="N2715" t="s">
        <v>48</v>
      </c>
      <c r="P2715" t="s">
        <v>49</v>
      </c>
      <c r="Q2715" t="s">
        <v>503</v>
      </c>
      <c r="R2715" s="2">
        <v>32908</v>
      </c>
      <c r="S2715" t="s">
        <v>51</v>
      </c>
      <c r="T2715" t="s">
        <v>115</v>
      </c>
      <c r="U2715" t="s">
        <v>73</v>
      </c>
      <c r="V2715">
        <v>89284</v>
      </c>
      <c r="W2715" t="s">
        <v>74</v>
      </c>
      <c r="X2715" t="s">
        <v>55</v>
      </c>
      <c r="Y2715" t="s">
        <v>56</v>
      </c>
      <c r="Z2715">
        <v>5</v>
      </c>
      <c r="AA2715">
        <v>3140</v>
      </c>
      <c r="AB2715">
        <v>1</v>
      </c>
      <c r="AC2715">
        <v>1</v>
      </c>
      <c r="AD2715">
        <v>1</v>
      </c>
      <c r="AE2715" s="2">
        <v>44907</v>
      </c>
      <c r="AF2715" t="s">
        <v>118</v>
      </c>
      <c r="AG2715" t="s">
        <v>76</v>
      </c>
      <c r="AH2715" t="s">
        <v>60</v>
      </c>
      <c r="AI2715" t="s">
        <v>16338</v>
      </c>
      <c r="AJ2715" t="s">
        <v>16339</v>
      </c>
      <c r="AK2715">
        <v>1</v>
      </c>
      <c r="AL2715">
        <v>402.77</v>
      </c>
      <c r="AM2715" s="2">
        <v>45112</v>
      </c>
      <c r="AN2715">
        <v>4.2</v>
      </c>
    </row>
    <row r="2716" spans="1:40" hidden="1" x14ac:dyDescent="0.35">
      <c r="A2716" t="s">
        <v>16340</v>
      </c>
      <c r="B2716" t="s">
        <v>5826</v>
      </c>
      <c r="C2716">
        <v>56</v>
      </c>
      <c r="D2716" t="s">
        <v>44</v>
      </c>
      <c r="E2716" s="2">
        <v>44272</v>
      </c>
      <c r="F2716" s="2"/>
      <c r="G2716" t="s">
        <v>40</v>
      </c>
      <c r="H2716" t="s">
        <v>16341</v>
      </c>
      <c r="I2716" t="s">
        <v>16342</v>
      </c>
      <c r="J2716" t="s">
        <v>125</v>
      </c>
      <c r="K2716" t="s">
        <v>86</v>
      </c>
      <c r="L2716" t="s">
        <v>87</v>
      </c>
      <c r="M2716" t="s">
        <v>47</v>
      </c>
      <c r="N2716" t="s">
        <v>48</v>
      </c>
      <c r="P2716" t="s">
        <v>49</v>
      </c>
      <c r="Q2716" t="s">
        <v>126</v>
      </c>
      <c r="R2716" s="2">
        <v>25848</v>
      </c>
      <c r="S2716" t="s">
        <v>51</v>
      </c>
      <c r="T2716" t="s">
        <v>326</v>
      </c>
      <c r="U2716" t="s">
        <v>73</v>
      </c>
      <c r="V2716">
        <v>9420</v>
      </c>
      <c r="W2716" t="s">
        <v>129</v>
      </c>
      <c r="X2716" t="s">
        <v>116</v>
      </c>
      <c r="Y2716" t="s">
        <v>144</v>
      </c>
      <c r="Z2716">
        <v>2</v>
      </c>
      <c r="AA2716">
        <v>3141</v>
      </c>
      <c r="AB2716">
        <v>3</v>
      </c>
      <c r="AC2716">
        <v>1</v>
      </c>
      <c r="AD2716">
        <v>4</v>
      </c>
      <c r="AE2716" s="2">
        <v>45017</v>
      </c>
      <c r="AF2716" t="s">
        <v>58</v>
      </c>
      <c r="AG2716" t="s">
        <v>59</v>
      </c>
      <c r="AH2716" t="s">
        <v>77</v>
      </c>
      <c r="AI2716" t="s">
        <v>16343</v>
      </c>
      <c r="AJ2716" t="s">
        <v>16344</v>
      </c>
      <c r="AK2716">
        <v>3</v>
      </c>
      <c r="AL2716">
        <v>311.92</v>
      </c>
      <c r="AM2716" s="2">
        <v>44973</v>
      </c>
      <c r="AN2716">
        <v>5.0999999999999996</v>
      </c>
    </row>
    <row r="2717" spans="1:40" hidden="1" x14ac:dyDescent="0.35">
      <c r="A2717" t="s">
        <v>11661</v>
      </c>
      <c r="B2717" t="s">
        <v>2911</v>
      </c>
      <c r="C2717">
        <v>77</v>
      </c>
      <c r="D2717" t="s">
        <v>44</v>
      </c>
      <c r="E2717" s="2">
        <v>44237</v>
      </c>
      <c r="F2717" s="2"/>
      <c r="G2717" t="s">
        <v>40</v>
      </c>
      <c r="H2717" t="s">
        <v>16345</v>
      </c>
      <c r="I2717" t="s">
        <v>16346</v>
      </c>
      <c r="J2717" t="s">
        <v>43</v>
      </c>
      <c r="K2717" t="s">
        <v>86</v>
      </c>
      <c r="L2717" t="s">
        <v>87</v>
      </c>
      <c r="M2717" t="s">
        <v>69</v>
      </c>
      <c r="N2717" t="s">
        <v>48</v>
      </c>
      <c r="P2717" t="s">
        <v>49</v>
      </c>
      <c r="Q2717" t="s">
        <v>112</v>
      </c>
      <c r="R2717" s="2">
        <v>18099</v>
      </c>
      <c r="S2717" t="s">
        <v>51</v>
      </c>
      <c r="T2717" t="s">
        <v>435</v>
      </c>
      <c r="U2717" t="s">
        <v>53</v>
      </c>
      <c r="V2717">
        <v>49701</v>
      </c>
      <c r="W2717" t="s">
        <v>54</v>
      </c>
      <c r="X2717" t="s">
        <v>101</v>
      </c>
      <c r="Y2717" t="s">
        <v>56</v>
      </c>
      <c r="Z2717">
        <v>4</v>
      </c>
      <c r="AA2717">
        <v>3142</v>
      </c>
      <c r="AB2717">
        <v>4</v>
      </c>
      <c r="AC2717">
        <v>5</v>
      </c>
      <c r="AD2717">
        <v>1</v>
      </c>
      <c r="AE2717" s="2">
        <v>44935</v>
      </c>
      <c r="AF2717" t="s">
        <v>221</v>
      </c>
      <c r="AG2717" t="s">
        <v>76</v>
      </c>
      <c r="AH2717" t="s">
        <v>77</v>
      </c>
      <c r="AI2717" t="s">
        <v>16348</v>
      </c>
      <c r="AJ2717" t="s">
        <v>16349</v>
      </c>
      <c r="AK2717">
        <v>5</v>
      </c>
      <c r="AL2717">
        <v>730.99</v>
      </c>
      <c r="AM2717" s="2">
        <v>44842</v>
      </c>
      <c r="AN2717">
        <v>5.2</v>
      </c>
    </row>
    <row r="2718" spans="1:40" hidden="1" x14ac:dyDescent="0.35">
      <c r="A2718" t="s">
        <v>2656</v>
      </c>
      <c r="B2718" t="s">
        <v>4516</v>
      </c>
      <c r="C2718">
        <v>79</v>
      </c>
      <c r="D2718" t="s">
        <v>44</v>
      </c>
      <c r="E2718" s="2">
        <v>43371</v>
      </c>
      <c r="F2718" s="2"/>
      <c r="G2718" t="s">
        <v>40</v>
      </c>
      <c r="H2718" t="s">
        <v>16350</v>
      </c>
      <c r="I2718" t="s">
        <v>16351</v>
      </c>
      <c r="J2718" t="s">
        <v>184</v>
      </c>
      <c r="K2718" t="s">
        <v>86</v>
      </c>
      <c r="L2718" t="s">
        <v>68</v>
      </c>
      <c r="M2718" t="s">
        <v>47</v>
      </c>
      <c r="N2718" t="s">
        <v>48</v>
      </c>
      <c r="P2718" t="s">
        <v>49</v>
      </c>
      <c r="Q2718" t="s">
        <v>70</v>
      </c>
      <c r="R2718" s="2">
        <v>17343</v>
      </c>
      <c r="S2718" t="s">
        <v>51</v>
      </c>
      <c r="T2718" t="s">
        <v>230</v>
      </c>
      <c r="U2718" t="s">
        <v>53</v>
      </c>
      <c r="V2718">
        <v>32652</v>
      </c>
      <c r="W2718" t="s">
        <v>129</v>
      </c>
      <c r="X2718" t="s">
        <v>55</v>
      </c>
      <c r="Y2718" t="s">
        <v>56</v>
      </c>
      <c r="Z2718">
        <v>2</v>
      </c>
      <c r="AA2718">
        <v>3143</v>
      </c>
      <c r="AB2718">
        <v>1</v>
      </c>
      <c r="AC2718">
        <v>4</v>
      </c>
      <c r="AD2718">
        <v>1</v>
      </c>
      <c r="AE2718" s="2">
        <v>45068</v>
      </c>
      <c r="AF2718" t="s">
        <v>103</v>
      </c>
      <c r="AG2718" t="s">
        <v>59</v>
      </c>
      <c r="AH2718" t="s">
        <v>77</v>
      </c>
      <c r="AI2718" t="s">
        <v>16353</v>
      </c>
      <c r="AJ2718" t="s">
        <v>16354</v>
      </c>
      <c r="AK2718">
        <v>3</v>
      </c>
      <c r="AL2718">
        <v>330.04</v>
      </c>
      <c r="AM2718" s="2">
        <v>45138</v>
      </c>
      <c r="AN2718">
        <v>7.6</v>
      </c>
    </row>
    <row r="2719" spans="1:40" hidden="1" x14ac:dyDescent="0.35">
      <c r="A2719" t="s">
        <v>12870</v>
      </c>
      <c r="B2719" t="s">
        <v>3030</v>
      </c>
      <c r="C2719">
        <v>70</v>
      </c>
      <c r="D2719" t="s">
        <v>44</v>
      </c>
      <c r="E2719" s="2">
        <v>44236</v>
      </c>
      <c r="F2719" s="2"/>
      <c r="G2719" t="s">
        <v>40</v>
      </c>
      <c r="H2719" t="s">
        <v>16355</v>
      </c>
      <c r="I2719" t="s">
        <v>16356</v>
      </c>
      <c r="J2719" t="s">
        <v>67</v>
      </c>
      <c r="K2719" t="s">
        <v>45</v>
      </c>
      <c r="L2719" t="s">
        <v>46</v>
      </c>
      <c r="M2719" t="s">
        <v>69</v>
      </c>
      <c r="N2719" t="s">
        <v>48</v>
      </c>
      <c r="P2719" t="s">
        <v>49</v>
      </c>
      <c r="Q2719" t="s">
        <v>153</v>
      </c>
      <c r="R2719" s="2">
        <v>20717</v>
      </c>
      <c r="S2719" t="s">
        <v>51</v>
      </c>
      <c r="T2719" t="s">
        <v>155</v>
      </c>
      <c r="U2719" t="s">
        <v>73</v>
      </c>
      <c r="V2719">
        <v>4496</v>
      </c>
      <c r="W2719" t="s">
        <v>74</v>
      </c>
      <c r="X2719" t="s">
        <v>116</v>
      </c>
      <c r="Y2719" t="s">
        <v>144</v>
      </c>
      <c r="Z2719">
        <v>2</v>
      </c>
      <c r="AA2719">
        <v>3144</v>
      </c>
      <c r="AB2719">
        <v>3</v>
      </c>
      <c r="AC2719">
        <v>4</v>
      </c>
      <c r="AD2719">
        <v>3</v>
      </c>
      <c r="AE2719" s="2">
        <v>45122</v>
      </c>
      <c r="AF2719" t="s">
        <v>221</v>
      </c>
      <c r="AG2719" t="s">
        <v>59</v>
      </c>
      <c r="AH2719" t="s">
        <v>130</v>
      </c>
      <c r="AI2719" t="s">
        <v>4208</v>
      </c>
      <c r="AJ2719" t="s">
        <v>16358</v>
      </c>
      <c r="AK2719">
        <v>3</v>
      </c>
      <c r="AL2719" s="25">
        <v>848.99</v>
      </c>
      <c r="AM2719" s="2">
        <v>44913</v>
      </c>
      <c r="AN2719">
        <v>5.2</v>
      </c>
    </row>
    <row r="2720" spans="1:40" hidden="1" x14ac:dyDescent="0.35">
      <c r="A2720" t="s">
        <v>8372</v>
      </c>
      <c r="B2720" t="s">
        <v>3123</v>
      </c>
      <c r="C2720">
        <v>31</v>
      </c>
      <c r="D2720" t="s">
        <v>17836</v>
      </c>
      <c r="E2720" s="2">
        <v>44101</v>
      </c>
      <c r="F2720" s="2">
        <v>44624</v>
      </c>
      <c r="G2720" t="s">
        <v>40</v>
      </c>
      <c r="H2720" t="s">
        <v>16359</v>
      </c>
      <c r="I2720" t="s">
        <v>16360</v>
      </c>
      <c r="J2720" t="s">
        <v>194</v>
      </c>
      <c r="K2720" t="s">
        <v>69</v>
      </c>
      <c r="L2720" t="s">
        <v>46</v>
      </c>
      <c r="M2720" t="s">
        <v>47</v>
      </c>
      <c r="N2720" t="s">
        <v>195</v>
      </c>
      <c r="O2720" t="s">
        <v>16361</v>
      </c>
      <c r="P2720" t="s">
        <v>49</v>
      </c>
      <c r="Q2720" t="s">
        <v>126</v>
      </c>
      <c r="R2720" s="2">
        <v>35002</v>
      </c>
      <c r="S2720" t="s">
        <v>51</v>
      </c>
      <c r="T2720" t="s">
        <v>275</v>
      </c>
      <c r="U2720" t="s">
        <v>73</v>
      </c>
      <c r="V2720">
        <v>59765</v>
      </c>
      <c r="W2720" t="s">
        <v>176</v>
      </c>
      <c r="X2720" t="s">
        <v>143</v>
      </c>
      <c r="Y2720" t="s">
        <v>56</v>
      </c>
      <c r="Z2720">
        <v>2</v>
      </c>
      <c r="AA2720">
        <v>3145</v>
      </c>
      <c r="AB2720">
        <v>1</v>
      </c>
      <c r="AC2720">
        <v>2</v>
      </c>
      <c r="AD2720">
        <v>1</v>
      </c>
      <c r="AE2720" s="2">
        <v>45076</v>
      </c>
      <c r="AF2720" t="s">
        <v>58</v>
      </c>
      <c r="AG2720" t="s">
        <v>59</v>
      </c>
      <c r="AH2720" t="s">
        <v>130</v>
      </c>
      <c r="AI2720" t="s">
        <v>16363</v>
      </c>
      <c r="AJ2720" t="s">
        <v>16364</v>
      </c>
      <c r="AK2720">
        <v>4</v>
      </c>
      <c r="AL2720">
        <v>773.76</v>
      </c>
      <c r="AM2720" s="2">
        <v>45090</v>
      </c>
      <c r="AN2720">
        <v>1.4</v>
      </c>
    </row>
    <row r="2721" spans="1:40" hidden="1" x14ac:dyDescent="0.35">
      <c r="A2721" t="s">
        <v>9003</v>
      </c>
      <c r="B2721" t="s">
        <v>170</v>
      </c>
      <c r="C2721">
        <v>48</v>
      </c>
      <c r="D2721" t="s">
        <v>44</v>
      </c>
      <c r="E2721" s="2">
        <v>43450</v>
      </c>
      <c r="F2721" s="2"/>
      <c r="G2721" t="s">
        <v>40</v>
      </c>
      <c r="H2721" t="s">
        <v>16365</v>
      </c>
      <c r="I2721" t="s">
        <v>16366</v>
      </c>
      <c r="J2721" t="s">
        <v>111</v>
      </c>
      <c r="K2721" t="s">
        <v>69</v>
      </c>
      <c r="L2721" t="s">
        <v>46</v>
      </c>
      <c r="M2721" t="s">
        <v>47</v>
      </c>
      <c r="N2721" t="s">
        <v>48</v>
      </c>
      <c r="P2721" t="s">
        <v>49</v>
      </c>
      <c r="Q2721" t="s">
        <v>250</v>
      </c>
      <c r="R2721" s="2">
        <v>28781</v>
      </c>
      <c r="S2721" t="s">
        <v>51</v>
      </c>
      <c r="T2721" t="s">
        <v>251</v>
      </c>
      <c r="U2721" t="s">
        <v>53</v>
      </c>
      <c r="V2721">
        <v>19021</v>
      </c>
      <c r="W2721" t="s">
        <v>54</v>
      </c>
      <c r="X2721" t="s">
        <v>55</v>
      </c>
      <c r="Y2721" t="s">
        <v>56</v>
      </c>
      <c r="Z2721">
        <v>4</v>
      </c>
      <c r="AA2721">
        <v>3146</v>
      </c>
      <c r="AB2721">
        <v>5</v>
      </c>
      <c r="AC2721">
        <v>1</v>
      </c>
      <c r="AD2721">
        <v>1</v>
      </c>
      <c r="AE2721" s="2">
        <v>44991</v>
      </c>
      <c r="AF2721" t="s">
        <v>118</v>
      </c>
      <c r="AG2721" t="s">
        <v>76</v>
      </c>
      <c r="AH2721" t="s">
        <v>130</v>
      </c>
      <c r="AI2721" t="s">
        <v>16368</v>
      </c>
      <c r="AJ2721" t="s">
        <v>16369</v>
      </c>
      <c r="AK2721">
        <v>5</v>
      </c>
      <c r="AL2721">
        <v>560.03</v>
      </c>
      <c r="AM2721" s="2">
        <v>44690</v>
      </c>
      <c r="AN2721">
        <v>7.4</v>
      </c>
    </row>
    <row r="2722" spans="1:40" hidden="1" x14ac:dyDescent="0.35">
      <c r="A2722" t="s">
        <v>255</v>
      </c>
      <c r="B2722" t="s">
        <v>2066</v>
      </c>
      <c r="C2722">
        <v>27</v>
      </c>
      <c r="D2722" t="s">
        <v>17836</v>
      </c>
      <c r="E2722" s="2">
        <v>45124</v>
      </c>
      <c r="F2722" s="2">
        <v>45135</v>
      </c>
      <c r="G2722" t="s">
        <v>40</v>
      </c>
      <c r="H2722" t="s">
        <v>16370</v>
      </c>
      <c r="I2722" t="s">
        <v>16371</v>
      </c>
      <c r="J2722" t="s">
        <v>237</v>
      </c>
      <c r="K2722" t="s">
        <v>45</v>
      </c>
      <c r="L2722" t="s">
        <v>87</v>
      </c>
      <c r="M2722" t="s">
        <v>47</v>
      </c>
      <c r="N2722" t="s">
        <v>138</v>
      </c>
      <c r="O2722" t="s">
        <v>16372</v>
      </c>
      <c r="P2722" t="s">
        <v>49</v>
      </c>
      <c r="Q2722" t="s">
        <v>89</v>
      </c>
      <c r="R2722" s="2">
        <v>36273</v>
      </c>
      <c r="S2722" t="s">
        <v>51</v>
      </c>
      <c r="T2722" t="s">
        <v>155</v>
      </c>
      <c r="U2722" t="s">
        <v>73</v>
      </c>
      <c r="V2722">
        <v>48709</v>
      </c>
      <c r="W2722" t="s">
        <v>74</v>
      </c>
      <c r="X2722" t="s">
        <v>143</v>
      </c>
      <c r="Y2722" t="s">
        <v>56</v>
      </c>
      <c r="Z2722">
        <v>5</v>
      </c>
      <c r="AA2722">
        <v>3147</v>
      </c>
      <c r="AB2722">
        <v>2</v>
      </c>
      <c r="AC2722">
        <v>2</v>
      </c>
      <c r="AD2722">
        <v>5</v>
      </c>
      <c r="AE2722" s="2">
        <v>44915</v>
      </c>
      <c r="AF2722" t="s">
        <v>103</v>
      </c>
      <c r="AG2722" t="s">
        <v>76</v>
      </c>
      <c r="AH2722" t="s">
        <v>104</v>
      </c>
      <c r="AI2722" t="s">
        <v>16374</v>
      </c>
      <c r="AJ2722" t="s">
        <v>16375</v>
      </c>
      <c r="AK2722">
        <v>4</v>
      </c>
      <c r="AL2722">
        <v>820.65</v>
      </c>
      <c r="AM2722" s="2">
        <v>45131</v>
      </c>
      <c r="AN2722">
        <v>0</v>
      </c>
    </row>
    <row r="2723" spans="1:40" hidden="1" x14ac:dyDescent="0.35">
      <c r="A2723" t="s">
        <v>16376</v>
      </c>
      <c r="B2723" t="s">
        <v>3059</v>
      </c>
      <c r="C2723">
        <v>76</v>
      </c>
      <c r="D2723" t="s">
        <v>17836</v>
      </c>
      <c r="E2723" s="2">
        <v>43979</v>
      </c>
      <c r="F2723" s="2">
        <v>44544</v>
      </c>
      <c r="G2723" t="s">
        <v>40</v>
      </c>
      <c r="H2723" t="s">
        <v>16377</v>
      </c>
      <c r="I2723" t="s">
        <v>16378</v>
      </c>
      <c r="J2723" t="s">
        <v>137</v>
      </c>
      <c r="K2723" t="s">
        <v>86</v>
      </c>
      <c r="L2723" t="s">
        <v>46</v>
      </c>
      <c r="M2723" t="s">
        <v>47</v>
      </c>
      <c r="N2723" t="s">
        <v>248</v>
      </c>
      <c r="O2723" t="s">
        <v>16379</v>
      </c>
      <c r="P2723" t="s">
        <v>49</v>
      </c>
      <c r="Q2723" t="s">
        <v>70</v>
      </c>
      <c r="R2723" s="2">
        <v>18266</v>
      </c>
      <c r="S2723" t="s">
        <v>51</v>
      </c>
      <c r="T2723" t="s">
        <v>326</v>
      </c>
      <c r="U2723" t="s">
        <v>73</v>
      </c>
      <c r="V2723">
        <v>76147</v>
      </c>
      <c r="W2723" t="s">
        <v>54</v>
      </c>
      <c r="X2723" t="s">
        <v>101</v>
      </c>
      <c r="Y2723" t="s">
        <v>144</v>
      </c>
      <c r="Z2723">
        <v>2</v>
      </c>
      <c r="AA2723">
        <v>3148</v>
      </c>
      <c r="AB2723">
        <v>4</v>
      </c>
      <c r="AC2723">
        <v>5</v>
      </c>
      <c r="AD2723">
        <v>1</v>
      </c>
      <c r="AE2723" s="2">
        <v>45026</v>
      </c>
      <c r="AF2723" t="s">
        <v>221</v>
      </c>
      <c r="AG2723" t="s">
        <v>76</v>
      </c>
      <c r="AH2723" t="s">
        <v>104</v>
      </c>
      <c r="AI2723" t="s">
        <v>16380</v>
      </c>
      <c r="AJ2723" t="s">
        <v>16381</v>
      </c>
      <c r="AK2723">
        <v>2</v>
      </c>
      <c r="AL2723">
        <v>727.06</v>
      </c>
      <c r="AM2723" s="2">
        <v>45101</v>
      </c>
      <c r="AN2723">
        <v>1.5</v>
      </c>
    </row>
    <row r="2724" spans="1:40" hidden="1" x14ac:dyDescent="0.35">
      <c r="A2724" t="s">
        <v>9809</v>
      </c>
      <c r="B2724" t="s">
        <v>3986</v>
      </c>
      <c r="C2724">
        <v>43</v>
      </c>
      <c r="D2724" t="s">
        <v>17836</v>
      </c>
      <c r="E2724" s="2">
        <v>44256</v>
      </c>
      <c r="F2724" s="2">
        <v>45021</v>
      </c>
      <c r="G2724" t="s">
        <v>40</v>
      </c>
      <c r="H2724" t="s">
        <v>16382</v>
      </c>
      <c r="I2724" t="s">
        <v>16383</v>
      </c>
      <c r="J2724" t="s">
        <v>163</v>
      </c>
      <c r="K2724" t="s">
        <v>86</v>
      </c>
      <c r="L2724" t="s">
        <v>68</v>
      </c>
      <c r="M2724" t="s">
        <v>69</v>
      </c>
      <c r="N2724" t="s">
        <v>248</v>
      </c>
      <c r="O2724" t="s">
        <v>16384</v>
      </c>
      <c r="P2724" t="s">
        <v>49</v>
      </c>
      <c r="Q2724" t="s">
        <v>126</v>
      </c>
      <c r="R2724" s="2">
        <v>30586</v>
      </c>
      <c r="S2724" t="s">
        <v>51</v>
      </c>
      <c r="T2724" t="s">
        <v>115</v>
      </c>
      <c r="U2724" t="s">
        <v>53</v>
      </c>
      <c r="V2724">
        <v>19987</v>
      </c>
      <c r="W2724" t="s">
        <v>129</v>
      </c>
      <c r="X2724" t="s">
        <v>101</v>
      </c>
      <c r="Y2724" t="s">
        <v>144</v>
      </c>
      <c r="Z2724">
        <v>2</v>
      </c>
      <c r="AA2724">
        <v>3149</v>
      </c>
      <c r="AB2724">
        <v>2</v>
      </c>
      <c r="AC2724">
        <v>1</v>
      </c>
      <c r="AD2724">
        <v>4</v>
      </c>
      <c r="AE2724" s="2">
        <v>45114</v>
      </c>
      <c r="AF2724" t="s">
        <v>75</v>
      </c>
      <c r="AG2724" t="s">
        <v>59</v>
      </c>
      <c r="AH2724" t="s">
        <v>60</v>
      </c>
      <c r="AI2724" t="s">
        <v>16386</v>
      </c>
      <c r="AJ2724" t="s">
        <v>16387</v>
      </c>
      <c r="AK2724">
        <v>2</v>
      </c>
      <c r="AL2724">
        <v>858.12</v>
      </c>
      <c r="AM2724" s="2">
        <v>45016</v>
      </c>
      <c r="AN2724">
        <v>2.1</v>
      </c>
    </row>
    <row r="2725" spans="1:40" hidden="1" x14ac:dyDescent="0.35">
      <c r="A2725" t="s">
        <v>16388</v>
      </c>
      <c r="B2725" t="s">
        <v>500</v>
      </c>
      <c r="C2725">
        <v>71</v>
      </c>
      <c r="D2725" t="s">
        <v>44</v>
      </c>
      <c r="E2725" s="2">
        <v>44604</v>
      </c>
      <c r="F2725" s="2"/>
      <c r="G2725" t="s">
        <v>40</v>
      </c>
      <c r="H2725" t="s">
        <v>16389</v>
      </c>
      <c r="I2725" t="s">
        <v>16390</v>
      </c>
      <c r="J2725" t="s">
        <v>85</v>
      </c>
      <c r="K2725" t="s">
        <v>86</v>
      </c>
      <c r="L2725" t="s">
        <v>46</v>
      </c>
      <c r="M2725" t="s">
        <v>69</v>
      </c>
      <c r="N2725" t="s">
        <v>48</v>
      </c>
      <c r="P2725" t="s">
        <v>49</v>
      </c>
      <c r="Q2725" t="s">
        <v>70</v>
      </c>
      <c r="R2725" s="2">
        <v>20128</v>
      </c>
      <c r="S2725" t="s">
        <v>51</v>
      </c>
      <c r="T2725" t="s">
        <v>326</v>
      </c>
      <c r="U2725" t="s">
        <v>53</v>
      </c>
      <c r="V2725">
        <v>11927</v>
      </c>
      <c r="W2725" t="s">
        <v>176</v>
      </c>
      <c r="X2725" t="s">
        <v>55</v>
      </c>
      <c r="Y2725" t="s">
        <v>56</v>
      </c>
      <c r="Z2725">
        <v>2</v>
      </c>
      <c r="AA2725">
        <v>3150</v>
      </c>
      <c r="AB2725">
        <v>3</v>
      </c>
      <c r="AC2725">
        <v>2</v>
      </c>
      <c r="AD2725">
        <v>2</v>
      </c>
      <c r="AE2725" s="2">
        <v>44954</v>
      </c>
      <c r="AF2725" t="s">
        <v>75</v>
      </c>
      <c r="AG2725" t="s">
        <v>76</v>
      </c>
      <c r="AH2725" t="s">
        <v>60</v>
      </c>
      <c r="AI2725" t="s">
        <v>16391</v>
      </c>
      <c r="AJ2725" t="s">
        <v>16392</v>
      </c>
      <c r="AK2725">
        <v>4</v>
      </c>
      <c r="AL2725">
        <v>781.04</v>
      </c>
      <c r="AM2725" s="2">
        <v>44802</v>
      </c>
      <c r="AN2725">
        <v>4.2</v>
      </c>
    </row>
    <row r="2726" spans="1:40" hidden="1" x14ac:dyDescent="0.35">
      <c r="A2726" t="s">
        <v>1105</v>
      </c>
      <c r="B2726" t="s">
        <v>1400</v>
      </c>
      <c r="C2726">
        <v>61</v>
      </c>
      <c r="D2726" t="s">
        <v>44</v>
      </c>
      <c r="E2726" s="2">
        <v>44618</v>
      </c>
      <c r="F2726" s="2"/>
      <c r="G2726" t="s">
        <v>40</v>
      </c>
      <c r="H2726" t="s">
        <v>16393</v>
      </c>
      <c r="I2726" t="s">
        <v>16394</v>
      </c>
      <c r="J2726" t="s">
        <v>125</v>
      </c>
      <c r="K2726" t="s">
        <v>69</v>
      </c>
      <c r="L2726" t="s">
        <v>46</v>
      </c>
      <c r="M2726" t="s">
        <v>47</v>
      </c>
      <c r="N2726" t="s">
        <v>48</v>
      </c>
      <c r="P2726" t="s">
        <v>49</v>
      </c>
      <c r="Q2726" t="s">
        <v>126</v>
      </c>
      <c r="R2726" s="2">
        <v>24061</v>
      </c>
      <c r="S2726" t="s">
        <v>51</v>
      </c>
      <c r="T2726" t="s">
        <v>155</v>
      </c>
      <c r="U2726" t="s">
        <v>53</v>
      </c>
      <c r="V2726">
        <v>81158</v>
      </c>
      <c r="W2726" t="s">
        <v>54</v>
      </c>
      <c r="X2726" t="s">
        <v>55</v>
      </c>
      <c r="Y2726" t="s">
        <v>144</v>
      </c>
      <c r="Z2726">
        <v>4</v>
      </c>
      <c r="AA2726">
        <v>3151</v>
      </c>
      <c r="AB2726">
        <v>3</v>
      </c>
      <c r="AC2726">
        <v>3</v>
      </c>
      <c r="AD2726">
        <v>1</v>
      </c>
      <c r="AE2726" s="2">
        <v>44840</v>
      </c>
      <c r="AF2726" t="s">
        <v>103</v>
      </c>
      <c r="AG2726" t="s">
        <v>59</v>
      </c>
      <c r="AH2726" t="s">
        <v>130</v>
      </c>
      <c r="AI2726" t="s">
        <v>16396</v>
      </c>
      <c r="AJ2726" t="s">
        <v>16397</v>
      </c>
      <c r="AK2726">
        <v>2</v>
      </c>
      <c r="AL2726">
        <v>978.88</v>
      </c>
      <c r="AM2726" s="2">
        <v>44981</v>
      </c>
      <c r="AN2726">
        <v>4.2</v>
      </c>
    </row>
    <row r="2727" spans="1:40" hidden="1" x14ac:dyDescent="0.35">
      <c r="A2727" t="s">
        <v>15717</v>
      </c>
      <c r="B2727" t="s">
        <v>10995</v>
      </c>
      <c r="C2727">
        <v>73</v>
      </c>
      <c r="D2727" t="s">
        <v>17836</v>
      </c>
      <c r="E2727" s="2">
        <v>44747</v>
      </c>
      <c r="F2727" s="2">
        <v>44923</v>
      </c>
      <c r="G2727" t="s">
        <v>40</v>
      </c>
      <c r="H2727" t="s">
        <v>16398</v>
      </c>
      <c r="I2727" t="s">
        <v>16399</v>
      </c>
      <c r="J2727" t="s">
        <v>43</v>
      </c>
      <c r="K2727" t="s">
        <v>45</v>
      </c>
      <c r="L2727" t="s">
        <v>46</v>
      </c>
      <c r="M2727" t="s">
        <v>47</v>
      </c>
      <c r="N2727" t="s">
        <v>248</v>
      </c>
      <c r="O2727" t="s">
        <v>16400</v>
      </c>
      <c r="P2727" t="s">
        <v>49</v>
      </c>
      <c r="Q2727" t="s">
        <v>126</v>
      </c>
      <c r="R2727" s="2">
        <v>19722</v>
      </c>
      <c r="S2727" t="s">
        <v>51</v>
      </c>
      <c r="T2727" t="s">
        <v>115</v>
      </c>
      <c r="U2727" t="s">
        <v>53</v>
      </c>
      <c r="V2727">
        <v>27163</v>
      </c>
      <c r="W2727" t="s">
        <v>129</v>
      </c>
      <c r="X2727" t="s">
        <v>55</v>
      </c>
      <c r="Y2727" t="s">
        <v>144</v>
      </c>
      <c r="Z2727">
        <v>5</v>
      </c>
      <c r="AA2727">
        <v>3152</v>
      </c>
      <c r="AB2727">
        <v>1</v>
      </c>
      <c r="AC2727">
        <v>3</v>
      </c>
      <c r="AD2727">
        <v>1</v>
      </c>
      <c r="AE2727" s="2">
        <v>45009</v>
      </c>
      <c r="AF2727" t="s">
        <v>221</v>
      </c>
      <c r="AG2727" t="s">
        <v>59</v>
      </c>
      <c r="AH2727" t="s">
        <v>60</v>
      </c>
      <c r="AI2727" t="s">
        <v>16402</v>
      </c>
      <c r="AJ2727" t="s">
        <v>16403</v>
      </c>
      <c r="AK2727">
        <v>4</v>
      </c>
      <c r="AL2727">
        <v>955.95</v>
      </c>
      <c r="AM2727" s="2">
        <v>45044</v>
      </c>
      <c r="AN2727">
        <v>0.5</v>
      </c>
    </row>
    <row r="2728" spans="1:40" hidden="1" x14ac:dyDescent="0.35">
      <c r="A2728" t="s">
        <v>16404</v>
      </c>
      <c r="B2728" t="s">
        <v>2656</v>
      </c>
      <c r="C2728">
        <v>32</v>
      </c>
      <c r="D2728" t="s">
        <v>17836</v>
      </c>
      <c r="E2728" s="2">
        <v>43798</v>
      </c>
      <c r="F2728" s="2">
        <v>44631</v>
      </c>
      <c r="G2728" t="s">
        <v>40</v>
      </c>
      <c r="H2728" t="s">
        <v>16405</v>
      </c>
      <c r="I2728" t="s">
        <v>16406</v>
      </c>
      <c r="J2728" t="s">
        <v>184</v>
      </c>
      <c r="K2728" t="s">
        <v>69</v>
      </c>
      <c r="L2728" t="s">
        <v>68</v>
      </c>
      <c r="M2728" t="s">
        <v>86</v>
      </c>
      <c r="N2728" t="s">
        <v>195</v>
      </c>
      <c r="O2728" t="s">
        <v>16407</v>
      </c>
      <c r="P2728" t="s">
        <v>49</v>
      </c>
      <c r="Q2728" t="s">
        <v>126</v>
      </c>
      <c r="R2728" s="2">
        <v>34681</v>
      </c>
      <c r="S2728" t="s">
        <v>51</v>
      </c>
      <c r="T2728" t="s">
        <v>142</v>
      </c>
      <c r="U2728" t="s">
        <v>53</v>
      </c>
      <c r="V2728">
        <v>96230</v>
      </c>
      <c r="W2728" t="s">
        <v>100</v>
      </c>
      <c r="X2728" t="s">
        <v>101</v>
      </c>
      <c r="Y2728" t="s">
        <v>56</v>
      </c>
      <c r="Z2728">
        <v>4</v>
      </c>
      <c r="AA2728">
        <v>3153</v>
      </c>
      <c r="AB2728">
        <v>1</v>
      </c>
      <c r="AC2728">
        <v>5</v>
      </c>
      <c r="AD2728">
        <v>3</v>
      </c>
      <c r="AE2728" s="2">
        <v>45118</v>
      </c>
      <c r="AF2728" t="s">
        <v>221</v>
      </c>
      <c r="AG2728" t="s">
        <v>76</v>
      </c>
      <c r="AH2728" t="s">
        <v>130</v>
      </c>
      <c r="AI2728" t="s">
        <v>16409</v>
      </c>
      <c r="AJ2728" t="s">
        <v>16410</v>
      </c>
      <c r="AK2728">
        <v>5</v>
      </c>
      <c r="AL2728" s="25">
        <v>897.64</v>
      </c>
      <c r="AM2728" s="2">
        <v>44662</v>
      </c>
      <c r="AN2728">
        <v>2.2999999999999998</v>
      </c>
    </row>
    <row r="2729" spans="1:40" hidden="1" x14ac:dyDescent="0.35">
      <c r="A2729" t="s">
        <v>8904</v>
      </c>
      <c r="B2729" t="s">
        <v>2279</v>
      </c>
      <c r="C2729">
        <v>77</v>
      </c>
      <c r="D2729" t="s">
        <v>44</v>
      </c>
      <c r="E2729" s="2">
        <v>43518</v>
      </c>
      <c r="F2729" s="2"/>
      <c r="G2729" t="s">
        <v>40</v>
      </c>
      <c r="H2729" t="s">
        <v>16411</v>
      </c>
      <c r="I2729" t="s">
        <v>16412</v>
      </c>
      <c r="J2729" t="s">
        <v>67</v>
      </c>
      <c r="K2729" t="s">
        <v>86</v>
      </c>
      <c r="L2729" t="s">
        <v>87</v>
      </c>
      <c r="M2729" t="s">
        <v>47</v>
      </c>
      <c r="N2729" t="s">
        <v>48</v>
      </c>
      <c r="P2729" t="s">
        <v>49</v>
      </c>
      <c r="Q2729" t="s">
        <v>153</v>
      </c>
      <c r="R2729" s="2">
        <v>18039</v>
      </c>
      <c r="S2729" t="s">
        <v>51</v>
      </c>
      <c r="T2729" t="s">
        <v>155</v>
      </c>
      <c r="U2729" t="s">
        <v>53</v>
      </c>
      <c r="V2729">
        <v>75205</v>
      </c>
      <c r="W2729" t="s">
        <v>129</v>
      </c>
      <c r="X2729" t="s">
        <v>101</v>
      </c>
      <c r="Y2729" t="s">
        <v>56</v>
      </c>
      <c r="Z2729">
        <v>2</v>
      </c>
      <c r="AA2729">
        <v>3154</v>
      </c>
      <c r="AB2729">
        <v>1</v>
      </c>
      <c r="AC2729">
        <v>3</v>
      </c>
      <c r="AD2729">
        <v>5</v>
      </c>
      <c r="AE2729" s="2">
        <v>45071</v>
      </c>
      <c r="AF2729" t="s">
        <v>75</v>
      </c>
      <c r="AG2729" t="s">
        <v>76</v>
      </c>
      <c r="AH2729" t="s">
        <v>130</v>
      </c>
      <c r="AI2729" t="s">
        <v>1784</v>
      </c>
      <c r="AJ2729" t="s">
        <v>16414</v>
      </c>
      <c r="AK2729">
        <v>4</v>
      </c>
      <c r="AL2729">
        <v>418.08</v>
      </c>
      <c r="AM2729" s="2">
        <v>44991</v>
      </c>
      <c r="AN2729">
        <v>7.2</v>
      </c>
    </row>
    <row r="2730" spans="1:40" hidden="1" x14ac:dyDescent="0.35">
      <c r="A2730" t="s">
        <v>3279</v>
      </c>
      <c r="B2730" t="s">
        <v>4366</v>
      </c>
      <c r="C2730">
        <v>75</v>
      </c>
      <c r="D2730" t="s">
        <v>17836</v>
      </c>
      <c r="E2730" s="2">
        <v>44028</v>
      </c>
      <c r="F2730" s="2">
        <v>44607</v>
      </c>
      <c r="G2730" t="s">
        <v>40</v>
      </c>
      <c r="H2730" t="s">
        <v>16415</v>
      </c>
      <c r="I2730" t="s">
        <v>16416</v>
      </c>
      <c r="J2730" t="s">
        <v>194</v>
      </c>
      <c r="K2730" t="s">
        <v>45</v>
      </c>
      <c r="L2730" t="s">
        <v>87</v>
      </c>
      <c r="M2730" t="s">
        <v>47</v>
      </c>
      <c r="N2730" t="s">
        <v>248</v>
      </c>
      <c r="O2730" t="s">
        <v>16417</v>
      </c>
      <c r="P2730" t="s">
        <v>49</v>
      </c>
      <c r="Q2730" t="s">
        <v>112</v>
      </c>
      <c r="R2730" s="2">
        <v>18701</v>
      </c>
      <c r="S2730" t="s">
        <v>51</v>
      </c>
      <c r="T2730" t="s">
        <v>230</v>
      </c>
      <c r="U2730" t="s">
        <v>73</v>
      </c>
      <c r="V2730">
        <v>56136</v>
      </c>
      <c r="W2730" t="s">
        <v>129</v>
      </c>
      <c r="X2730" t="s">
        <v>116</v>
      </c>
      <c r="Y2730" t="s">
        <v>56</v>
      </c>
      <c r="Z2730">
        <v>2</v>
      </c>
      <c r="AA2730">
        <v>3155</v>
      </c>
      <c r="AB2730">
        <v>2</v>
      </c>
      <c r="AC2730">
        <v>5</v>
      </c>
      <c r="AD2730">
        <v>4</v>
      </c>
      <c r="AE2730" s="2">
        <v>44800</v>
      </c>
      <c r="AF2730" t="s">
        <v>221</v>
      </c>
      <c r="AG2730" t="s">
        <v>76</v>
      </c>
      <c r="AH2730" t="s">
        <v>60</v>
      </c>
      <c r="AI2730" t="s">
        <v>16419</v>
      </c>
      <c r="AJ2730" t="s">
        <v>16420</v>
      </c>
      <c r="AK2730">
        <v>5</v>
      </c>
      <c r="AL2730">
        <v>336.64</v>
      </c>
      <c r="AM2730" s="2">
        <v>44791</v>
      </c>
      <c r="AN2730">
        <v>1.6</v>
      </c>
    </row>
    <row r="2731" spans="1:40" hidden="1" x14ac:dyDescent="0.35">
      <c r="A2731" t="s">
        <v>3113</v>
      </c>
      <c r="B2731" t="s">
        <v>10157</v>
      </c>
      <c r="C2731">
        <v>64</v>
      </c>
      <c r="D2731" t="s">
        <v>17836</v>
      </c>
      <c r="E2731" s="2">
        <v>43664</v>
      </c>
      <c r="F2731" s="2">
        <v>43880</v>
      </c>
      <c r="G2731" t="s">
        <v>1166</v>
      </c>
      <c r="H2731" t="s">
        <v>16421</v>
      </c>
      <c r="I2731" t="s">
        <v>16422</v>
      </c>
      <c r="J2731" t="s">
        <v>194</v>
      </c>
      <c r="K2731" t="s">
        <v>45</v>
      </c>
      <c r="L2731" t="s">
        <v>87</v>
      </c>
      <c r="M2731" t="s">
        <v>69</v>
      </c>
      <c r="N2731" t="s">
        <v>248</v>
      </c>
      <c r="O2731" t="s">
        <v>16423</v>
      </c>
      <c r="P2731" t="s">
        <v>49</v>
      </c>
      <c r="Q2731" t="s">
        <v>112</v>
      </c>
      <c r="R2731" s="2">
        <v>22843</v>
      </c>
      <c r="S2731" t="s">
        <v>51</v>
      </c>
      <c r="T2731" t="s">
        <v>230</v>
      </c>
      <c r="U2731" t="s">
        <v>53</v>
      </c>
      <c r="V2731">
        <v>65327</v>
      </c>
      <c r="W2731" t="s">
        <v>129</v>
      </c>
      <c r="X2731" t="s">
        <v>116</v>
      </c>
      <c r="Y2731" t="s">
        <v>56</v>
      </c>
      <c r="Z2731">
        <v>5</v>
      </c>
      <c r="AA2731">
        <v>3156</v>
      </c>
      <c r="AB2731">
        <v>4</v>
      </c>
      <c r="AC2731">
        <v>2</v>
      </c>
      <c r="AD2731">
        <v>2</v>
      </c>
      <c r="AE2731" s="2">
        <v>45018</v>
      </c>
      <c r="AF2731" t="s">
        <v>221</v>
      </c>
      <c r="AG2731" t="s">
        <v>76</v>
      </c>
      <c r="AH2731" t="s">
        <v>60</v>
      </c>
      <c r="AI2731" t="s">
        <v>16425</v>
      </c>
      <c r="AJ2731" t="s">
        <v>16426</v>
      </c>
      <c r="AK2731">
        <v>4</v>
      </c>
      <c r="AL2731">
        <v>171.46</v>
      </c>
      <c r="AM2731" s="2">
        <v>44953</v>
      </c>
      <c r="AN2731">
        <v>0.6</v>
      </c>
    </row>
    <row r="2732" spans="1:40" hidden="1" x14ac:dyDescent="0.35">
      <c r="A2732" t="s">
        <v>16427</v>
      </c>
      <c r="B2732" t="s">
        <v>2822</v>
      </c>
      <c r="C2732">
        <v>42</v>
      </c>
      <c r="D2732" t="s">
        <v>17836</v>
      </c>
      <c r="E2732" s="2">
        <v>43534</v>
      </c>
      <c r="F2732" s="2">
        <v>44516</v>
      </c>
      <c r="G2732" t="s">
        <v>1166</v>
      </c>
      <c r="H2732" t="s">
        <v>16428</v>
      </c>
      <c r="I2732" t="s">
        <v>16429</v>
      </c>
      <c r="J2732" t="s">
        <v>111</v>
      </c>
      <c r="K2732" t="s">
        <v>45</v>
      </c>
      <c r="L2732" t="s">
        <v>68</v>
      </c>
      <c r="M2732" t="s">
        <v>86</v>
      </c>
      <c r="N2732" t="s">
        <v>248</v>
      </c>
      <c r="O2732" t="s">
        <v>16430</v>
      </c>
      <c r="P2732" t="s">
        <v>49</v>
      </c>
      <c r="Q2732" t="s">
        <v>1504</v>
      </c>
      <c r="R2732" s="2">
        <v>30757</v>
      </c>
      <c r="S2732" t="s">
        <v>51</v>
      </c>
      <c r="T2732" t="s">
        <v>155</v>
      </c>
      <c r="U2732" t="s">
        <v>53</v>
      </c>
      <c r="V2732">
        <v>25266</v>
      </c>
      <c r="W2732" t="s">
        <v>54</v>
      </c>
      <c r="X2732" t="s">
        <v>143</v>
      </c>
      <c r="Y2732" t="s">
        <v>144</v>
      </c>
      <c r="Z2732">
        <v>5</v>
      </c>
      <c r="AA2732">
        <v>3157</v>
      </c>
      <c r="AB2732">
        <v>4</v>
      </c>
      <c r="AC2732">
        <v>1</v>
      </c>
      <c r="AD2732">
        <v>3</v>
      </c>
      <c r="AE2732" s="2">
        <v>45072</v>
      </c>
      <c r="AF2732" t="s">
        <v>103</v>
      </c>
      <c r="AG2732" t="s">
        <v>59</v>
      </c>
      <c r="AH2732" t="s">
        <v>77</v>
      </c>
      <c r="AI2732" t="s">
        <v>15605</v>
      </c>
      <c r="AJ2732" t="s">
        <v>3604</v>
      </c>
      <c r="AK2732">
        <v>3</v>
      </c>
      <c r="AL2732" s="25">
        <v>401.9</v>
      </c>
      <c r="AM2732" s="2">
        <v>45234</v>
      </c>
      <c r="AN2732">
        <v>2.7</v>
      </c>
    </row>
    <row r="2733" spans="1:40" hidden="1" x14ac:dyDescent="0.35">
      <c r="A2733" t="s">
        <v>6407</v>
      </c>
      <c r="B2733" t="s">
        <v>16432</v>
      </c>
      <c r="C2733">
        <v>50</v>
      </c>
      <c r="D2733" t="s">
        <v>17836</v>
      </c>
      <c r="E2733" s="2">
        <v>45076</v>
      </c>
      <c r="F2733" s="2">
        <v>45128</v>
      </c>
      <c r="G2733" t="s">
        <v>1166</v>
      </c>
      <c r="H2733" t="s">
        <v>15703</v>
      </c>
      <c r="I2733" t="s">
        <v>16433</v>
      </c>
      <c r="J2733" t="s">
        <v>237</v>
      </c>
      <c r="K2733" t="s">
        <v>69</v>
      </c>
      <c r="L2733" t="s">
        <v>68</v>
      </c>
      <c r="M2733" t="s">
        <v>86</v>
      </c>
      <c r="N2733" t="s">
        <v>195</v>
      </c>
      <c r="O2733" t="s">
        <v>16434</v>
      </c>
      <c r="P2733" t="s">
        <v>49</v>
      </c>
      <c r="Q2733" t="s">
        <v>89</v>
      </c>
      <c r="R2733" s="2">
        <v>27780</v>
      </c>
      <c r="S2733" t="s">
        <v>51</v>
      </c>
      <c r="T2733" t="s">
        <v>261</v>
      </c>
      <c r="U2733" t="s">
        <v>53</v>
      </c>
      <c r="V2733">
        <v>35824</v>
      </c>
      <c r="W2733" t="s">
        <v>74</v>
      </c>
      <c r="X2733" t="s">
        <v>143</v>
      </c>
      <c r="Y2733" t="s">
        <v>144</v>
      </c>
      <c r="Z2733">
        <v>2</v>
      </c>
      <c r="AA2733">
        <v>3158</v>
      </c>
      <c r="AB2733">
        <v>1</v>
      </c>
      <c r="AC2733">
        <v>1</v>
      </c>
      <c r="AD2733">
        <v>3</v>
      </c>
      <c r="AE2733" s="2">
        <v>44914</v>
      </c>
      <c r="AF2733" t="s">
        <v>221</v>
      </c>
      <c r="AG2733" t="s">
        <v>59</v>
      </c>
      <c r="AH2733" t="s">
        <v>130</v>
      </c>
      <c r="AI2733" t="s">
        <v>16435</v>
      </c>
      <c r="AJ2733" t="s">
        <v>16436</v>
      </c>
      <c r="AK2733">
        <v>5</v>
      </c>
      <c r="AL2733" s="25">
        <v>266.62</v>
      </c>
      <c r="AM2733" s="2">
        <v>44959</v>
      </c>
      <c r="AN2733">
        <v>0.1</v>
      </c>
    </row>
    <row r="2734" spans="1:40" hidden="1" x14ac:dyDescent="0.35">
      <c r="A2734" t="s">
        <v>6527</v>
      </c>
      <c r="B2734" t="s">
        <v>3427</v>
      </c>
      <c r="C2734">
        <v>48</v>
      </c>
      <c r="D2734" t="s">
        <v>17836</v>
      </c>
      <c r="E2734" s="2">
        <v>43335</v>
      </c>
      <c r="F2734" s="2">
        <v>43635</v>
      </c>
      <c r="G2734" t="s">
        <v>1166</v>
      </c>
      <c r="H2734" t="s">
        <v>16437</v>
      </c>
      <c r="I2734" t="s">
        <v>16438</v>
      </c>
      <c r="J2734" t="s">
        <v>137</v>
      </c>
      <c r="K2734" t="s">
        <v>86</v>
      </c>
      <c r="L2734" t="s">
        <v>87</v>
      </c>
      <c r="M2734" t="s">
        <v>69</v>
      </c>
      <c r="N2734" t="s">
        <v>248</v>
      </c>
      <c r="O2734" t="s">
        <v>16439</v>
      </c>
      <c r="P2734" t="s">
        <v>49</v>
      </c>
      <c r="Q2734" t="s">
        <v>126</v>
      </c>
      <c r="R2734" s="2">
        <v>28639</v>
      </c>
      <c r="S2734" t="s">
        <v>51</v>
      </c>
      <c r="T2734" t="s">
        <v>535</v>
      </c>
      <c r="U2734" t="s">
        <v>53</v>
      </c>
      <c r="V2734">
        <v>24940</v>
      </c>
      <c r="W2734" t="s">
        <v>176</v>
      </c>
      <c r="X2734" t="s">
        <v>116</v>
      </c>
      <c r="Y2734" t="s">
        <v>56</v>
      </c>
      <c r="Z2734">
        <v>4</v>
      </c>
      <c r="AA2734">
        <v>3159</v>
      </c>
      <c r="AB2734">
        <v>1</v>
      </c>
      <c r="AC2734">
        <v>1</v>
      </c>
      <c r="AD2734">
        <v>2</v>
      </c>
      <c r="AE2734" s="2">
        <v>45035</v>
      </c>
      <c r="AF2734" t="s">
        <v>118</v>
      </c>
      <c r="AG2734" t="s">
        <v>76</v>
      </c>
      <c r="AH2734" t="s">
        <v>60</v>
      </c>
      <c r="AI2734" t="s">
        <v>16441</v>
      </c>
      <c r="AJ2734" t="s">
        <v>13934</v>
      </c>
      <c r="AK2734">
        <v>2</v>
      </c>
      <c r="AL2734">
        <v>913.36</v>
      </c>
      <c r="AM2734" s="2">
        <v>45039</v>
      </c>
      <c r="AN2734">
        <v>0.8</v>
      </c>
    </row>
    <row r="2735" spans="1:40" hidden="1" x14ac:dyDescent="0.35">
      <c r="A2735" t="s">
        <v>16081</v>
      </c>
      <c r="B2735" t="s">
        <v>2597</v>
      </c>
      <c r="C2735">
        <v>75</v>
      </c>
      <c r="D2735" t="s">
        <v>44</v>
      </c>
      <c r="E2735" s="2">
        <v>43530</v>
      </c>
      <c r="F2735" s="2"/>
      <c r="G2735" t="s">
        <v>1166</v>
      </c>
      <c r="H2735" t="s">
        <v>16442</v>
      </c>
      <c r="I2735" t="s">
        <v>16443</v>
      </c>
      <c r="J2735" t="s">
        <v>163</v>
      </c>
      <c r="K2735" t="s">
        <v>86</v>
      </c>
      <c r="L2735" t="s">
        <v>68</v>
      </c>
      <c r="M2735" t="s">
        <v>69</v>
      </c>
      <c r="N2735" t="s">
        <v>48</v>
      </c>
      <c r="P2735" t="s">
        <v>49</v>
      </c>
      <c r="Q2735" t="s">
        <v>206</v>
      </c>
      <c r="R2735" s="2">
        <v>18736</v>
      </c>
      <c r="S2735" t="s">
        <v>51</v>
      </c>
      <c r="T2735" t="s">
        <v>209</v>
      </c>
      <c r="U2735" t="s">
        <v>53</v>
      </c>
      <c r="V2735">
        <v>69293</v>
      </c>
      <c r="W2735" t="s">
        <v>100</v>
      </c>
      <c r="X2735" t="s">
        <v>101</v>
      </c>
      <c r="Y2735" t="s">
        <v>144</v>
      </c>
      <c r="Z2735">
        <v>4</v>
      </c>
      <c r="AA2735">
        <v>3160</v>
      </c>
      <c r="AB2735">
        <v>5</v>
      </c>
      <c r="AC2735">
        <v>5</v>
      </c>
      <c r="AD2735">
        <v>3</v>
      </c>
      <c r="AE2735" s="2">
        <v>44937</v>
      </c>
      <c r="AF2735" t="s">
        <v>58</v>
      </c>
      <c r="AG2735" t="s">
        <v>59</v>
      </c>
      <c r="AH2735" t="s">
        <v>60</v>
      </c>
      <c r="AI2735" t="s">
        <v>16445</v>
      </c>
      <c r="AJ2735" t="s">
        <v>16446</v>
      </c>
      <c r="AK2735">
        <v>3</v>
      </c>
      <c r="AL2735" s="25">
        <v>619.29</v>
      </c>
      <c r="AM2735" s="2">
        <v>44793</v>
      </c>
      <c r="AN2735">
        <v>7.2</v>
      </c>
    </row>
    <row r="2736" spans="1:40" hidden="1" x14ac:dyDescent="0.35">
      <c r="A2736" t="s">
        <v>4950</v>
      </c>
      <c r="B2736" t="s">
        <v>7984</v>
      </c>
      <c r="C2736">
        <v>43</v>
      </c>
      <c r="D2736" t="s">
        <v>17836</v>
      </c>
      <c r="E2736" s="2">
        <v>45139</v>
      </c>
      <c r="F2736" s="2">
        <v>45140</v>
      </c>
      <c r="G2736" t="s">
        <v>1166</v>
      </c>
      <c r="H2736" t="s">
        <v>16447</v>
      </c>
      <c r="I2736" t="s">
        <v>16448</v>
      </c>
      <c r="J2736" t="s">
        <v>85</v>
      </c>
      <c r="K2736" t="s">
        <v>86</v>
      </c>
      <c r="L2736" t="s">
        <v>46</v>
      </c>
      <c r="M2736" t="s">
        <v>86</v>
      </c>
      <c r="N2736" t="s">
        <v>138</v>
      </c>
      <c r="O2736" t="s">
        <v>16449</v>
      </c>
      <c r="P2736" t="s">
        <v>49</v>
      </c>
      <c r="Q2736" t="s">
        <v>112</v>
      </c>
      <c r="R2736" s="2">
        <v>30423</v>
      </c>
      <c r="S2736" t="s">
        <v>51</v>
      </c>
      <c r="T2736" t="s">
        <v>115</v>
      </c>
      <c r="U2736" t="s">
        <v>53</v>
      </c>
      <c r="V2736">
        <v>9346</v>
      </c>
      <c r="W2736" t="s">
        <v>129</v>
      </c>
      <c r="X2736" t="s">
        <v>143</v>
      </c>
      <c r="Y2736" t="s">
        <v>56</v>
      </c>
      <c r="Z2736">
        <v>1</v>
      </c>
      <c r="AA2736">
        <v>3161</v>
      </c>
      <c r="AB2736">
        <v>1</v>
      </c>
      <c r="AC2736">
        <v>5</v>
      </c>
      <c r="AD2736">
        <v>4</v>
      </c>
      <c r="AE2736" s="2">
        <v>44819</v>
      </c>
      <c r="AF2736" t="s">
        <v>75</v>
      </c>
      <c r="AG2736" t="s">
        <v>76</v>
      </c>
      <c r="AH2736" t="s">
        <v>130</v>
      </c>
      <c r="AI2736" t="s">
        <v>16451</v>
      </c>
      <c r="AJ2736" t="s">
        <v>9558</v>
      </c>
      <c r="AK2736">
        <v>3</v>
      </c>
      <c r="AL2736">
        <v>398.98</v>
      </c>
      <c r="AM2736" s="2">
        <v>45122</v>
      </c>
      <c r="AN2736">
        <v>0</v>
      </c>
    </row>
    <row r="2737" spans="1:40" hidden="1" x14ac:dyDescent="0.35">
      <c r="A2737" t="s">
        <v>5291</v>
      </c>
      <c r="B2737" t="s">
        <v>2475</v>
      </c>
      <c r="C2737">
        <v>29</v>
      </c>
      <c r="D2737" t="s">
        <v>17836</v>
      </c>
      <c r="E2737" s="2">
        <v>43885</v>
      </c>
      <c r="F2737" s="2">
        <v>44189</v>
      </c>
      <c r="G2737" t="s">
        <v>1166</v>
      </c>
      <c r="H2737" t="s">
        <v>16452</v>
      </c>
      <c r="I2737" t="s">
        <v>16453</v>
      </c>
      <c r="J2737" t="s">
        <v>125</v>
      </c>
      <c r="K2737" t="s">
        <v>69</v>
      </c>
      <c r="L2737" t="s">
        <v>68</v>
      </c>
      <c r="M2737" t="s">
        <v>47</v>
      </c>
      <c r="N2737" t="s">
        <v>174</v>
      </c>
      <c r="O2737" t="s">
        <v>16454</v>
      </c>
      <c r="P2737" t="s">
        <v>49</v>
      </c>
      <c r="Q2737" t="s">
        <v>5334</v>
      </c>
      <c r="R2737" s="2">
        <v>35669</v>
      </c>
      <c r="S2737" t="s">
        <v>51</v>
      </c>
      <c r="T2737" t="s">
        <v>354</v>
      </c>
      <c r="U2737" t="s">
        <v>73</v>
      </c>
      <c r="V2737">
        <v>57257</v>
      </c>
      <c r="W2737" t="s">
        <v>54</v>
      </c>
      <c r="X2737" t="s">
        <v>101</v>
      </c>
      <c r="Y2737" t="s">
        <v>56</v>
      </c>
      <c r="Z2737">
        <v>5</v>
      </c>
      <c r="AA2737">
        <v>3162</v>
      </c>
      <c r="AB2737">
        <v>4</v>
      </c>
      <c r="AC2737">
        <v>4</v>
      </c>
      <c r="AD2737">
        <v>2</v>
      </c>
      <c r="AE2737" s="2">
        <v>45131</v>
      </c>
      <c r="AF2737" t="s">
        <v>118</v>
      </c>
      <c r="AG2737" t="s">
        <v>59</v>
      </c>
      <c r="AH2737" t="s">
        <v>60</v>
      </c>
      <c r="AI2737" t="s">
        <v>16456</v>
      </c>
      <c r="AJ2737" t="s">
        <v>16457</v>
      </c>
      <c r="AK2737">
        <v>5</v>
      </c>
      <c r="AL2737">
        <v>569.76</v>
      </c>
      <c r="AM2737" s="2">
        <v>45005</v>
      </c>
      <c r="AN2737">
        <v>0.8</v>
      </c>
    </row>
    <row r="2738" spans="1:40" hidden="1" x14ac:dyDescent="0.35">
      <c r="A2738" t="s">
        <v>722</v>
      </c>
      <c r="B2738" t="s">
        <v>7009</v>
      </c>
      <c r="C2738">
        <v>47</v>
      </c>
      <c r="D2738" t="s">
        <v>44</v>
      </c>
      <c r="E2738" s="2">
        <v>43734</v>
      </c>
      <c r="F2738" s="2"/>
      <c r="G2738" t="s">
        <v>40</v>
      </c>
      <c r="H2738" t="s">
        <v>16458</v>
      </c>
      <c r="I2738" t="s">
        <v>16459</v>
      </c>
      <c r="J2738" t="s">
        <v>85</v>
      </c>
      <c r="K2738" t="s">
        <v>45</v>
      </c>
      <c r="L2738" t="s">
        <v>68</v>
      </c>
      <c r="M2738" t="s">
        <v>86</v>
      </c>
      <c r="N2738" t="s">
        <v>48</v>
      </c>
      <c r="P2738" t="s">
        <v>49</v>
      </c>
      <c r="Q2738" t="s">
        <v>503</v>
      </c>
      <c r="R2738" s="2">
        <v>28927</v>
      </c>
      <c r="S2738" t="s">
        <v>51</v>
      </c>
      <c r="T2738" t="s">
        <v>115</v>
      </c>
      <c r="U2738" t="s">
        <v>73</v>
      </c>
      <c r="V2738">
        <v>57484</v>
      </c>
      <c r="W2738" t="s">
        <v>129</v>
      </c>
      <c r="X2738" t="s">
        <v>116</v>
      </c>
      <c r="Y2738" t="s">
        <v>56</v>
      </c>
      <c r="Z2738">
        <v>4</v>
      </c>
      <c r="AA2738">
        <v>3163</v>
      </c>
      <c r="AB2738">
        <v>2</v>
      </c>
      <c r="AC2738">
        <v>4</v>
      </c>
      <c r="AD2738">
        <v>5</v>
      </c>
      <c r="AE2738" s="2">
        <v>44835</v>
      </c>
      <c r="AF2738" t="s">
        <v>103</v>
      </c>
      <c r="AG2738" t="s">
        <v>59</v>
      </c>
      <c r="AH2738" t="s">
        <v>130</v>
      </c>
      <c r="AI2738" t="s">
        <v>16461</v>
      </c>
      <c r="AJ2738" t="s">
        <v>16462</v>
      </c>
      <c r="AK2738">
        <v>4</v>
      </c>
      <c r="AL2738">
        <v>807.32</v>
      </c>
      <c r="AM2738" s="2">
        <v>45004</v>
      </c>
      <c r="AN2738">
        <v>6.6</v>
      </c>
    </row>
    <row r="2739" spans="1:40" hidden="1" x14ac:dyDescent="0.35">
      <c r="A2739" t="s">
        <v>16463</v>
      </c>
      <c r="B2739" t="s">
        <v>2476</v>
      </c>
      <c r="C2739">
        <v>29</v>
      </c>
      <c r="D2739" t="s">
        <v>17836</v>
      </c>
      <c r="E2739" s="2">
        <v>44902</v>
      </c>
      <c r="F2739" s="2">
        <v>45085</v>
      </c>
      <c r="G2739" t="s">
        <v>40</v>
      </c>
      <c r="H2739" t="s">
        <v>16464</v>
      </c>
      <c r="I2739" t="s">
        <v>16465</v>
      </c>
      <c r="J2739" t="s">
        <v>125</v>
      </c>
      <c r="K2739" t="s">
        <v>86</v>
      </c>
      <c r="L2739" t="s">
        <v>46</v>
      </c>
      <c r="M2739" t="s">
        <v>47</v>
      </c>
      <c r="N2739" t="s">
        <v>174</v>
      </c>
      <c r="O2739" t="s">
        <v>16466</v>
      </c>
      <c r="P2739" t="s">
        <v>49</v>
      </c>
      <c r="Q2739" t="s">
        <v>126</v>
      </c>
      <c r="R2739" s="2">
        <v>35507</v>
      </c>
      <c r="S2739" t="s">
        <v>51</v>
      </c>
      <c r="T2739" t="s">
        <v>326</v>
      </c>
      <c r="U2739" t="s">
        <v>53</v>
      </c>
      <c r="V2739">
        <v>89536</v>
      </c>
      <c r="W2739" t="s">
        <v>100</v>
      </c>
      <c r="X2739" t="s">
        <v>116</v>
      </c>
      <c r="Y2739" t="s">
        <v>56</v>
      </c>
      <c r="Z2739">
        <v>5</v>
      </c>
      <c r="AA2739">
        <v>3164</v>
      </c>
      <c r="AB2739">
        <v>4</v>
      </c>
      <c r="AC2739">
        <v>2</v>
      </c>
      <c r="AD2739">
        <v>3</v>
      </c>
      <c r="AE2739" s="2">
        <v>44967</v>
      </c>
      <c r="AF2739" t="s">
        <v>103</v>
      </c>
      <c r="AG2739" t="s">
        <v>76</v>
      </c>
      <c r="AH2739" t="s">
        <v>130</v>
      </c>
      <c r="AI2739" t="s">
        <v>16468</v>
      </c>
      <c r="AJ2739" t="s">
        <v>16469</v>
      </c>
      <c r="AK2739">
        <v>3</v>
      </c>
      <c r="AL2739" s="25">
        <v>981.17</v>
      </c>
      <c r="AM2739" s="2">
        <v>44602</v>
      </c>
      <c r="AN2739">
        <v>0.5</v>
      </c>
    </row>
    <row r="2740" spans="1:40" hidden="1" x14ac:dyDescent="0.35">
      <c r="A2740" t="s">
        <v>4376</v>
      </c>
      <c r="B2740" t="s">
        <v>5273</v>
      </c>
      <c r="C2740">
        <v>32</v>
      </c>
      <c r="D2740" t="s">
        <v>17836</v>
      </c>
      <c r="E2740" s="2">
        <v>43532</v>
      </c>
      <c r="F2740" s="2">
        <v>44235</v>
      </c>
      <c r="G2740" t="s">
        <v>40</v>
      </c>
      <c r="H2740" t="s">
        <v>16470</v>
      </c>
      <c r="I2740" t="s">
        <v>16471</v>
      </c>
      <c r="J2740" t="s">
        <v>43</v>
      </c>
      <c r="K2740" t="s">
        <v>69</v>
      </c>
      <c r="L2740" t="s">
        <v>46</v>
      </c>
      <c r="M2740" t="s">
        <v>86</v>
      </c>
      <c r="N2740" t="s">
        <v>195</v>
      </c>
      <c r="O2740" t="s">
        <v>16472</v>
      </c>
      <c r="P2740" t="s">
        <v>49</v>
      </c>
      <c r="Q2740" t="s">
        <v>126</v>
      </c>
      <c r="R2740" s="2">
        <v>34692</v>
      </c>
      <c r="S2740" t="s">
        <v>51</v>
      </c>
      <c r="T2740" t="s">
        <v>115</v>
      </c>
      <c r="U2740" t="s">
        <v>53</v>
      </c>
      <c r="V2740">
        <v>38677</v>
      </c>
      <c r="W2740" t="s">
        <v>129</v>
      </c>
      <c r="X2740" t="s">
        <v>101</v>
      </c>
      <c r="Y2740" t="s">
        <v>56</v>
      </c>
      <c r="Z2740">
        <v>2</v>
      </c>
      <c r="AA2740">
        <v>3165</v>
      </c>
      <c r="AB2740">
        <v>1</v>
      </c>
      <c r="AC2740">
        <v>5</v>
      </c>
      <c r="AD2740">
        <v>5</v>
      </c>
      <c r="AE2740" s="2">
        <v>44801</v>
      </c>
      <c r="AF2740" t="s">
        <v>58</v>
      </c>
      <c r="AG2740" t="s">
        <v>76</v>
      </c>
      <c r="AH2740" t="s">
        <v>60</v>
      </c>
      <c r="AI2740" t="s">
        <v>16474</v>
      </c>
      <c r="AJ2740" t="s">
        <v>16475</v>
      </c>
      <c r="AK2740">
        <v>4</v>
      </c>
      <c r="AL2740">
        <v>972.9</v>
      </c>
      <c r="AM2740" s="2">
        <v>45094</v>
      </c>
      <c r="AN2740">
        <v>1.9</v>
      </c>
    </row>
    <row r="2741" spans="1:40" hidden="1" x14ac:dyDescent="0.35">
      <c r="A2741" t="s">
        <v>4141</v>
      </c>
      <c r="B2741" t="s">
        <v>12351</v>
      </c>
      <c r="C2741">
        <v>33</v>
      </c>
      <c r="D2741" t="s">
        <v>17836</v>
      </c>
      <c r="E2741" s="2">
        <v>43683</v>
      </c>
      <c r="F2741" s="2">
        <v>44769</v>
      </c>
      <c r="G2741" t="s">
        <v>40</v>
      </c>
      <c r="H2741" t="s">
        <v>16476</v>
      </c>
      <c r="I2741" t="s">
        <v>16477</v>
      </c>
      <c r="J2741" t="s">
        <v>184</v>
      </c>
      <c r="K2741" t="s">
        <v>69</v>
      </c>
      <c r="L2741" t="s">
        <v>68</v>
      </c>
      <c r="M2741" t="s">
        <v>86</v>
      </c>
      <c r="N2741" t="s">
        <v>174</v>
      </c>
      <c r="O2741" t="s">
        <v>16478</v>
      </c>
      <c r="P2741" t="s">
        <v>49</v>
      </c>
      <c r="Q2741" t="s">
        <v>126</v>
      </c>
      <c r="R2741" s="2">
        <v>34011</v>
      </c>
      <c r="S2741" t="s">
        <v>51</v>
      </c>
      <c r="T2741" t="s">
        <v>115</v>
      </c>
      <c r="U2741" t="s">
        <v>53</v>
      </c>
      <c r="V2741">
        <v>28796</v>
      </c>
      <c r="W2741" t="s">
        <v>54</v>
      </c>
      <c r="X2741" t="s">
        <v>101</v>
      </c>
      <c r="Y2741" t="s">
        <v>144</v>
      </c>
      <c r="Z2741">
        <v>2</v>
      </c>
      <c r="AA2741">
        <v>3166</v>
      </c>
      <c r="AB2741">
        <v>2</v>
      </c>
      <c r="AC2741">
        <v>4</v>
      </c>
      <c r="AD2741">
        <v>1</v>
      </c>
      <c r="AE2741" s="2">
        <v>44953</v>
      </c>
      <c r="AF2741" t="s">
        <v>103</v>
      </c>
      <c r="AG2741" t="s">
        <v>59</v>
      </c>
      <c r="AH2741" t="s">
        <v>77</v>
      </c>
      <c r="AI2741" t="s">
        <v>16479</v>
      </c>
      <c r="AJ2741" t="s">
        <v>16480</v>
      </c>
      <c r="AK2741">
        <v>4</v>
      </c>
      <c r="AL2741">
        <v>928.71</v>
      </c>
      <c r="AM2741" s="2">
        <v>44952</v>
      </c>
      <c r="AN2741">
        <v>3</v>
      </c>
    </row>
    <row r="2742" spans="1:40" hidden="1" x14ac:dyDescent="0.35">
      <c r="A2742" t="s">
        <v>16481</v>
      </c>
      <c r="B2742" t="s">
        <v>16482</v>
      </c>
      <c r="C2742">
        <v>83</v>
      </c>
      <c r="D2742" t="s">
        <v>44</v>
      </c>
      <c r="E2742" s="2">
        <v>43635</v>
      </c>
      <c r="F2742" s="2"/>
      <c r="G2742" t="s">
        <v>40</v>
      </c>
      <c r="H2742" t="s">
        <v>16483</v>
      </c>
      <c r="I2742" t="s">
        <v>16484</v>
      </c>
      <c r="J2742" t="s">
        <v>67</v>
      </c>
      <c r="K2742" t="s">
        <v>86</v>
      </c>
      <c r="L2742" t="s">
        <v>87</v>
      </c>
      <c r="M2742" t="s">
        <v>69</v>
      </c>
      <c r="N2742" t="s">
        <v>48</v>
      </c>
      <c r="P2742" t="s">
        <v>49</v>
      </c>
      <c r="Q2742" t="s">
        <v>206</v>
      </c>
      <c r="R2742" s="2">
        <v>15968</v>
      </c>
      <c r="S2742" t="s">
        <v>51</v>
      </c>
      <c r="T2742" t="s">
        <v>230</v>
      </c>
      <c r="U2742" t="s">
        <v>73</v>
      </c>
      <c r="V2742">
        <v>2156</v>
      </c>
      <c r="W2742" t="s">
        <v>100</v>
      </c>
      <c r="X2742" t="s">
        <v>143</v>
      </c>
      <c r="Y2742" t="s">
        <v>144</v>
      </c>
      <c r="Z2742">
        <v>4</v>
      </c>
      <c r="AA2742">
        <v>3167</v>
      </c>
      <c r="AB2742">
        <v>5</v>
      </c>
      <c r="AC2742">
        <v>2</v>
      </c>
      <c r="AD2742">
        <v>1</v>
      </c>
      <c r="AE2742" s="2">
        <v>44941</v>
      </c>
      <c r="AF2742" t="s">
        <v>58</v>
      </c>
      <c r="AG2742" t="s">
        <v>76</v>
      </c>
      <c r="AH2742" t="s">
        <v>130</v>
      </c>
      <c r="AI2742" t="s">
        <v>16486</v>
      </c>
      <c r="AJ2742" t="s">
        <v>16487</v>
      </c>
      <c r="AK2742">
        <v>1</v>
      </c>
      <c r="AL2742">
        <v>975.21</v>
      </c>
      <c r="AM2742" s="2">
        <v>44984</v>
      </c>
      <c r="AN2742">
        <v>6.9</v>
      </c>
    </row>
    <row r="2743" spans="1:40" hidden="1" x14ac:dyDescent="0.35">
      <c r="A2743" t="s">
        <v>15092</v>
      </c>
      <c r="B2743" t="s">
        <v>2644</v>
      </c>
      <c r="C2743">
        <v>36</v>
      </c>
      <c r="D2743" t="s">
        <v>17836</v>
      </c>
      <c r="E2743" s="2">
        <v>44600</v>
      </c>
      <c r="F2743" s="2">
        <v>45125</v>
      </c>
      <c r="G2743" t="s">
        <v>40</v>
      </c>
      <c r="H2743" t="s">
        <v>16488</v>
      </c>
      <c r="I2743" t="s">
        <v>16489</v>
      </c>
      <c r="J2743" t="s">
        <v>194</v>
      </c>
      <c r="K2743" t="s">
        <v>69</v>
      </c>
      <c r="L2743" t="s">
        <v>68</v>
      </c>
      <c r="M2743" t="s">
        <v>86</v>
      </c>
      <c r="N2743" t="s">
        <v>248</v>
      </c>
      <c r="O2743" t="s">
        <v>16490</v>
      </c>
      <c r="P2743" t="s">
        <v>49</v>
      </c>
      <c r="Q2743" t="s">
        <v>3316</v>
      </c>
      <c r="R2743" s="2">
        <v>33017</v>
      </c>
      <c r="S2743" t="s">
        <v>51</v>
      </c>
      <c r="T2743" t="s">
        <v>90</v>
      </c>
      <c r="U2743" t="s">
        <v>73</v>
      </c>
      <c r="V2743">
        <v>86333</v>
      </c>
      <c r="W2743" t="s">
        <v>74</v>
      </c>
      <c r="X2743" t="s">
        <v>116</v>
      </c>
      <c r="Y2743" t="s">
        <v>56</v>
      </c>
      <c r="Z2743">
        <v>2</v>
      </c>
      <c r="AA2743">
        <v>3168</v>
      </c>
      <c r="AB2743">
        <v>5</v>
      </c>
      <c r="AC2743">
        <v>2</v>
      </c>
      <c r="AD2743">
        <v>2</v>
      </c>
      <c r="AE2743" s="2">
        <v>45056</v>
      </c>
      <c r="AF2743" t="s">
        <v>58</v>
      </c>
      <c r="AG2743" t="s">
        <v>76</v>
      </c>
      <c r="AH2743" t="s">
        <v>60</v>
      </c>
      <c r="AI2743" t="s">
        <v>16492</v>
      </c>
      <c r="AJ2743" t="s">
        <v>16493</v>
      </c>
      <c r="AK2743">
        <v>5</v>
      </c>
      <c r="AL2743">
        <v>613.58000000000004</v>
      </c>
      <c r="AM2743" s="2">
        <v>45054</v>
      </c>
      <c r="AN2743">
        <v>1.4</v>
      </c>
    </row>
    <row r="2744" spans="1:40" hidden="1" x14ac:dyDescent="0.35">
      <c r="A2744" t="s">
        <v>16494</v>
      </c>
      <c r="B2744" t="s">
        <v>9195</v>
      </c>
      <c r="C2744">
        <v>75</v>
      </c>
      <c r="D2744" t="s">
        <v>17836</v>
      </c>
      <c r="E2744" s="2">
        <v>43624</v>
      </c>
      <c r="F2744" s="2">
        <v>44225</v>
      </c>
      <c r="G2744" t="s">
        <v>40</v>
      </c>
      <c r="H2744" t="s">
        <v>16495</v>
      </c>
      <c r="I2744" t="s">
        <v>16496</v>
      </c>
      <c r="J2744" t="s">
        <v>111</v>
      </c>
      <c r="K2744" t="s">
        <v>69</v>
      </c>
      <c r="L2744" t="s">
        <v>87</v>
      </c>
      <c r="M2744" t="s">
        <v>69</v>
      </c>
      <c r="N2744" t="s">
        <v>174</v>
      </c>
      <c r="O2744" t="s">
        <v>16497</v>
      </c>
      <c r="P2744" t="s">
        <v>49</v>
      </c>
      <c r="Q2744" t="s">
        <v>70</v>
      </c>
      <c r="R2744" s="2">
        <v>18691</v>
      </c>
      <c r="S2744" t="s">
        <v>51</v>
      </c>
      <c r="T2744" t="s">
        <v>230</v>
      </c>
      <c r="U2744" t="s">
        <v>53</v>
      </c>
      <c r="V2744">
        <v>17633</v>
      </c>
      <c r="W2744" t="s">
        <v>100</v>
      </c>
      <c r="X2744" t="s">
        <v>101</v>
      </c>
      <c r="Y2744" t="s">
        <v>144</v>
      </c>
      <c r="Z2744">
        <v>4</v>
      </c>
      <c r="AA2744">
        <v>3169</v>
      </c>
      <c r="AB2744">
        <v>3</v>
      </c>
      <c r="AC2744">
        <v>2</v>
      </c>
      <c r="AD2744">
        <v>3</v>
      </c>
      <c r="AE2744" s="2">
        <v>44982</v>
      </c>
      <c r="AF2744" t="s">
        <v>221</v>
      </c>
      <c r="AG2744" t="s">
        <v>59</v>
      </c>
      <c r="AH2744" t="s">
        <v>104</v>
      </c>
      <c r="AI2744" t="s">
        <v>16498</v>
      </c>
      <c r="AJ2744" t="s">
        <v>16499</v>
      </c>
      <c r="AK2744">
        <v>4</v>
      </c>
      <c r="AL2744" s="25">
        <v>109.96</v>
      </c>
      <c r="AM2744" s="2">
        <v>45043</v>
      </c>
      <c r="AN2744">
        <v>1.6</v>
      </c>
    </row>
    <row r="2745" spans="1:40" hidden="1" x14ac:dyDescent="0.35">
      <c r="A2745" t="s">
        <v>7933</v>
      </c>
      <c r="B2745" t="s">
        <v>3197</v>
      </c>
      <c r="C2745">
        <v>34</v>
      </c>
      <c r="D2745" t="s">
        <v>17836</v>
      </c>
      <c r="E2745" s="2">
        <v>44589</v>
      </c>
      <c r="F2745" s="2">
        <v>45100</v>
      </c>
      <c r="G2745" t="s">
        <v>40</v>
      </c>
      <c r="H2745" t="s">
        <v>16500</v>
      </c>
      <c r="I2745" t="s">
        <v>16501</v>
      </c>
      <c r="J2745" t="s">
        <v>237</v>
      </c>
      <c r="K2745" t="s">
        <v>86</v>
      </c>
      <c r="L2745" t="s">
        <v>46</v>
      </c>
      <c r="M2745" t="s">
        <v>86</v>
      </c>
      <c r="N2745" t="s">
        <v>195</v>
      </c>
      <c r="O2745" t="s">
        <v>16502</v>
      </c>
      <c r="P2745" t="s">
        <v>49</v>
      </c>
      <c r="Q2745" t="s">
        <v>126</v>
      </c>
      <c r="R2745" s="2">
        <v>33626</v>
      </c>
      <c r="S2745" t="s">
        <v>51</v>
      </c>
      <c r="T2745" t="s">
        <v>142</v>
      </c>
      <c r="U2745" t="s">
        <v>73</v>
      </c>
      <c r="V2745">
        <v>16568</v>
      </c>
      <c r="W2745" t="s">
        <v>176</v>
      </c>
      <c r="X2745" t="s">
        <v>116</v>
      </c>
      <c r="Y2745" t="s">
        <v>56</v>
      </c>
      <c r="Z2745">
        <v>2</v>
      </c>
      <c r="AA2745">
        <v>3170</v>
      </c>
      <c r="AB2745">
        <v>1</v>
      </c>
      <c r="AC2745">
        <v>3</v>
      </c>
      <c r="AD2745">
        <v>2</v>
      </c>
      <c r="AE2745" s="2">
        <v>44801</v>
      </c>
      <c r="AF2745" t="s">
        <v>118</v>
      </c>
      <c r="AG2745" t="s">
        <v>76</v>
      </c>
      <c r="AH2745" t="s">
        <v>60</v>
      </c>
      <c r="AI2745" t="s">
        <v>16504</v>
      </c>
      <c r="AJ2745" t="s">
        <v>16505</v>
      </c>
      <c r="AK2745">
        <v>2</v>
      </c>
      <c r="AL2745">
        <v>361.28</v>
      </c>
      <c r="AM2745" s="2">
        <v>44893</v>
      </c>
      <c r="AN2745">
        <v>1.4</v>
      </c>
    </row>
    <row r="2746" spans="1:40" hidden="1" x14ac:dyDescent="0.35">
      <c r="A2746" t="s">
        <v>8961</v>
      </c>
      <c r="B2746" t="s">
        <v>3397</v>
      </c>
      <c r="C2746">
        <v>31</v>
      </c>
      <c r="D2746" t="s">
        <v>17836</v>
      </c>
      <c r="E2746" s="2">
        <v>44069</v>
      </c>
      <c r="F2746" s="2">
        <v>44784</v>
      </c>
      <c r="G2746" t="s">
        <v>40</v>
      </c>
      <c r="H2746" t="s">
        <v>16506</v>
      </c>
      <c r="I2746" t="s">
        <v>16507</v>
      </c>
      <c r="J2746" t="s">
        <v>137</v>
      </c>
      <c r="K2746" t="s">
        <v>69</v>
      </c>
      <c r="L2746" t="s">
        <v>68</v>
      </c>
      <c r="M2746" t="s">
        <v>69</v>
      </c>
      <c r="N2746" t="s">
        <v>138</v>
      </c>
      <c r="O2746" t="s">
        <v>16508</v>
      </c>
      <c r="P2746" t="s">
        <v>49</v>
      </c>
      <c r="Q2746" t="s">
        <v>153</v>
      </c>
      <c r="R2746" s="2">
        <v>34755</v>
      </c>
      <c r="S2746" t="s">
        <v>51</v>
      </c>
      <c r="T2746" t="s">
        <v>155</v>
      </c>
      <c r="U2746" t="s">
        <v>53</v>
      </c>
      <c r="V2746">
        <v>44233</v>
      </c>
      <c r="W2746" t="s">
        <v>54</v>
      </c>
      <c r="X2746" t="s">
        <v>55</v>
      </c>
      <c r="Y2746" t="s">
        <v>56</v>
      </c>
      <c r="Z2746">
        <v>5</v>
      </c>
      <c r="AA2746">
        <v>3171</v>
      </c>
      <c r="AB2746">
        <v>4</v>
      </c>
      <c r="AC2746">
        <v>1</v>
      </c>
      <c r="AD2746">
        <v>5</v>
      </c>
      <c r="AE2746" s="2">
        <v>45107</v>
      </c>
      <c r="AF2746" t="s">
        <v>58</v>
      </c>
      <c r="AG2746" t="s">
        <v>76</v>
      </c>
      <c r="AH2746" t="s">
        <v>60</v>
      </c>
      <c r="AI2746" t="s">
        <v>16510</v>
      </c>
      <c r="AJ2746" t="s">
        <v>16511</v>
      </c>
      <c r="AK2746">
        <v>4</v>
      </c>
      <c r="AL2746">
        <v>248.66</v>
      </c>
      <c r="AM2746" s="2">
        <v>45139</v>
      </c>
      <c r="AN2746">
        <v>2</v>
      </c>
    </row>
    <row r="2747" spans="1:40" hidden="1" x14ac:dyDescent="0.35">
      <c r="A2747" t="s">
        <v>2198</v>
      </c>
      <c r="B2747" t="s">
        <v>2475</v>
      </c>
      <c r="C2747">
        <v>43</v>
      </c>
      <c r="D2747" t="s">
        <v>44</v>
      </c>
      <c r="E2747" s="2">
        <v>43577</v>
      </c>
      <c r="F2747" s="2"/>
      <c r="G2747" t="s">
        <v>40</v>
      </c>
      <c r="H2747" t="s">
        <v>2088</v>
      </c>
      <c r="I2747" t="s">
        <v>16512</v>
      </c>
      <c r="J2747" t="s">
        <v>163</v>
      </c>
      <c r="K2747" t="s">
        <v>45</v>
      </c>
      <c r="L2747" t="s">
        <v>46</v>
      </c>
      <c r="M2747" t="s">
        <v>69</v>
      </c>
      <c r="N2747" t="s">
        <v>48</v>
      </c>
      <c r="P2747" t="s">
        <v>49</v>
      </c>
      <c r="Q2747" t="s">
        <v>425</v>
      </c>
      <c r="R2747" s="2">
        <v>30566</v>
      </c>
      <c r="S2747" t="s">
        <v>51</v>
      </c>
      <c r="T2747" t="s">
        <v>427</v>
      </c>
      <c r="U2747" t="s">
        <v>53</v>
      </c>
      <c r="V2747">
        <v>41155</v>
      </c>
      <c r="W2747" t="s">
        <v>176</v>
      </c>
      <c r="X2747" t="s">
        <v>143</v>
      </c>
      <c r="Y2747" t="s">
        <v>56</v>
      </c>
      <c r="Z2747">
        <v>4</v>
      </c>
      <c r="AA2747">
        <v>3172</v>
      </c>
      <c r="AB2747">
        <v>2</v>
      </c>
      <c r="AC2747">
        <v>3</v>
      </c>
      <c r="AD2747">
        <v>1</v>
      </c>
      <c r="AE2747" s="2">
        <v>44920</v>
      </c>
      <c r="AF2747" t="s">
        <v>75</v>
      </c>
      <c r="AG2747" t="s">
        <v>76</v>
      </c>
      <c r="AH2747" t="s">
        <v>60</v>
      </c>
      <c r="AI2747" t="s">
        <v>16513</v>
      </c>
      <c r="AJ2747" t="s">
        <v>16514</v>
      </c>
      <c r="AK2747">
        <v>5</v>
      </c>
      <c r="AL2747">
        <v>742.18</v>
      </c>
      <c r="AM2747" s="2">
        <v>44601</v>
      </c>
      <c r="AN2747">
        <v>7</v>
      </c>
    </row>
    <row r="2748" spans="1:40" hidden="1" x14ac:dyDescent="0.35">
      <c r="A2748" t="s">
        <v>12784</v>
      </c>
      <c r="B2748" t="s">
        <v>6286</v>
      </c>
      <c r="C2748">
        <v>69</v>
      </c>
      <c r="D2748" t="s">
        <v>17836</v>
      </c>
      <c r="E2748" s="2">
        <v>44916</v>
      </c>
      <c r="F2748" s="2">
        <v>45076</v>
      </c>
      <c r="G2748" t="s">
        <v>40</v>
      </c>
      <c r="H2748" t="s">
        <v>16515</v>
      </c>
      <c r="I2748" t="s">
        <v>16516</v>
      </c>
      <c r="J2748" t="s">
        <v>85</v>
      </c>
      <c r="K2748" t="s">
        <v>45</v>
      </c>
      <c r="L2748" t="s">
        <v>68</v>
      </c>
      <c r="M2748" t="s">
        <v>69</v>
      </c>
      <c r="N2748" t="s">
        <v>174</v>
      </c>
      <c r="O2748" t="s">
        <v>16517</v>
      </c>
      <c r="P2748" t="s">
        <v>49</v>
      </c>
      <c r="Q2748" t="s">
        <v>1504</v>
      </c>
      <c r="R2748" s="2">
        <v>20893</v>
      </c>
      <c r="S2748" t="s">
        <v>51</v>
      </c>
      <c r="T2748" t="s">
        <v>155</v>
      </c>
      <c r="U2748" t="s">
        <v>53</v>
      </c>
      <c r="V2748">
        <v>24597</v>
      </c>
      <c r="W2748" t="s">
        <v>176</v>
      </c>
      <c r="X2748" t="s">
        <v>116</v>
      </c>
      <c r="Y2748" t="s">
        <v>56</v>
      </c>
      <c r="Z2748">
        <v>1</v>
      </c>
      <c r="AA2748">
        <v>3173</v>
      </c>
      <c r="AB2748">
        <v>5</v>
      </c>
      <c r="AC2748">
        <v>4</v>
      </c>
      <c r="AD2748">
        <v>3</v>
      </c>
      <c r="AE2748" s="2">
        <v>45078</v>
      </c>
      <c r="AF2748" t="s">
        <v>221</v>
      </c>
      <c r="AG2748" t="s">
        <v>76</v>
      </c>
      <c r="AH2748" t="s">
        <v>77</v>
      </c>
      <c r="AI2748" t="s">
        <v>16518</v>
      </c>
      <c r="AJ2748" t="s">
        <v>16519</v>
      </c>
      <c r="AK2748">
        <v>3</v>
      </c>
      <c r="AL2748" s="25">
        <v>573.30999999999995</v>
      </c>
      <c r="AM2748" s="2">
        <v>45120</v>
      </c>
      <c r="AN2748">
        <v>0.4</v>
      </c>
    </row>
    <row r="2749" spans="1:40" hidden="1" x14ac:dyDescent="0.35">
      <c r="A2749" t="s">
        <v>1377</v>
      </c>
      <c r="B2749" t="s">
        <v>5776</v>
      </c>
      <c r="C2749">
        <v>65</v>
      </c>
      <c r="D2749" t="s">
        <v>17836</v>
      </c>
      <c r="E2749" s="2">
        <v>44846</v>
      </c>
      <c r="F2749" s="2">
        <v>45110</v>
      </c>
      <c r="G2749" t="s">
        <v>40</v>
      </c>
      <c r="H2749" t="s">
        <v>16520</v>
      </c>
      <c r="I2749" t="s">
        <v>16521</v>
      </c>
      <c r="J2749" t="s">
        <v>125</v>
      </c>
      <c r="K2749" t="s">
        <v>86</v>
      </c>
      <c r="L2749" t="s">
        <v>46</v>
      </c>
      <c r="M2749" t="s">
        <v>69</v>
      </c>
      <c r="N2749" t="s">
        <v>138</v>
      </c>
      <c r="O2749" t="s">
        <v>16522</v>
      </c>
      <c r="P2749" t="s">
        <v>49</v>
      </c>
      <c r="Q2749" t="s">
        <v>503</v>
      </c>
      <c r="R2749" s="2">
        <v>22445</v>
      </c>
      <c r="S2749" t="s">
        <v>51</v>
      </c>
      <c r="T2749" t="s">
        <v>326</v>
      </c>
      <c r="U2749" t="s">
        <v>53</v>
      </c>
      <c r="V2749">
        <v>59255</v>
      </c>
      <c r="W2749" t="s">
        <v>74</v>
      </c>
      <c r="X2749" t="s">
        <v>101</v>
      </c>
      <c r="Y2749" t="s">
        <v>56</v>
      </c>
      <c r="Z2749">
        <v>5</v>
      </c>
      <c r="AA2749">
        <v>3174</v>
      </c>
      <c r="AB2749">
        <v>1</v>
      </c>
      <c r="AC2749">
        <v>5</v>
      </c>
      <c r="AD2749">
        <v>5</v>
      </c>
      <c r="AE2749" s="2">
        <v>44904</v>
      </c>
      <c r="AF2749" t="s">
        <v>221</v>
      </c>
      <c r="AG2749" t="s">
        <v>76</v>
      </c>
      <c r="AH2749" t="s">
        <v>104</v>
      </c>
      <c r="AI2749" t="s">
        <v>16524</v>
      </c>
      <c r="AJ2749" t="s">
        <v>16525</v>
      </c>
      <c r="AK2749">
        <v>4</v>
      </c>
      <c r="AL2749">
        <v>860.91</v>
      </c>
      <c r="AM2749" s="2">
        <v>44958</v>
      </c>
      <c r="AN2749">
        <v>0.7</v>
      </c>
    </row>
    <row r="2750" spans="1:40" hidden="1" x14ac:dyDescent="0.35">
      <c r="A2750" t="s">
        <v>1643</v>
      </c>
      <c r="B2750" t="s">
        <v>6195</v>
      </c>
      <c r="C2750">
        <v>79</v>
      </c>
      <c r="D2750" t="s">
        <v>17836</v>
      </c>
      <c r="E2750" s="2">
        <v>45130</v>
      </c>
      <c r="F2750" s="2">
        <v>45139</v>
      </c>
      <c r="G2750" t="s">
        <v>40</v>
      </c>
      <c r="H2750" t="s">
        <v>16526</v>
      </c>
      <c r="I2750" t="s">
        <v>16527</v>
      </c>
      <c r="J2750" t="s">
        <v>43</v>
      </c>
      <c r="K2750" t="s">
        <v>86</v>
      </c>
      <c r="L2750" t="s">
        <v>87</v>
      </c>
      <c r="M2750" t="s">
        <v>86</v>
      </c>
      <c r="N2750" t="s">
        <v>248</v>
      </c>
      <c r="O2750" t="s">
        <v>16528</v>
      </c>
      <c r="P2750" t="s">
        <v>49</v>
      </c>
      <c r="Q2750" t="s">
        <v>334</v>
      </c>
      <c r="R2750" s="2">
        <v>17478</v>
      </c>
      <c r="S2750" t="s">
        <v>51</v>
      </c>
      <c r="T2750" t="s">
        <v>155</v>
      </c>
      <c r="U2750" t="s">
        <v>53</v>
      </c>
      <c r="V2750">
        <v>97410</v>
      </c>
      <c r="W2750" t="s">
        <v>176</v>
      </c>
      <c r="X2750" t="s">
        <v>101</v>
      </c>
      <c r="Y2750" t="s">
        <v>56</v>
      </c>
      <c r="Z2750">
        <v>1</v>
      </c>
      <c r="AA2750">
        <v>3175</v>
      </c>
      <c r="AB2750">
        <v>5</v>
      </c>
      <c r="AC2750">
        <v>4</v>
      </c>
      <c r="AD2750">
        <v>1</v>
      </c>
      <c r="AE2750" s="2">
        <v>45068</v>
      </c>
      <c r="AF2750" t="s">
        <v>118</v>
      </c>
      <c r="AG2750" t="s">
        <v>76</v>
      </c>
      <c r="AH2750" t="s">
        <v>60</v>
      </c>
      <c r="AI2750" t="s">
        <v>16529</v>
      </c>
      <c r="AJ2750" t="s">
        <v>7665</v>
      </c>
      <c r="AK2750">
        <v>4</v>
      </c>
      <c r="AL2750">
        <v>686.77</v>
      </c>
      <c r="AM2750" s="2">
        <v>44987</v>
      </c>
      <c r="AN2750">
        <v>0</v>
      </c>
    </row>
    <row r="2751" spans="1:40" hidden="1" x14ac:dyDescent="0.35">
      <c r="A2751" t="s">
        <v>5130</v>
      </c>
      <c r="B2751" t="s">
        <v>14896</v>
      </c>
      <c r="C2751">
        <v>26</v>
      </c>
      <c r="D2751" t="s">
        <v>17836</v>
      </c>
      <c r="E2751" s="2">
        <v>43447</v>
      </c>
      <c r="F2751" s="2">
        <v>44005</v>
      </c>
      <c r="G2751" t="s">
        <v>40</v>
      </c>
      <c r="H2751" t="s">
        <v>8275</v>
      </c>
      <c r="I2751" t="s">
        <v>16530</v>
      </c>
      <c r="J2751" t="s">
        <v>184</v>
      </c>
      <c r="K2751" t="s">
        <v>86</v>
      </c>
      <c r="L2751" t="s">
        <v>68</v>
      </c>
      <c r="M2751" t="s">
        <v>86</v>
      </c>
      <c r="N2751" t="s">
        <v>174</v>
      </c>
      <c r="O2751" t="s">
        <v>16531</v>
      </c>
      <c r="P2751" t="s">
        <v>49</v>
      </c>
      <c r="Q2751" t="s">
        <v>250</v>
      </c>
      <c r="R2751" s="2">
        <v>36580</v>
      </c>
      <c r="S2751" t="s">
        <v>51</v>
      </c>
      <c r="T2751" t="s">
        <v>251</v>
      </c>
      <c r="U2751" t="s">
        <v>53</v>
      </c>
      <c r="V2751">
        <v>42252</v>
      </c>
      <c r="W2751" t="s">
        <v>100</v>
      </c>
      <c r="X2751" t="s">
        <v>55</v>
      </c>
      <c r="Y2751" t="s">
        <v>144</v>
      </c>
      <c r="Z2751">
        <v>1</v>
      </c>
      <c r="AA2751">
        <v>3176</v>
      </c>
      <c r="AB2751">
        <v>5</v>
      </c>
      <c r="AC2751">
        <v>3</v>
      </c>
      <c r="AD2751">
        <v>5</v>
      </c>
      <c r="AE2751" s="2">
        <v>44950</v>
      </c>
      <c r="AF2751" t="s">
        <v>58</v>
      </c>
      <c r="AG2751" t="s">
        <v>76</v>
      </c>
      <c r="AH2751" t="s">
        <v>130</v>
      </c>
      <c r="AI2751" t="s">
        <v>16533</v>
      </c>
      <c r="AJ2751" t="s">
        <v>10924</v>
      </c>
      <c r="AK2751">
        <v>5</v>
      </c>
      <c r="AL2751">
        <v>638.26</v>
      </c>
      <c r="AM2751" s="2">
        <v>45171</v>
      </c>
      <c r="AN2751">
        <v>1.5</v>
      </c>
    </row>
    <row r="2752" spans="1:40" hidden="1" x14ac:dyDescent="0.35">
      <c r="A2752" t="s">
        <v>3559</v>
      </c>
      <c r="B2752" t="s">
        <v>214</v>
      </c>
      <c r="C2752">
        <v>26</v>
      </c>
      <c r="D2752" t="s">
        <v>17836</v>
      </c>
      <c r="E2752" s="2">
        <v>43738</v>
      </c>
      <c r="F2752" s="2">
        <v>44370</v>
      </c>
      <c r="G2752" t="s">
        <v>40</v>
      </c>
      <c r="H2752" t="s">
        <v>16534</v>
      </c>
      <c r="I2752" t="s">
        <v>16535</v>
      </c>
      <c r="J2752" t="s">
        <v>67</v>
      </c>
      <c r="K2752" t="s">
        <v>86</v>
      </c>
      <c r="L2752" t="s">
        <v>68</v>
      </c>
      <c r="M2752" t="s">
        <v>86</v>
      </c>
      <c r="N2752" t="s">
        <v>174</v>
      </c>
      <c r="O2752" t="s">
        <v>16536</v>
      </c>
      <c r="P2752" t="s">
        <v>49</v>
      </c>
      <c r="Q2752" t="s">
        <v>250</v>
      </c>
      <c r="R2752" s="2">
        <v>36598</v>
      </c>
      <c r="S2752" t="s">
        <v>51</v>
      </c>
      <c r="T2752" t="s">
        <v>251</v>
      </c>
      <c r="U2752" t="s">
        <v>53</v>
      </c>
      <c r="V2752">
        <v>48294</v>
      </c>
      <c r="W2752" t="s">
        <v>176</v>
      </c>
      <c r="X2752" t="s">
        <v>101</v>
      </c>
      <c r="Y2752" t="s">
        <v>56</v>
      </c>
      <c r="Z2752">
        <v>1</v>
      </c>
      <c r="AA2752">
        <v>3177</v>
      </c>
      <c r="AB2752">
        <v>3</v>
      </c>
      <c r="AC2752">
        <v>4</v>
      </c>
      <c r="AD2752">
        <v>2</v>
      </c>
      <c r="AE2752" s="2">
        <v>45010</v>
      </c>
      <c r="AF2752" t="s">
        <v>58</v>
      </c>
      <c r="AG2752" t="s">
        <v>76</v>
      </c>
      <c r="AH2752" t="s">
        <v>77</v>
      </c>
      <c r="AI2752" t="s">
        <v>16538</v>
      </c>
      <c r="AJ2752" t="s">
        <v>16539</v>
      </c>
      <c r="AK2752">
        <v>2</v>
      </c>
      <c r="AL2752">
        <v>423.71</v>
      </c>
      <c r="AM2752" s="2">
        <v>45036</v>
      </c>
      <c r="AN2752">
        <v>1.7</v>
      </c>
    </row>
    <row r="2753" spans="1:40" hidden="1" x14ac:dyDescent="0.35">
      <c r="A2753" t="s">
        <v>16540</v>
      </c>
      <c r="B2753" t="s">
        <v>338</v>
      </c>
      <c r="C2753">
        <v>36</v>
      </c>
      <c r="D2753" t="s">
        <v>17836</v>
      </c>
      <c r="E2753" s="2">
        <v>43854</v>
      </c>
      <c r="F2753" s="2">
        <v>45086</v>
      </c>
      <c r="G2753" t="s">
        <v>1166</v>
      </c>
      <c r="H2753" t="s">
        <v>16541</v>
      </c>
      <c r="I2753" t="s">
        <v>16542</v>
      </c>
      <c r="J2753" t="s">
        <v>194</v>
      </c>
      <c r="K2753" t="s">
        <v>69</v>
      </c>
      <c r="L2753" t="s">
        <v>46</v>
      </c>
      <c r="M2753" t="s">
        <v>69</v>
      </c>
      <c r="N2753" t="s">
        <v>138</v>
      </c>
      <c r="O2753" t="s">
        <v>16543</v>
      </c>
      <c r="P2753" t="s">
        <v>49</v>
      </c>
      <c r="Q2753" t="s">
        <v>126</v>
      </c>
      <c r="R2753" s="2">
        <v>32993</v>
      </c>
      <c r="S2753" t="s">
        <v>51</v>
      </c>
      <c r="T2753" t="s">
        <v>607</v>
      </c>
      <c r="U2753" t="s">
        <v>53</v>
      </c>
      <c r="V2753">
        <v>45258</v>
      </c>
      <c r="W2753" t="s">
        <v>54</v>
      </c>
      <c r="X2753" t="s">
        <v>116</v>
      </c>
      <c r="Y2753" t="s">
        <v>1185</v>
      </c>
      <c r="Z2753">
        <v>1</v>
      </c>
      <c r="AA2753">
        <v>3178</v>
      </c>
      <c r="AB2753">
        <v>5</v>
      </c>
      <c r="AC2753">
        <v>2</v>
      </c>
      <c r="AD2753">
        <v>1</v>
      </c>
      <c r="AE2753" s="2">
        <v>45048</v>
      </c>
      <c r="AF2753" t="s">
        <v>221</v>
      </c>
      <c r="AG2753" t="s">
        <v>59</v>
      </c>
      <c r="AH2753" t="s">
        <v>77</v>
      </c>
      <c r="AI2753" t="s">
        <v>16545</v>
      </c>
      <c r="AJ2753" t="s">
        <v>16546</v>
      </c>
      <c r="AK2753">
        <v>3</v>
      </c>
      <c r="AL2753">
        <v>708.78</v>
      </c>
      <c r="AM2753" s="2">
        <v>44752</v>
      </c>
      <c r="AN2753">
        <v>3.4</v>
      </c>
    </row>
    <row r="2754" spans="1:40" hidden="1" x14ac:dyDescent="0.35">
      <c r="A2754" t="s">
        <v>2131</v>
      </c>
      <c r="B2754" t="s">
        <v>869</v>
      </c>
      <c r="C2754">
        <v>85</v>
      </c>
      <c r="D2754" t="s">
        <v>17836</v>
      </c>
      <c r="E2754" s="2">
        <v>44188</v>
      </c>
      <c r="F2754" s="2">
        <v>44272</v>
      </c>
      <c r="G2754" t="s">
        <v>1166</v>
      </c>
      <c r="H2754" t="s">
        <v>16547</v>
      </c>
      <c r="I2754" t="s">
        <v>16548</v>
      </c>
      <c r="J2754" t="s">
        <v>111</v>
      </c>
      <c r="K2754" t="s">
        <v>86</v>
      </c>
      <c r="L2754" t="s">
        <v>46</v>
      </c>
      <c r="M2754" t="s">
        <v>86</v>
      </c>
      <c r="N2754" t="s">
        <v>248</v>
      </c>
      <c r="O2754" t="s">
        <v>16549</v>
      </c>
      <c r="P2754" t="s">
        <v>49</v>
      </c>
      <c r="Q2754" t="s">
        <v>126</v>
      </c>
      <c r="R2754" s="2">
        <v>15332</v>
      </c>
      <c r="S2754" t="s">
        <v>51</v>
      </c>
      <c r="T2754" t="s">
        <v>230</v>
      </c>
      <c r="U2754" t="s">
        <v>73</v>
      </c>
      <c r="V2754">
        <v>96822</v>
      </c>
      <c r="W2754" t="s">
        <v>129</v>
      </c>
      <c r="X2754" t="s">
        <v>143</v>
      </c>
      <c r="Y2754" t="s">
        <v>56</v>
      </c>
      <c r="Z2754">
        <v>2</v>
      </c>
      <c r="AA2754">
        <v>3179</v>
      </c>
      <c r="AB2754">
        <v>5</v>
      </c>
      <c r="AC2754">
        <v>2</v>
      </c>
      <c r="AD2754">
        <v>1</v>
      </c>
      <c r="AE2754" s="2">
        <v>45049</v>
      </c>
      <c r="AF2754" t="s">
        <v>58</v>
      </c>
      <c r="AG2754" t="s">
        <v>59</v>
      </c>
      <c r="AH2754" t="s">
        <v>130</v>
      </c>
      <c r="AI2754" t="s">
        <v>16551</v>
      </c>
      <c r="AJ2754" t="s">
        <v>16552</v>
      </c>
      <c r="AK2754">
        <v>2</v>
      </c>
      <c r="AL2754">
        <v>376.96</v>
      </c>
      <c r="AM2754" s="2">
        <v>45073</v>
      </c>
      <c r="AN2754">
        <v>0.2</v>
      </c>
    </row>
    <row r="2755" spans="1:40" hidden="1" x14ac:dyDescent="0.35">
      <c r="A2755" t="s">
        <v>2331</v>
      </c>
      <c r="B2755" t="s">
        <v>1765</v>
      </c>
      <c r="C2755">
        <v>29</v>
      </c>
      <c r="D2755" t="s">
        <v>17836</v>
      </c>
      <c r="E2755" s="2">
        <v>43623</v>
      </c>
      <c r="F2755" s="2">
        <v>43841</v>
      </c>
      <c r="G2755" t="s">
        <v>1166</v>
      </c>
      <c r="H2755" t="s">
        <v>16553</v>
      </c>
      <c r="I2755" t="s">
        <v>16554</v>
      </c>
      <c r="J2755" t="s">
        <v>237</v>
      </c>
      <c r="K2755" t="s">
        <v>86</v>
      </c>
      <c r="L2755" t="s">
        <v>87</v>
      </c>
      <c r="M2755" t="s">
        <v>47</v>
      </c>
      <c r="N2755" t="s">
        <v>195</v>
      </c>
      <c r="O2755" t="s">
        <v>16555</v>
      </c>
      <c r="P2755" t="s">
        <v>49</v>
      </c>
      <c r="Q2755" t="s">
        <v>126</v>
      </c>
      <c r="R2755" s="2">
        <v>35730</v>
      </c>
      <c r="S2755" t="s">
        <v>51</v>
      </c>
      <c r="T2755" t="s">
        <v>142</v>
      </c>
      <c r="U2755" t="s">
        <v>53</v>
      </c>
      <c r="V2755">
        <v>14828</v>
      </c>
      <c r="W2755" t="s">
        <v>74</v>
      </c>
      <c r="X2755" t="s">
        <v>143</v>
      </c>
      <c r="Y2755" t="s">
        <v>56</v>
      </c>
      <c r="Z2755">
        <v>4</v>
      </c>
      <c r="AA2755">
        <v>3180</v>
      </c>
      <c r="AB2755">
        <v>2</v>
      </c>
      <c r="AC2755">
        <v>1</v>
      </c>
      <c r="AD2755">
        <v>1</v>
      </c>
      <c r="AE2755" s="2">
        <v>45110</v>
      </c>
      <c r="AF2755" t="s">
        <v>103</v>
      </c>
      <c r="AG2755" t="s">
        <v>76</v>
      </c>
      <c r="AH2755" t="s">
        <v>104</v>
      </c>
      <c r="AI2755" t="s">
        <v>16557</v>
      </c>
      <c r="AJ2755" t="s">
        <v>16558</v>
      </c>
      <c r="AK2755">
        <v>1</v>
      </c>
      <c r="AL2755">
        <v>829.59</v>
      </c>
      <c r="AM2755" s="2">
        <v>44956</v>
      </c>
      <c r="AN2755">
        <v>0.6</v>
      </c>
    </row>
    <row r="2756" spans="1:40" hidden="1" x14ac:dyDescent="0.35">
      <c r="A2756" t="s">
        <v>11985</v>
      </c>
      <c r="B2756" t="s">
        <v>439</v>
      </c>
      <c r="C2756">
        <v>67</v>
      </c>
      <c r="D2756" t="s">
        <v>17836</v>
      </c>
      <c r="E2756" s="2">
        <v>43824</v>
      </c>
      <c r="F2756" s="2">
        <v>44514</v>
      </c>
      <c r="G2756" t="s">
        <v>1166</v>
      </c>
      <c r="H2756" t="s">
        <v>16559</v>
      </c>
      <c r="I2756" t="s">
        <v>16560</v>
      </c>
      <c r="J2756" t="s">
        <v>137</v>
      </c>
      <c r="K2756" t="s">
        <v>45</v>
      </c>
      <c r="L2756" t="s">
        <v>46</v>
      </c>
      <c r="M2756" t="s">
        <v>47</v>
      </c>
      <c r="N2756" t="s">
        <v>248</v>
      </c>
      <c r="O2756" t="s">
        <v>16561</v>
      </c>
      <c r="P2756" t="s">
        <v>49</v>
      </c>
      <c r="Q2756" t="s">
        <v>112</v>
      </c>
      <c r="R2756" s="2">
        <v>21748</v>
      </c>
      <c r="S2756" t="s">
        <v>51</v>
      </c>
      <c r="T2756" t="s">
        <v>326</v>
      </c>
      <c r="U2756" t="s">
        <v>53</v>
      </c>
      <c r="V2756">
        <v>26328</v>
      </c>
      <c r="W2756" t="s">
        <v>100</v>
      </c>
      <c r="X2756" t="s">
        <v>101</v>
      </c>
      <c r="Y2756" t="s">
        <v>56</v>
      </c>
      <c r="Z2756">
        <v>4</v>
      </c>
      <c r="AA2756">
        <v>3181</v>
      </c>
      <c r="AB2756">
        <v>5</v>
      </c>
      <c r="AC2756">
        <v>4</v>
      </c>
      <c r="AD2756">
        <v>1</v>
      </c>
      <c r="AE2756" s="2">
        <v>44939</v>
      </c>
      <c r="AF2756" t="s">
        <v>58</v>
      </c>
      <c r="AG2756" t="s">
        <v>59</v>
      </c>
      <c r="AH2756" t="s">
        <v>77</v>
      </c>
      <c r="AI2756" t="s">
        <v>16563</v>
      </c>
      <c r="AJ2756" t="s">
        <v>16564</v>
      </c>
      <c r="AK2756">
        <v>4</v>
      </c>
      <c r="AL2756">
        <v>900.21</v>
      </c>
      <c r="AM2756" s="2">
        <v>45050</v>
      </c>
      <c r="AN2756">
        <v>1.9</v>
      </c>
    </row>
    <row r="2757" spans="1:40" hidden="1" x14ac:dyDescent="0.35">
      <c r="A2757" t="s">
        <v>6155</v>
      </c>
      <c r="B2757" t="s">
        <v>297</v>
      </c>
      <c r="C2757">
        <v>55</v>
      </c>
      <c r="D2757" t="s">
        <v>44</v>
      </c>
      <c r="E2757" s="2">
        <v>44952</v>
      </c>
      <c r="F2757" s="2"/>
      <c r="G2757" t="s">
        <v>1166</v>
      </c>
      <c r="H2757" t="s">
        <v>16565</v>
      </c>
      <c r="I2757" t="s">
        <v>16566</v>
      </c>
      <c r="J2757" t="s">
        <v>163</v>
      </c>
      <c r="K2757" t="s">
        <v>45</v>
      </c>
      <c r="L2757" t="s">
        <v>87</v>
      </c>
      <c r="M2757" t="s">
        <v>47</v>
      </c>
      <c r="N2757" t="s">
        <v>48</v>
      </c>
      <c r="P2757" t="s">
        <v>49</v>
      </c>
      <c r="Q2757" t="s">
        <v>126</v>
      </c>
      <c r="R2757" s="2">
        <v>26258</v>
      </c>
      <c r="S2757" t="s">
        <v>51</v>
      </c>
      <c r="T2757" t="s">
        <v>142</v>
      </c>
      <c r="U2757" t="s">
        <v>53</v>
      </c>
      <c r="V2757">
        <v>55287</v>
      </c>
      <c r="W2757" t="s">
        <v>54</v>
      </c>
      <c r="X2757" t="s">
        <v>116</v>
      </c>
      <c r="Y2757" t="s">
        <v>1185</v>
      </c>
      <c r="Z2757">
        <v>2</v>
      </c>
      <c r="AA2757">
        <v>3182</v>
      </c>
      <c r="AB2757">
        <v>3</v>
      </c>
      <c r="AC2757">
        <v>3</v>
      </c>
      <c r="AD2757">
        <v>4</v>
      </c>
      <c r="AE2757" s="2">
        <v>45048</v>
      </c>
      <c r="AF2757" t="s">
        <v>118</v>
      </c>
      <c r="AG2757" t="s">
        <v>59</v>
      </c>
      <c r="AH2757" t="s">
        <v>130</v>
      </c>
      <c r="AI2757" t="s">
        <v>16568</v>
      </c>
      <c r="AJ2757" t="s">
        <v>16569</v>
      </c>
      <c r="AK2757">
        <v>2</v>
      </c>
      <c r="AL2757">
        <v>825.61</v>
      </c>
      <c r="AM2757" s="2">
        <v>44788</v>
      </c>
      <c r="AN2757">
        <v>3.3</v>
      </c>
    </row>
    <row r="2758" spans="1:40" hidden="1" x14ac:dyDescent="0.35">
      <c r="A2758" t="s">
        <v>38</v>
      </c>
      <c r="B2758" t="s">
        <v>2206</v>
      </c>
      <c r="C2758">
        <v>73</v>
      </c>
      <c r="D2758" t="s">
        <v>17836</v>
      </c>
      <c r="E2758" s="2">
        <v>44868</v>
      </c>
      <c r="F2758" s="2">
        <v>45141</v>
      </c>
      <c r="G2758" t="s">
        <v>1166</v>
      </c>
      <c r="H2758" t="s">
        <v>16570</v>
      </c>
      <c r="I2758" t="s">
        <v>16571</v>
      </c>
      <c r="J2758" t="s">
        <v>85</v>
      </c>
      <c r="K2758" t="s">
        <v>86</v>
      </c>
      <c r="L2758" t="s">
        <v>68</v>
      </c>
      <c r="M2758" t="s">
        <v>47</v>
      </c>
      <c r="N2758" t="s">
        <v>174</v>
      </c>
      <c r="O2758" t="s">
        <v>16572</v>
      </c>
      <c r="P2758" t="s">
        <v>49</v>
      </c>
      <c r="Q2758" t="s">
        <v>153</v>
      </c>
      <c r="R2758" s="2">
        <v>19405</v>
      </c>
      <c r="S2758" t="s">
        <v>51</v>
      </c>
      <c r="T2758" t="s">
        <v>142</v>
      </c>
      <c r="U2758" t="s">
        <v>73</v>
      </c>
      <c r="V2758">
        <v>40809</v>
      </c>
      <c r="W2758" t="s">
        <v>100</v>
      </c>
      <c r="X2758" t="s">
        <v>101</v>
      </c>
      <c r="Y2758" t="s">
        <v>1185</v>
      </c>
      <c r="Z2758">
        <v>3</v>
      </c>
      <c r="AA2758">
        <v>3183</v>
      </c>
      <c r="AB2758">
        <v>1</v>
      </c>
      <c r="AC2758">
        <v>1</v>
      </c>
      <c r="AD2758">
        <v>4</v>
      </c>
      <c r="AE2758" s="2">
        <v>45135</v>
      </c>
      <c r="AF2758" t="s">
        <v>75</v>
      </c>
      <c r="AG2758" t="s">
        <v>76</v>
      </c>
      <c r="AH2758" t="s">
        <v>104</v>
      </c>
      <c r="AI2758" t="s">
        <v>16574</v>
      </c>
      <c r="AJ2758" t="s">
        <v>16575</v>
      </c>
      <c r="AK2758">
        <v>1</v>
      </c>
      <c r="AL2758">
        <v>205.22</v>
      </c>
      <c r="AM2758" s="2">
        <v>45082</v>
      </c>
      <c r="AN2758">
        <v>0.7</v>
      </c>
    </row>
    <row r="2759" spans="1:40" hidden="1" x14ac:dyDescent="0.35">
      <c r="A2759" t="s">
        <v>6043</v>
      </c>
      <c r="B2759" t="s">
        <v>9067</v>
      </c>
      <c r="C2759">
        <v>54</v>
      </c>
      <c r="D2759" t="s">
        <v>44</v>
      </c>
      <c r="E2759" s="2">
        <v>44694</v>
      </c>
      <c r="F2759" s="2"/>
      <c r="G2759" t="s">
        <v>40</v>
      </c>
      <c r="H2759" t="s">
        <v>16576</v>
      </c>
      <c r="I2759" t="s">
        <v>16577</v>
      </c>
      <c r="J2759" t="s">
        <v>194</v>
      </c>
      <c r="K2759" t="s">
        <v>69</v>
      </c>
      <c r="L2759" t="s">
        <v>68</v>
      </c>
      <c r="M2759" t="s">
        <v>86</v>
      </c>
      <c r="N2759" t="s">
        <v>48</v>
      </c>
      <c r="P2759" t="s">
        <v>49</v>
      </c>
      <c r="Q2759" t="s">
        <v>126</v>
      </c>
      <c r="R2759" s="2">
        <v>26440</v>
      </c>
      <c r="S2759" t="s">
        <v>51</v>
      </c>
      <c r="T2759" t="s">
        <v>417</v>
      </c>
      <c r="U2759" t="s">
        <v>53</v>
      </c>
      <c r="V2759">
        <v>9994</v>
      </c>
      <c r="W2759" t="s">
        <v>74</v>
      </c>
      <c r="X2759" t="s">
        <v>101</v>
      </c>
      <c r="Y2759" t="s">
        <v>1185</v>
      </c>
      <c r="Z2759">
        <v>5</v>
      </c>
      <c r="AA2759">
        <v>3184</v>
      </c>
      <c r="AB2759">
        <v>3</v>
      </c>
      <c r="AC2759">
        <v>1</v>
      </c>
      <c r="AD2759">
        <v>4</v>
      </c>
      <c r="AE2759" s="2">
        <v>44813</v>
      </c>
      <c r="AF2759" t="s">
        <v>118</v>
      </c>
      <c r="AG2759" t="s">
        <v>59</v>
      </c>
      <c r="AH2759" t="s">
        <v>60</v>
      </c>
      <c r="AI2759" t="s">
        <v>16579</v>
      </c>
      <c r="AJ2759" t="s">
        <v>16580</v>
      </c>
      <c r="AK2759">
        <v>3</v>
      </c>
      <c r="AL2759">
        <v>441.79</v>
      </c>
      <c r="AM2759" s="2">
        <v>44992</v>
      </c>
      <c r="AN2759">
        <v>4</v>
      </c>
    </row>
    <row r="2760" spans="1:40" hidden="1" x14ac:dyDescent="0.35">
      <c r="A2760" t="s">
        <v>1369</v>
      </c>
      <c r="B2760" t="s">
        <v>3244</v>
      </c>
      <c r="C2760">
        <v>27</v>
      </c>
      <c r="D2760" t="s">
        <v>17836</v>
      </c>
      <c r="E2760" s="2">
        <v>44097</v>
      </c>
      <c r="F2760" s="2">
        <v>45000</v>
      </c>
      <c r="G2760" t="s">
        <v>40</v>
      </c>
      <c r="H2760" t="s">
        <v>16581</v>
      </c>
      <c r="I2760" t="s">
        <v>16582</v>
      </c>
      <c r="J2760" t="s">
        <v>163</v>
      </c>
      <c r="K2760" t="s">
        <v>45</v>
      </c>
      <c r="L2760" t="s">
        <v>46</v>
      </c>
      <c r="M2760" t="s">
        <v>47</v>
      </c>
      <c r="N2760" t="s">
        <v>248</v>
      </c>
      <c r="O2760" t="s">
        <v>16583</v>
      </c>
      <c r="P2760" t="s">
        <v>49</v>
      </c>
      <c r="Q2760" t="s">
        <v>126</v>
      </c>
      <c r="R2760" s="2">
        <v>36444</v>
      </c>
      <c r="S2760" t="s">
        <v>51</v>
      </c>
      <c r="T2760" t="s">
        <v>90</v>
      </c>
      <c r="U2760" t="s">
        <v>53</v>
      </c>
      <c r="V2760">
        <v>91605</v>
      </c>
      <c r="W2760" t="s">
        <v>100</v>
      </c>
      <c r="X2760" t="s">
        <v>143</v>
      </c>
      <c r="Y2760" t="s">
        <v>1185</v>
      </c>
      <c r="Z2760">
        <v>2</v>
      </c>
      <c r="AA2760">
        <v>3185</v>
      </c>
      <c r="AB2760">
        <v>5</v>
      </c>
      <c r="AC2760">
        <v>4</v>
      </c>
      <c r="AD2760">
        <v>5</v>
      </c>
      <c r="AE2760" s="2">
        <v>44893</v>
      </c>
      <c r="AF2760" t="s">
        <v>221</v>
      </c>
      <c r="AG2760" t="s">
        <v>76</v>
      </c>
      <c r="AH2760" t="s">
        <v>130</v>
      </c>
      <c r="AI2760" t="s">
        <v>1475</v>
      </c>
      <c r="AJ2760" t="s">
        <v>16584</v>
      </c>
      <c r="AK2760">
        <v>3</v>
      </c>
      <c r="AL2760">
        <v>491.87</v>
      </c>
      <c r="AM2760" s="2">
        <v>44793</v>
      </c>
      <c r="AN2760">
        <v>2.5</v>
      </c>
    </row>
    <row r="2761" spans="1:40" hidden="1" x14ac:dyDescent="0.35">
      <c r="A2761" t="s">
        <v>10304</v>
      </c>
      <c r="B2761" t="s">
        <v>815</v>
      </c>
      <c r="C2761">
        <v>59</v>
      </c>
      <c r="D2761" t="s">
        <v>17836</v>
      </c>
      <c r="E2761" s="2">
        <v>44437</v>
      </c>
      <c r="F2761" s="2">
        <v>44873</v>
      </c>
      <c r="G2761" t="s">
        <v>40</v>
      </c>
      <c r="H2761" t="s">
        <v>9877</v>
      </c>
      <c r="I2761" t="s">
        <v>16585</v>
      </c>
      <c r="J2761" t="s">
        <v>85</v>
      </c>
      <c r="K2761" t="s">
        <v>69</v>
      </c>
      <c r="L2761" t="s">
        <v>68</v>
      </c>
      <c r="M2761" t="s">
        <v>86</v>
      </c>
      <c r="N2761" t="s">
        <v>248</v>
      </c>
      <c r="O2761" t="s">
        <v>16586</v>
      </c>
      <c r="P2761" t="s">
        <v>49</v>
      </c>
      <c r="Q2761" t="s">
        <v>70</v>
      </c>
      <c r="R2761" s="2">
        <v>24536</v>
      </c>
      <c r="S2761" t="s">
        <v>51</v>
      </c>
      <c r="T2761" t="s">
        <v>6</v>
      </c>
      <c r="U2761" t="s">
        <v>53</v>
      </c>
      <c r="V2761">
        <v>76162</v>
      </c>
      <c r="W2761" t="s">
        <v>129</v>
      </c>
      <c r="X2761" t="s">
        <v>143</v>
      </c>
      <c r="Y2761" t="s">
        <v>56</v>
      </c>
      <c r="Z2761">
        <v>2</v>
      </c>
      <c r="AA2761">
        <v>3186</v>
      </c>
      <c r="AB2761">
        <v>5</v>
      </c>
      <c r="AC2761">
        <v>2</v>
      </c>
      <c r="AD2761">
        <v>3</v>
      </c>
      <c r="AE2761" s="2">
        <v>45026</v>
      </c>
      <c r="AF2761" t="s">
        <v>118</v>
      </c>
      <c r="AG2761" t="s">
        <v>59</v>
      </c>
      <c r="AH2761" t="s">
        <v>60</v>
      </c>
      <c r="AI2761" t="s">
        <v>16587</v>
      </c>
      <c r="AJ2761" t="s">
        <v>16588</v>
      </c>
      <c r="AK2761">
        <v>4</v>
      </c>
      <c r="AL2761" s="25">
        <v>927.48</v>
      </c>
      <c r="AM2761" s="2">
        <v>45266</v>
      </c>
      <c r="AN2761">
        <v>1.2</v>
      </c>
    </row>
    <row r="2762" spans="1:40" hidden="1" x14ac:dyDescent="0.35">
      <c r="A2762" t="s">
        <v>16589</v>
      </c>
      <c r="B2762" t="s">
        <v>1601</v>
      </c>
      <c r="C2762">
        <v>64</v>
      </c>
      <c r="D2762" t="s">
        <v>17836</v>
      </c>
      <c r="E2762" s="2">
        <v>44908</v>
      </c>
      <c r="F2762" s="2">
        <v>44937</v>
      </c>
      <c r="G2762" t="s">
        <v>40</v>
      </c>
      <c r="H2762" t="s">
        <v>16590</v>
      </c>
      <c r="I2762" t="s">
        <v>16591</v>
      </c>
      <c r="J2762" t="s">
        <v>237</v>
      </c>
      <c r="K2762" t="s">
        <v>45</v>
      </c>
      <c r="L2762" t="s">
        <v>46</v>
      </c>
      <c r="M2762" t="s">
        <v>86</v>
      </c>
      <c r="N2762" t="s">
        <v>174</v>
      </c>
      <c r="O2762" t="s">
        <v>16592</v>
      </c>
      <c r="P2762" t="s">
        <v>49</v>
      </c>
      <c r="Q2762" t="s">
        <v>458</v>
      </c>
      <c r="R2762" s="2">
        <v>22862</v>
      </c>
      <c r="S2762" t="s">
        <v>51</v>
      </c>
      <c r="T2762" t="s">
        <v>646</v>
      </c>
      <c r="U2762" t="s">
        <v>53</v>
      </c>
      <c r="V2762">
        <v>13522</v>
      </c>
      <c r="W2762" t="s">
        <v>129</v>
      </c>
      <c r="X2762" t="s">
        <v>101</v>
      </c>
      <c r="Y2762" t="s">
        <v>1185</v>
      </c>
      <c r="Z2762">
        <v>3</v>
      </c>
      <c r="AA2762">
        <v>3187</v>
      </c>
      <c r="AB2762">
        <v>4</v>
      </c>
      <c r="AC2762">
        <v>2</v>
      </c>
      <c r="AD2762">
        <v>2</v>
      </c>
      <c r="AE2762" s="2">
        <v>45133</v>
      </c>
      <c r="AF2762" t="s">
        <v>58</v>
      </c>
      <c r="AG2762" t="s">
        <v>59</v>
      </c>
      <c r="AH2762" t="s">
        <v>104</v>
      </c>
      <c r="AI2762" t="s">
        <v>16593</v>
      </c>
      <c r="AJ2762" t="s">
        <v>16594</v>
      </c>
      <c r="AK2762">
        <v>3</v>
      </c>
      <c r="AL2762">
        <v>831.15</v>
      </c>
      <c r="AM2762" s="2">
        <v>44958</v>
      </c>
      <c r="AN2762">
        <v>0.1</v>
      </c>
    </row>
    <row r="2763" spans="1:40" hidden="1" x14ac:dyDescent="0.35">
      <c r="A2763" t="s">
        <v>16595</v>
      </c>
      <c r="B2763" t="s">
        <v>2272</v>
      </c>
      <c r="C2763">
        <v>48</v>
      </c>
      <c r="D2763" t="s">
        <v>44</v>
      </c>
      <c r="E2763" s="2">
        <v>44871</v>
      </c>
      <c r="F2763" s="2"/>
      <c r="G2763" t="s">
        <v>40</v>
      </c>
      <c r="H2763" t="s">
        <v>16596</v>
      </c>
      <c r="I2763" t="s">
        <v>16597</v>
      </c>
      <c r="J2763" t="s">
        <v>184</v>
      </c>
      <c r="K2763" t="s">
        <v>69</v>
      </c>
      <c r="L2763" t="s">
        <v>46</v>
      </c>
      <c r="M2763" t="s">
        <v>69</v>
      </c>
      <c r="N2763" t="s">
        <v>48</v>
      </c>
      <c r="P2763" t="s">
        <v>49</v>
      </c>
      <c r="Q2763" t="s">
        <v>126</v>
      </c>
      <c r="R2763" s="2">
        <v>28591</v>
      </c>
      <c r="S2763" t="s">
        <v>51</v>
      </c>
      <c r="T2763" t="s">
        <v>115</v>
      </c>
      <c r="U2763" t="s">
        <v>73</v>
      </c>
      <c r="V2763">
        <v>2956</v>
      </c>
      <c r="W2763" t="s">
        <v>74</v>
      </c>
      <c r="X2763" t="s">
        <v>143</v>
      </c>
      <c r="Y2763" t="s">
        <v>56</v>
      </c>
      <c r="Z2763">
        <v>4</v>
      </c>
      <c r="AA2763">
        <v>3188</v>
      </c>
      <c r="AB2763">
        <v>5</v>
      </c>
      <c r="AC2763">
        <v>2</v>
      </c>
      <c r="AD2763">
        <v>4</v>
      </c>
      <c r="AE2763" s="2">
        <v>45062</v>
      </c>
      <c r="AF2763" t="s">
        <v>58</v>
      </c>
      <c r="AG2763" t="s">
        <v>59</v>
      </c>
      <c r="AH2763" t="s">
        <v>77</v>
      </c>
      <c r="AI2763" t="s">
        <v>16598</v>
      </c>
      <c r="AJ2763" t="s">
        <v>16599</v>
      </c>
      <c r="AK2763">
        <v>3</v>
      </c>
      <c r="AL2763">
        <v>976.9</v>
      </c>
      <c r="AM2763" s="2">
        <v>45130</v>
      </c>
      <c r="AN2763">
        <v>3.5</v>
      </c>
    </row>
    <row r="2764" spans="1:40" hidden="1" x14ac:dyDescent="0.35">
      <c r="A2764" t="s">
        <v>8475</v>
      </c>
      <c r="B2764" t="s">
        <v>14896</v>
      </c>
      <c r="C2764">
        <v>62</v>
      </c>
      <c r="D2764" t="s">
        <v>44</v>
      </c>
      <c r="E2764" s="2">
        <v>45142</v>
      </c>
      <c r="F2764" s="2"/>
      <c r="G2764" t="s">
        <v>40</v>
      </c>
      <c r="H2764" t="s">
        <v>16600</v>
      </c>
      <c r="I2764" t="s">
        <v>16601</v>
      </c>
      <c r="J2764" t="s">
        <v>111</v>
      </c>
      <c r="K2764" t="s">
        <v>86</v>
      </c>
      <c r="L2764" t="s">
        <v>46</v>
      </c>
      <c r="M2764" t="s">
        <v>47</v>
      </c>
      <c r="N2764" t="s">
        <v>48</v>
      </c>
      <c r="P2764" t="s">
        <v>49</v>
      </c>
      <c r="Q2764" t="s">
        <v>250</v>
      </c>
      <c r="R2764" s="2">
        <v>23579</v>
      </c>
      <c r="S2764" t="s">
        <v>51</v>
      </c>
      <c r="T2764" t="s">
        <v>646</v>
      </c>
      <c r="U2764" t="s">
        <v>53</v>
      </c>
      <c r="V2764">
        <v>46851</v>
      </c>
      <c r="W2764" t="s">
        <v>176</v>
      </c>
      <c r="X2764" t="s">
        <v>116</v>
      </c>
      <c r="Y2764" t="s">
        <v>1185</v>
      </c>
      <c r="Z2764">
        <v>1</v>
      </c>
      <c r="AA2764">
        <v>3189</v>
      </c>
      <c r="AB2764">
        <v>4</v>
      </c>
      <c r="AC2764">
        <v>3</v>
      </c>
      <c r="AD2764">
        <v>4</v>
      </c>
      <c r="AE2764" s="2">
        <v>44815</v>
      </c>
      <c r="AF2764" t="s">
        <v>58</v>
      </c>
      <c r="AG2764" t="s">
        <v>59</v>
      </c>
      <c r="AH2764" t="s">
        <v>130</v>
      </c>
      <c r="AI2764" t="s">
        <v>16602</v>
      </c>
      <c r="AJ2764" t="s">
        <v>16603</v>
      </c>
      <c r="AK2764">
        <v>5</v>
      </c>
      <c r="AL2764">
        <v>574.76</v>
      </c>
      <c r="AM2764" s="2">
        <v>44974</v>
      </c>
      <c r="AN2764">
        <v>2.8</v>
      </c>
    </row>
    <row r="2765" spans="1:40" hidden="1" x14ac:dyDescent="0.35">
      <c r="A2765" t="s">
        <v>587</v>
      </c>
      <c r="B2765" t="s">
        <v>906</v>
      </c>
      <c r="C2765">
        <v>28</v>
      </c>
      <c r="D2765" t="s">
        <v>44</v>
      </c>
      <c r="E2765" s="2">
        <v>44150</v>
      </c>
      <c r="F2765" s="2"/>
      <c r="G2765" t="s">
        <v>40</v>
      </c>
      <c r="H2765" t="s">
        <v>16604</v>
      </c>
      <c r="I2765" t="s">
        <v>16605</v>
      </c>
      <c r="J2765" t="s">
        <v>137</v>
      </c>
      <c r="K2765" t="s">
        <v>45</v>
      </c>
      <c r="L2765" t="s">
        <v>46</v>
      </c>
      <c r="M2765" t="s">
        <v>69</v>
      </c>
      <c r="N2765" t="s">
        <v>48</v>
      </c>
      <c r="P2765" t="s">
        <v>49</v>
      </c>
      <c r="Q2765" t="s">
        <v>112</v>
      </c>
      <c r="R2765" s="2">
        <v>36070</v>
      </c>
      <c r="S2765" t="s">
        <v>51</v>
      </c>
      <c r="T2765" t="s">
        <v>2062</v>
      </c>
      <c r="U2765" t="s">
        <v>73</v>
      </c>
      <c r="V2765">
        <v>89125</v>
      </c>
      <c r="W2765" t="s">
        <v>54</v>
      </c>
      <c r="X2765" t="s">
        <v>143</v>
      </c>
      <c r="Y2765" t="s">
        <v>1185</v>
      </c>
      <c r="Z2765">
        <v>2</v>
      </c>
      <c r="AA2765">
        <v>3190</v>
      </c>
      <c r="AB2765">
        <v>4</v>
      </c>
      <c r="AC2765">
        <v>5</v>
      </c>
      <c r="AD2765">
        <v>5</v>
      </c>
      <c r="AE2765" s="2">
        <v>45120</v>
      </c>
      <c r="AF2765" t="s">
        <v>58</v>
      </c>
      <c r="AG2765" t="s">
        <v>76</v>
      </c>
      <c r="AH2765" t="s">
        <v>130</v>
      </c>
      <c r="AI2765" t="s">
        <v>14197</v>
      </c>
      <c r="AJ2765" t="s">
        <v>16606</v>
      </c>
      <c r="AK2765">
        <v>3</v>
      </c>
      <c r="AL2765">
        <v>911.6</v>
      </c>
      <c r="AM2765" s="2">
        <v>44849</v>
      </c>
      <c r="AN2765">
        <v>5.5</v>
      </c>
    </row>
    <row r="2766" spans="1:40" hidden="1" x14ac:dyDescent="0.35">
      <c r="A2766" t="s">
        <v>13302</v>
      </c>
      <c r="B2766" t="s">
        <v>348</v>
      </c>
      <c r="C2766">
        <v>81</v>
      </c>
      <c r="D2766" t="s">
        <v>17836</v>
      </c>
      <c r="E2766" s="2">
        <v>44748</v>
      </c>
      <c r="F2766" s="2">
        <v>44785</v>
      </c>
      <c r="G2766" t="s">
        <v>40</v>
      </c>
      <c r="H2766" t="s">
        <v>16607</v>
      </c>
      <c r="I2766" t="s">
        <v>16608</v>
      </c>
      <c r="J2766" t="s">
        <v>125</v>
      </c>
      <c r="K2766" t="s">
        <v>69</v>
      </c>
      <c r="L2766" t="s">
        <v>68</v>
      </c>
      <c r="M2766" t="s">
        <v>69</v>
      </c>
      <c r="N2766" t="s">
        <v>195</v>
      </c>
      <c r="O2766" t="s">
        <v>16609</v>
      </c>
      <c r="P2766" t="s">
        <v>49</v>
      </c>
      <c r="Q2766" t="s">
        <v>1632</v>
      </c>
      <c r="R2766" s="2">
        <v>16465</v>
      </c>
      <c r="S2766" t="s">
        <v>51</v>
      </c>
      <c r="T2766" t="s">
        <v>142</v>
      </c>
      <c r="U2766" t="s">
        <v>73</v>
      </c>
      <c r="V2766">
        <v>29435</v>
      </c>
      <c r="W2766" t="s">
        <v>129</v>
      </c>
      <c r="X2766" t="s">
        <v>116</v>
      </c>
      <c r="Y2766" t="s">
        <v>56</v>
      </c>
      <c r="Z2766">
        <v>2</v>
      </c>
      <c r="AA2766">
        <v>3191</v>
      </c>
      <c r="AB2766">
        <v>1</v>
      </c>
      <c r="AC2766">
        <v>2</v>
      </c>
      <c r="AD2766">
        <v>2</v>
      </c>
      <c r="AE2766" s="2">
        <v>44962</v>
      </c>
      <c r="AF2766" t="s">
        <v>103</v>
      </c>
      <c r="AG2766" t="s">
        <v>76</v>
      </c>
      <c r="AH2766" t="s">
        <v>77</v>
      </c>
      <c r="AI2766" t="s">
        <v>16611</v>
      </c>
      <c r="AJ2766" t="s">
        <v>16612</v>
      </c>
      <c r="AK2766">
        <v>3</v>
      </c>
      <c r="AL2766">
        <v>476.39</v>
      </c>
      <c r="AM2766" s="2">
        <v>44981</v>
      </c>
      <c r="AN2766">
        <v>0.1</v>
      </c>
    </row>
    <row r="2767" spans="1:40" hidden="1" x14ac:dyDescent="0.35">
      <c r="A2767" t="s">
        <v>13994</v>
      </c>
      <c r="B2767" t="s">
        <v>1075</v>
      </c>
      <c r="C2767">
        <v>29</v>
      </c>
      <c r="D2767" t="s">
        <v>17836</v>
      </c>
      <c r="E2767" s="2">
        <v>43576</v>
      </c>
      <c r="F2767" s="2">
        <v>44573</v>
      </c>
      <c r="G2767" t="s">
        <v>40</v>
      </c>
      <c r="H2767" t="s">
        <v>16613</v>
      </c>
      <c r="I2767" t="s">
        <v>16614</v>
      </c>
      <c r="J2767" t="s">
        <v>43</v>
      </c>
      <c r="K2767" t="s">
        <v>86</v>
      </c>
      <c r="L2767" t="s">
        <v>68</v>
      </c>
      <c r="M2767" t="s">
        <v>69</v>
      </c>
      <c r="N2767" t="s">
        <v>174</v>
      </c>
      <c r="O2767" t="s">
        <v>16615</v>
      </c>
      <c r="P2767" t="s">
        <v>49</v>
      </c>
      <c r="Q2767" t="s">
        <v>70</v>
      </c>
      <c r="R2767" s="2">
        <v>35765</v>
      </c>
      <c r="S2767" t="s">
        <v>51</v>
      </c>
      <c r="T2767" t="s">
        <v>115</v>
      </c>
      <c r="U2767" t="s">
        <v>53</v>
      </c>
      <c r="V2767">
        <v>26250</v>
      </c>
      <c r="W2767" t="s">
        <v>129</v>
      </c>
      <c r="X2767" t="s">
        <v>101</v>
      </c>
      <c r="Y2767" t="s">
        <v>56</v>
      </c>
      <c r="Z2767">
        <v>3</v>
      </c>
      <c r="AA2767">
        <v>3192</v>
      </c>
      <c r="AB2767">
        <v>5</v>
      </c>
      <c r="AC2767">
        <v>4</v>
      </c>
      <c r="AD2767">
        <v>1</v>
      </c>
      <c r="AE2767" s="2">
        <v>44801</v>
      </c>
      <c r="AF2767" t="s">
        <v>118</v>
      </c>
      <c r="AG2767" t="s">
        <v>59</v>
      </c>
      <c r="AH2767" t="s">
        <v>77</v>
      </c>
      <c r="AI2767" t="s">
        <v>16616</v>
      </c>
      <c r="AJ2767" t="s">
        <v>16617</v>
      </c>
      <c r="AK2767">
        <v>1</v>
      </c>
      <c r="AL2767">
        <v>752.12</v>
      </c>
      <c r="AM2767" s="2">
        <v>45103</v>
      </c>
      <c r="AN2767">
        <v>2.7</v>
      </c>
    </row>
    <row r="2768" spans="1:40" hidden="1" x14ac:dyDescent="0.35">
      <c r="A2768" t="s">
        <v>16618</v>
      </c>
      <c r="B2768" t="s">
        <v>3819</v>
      </c>
      <c r="C2768">
        <v>80</v>
      </c>
      <c r="D2768" t="s">
        <v>44</v>
      </c>
      <c r="E2768" s="2">
        <v>44436</v>
      </c>
      <c r="F2768" s="2"/>
      <c r="G2768" t="s">
        <v>40</v>
      </c>
      <c r="H2768" t="s">
        <v>16619</v>
      </c>
      <c r="I2768" t="s">
        <v>16620</v>
      </c>
      <c r="J2768" t="s">
        <v>67</v>
      </c>
      <c r="K2768" t="s">
        <v>86</v>
      </c>
      <c r="L2768" t="s">
        <v>46</v>
      </c>
      <c r="M2768" t="s">
        <v>47</v>
      </c>
      <c r="N2768" t="s">
        <v>48</v>
      </c>
      <c r="P2768" t="s">
        <v>49</v>
      </c>
      <c r="Q2768" t="s">
        <v>112</v>
      </c>
      <c r="R2768" s="2">
        <v>16826</v>
      </c>
      <c r="S2768" t="s">
        <v>51</v>
      </c>
      <c r="T2768" t="s">
        <v>115</v>
      </c>
      <c r="U2768" t="s">
        <v>53</v>
      </c>
      <c r="V2768">
        <v>67626</v>
      </c>
      <c r="W2768" t="s">
        <v>129</v>
      </c>
      <c r="X2768" t="s">
        <v>143</v>
      </c>
      <c r="Y2768" t="s">
        <v>1185</v>
      </c>
      <c r="Z2768">
        <v>3</v>
      </c>
      <c r="AA2768">
        <v>3193</v>
      </c>
      <c r="AB2768">
        <v>1</v>
      </c>
      <c r="AC2768">
        <v>1</v>
      </c>
      <c r="AD2768">
        <v>5</v>
      </c>
      <c r="AE2768" s="2">
        <v>45032</v>
      </c>
      <c r="AF2768" t="s">
        <v>103</v>
      </c>
      <c r="AG2768" t="s">
        <v>76</v>
      </c>
      <c r="AH2768" t="s">
        <v>104</v>
      </c>
      <c r="AI2768" t="s">
        <v>16622</v>
      </c>
      <c r="AJ2768" t="s">
        <v>6284</v>
      </c>
      <c r="AK2768">
        <v>3</v>
      </c>
      <c r="AL2768">
        <v>240.94</v>
      </c>
      <c r="AM2768" s="2">
        <v>45054</v>
      </c>
      <c r="AN2768">
        <v>4.7</v>
      </c>
    </row>
    <row r="2769" spans="1:40" hidden="1" x14ac:dyDescent="0.35">
      <c r="A2769" t="s">
        <v>7858</v>
      </c>
      <c r="B2769" t="s">
        <v>9066</v>
      </c>
      <c r="C2769">
        <v>31</v>
      </c>
      <c r="D2769" t="s">
        <v>44</v>
      </c>
      <c r="E2769" s="2">
        <v>44280</v>
      </c>
      <c r="F2769" s="2"/>
      <c r="G2769" t="s">
        <v>40</v>
      </c>
      <c r="H2769" t="s">
        <v>16623</v>
      </c>
      <c r="I2769" t="s">
        <v>16624</v>
      </c>
      <c r="J2769" t="s">
        <v>194</v>
      </c>
      <c r="K2769" t="s">
        <v>45</v>
      </c>
      <c r="L2769" t="s">
        <v>87</v>
      </c>
      <c r="M2769" t="s">
        <v>86</v>
      </c>
      <c r="N2769" t="s">
        <v>48</v>
      </c>
      <c r="P2769" t="s">
        <v>49</v>
      </c>
      <c r="Q2769" t="s">
        <v>126</v>
      </c>
      <c r="R2769" s="2">
        <v>35011</v>
      </c>
      <c r="S2769" t="s">
        <v>51</v>
      </c>
      <c r="T2769" t="s">
        <v>535</v>
      </c>
      <c r="U2769" t="s">
        <v>53</v>
      </c>
      <c r="V2769">
        <v>46143</v>
      </c>
      <c r="W2769" t="s">
        <v>176</v>
      </c>
      <c r="X2769" t="s">
        <v>143</v>
      </c>
      <c r="Y2769" t="s">
        <v>56</v>
      </c>
      <c r="Z2769">
        <v>1</v>
      </c>
      <c r="AA2769">
        <v>3194</v>
      </c>
      <c r="AB2769">
        <v>2</v>
      </c>
      <c r="AC2769">
        <v>5</v>
      </c>
      <c r="AD2769">
        <v>5</v>
      </c>
      <c r="AE2769" s="2">
        <v>44949</v>
      </c>
      <c r="AF2769" t="s">
        <v>58</v>
      </c>
      <c r="AG2769" t="s">
        <v>59</v>
      </c>
      <c r="AH2769" t="s">
        <v>130</v>
      </c>
      <c r="AI2769" t="s">
        <v>10347</v>
      </c>
      <c r="AJ2769" t="s">
        <v>16625</v>
      </c>
      <c r="AK2769">
        <v>5</v>
      </c>
      <c r="AL2769">
        <v>143.28</v>
      </c>
      <c r="AM2769" s="2">
        <v>44921</v>
      </c>
      <c r="AN2769">
        <v>5.0999999999999996</v>
      </c>
    </row>
    <row r="2770" spans="1:40" hidden="1" x14ac:dyDescent="0.35">
      <c r="A2770" t="s">
        <v>16626</v>
      </c>
      <c r="B2770" t="s">
        <v>6388</v>
      </c>
      <c r="C2770">
        <v>45</v>
      </c>
      <c r="D2770" t="s">
        <v>17836</v>
      </c>
      <c r="E2770" s="2">
        <v>44028</v>
      </c>
      <c r="F2770" s="2">
        <v>44119</v>
      </c>
      <c r="G2770" t="s">
        <v>40</v>
      </c>
      <c r="H2770" t="s">
        <v>16627</v>
      </c>
      <c r="I2770" t="s">
        <v>16628</v>
      </c>
      <c r="J2770" t="s">
        <v>163</v>
      </c>
      <c r="K2770" t="s">
        <v>86</v>
      </c>
      <c r="L2770" t="s">
        <v>68</v>
      </c>
      <c r="M2770" t="s">
        <v>86</v>
      </c>
      <c r="N2770" t="s">
        <v>174</v>
      </c>
      <c r="O2770" t="s">
        <v>16629</v>
      </c>
      <c r="P2770" t="s">
        <v>49</v>
      </c>
      <c r="Q2770" t="s">
        <v>112</v>
      </c>
      <c r="R2770" s="2">
        <v>29617</v>
      </c>
      <c r="S2770" t="s">
        <v>51</v>
      </c>
      <c r="T2770" t="s">
        <v>142</v>
      </c>
      <c r="U2770" t="s">
        <v>53</v>
      </c>
      <c r="V2770">
        <v>70709</v>
      </c>
      <c r="W2770" t="s">
        <v>54</v>
      </c>
      <c r="X2770" t="s">
        <v>143</v>
      </c>
      <c r="Y2770" t="s">
        <v>56</v>
      </c>
      <c r="Z2770">
        <v>2</v>
      </c>
      <c r="AA2770">
        <v>3195</v>
      </c>
      <c r="AB2770">
        <v>5</v>
      </c>
      <c r="AC2770">
        <v>4</v>
      </c>
      <c r="AD2770">
        <v>1</v>
      </c>
      <c r="AE2770" s="2">
        <v>45105</v>
      </c>
      <c r="AF2770" t="s">
        <v>75</v>
      </c>
      <c r="AG2770" t="s">
        <v>76</v>
      </c>
      <c r="AH2770" t="s">
        <v>60</v>
      </c>
      <c r="AI2770" t="s">
        <v>16631</v>
      </c>
      <c r="AJ2770" t="s">
        <v>16632</v>
      </c>
      <c r="AK2770">
        <v>1</v>
      </c>
      <c r="AL2770">
        <v>556.09</v>
      </c>
      <c r="AM2770" s="2">
        <v>45008</v>
      </c>
      <c r="AN2770">
        <v>0.2</v>
      </c>
    </row>
    <row r="2771" spans="1:40" hidden="1" x14ac:dyDescent="0.35">
      <c r="A2771" t="s">
        <v>12157</v>
      </c>
      <c r="B2771" t="s">
        <v>94</v>
      </c>
      <c r="C2771">
        <v>52</v>
      </c>
      <c r="D2771" t="s">
        <v>17836</v>
      </c>
      <c r="E2771" s="2">
        <v>43432</v>
      </c>
      <c r="F2771" s="2">
        <v>44422</v>
      </c>
      <c r="G2771" t="s">
        <v>40</v>
      </c>
      <c r="H2771" t="s">
        <v>16633</v>
      </c>
      <c r="I2771" t="s">
        <v>16634</v>
      </c>
      <c r="J2771" t="s">
        <v>85</v>
      </c>
      <c r="K2771" t="s">
        <v>86</v>
      </c>
      <c r="L2771" t="s">
        <v>87</v>
      </c>
      <c r="M2771" t="s">
        <v>47</v>
      </c>
      <c r="N2771" t="s">
        <v>138</v>
      </c>
      <c r="O2771" t="s">
        <v>16635</v>
      </c>
      <c r="P2771" t="s">
        <v>49</v>
      </c>
      <c r="Q2771" t="s">
        <v>153</v>
      </c>
      <c r="R2771" s="2">
        <v>27374</v>
      </c>
      <c r="S2771" t="s">
        <v>51</v>
      </c>
      <c r="T2771" t="s">
        <v>646</v>
      </c>
      <c r="U2771" t="s">
        <v>53</v>
      </c>
      <c r="V2771">
        <v>60139</v>
      </c>
      <c r="W2771" t="s">
        <v>100</v>
      </c>
      <c r="X2771" t="s">
        <v>143</v>
      </c>
      <c r="Y2771" t="s">
        <v>56</v>
      </c>
      <c r="Z2771">
        <v>2</v>
      </c>
      <c r="AA2771">
        <v>3196</v>
      </c>
      <c r="AB2771">
        <v>3</v>
      </c>
      <c r="AC2771">
        <v>3</v>
      </c>
      <c r="AD2771">
        <v>1</v>
      </c>
      <c r="AE2771" s="2">
        <v>45083</v>
      </c>
      <c r="AF2771" t="s">
        <v>75</v>
      </c>
      <c r="AG2771" t="s">
        <v>59</v>
      </c>
      <c r="AH2771" t="s">
        <v>130</v>
      </c>
      <c r="AI2771" t="s">
        <v>16636</v>
      </c>
      <c r="AJ2771" t="s">
        <v>16637</v>
      </c>
      <c r="AK2771">
        <v>5</v>
      </c>
      <c r="AL2771">
        <v>518.62</v>
      </c>
      <c r="AM2771" s="2">
        <v>44865</v>
      </c>
      <c r="AN2771">
        <v>2.7</v>
      </c>
    </row>
    <row r="2772" spans="1:40" hidden="1" x14ac:dyDescent="0.35">
      <c r="A2772" t="s">
        <v>5064</v>
      </c>
      <c r="B2772" t="s">
        <v>12327</v>
      </c>
      <c r="C2772">
        <v>49</v>
      </c>
      <c r="D2772" t="s">
        <v>44</v>
      </c>
      <c r="E2772" s="2">
        <v>43643</v>
      </c>
      <c r="F2772" s="2"/>
      <c r="G2772" t="s">
        <v>40</v>
      </c>
      <c r="H2772" t="s">
        <v>16638</v>
      </c>
      <c r="I2772" t="s">
        <v>16639</v>
      </c>
      <c r="J2772" t="s">
        <v>237</v>
      </c>
      <c r="K2772" t="s">
        <v>45</v>
      </c>
      <c r="L2772" t="s">
        <v>68</v>
      </c>
      <c r="M2772" t="s">
        <v>86</v>
      </c>
      <c r="N2772" t="s">
        <v>48</v>
      </c>
      <c r="P2772" t="s">
        <v>49</v>
      </c>
      <c r="Q2772" t="s">
        <v>112</v>
      </c>
      <c r="R2772" s="2">
        <v>28215</v>
      </c>
      <c r="S2772" t="s">
        <v>51</v>
      </c>
      <c r="T2772" t="s">
        <v>230</v>
      </c>
      <c r="U2772" t="s">
        <v>53</v>
      </c>
      <c r="V2772">
        <v>15469</v>
      </c>
      <c r="W2772" t="s">
        <v>74</v>
      </c>
      <c r="X2772" t="s">
        <v>143</v>
      </c>
      <c r="Y2772" t="s">
        <v>1185</v>
      </c>
      <c r="Z2772">
        <v>1</v>
      </c>
      <c r="AA2772">
        <v>3197</v>
      </c>
      <c r="AB2772">
        <v>5</v>
      </c>
      <c r="AC2772">
        <v>5</v>
      </c>
      <c r="AD2772">
        <v>2</v>
      </c>
      <c r="AE2772" s="2">
        <v>44875</v>
      </c>
      <c r="AF2772" t="s">
        <v>75</v>
      </c>
      <c r="AG2772" t="s">
        <v>59</v>
      </c>
      <c r="AH2772" t="s">
        <v>60</v>
      </c>
      <c r="AI2772" t="s">
        <v>16641</v>
      </c>
      <c r="AJ2772" t="s">
        <v>16642</v>
      </c>
      <c r="AK2772">
        <v>4</v>
      </c>
      <c r="AL2772">
        <v>694.79</v>
      </c>
      <c r="AM2772" s="2">
        <v>44824</v>
      </c>
      <c r="AN2772">
        <v>6.9</v>
      </c>
    </row>
    <row r="2773" spans="1:40" hidden="1" x14ac:dyDescent="0.35">
      <c r="A2773" t="s">
        <v>12068</v>
      </c>
      <c r="B2773" t="s">
        <v>6868</v>
      </c>
      <c r="C2773">
        <v>47</v>
      </c>
      <c r="D2773" t="s">
        <v>44</v>
      </c>
      <c r="E2773" s="2">
        <v>44930</v>
      </c>
      <c r="F2773" s="2"/>
      <c r="G2773" t="s">
        <v>40</v>
      </c>
      <c r="H2773" t="s">
        <v>16643</v>
      </c>
      <c r="I2773" t="s">
        <v>16644</v>
      </c>
      <c r="J2773" t="s">
        <v>184</v>
      </c>
      <c r="K2773" t="s">
        <v>45</v>
      </c>
      <c r="L2773" t="s">
        <v>68</v>
      </c>
      <c r="M2773" t="s">
        <v>47</v>
      </c>
      <c r="N2773" t="s">
        <v>48</v>
      </c>
      <c r="P2773" t="s">
        <v>49</v>
      </c>
      <c r="Q2773" t="s">
        <v>112</v>
      </c>
      <c r="R2773" s="2">
        <v>29122</v>
      </c>
      <c r="S2773" t="s">
        <v>51</v>
      </c>
      <c r="T2773" t="s">
        <v>115</v>
      </c>
      <c r="U2773" t="s">
        <v>53</v>
      </c>
      <c r="V2773">
        <v>77690</v>
      </c>
      <c r="W2773" t="s">
        <v>176</v>
      </c>
      <c r="X2773" t="s">
        <v>116</v>
      </c>
      <c r="Y2773" t="s">
        <v>56</v>
      </c>
      <c r="Z2773">
        <v>2</v>
      </c>
      <c r="AA2773">
        <v>3198</v>
      </c>
      <c r="AB2773">
        <v>1</v>
      </c>
      <c r="AC2773">
        <v>3</v>
      </c>
      <c r="AD2773">
        <v>1</v>
      </c>
      <c r="AE2773" s="2">
        <v>45078</v>
      </c>
      <c r="AF2773" t="s">
        <v>221</v>
      </c>
      <c r="AG2773" t="s">
        <v>59</v>
      </c>
      <c r="AH2773" t="s">
        <v>104</v>
      </c>
      <c r="AI2773" t="s">
        <v>16646</v>
      </c>
      <c r="AJ2773" t="s">
        <v>16647</v>
      </c>
      <c r="AK2773">
        <v>2</v>
      </c>
      <c r="AL2773">
        <v>445.34</v>
      </c>
      <c r="AM2773" s="2">
        <v>45017</v>
      </c>
      <c r="AN2773">
        <v>3.3</v>
      </c>
    </row>
    <row r="2774" spans="1:40" hidden="1" x14ac:dyDescent="0.35">
      <c r="A2774" t="s">
        <v>16648</v>
      </c>
      <c r="B2774" t="s">
        <v>16649</v>
      </c>
      <c r="C2774">
        <v>48</v>
      </c>
      <c r="D2774" t="s">
        <v>44</v>
      </c>
      <c r="E2774" s="2">
        <v>43426</v>
      </c>
      <c r="F2774" s="2"/>
      <c r="G2774" t="s">
        <v>40</v>
      </c>
      <c r="H2774" t="s">
        <v>16650</v>
      </c>
      <c r="I2774" t="s">
        <v>16651</v>
      </c>
      <c r="J2774" t="s">
        <v>125</v>
      </c>
      <c r="K2774" t="s">
        <v>86</v>
      </c>
      <c r="L2774" t="s">
        <v>87</v>
      </c>
      <c r="M2774" t="s">
        <v>86</v>
      </c>
      <c r="N2774" t="s">
        <v>48</v>
      </c>
      <c r="P2774" t="s">
        <v>49</v>
      </c>
      <c r="Q2774" t="s">
        <v>153</v>
      </c>
      <c r="R2774" s="2">
        <v>28507</v>
      </c>
      <c r="S2774" t="s">
        <v>51</v>
      </c>
      <c r="T2774" t="s">
        <v>155</v>
      </c>
      <c r="U2774" t="s">
        <v>53</v>
      </c>
      <c r="V2774">
        <v>1778</v>
      </c>
      <c r="W2774" t="s">
        <v>74</v>
      </c>
      <c r="X2774" t="s">
        <v>116</v>
      </c>
      <c r="Y2774" t="s">
        <v>56</v>
      </c>
      <c r="Z2774">
        <v>2</v>
      </c>
      <c r="AA2774">
        <v>3199</v>
      </c>
      <c r="AB2774">
        <v>1</v>
      </c>
      <c r="AC2774">
        <v>4</v>
      </c>
      <c r="AD2774">
        <v>4</v>
      </c>
      <c r="AE2774" s="2">
        <v>44827</v>
      </c>
      <c r="AF2774" t="s">
        <v>118</v>
      </c>
      <c r="AG2774" t="s">
        <v>59</v>
      </c>
      <c r="AH2774" t="s">
        <v>77</v>
      </c>
      <c r="AI2774" t="s">
        <v>16653</v>
      </c>
      <c r="AJ2774" t="s">
        <v>16654</v>
      </c>
      <c r="AK2774">
        <v>5</v>
      </c>
      <c r="AL2774">
        <v>609.17999999999995</v>
      </c>
      <c r="AM2774" s="2">
        <v>44804</v>
      </c>
      <c r="AN2774">
        <v>7.5</v>
      </c>
    </row>
    <row r="2775" spans="1:40" hidden="1" x14ac:dyDescent="0.35">
      <c r="A2775" t="s">
        <v>6274</v>
      </c>
      <c r="B2775" t="s">
        <v>5866</v>
      </c>
      <c r="C2775">
        <v>51</v>
      </c>
      <c r="D2775" t="s">
        <v>44</v>
      </c>
      <c r="E2775" s="2">
        <v>44204</v>
      </c>
      <c r="F2775" s="2"/>
      <c r="G2775" t="s">
        <v>1166</v>
      </c>
      <c r="H2775" t="s">
        <v>16655</v>
      </c>
      <c r="I2775" t="s">
        <v>16656</v>
      </c>
      <c r="J2775" t="s">
        <v>85</v>
      </c>
      <c r="K2775" t="s">
        <v>69</v>
      </c>
      <c r="L2775" t="s">
        <v>87</v>
      </c>
      <c r="M2775" t="s">
        <v>47</v>
      </c>
      <c r="N2775" t="s">
        <v>48</v>
      </c>
      <c r="P2775" t="s">
        <v>49</v>
      </c>
      <c r="Q2775" t="s">
        <v>1504</v>
      </c>
      <c r="R2775" s="2">
        <v>27601</v>
      </c>
      <c r="S2775" t="s">
        <v>51</v>
      </c>
      <c r="T2775" t="s">
        <v>155</v>
      </c>
      <c r="U2775" t="s">
        <v>73</v>
      </c>
      <c r="V2775">
        <v>2138</v>
      </c>
      <c r="W2775" t="s">
        <v>176</v>
      </c>
      <c r="X2775" t="s">
        <v>116</v>
      </c>
      <c r="Y2775" t="s">
        <v>56</v>
      </c>
      <c r="Z2775">
        <v>4</v>
      </c>
      <c r="AA2775">
        <v>3200</v>
      </c>
      <c r="AB2775">
        <v>5</v>
      </c>
      <c r="AC2775">
        <v>1</v>
      </c>
      <c r="AD2775">
        <v>3</v>
      </c>
      <c r="AE2775" s="2">
        <v>45003</v>
      </c>
      <c r="AF2775" t="s">
        <v>221</v>
      </c>
      <c r="AG2775" t="s">
        <v>59</v>
      </c>
      <c r="AH2775" t="s">
        <v>104</v>
      </c>
      <c r="AI2775" t="s">
        <v>16658</v>
      </c>
      <c r="AJ2775" t="s">
        <v>16659</v>
      </c>
      <c r="AK2775">
        <v>1</v>
      </c>
      <c r="AL2775" s="25">
        <v>473.02</v>
      </c>
      <c r="AM2775" s="2">
        <v>45074</v>
      </c>
      <c r="AN2775">
        <v>5.3</v>
      </c>
    </row>
    <row r="2776" spans="1:40" hidden="1" x14ac:dyDescent="0.35">
      <c r="A2776" t="s">
        <v>16660</v>
      </c>
      <c r="B2776" t="s">
        <v>16661</v>
      </c>
      <c r="C2776">
        <v>42</v>
      </c>
      <c r="D2776" t="s">
        <v>44</v>
      </c>
      <c r="E2776" s="2">
        <v>44883</v>
      </c>
      <c r="F2776" s="2"/>
      <c r="G2776" t="s">
        <v>40</v>
      </c>
      <c r="H2776" t="s">
        <v>16662</v>
      </c>
      <c r="I2776" t="s">
        <v>16663</v>
      </c>
      <c r="J2776" t="s">
        <v>67</v>
      </c>
      <c r="K2776" t="s">
        <v>69</v>
      </c>
      <c r="L2776" t="s">
        <v>68</v>
      </c>
      <c r="M2776" t="s">
        <v>69</v>
      </c>
      <c r="N2776" t="s">
        <v>48</v>
      </c>
      <c r="P2776" t="s">
        <v>49</v>
      </c>
      <c r="Q2776" t="s">
        <v>70</v>
      </c>
      <c r="R2776" s="2">
        <v>30879</v>
      </c>
      <c r="S2776" t="s">
        <v>51</v>
      </c>
      <c r="T2776" t="s">
        <v>142</v>
      </c>
      <c r="U2776" t="s">
        <v>53</v>
      </c>
      <c r="V2776">
        <v>2043</v>
      </c>
      <c r="W2776" t="s">
        <v>176</v>
      </c>
      <c r="X2776" t="s">
        <v>55</v>
      </c>
      <c r="Y2776" t="s">
        <v>56</v>
      </c>
      <c r="Z2776">
        <v>4</v>
      </c>
      <c r="AA2776">
        <v>3201</v>
      </c>
      <c r="AB2776">
        <v>1</v>
      </c>
      <c r="AC2776">
        <v>4</v>
      </c>
      <c r="AD2776">
        <v>5</v>
      </c>
      <c r="AE2776" s="2">
        <v>45082</v>
      </c>
      <c r="AF2776" t="s">
        <v>58</v>
      </c>
      <c r="AG2776" t="s">
        <v>59</v>
      </c>
      <c r="AH2776" t="s">
        <v>60</v>
      </c>
      <c r="AI2776" t="s">
        <v>16665</v>
      </c>
      <c r="AJ2776" t="s">
        <v>16666</v>
      </c>
      <c r="AK2776">
        <v>2</v>
      </c>
      <c r="AL2776">
        <v>758.46</v>
      </c>
      <c r="AM2776" s="2">
        <v>44922</v>
      </c>
      <c r="AN2776">
        <v>3.5</v>
      </c>
    </row>
    <row r="2777" spans="1:40" hidden="1" x14ac:dyDescent="0.35">
      <c r="A2777" t="s">
        <v>12610</v>
      </c>
      <c r="B2777" t="s">
        <v>7496</v>
      </c>
      <c r="C2777">
        <v>27</v>
      </c>
      <c r="D2777" t="s">
        <v>17836</v>
      </c>
      <c r="E2777" s="2">
        <v>44003</v>
      </c>
      <c r="F2777" s="2">
        <v>45100</v>
      </c>
      <c r="G2777" t="s">
        <v>40</v>
      </c>
      <c r="H2777" t="s">
        <v>16667</v>
      </c>
      <c r="I2777" t="s">
        <v>16668</v>
      </c>
      <c r="J2777" t="s">
        <v>137</v>
      </c>
      <c r="K2777" t="s">
        <v>45</v>
      </c>
      <c r="L2777" t="s">
        <v>68</v>
      </c>
      <c r="M2777" t="s">
        <v>86</v>
      </c>
      <c r="N2777" t="s">
        <v>138</v>
      </c>
      <c r="O2777" t="s">
        <v>16669</v>
      </c>
      <c r="P2777" t="s">
        <v>49</v>
      </c>
      <c r="Q2777" t="s">
        <v>153</v>
      </c>
      <c r="R2777" s="2">
        <v>36247</v>
      </c>
      <c r="S2777" t="s">
        <v>51</v>
      </c>
      <c r="T2777" t="s">
        <v>155</v>
      </c>
      <c r="U2777" t="s">
        <v>53</v>
      </c>
      <c r="V2777">
        <v>1810</v>
      </c>
      <c r="W2777" t="s">
        <v>100</v>
      </c>
      <c r="X2777" t="s">
        <v>101</v>
      </c>
      <c r="Y2777" t="s">
        <v>56</v>
      </c>
      <c r="Z2777">
        <v>4</v>
      </c>
      <c r="AA2777">
        <v>3202</v>
      </c>
      <c r="AB2777">
        <v>2</v>
      </c>
      <c r="AC2777">
        <v>5</v>
      </c>
      <c r="AD2777">
        <v>1</v>
      </c>
      <c r="AE2777" s="2">
        <v>44803</v>
      </c>
      <c r="AF2777" t="s">
        <v>75</v>
      </c>
      <c r="AG2777" t="s">
        <v>59</v>
      </c>
      <c r="AH2777" t="s">
        <v>130</v>
      </c>
      <c r="AI2777" t="s">
        <v>16671</v>
      </c>
      <c r="AJ2777" t="s">
        <v>16672</v>
      </c>
      <c r="AK2777">
        <v>3</v>
      </c>
      <c r="AL2777">
        <v>194.06</v>
      </c>
      <c r="AM2777" s="2">
        <v>44920</v>
      </c>
      <c r="AN2777">
        <v>3</v>
      </c>
    </row>
    <row r="2778" spans="1:40" hidden="1" x14ac:dyDescent="0.35">
      <c r="A2778" t="s">
        <v>16673</v>
      </c>
      <c r="B2778" t="s">
        <v>7481</v>
      </c>
      <c r="C2778">
        <v>65</v>
      </c>
      <c r="D2778" t="s">
        <v>17836</v>
      </c>
      <c r="E2778" s="2">
        <v>44215</v>
      </c>
      <c r="F2778" s="2">
        <v>44815</v>
      </c>
      <c r="G2778" t="s">
        <v>40</v>
      </c>
      <c r="H2778" t="s">
        <v>16674</v>
      </c>
      <c r="I2778" t="s">
        <v>16675</v>
      </c>
      <c r="J2778" t="s">
        <v>237</v>
      </c>
      <c r="K2778" t="s">
        <v>45</v>
      </c>
      <c r="L2778" t="s">
        <v>46</v>
      </c>
      <c r="M2778" t="s">
        <v>69</v>
      </c>
      <c r="N2778" t="s">
        <v>248</v>
      </c>
      <c r="O2778" t="s">
        <v>16676</v>
      </c>
      <c r="P2778" t="s">
        <v>49</v>
      </c>
      <c r="Q2778" t="s">
        <v>89</v>
      </c>
      <c r="R2778" s="2">
        <v>22563</v>
      </c>
      <c r="S2778" t="s">
        <v>51</v>
      </c>
      <c r="T2778" t="s">
        <v>607</v>
      </c>
      <c r="U2778" t="s">
        <v>53</v>
      </c>
      <c r="V2778">
        <v>2343</v>
      </c>
      <c r="W2778" t="s">
        <v>54</v>
      </c>
      <c r="X2778" t="s">
        <v>101</v>
      </c>
      <c r="Y2778" t="s">
        <v>56</v>
      </c>
      <c r="Z2778">
        <v>4</v>
      </c>
      <c r="AA2778">
        <v>3203</v>
      </c>
      <c r="AB2778">
        <v>4</v>
      </c>
      <c r="AC2778">
        <v>4</v>
      </c>
      <c r="AD2778">
        <v>2</v>
      </c>
      <c r="AE2778" s="2">
        <v>44805</v>
      </c>
      <c r="AF2778" t="s">
        <v>103</v>
      </c>
      <c r="AG2778" t="s">
        <v>76</v>
      </c>
      <c r="AH2778" t="s">
        <v>130</v>
      </c>
      <c r="AI2778" t="s">
        <v>16677</v>
      </c>
      <c r="AJ2778" t="s">
        <v>16678</v>
      </c>
      <c r="AK2778">
        <v>2</v>
      </c>
      <c r="AL2778">
        <v>317.06</v>
      </c>
      <c r="AM2778" s="2">
        <v>44876</v>
      </c>
      <c r="AN2778">
        <v>1.6</v>
      </c>
    </row>
    <row r="2779" spans="1:40" hidden="1" x14ac:dyDescent="0.35">
      <c r="A2779" t="s">
        <v>13984</v>
      </c>
      <c r="B2779" t="s">
        <v>16679</v>
      </c>
      <c r="C2779">
        <v>67</v>
      </c>
      <c r="D2779" t="s">
        <v>44</v>
      </c>
      <c r="E2779" s="2">
        <v>45081</v>
      </c>
      <c r="F2779" s="2"/>
      <c r="G2779" t="s">
        <v>40</v>
      </c>
      <c r="H2779" t="s">
        <v>16680</v>
      </c>
      <c r="I2779" t="s">
        <v>16681</v>
      </c>
      <c r="J2779" t="s">
        <v>125</v>
      </c>
      <c r="K2779" t="s">
        <v>45</v>
      </c>
      <c r="L2779" t="s">
        <v>46</v>
      </c>
      <c r="M2779" t="s">
        <v>86</v>
      </c>
      <c r="N2779" t="s">
        <v>48</v>
      </c>
      <c r="P2779" t="s">
        <v>49</v>
      </c>
      <c r="Q2779" t="s">
        <v>89</v>
      </c>
      <c r="R2779" s="2">
        <v>21895</v>
      </c>
      <c r="S2779" t="s">
        <v>51</v>
      </c>
      <c r="T2779" t="s">
        <v>2062</v>
      </c>
      <c r="U2779" t="s">
        <v>73</v>
      </c>
      <c r="V2779">
        <v>2155</v>
      </c>
      <c r="W2779" t="s">
        <v>54</v>
      </c>
      <c r="X2779" t="s">
        <v>101</v>
      </c>
      <c r="Y2779" t="s">
        <v>56</v>
      </c>
      <c r="Z2779">
        <v>4</v>
      </c>
      <c r="AA2779">
        <v>3204</v>
      </c>
      <c r="AB2779">
        <v>4</v>
      </c>
      <c r="AC2779">
        <v>1</v>
      </c>
      <c r="AD2779">
        <v>1</v>
      </c>
      <c r="AE2779" s="2">
        <v>44782</v>
      </c>
      <c r="AF2779" t="s">
        <v>221</v>
      </c>
      <c r="AG2779" t="s">
        <v>59</v>
      </c>
      <c r="AH2779" t="s">
        <v>130</v>
      </c>
      <c r="AI2779" t="s">
        <v>16682</v>
      </c>
      <c r="AJ2779" t="s">
        <v>16683</v>
      </c>
      <c r="AK2779">
        <v>1</v>
      </c>
      <c r="AL2779">
        <v>291.89999999999998</v>
      </c>
      <c r="AM2779" s="2">
        <v>44922</v>
      </c>
      <c r="AN2779">
        <v>2.9</v>
      </c>
    </row>
    <row r="2780" spans="1:40" hidden="1" x14ac:dyDescent="0.35">
      <c r="A2780" t="s">
        <v>16684</v>
      </c>
      <c r="B2780" t="s">
        <v>16685</v>
      </c>
      <c r="C2780">
        <v>38</v>
      </c>
      <c r="D2780" t="s">
        <v>17836</v>
      </c>
      <c r="E2780" s="2">
        <v>44056</v>
      </c>
      <c r="F2780" s="2">
        <v>44456</v>
      </c>
      <c r="G2780" t="s">
        <v>40</v>
      </c>
      <c r="H2780" t="s">
        <v>16686</v>
      </c>
      <c r="I2780" t="s">
        <v>16687</v>
      </c>
      <c r="J2780" t="s">
        <v>111</v>
      </c>
      <c r="K2780" t="s">
        <v>45</v>
      </c>
      <c r="L2780" t="s">
        <v>46</v>
      </c>
      <c r="M2780" t="s">
        <v>69</v>
      </c>
      <c r="N2780" t="s">
        <v>248</v>
      </c>
      <c r="O2780" t="s">
        <v>16688</v>
      </c>
      <c r="P2780" t="s">
        <v>49</v>
      </c>
      <c r="Q2780" t="s">
        <v>70</v>
      </c>
      <c r="R2780" s="2">
        <v>32175</v>
      </c>
      <c r="S2780" t="s">
        <v>51</v>
      </c>
      <c r="T2780" t="s">
        <v>230</v>
      </c>
      <c r="U2780" t="s">
        <v>53</v>
      </c>
      <c r="V2780">
        <v>1864</v>
      </c>
      <c r="W2780" t="s">
        <v>176</v>
      </c>
      <c r="X2780" t="s">
        <v>116</v>
      </c>
      <c r="Y2780" t="s">
        <v>56</v>
      </c>
      <c r="Z2780">
        <v>4</v>
      </c>
      <c r="AA2780">
        <v>3205</v>
      </c>
      <c r="AB2780">
        <v>3</v>
      </c>
      <c r="AC2780">
        <v>1</v>
      </c>
      <c r="AD2780">
        <v>3</v>
      </c>
      <c r="AE2780" s="2">
        <v>45081</v>
      </c>
      <c r="AF2780" t="s">
        <v>75</v>
      </c>
      <c r="AG2780" t="s">
        <v>76</v>
      </c>
      <c r="AH2780" t="s">
        <v>77</v>
      </c>
      <c r="AI2780" t="s">
        <v>16689</v>
      </c>
      <c r="AJ2780" t="s">
        <v>2669</v>
      </c>
      <c r="AK2780">
        <v>3</v>
      </c>
      <c r="AL2780" s="25">
        <v>407.29</v>
      </c>
      <c r="AM2780" s="2">
        <v>44631</v>
      </c>
      <c r="AN2780">
        <v>1.1000000000000001</v>
      </c>
    </row>
    <row r="2781" spans="1:40" hidden="1" x14ac:dyDescent="0.35">
      <c r="A2781" t="s">
        <v>530</v>
      </c>
      <c r="B2781" t="s">
        <v>9970</v>
      </c>
      <c r="C2781">
        <v>65</v>
      </c>
      <c r="D2781" t="s">
        <v>44</v>
      </c>
      <c r="E2781" s="2">
        <v>43714</v>
      </c>
      <c r="F2781" s="2"/>
      <c r="G2781" t="s">
        <v>40</v>
      </c>
      <c r="H2781" t="s">
        <v>16690</v>
      </c>
      <c r="I2781" t="s">
        <v>16691</v>
      </c>
      <c r="J2781" t="s">
        <v>125</v>
      </c>
      <c r="K2781" t="s">
        <v>69</v>
      </c>
      <c r="L2781" t="s">
        <v>68</v>
      </c>
      <c r="M2781" t="s">
        <v>69</v>
      </c>
      <c r="N2781" t="s">
        <v>48</v>
      </c>
      <c r="P2781" t="s">
        <v>49</v>
      </c>
      <c r="Q2781" t="s">
        <v>458</v>
      </c>
      <c r="R2781" s="2">
        <v>22356</v>
      </c>
      <c r="S2781" t="s">
        <v>51</v>
      </c>
      <c r="T2781" t="s">
        <v>535</v>
      </c>
      <c r="U2781" t="s">
        <v>73</v>
      </c>
      <c r="V2781">
        <v>2062</v>
      </c>
      <c r="W2781" t="s">
        <v>74</v>
      </c>
      <c r="X2781" t="s">
        <v>143</v>
      </c>
      <c r="Y2781" t="s">
        <v>56</v>
      </c>
      <c r="Z2781">
        <v>2</v>
      </c>
      <c r="AA2781">
        <v>3206</v>
      </c>
      <c r="AB2781">
        <v>2</v>
      </c>
      <c r="AC2781">
        <v>4</v>
      </c>
      <c r="AD2781">
        <v>4</v>
      </c>
      <c r="AE2781" s="2">
        <v>45017</v>
      </c>
      <c r="AF2781" t="s">
        <v>58</v>
      </c>
      <c r="AG2781" t="s">
        <v>59</v>
      </c>
      <c r="AH2781" t="s">
        <v>130</v>
      </c>
      <c r="AI2781" t="s">
        <v>16693</v>
      </c>
      <c r="AJ2781" t="s">
        <v>16694</v>
      </c>
      <c r="AK2781">
        <v>2</v>
      </c>
      <c r="AL2781">
        <v>143.32</v>
      </c>
      <c r="AM2781" s="2">
        <v>44817</v>
      </c>
      <c r="AN2781">
        <v>6.7</v>
      </c>
    </row>
    <row r="2782" spans="1:40" hidden="1" x14ac:dyDescent="0.35">
      <c r="A2782" t="s">
        <v>7736</v>
      </c>
      <c r="B2782" t="s">
        <v>16695</v>
      </c>
      <c r="C2782">
        <v>45</v>
      </c>
      <c r="D2782" t="s">
        <v>44</v>
      </c>
      <c r="E2782" s="2">
        <v>44647</v>
      </c>
      <c r="F2782" s="2"/>
      <c r="G2782" t="s">
        <v>40</v>
      </c>
      <c r="H2782" t="s">
        <v>16696</v>
      </c>
      <c r="I2782" t="s">
        <v>16697</v>
      </c>
      <c r="J2782" t="s">
        <v>237</v>
      </c>
      <c r="K2782" t="s">
        <v>86</v>
      </c>
      <c r="L2782" t="s">
        <v>46</v>
      </c>
      <c r="M2782" t="s">
        <v>47</v>
      </c>
      <c r="N2782" t="s">
        <v>48</v>
      </c>
      <c r="P2782" t="s">
        <v>49</v>
      </c>
      <c r="Q2782" t="s">
        <v>250</v>
      </c>
      <c r="R2782" s="2">
        <v>29826</v>
      </c>
      <c r="S2782" t="s">
        <v>51</v>
      </c>
      <c r="T2782" t="s">
        <v>6</v>
      </c>
      <c r="U2782" t="s">
        <v>53</v>
      </c>
      <c r="V2782">
        <v>2152</v>
      </c>
      <c r="W2782" t="s">
        <v>54</v>
      </c>
      <c r="X2782" t="s">
        <v>55</v>
      </c>
      <c r="Y2782" t="s">
        <v>56</v>
      </c>
      <c r="Z2782">
        <v>5</v>
      </c>
      <c r="AA2782">
        <v>3207</v>
      </c>
      <c r="AB2782">
        <v>4</v>
      </c>
      <c r="AC2782">
        <v>4</v>
      </c>
      <c r="AD2782">
        <v>5</v>
      </c>
      <c r="AE2782" s="2">
        <v>44974</v>
      </c>
      <c r="AF2782" t="s">
        <v>118</v>
      </c>
      <c r="AG2782" t="s">
        <v>76</v>
      </c>
      <c r="AH2782" t="s">
        <v>130</v>
      </c>
      <c r="AI2782" t="s">
        <v>16699</v>
      </c>
      <c r="AJ2782" t="s">
        <v>16700</v>
      </c>
      <c r="AK2782">
        <v>3</v>
      </c>
      <c r="AL2782">
        <v>724.51</v>
      </c>
      <c r="AM2782" s="2">
        <v>44939</v>
      </c>
      <c r="AN2782">
        <v>4.0999999999999996</v>
      </c>
    </row>
    <row r="2783" spans="1:40" hidden="1" x14ac:dyDescent="0.35">
      <c r="A2783" t="s">
        <v>16701</v>
      </c>
      <c r="B2783" t="s">
        <v>16702</v>
      </c>
      <c r="C2783">
        <v>53</v>
      </c>
      <c r="D2783" t="s">
        <v>17836</v>
      </c>
      <c r="E2783" s="2">
        <v>44190</v>
      </c>
      <c r="F2783" s="2">
        <v>44993</v>
      </c>
      <c r="G2783" t="s">
        <v>40</v>
      </c>
      <c r="H2783" t="s">
        <v>16703</v>
      </c>
      <c r="I2783" t="s">
        <v>16704</v>
      </c>
      <c r="J2783" t="s">
        <v>43</v>
      </c>
      <c r="K2783" t="s">
        <v>45</v>
      </c>
      <c r="L2783" t="s">
        <v>68</v>
      </c>
      <c r="M2783" t="s">
        <v>47</v>
      </c>
      <c r="N2783" t="s">
        <v>174</v>
      </c>
      <c r="O2783" t="s">
        <v>16705</v>
      </c>
      <c r="P2783" t="s">
        <v>49</v>
      </c>
      <c r="Q2783" t="s">
        <v>126</v>
      </c>
      <c r="R2783" s="2">
        <v>26763</v>
      </c>
      <c r="S2783" t="s">
        <v>51</v>
      </c>
      <c r="T2783" t="s">
        <v>310</v>
      </c>
      <c r="U2783" t="s">
        <v>73</v>
      </c>
      <c r="V2783">
        <v>2171</v>
      </c>
      <c r="W2783" t="s">
        <v>74</v>
      </c>
      <c r="X2783" t="s">
        <v>143</v>
      </c>
      <c r="Y2783" t="s">
        <v>56</v>
      </c>
      <c r="Z2783">
        <v>2</v>
      </c>
      <c r="AA2783">
        <v>3208</v>
      </c>
      <c r="AB2783">
        <v>5</v>
      </c>
      <c r="AC2783">
        <v>1</v>
      </c>
      <c r="AD2783">
        <v>3</v>
      </c>
      <c r="AE2783" s="2">
        <v>45019</v>
      </c>
      <c r="AF2783" t="s">
        <v>58</v>
      </c>
      <c r="AG2783" t="s">
        <v>59</v>
      </c>
      <c r="AH2783" t="s">
        <v>130</v>
      </c>
      <c r="AI2783" t="s">
        <v>13364</v>
      </c>
      <c r="AJ2783" t="s">
        <v>16706</v>
      </c>
      <c r="AK2783">
        <v>2</v>
      </c>
      <c r="AL2783" s="25">
        <v>955.32</v>
      </c>
      <c r="AM2783" s="2">
        <v>45007</v>
      </c>
      <c r="AN2783">
        <v>2.2000000000000002</v>
      </c>
    </row>
    <row r="2784" spans="1:40" hidden="1" x14ac:dyDescent="0.35">
      <c r="A2784" t="s">
        <v>6035</v>
      </c>
      <c r="B2784" t="s">
        <v>2504</v>
      </c>
      <c r="C2784">
        <v>43</v>
      </c>
      <c r="D2784" t="s">
        <v>44</v>
      </c>
      <c r="E2784" s="2">
        <v>44310</v>
      </c>
      <c r="F2784" s="2"/>
      <c r="G2784" t="s">
        <v>1166</v>
      </c>
      <c r="H2784" t="s">
        <v>16707</v>
      </c>
      <c r="I2784" t="s">
        <v>16708</v>
      </c>
      <c r="J2784" t="s">
        <v>85</v>
      </c>
      <c r="K2784" t="s">
        <v>45</v>
      </c>
      <c r="L2784" t="s">
        <v>68</v>
      </c>
      <c r="M2784" t="s">
        <v>86</v>
      </c>
      <c r="N2784" t="s">
        <v>48</v>
      </c>
      <c r="P2784" t="s">
        <v>49</v>
      </c>
      <c r="Q2784" t="s">
        <v>112</v>
      </c>
      <c r="R2784" s="2">
        <v>30392</v>
      </c>
      <c r="S2784" t="s">
        <v>51</v>
      </c>
      <c r="T2784" t="s">
        <v>142</v>
      </c>
      <c r="U2784" t="s">
        <v>73</v>
      </c>
      <c r="V2784">
        <v>2458</v>
      </c>
      <c r="W2784" t="s">
        <v>74</v>
      </c>
      <c r="X2784" t="s">
        <v>55</v>
      </c>
      <c r="Y2784" t="s">
        <v>56</v>
      </c>
      <c r="Z2784">
        <v>5</v>
      </c>
      <c r="AA2784">
        <v>3209</v>
      </c>
      <c r="AB2784">
        <v>3</v>
      </c>
      <c r="AC2784">
        <v>3</v>
      </c>
      <c r="AD2784">
        <v>1</v>
      </c>
      <c r="AE2784" s="2">
        <v>44991</v>
      </c>
      <c r="AF2784" t="s">
        <v>103</v>
      </c>
      <c r="AG2784" t="s">
        <v>59</v>
      </c>
      <c r="AH2784" t="s">
        <v>77</v>
      </c>
      <c r="AI2784" t="s">
        <v>16709</v>
      </c>
      <c r="AJ2784" t="s">
        <v>2484</v>
      </c>
      <c r="AK2784">
        <v>5</v>
      </c>
      <c r="AL2784">
        <v>259.70999999999998</v>
      </c>
      <c r="AM2784" s="2">
        <v>44939</v>
      </c>
      <c r="AN2784">
        <v>5</v>
      </c>
    </row>
    <row r="2785" spans="1:40" hidden="1" x14ac:dyDescent="0.35">
      <c r="A2785" t="s">
        <v>16710</v>
      </c>
      <c r="B2785" t="s">
        <v>16711</v>
      </c>
      <c r="C2785">
        <v>33</v>
      </c>
      <c r="D2785" t="s">
        <v>44</v>
      </c>
      <c r="E2785" s="2">
        <v>43963</v>
      </c>
      <c r="F2785" s="2"/>
      <c r="G2785" t="s">
        <v>40</v>
      </c>
      <c r="H2785" t="s">
        <v>16712</v>
      </c>
      <c r="I2785" t="s">
        <v>16713</v>
      </c>
      <c r="J2785" t="s">
        <v>137</v>
      </c>
      <c r="K2785" t="s">
        <v>86</v>
      </c>
      <c r="L2785" t="s">
        <v>68</v>
      </c>
      <c r="M2785" t="s">
        <v>86</v>
      </c>
      <c r="N2785" t="s">
        <v>48</v>
      </c>
      <c r="P2785" t="s">
        <v>49</v>
      </c>
      <c r="Q2785" t="s">
        <v>70</v>
      </c>
      <c r="R2785" s="2">
        <v>34133</v>
      </c>
      <c r="S2785" t="s">
        <v>51</v>
      </c>
      <c r="T2785" t="s">
        <v>230</v>
      </c>
      <c r="U2785" t="s">
        <v>53</v>
      </c>
      <c r="V2785">
        <v>2050</v>
      </c>
      <c r="W2785" t="s">
        <v>74</v>
      </c>
      <c r="X2785" t="s">
        <v>143</v>
      </c>
      <c r="Y2785" t="s">
        <v>56</v>
      </c>
      <c r="Z2785">
        <v>5</v>
      </c>
      <c r="AA2785">
        <v>3210</v>
      </c>
      <c r="AB2785">
        <v>3</v>
      </c>
      <c r="AC2785">
        <v>5</v>
      </c>
      <c r="AD2785">
        <v>1</v>
      </c>
      <c r="AE2785" s="2">
        <v>44926</v>
      </c>
      <c r="AF2785" t="s">
        <v>103</v>
      </c>
      <c r="AG2785" t="s">
        <v>76</v>
      </c>
      <c r="AH2785" t="s">
        <v>60</v>
      </c>
      <c r="AI2785" t="s">
        <v>16715</v>
      </c>
      <c r="AJ2785" t="s">
        <v>16716</v>
      </c>
      <c r="AK2785">
        <v>2</v>
      </c>
      <c r="AL2785">
        <v>128.88999999999999</v>
      </c>
      <c r="AM2785" s="2">
        <v>45237</v>
      </c>
      <c r="AN2785">
        <v>6</v>
      </c>
    </row>
    <row r="2786" spans="1:40" hidden="1" x14ac:dyDescent="0.35">
      <c r="A2786" t="s">
        <v>16717</v>
      </c>
      <c r="B2786" t="s">
        <v>16718</v>
      </c>
      <c r="C2786">
        <v>71</v>
      </c>
      <c r="D2786" t="s">
        <v>44</v>
      </c>
      <c r="E2786" s="2">
        <v>45069</v>
      </c>
      <c r="F2786" s="2"/>
      <c r="G2786" t="s">
        <v>1166</v>
      </c>
      <c r="H2786" t="s">
        <v>16719</v>
      </c>
      <c r="I2786" t="s">
        <v>16720</v>
      </c>
      <c r="J2786" t="s">
        <v>184</v>
      </c>
      <c r="K2786" t="s">
        <v>69</v>
      </c>
      <c r="L2786" t="s">
        <v>87</v>
      </c>
      <c r="M2786" t="s">
        <v>69</v>
      </c>
      <c r="N2786" t="s">
        <v>48</v>
      </c>
      <c r="P2786" t="s">
        <v>49</v>
      </c>
      <c r="Q2786" t="s">
        <v>89</v>
      </c>
      <c r="R2786" s="2">
        <v>20327</v>
      </c>
      <c r="S2786" t="s">
        <v>51</v>
      </c>
      <c r="T2786" t="s">
        <v>607</v>
      </c>
      <c r="U2786" t="s">
        <v>53</v>
      </c>
      <c r="V2786">
        <v>1824</v>
      </c>
      <c r="W2786" t="s">
        <v>100</v>
      </c>
      <c r="X2786" t="s">
        <v>116</v>
      </c>
      <c r="Y2786" t="s">
        <v>56</v>
      </c>
      <c r="Z2786">
        <v>2</v>
      </c>
      <c r="AA2786">
        <v>3211</v>
      </c>
      <c r="AB2786">
        <v>1</v>
      </c>
      <c r="AC2786">
        <v>5</v>
      </c>
      <c r="AD2786">
        <v>3</v>
      </c>
      <c r="AE2786" s="2">
        <v>44847</v>
      </c>
      <c r="AF2786" t="s">
        <v>75</v>
      </c>
      <c r="AG2786" t="s">
        <v>76</v>
      </c>
      <c r="AH2786" t="s">
        <v>77</v>
      </c>
      <c r="AI2786" t="s">
        <v>703</v>
      </c>
      <c r="AJ2786" t="s">
        <v>16722</v>
      </c>
      <c r="AK2786">
        <v>4</v>
      </c>
      <c r="AL2786" s="25">
        <v>513.76</v>
      </c>
      <c r="AM2786" s="2">
        <v>44814</v>
      </c>
      <c r="AN2786">
        <v>3</v>
      </c>
    </row>
    <row r="2787" spans="1:40" hidden="1" x14ac:dyDescent="0.35">
      <c r="A2787" t="s">
        <v>3941</v>
      </c>
      <c r="B2787" t="s">
        <v>16723</v>
      </c>
      <c r="C2787">
        <v>54</v>
      </c>
      <c r="D2787" t="s">
        <v>17836</v>
      </c>
      <c r="E2787" s="2">
        <v>44192</v>
      </c>
      <c r="F2787" s="2">
        <v>44703</v>
      </c>
      <c r="G2787" t="s">
        <v>1166</v>
      </c>
      <c r="H2787" t="s">
        <v>10796</v>
      </c>
      <c r="I2787" t="s">
        <v>16724</v>
      </c>
      <c r="J2787" t="s">
        <v>237</v>
      </c>
      <c r="K2787" t="s">
        <v>86</v>
      </c>
      <c r="L2787" t="s">
        <v>46</v>
      </c>
      <c r="M2787" t="s">
        <v>69</v>
      </c>
      <c r="N2787" t="s">
        <v>174</v>
      </c>
      <c r="O2787" t="s">
        <v>16725</v>
      </c>
      <c r="P2787" t="s">
        <v>49</v>
      </c>
      <c r="Q2787" t="s">
        <v>126</v>
      </c>
      <c r="R2787" s="2">
        <v>26480</v>
      </c>
      <c r="S2787" t="s">
        <v>51</v>
      </c>
      <c r="T2787" t="s">
        <v>326</v>
      </c>
      <c r="U2787" t="s">
        <v>73</v>
      </c>
      <c r="V2787">
        <v>2126</v>
      </c>
      <c r="W2787" t="s">
        <v>176</v>
      </c>
      <c r="X2787" t="s">
        <v>116</v>
      </c>
      <c r="Y2787" t="s">
        <v>56</v>
      </c>
      <c r="Z2787">
        <v>5</v>
      </c>
      <c r="AA2787">
        <v>3212</v>
      </c>
      <c r="AB2787">
        <v>2</v>
      </c>
      <c r="AC2787">
        <v>5</v>
      </c>
      <c r="AD2787">
        <v>4</v>
      </c>
      <c r="AE2787" s="2">
        <v>44946</v>
      </c>
      <c r="AF2787" t="s">
        <v>75</v>
      </c>
      <c r="AG2787" t="s">
        <v>76</v>
      </c>
      <c r="AH2787" t="s">
        <v>60</v>
      </c>
      <c r="AI2787" t="s">
        <v>16727</v>
      </c>
      <c r="AJ2787" t="s">
        <v>16728</v>
      </c>
      <c r="AK2787">
        <v>2</v>
      </c>
      <c r="AL2787">
        <v>944.89</v>
      </c>
      <c r="AM2787" s="2">
        <v>45172</v>
      </c>
      <c r="AN2787">
        <v>1.4</v>
      </c>
    </row>
    <row r="2788" spans="1:40" hidden="1" x14ac:dyDescent="0.35">
      <c r="A2788" t="s">
        <v>16729</v>
      </c>
      <c r="B2788" t="s">
        <v>16730</v>
      </c>
      <c r="C2788">
        <v>74</v>
      </c>
      <c r="D2788" t="s">
        <v>17836</v>
      </c>
      <c r="E2788" s="2">
        <v>43421</v>
      </c>
      <c r="F2788" s="2">
        <v>43826</v>
      </c>
      <c r="G2788" t="s">
        <v>40</v>
      </c>
      <c r="H2788" t="s">
        <v>16731</v>
      </c>
      <c r="I2788" t="s">
        <v>16732</v>
      </c>
      <c r="J2788" t="s">
        <v>137</v>
      </c>
      <c r="K2788" t="s">
        <v>86</v>
      </c>
      <c r="L2788" t="s">
        <v>68</v>
      </c>
      <c r="M2788" t="s">
        <v>69</v>
      </c>
      <c r="N2788" t="s">
        <v>138</v>
      </c>
      <c r="O2788" t="s">
        <v>16733</v>
      </c>
      <c r="P2788" t="s">
        <v>49</v>
      </c>
      <c r="Q2788" t="s">
        <v>126</v>
      </c>
      <c r="R2788" s="2">
        <v>19173</v>
      </c>
      <c r="S2788" t="s">
        <v>51</v>
      </c>
      <c r="T2788" t="s">
        <v>115</v>
      </c>
      <c r="U2788" t="s">
        <v>73</v>
      </c>
      <c r="V2788">
        <v>1550</v>
      </c>
      <c r="W2788" t="s">
        <v>74</v>
      </c>
      <c r="X2788" t="s">
        <v>55</v>
      </c>
      <c r="Y2788" t="s">
        <v>56</v>
      </c>
      <c r="Z2788">
        <v>2</v>
      </c>
      <c r="AA2788">
        <v>3213</v>
      </c>
      <c r="AB2788">
        <v>2</v>
      </c>
      <c r="AC2788">
        <v>5</v>
      </c>
      <c r="AD2788">
        <v>1</v>
      </c>
      <c r="AE2788" s="2">
        <v>45025</v>
      </c>
      <c r="AF2788" t="s">
        <v>221</v>
      </c>
      <c r="AG2788" t="s">
        <v>76</v>
      </c>
      <c r="AH2788" t="s">
        <v>130</v>
      </c>
      <c r="AI2788" t="s">
        <v>16735</v>
      </c>
      <c r="AJ2788" t="s">
        <v>16736</v>
      </c>
      <c r="AK2788">
        <v>2</v>
      </c>
      <c r="AL2788">
        <v>494.29</v>
      </c>
      <c r="AM2788" s="2">
        <v>45139</v>
      </c>
      <c r="AN2788">
        <v>1.1000000000000001</v>
      </c>
    </row>
    <row r="2789" spans="1:40" hidden="1" x14ac:dyDescent="0.35">
      <c r="A2789" t="s">
        <v>16737</v>
      </c>
      <c r="B2789" t="s">
        <v>16738</v>
      </c>
      <c r="C2789">
        <v>54</v>
      </c>
      <c r="D2789" t="s">
        <v>44</v>
      </c>
      <c r="E2789" s="2">
        <v>43662</v>
      </c>
      <c r="F2789" s="2"/>
      <c r="G2789" t="s">
        <v>40</v>
      </c>
      <c r="H2789" t="s">
        <v>16739</v>
      </c>
      <c r="I2789" t="s">
        <v>16740</v>
      </c>
      <c r="J2789" t="s">
        <v>237</v>
      </c>
      <c r="K2789" t="s">
        <v>69</v>
      </c>
      <c r="L2789" t="s">
        <v>87</v>
      </c>
      <c r="M2789" t="s">
        <v>47</v>
      </c>
      <c r="N2789" t="s">
        <v>48</v>
      </c>
      <c r="P2789" t="s">
        <v>49</v>
      </c>
      <c r="Q2789" t="s">
        <v>112</v>
      </c>
      <c r="R2789" s="2">
        <v>26655</v>
      </c>
      <c r="S2789" t="s">
        <v>51</v>
      </c>
      <c r="T2789" t="s">
        <v>115</v>
      </c>
      <c r="U2789" t="s">
        <v>53</v>
      </c>
      <c r="V2789">
        <v>1742</v>
      </c>
      <c r="W2789" t="s">
        <v>176</v>
      </c>
      <c r="X2789" t="s">
        <v>55</v>
      </c>
      <c r="Y2789" t="s">
        <v>56</v>
      </c>
      <c r="Z2789">
        <v>2</v>
      </c>
      <c r="AA2789">
        <v>3214</v>
      </c>
      <c r="AB2789">
        <v>3</v>
      </c>
      <c r="AC2789">
        <v>1</v>
      </c>
      <c r="AD2789">
        <v>2</v>
      </c>
      <c r="AE2789" s="2">
        <v>44951</v>
      </c>
      <c r="AF2789" t="s">
        <v>103</v>
      </c>
      <c r="AG2789" t="s">
        <v>59</v>
      </c>
      <c r="AH2789" t="s">
        <v>77</v>
      </c>
      <c r="AI2789" t="s">
        <v>3594</v>
      </c>
      <c r="AJ2789" t="s">
        <v>16742</v>
      </c>
      <c r="AK2789">
        <v>4</v>
      </c>
      <c r="AL2789">
        <v>521.04999999999995</v>
      </c>
      <c r="AM2789" s="2">
        <v>45030</v>
      </c>
      <c r="AN2789">
        <v>6.8</v>
      </c>
    </row>
    <row r="2790" spans="1:40" hidden="1" x14ac:dyDescent="0.35">
      <c r="A2790" t="s">
        <v>3843</v>
      </c>
      <c r="B2790" t="s">
        <v>16743</v>
      </c>
      <c r="C2790">
        <v>53</v>
      </c>
      <c r="D2790" t="s">
        <v>44</v>
      </c>
      <c r="E2790" s="2">
        <v>43855</v>
      </c>
      <c r="F2790" s="2"/>
      <c r="G2790" t="s">
        <v>1166</v>
      </c>
      <c r="H2790" t="s">
        <v>16744</v>
      </c>
      <c r="I2790" t="s">
        <v>16745</v>
      </c>
      <c r="J2790" t="s">
        <v>184</v>
      </c>
      <c r="K2790" t="s">
        <v>45</v>
      </c>
      <c r="L2790" t="s">
        <v>68</v>
      </c>
      <c r="M2790" t="s">
        <v>69</v>
      </c>
      <c r="N2790" t="s">
        <v>48</v>
      </c>
      <c r="P2790" t="s">
        <v>49</v>
      </c>
      <c r="Q2790" t="s">
        <v>89</v>
      </c>
      <c r="R2790" s="2">
        <v>26729</v>
      </c>
      <c r="S2790" t="s">
        <v>51</v>
      </c>
      <c r="T2790" t="s">
        <v>607</v>
      </c>
      <c r="U2790" t="s">
        <v>73</v>
      </c>
      <c r="V2790">
        <v>1810</v>
      </c>
      <c r="W2790" t="s">
        <v>54</v>
      </c>
      <c r="X2790" t="s">
        <v>143</v>
      </c>
      <c r="Y2790" t="s">
        <v>56</v>
      </c>
      <c r="Z2790">
        <v>3</v>
      </c>
      <c r="AA2790">
        <v>3215</v>
      </c>
      <c r="AB2790">
        <v>4</v>
      </c>
      <c r="AC2790">
        <v>3</v>
      </c>
      <c r="AD2790">
        <v>5</v>
      </c>
      <c r="AE2790" s="2">
        <v>45113</v>
      </c>
      <c r="AF2790" t="s">
        <v>221</v>
      </c>
      <c r="AG2790" t="s">
        <v>76</v>
      </c>
      <c r="AH2790" t="s">
        <v>60</v>
      </c>
      <c r="AI2790" t="s">
        <v>16746</v>
      </c>
      <c r="AJ2790" t="s">
        <v>9539</v>
      </c>
      <c r="AK2790">
        <v>3</v>
      </c>
      <c r="AL2790">
        <v>183.77</v>
      </c>
      <c r="AM2790" s="2">
        <v>44906</v>
      </c>
      <c r="AN2790">
        <v>6.3</v>
      </c>
    </row>
    <row r="2791" spans="1:40" hidden="1" x14ac:dyDescent="0.35">
      <c r="A2791" t="s">
        <v>16747</v>
      </c>
      <c r="B2791" t="s">
        <v>16748</v>
      </c>
      <c r="C2791">
        <v>54</v>
      </c>
      <c r="D2791" t="s">
        <v>44</v>
      </c>
      <c r="E2791" s="2">
        <v>44424</v>
      </c>
      <c r="F2791" s="2"/>
      <c r="G2791" t="s">
        <v>40</v>
      </c>
      <c r="H2791" t="s">
        <v>16749</v>
      </c>
      <c r="I2791" t="s">
        <v>16750</v>
      </c>
      <c r="J2791" t="s">
        <v>194</v>
      </c>
      <c r="K2791" t="s">
        <v>69</v>
      </c>
      <c r="L2791" t="s">
        <v>68</v>
      </c>
      <c r="M2791" t="s">
        <v>47</v>
      </c>
      <c r="N2791" t="s">
        <v>48</v>
      </c>
      <c r="P2791" t="s">
        <v>49</v>
      </c>
      <c r="Q2791" t="s">
        <v>334</v>
      </c>
      <c r="R2791" s="2">
        <v>26357</v>
      </c>
      <c r="S2791" t="s">
        <v>51</v>
      </c>
      <c r="T2791" t="s">
        <v>155</v>
      </c>
      <c r="U2791" t="s">
        <v>53</v>
      </c>
      <c r="V2791">
        <v>2474</v>
      </c>
      <c r="W2791" t="s">
        <v>100</v>
      </c>
      <c r="X2791" t="s">
        <v>143</v>
      </c>
      <c r="Y2791" t="s">
        <v>56</v>
      </c>
      <c r="Z2791">
        <v>5</v>
      </c>
      <c r="AA2791">
        <v>3216</v>
      </c>
      <c r="AB2791">
        <v>1</v>
      </c>
      <c r="AC2791">
        <v>4</v>
      </c>
      <c r="AD2791">
        <v>3</v>
      </c>
      <c r="AE2791" s="2">
        <v>45002</v>
      </c>
      <c r="AF2791" t="s">
        <v>58</v>
      </c>
      <c r="AG2791" t="s">
        <v>76</v>
      </c>
      <c r="AH2791" t="s">
        <v>130</v>
      </c>
      <c r="AI2791" t="s">
        <v>16752</v>
      </c>
      <c r="AJ2791" t="s">
        <v>16753</v>
      </c>
      <c r="AK2791">
        <v>5</v>
      </c>
      <c r="AL2791" s="25">
        <v>143.08000000000001</v>
      </c>
      <c r="AM2791" s="2">
        <v>45014</v>
      </c>
      <c r="AN2791">
        <v>4.7</v>
      </c>
    </row>
    <row r="2792" spans="1:40" hidden="1" x14ac:dyDescent="0.35">
      <c r="A2792" t="s">
        <v>2957</v>
      </c>
      <c r="B2792" t="s">
        <v>16754</v>
      </c>
      <c r="C2792">
        <v>58</v>
      </c>
      <c r="D2792" t="s">
        <v>17836</v>
      </c>
      <c r="E2792" s="2">
        <v>43485</v>
      </c>
      <c r="F2792" s="2">
        <v>43739</v>
      </c>
      <c r="G2792" t="s">
        <v>1166</v>
      </c>
      <c r="H2792" t="s">
        <v>16755</v>
      </c>
      <c r="I2792" t="s">
        <v>16756</v>
      </c>
      <c r="J2792" t="s">
        <v>125</v>
      </c>
      <c r="K2792" t="s">
        <v>45</v>
      </c>
      <c r="L2792" t="s">
        <v>87</v>
      </c>
      <c r="M2792" t="s">
        <v>86</v>
      </c>
      <c r="N2792" t="s">
        <v>174</v>
      </c>
      <c r="O2792" t="s">
        <v>16757</v>
      </c>
      <c r="P2792" t="s">
        <v>49</v>
      </c>
      <c r="Q2792" t="s">
        <v>112</v>
      </c>
      <c r="R2792" s="2">
        <v>25109</v>
      </c>
      <c r="S2792" t="s">
        <v>51</v>
      </c>
      <c r="T2792" t="s">
        <v>142</v>
      </c>
      <c r="U2792" t="s">
        <v>53</v>
      </c>
      <c r="V2792">
        <v>1810</v>
      </c>
      <c r="W2792" t="s">
        <v>54</v>
      </c>
      <c r="X2792" t="s">
        <v>101</v>
      </c>
      <c r="Y2792" t="s">
        <v>56</v>
      </c>
      <c r="Z2792">
        <v>3</v>
      </c>
      <c r="AA2792">
        <v>3217</v>
      </c>
      <c r="AB2792">
        <v>1</v>
      </c>
      <c r="AC2792">
        <v>2</v>
      </c>
      <c r="AD2792">
        <v>1</v>
      </c>
      <c r="AE2792" s="2">
        <v>45086</v>
      </c>
      <c r="AF2792" t="s">
        <v>75</v>
      </c>
      <c r="AG2792" t="s">
        <v>76</v>
      </c>
      <c r="AH2792" t="s">
        <v>130</v>
      </c>
      <c r="AI2792" t="s">
        <v>16759</v>
      </c>
      <c r="AJ2792" t="s">
        <v>16760</v>
      </c>
      <c r="AK2792">
        <v>3</v>
      </c>
      <c r="AL2792">
        <v>723.2</v>
      </c>
      <c r="AM2792" s="2">
        <v>44572</v>
      </c>
      <c r="AN2792">
        <v>0.7</v>
      </c>
    </row>
    <row r="2793" spans="1:40" hidden="1" x14ac:dyDescent="0.35">
      <c r="A2793" t="s">
        <v>10935</v>
      </c>
      <c r="B2793" t="s">
        <v>5904</v>
      </c>
      <c r="C2793">
        <v>55</v>
      </c>
      <c r="D2793" t="s">
        <v>44</v>
      </c>
      <c r="E2793" s="2">
        <v>43347</v>
      </c>
      <c r="F2793" s="2"/>
      <c r="G2793" t="s">
        <v>40</v>
      </c>
      <c r="H2793" t="s">
        <v>16761</v>
      </c>
      <c r="I2793" t="s">
        <v>16762</v>
      </c>
      <c r="J2793" t="s">
        <v>184</v>
      </c>
      <c r="K2793" t="s">
        <v>86</v>
      </c>
      <c r="L2793" t="s">
        <v>46</v>
      </c>
      <c r="M2793" t="s">
        <v>69</v>
      </c>
      <c r="N2793" t="s">
        <v>48</v>
      </c>
      <c r="P2793" t="s">
        <v>49</v>
      </c>
      <c r="Q2793" t="s">
        <v>126</v>
      </c>
      <c r="R2793" s="2">
        <v>26127</v>
      </c>
      <c r="S2793" t="s">
        <v>51</v>
      </c>
      <c r="T2793" t="s">
        <v>115</v>
      </c>
      <c r="U2793" t="s">
        <v>73</v>
      </c>
      <c r="V2793">
        <v>1880</v>
      </c>
      <c r="W2793" t="s">
        <v>100</v>
      </c>
      <c r="X2793" t="s">
        <v>55</v>
      </c>
      <c r="Y2793" t="s">
        <v>56</v>
      </c>
      <c r="Z2793">
        <v>5</v>
      </c>
      <c r="AA2793">
        <v>3218</v>
      </c>
      <c r="AB2793">
        <v>2</v>
      </c>
      <c r="AC2793">
        <v>2</v>
      </c>
      <c r="AD2793">
        <v>5</v>
      </c>
      <c r="AE2793" s="2">
        <v>44947</v>
      </c>
      <c r="AF2793" t="s">
        <v>58</v>
      </c>
      <c r="AG2793" t="s">
        <v>76</v>
      </c>
      <c r="AH2793" t="s">
        <v>77</v>
      </c>
      <c r="AI2793" t="s">
        <v>16764</v>
      </c>
      <c r="AJ2793" t="s">
        <v>16765</v>
      </c>
      <c r="AK2793">
        <v>2</v>
      </c>
      <c r="AL2793">
        <v>526.6</v>
      </c>
      <c r="AM2793" s="2">
        <v>44939</v>
      </c>
      <c r="AN2793">
        <v>7.7</v>
      </c>
    </row>
    <row r="2794" spans="1:40" hidden="1" x14ac:dyDescent="0.35">
      <c r="A2794" t="s">
        <v>16766</v>
      </c>
      <c r="B2794" t="s">
        <v>16767</v>
      </c>
      <c r="C2794">
        <v>26</v>
      </c>
      <c r="D2794" t="s">
        <v>44</v>
      </c>
      <c r="E2794" s="2">
        <v>43728</v>
      </c>
      <c r="F2794" s="2"/>
      <c r="G2794" t="s">
        <v>1166</v>
      </c>
      <c r="H2794" t="s">
        <v>16768</v>
      </c>
      <c r="I2794" t="s">
        <v>16769</v>
      </c>
      <c r="J2794" t="s">
        <v>85</v>
      </c>
      <c r="K2794" t="s">
        <v>86</v>
      </c>
      <c r="L2794" t="s">
        <v>87</v>
      </c>
      <c r="M2794" t="s">
        <v>86</v>
      </c>
      <c r="N2794" t="s">
        <v>48</v>
      </c>
      <c r="P2794" t="s">
        <v>49</v>
      </c>
      <c r="Q2794" t="s">
        <v>164</v>
      </c>
      <c r="R2794" s="2">
        <v>36754</v>
      </c>
      <c r="S2794" t="s">
        <v>51</v>
      </c>
      <c r="T2794" t="s">
        <v>607</v>
      </c>
      <c r="U2794" t="s">
        <v>53</v>
      </c>
      <c r="V2794">
        <v>2126</v>
      </c>
      <c r="W2794" t="s">
        <v>129</v>
      </c>
      <c r="X2794" t="s">
        <v>55</v>
      </c>
      <c r="Y2794" t="s">
        <v>56</v>
      </c>
      <c r="Z2794">
        <v>3</v>
      </c>
      <c r="AA2794">
        <v>3219</v>
      </c>
      <c r="AB2794">
        <v>3</v>
      </c>
      <c r="AC2794">
        <v>3</v>
      </c>
      <c r="AD2794">
        <v>4</v>
      </c>
      <c r="AE2794" s="2">
        <v>45013</v>
      </c>
      <c r="AF2794" t="s">
        <v>221</v>
      </c>
      <c r="AG2794" t="s">
        <v>76</v>
      </c>
      <c r="AH2794" t="s">
        <v>130</v>
      </c>
      <c r="AI2794" t="s">
        <v>16770</v>
      </c>
      <c r="AJ2794" t="s">
        <v>16771</v>
      </c>
      <c r="AK2794">
        <v>2</v>
      </c>
      <c r="AL2794">
        <v>771.06</v>
      </c>
      <c r="AM2794" s="2">
        <v>45079</v>
      </c>
      <c r="AN2794">
        <v>6.6</v>
      </c>
    </row>
    <row r="2795" spans="1:40" hidden="1" x14ac:dyDescent="0.35">
      <c r="A2795" t="s">
        <v>16772</v>
      </c>
      <c r="B2795" t="s">
        <v>16773</v>
      </c>
      <c r="C2795">
        <v>46</v>
      </c>
      <c r="D2795" t="s">
        <v>44</v>
      </c>
      <c r="E2795" s="2">
        <v>45131</v>
      </c>
      <c r="F2795" s="2"/>
      <c r="G2795" t="s">
        <v>40</v>
      </c>
      <c r="H2795" t="s">
        <v>16774</v>
      </c>
      <c r="I2795" t="s">
        <v>16775</v>
      </c>
      <c r="J2795" t="s">
        <v>184</v>
      </c>
      <c r="K2795" t="s">
        <v>69</v>
      </c>
      <c r="L2795" t="s">
        <v>68</v>
      </c>
      <c r="M2795" t="s">
        <v>86</v>
      </c>
      <c r="N2795" t="s">
        <v>48</v>
      </c>
      <c r="P2795" t="s">
        <v>49</v>
      </c>
      <c r="Q2795" t="s">
        <v>126</v>
      </c>
      <c r="R2795" s="2">
        <v>29535</v>
      </c>
      <c r="S2795" t="s">
        <v>51</v>
      </c>
      <c r="T2795" t="s">
        <v>417</v>
      </c>
      <c r="U2795" t="s">
        <v>53</v>
      </c>
      <c r="V2795">
        <v>2184</v>
      </c>
      <c r="W2795" t="s">
        <v>100</v>
      </c>
      <c r="X2795" t="s">
        <v>143</v>
      </c>
      <c r="Y2795" t="s">
        <v>56</v>
      </c>
      <c r="Z2795">
        <v>1</v>
      </c>
      <c r="AA2795">
        <v>3220</v>
      </c>
      <c r="AB2795">
        <v>5</v>
      </c>
      <c r="AC2795">
        <v>4</v>
      </c>
      <c r="AD2795">
        <v>3</v>
      </c>
      <c r="AE2795" s="2">
        <v>44876</v>
      </c>
      <c r="AF2795" t="s">
        <v>118</v>
      </c>
      <c r="AG2795" t="s">
        <v>59</v>
      </c>
      <c r="AH2795" t="s">
        <v>60</v>
      </c>
      <c r="AI2795" t="s">
        <v>16776</v>
      </c>
      <c r="AJ2795" t="s">
        <v>16777</v>
      </c>
      <c r="AK2795">
        <v>4</v>
      </c>
      <c r="AL2795" s="25">
        <v>839.86</v>
      </c>
      <c r="AM2795" s="2">
        <v>44795</v>
      </c>
      <c r="AN2795">
        <v>2.8</v>
      </c>
    </row>
    <row r="2796" spans="1:40" hidden="1" x14ac:dyDescent="0.35">
      <c r="A2796" t="s">
        <v>8371</v>
      </c>
      <c r="B2796" t="s">
        <v>3560</v>
      </c>
      <c r="C2796">
        <v>81</v>
      </c>
      <c r="D2796" t="s">
        <v>44</v>
      </c>
      <c r="E2796" s="2">
        <v>45112</v>
      </c>
      <c r="F2796" s="2"/>
      <c r="G2796" t="s">
        <v>40</v>
      </c>
      <c r="H2796" t="s">
        <v>16778</v>
      </c>
      <c r="I2796" t="s">
        <v>16779</v>
      </c>
      <c r="J2796" t="s">
        <v>85</v>
      </c>
      <c r="K2796" t="s">
        <v>86</v>
      </c>
      <c r="L2796" t="s">
        <v>87</v>
      </c>
      <c r="M2796" t="s">
        <v>47</v>
      </c>
      <c r="N2796" t="s">
        <v>48</v>
      </c>
      <c r="P2796" t="s">
        <v>49</v>
      </c>
      <c r="Q2796" t="s">
        <v>458</v>
      </c>
      <c r="R2796" s="2">
        <v>16802</v>
      </c>
      <c r="S2796" t="s">
        <v>51</v>
      </c>
      <c r="T2796" t="s">
        <v>326</v>
      </c>
      <c r="U2796" t="s">
        <v>73</v>
      </c>
      <c r="V2796">
        <v>69598</v>
      </c>
      <c r="W2796" t="s">
        <v>100</v>
      </c>
      <c r="X2796" t="s">
        <v>101</v>
      </c>
      <c r="Y2796" t="s">
        <v>56</v>
      </c>
      <c r="Z2796">
        <v>4</v>
      </c>
      <c r="AA2796">
        <v>3221</v>
      </c>
      <c r="AB2796">
        <v>1</v>
      </c>
      <c r="AC2796">
        <v>3</v>
      </c>
      <c r="AD2796">
        <v>5</v>
      </c>
      <c r="AE2796" s="2">
        <v>45057</v>
      </c>
      <c r="AF2796" t="s">
        <v>221</v>
      </c>
      <c r="AG2796" t="s">
        <v>59</v>
      </c>
      <c r="AH2796" t="s">
        <v>60</v>
      </c>
      <c r="AI2796" t="s">
        <v>16781</v>
      </c>
      <c r="AJ2796" t="s">
        <v>16782</v>
      </c>
      <c r="AK2796">
        <v>4</v>
      </c>
      <c r="AL2796">
        <v>628.77</v>
      </c>
      <c r="AM2796" s="2">
        <v>44930</v>
      </c>
      <c r="AN2796">
        <v>2.8</v>
      </c>
    </row>
    <row r="2797" spans="1:40" hidden="1" x14ac:dyDescent="0.35">
      <c r="A2797" t="s">
        <v>14764</v>
      </c>
      <c r="B2797" t="s">
        <v>64</v>
      </c>
      <c r="C2797">
        <v>36</v>
      </c>
      <c r="D2797" t="s">
        <v>44</v>
      </c>
      <c r="E2797" s="2">
        <v>44207</v>
      </c>
      <c r="F2797" s="2"/>
      <c r="G2797" t="s">
        <v>40</v>
      </c>
      <c r="H2797" t="s">
        <v>16783</v>
      </c>
      <c r="I2797" t="s">
        <v>16784</v>
      </c>
      <c r="J2797" t="s">
        <v>125</v>
      </c>
      <c r="K2797" t="s">
        <v>45</v>
      </c>
      <c r="L2797" t="s">
        <v>68</v>
      </c>
      <c r="M2797" t="s">
        <v>69</v>
      </c>
      <c r="N2797" t="s">
        <v>48</v>
      </c>
      <c r="P2797" t="s">
        <v>49</v>
      </c>
      <c r="Q2797" t="s">
        <v>425</v>
      </c>
      <c r="R2797" s="2">
        <v>33099</v>
      </c>
      <c r="S2797" t="s">
        <v>51</v>
      </c>
      <c r="T2797" t="s">
        <v>354</v>
      </c>
      <c r="U2797" t="s">
        <v>53</v>
      </c>
      <c r="V2797">
        <v>28908</v>
      </c>
      <c r="W2797" t="s">
        <v>74</v>
      </c>
      <c r="X2797" t="s">
        <v>116</v>
      </c>
      <c r="Y2797" t="s">
        <v>56</v>
      </c>
      <c r="Z2797">
        <v>2</v>
      </c>
      <c r="AA2797">
        <v>3222</v>
      </c>
      <c r="AB2797">
        <v>2</v>
      </c>
      <c r="AC2797">
        <v>5</v>
      </c>
      <c r="AD2797">
        <v>1</v>
      </c>
      <c r="AE2797" s="2">
        <v>44829</v>
      </c>
      <c r="AF2797" t="s">
        <v>221</v>
      </c>
      <c r="AG2797" t="s">
        <v>59</v>
      </c>
      <c r="AH2797" t="s">
        <v>104</v>
      </c>
      <c r="AI2797" t="s">
        <v>16786</v>
      </c>
      <c r="AJ2797" t="s">
        <v>14901</v>
      </c>
      <c r="AK2797">
        <v>3</v>
      </c>
      <c r="AL2797">
        <v>433.67</v>
      </c>
      <c r="AM2797" s="2">
        <v>44852</v>
      </c>
      <c r="AN2797">
        <v>5.3</v>
      </c>
    </row>
    <row r="2798" spans="1:40" hidden="1" x14ac:dyDescent="0.35">
      <c r="A2798" t="s">
        <v>388</v>
      </c>
      <c r="B2798" t="s">
        <v>1478</v>
      </c>
      <c r="C2798">
        <v>74</v>
      </c>
      <c r="D2798" t="s">
        <v>44</v>
      </c>
      <c r="E2798" s="2">
        <v>44871</v>
      </c>
      <c r="F2798" s="2"/>
      <c r="G2798" t="s">
        <v>40</v>
      </c>
      <c r="H2798" t="s">
        <v>2168</v>
      </c>
      <c r="I2798" t="s">
        <v>16787</v>
      </c>
      <c r="J2798" t="s">
        <v>43</v>
      </c>
      <c r="K2798" t="s">
        <v>86</v>
      </c>
      <c r="L2798" t="s">
        <v>68</v>
      </c>
      <c r="M2798" t="s">
        <v>86</v>
      </c>
      <c r="N2798" t="s">
        <v>48</v>
      </c>
      <c r="P2798" t="s">
        <v>49</v>
      </c>
      <c r="Q2798" t="s">
        <v>206</v>
      </c>
      <c r="R2798" s="2">
        <v>19338</v>
      </c>
      <c r="S2798" t="s">
        <v>51</v>
      </c>
      <c r="T2798" t="s">
        <v>209</v>
      </c>
      <c r="U2798" t="s">
        <v>53</v>
      </c>
      <c r="V2798">
        <v>35854</v>
      </c>
      <c r="W2798" t="s">
        <v>176</v>
      </c>
      <c r="X2798" t="s">
        <v>101</v>
      </c>
      <c r="Y2798" t="s">
        <v>56</v>
      </c>
      <c r="Z2798">
        <v>5</v>
      </c>
      <c r="AA2798">
        <v>3223</v>
      </c>
      <c r="AB2798">
        <v>4</v>
      </c>
      <c r="AC2798">
        <v>4</v>
      </c>
      <c r="AD2798">
        <v>2</v>
      </c>
      <c r="AE2798" s="2">
        <v>44999</v>
      </c>
      <c r="AF2798" t="s">
        <v>221</v>
      </c>
      <c r="AG2798" t="s">
        <v>59</v>
      </c>
      <c r="AH2798" t="s">
        <v>77</v>
      </c>
      <c r="AI2798" t="s">
        <v>16788</v>
      </c>
      <c r="AJ2798" t="s">
        <v>16789</v>
      </c>
      <c r="AK2798">
        <v>4</v>
      </c>
      <c r="AL2798">
        <v>158.97</v>
      </c>
      <c r="AM2798" s="2">
        <v>44876</v>
      </c>
      <c r="AN2798">
        <v>3.5</v>
      </c>
    </row>
    <row r="2799" spans="1:40" hidden="1" x14ac:dyDescent="0.35">
      <c r="A2799" t="s">
        <v>16790</v>
      </c>
      <c r="B2799" t="s">
        <v>4211</v>
      </c>
      <c r="C2799">
        <v>56</v>
      </c>
      <c r="D2799" t="s">
        <v>44</v>
      </c>
      <c r="E2799" s="2">
        <v>45019</v>
      </c>
      <c r="F2799" s="2"/>
      <c r="G2799" t="s">
        <v>40</v>
      </c>
      <c r="H2799" t="s">
        <v>16791</v>
      </c>
      <c r="I2799" t="s">
        <v>16792</v>
      </c>
      <c r="J2799" t="s">
        <v>184</v>
      </c>
      <c r="K2799" t="s">
        <v>69</v>
      </c>
      <c r="L2799" t="s">
        <v>68</v>
      </c>
      <c r="M2799" t="s">
        <v>69</v>
      </c>
      <c r="N2799" t="s">
        <v>48</v>
      </c>
      <c r="P2799" t="s">
        <v>49</v>
      </c>
      <c r="Q2799" t="s">
        <v>1115</v>
      </c>
      <c r="R2799" s="2">
        <v>25721</v>
      </c>
      <c r="S2799" t="s">
        <v>51</v>
      </c>
      <c r="T2799" t="s">
        <v>354</v>
      </c>
      <c r="U2799" t="s">
        <v>53</v>
      </c>
      <c r="V2799">
        <v>69030</v>
      </c>
      <c r="W2799" t="s">
        <v>54</v>
      </c>
      <c r="X2799" t="s">
        <v>101</v>
      </c>
      <c r="Y2799" t="s">
        <v>56</v>
      </c>
      <c r="Z2799">
        <v>5</v>
      </c>
      <c r="AA2799">
        <v>3224</v>
      </c>
      <c r="AB2799">
        <v>2</v>
      </c>
      <c r="AC2799">
        <v>4</v>
      </c>
      <c r="AD2799">
        <v>5</v>
      </c>
      <c r="AE2799" s="2">
        <v>44818</v>
      </c>
      <c r="AF2799" t="s">
        <v>103</v>
      </c>
      <c r="AG2799" t="s">
        <v>76</v>
      </c>
      <c r="AH2799" t="s">
        <v>104</v>
      </c>
      <c r="AI2799" t="s">
        <v>16793</v>
      </c>
      <c r="AJ2799" t="s">
        <v>16794</v>
      </c>
      <c r="AK2799">
        <v>2</v>
      </c>
      <c r="AL2799">
        <v>107.77</v>
      </c>
      <c r="AM2799" s="2">
        <v>45045</v>
      </c>
      <c r="AN2799">
        <v>3.1</v>
      </c>
    </row>
    <row r="2800" spans="1:40" hidden="1" x14ac:dyDescent="0.35">
      <c r="A2800" t="s">
        <v>380</v>
      </c>
      <c r="B2800" t="s">
        <v>7305</v>
      </c>
      <c r="C2800">
        <v>49</v>
      </c>
      <c r="D2800" t="s">
        <v>17836</v>
      </c>
      <c r="E2800" s="2">
        <v>44354</v>
      </c>
      <c r="F2800" s="2">
        <v>45100</v>
      </c>
      <c r="G2800" t="s">
        <v>40</v>
      </c>
      <c r="H2800" t="s">
        <v>16795</v>
      </c>
      <c r="I2800" t="s">
        <v>16796</v>
      </c>
      <c r="J2800" t="s">
        <v>67</v>
      </c>
      <c r="K2800" t="s">
        <v>45</v>
      </c>
      <c r="L2800" t="s">
        <v>87</v>
      </c>
      <c r="M2800" t="s">
        <v>69</v>
      </c>
      <c r="N2800" t="s">
        <v>195</v>
      </c>
      <c r="O2800" t="s">
        <v>16797</v>
      </c>
      <c r="P2800" t="s">
        <v>49</v>
      </c>
      <c r="Q2800" t="s">
        <v>112</v>
      </c>
      <c r="R2800" s="2">
        <v>28335</v>
      </c>
      <c r="S2800" t="s">
        <v>51</v>
      </c>
      <c r="T2800" t="s">
        <v>326</v>
      </c>
      <c r="U2800" t="s">
        <v>53</v>
      </c>
      <c r="V2800">
        <v>8088</v>
      </c>
      <c r="W2800" t="s">
        <v>54</v>
      </c>
      <c r="X2800" t="s">
        <v>143</v>
      </c>
      <c r="Y2800" t="s">
        <v>56</v>
      </c>
      <c r="Z2800">
        <v>3</v>
      </c>
      <c r="AA2800">
        <v>3225</v>
      </c>
      <c r="AB2800">
        <v>3</v>
      </c>
      <c r="AC2800">
        <v>1</v>
      </c>
      <c r="AD2800">
        <v>1</v>
      </c>
      <c r="AE2800" s="2">
        <v>45133</v>
      </c>
      <c r="AF2800" t="s">
        <v>221</v>
      </c>
      <c r="AG2800" t="s">
        <v>59</v>
      </c>
      <c r="AH2800" t="s">
        <v>104</v>
      </c>
      <c r="AI2800" t="s">
        <v>16799</v>
      </c>
      <c r="AJ2800" t="s">
        <v>16800</v>
      </c>
      <c r="AK2800">
        <v>1</v>
      </c>
      <c r="AL2800">
        <v>374.1</v>
      </c>
      <c r="AM2800" s="2">
        <v>44834</v>
      </c>
      <c r="AN2800">
        <v>2</v>
      </c>
    </row>
    <row r="2801" spans="1:40" hidden="1" x14ac:dyDescent="0.35">
      <c r="A2801" t="s">
        <v>1326</v>
      </c>
      <c r="B2801" t="s">
        <v>4517</v>
      </c>
      <c r="C2801">
        <v>38</v>
      </c>
      <c r="D2801" t="s">
        <v>44</v>
      </c>
      <c r="E2801" s="2">
        <v>43485</v>
      </c>
      <c r="F2801" s="2"/>
      <c r="G2801" t="s">
        <v>40</v>
      </c>
      <c r="H2801" t="s">
        <v>16801</v>
      </c>
      <c r="I2801" t="s">
        <v>16802</v>
      </c>
      <c r="J2801" t="s">
        <v>194</v>
      </c>
      <c r="K2801" t="s">
        <v>45</v>
      </c>
      <c r="L2801" t="s">
        <v>87</v>
      </c>
      <c r="M2801" t="s">
        <v>86</v>
      </c>
      <c r="N2801" t="s">
        <v>48</v>
      </c>
      <c r="P2801" t="s">
        <v>49</v>
      </c>
      <c r="Q2801" t="s">
        <v>140</v>
      </c>
      <c r="R2801" s="2">
        <v>32508</v>
      </c>
      <c r="S2801" t="s">
        <v>51</v>
      </c>
      <c r="T2801" t="s">
        <v>142</v>
      </c>
      <c r="U2801" t="s">
        <v>53</v>
      </c>
      <c r="V2801">
        <v>50972</v>
      </c>
      <c r="W2801" t="s">
        <v>129</v>
      </c>
      <c r="X2801" t="s">
        <v>116</v>
      </c>
      <c r="Y2801" t="s">
        <v>56</v>
      </c>
      <c r="Z2801">
        <v>4</v>
      </c>
      <c r="AA2801">
        <v>3226</v>
      </c>
      <c r="AB2801">
        <v>1</v>
      </c>
      <c r="AC2801">
        <v>2</v>
      </c>
      <c r="AD2801">
        <v>3</v>
      </c>
      <c r="AE2801" s="2">
        <v>44986</v>
      </c>
      <c r="AF2801" t="s">
        <v>58</v>
      </c>
      <c r="AG2801" t="s">
        <v>76</v>
      </c>
      <c r="AH2801" t="s">
        <v>77</v>
      </c>
      <c r="AI2801" t="s">
        <v>16804</v>
      </c>
      <c r="AJ2801" t="s">
        <v>16805</v>
      </c>
      <c r="AK2801">
        <v>2</v>
      </c>
      <c r="AL2801" s="25">
        <v>471.42</v>
      </c>
      <c r="AM2801" s="2">
        <v>44722</v>
      </c>
      <c r="AN2801">
        <v>7.3</v>
      </c>
    </row>
    <row r="2802" spans="1:40" hidden="1" x14ac:dyDescent="0.35">
      <c r="A2802" t="s">
        <v>11928</v>
      </c>
      <c r="B2802" t="s">
        <v>10581</v>
      </c>
      <c r="C2802">
        <v>57</v>
      </c>
      <c r="D2802" t="s">
        <v>17836</v>
      </c>
      <c r="E2802" s="2">
        <v>44520</v>
      </c>
      <c r="F2802" s="2">
        <v>44718</v>
      </c>
      <c r="G2802" t="s">
        <v>40</v>
      </c>
      <c r="H2802" t="s">
        <v>16806</v>
      </c>
      <c r="I2802" t="s">
        <v>16807</v>
      </c>
      <c r="J2802" t="s">
        <v>111</v>
      </c>
      <c r="K2802" t="s">
        <v>45</v>
      </c>
      <c r="L2802" t="s">
        <v>68</v>
      </c>
      <c r="M2802" t="s">
        <v>47</v>
      </c>
      <c r="N2802" t="s">
        <v>138</v>
      </c>
      <c r="O2802" t="s">
        <v>16808</v>
      </c>
      <c r="P2802" t="s">
        <v>49</v>
      </c>
      <c r="Q2802" t="s">
        <v>70</v>
      </c>
      <c r="R2802" s="2">
        <v>25422</v>
      </c>
      <c r="S2802" t="s">
        <v>51</v>
      </c>
      <c r="T2802" t="s">
        <v>535</v>
      </c>
      <c r="U2802" t="s">
        <v>53</v>
      </c>
      <c r="V2802">
        <v>1013</v>
      </c>
      <c r="W2802" t="s">
        <v>129</v>
      </c>
      <c r="X2802" t="s">
        <v>55</v>
      </c>
      <c r="Y2802" t="s">
        <v>56</v>
      </c>
      <c r="Z2802">
        <v>2</v>
      </c>
      <c r="AA2802">
        <v>3227</v>
      </c>
      <c r="AB2802">
        <v>3</v>
      </c>
      <c r="AC2802">
        <v>5</v>
      </c>
      <c r="AD2802">
        <v>2</v>
      </c>
      <c r="AE2802" s="2">
        <v>44931</v>
      </c>
      <c r="AF2802" t="s">
        <v>118</v>
      </c>
      <c r="AG2802" t="s">
        <v>76</v>
      </c>
      <c r="AH2802" t="s">
        <v>77</v>
      </c>
      <c r="AI2802" t="s">
        <v>16809</v>
      </c>
      <c r="AJ2802" t="s">
        <v>16810</v>
      </c>
      <c r="AK2802">
        <v>2</v>
      </c>
      <c r="AL2802">
        <v>431.12</v>
      </c>
      <c r="AM2802" s="2">
        <v>44886</v>
      </c>
      <c r="AN2802">
        <v>0.5</v>
      </c>
    </row>
    <row r="2803" spans="1:40" hidden="1" x14ac:dyDescent="0.35">
      <c r="A2803" t="s">
        <v>16811</v>
      </c>
      <c r="B2803" t="s">
        <v>6746</v>
      </c>
      <c r="C2803">
        <v>80</v>
      </c>
      <c r="D2803" t="s">
        <v>17836</v>
      </c>
      <c r="E2803" s="2">
        <v>43612</v>
      </c>
      <c r="F2803" s="2">
        <v>44791</v>
      </c>
      <c r="G2803" t="s">
        <v>40</v>
      </c>
      <c r="H2803" t="s">
        <v>16812</v>
      </c>
      <c r="I2803" t="s">
        <v>16813</v>
      </c>
      <c r="J2803" t="s">
        <v>237</v>
      </c>
      <c r="K2803" t="s">
        <v>86</v>
      </c>
      <c r="L2803" t="s">
        <v>46</v>
      </c>
      <c r="M2803" t="s">
        <v>47</v>
      </c>
      <c r="N2803" t="s">
        <v>138</v>
      </c>
      <c r="O2803" t="s">
        <v>16814</v>
      </c>
      <c r="P2803" t="s">
        <v>49</v>
      </c>
      <c r="Q2803" t="s">
        <v>126</v>
      </c>
      <c r="R2803" s="2">
        <v>16867</v>
      </c>
      <c r="S2803" t="s">
        <v>51</v>
      </c>
      <c r="T2803" t="s">
        <v>142</v>
      </c>
      <c r="U2803" t="s">
        <v>73</v>
      </c>
      <c r="V2803">
        <v>8223</v>
      </c>
      <c r="W2803" t="s">
        <v>74</v>
      </c>
      <c r="X2803" t="s">
        <v>101</v>
      </c>
      <c r="Y2803" t="s">
        <v>56</v>
      </c>
      <c r="Z2803">
        <v>2</v>
      </c>
      <c r="AA2803">
        <v>3228</v>
      </c>
      <c r="AB2803">
        <v>3</v>
      </c>
      <c r="AC2803">
        <v>5</v>
      </c>
      <c r="AD2803">
        <v>3</v>
      </c>
      <c r="AE2803" s="2">
        <v>44782</v>
      </c>
      <c r="AF2803" t="s">
        <v>75</v>
      </c>
      <c r="AG2803" t="s">
        <v>76</v>
      </c>
      <c r="AH2803" t="s">
        <v>130</v>
      </c>
      <c r="AI2803" t="s">
        <v>16815</v>
      </c>
      <c r="AJ2803" t="s">
        <v>16816</v>
      </c>
      <c r="AK2803">
        <v>3</v>
      </c>
      <c r="AL2803" s="25">
        <v>272.77</v>
      </c>
      <c r="AM2803" s="2">
        <v>44878</v>
      </c>
      <c r="AN2803">
        <v>3.2</v>
      </c>
    </row>
    <row r="2804" spans="1:40" hidden="1" x14ac:dyDescent="0.35">
      <c r="A2804" t="s">
        <v>16817</v>
      </c>
      <c r="B2804" t="s">
        <v>4701</v>
      </c>
      <c r="C2804">
        <v>81</v>
      </c>
      <c r="D2804" t="s">
        <v>44</v>
      </c>
      <c r="E2804" s="2">
        <v>44913</v>
      </c>
      <c r="F2804" s="2"/>
      <c r="G2804" t="s">
        <v>40</v>
      </c>
      <c r="H2804" t="s">
        <v>16818</v>
      </c>
      <c r="I2804" t="s">
        <v>16819</v>
      </c>
      <c r="J2804" t="s">
        <v>137</v>
      </c>
      <c r="K2804" t="s">
        <v>45</v>
      </c>
      <c r="L2804" t="s">
        <v>46</v>
      </c>
      <c r="M2804" t="s">
        <v>47</v>
      </c>
      <c r="N2804" t="s">
        <v>48</v>
      </c>
      <c r="P2804" t="s">
        <v>49</v>
      </c>
      <c r="Q2804" t="s">
        <v>153</v>
      </c>
      <c r="R2804" s="2">
        <v>16789</v>
      </c>
      <c r="S2804" t="s">
        <v>51</v>
      </c>
      <c r="T2804" t="s">
        <v>4631</v>
      </c>
      <c r="U2804" t="s">
        <v>73</v>
      </c>
      <c r="V2804">
        <v>15997</v>
      </c>
      <c r="W2804" t="s">
        <v>100</v>
      </c>
      <c r="X2804" t="s">
        <v>55</v>
      </c>
      <c r="Y2804" t="s">
        <v>56</v>
      </c>
      <c r="Z2804">
        <v>1</v>
      </c>
      <c r="AA2804">
        <v>3229</v>
      </c>
      <c r="AB2804">
        <v>4</v>
      </c>
      <c r="AC2804">
        <v>3</v>
      </c>
      <c r="AD2804">
        <v>4</v>
      </c>
      <c r="AE2804" s="2">
        <v>44925</v>
      </c>
      <c r="AF2804" t="s">
        <v>118</v>
      </c>
      <c r="AG2804" t="s">
        <v>59</v>
      </c>
      <c r="AH2804" t="s">
        <v>77</v>
      </c>
      <c r="AI2804" t="s">
        <v>16820</v>
      </c>
      <c r="AJ2804" t="s">
        <v>16821</v>
      </c>
      <c r="AK2804">
        <v>3</v>
      </c>
      <c r="AL2804">
        <v>757.48</v>
      </c>
      <c r="AM2804" s="2">
        <v>44833</v>
      </c>
      <c r="AN2804">
        <v>3.4</v>
      </c>
    </row>
    <row r="2805" spans="1:40" hidden="1" x14ac:dyDescent="0.35">
      <c r="A2805" t="s">
        <v>3347</v>
      </c>
      <c r="B2805" t="s">
        <v>8346</v>
      </c>
      <c r="C2805">
        <v>35</v>
      </c>
      <c r="D2805" t="s">
        <v>17836</v>
      </c>
      <c r="E2805" s="2">
        <v>44329</v>
      </c>
      <c r="F2805" s="2">
        <v>45120</v>
      </c>
      <c r="G2805" t="s">
        <v>40</v>
      </c>
      <c r="H2805" t="s">
        <v>16822</v>
      </c>
      <c r="I2805" t="s">
        <v>16823</v>
      </c>
      <c r="J2805" t="s">
        <v>163</v>
      </c>
      <c r="K2805" t="s">
        <v>86</v>
      </c>
      <c r="L2805" t="s">
        <v>46</v>
      </c>
      <c r="M2805" t="s">
        <v>86</v>
      </c>
      <c r="N2805" t="s">
        <v>174</v>
      </c>
      <c r="O2805" t="s">
        <v>16824</v>
      </c>
      <c r="P2805" t="s">
        <v>49</v>
      </c>
      <c r="Q2805" t="s">
        <v>126</v>
      </c>
      <c r="R2805" s="2">
        <v>33348</v>
      </c>
      <c r="S2805" t="s">
        <v>51</v>
      </c>
      <c r="T2805" t="s">
        <v>115</v>
      </c>
      <c r="U2805" t="s">
        <v>53</v>
      </c>
      <c r="V2805">
        <v>55412</v>
      </c>
      <c r="W2805" t="s">
        <v>54</v>
      </c>
      <c r="X2805" t="s">
        <v>101</v>
      </c>
      <c r="Y2805" t="s">
        <v>56</v>
      </c>
      <c r="Z2805">
        <v>1</v>
      </c>
      <c r="AA2805">
        <v>3230</v>
      </c>
      <c r="AB2805">
        <v>4</v>
      </c>
      <c r="AC2805">
        <v>3</v>
      </c>
      <c r="AD2805">
        <v>1</v>
      </c>
      <c r="AE2805" s="2">
        <v>44848</v>
      </c>
      <c r="AF2805" t="s">
        <v>103</v>
      </c>
      <c r="AG2805" t="s">
        <v>76</v>
      </c>
      <c r="AH2805" t="s">
        <v>104</v>
      </c>
      <c r="AI2805" t="s">
        <v>16826</v>
      </c>
      <c r="AJ2805" t="s">
        <v>16827</v>
      </c>
      <c r="AK2805">
        <v>5</v>
      </c>
      <c r="AL2805">
        <v>466.81</v>
      </c>
      <c r="AM2805" s="2">
        <v>45142</v>
      </c>
      <c r="AN2805">
        <v>2.2000000000000002</v>
      </c>
    </row>
    <row r="2806" spans="1:40" hidden="1" x14ac:dyDescent="0.35">
      <c r="A2806" t="s">
        <v>9756</v>
      </c>
      <c r="B2806" t="s">
        <v>7122</v>
      </c>
      <c r="C2806">
        <v>29</v>
      </c>
      <c r="D2806" t="s">
        <v>44</v>
      </c>
      <c r="E2806" s="2">
        <v>44340</v>
      </c>
      <c r="F2806" s="2"/>
      <c r="G2806" t="s">
        <v>40</v>
      </c>
      <c r="H2806" t="s">
        <v>1800</v>
      </c>
      <c r="I2806" t="s">
        <v>16828</v>
      </c>
      <c r="J2806" t="s">
        <v>85</v>
      </c>
      <c r="K2806" t="s">
        <v>86</v>
      </c>
      <c r="L2806" t="s">
        <v>46</v>
      </c>
      <c r="M2806" t="s">
        <v>69</v>
      </c>
      <c r="N2806" t="s">
        <v>48</v>
      </c>
      <c r="P2806" t="s">
        <v>49</v>
      </c>
      <c r="Q2806" t="s">
        <v>425</v>
      </c>
      <c r="R2806" s="2">
        <v>35564</v>
      </c>
      <c r="S2806" t="s">
        <v>51</v>
      </c>
      <c r="T2806" t="s">
        <v>5159</v>
      </c>
      <c r="U2806" t="s">
        <v>53</v>
      </c>
      <c r="V2806">
        <v>97872</v>
      </c>
      <c r="W2806" t="s">
        <v>54</v>
      </c>
      <c r="X2806" t="s">
        <v>143</v>
      </c>
      <c r="Y2806" t="s">
        <v>144</v>
      </c>
      <c r="Z2806">
        <v>2</v>
      </c>
      <c r="AA2806">
        <v>3231</v>
      </c>
      <c r="AB2806">
        <v>5</v>
      </c>
      <c r="AC2806">
        <v>3</v>
      </c>
      <c r="AD2806">
        <v>3</v>
      </c>
      <c r="AE2806" s="2">
        <v>44858</v>
      </c>
      <c r="AF2806" t="s">
        <v>75</v>
      </c>
      <c r="AG2806" t="s">
        <v>76</v>
      </c>
      <c r="AH2806" t="s">
        <v>60</v>
      </c>
      <c r="AI2806" t="s">
        <v>16830</v>
      </c>
      <c r="AJ2806" t="s">
        <v>16831</v>
      </c>
      <c r="AK2806">
        <v>3</v>
      </c>
      <c r="AL2806" s="25">
        <v>668.59</v>
      </c>
      <c r="AM2806" s="2">
        <v>44877</v>
      </c>
      <c r="AN2806">
        <v>5</v>
      </c>
    </row>
    <row r="2807" spans="1:40" hidden="1" x14ac:dyDescent="0.35">
      <c r="A2807" t="s">
        <v>16832</v>
      </c>
      <c r="B2807" t="s">
        <v>2285</v>
      </c>
      <c r="C2807">
        <v>52</v>
      </c>
      <c r="D2807" t="s">
        <v>17836</v>
      </c>
      <c r="E2807" s="2">
        <v>44475</v>
      </c>
      <c r="F2807" s="2">
        <v>44700</v>
      </c>
      <c r="G2807" t="s">
        <v>40</v>
      </c>
      <c r="H2807" t="s">
        <v>16833</v>
      </c>
      <c r="I2807" t="s">
        <v>16834</v>
      </c>
      <c r="J2807" t="s">
        <v>125</v>
      </c>
      <c r="K2807" t="s">
        <v>69</v>
      </c>
      <c r="L2807" t="s">
        <v>87</v>
      </c>
      <c r="M2807" t="s">
        <v>47</v>
      </c>
      <c r="N2807" t="s">
        <v>174</v>
      </c>
      <c r="O2807" t="s">
        <v>16835</v>
      </c>
      <c r="P2807" t="s">
        <v>49</v>
      </c>
      <c r="Q2807" t="s">
        <v>112</v>
      </c>
      <c r="R2807" s="2">
        <v>27351</v>
      </c>
      <c r="S2807" t="s">
        <v>51</v>
      </c>
      <c r="T2807" t="s">
        <v>115</v>
      </c>
      <c r="U2807" t="s">
        <v>73</v>
      </c>
      <c r="V2807">
        <v>26785</v>
      </c>
      <c r="W2807" t="s">
        <v>100</v>
      </c>
      <c r="X2807" t="s">
        <v>143</v>
      </c>
      <c r="Y2807" t="s">
        <v>56</v>
      </c>
      <c r="Z2807">
        <v>1</v>
      </c>
      <c r="AA2807">
        <v>3232</v>
      </c>
      <c r="AB2807">
        <v>5</v>
      </c>
      <c r="AC2807">
        <v>2</v>
      </c>
      <c r="AD2807">
        <v>3</v>
      </c>
      <c r="AE2807" s="2">
        <v>45104</v>
      </c>
      <c r="AF2807" t="s">
        <v>221</v>
      </c>
      <c r="AG2807" t="s">
        <v>76</v>
      </c>
      <c r="AH2807" t="s">
        <v>60</v>
      </c>
      <c r="AI2807" t="s">
        <v>16837</v>
      </c>
      <c r="AJ2807" t="s">
        <v>16838</v>
      </c>
      <c r="AK2807">
        <v>5</v>
      </c>
      <c r="AL2807" s="25">
        <v>318.33999999999997</v>
      </c>
      <c r="AM2807" s="2">
        <v>44933</v>
      </c>
      <c r="AN2807">
        <v>0.6</v>
      </c>
    </row>
    <row r="2808" spans="1:40" hidden="1" x14ac:dyDescent="0.35">
      <c r="A2808" t="s">
        <v>3851</v>
      </c>
      <c r="B2808" t="s">
        <v>3321</v>
      </c>
      <c r="C2808">
        <v>57</v>
      </c>
      <c r="D2808" t="s">
        <v>17836</v>
      </c>
      <c r="E2808" s="2">
        <v>44065</v>
      </c>
      <c r="F2808" s="2">
        <v>44069</v>
      </c>
      <c r="G2808" t="s">
        <v>40</v>
      </c>
      <c r="H2808" t="s">
        <v>16839</v>
      </c>
      <c r="I2808" t="s">
        <v>16840</v>
      </c>
      <c r="J2808" t="s">
        <v>43</v>
      </c>
      <c r="K2808" t="s">
        <v>45</v>
      </c>
      <c r="L2808" t="s">
        <v>46</v>
      </c>
      <c r="M2808" t="s">
        <v>69</v>
      </c>
      <c r="N2808" t="s">
        <v>248</v>
      </c>
      <c r="O2808" t="s">
        <v>16841</v>
      </c>
      <c r="P2808" t="s">
        <v>49</v>
      </c>
      <c r="Q2808" t="s">
        <v>153</v>
      </c>
      <c r="R2808" s="2">
        <v>25417</v>
      </c>
      <c r="S2808" t="s">
        <v>51</v>
      </c>
      <c r="T2808" t="s">
        <v>155</v>
      </c>
      <c r="U2808" t="s">
        <v>73</v>
      </c>
      <c r="V2808">
        <v>14249</v>
      </c>
      <c r="W2808" t="s">
        <v>176</v>
      </c>
      <c r="X2808" t="s">
        <v>55</v>
      </c>
      <c r="Y2808" t="s">
        <v>56</v>
      </c>
      <c r="Z2808">
        <v>2</v>
      </c>
      <c r="AA2808">
        <v>3233</v>
      </c>
      <c r="AB2808">
        <v>5</v>
      </c>
      <c r="AC2808">
        <v>3</v>
      </c>
      <c r="AD2808">
        <v>1</v>
      </c>
      <c r="AE2808" s="2">
        <v>44923</v>
      </c>
      <c r="AF2808" t="s">
        <v>221</v>
      </c>
      <c r="AG2808" t="s">
        <v>59</v>
      </c>
      <c r="AH2808" t="s">
        <v>77</v>
      </c>
      <c r="AI2808" t="s">
        <v>16842</v>
      </c>
      <c r="AJ2808" t="s">
        <v>16843</v>
      </c>
      <c r="AK2808">
        <v>2</v>
      </c>
      <c r="AL2808">
        <v>403.42</v>
      </c>
      <c r="AM2808" s="2">
        <v>44926</v>
      </c>
      <c r="AN2808">
        <v>0</v>
      </c>
    </row>
    <row r="2809" spans="1:40" hidden="1" x14ac:dyDescent="0.35">
      <c r="A2809" t="s">
        <v>2229</v>
      </c>
      <c r="B2809" t="s">
        <v>2030</v>
      </c>
      <c r="C2809">
        <v>67</v>
      </c>
      <c r="D2809" t="s">
        <v>44</v>
      </c>
      <c r="E2809" s="2">
        <v>44431</v>
      </c>
      <c r="F2809" s="2"/>
      <c r="G2809" t="s">
        <v>40</v>
      </c>
      <c r="H2809" t="s">
        <v>16844</v>
      </c>
      <c r="I2809" t="s">
        <v>16845</v>
      </c>
      <c r="J2809" t="s">
        <v>184</v>
      </c>
      <c r="K2809" t="s">
        <v>69</v>
      </c>
      <c r="L2809" t="s">
        <v>87</v>
      </c>
      <c r="M2809" t="s">
        <v>47</v>
      </c>
      <c r="N2809" t="s">
        <v>48</v>
      </c>
      <c r="P2809" t="s">
        <v>49</v>
      </c>
      <c r="Q2809" t="s">
        <v>112</v>
      </c>
      <c r="R2809" s="2">
        <v>21665</v>
      </c>
      <c r="S2809" t="s">
        <v>51</v>
      </c>
      <c r="T2809" t="s">
        <v>2062</v>
      </c>
      <c r="U2809" t="s">
        <v>73</v>
      </c>
      <c r="V2809">
        <v>52819</v>
      </c>
      <c r="W2809" t="s">
        <v>129</v>
      </c>
      <c r="X2809" t="s">
        <v>55</v>
      </c>
      <c r="Y2809" t="s">
        <v>56</v>
      </c>
      <c r="Z2809">
        <v>3</v>
      </c>
      <c r="AA2809">
        <v>3234</v>
      </c>
      <c r="AB2809">
        <v>1</v>
      </c>
      <c r="AC2809">
        <v>3</v>
      </c>
      <c r="AD2809">
        <v>4</v>
      </c>
      <c r="AE2809" s="2">
        <v>44868</v>
      </c>
      <c r="AF2809" t="s">
        <v>58</v>
      </c>
      <c r="AG2809" t="s">
        <v>59</v>
      </c>
      <c r="AH2809" t="s">
        <v>104</v>
      </c>
      <c r="AI2809" t="s">
        <v>16847</v>
      </c>
      <c r="AJ2809" t="s">
        <v>16848</v>
      </c>
      <c r="AK2809">
        <v>3</v>
      </c>
      <c r="AL2809">
        <v>185.58</v>
      </c>
      <c r="AM2809" s="2">
        <v>45173</v>
      </c>
      <c r="AN2809">
        <v>4.7</v>
      </c>
    </row>
    <row r="2810" spans="1:40" hidden="1" x14ac:dyDescent="0.35">
      <c r="A2810" t="s">
        <v>9091</v>
      </c>
      <c r="B2810" t="s">
        <v>8939</v>
      </c>
      <c r="C2810">
        <v>63</v>
      </c>
      <c r="D2810" t="s">
        <v>17836</v>
      </c>
      <c r="E2810" s="2">
        <v>44553</v>
      </c>
      <c r="F2810" s="2">
        <v>44851</v>
      </c>
      <c r="G2810" t="s">
        <v>40</v>
      </c>
      <c r="H2810" t="s">
        <v>16849</v>
      </c>
      <c r="I2810" t="s">
        <v>16850</v>
      </c>
      <c r="J2810" t="s">
        <v>67</v>
      </c>
      <c r="K2810" t="s">
        <v>45</v>
      </c>
      <c r="L2810" t="s">
        <v>46</v>
      </c>
      <c r="M2810" t="s">
        <v>47</v>
      </c>
      <c r="N2810" t="s">
        <v>174</v>
      </c>
      <c r="O2810" t="s">
        <v>16851</v>
      </c>
      <c r="P2810" t="s">
        <v>49</v>
      </c>
      <c r="Q2810" t="s">
        <v>153</v>
      </c>
      <c r="R2810" s="2">
        <v>23019</v>
      </c>
      <c r="S2810" t="s">
        <v>51</v>
      </c>
      <c r="T2810" t="s">
        <v>155</v>
      </c>
      <c r="U2810" t="s">
        <v>73</v>
      </c>
      <c r="V2810">
        <v>62173</v>
      </c>
      <c r="W2810" t="s">
        <v>74</v>
      </c>
      <c r="X2810" t="s">
        <v>116</v>
      </c>
      <c r="Y2810" t="s">
        <v>56</v>
      </c>
      <c r="Z2810">
        <v>2</v>
      </c>
      <c r="AA2810">
        <v>3235</v>
      </c>
      <c r="AB2810">
        <v>3</v>
      </c>
      <c r="AC2810">
        <v>4</v>
      </c>
      <c r="AD2810">
        <v>1</v>
      </c>
      <c r="AE2810" s="2">
        <v>44965</v>
      </c>
      <c r="AF2810" t="s">
        <v>103</v>
      </c>
      <c r="AG2810" t="s">
        <v>59</v>
      </c>
      <c r="AH2810" t="s">
        <v>60</v>
      </c>
      <c r="AI2810" t="s">
        <v>16852</v>
      </c>
      <c r="AJ2810" t="s">
        <v>11208</v>
      </c>
      <c r="AK2810">
        <v>3</v>
      </c>
      <c r="AL2810">
        <v>667.23</v>
      </c>
      <c r="AM2810" s="2">
        <v>44856</v>
      </c>
      <c r="AN2810">
        <v>0.8</v>
      </c>
    </row>
    <row r="2811" spans="1:40" hidden="1" x14ac:dyDescent="0.35">
      <c r="A2811" t="s">
        <v>16853</v>
      </c>
      <c r="B2811" t="s">
        <v>8476</v>
      </c>
      <c r="C2811">
        <v>47</v>
      </c>
      <c r="D2811" t="s">
        <v>17836</v>
      </c>
      <c r="E2811" s="2">
        <v>44585</v>
      </c>
      <c r="F2811" s="2">
        <v>44647</v>
      </c>
      <c r="G2811" t="s">
        <v>1166</v>
      </c>
      <c r="H2811" t="s">
        <v>16854</v>
      </c>
      <c r="I2811" t="s">
        <v>16855</v>
      </c>
      <c r="J2811" t="s">
        <v>163</v>
      </c>
      <c r="K2811" t="s">
        <v>45</v>
      </c>
      <c r="L2811" t="s">
        <v>46</v>
      </c>
      <c r="M2811" t="s">
        <v>86</v>
      </c>
      <c r="N2811" t="s">
        <v>138</v>
      </c>
      <c r="O2811" t="s">
        <v>16856</v>
      </c>
      <c r="P2811" t="s">
        <v>49</v>
      </c>
      <c r="Q2811" t="s">
        <v>1115</v>
      </c>
      <c r="R2811" s="2">
        <v>28951</v>
      </c>
      <c r="S2811" t="s">
        <v>51</v>
      </c>
      <c r="T2811" t="s">
        <v>1117</v>
      </c>
      <c r="U2811" t="s">
        <v>53</v>
      </c>
      <c r="V2811">
        <v>8702</v>
      </c>
      <c r="W2811" t="s">
        <v>176</v>
      </c>
      <c r="X2811" t="s">
        <v>116</v>
      </c>
      <c r="Y2811" t="s">
        <v>56</v>
      </c>
      <c r="Z2811">
        <v>5</v>
      </c>
      <c r="AA2811">
        <v>3236</v>
      </c>
      <c r="AB2811">
        <v>2</v>
      </c>
      <c r="AC2811">
        <v>4</v>
      </c>
      <c r="AD2811">
        <v>1</v>
      </c>
      <c r="AE2811" s="2">
        <v>44912</v>
      </c>
      <c r="AF2811" t="s">
        <v>221</v>
      </c>
      <c r="AG2811" t="s">
        <v>59</v>
      </c>
      <c r="AH2811" t="s">
        <v>104</v>
      </c>
      <c r="AI2811" t="s">
        <v>16857</v>
      </c>
      <c r="AJ2811" t="s">
        <v>16858</v>
      </c>
      <c r="AK2811">
        <v>5</v>
      </c>
      <c r="AL2811">
        <v>209.99</v>
      </c>
      <c r="AM2811" s="2">
        <v>45044</v>
      </c>
      <c r="AN2811">
        <v>0.2</v>
      </c>
    </row>
    <row r="2812" spans="1:40" hidden="1" x14ac:dyDescent="0.35">
      <c r="A2812" t="s">
        <v>16859</v>
      </c>
      <c r="B2812" t="s">
        <v>10995</v>
      </c>
      <c r="C2812">
        <v>39</v>
      </c>
      <c r="D2812" t="s">
        <v>44</v>
      </c>
      <c r="E2812" s="2">
        <v>44886</v>
      </c>
      <c r="F2812" s="2"/>
      <c r="G2812" t="s">
        <v>1166</v>
      </c>
      <c r="H2812" t="s">
        <v>16860</v>
      </c>
      <c r="I2812" t="s">
        <v>16861</v>
      </c>
      <c r="J2812" t="s">
        <v>85</v>
      </c>
      <c r="K2812" t="s">
        <v>45</v>
      </c>
      <c r="L2812" t="s">
        <v>87</v>
      </c>
      <c r="M2812" t="s">
        <v>47</v>
      </c>
      <c r="N2812" t="s">
        <v>48</v>
      </c>
      <c r="P2812" t="s">
        <v>49</v>
      </c>
      <c r="Q2812" t="s">
        <v>140</v>
      </c>
      <c r="R2812" s="2">
        <v>32001</v>
      </c>
      <c r="S2812" t="s">
        <v>51</v>
      </c>
      <c r="T2812" t="s">
        <v>1125</v>
      </c>
      <c r="U2812" t="s">
        <v>73</v>
      </c>
      <c r="V2812">
        <v>69369</v>
      </c>
      <c r="W2812" t="s">
        <v>54</v>
      </c>
      <c r="X2812" t="s">
        <v>116</v>
      </c>
      <c r="Y2812" t="s">
        <v>56</v>
      </c>
      <c r="Z2812">
        <v>4</v>
      </c>
      <c r="AA2812">
        <v>3237</v>
      </c>
      <c r="AB2812">
        <v>5</v>
      </c>
      <c r="AC2812">
        <v>1</v>
      </c>
      <c r="AD2812">
        <v>2</v>
      </c>
      <c r="AE2812" s="2">
        <v>45089</v>
      </c>
      <c r="AF2812" t="s">
        <v>58</v>
      </c>
      <c r="AG2812" t="s">
        <v>59</v>
      </c>
      <c r="AH2812" t="s">
        <v>60</v>
      </c>
      <c r="AI2812" t="s">
        <v>16862</v>
      </c>
      <c r="AJ2812" t="s">
        <v>16863</v>
      </c>
      <c r="AK2812">
        <v>5</v>
      </c>
      <c r="AL2812">
        <v>114.81</v>
      </c>
      <c r="AM2812" s="2">
        <v>45201</v>
      </c>
      <c r="AN2812">
        <v>3.5</v>
      </c>
    </row>
    <row r="2813" spans="1:40" hidden="1" x14ac:dyDescent="0.35">
      <c r="A2813" t="s">
        <v>3426</v>
      </c>
      <c r="B2813" t="s">
        <v>808</v>
      </c>
      <c r="C2813">
        <v>26</v>
      </c>
      <c r="D2813" t="s">
        <v>17836</v>
      </c>
      <c r="E2813" s="2">
        <v>43438</v>
      </c>
      <c r="F2813" s="2">
        <v>44743</v>
      </c>
      <c r="G2813" t="s">
        <v>1166</v>
      </c>
      <c r="H2813" t="s">
        <v>16864</v>
      </c>
      <c r="I2813" t="s">
        <v>16865</v>
      </c>
      <c r="J2813" t="s">
        <v>237</v>
      </c>
      <c r="K2813" t="s">
        <v>45</v>
      </c>
      <c r="L2813" t="s">
        <v>68</v>
      </c>
      <c r="M2813" t="s">
        <v>69</v>
      </c>
      <c r="N2813" t="s">
        <v>248</v>
      </c>
      <c r="O2813" t="s">
        <v>16866</v>
      </c>
      <c r="P2813" t="s">
        <v>49</v>
      </c>
      <c r="Q2813" t="s">
        <v>458</v>
      </c>
      <c r="R2813" s="2">
        <v>36625</v>
      </c>
      <c r="S2813" t="s">
        <v>51</v>
      </c>
      <c r="T2813" t="s">
        <v>1133</v>
      </c>
      <c r="U2813" t="s">
        <v>73</v>
      </c>
      <c r="V2813">
        <v>39455</v>
      </c>
      <c r="W2813" t="s">
        <v>100</v>
      </c>
      <c r="X2813" t="s">
        <v>143</v>
      </c>
      <c r="Y2813" t="s">
        <v>56</v>
      </c>
      <c r="Z2813">
        <v>4</v>
      </c>
      <c r="AA2813">
        <v>3238</v>
      </c>
      <c r="AB2813">
        <v>5</v>
      </c>
      <c r="AC2813">
        <v>3</v>
      </c>
      <c r="AD2813">
        <v>5</v>
      </c>
      <c r="AE2813" s="2">
        <v>44965</v>
      </c>
      <c r="AF2813" t="s">
        <v>103</v>
      </c>
      <c r="AG2813" t="s">
        <v>76</v>
      </c>
      <c r="AH2813" t="s">
        <v>77</v>
      </c>
      <c r="AI2813" t="s">
        <v>16867</v>
      </c>
      <c r="AJ2813" t="s">
        <v>16868</v>
      </c>
      <c r="AK2813">
        <v>2</v>
      </c>
      <c r="AL2813">
        <v>964.12</v>
      </c>
      <c r="AM2813" s="2">
        <v>45050</v>
      </c>
      <c r="AN2813">
        <v>3.6</v>
      </c>
    </row>
    <row r="2814" spans="1:40" hidden="1" x14ac:dyDescent="0.35">
      <c r="A2814" t="s">
        <v>5407</v>
      </c>
      <c r="B2814" t="s">
        <v>3552</v>
      </c>
      <c r="C2814">
        <v>34</v>
      </c>
      <c r="D2814" t="s">
        <v>44</v>
      </c>
      <c r="E2814" s="2">
        <v>43618</v>
      </c>
      <c r="F2814" s="2"/>
      <c r="G2814" t="s">
        <v>1166</v>
      </c>
      <c r="H2814" t="s">
        <v>16869</v>
      </c>
      <c r="I2814" t="s">
        <v>16870</v>
      </c>
      <c r="J2814" t="s">
        <v>184</v>
      </c>
      <c r="K2814" t="s">
        <v>69</v>
      </c>
      <c r="L2814" t="s">
        <v>46</v>
      </c>
      <c r="M2814" t="s">
        <v>47</v>
      </c>
      <c r="N2814" t="s">
        <v>48</v>
      </c>
      <c r="P2814" t="s">
        <v>49</v>
      </c>
      <c r="Q2814" t="s">
        <v>126</v>
      </c>
      <c r="R2814" s="2">
        <v>33804</v>
      </c>
      <c r="S2814" t="s">
        <v>51</v>
      </c>
      <c r="T2814" t="s">
        <v>310</v>
      </c>
      <c r="U2814" t="s">
        <v>73</v>
      </c>
      <c r="V2814">
        <v>74781</v>
      </c>
      <c r="W2814" t="s">
        <v>129</v>
      </c>
      <c r="X2814" t="s">
        <v>101</v>
      </c>
      <c r="Y2814" t="s">
        <v>56</v>
      </c>
      <c r="Z2814">
        <v>3</v>
      </c>
      <c r="AA2814">
        <v>3239</v>
      </c>
      <c r="AB2814">
        <v>5</v>
      </c>
      <c r="AC2814">
        <v>2</v>
      </c>
      <c r="AD2814">
        <v>5</v>
      </c>
      <c r="AE2814" s="2">
        <v>44849</v>
      </c>
      <c r="AF2814" t="s">
        <v>58</v>
      </c>
      <c r="AG2814" t="s">
        <v>76</v>
      </c>
      <c r="AH2814" t="s">
        <v>130</v>
      </c>
      <c r="AI2814" t="s">
        <v>16872</v>
      </c>
      <c r="AJ2814" t="s">
        <v>16873</v>
      </c>
      <c r="AK2814">
        <v>1</v>
      </c>
      <c r="AL2814">
        <v>818.77</v>
      </c>
      <c r="AM2814" s="2">
        <v>45090</v>
      </c>
      <c r="AN2814">
        <v>6.9</v>
      </c>
    </row>
    <row r="2815" spans="1:40" hidden="1" x14ac:dyDescent="0.35">
      <c r="A2815" t="s">
        <v>9117</v>
      </c>
      <c r="B2815" t="s">
        <v>8848</v>
      </c>
      <c r="C2815">
        <v>46</v>
      </c>
      <c r="D2815" t="s">
        <v>17836</v>
      </c>
      <c r="E2815" s="2">
        <v>43324</v>
      </c>
      <c r="F2815" s="2">
        <v>43651</v>
      </c>
      <c r="G2815" t="s">
        <v>1166</v>
      </c>
      <c r="H2815" t="s">
        <v>16874</v>
      </c>
      <c r="I2815" t="s">
        <v>16875</v>
      </c>
      <c r="J2815" t="s">
        <v>111</v>
      </c>
      <c r="K2815" t="s">
        <v>86</v>
      </c>
      <c r="L2815" t="s">
        <v>46</v>
      </c>
      <c r="M2815" t="s">
        <v>47</v>
      </c>
      <c r="N2815" t="s">
        <v>248</v>
      </c>
      <c r="O2815" t="s">
        <v>16876</v>
      </c>
      <c r="P2815" t="s">
        <v>49</v>
      </c>
      <c r="Q2815" t="s">
        <v>425</v>
      </c>
      <c r="R2815" s="2">
        <v>29344</v>
      </c>
      <c r="S2815" t="s">
        <v>51</v>
      </c>
      <c r="T2815" t="s">
        <v>5159</v>
      </c>
      <c r="U2815" t="s">
        <v>53</v>
      </c>
      <c r="V2815">
        <v>60148</v>
      </c>
      <c r="W2815" t="s">
        <v>176</v>
      </c>
      <c r="X2815" t="s">
        <v>116</v>
      </c>
      <c r="Y2815" t="s">
        <v>56</v>
      </c>
      <c r="Z2815">
        <v>2</v>
      </c>
      <c r="AA2815">
        <v>3240</v>
      </c>
      <c r="AB2815">
        <v>2</v>
      </c>
      <c r="AC2815">
        <v>5</v>
      </c>
      <c r="AD2815">
        <v>4</v>
      </c>
      <c r="AE2815" s="2">
        <v>44849</v>
      </c>
      <c r="AF2815" t="s">
        <v>103</v>
      </c>
      <c r="AG2815" t="s">
        <v>76</v>
      </c>
      <c r="AH2815" t="s">
        <v>130</v>
      </c>
      <c r="AI2815" t="s">
        <v>16877</v>
      </c>
      <c r="AJ2815" t="s">
        <v>16878</v>
      </c>
      <c r="AK2815">
        <v>3</v>
      </c>
      <c r="AL2815">
        <v>801.31</v>
      </c>
      <c r="AM2815" s="2">
        <v>44795</v>
      </c>
      <c r="AN2815">
        <v>0.9</v>
      </c>
    </row>
    <row r="2816" spans="1:40" hidden="1" x14ac:dyDescent="0.35">
      <c r="A2816" t="s">
        <v>16879</v>
      </c>
      <c r="B2816" t="s">
        <v>2132</v>
      </c>
      <c r="C2816">
        <v>79</v>
      </c>
      <c r="D2816" t="s">
        <v>44</v>
      </c>
      <c r="E2816" s="2">
        <v>44696</v>
      </c>
      <c r="F2816" s="2"/>
      <c r="G2816" t="s">
        <v>1166</v>
      </c>
      <c r="H2816" t="s">
        <v>16880</v>
      </c>
      <c r="I2816" t="s">
        <v>16881</v>
      </c>
      <c r="J2816" t="s">
        <v>137</v>
      </c>
      <c r="K2816" t="s">
        <v>69</v>
      </c>
      <c r="L2816" t="s">
        <v>87</v>
      </c>
      <c r="M2816" t="s">
        <v>86</v>
      </c>
      <c r="N2816" t="s">
        <v>48</v>
      </c>
      <c r="P2816" t="s">
        <v>49</v>
      </c>
      <c r="Q2816" t="s">
        <v>89</v>
      </c>
      <c r="R2816" s="2">
        <v>17483</v>
      </c>
      <c r="S2816" t="s">
        <v>51</v>
      </c>
      <c r="T2816" t="s">
        <v>607</v>
      </c>
      <c r="U2816" t="s">
        <v>53</v>
      </c>
      <c r="V2816">
        <v>56978</v>
      </c>
      <c r="W2816" t="s">
        <v>54</v>
      </c>
      <c r="X2816" t="s">
        <v>143</v>
      </c>
      <c r="Y2816" t="s">
        <v>56</v>
      </c>
      <c r="Z2816">
        <v>1</v>
      </c>
      <c r="AA2816">
        <v>3241</v>
      </c>
      <c r="AB2816">
        <v>1</v>
      </c>
      <c r="AC2816">
        <v>5</v>
      </c>
      <c r="AD2816">
        <v>3</v>
      </c>
      <c r="AE2816" s="2">
        <v>44848</v>
      </c>
      <c r="AF2816" t="s">
        <v>221</v>
      </c>
      <c r="AG2816" t="s">
        <v>59</v>
      </c>
      <c r="AH2816" t="s">
        <v>104</v>
      </c>
      <c r="AI2816" t="s">
        <v>16882</v>
      </c>
      <c r="AJ2816" t="s">
        <v>16883</v>
      </c>
      <c r="AK2816">
        <v>5</v>
      </c>
      <c r="AL2816" s="25">
        <v>674.84</v>
      </c>
      <c r="AM2816" s="2">
        <v>44991</v>
      </c>
      <c r="AN2816">
        <v>4</v>
      </c>
    </row>
    <row r="2817" spans="1:40" hidden="1" x14ac:dyDescent="0.35">
      <c r="A2817" t="s">
        <v>8128</v>
      </c>
      <c r="B2817" t="s">
        <v>2650</v>
      </c>
      <c r="C2817">
        <v>71</v>
      </c>
      <c r="D2817" t="s">
        <v>17836</v>
      </c>
      <c r="E2817" s="2">
        <v>44523</v>
      </c>
      <c r="F2817" s="2">
        <v>44672</v>
      </c>
      <c r="G2817" t="s">
        <v>40</v>
      </c>
      <c r="H2817" t="s">
        <v>16884</v>
      </c>
      <c r="I2817" t="s">
        <v>16885</v>
      </c>
      <c r="J2817" t="s">
        <v>163</v>
      </c>
      <c r="K2817" t="s">
        <v>45</v>
      </c>
      <c r="L2817" t="s">
        <v>46</v>
      </c>
      <c r="M2817" t="s">
        <v>86</v>
      </c>
      <c r="N2817" t="s">
        <v>174</v>
      </c>
      <c r="O2817" t="s">
        <v>16886</v>
      </c>
      <c r="P2817" t="s">
        <v>49</v>
      </c>
      <c r="Q2817" t="s">
        <v>70</v>
      </c>
      <c r="R2817" s="2">
        <v>20192</v>
      </c>
      <c r="S2817" t="s">
        <v>51</v>
      </c>
      <c r="T2817" t="s">
        <v>230</v>
      </c>
      <c r="U2817" t="s">
        <v>73</v>
      </c>
      <c r="V2817">
        <v>46927</v>
      </c>
      <c r="W2817" t="s">
        <v>74</v>
      </c>
      <c r="X2817" t="s">
        <v>101</v>
      </c>
      <c r="Y2817" t="s">
        <v>56</v>
      </c>
      <c r="Z2817">
        <v>3</v>
      </c>
      <c r="AA2817">
        <v>3242</v>
      </c>
      <c r="AB2817">
        <v>3</v>
      </c>
      <c r="AC2817">
        <v>3</v>
      </c>
      <c r="AD2817">
        <v>1</v>
      </c>
      <c r="AE2817" s="2">
        <v>44859</v>
      </c>
      <c r="AF2817" t="s">
        <v>221</v>
      </c>
      <c r="AG2817" t="s">
        <v>59</v>
      </c>
      <c r="AH2817" t="s">
        <v>77</v>
      </c>
      <c r="AI2817" t="s">
        <v>16888</v>
      </c>
      <c r="AJ2817" t="s">
        <v>16889</v>
      </c>
      <c r="AK2817">
        <v>2</v>
      </c>
      <c r="AL2817">
        <v>364.55</v>
      </c>
      <c r="AM2817" s="2">
        <v>45175</v>
      </c>
      <c r="AN2817">
        <v>0.4</v>
      </c>
    </row>
    <row r="2818" spans="1:40" hidden="1" x14ac:dyDescent="0.35">
      <c r="A2818" t="s">
        <v>5932</v>
      </c>
      <c r="B2818" t="s">
        <v>5193</v>
      </c>
      <c r="C2818">
        <v>71</v>
      </c>
      <c r="D2818" t="s">
        <v>44</v>
      </c>
      <c r="E2818" s="2">
        <v>44178</v>
      </c>
      <c r="F2818" s="2"/>
      <c r="G2818" t="s">
        <v>40</v>
      </c>
      <c r="H2818" t="s">
        <v>16890</v>
      </c>
      <c r="I2818" t="s">
        <v>16891</v>
      </c>
      <c r="J2818" t="s">
        <v>85</v>
      </c>
      <c r="K2818" t="s">
        <v>86</v>
      </c>
      <c r="L2818" t="s">
        <v>46</v>
      </c>
      <c r="M2818" t="s">
        <v>86</v>
      </c>
      <c r="N2818" t="s">
        <v>48</v>
      </c>
      <c r="P2818" t="s">
        <v>49</v>
      </c>
      <c r="Q2818" t="s">
        <v>206</v>
      </c>
      <c r="R2818" s="2">
        <v>20303</v>
      </c>
      <c r="S2818" t="s">
        <v>51</v>
      </c>
      <c r="T2818" t="s">
        <v>142</v>
      </c>
      <c r="U2818" t="s">
        <v>73</v>
      </c>
      <c r="V2818">
        <v>63497</v>
      </c>
      <c r="W2818" t="s">
        <v>74</v>
      </c>
      <c r="X2818" t="s">
        <v>116</v>
      </c>
      <c r="Y2818" t="s">
        <v>56</v>
      </c>
      <c r="Z2818">
        <v>2</v>
      </c>
      <c r="AA2818">
        <v>3243</v>
      </c>
      <c r="AB2818">
        <v>2</v>
      </c>
      <c r="AC2818">
        <v>3</v>
      </c>
      <c r="AD2818">
        <v>1</v>
      </c>
      <c r="AE2818" s="2">
        <v>44824</v>
      </c>
      <c r="AF2818" t="s">
        <v>118</v>
      </c>
      <c r="AG2818" t="s">
        <v>59</v>
      </c>
      <c r="AH2818" t="s">
        <v>104</v>
      </c>
      <c r="AI2818" t="s">
        <v>16892</v>
      </c>
      <c r="AJ2818" t="s">
        <v>16893</v>
      </c>
      <c r="AK2818">
        <v>1</v>
      </c>
      <c r="AL2818">
        <v>174.03</v>
      </c>
      <c r="AM2818" s="2">
        <v>44890</v>
      </c>
      <c r="AN2818">
        <v>5.4</v>
      </c>
    </row>
    <row r="2819" spans="1:40" hidden="1" x14ac:dyDescent="0.35">
      <c r="A2819" t="s">
        <v>16894</v>
      </c>
      <c r="B2819" t="s">
        <v>3370</v>
      </c>
      <c r="C2819">
        <v>78</v>
      </c>
      <c r="D2819" t="s">
        <v>44</v>
      </c>
      <c r="E2819" s="2">
        <v>44405</v>
      </c>
      <c r="F2819" s="2"/>
      <c r="G2819" t="s">
        <v>40</v>
      </c>
      <c r="H2819" t="s">
        <v>16895</v>
      </c>
      <c r="I2819" t="s">
        <v>16896</v>
      </c>
      <c r="J2819" t="s">
        <v>125</v>
      </c>
      <c r="K2819" t="s">
        <v>69</v>
      </c>
      <c r="L2819" t="s">
        <v>46</v>
      </c>
      <c r="M2819" t="s">
        <v>47</v>
      </c>
      <c r="N2819" t="s">
        <v>48</v>
      </c>
      <c r="P2819" t="s">
        <v>49</v>
      </c>
      <c r="Q2819" t="s">
        <v>425</v>
      </c>
      <c r="R2819" s="2">
        <v>17884</v>
      </c>
      <c r="S2819" t="s">
        <v>51</v>
      </c>
      <c r="T2819" t="s">
        <v>427</v>
      </c>
      <c r="U2819" t="s">
        <v>53</v>
      </c>
      <c r="V2819">
        <v>67772</v>
      </c>
      <c r="W2819" t="s">
        <v>129</v>
      </c>
      <c r="X2819" t="s">
        <v>143</v>
      </c>
      <c r="Y2819" t="s">
        <v>56</v>
      </c>
      <c r="Z2819">
        <v>2</v>
      </c>
      <c r="AA2819">
        <v>3244</v>
      </c>
      <c r="AB2819">
        <v>2</v>
      </c>
      <c r="AC2819">
        <v>1</v>
      </c>
      <c r="AD2819">
        <v>1</v>
      </c>
      <c r="AE2819" s="2">
        <v>44896</v>
      </c>
      <c r="AF2819" t="s">
        <v>221</v>
      </c>
      <c r="AG2819" t="s">
        <v>59</v>
      </c>
      <c r="AH2819" t="s">
        <v>60</v>
      </c>
      <c r="AI2819" t="s">
        <v>16898</v>
      </c>
      <c r="AJ2819" t="s">
        <v>16899</v>
      </c>
      <c r="AK2819">
        <v>4</v>
      </c>
      <c r="AL2819">
        <v>816.37</v>
      </c>
      <c r="AM2819" s="2">
        <v>45010</v>
      </c>
      <c r="AN2819">
        <v>4.8</v>
      </c>
    </row>
    <row r="2820" spans="1:40" hidden="1" x14ac:dyDescent="0.35">
      <c r="A2820" t="s">
        <v>4191</v>
      </c>
      <c r="B2820" t="s">
        <v>4047</v>
      </c>
      <c r="C2820">
        <v>78</v>
      </c>
      <c r="D2820" t="s">
        <v>17836</v>
      </c>
      <c r="E2820" s="2">
        <v>43623</v>
      </c>
      <c r="F2820" s="2">
        <v>44560</v>
      </c>
      <c r="G2820" t="s">
        <v>40</v>
      </c>
      <c r="H2820" t="s">
        <v>16900</v>
      </c>
      <c r="I2820" t="s">
        <v>16901</v>
      </c>
      <c r="J2820" t="s">
        <v>43</v>
      </c>
      <c r="K2820" t="s">
        <v>86</v>
      </c>
      <c r="L2820" t="s">
        <v>68</v>
      </c>
      <c r="M2820" t="s">
        <v>86</v>
      </c>
      <c r="N2820" t="s">
        <v>248</v>
      </c>
      <c r="O2820" t="s">
        <v>16902</v>
      </c>
      <c r="P2820" t="s">
        <v>49</v>
      </c>
      <c r="Q2820" t="s">
        <v>126</v>
      </c>
      <c r="R2820" s="2">
        <v>17810</v>
      </c>
      <c r="S2820" t="s">
        <v>51</v>
      </c>
      <c r="T2820" t="s">
        <v>115</v>
      </c>
      <c r="U2820" t="s">
        <v>53</v>
      </c>
      <c r="V2820">
        <v>62905</v>
      </c>
      <c r="W2820" t="s">
        <v>129</v>
      </c>
      <c r="X2820" t="s">
        <v>116</v>
      </c>
      <c r="Y2820" t="s">
        <v>56</v>
      </c>
      <c r="Z2820">
        <v>1</v>
      </c>
      <c r="AA2820">
        <v>3245</v>
      </c>
      <c r="AB2820">
        <v>3</v>
      </c>
      <c r="AC2820">
        <v>5</v>
      </c>
      <c r="AD2820">
        <v>2</v>
      </c>
      <c r="AE2820" s="2">
        <v>45045</v>
      </c>
      <c r="AF2820" t="s">
        <v>103</v>
      </c>
      <c r="AG2820" t="s">
        <v>76</v>
      </c>
      <c r="AH2820" t="s">
        <v>77</v>
      </c>
      <c r="AI2820" t="s">
        <v>16903</v>
      </c>
      <c r="AJ2820" t="s">
        <v>16904</v>
      </c>
      <c r="AK2820">
        <v>1</v>
      </c>
      <c r="AL2820">
        <v>163.79</v>
      </c>
      <c r="AM2820" s="2">
        <v>44883</v>
      </c>
      <c r="AN2820">
        <v>2.6</v>
      </c>
    </row>
    <row r="2821" spans="1:40" hidden="1" x14ac:dyDescent="0.35">
      <c r="A2821" t="s">
        <v>7901</v>
      </c>
      <c r="B2821" t="s">
        <v>11126</v>
      </c>
      <c r="C2821">
        <v>38</v>
      </c>
      <c r="D2821" t="s">
        <v>17836</v>
      </c>
      <c r="E2821" s="2">
        <v>43628</v>
      </c>
      <c r="F2821" s="2">
        <v>44341</v>
      </c>
      <c r="G2821" t="s">
        <v>40</v>
      </c>
      <c r="H2821" t="s">
        <v>16905</v>
      </c>
      <c r="I2821" t="s">
        <v>16906</v>
      </c>
      <c r="J2821" t="s">
        <v>184</v>
      </c>
      <c r="K2821" t="s">
        <v>69</v>
      </c>
      <c r="L2821" t="s">
        <v>46</v>
      </c>
      <c r="M2821" t="s">
        <v>69</v>
      </c>
      <c r="N2821" t="s">
        <v>195</v>
      </c>
      <c r="O2821" t="s">
        <v>16907</v>
      </c>
      <c r="P2821" t="s">
        <v>49</v>
      </c>
      <c r="Q2821" t="s">
        <v>4157</v>
      </c>
      <c r="R2821" s="2">
        <v>32248</v>
      </c>
      <c r="S2821" t="s">
        <v>51</v>
      </c>
      <c r="T2821" t="s">
        <v>4157</v>
      </c>
      <c r="U2821" t="s">
        <v>53</v>
      </c>
      <c r="V2821">
        <v>16673</v>
      </c>
      <c r="W2821" t="s">
        <v>54</v>
      </c>
      <c r="X2821" t="s">
        <v>116</v>
      </c>
      <c r="Y2821" t="s">
        <v>56</v>
      </c>
      <c r="Z2821">
        <v>4</v>
      </c>
      <c r="AA2821">
        <v>3246</v>
      </c>
      <c r="AB2821">
        <v>1</v>
      </c>
      <c r="AC2821">
        <v>1</v>
      </c>
      <c r="AD2821">
        <v>4</v>
      </c>
      <c r="AE2821" s="2">
        <v>44957</v>
      </c>
      <c r="AF2821" t="s">
        <v>118</v>
      </c>
      <c r="AG2821" t="s">
        <v>59</v>
      </c>
      <c r="AH2821" t="s">
        <v>60</v>
      </c>
      <c r="AI2821" t="s">
        <v>16909</v>
      </c>
      <c r="AJ2821" t="s">
        <v>16910</v>
      </c>
      <c r="AK2821">
        <v>1</v>
      </c>
      <c r="AL2821">
        <v>325.19</v>
      </c>
      <c r="AM2821" s="2">
        <v>44990</v>
      </c>
      <c r="AN2821">
        <v>2</v>
      </c>
    </row>
    <row r="2822" spans="1:40" hidden="1" x14ac:dyDescent="0.35">
      <c r="A2822" t="s">
        <v>16911</v>
      </c>
      <c r="B2822" t="s">
        <v>650</v>
      </c>
      <c r="C2822">
        <v>83</v>
      </c>
      <c r="D2822" t="s">
        <v>17836</v>
      </c>
      <c r="E2822" s="2">
        <v>45036</v>
      </c>
      <c r="F2822" s="2">
        <v>45144</v>
      </c>
      <c r="G2822" t="s">
        <v>40</v>
      </c>
      <c r="H2822" t="s">
        <v>16912</v>
      </c>
      <c r="I2822" t="s">
        <v>16913</v>
      </c>
      <c r="J2822" t="s">
        <v>67</v>
      </c>
      <c r="K2822" t="s">
        <v>86</v>
      </c>
      <c r="L2822" t="s">
        <v>46</v>
      </c>
      <c r="M2822" t="s">
        <v>69</v>
      </c>
      <c r="N2822" t="s">
        <v>174</v>
      </c>
      <c r="O2822" t="s">
        <v>16914</v>
      </c>
      <c r="P2822" t="s">
        <v>49</v>
      </c>
      <c r="Q2822" t="s">
        <v>112</v>
      </c>
      <c r="R2822" s="2">
        <v>15905</v>
      </c>
      <c r="S2822" t="s">
        <v>51</v>
      </c>
      <c r="T2822" t="s">
        <v>310</v>
      </c>
      <c r="U2822" t="s">
        <v>53</v>
      </c>
      <c r="V2822">
        <v>85847</v>
      </c>
      <c r="W2822" t="s">
        <v>129</v>
      </c>
      <c r="X2822" t="s">
        <v>101</v>
      </c>
      <c r="Y2822" t="s">
        <v>56</v>
      </c>
      <c r="Z2822">
        <v>3</v>
      </c>
      <c r="AA2822">
        <v>3247</v>
      </c>
      <c r="AB2822">
        <v>2</v>
      </c>
      <c r="AC2822">
        <v>5</v>
      </c>
      <c r="AD2822">
        <v>4</v>
      </c>
      <c r="AE2822" s="2">
        <v>44983</v>
      </c>
      <c r="AF2822" t="s">
        <v>221</v>
      </c>
      <c r="AG2822" t="s">
        <v>59</v>
      </c>
      <c r="AH2822" t="s">
        <v>104</v>
      </c>
      <c r="AI2822" t="s">
        <v>16916</v>
      </c>
      <c r="AJ2822" t="s">
        <v>16917</v>
      </c>
      <c r="AK2822">
        <v>1</v>
      </c>
      <c r="AL2822">
        <v>834.12</v>
      </c>
      <c r="AM2822" s="2">
        <v>45103</v>
      </c>
      <c r="AN2822">
        <v>0.3</v>
      </c>
    </row>
    <row r="2823" spans="1:40" hidden="1" x14ac:dyDescent="0.35">
      <c r="A2823" t="s">
        <v>3978</v>
      </c>
      <c r="B2823" t="s">
        <v>6603</v>
      </c>
      <c r="C2823">
        <v>59</v>
      </c>
      <c r="D2823" t="s">
        <v>17836</v>
      </c>
      <c r="E2823" s="2">
        <v>43319</v>
      </c>
      <c r="F2823" s="2">
        <v>45126</v>
      </c>
      <c r="G2823" t="s">
        <v>40</v>
      </c>
      <c r="H2823" t="s">
        <v>16918</v>
      </c>
      <c r="I2823" t="s">
        <v>16919</v>
      </c>
      <c r="J2823" t="s">
        <v>194</v>
      </c>
      <c r="K2823" t="s">
        <v>45</v>
      </c>
      <c r="L2823" t="s">
        <v>87</v>
      </c>
      <c r="M2823" t="s">
        <v>69</v>
      </c>
      <c r="N2823" t="s">
        <v>174</v>
      </c>
      <c r="O2823" t="s">
        <v>16920</v>
      </c>
      <c r="P2823" t="s">
        <v>49</v>
      </c>
      <c r="Q2823" t="s">
        <v>112</v>
      </c>
      <c r="R2823" s="2">
        <v>24549</v>
      </c>
      <c r="S2823" t="s">
        <v>51</v>
      </c>
      <c r="T2823" t="s">
        <v>3423</v>
      </c>
      <c r="U2823" t="s">
        <v>53</v>
      </c>
      <c r="V2823">
        <v>27168</v>
      </c>
      <c r="W2823" t="s">
        <v>74</v>
      </c>
      <c r="X2823" t="s">
        <v>101</v>
      </c>
      <c r="Y2823" t="s">
        <v>56</v>
      </c>
      <c r="Z2823">
        <v>5</v>
      </c>
      <c r="AA2823">
        <v>3248</v>
      </c>
      <c r="AB2823">
        <v>4</v>
      </c>
      <c r="AC2823">
        <v>3</v>
      </c>
      <c r="AD2823">
        <v>3</v>
      </c>
      <c r="AE2823" s="2">
        <v>44954</v>
      </c>
      <c r="AF2823" t="s">
        <v>75</v>
      </c>
      <c r="AG2823" t="s">
        <v>76</v>
      </c>
      <c r="AH2823" t="s">
        <v>104</v>
      </c>
      <c r="AI2823" t="s">
        <v>16922</v>
      </c>
      <c r="AJ2823" t="s">
        <v>16923</v>
      </c>
      <c r="AK2823">
        <v>2</v>
      </c>
      <c r="AL2823" s="25">
        <v>222.11</v>
      </c>
      <c r="AM2823" s="2">
        <v>44662</v>
      </c>
      <c r="AN2823">
        <v>5</v>
      </c>
    </row>
    <row r="2824" spans="1:40" hidden="1" x14ac:dyDescent="0.35">
      <c r="A2824" t="s">
        <v>6929</v>
      </c>
      <c r="B2824" t="s">
        <v>8379</v>
      </c>
      <c r="C2824">
        <v>78</v>
      </c>
      <c r="D2824" t="s">
        <v>44</v>
      </c>
      <c r="E2824" s="2">
        <v>43440</v>
      </c>
      <c r="F2824" s="2"/>
      <c r="G2824" t="s">
        <v>40</v>
      </c>
      <c r="H2824" t="s">
        <v>16924</v>
      </c>
      <c r="I2824" t="s">
        <v>16925</v>
      </c>
      <c r="J2824" t="s">
        <v>111</v>
      </c>
      <c r="K2824" t="s">
        <v>45</v>
      </c>
      <c r="L2824" t="s">
        <v>46</v>
      </c>
      <c r="M2824" t="s">
        <v>69</v>
      </c>
      <c r="N2824" t="s">
        <v>48</v>
      </c>
      <c r="P2824" t="s">
        <v>49</v>
      </c>
      <c r="Q2824" t="s">
        <v>1269</v>
      </c>
      <c r="R2824" s="2">
        <v>17550</v>
      </c>
      <c r="S2824" t="s">
        <v>51</v>
      </c>
      <c r="T2824" t="s">
        <v>115</v>
      </c>
      <c r="U2824" t="s">
        <v>73</v>
      </c>
      <c r="V2824">
        <v>26745</v>
      </c>
      <c r="W2824" t="s">
        <v>129</v>
      </c>
      <c r="X2824" t="s">
        <v>101</v>
      </c>
      <c r="Y2824" t="s">
        <v>56</v>
      </c>
      <c r="Z2824">
        <v>3</v>
      </c>
      <c r="AA2824">
        <v>3249</v>
      </c>
      <c r="AB2824">
        <v>3</v>
      </c>
      <c r="AC2824">
        <v>2</v>
      </c>
      <c r="AD2824">
        <v>5</v>
      </c>
      <c r="AE2824" s="2">
        <v>44993</v>
      </c>
      <c r="AF2824" t="s">
        <v>221</v>
      </c>
      <c r="AG2824" t="s">
        <v>59</v>
      </c>
      <c r="AH2824" t="s">
        <v>60</v>
      </c>
      <c r="AI2824" t="s">
        <v>16926</v>
      </c>
      <c r="AJ2824" t="s">
        <v>16927</v>
      </c>
      <c r="AK2824">
        <v>4</v>
      </c>
      <c r="AL2824">
        <v>875.83</v>
      </c>
      <c r="AM2824" s="2">
        <v>44987</v>
      </c>
      <c r="AN2824">
        <v>7.4</v>
      </c>
    </row>
    <row r="2825" spans="1:40" hidden="1" x14ac:dyDescent="0.35">
      <c r="A2825" t="s">
        <v>6407</v>
      </c>
      <c r="B2825" t="s">
        <v>4360</v>
      </c>
      <c r="C2825">
        <v>29</v>
      </c>
      <c r="D2825" t="s">
        <v>44</v>
      </c>
      <c r="E2825" s="2">
        <v>44280</v>
      </c>
      <c r="F2825" s="2"/>
      <c r="G2825" t="s">
        <v>40</v>
      </c>
      <c r="H2825" t="s">
        <v>16928</v>
      </c>
      <c r="I2825" t="s">
        <v>16929</v>
      </c>
      <c r="J2825" t="s">
        <v>237</v>
      </c>
      <c r="K2825" t="s">
        <v>86</v>
      </c>
      <c r="L2825" t="s">
        <v>87</v>
      </c>
      <c r="M2825" t="s">
        <v>86</v>
      </c>
      <c r="N2825" t="s">
        <v>48</v>
      </c>
      <c r="P2825" t="s">
        <v>49</v>
      </c>
      <c r="Q2825" t="s">
        <v>250</v>
      </c>
      <c r="R2825" s="2">
        <v>35740</v>
      </c>
      <c r="S2825" t="s">
        <v>51</v>
      </c>
      <c r="T2825" t="s">
        <v>6</v>
      </c>
      <c r="U2825" t="s">
        <v>73</v>
      </c>
      <c r="V2825">
        <v>25590</v>
      </c>
      <c r="W2825" t="s">
        <v>176</v>
      </c>
      <c r="X2825" t="s">
        <v>116</v>
      </c>
      <c r="Y2825" t="s">
        <v>56</v>
      </c>
      <c r="Z2825">
        <v>2</v>
      </c>
      <c r="AA2825">
        <v>3250</v>
      </c>
      <c r="AB2825">
        <v>1</v>
      </c>
      <c r="AC2825">
        <v>1</v>
      </c>
      <c r="AD2825">
        <v>3</v>
      </c>
      <c r="AE2825" s="2">
        <v>44963</v>
      </c>
      <c r="AF2825" t="s">
        <v>221</v>
      </c>
      <c r="AG2825" t="s">
        <v>76</v>
      </c>
      <c r="AH2825" t="s">
        <v>104</v>
      </c>
      <c r="AI2825" t="s">
        <v>16930</v>
      </c>
      <c r="AJ2825" t="s">
        <v>16931</v>
      </c>
      <c r="AK2825">
        <v>1</v>
      </c>
      <c r="AL2825" s="25">
        <v>232.39</v>
      </c>
      <c r="AM2825" s="2">
        <v>44880</v>
      </c>
      <c r="AN2825">
        <v>5.0999999999999996</v>
      </c>
    </row>
    <row r="2826" spans="1:40" hidden="1" x14ac:dyDescent="0.35">
      <c r="A2826" t="s">
        <v>2347</v>
      </c>
      <c r="B2826" t="s">
        <v>530</v>
      </c>
      <c r="C2826">
        <v>70</v>
      </c>
      <c r="D2826" t="s">
        <v>17836</v>
      </c>
      <c r="E2826" s="2">
        <v>43511</v>
      </c>
      <c r="F2826" s="2">
        <v>43580</v>
      </c>
      <c r="G2826" t="s">
        <v>40</v>
      </c>
      <c r="H2826" t="s">
        <v>16932</v>
      </c>
      <c r="I2826" t="s">
        <v>16933</v>
      </c>
      <c r="J2826" t="s">
        <v>137</v>
      </c>
      <c r="K2826" t="s">
        <v>45</v>
      </c>
      <c r="L2826" t="s">
        <v>68</v>
      </c>
      <c r="M2826" t="s">
        <v>69</v>
      </c>
      <c r="N2826" t="s">
        <v>174</v>
      </c>
      <c r="O2826" t="s">
        <v>16934</v>
      </c>
      <c r="P2826" t="s">
        <v>49</v>
      </c>
      <c r="Q2826" t="s">
        <v>126</v>
      </c>
      <c r="R2826" s="2">
        <v>20793</v>
      </c>
      <c r="S2826" t="s">
        <v>51</v>
      </c>
      <c r="T2826" t="s">
        <v>115</v>
      </c>
      <c r="U2826" t="s">
        <v>73</v>
      </c>
      <c r="V2826">
        <v>36234</v>
      </c>
      <c r="W2826" t="s">
        <v>54</v>
      </c>
      <c r="X2826" t="s">
        <v>143</v>
      </c>
      <c r="Y2826" t="s">
        <v>56</v>
      </c>
      <c r="Z2826">
        <v>5</v>
      </c>
      <c r="AA2826">
        <v>3251</v>
      </c>
      <c r="AB2826">
        <v>5</v>
      </c>
      <c r="AC2826">
        <v>1</v>
      </c>
      <c r="AD2826">
        <v>2</v>
      </c>
      <c r="AE2826" s="2">
        <v>44890</v>
      </c>
      <c r="AF2826" t="s">
        <v>58</v>
      </c>
      <c r="AG2826" t="s">
        <v>59</v>
      </c>
      <c r="AH2826" t="s">
        <v>104</v>
      </c>
      <c r="AI2826" t="s">
        <v>16935</v>
      </c>
      <c r="AJ2826" t="s">
        <v>16936</v>
      </c>
      <c r="AK2826">
        <v>4</v>
      </c>
      <c r="AL2826">
        <v>719.24</v>
      </c>
      <c r="AM2826" s="2">
        <v>45173</v>
      </c>
      <c r="AN2826">
        <v>0.2</v>
      </c>
    </row>
    <row r="2827" spans="1:40" hidden="1" x14ac:dyDescent="0.35">
      <c r="A2827" t="s">
        <v>80</v>
      </c>
      <c r="B2827" t="s">
        <v>2401</v>
      </c>
      <c r="C2827">
        <v>33</v>
      </c>
      <c r="D2827" t="s">
        <v>44</v>
      </c>
      <c r="E2827" s="2">
        <v>44999</v>
      </c>
      <c r="F2827" s="2"/>
      <c r="G2827" t="s">
        <v>40</v>
      </c>
      <c r="H2827" t="s">
        <v>16937</v>
      </c>
      <c r="I2827" t="s">
        <v>16938</v>
      </c>
      <c r="J2827" t="s">
        <v>163</v>
      </c>
      <c r="K2827" t="s">
        <v>86</v>
      </c>
      <c r="L2827" t="s">
        <v>68</v>
      </c>
      <c r="M2827" t="s">
        <v>69</v>
      </c>
      <c r="N2827" t="s">
        <v>48</v>
      </c>
      <c r="P2827" t="s">
        <v>49</v>
      </c>
      <c r="Q2827" t="s">
        <v>425</v>
      </c>
      <c r="R2827" s="2">
        <v>34011</v>
      </c>
      <c r="S2827" t="s">
        <v>51</v>
      </c>
      <c r="T2827" t="s">
        <v>427</v>
      </c>
      <c r="U2827" t="s">
        <v>53</v>
      </c>
      <c r="V2827">
        <v>29287</v>
      </c>
      <c r="W2827" t="s">
        <v>129</v>
      </c>
      <c r="X2827" t="s">
        <v>143</v>
      </c>
      <c r="Y2827" t="s">
        <v>1185</v>
      </c>
      <c r="Z2827">
        <v>4</v>
      </c>
      <c r="AA2827">
        <v>3252</v>
      </c>
      <c r="AB2827">
        <v>1</v>
      </c>
      <c r="AC2827">
        <v>3</v>
      </c>
      <c r="AD2827">
        <v>1</v>
      </c>
      <c r="AE2827" s="2">
        <v>44873</v>
      </c>
      <c r="AF2827" t="s">
        <v>221</v>
      </c>
      <c r="AG2827" t="s">
        <v>59</v>
      </c>
      <c r="AH2827" t="s">
        <v>77</v>
      </c>
      <c r="AI2827" t="s">
        <v>16939</v>
      </c>
      <c r="AJ2827" t="s">
        <v>16940</v>
      </c>
      <c r="AK2827">
        <v>5</v>
      </c>
      <c r="AL2827">
        <v>102.7</v>
      </c>
      <c r="AM2827" s="2">
        <v>45054</v>
      </c>
      <c r="AN2827">
        <v>3.1</v>
      </c>
    </row>
    <row r="2828" spans="1:40" hidden="1" x14ac:dyDescent="0.35">
      <c r="A2828" t="s">
        <v>16941</v>
      </c>
      <c r="B2828" t="s">
        <v>808</v>
      </c>
      <c r="C2828">
        <v>33</v>
      </c>
      <c r="D2828" t="s">
        <v>17836</v>
      </c>
      <c r="E2828" s="2">
        <v>43709</v>
      </c>
      <c r="F2828" s="2">
        <v>44348</v>
      </c>
      <c r="G2828" t="s">
        <v>40</v>
      </c>
      <c r="H2828" t="s">
        <v>16942</v>
      </c>
      <c r="I2828" t="s">
        <v>16943</v>
      </c>
      <c r="J2828" t="s">
        <v>85</v>
      </c>
      <c r="K2828" t="s">
        <v>69</v>
      </c>
      <c r="L2828" t="s">
        <v>68</v>
      </c>
      <c r="M2828" t="s">
        <v>69</v>
      </c>
      <c r="N2828" t="s">
        <v>138</v>
      </c>
      <c r="O2828" t="s">
        <v>16944</v>
      </c>
      <c r="P2828" t="s">
        <v>49</v>
      </c>
      <c r="Q2828" t="s">
        <v>126</v>
      </c>
      <c r="R2828" s="2">
        <v>34104</v>
      </c>
      <c r="S2828" t="s">
        <v>51</v>
      </c>
      <c r="T2828" t="s">
        <v>142</v>
      </c>
      <c r="U2828" t="s">
        <v>53</v>
      </c>
      <c r="V2828">
        <v>46895</v>
      </c>
      <c r="W2828" t="s">
        <v>54</v>
      </c>
      <c r="X2828" t="s">
        <v>101</v>
      </c>
      <c r="Y2828" t="s">
        <v>56</v>
      </c>
      <c r="Z2828">
        <v>2</v>
      </c>
      <c r="AA2828">
        <v>3253</v>
      </c>
      <c r="AB2828">
        <v>1</v>
      </c>
      <c r="AC2828">
        <v>3</v>
      </c>
      <c r="AD2828">
        <v>1</v>
      </c>
      <c r="AE2828" s="2">
        <v>45037</v>
      </c>
      <c r="AF2828" t="s">
        <v>221</v>
      </c>
      <c r="AG2828" t="s">
        <v>76</v>
      </c>
      <c r="AH2828" t="s">
        <v>60</v>
      </c>
      <c r="AI2828" t="s">
        <v>16946</v>
      </c>
      <c r="AJ2828" t="s">
        <v>16947</v>
      </c>
      <c r="AK2828">
        <v>2</v>
      </c>
      <c r="AL2828">
        <v>869.46</v>
      </c>
      <c r="AM2828" s="2">
        <v>45013</v>
      </c>
      <c r="AN2828">
        <v>1.8</v>
      </c>
    </row>
    <row r="2829" spans="1:40" hidden="1" x14ac:dyDescent="0.35">
      <c r="A2829" t="s">
        <v>516</v>
      </c>
      <c r="B2829" t="s">
        <v>10471</v>
      </c>
      <c r="C2829">
        <v>37</v>
      </c>
      <c r="D2829" t="s">
        <v>17836</v>
      </c>
      <c r="E2829" s="2">
        <v>44250</v>
      </c>
      <c r="F2829" s="2">
        <v>44755</v>
      </c>
      <c r="G2829" t="s">
        <v>40</v>
      </c>
      <c r="H2829" t="s">
        <v>16948</v>
      </c>
      <c r="I2829" t="s">
        <v>16949</v>
      </c>
      <c r="J2829" t="s">
        <v>125</v>
      </c>
      <c r="K2829" t="s">
        <v>86</v>
      </c>
      <c r="L2829" t="s">
        <v>87</v>
      </c>
      <c r="M2829" t="s">
        <v>47</v>
      </c>
      <c r="N2829" t="s">
        <v>248</v>
      </c>
      <c r="O2829" t="s">
        <v>16950</v>
      </c>
      <c r="P2829" t="s">
        <v>49</v>
      </c>
      <c r="Q2829" t="s">
        <v>89</v>
      </c>
      <c r="R2829" s="2">
        <v>32740</v>
      </c>
      <c r="S2829" t="s">
        <v>51</v>
      </c>
      <c r="T2829" t="s">
        <v>2062</v>
      </c>
      <c r="U2829" t="s">
        <v>73</v>
      </c>
      <c r="V2829">
        <v>25093</v>
      </c>
      <c r="W2829" t="s">
        <v>100</v>
      </c>
      <c r="X2829" t="s">
        <v>55</v>
      </c>
      <c r="Y2829" t="s">
        <v>56</v>
      </c>
      <c r="Z2829">
        <v>3</v>
      </c>
      <c r="AA2829">
        <v>3254</v>
      </c>
      <c r="AB2829">
        <v>2</v>
      </c>
      <c r="AC2829">
        <v>4</v>
      </c>
      <c r="AD2829">
        <v>1</v>
      </c>
      <c r="AE2829" s="2">
        <v>45055</v>
      </c>
      <c r="AF2829" t="s">
        <v>58</v>
      </c>
      <c r="AG2829" t="s">
        <v>76</v>
      </c>
      <c r="AH2829" t="s">
        <v>60</v>
      </c>
      <c r="AI2829" t="s">
        <v>16952</v>
      </c>
      <c r="AJ2829" t="s">
        <v>16953</v>
      </c>
      <c r="AK2829">
        <v>2</v>
      </c>
      <c r="AL2829">
        <v>823.95</v>
      </c>
      <c r="AM2829" s="2">
        <v>44864</v>
      </c>
      <c r="AN2829">
        <v>1.4</v>
      </c>
    </row>
    <row r="2830" spans="1:40" hidden="1" x14ac:dyDescent="0.35">
      <c r="A2830" t="s">
        <v>5623</v>
      </c>
      <c r="B2830" t="s">
        <v>1989</v>
      </c>
      <c r="C2830">
        <v>65</v>
      </c>
      <c r="D2830" t="s">
        <v>44</v>
      </c>
      <c r="E2830" s="2">
        <v>45007</v>
      </c>
      <c r="F2830" s="2"/>
      <c r="G2830" t="s">
        <v>40</v>
      </c>
      <c r="H2830" t="s">
        <v>16954</v>
      </c>
      <c r="I2830" t="s">
        <v>16955</v>
      </c>
      <c r="J2830" t="s">
        <v>43</v>
      </c>
      <c r="K2830" t="s">
        <v>45</v>
      </c>
      <c r="L2830" t="s">
        <v>46</v>
      </c>
      <c r="M2830" t="s">
        <v>69</v>
      </c>
      <c r="N2830" t="s">
        <v>48</v>
      </c>
      <c r="P2830" t="s">
        <v>49</v>
      </c>
      <c r="Q2830" t="s">
        <v>795</v>
      </c>
      <c r="R2830" s="2">
        <v>22437</v>
      </c>
      <c r="S2830" t="s">
        <v>51</v>
      </c>
      <c r="T2830" t="s">
        <v>1713</v>
      </c>
      <c r="U2830" t="s">
        <v>73</v>
      </c>
      <c r="V2830">
        <v>65332</v>
      </c>
      <c r="W2830" t="s">
        <v>100</v>
      </c>
      <c r="X2830" t="s">
        <v>55</v>
      </c>
      <c r="Y2830" t="s">
        <v>56</v>
      </c>
      <c r="Z2830">
        <v>3</v>
      </c>
      <c r="AA2830">
        <v>3255</v>
      </c>
      <c r="AB2830">
        <v>1</v>
      </c>
      <c r="AC2830">
        <v>4</v>
      </c>
      <c r="AD2830">
        <v>1</v>
      </c>
      <c r="AE2830" s="2">
        <v>44780</v>
      </c>
      <c r="AF2830" t="s">
        <v>58</v>
      </c>
      <c r="AG2830" t="s">
        <v>76</v>
      </c>
      <c r="AH2830" t="s">
        <v>77</v>
      </c>
      <c r="AI2830" t="s">
        <v>16956</v>
      </c>
      <c r="AJ2830" t="s">
        <v>16957</v>
      </c>
      <c r="AK2830">
        <v>3</v>
      </c>
      <c r="AL2830">
        <v>975.75</v>
      </c>
      <c r="AM2830" s="2">
        <v>44974</v>
      </c>
      <c r="AN2830">
        <v>3.1</v>
      </c>
    </row>
    <row r="2831" spans="1:40" hidden="1" x14ac:dyDescent="0.35">
      <c r="A2831" t="s">
        <v>2192</v>
      </c>
      <c r="B2831" t="s">
        <v>3197</v>
      </c>
      <c r="C2831">
        <v>72</v>
      </c>
      <c r="D2831" t="s">
        <v>44</v>
      </c>
      <c r="E2831" s="2">
        <v>43489</v>
      </c>
      <c r="F2831" s="2"/>
      <c r="G2831" t="s">
        <v>40</v>
      </c>
      <c r="H2831" t="s">
        <v>16958</v>
      </c>
      <c r="I2831" t="s">
        <v>16959</v>
      </c>
      <c r="J2831" t="s">
        <v>184</v>
      </c>
      <c r="K2831" t="s">
        <v>69</v>
      </c>
      <c r="L2831" t="s">
        <v>87</v>
      </c>
      <c r="M2831" t="s">
        <v>69</v>
      </c>
      <c r="N2831" t="s">
        <v>48</v>
      </c>
      <c r="P2831" t="s">
        <v>49</v>
      </c>
      <c r="Q2831" t="s">
        <v>112</v>
      </c>
      <c r="R2831" s="2">
        <v>20043</v>
      </c>
      <c r="S2831" t="s">
        <v>51</v>
      </c>
      <c r="T2831" t="s">
        <v>435</v>
      </c>
      <c r="U2831" t="s">
        <v>73</v>
      </c>
      <c r="V2831">
        <v>4750</v>
      </c>
      <c r="W2831" t="s">
        <v>129</v>
      </c>
      <c r="X2831" t="s">
        <v>143</v>
      </c>
      <c r="Y2831" t="s">
        <v>56</v>
      </c>
      <c r="Z2831">
        <v>5</v>
      </c>
      <c r="AA2831">
        <v>3256</v>
      </c>
      <c r="AB2831">
        <v>4</v>
      </c>
      <c r="AC2831">
        <v>1</v>
      </c>
      <c r="AD2831">
        <v>4</v>
      </c>
      <c r="AE2831" s="2">
        <v>45017</v>
      </c>
      <c r="AF2831" t="s">
        <v>75</v>
      </c>
      <c r="AG2831" t="s">
        <v>76</v>
      </c>
      <c r="AH2831" t="s">
        <v>60</v>
      </c>
      <c r="AI2831" t="s">
        <v>16961</v>
      </c>
      <c r="AJ2831" t="s">
        <v>16962</v>
      </c>
      <c r="AK2831">
        <v>4</v>
      </c>
      <c r="AL2831">
        <v>202.81</v>
      </c>
      <c r="AM2831" s="2">
        <v>45023</v>
      </c>
      <c r="AN2831">
        <v>7.3</v>
      </c>
    </row>
    <row r="2832" spans="1:40" hidden="1" x14ac:dyDescent="0.35">
      <c r="A2832" t="s">
        <v>1066</v>
      </c>
      <c r="B2832" t="s">
        <v>305</v>
      </c>
      <c r="C2832">
        <v>40</v>
      </c>
      <c r="D2832" t="s">
        <v>44</v>
      </c>
      <c r="E2832" s="2">
        <v>44154</v>
      </c>
      <c r="F2832" s="2"/>
      <c r="G2832" t="s">
        <v>1166</v>
      </c>
      <c r="H2832" t="s">
        <v>16963</v>
      </c>
      <c r="I2832" t="s">
        <v>16964</v>
      </c>
      <c r="J2832" t="s">
        <v>85</v>
      </c>
      <c r="K2832" t="s">
        <v>86</v>
      </c>
      <c r="L2832" t="s">
        <v>68</v>
      </c>
      <c r="M2832" t="s">
        <v>86</v>
      </c>
      <c r="N2832" t="s">
        <v>48</v>
      </c>
      <c r="P2832" t="s">
        <v>49</v>
      </c>
      <c r="Q2832" t="s">
        <v>458</v>
      </c>
      <c r="R2832" s="2">
        <v>31689</v>
      </c>
      <c r="S2832" t="s">
        <v>51</v>
      </c>
      <c r="T2832" t="s">
        <v>115</v>
      </c>
      <c r="U2832" t="s">
        <v>53</v>
      </c>
      <c r="V2832">
        <v>89893</v>
      </c>
      <c r="W2832" t="s">
        <v>100</v>
      </c>
      <c r="X2832" t="s">
        <v>101</v>
      </c>
      <c r="Y2832" t="s">
        <v>56</v>
      </c>
      <c r="Z2832">
        <v>3</v>
      </c>
      <c r="AA2832">
        <v>3257</v>
      </c>
      <c r="AB2832">
        <v>1</v>
      </c>
      <c r="AC2832">
        <v>3</v>
      </c>
      <c r="AD2832">
        <v>5</v>
      </c>
      <c r="AE2832" s="2">
        <v>45101</v>
      </c>
      <c r="AF2832" t="s">
        <v>103</v>
      </c>
      <c r="AG2832" t="s">
        <v>76</v>
      </c>
      <c r="AH2832" t="s">
        <v>104</v>
      </c>
      <c r="AI2832" t="s">
        <v>16965</v>
      </c>
      <c r="AJ2832" t="s">
        <v>16966</v>
      </c>
      <c r="AK2832">
        <v>3</v>
      </c>
      <c r="AL2832">
        <v>309.86</v>
      </c>
      <c r="AM2832" s="2">
        <v>44814</v>
      </c>
      <c r="AN2832">
        <v>5.5</v>
      </c>
    </row>
    <row r="2833" spans="1:40" hidden="1" x14ac:dyDescent="0.35">
      <c r="A2833" t="s">
        <v>953</v>
      </c>
      <c r="B2833" t="s">
        <v>7817</v>
      </c>
      <c r="C2833">
        <v>55</v>
      </c>
      <c r="D2833" t="s">
        <v>44</v>
      </c>
      <c r="E2833" s="2">
        <v>44972</v>
      </c>
      <c r="F2833" s="2"/>
      <c r="G2833" t="s">
        <v>1166</v>
      </c>
      <c r="H2833" t="s">
        <v>16967</v>
      </c>
      <c r="I2833" t="s">
        <v>16968</v>
      </c>
      <c r="J2833" t="s">
        <v>125</v>
      </c>
      <c r="K2833" t="s">
        <v>69</v>
      </c>
      <c r="L2833" t="s">
        <v>87</v>
      </c>
      <c r="M2833" t="s">
        <v>47</v>
      </c>
      <c r="N2833" t="s">
        <v>48</v>
      </c>
      <c r="P2833" t="s">
        <v>49</v>
      </c>
      <c r="Q2833" t="s">
        <v>70</v>
      </c>
      <c r="R2833" s="2">
        <v>26076</v>
      </c>
      <c r="S2833" t="s">
        <v>51</v>
      </c>
      <c r="T2833" t="s">
        <v>326</v>
      </c>
      <c r="U2833" t="s">
        <v>73</v>
      </c>
      <c r="V2833">
        <v>27959</v>
      </c>
      <c r="W2833" t="s">
        <v>54</v>
      </c>
      <c r="X2833" t="s">
        <v>101</v>
      </c>
      <c r="Y2833" t="s">
        <v>56</v>
      </c>
      <c r="Z2833">
        <v>2</v>
      </c>
      <c r="AA2833">
        <v>3258</v>
      </c>
      <c r="AB2833">
        <v>4</v>
      </c>
      <c r="AC2833">
        <v>4</v>
      </c>
      <c r="AD2833">
        <v>3</v>
      </c>
      <c r="AE2833" s="2">
        <v>45123</v>
      </c>
      <c r="AF2833" t="s">
        <v>58</v>
      </c>
      <c r="AG2833" t="s">
        <v>59</v>
      </c>
      <c r="AH2833" t="s">
        <v>104</v>
      </c>
      <c r="AI2833" t="s">
        <v>16970</v>
      </c>
      <c r="AJ2833" t="s">
        <v>16971</v>
      </c>
      <c r="AK2833">
        <v>2</v>
      </c>
      <c r="AL2833" s="25">
        <v>909.73</v>
      </c>
      <c r="AM2833" s="2">
        <v>44850</v>
      </c>
      <c r="AN2833">
        <v>3.2</v>
      </c>
    </row>
    <row r="2834" spans="1:40" hidden="1" x14ac:dyDescent="0.35">
      <c r="A2834" t="s">
        <v>16972</v>
      </c>
      <c r="B2834" t="s">
        <v>10493</v>
      </c>
      <c r="C2834">
        <v>80</v>
      </c>
      <c r="D2834" t="s">
        <v>17836</v>
      </c>
      <c r="E2834" s="2">
        <v>44690</v>
      </c>
      <c r="F2834" s="2">
        <v>44722</v>
      </c>
      <c r="G2834" t="s">
        <v>1166</v>
      </c>
      <c r="H2834" t="s">
        <v>16973</v>
      </c>
      <c r="I2834" t="s">
        <v>16974</v>
      </c>
      <c r="J2834" t="s">
        <v>43</v>
      </c>
      <c r="K2834" t="s">
        <v>86</v>
      </c>
      <c r="L2834" t="s">
        <v>87</v>
      </c>
      <c r="M2834" t="s">
        <v>86</v>
      </c>
      <c r="N2834" t="s">
        <v>174</v>
      </c>
      <c r="O2834" t="s">
        <v>16975</v>
      </c>
      <c r="P2834" t="s">
        <v>49</v>
      </c>
      <c r="Q2834" t="s">
        <v>126</v>
      </c>
      <c r="R2834" s="2">
        <v>17131</v>
      </c>
      <c r="S2834" t="s">
        <v>51</v>
      </c>
      <c r="T2834" t="s">
        <v>417</v>
      </c>
      <c r="U2834" t="s">
        <v>73</v>
      </c>
      <c r="V2834">
        <v>71536</v>
      </c>
      <c r="W2834" t="s">
        <v>74</v>
      </c>
      <c r="X2834" t="s">
        <v>101</v>
      </c>
      <c r="Y2834" t="s">
        <v>56</v>
      </c>
      <c r="Z2834">
        <v>2</v>
      </c>
      <c r="AA2834">
        <v>3259</v>
      </c>
      <c r="AB2834">
        <v>5</v>
      </c>
      <c r="AC2834">
        <v>2</v>
      </c>
      <c r="AD2834">
        <v>1</v>
      </c>
      <c r="AE2834" s="2">
        <v>44937</v>
      </c>
      <c r="AF2834" t="s">
        <v>103</v>
      </c>
      <c r="AG2834" t="s">
        <v>59</v>
      </c>
      <c r="AH2834" t="s">
        <v>60</v>
      </c>
      <c r="AI2834" t="s">
        <v>16977</v>
      </c>
      <c r="AJ2834" t="s">
        <v>16978</v>
      </c>
      <c r="AK2834">
        <v>5</v>
      </c>
      <c r="AL2834">
        <v>577.84</v>
      </c>
      <c r="AM2834" s="2">
        <v>44753</v>
      </c>
      <c r="AN2834">
        <v>0.1</v>
      </c>
    </row>
    <row r="2835" spans="1:40" hidden="1" x14ac:dyDescent="0.35">
      <c r="A2835" t="s">
        <v>16979</v>
      </c>
      <c r="B2835" t="s">
        <v>16980</v>
      </c>
      <c r="C2835">
        <v>34</v>
      </c>
      <c r="D2835" t="s">
        <v>44</v>
      </c>
      <c r="E2835" s="2">
        <v>44475</v>
      </c>
      <c r="F2835" s="2"/>
      <c r="G2835" t="s">
        <v>1166</v>
      </c>
      <c r="H2835" t="s">
        <v>16981</v>
      </c>
      <c r="I2835" t="s">
        <v>16982</v>
      </c>
      <c r="J2835" t="s">
        <v>184</v>
      </c>
      <c r="K2835" t="s">
        <v>45</v>
      </c>
      <c r="L2835" t="s">
        <v>87</v>
      </c>
      <c r="M2835" t="s">
        <v>47</v>
      </c>
      <c r="N2835" t="s">
        <v>48</v>
      </c>
      <c r="P2835" t="s">
        <v>49</v>
      </c>
      <c r="Q2835" t="s">
        <v>112</v>
      </c>
      <c r="R2835" s="2">
        <v>33772</v>
      </c>
      <c r="S2835" t="s">
        <v>51</v>
      </c>
      <c r="T2835" t="s">
        <v>209</v>
      </c>
      <c r="U2835" t="s">
        <v>73</v>
      </c>
      <c r="V2835">
        <v>86352</v>
      </c>
      <c r="W2835" t="s">
        <v>74</v>
      </c>
      <c r="X2835" t="s">
        <v>101</v>
      </c>
      <c r="Y2835" t="s">
        <v>56</v>
      </c>
      <c r="Z2835">
        <v>3</v>
      </c>
      <c r="AA2835">
        <v>3260</v>
      </c>
      <c r="AB2835">
        <v>5</v>
      </c>
      <c r="AC2835">
        <v>2</v>
      </c>
      <c r="AD2835">
        <v>1</v>
      </c>
      <c r="AE2835" s="2">
        <v>44898</v>
      </c>
      <c r="AF2835" t="s">
        <v>75</v>
      </c>
      <c r="AG2835" t="s">
        <v>76</v>
      </c>
      <c r="AH2835" t="s">
        <v>60</v>
      </c>
      <c r="AI2835" t="s">
        <v>16984</v>
      </c>
      <c r="AJ2835" t="s">
        <v>16985</v>
      </c>
      <c r="AK2835">
        <v>2</v>
      </c>
      <c r="AL2835">
        <v>681.18</v>
      </c>
      <c r="AM2835" s="2">
        <v>44861</v>
      </c>
      <c r="AN2835">
        <v>4.5999999999999996</v>
      </c>
    </row>
    <row r="2836" spans="1:40" hidden="1" x14ac:dyDescent="0.35">
      <c r="A2836" t="s">
        <v>16626</v>
      </c>
      <c r="B2836" t="s">
        <v>1420</v>
      </c>
      <c r="C2836">
        <v>78</v>
      </c>
      <c r="D2836" t="s">
        <v>17836</v>
      </c>
      <c r="E2836" s="2">
        <v>44213</v>
      </c>
      <c r="F2836" s="2">
        <v>45102</v>
      </c>
      <c r="G2836" t="s">
        <v>1166</v>
      </c>
      <c r="H2836" t="s">
        <v>16986</v>
      </c>
      <c r="I2836" t="s">
        <v>16987</v>
      </c>
      <c r="J2836" t="s">
        <v>67</v>
      </c>
      <c r="K2836" t="s">
        <v>69</v>
      </c>
      <c r="L2836" t="s">
        <v>87</v>
      </c>
      <c r="M2836" t="s">
        <v>47</v>
      </c>
      <c r="N2836" t="s">
        <v>138</v>
      </c>
      <c r="O2836" t="s">
        <v>16988</v>
      </c>
      <c r="P2836" t="s">
        <v>49</v>
      </c>
      <c r="Q2836" t="s">
        <v>126</v>
      </c>
      <c r="R2836" s="2">
        <v>17535</v>
      </c>
      <c r="S2836" t="s">
        <v>51</v>
      </c>
      <c r="T2836" t="s">
        <v>979</v>
      </c>
      <c r="U2836" t="s">
        <v>73</v>
      </c>
      <c r="V2836">
        <v>18868</v>
      </c>
      <c r="W2836" t="s">
        <v>74</v>
      </c>
      <c r="X2836" t="s">
        <v>55</v>
      </c>
      <c r="Y2836" t="s">
        <v>56</v>
      </c>
      <c r="Z2836">
        <v>4</v>
      </c>
      <c r="AA2836">
        <v>3261</v>
      </c>
      <c r="AB2836">
        <v>2</v>
      </c>
      <c r="AC2836">
        <v>2</v>
      </c>
      <c r="AD2836">
        <v>1</v>
      </c>
      <c r="AE2836" s="2">
        <v>45033</v>
      </c>
      <c r="AF2836" t="s">
        <v>103</v>
      </c>
      <c r="AG2836" t="s">
        <v>76</v>
      </c>
      <c r="AH2836" t="s">
        <v>60</v>
      </c>
      <c r="AI2836" t="s">
        <v>16989</v>
      </c>
      <c r="AJ2836" t="s">
        <v>16990</v>
      </c>
      <c r="AK2836">
        <v>3</v>
      </c>
      <c r="AL2836">
        <v>253.14</v>
      </c>
      <c r="AM2836" s="2">
        <v>45113</v>
      </c>
      <c r="AN2836">
        <v>2.4</v>
      </c>
    </row>
    <row r="2837" spans="1:40" hidden="1" x14ac:dyDescent="0.35">
      <c r="A2837" t="s">
        <v>4376</v>
      </c>
      <c r="B2837" t="s">
        <v>297</v>
      </c>
      <c r="C2837">
        <v>42</v>
      </c>
      <c r="D2837" t="s">
        <v>44</v>
      </c>
      <c r="E2837" s="2">
        <v>44642</v>
      </c>
      <c r="F2837" s="2"/>
      <c r="G2837" t="s">
        <v>1166</v>
      </c>
      <c r="H2837" t="s">
        <v>627</v>
      </c>
      <c r="I2837" t="s">
        <v>16991</v>
      </c>
      <c r="J2837" t="s">
        <v>194</v>
      </c>
      <c r="K2837" t="s">
        <v>86</v>
      </c>
      <c r="L2837" t="s">
        <v>68</v>
      </c>
      <c r="M2837" t="s">
        <v>86</v>
      </c>
      <c r="N2837" t="s">
        <v>48</v>
      </c>
      <c r="P2837" t="s">
        <v>49</v>
      </c>
      <c r="Q2837" t="s">
        <v>503</v>
      </c>
      <c r="R2837" s="2">
        <v>30708</v>
      </c>
      <c r="S2837" t="s">
        <v>51</v>
      </c>
      <c r="T2837" t="s">
        <v>115</v>
      </c>
      <c r="U2837" t="s">
        <v>53</v>
      </c>
      <c r="V2837">
        <v>69534</v>
      </c>
      <c r="W2837" t="s">
        <v>129</v>
      </c>
      <c r="X2837" t="s">
        <v>143</v>
      </c>
      <c r="Y2837" t="s">
        <v>1185</v>
      </c>
      <c r="Z2837">
        <v>4</v>
      </c>
      <c r="AA2837">
        <v>3262</v>
      </c>
      <c r="AB2837">
        <v>4</v>
      </c>
      <c r="AC2837">
        <v>3</v>
      </c>
      <c r="AD2837">
        <v>3</v>
      </c>
      <c r="AE2837" s="2">
        <v>45056</v>
      </c>
      <c r="AF2837" t="s">
        <v>221</v>
      </c>
      <c r="AG2837" t="s">
        <v>59</v>
      </c>
      <c r="AH2837" t="s">
        <v>130</v>
      </c>
      <c r="AI2837" t="s">
        <v>16993</v>
      </c>
      <c r="AJ2837" t="s">
        <v>16994</v>
      </c>
      <c r="AK2837">
        <v>4</v>
      </c>
      <c r="AL2837" s="25">
        <v>959.73</v>
      </c>
      <c r="AM2837" s="2">
        <v>44722</v>
      </c>
      <c r="AN2837">
        <v>4.0999999999999996</v>
      </c>
    </row>
    <row r="2838" spans="1:40" hidden="1" x14ac:dyDescent="0.35">
      <c r="A2838" t="s">
        <v>768</v>
      </c>
      <c r="B2838" t="s">
        <v>4211</v>
      </c>
      <c r="C2838">
        <v>36</v>
      </c>
      <c r="D2838" t="s">
        <v>17836</v>
      </c>
      <c r="E2838" s="2">
        <v>44671</v>
      </c>
      <c r="F2838" s="2">
        <v>45046</v>
      </c>
      <c r="G2838" t="s">
        <v>40</v>
      </c>
      <c r="H2838" t="s">
        <v>16995</v>
      </c>
      <c r="I2838" t="s">
        <v>16996</v>
      </c>
      <c r="J2838" t="s">
        <v>163</v>
      </c>
      <c r="K2838" t="s">
        <v>86</v>
      </c>
      <c r="L2838" t="s">
        <v>68</v>
      </c>
      <c r="M2838" t="s">
        <v>69</v>
      </c>
      <c r="N2838" t="s">
        <v>138</v>
      </c>
      <c r="O2838" t="s">
        <v>16997</v>
      </c>
      <c r="P2838" t="s">
        <v>49</v>
      </c>
      <c r="Q2838" t="s">
        <v>153</v>
      </c>
      <c r="R2838" s="2">
        <v>32977</v>
      </c>
      <c r="S2838" t="s">
        <v>51</v>
      </c>
      <c r="T2838" t="s">
        <v>1125</v>
      </c>
      <c r="U2838" t="s">
        <v>73</v>
      </c>
      <c r="V2838">
        <v>41746</v>
      </c>
      <c r="W2838" t="s">
        <v>176</v>
      </c>
      <c r="X2838" t="s">
        <v>101</v>
      </c>
      <c r="Y2838" t="s">
        <v>1185</v>
      </c>
      <c r="Z2838">
        <v>2</v>
      </c>
      <c r="AA2838">
        <v>3263</v>
      </c>
      <c r="AB2838">
        <v>1</v>
      </c>
      <c r="AC2838">
        <v>3</v>
      </c>
      <c r="AD2838">
        <v>2</v>
      </c>
      <c r="AE2838" s="2">
        <v>45027</v>
      </c>
      <c r="AF2838" t="s">
        <v>103</v>
      </c>
      <c r="AG2838" t="s">
        <v>59</v>
      </c>
      <c r="AH2838" t="s">
        <v>130</v>
      </c>
      <c r="AI2838" t="s">
        <v>16999</v>
      </c>
      <c r="AJ2838" t="s">
        <v>17000</v>
      </c>
      <c r="AK2838">
        <v>5</v>
      </c>
      <c r="AL2838">
        <v>320.26</v>
      </c>
      <c r="AM2838" s="2">
        <v>45095</v>
      </c>
      <c r="AN2838">
        <v>1</v>
      </c>
    </row>
    <row r="2839" spans="1:40" hidden="1" x14ac:dyDescent="0.35">
      <c r="A2839" t="s">
        <v>16065</v>
      </c>
      <c r="B2839" t="s">
        <v>8180</v>
      </c>
      <c r="C2839">
        <v>76</v>
      </c>
      <c r="D2839" t="s">
        <v>17836</v>
      </c>
      <c r="E2839" s="2">
        <v>44561</v>
      </c>
      <c r="F2839" s="2">
        <v>45056</v>
      </c>
      <c r="G2839" t="s">
        <v>40</v>
      </c>
      <c r="H2839" t="s">
        <v>17001</v>
      </c>
      <c r="I2839" t="s">
        <v>17002</v>
      </c>
      <c r="J2839" t="s">
        <v>85</v>
      </c>
      <c r="K2839" t="s">
        <v>69</v>
      </c>
      <c r="L2839" t="s">
        <v>46</v>
      </c>
      <c r="M2839" t="s">
        <v>69</v>
      </c>
      <c r="N2839" t="s">
        <v>138</v>
      </c>
      <c r="O2839" t="s">
        <v>17003</v>
      </c>
      <c r="P2839" t="s">
        <v>49</v>
      </c>
      <c r="Q2839" t="s">
        <v>140</v>
      </c>
      <c r="R2839" s="2">
        <v>18512</v>
      </c>
      <c r="S2839" t="s">
        <v>51</v>
      </c>
      <c r="T2839" t="s">
        <v>155</v>
      </c>
      <c r="U2839" t="s">
        <v>73</v>
      </c>
      <c r="V2839">
        <v>16282</v>
      </c>
      <c r="W2839" t="s">
        <v>176</v>
      </c>
      <c r="X2839" t="s">
        <v>116</v>
      </c>
      <c r="Y2839" t="s">
        <v>56</v>
      </c>
      <c r="Z2839">
        <v>5</v>
      </c>
      <c r="AA2839">
        <v>3264</v>
      </c>
      <c r="AB2839">
        <v>1</v>
      </c>
      <c r="AC2839">
        <v>4</v>
      </c>
      <c r="AD2839">
        <v>3</v>
      </c>
      <c r="AE2839" s="2">
        <v>44805</v>
      </c>
      <c r="AF2839" t="s">
        <v>58</v>
      </c>
      <c r="AG2839" t="s">
        <v>59</v>
      </c>
      <c r="AH2839" t="s">
        <v>60</v>
      </c>
      <c r="AI2839" t="s">
        <v>17004</v>
      </c>
      <c r="AJ2839" t="s">
        <v>17005</v>
      </c>
      <c r="AK2839">
        <v>4</v>
      </c>
      <c r="AL2839" s="25">
        <v>506.18</v>
      </c>
      <c r="AM2839" s="2">
        <v>45126</v>
      </c>
      <c r="AN2839">
        <v>1.4</v>
      </c>
    </row>
    <row r="2840" spans="1:40" hidden="1" x14ac:dyDescent="0.35">
      <c r="A2840" t="s">
        <v>4383</v>
      </c>
      <c r="B2840" t="s">
        <v>3190</v>
      </c>
      <c r="C2840">
        <v>33</v>
      </c>
      <c r="D2840" t="s">
        <v>44</v>
      </c>
      <c r="E2840" s="2">
        <v>43404</v>
      </c>
      <c r="F2840" s="2"/>
      <c r="G2840" t="s">
        <v>40</v>
      </c>
      <c r="H2840" t="s">
        <v>17006</v>
      </c>
      <c r="I2840" t="s">
        <v>17007</v>
      </c>
      <c r="J2840" t="s">
        <v>125</v>
      </c>
      <c r="K2840" t="s">
        <v>69</v>
      </c>
      <c r="L2840" t="s">
        <v>46</v>
      </c>
      <c r="M2840" t="s">
        <v>86</v>
      </c>
      <c r="N2840" t="s">
        <v>48</v>
      </c>
      <c r="P2840" t="s">
        <v>49</v>
      </c>
      <c r="Q2840" t="s">
        <v>70</v>
      </c>
      <c r="R2840" s="2">
        <v>33992</v>
      </c>
      <c r="S2840" t="s">
        <v>51</v>
      </c>
      <c r="T2840" t="s">
        <v>535</v>
      </c>
      <c r="U2840" t="s">
        <v>53</v>
      </c>
      <c r="V2840">
        <v>26076</v>
      </c>
      <c r="W2840" t="s">
        <v>176</v>
      </c>
      <c r="X2840" t="s">
        <v>101</v>
      </c>
      <c r="Y2840" t="s">
        <v>56</v>
      </c>
      <c r="Z2840">
        <v>1</v>
      </c>
      <c r="AA2840">
        <v>3265</v>
      </c>
      <c r="AB2840">
        <v>4</v>
      </c>
      <c r="AC2840">
        <v>3</v>
      </c>
      <c r="AD2840">
        <v>2</v>
      </c>
      <c r="AE2840" s="2">
        <v>44902</v>
      </c>
      <c r="AF2840" t="s">
        <v>75</v>
      </c>
      <c r="AG2840" t="s">
        <v>76</v>
      </c>
      <c r="AH2840" t="s">
        <v>60</v>
      </c>
      <c r="AI2840" t="s">
        <v>17008</v>
      </c>
      <c r="AJ2840" t="s">
        <v>17009</v>
      </c>
      <c r="AK2840">
        <v>1</v>
      </c>
      <c r="AL2840">
        <v>721.96</v>
      </c>
      <c r="AM2840" s="2">
        <v>44843</v>
      </c>
      <c r="AN2840">
        <v>7.5</v>
      </c>
    </row>
    <row r="2841" spans="1:40" hidden="1" x14ac:dyDescent="0.35">
      <c r="A2841" t="s">
        <v>17010</v>
      </c>
      <c r="B2841" t="s">
        <v>7255</v>
      </c>
      <c r="C2841">
        <v>30</v>
      </c>
      <c r="D2841" t="s">
        <v>44</v>
      </c>
      <c r="E2841" s="2">
        <v>44036</v>
      </c>
      <c r="F2841" s="2"/>
      <c r="G2841" t="s">
        <v>40</v>
      </c>
      <c r="H2841" t="s">
        <v>15150</v>
      </c>
      <c r="I2841" t="s">
        <v>17011</v>
      </c>
      <c r="J2841" t="s">
        <v>43</v>
      </c>
      <c r="K2841" t="s">
        <v>45</v>
      </c>
      <c r="L2841" t="s">
        <v>68</v>
      </c>
      <c r="M2841" t="s">
        <v>86</v>
      </c>
      <c r="N2841" t="s">
        <v>48</v>
      </c>
      <c r="P2841" t="s">
        <v>49</v>
      </c>
      <c r="Q2841" t="s">
        <v>458</v>
      </c>
      <c r="R2841" s="2">
        <v>35300</v>
      </c>
      <c r="S2841" t="s">
        <v>51</v>
      </c>
      <c r="T2841" t="s">
        <v>115</v>
      </c>
      <c r="U2841" t="s">
        <v>53</v>
      </c>
      <c r="V2841">
        <v>22339</v>
      </c>
      <c r="W2841" t="s">
        <v>129</v>
      </c>
      <c r="X2841" t="s">
        <v>116</v>
      </c>
      <c r="Y2841" t="s">
        <v>56</v>
      </c>
      <c r="Z2841">
        <v>2</v>
      </c>
      <c r="AA2841">
        <v>3266</v>
      </c>
      <c r="AB2841">
        <v>1</v>
      </c>
      <c r="AC2841">
        <v>2</v>
      </c>
      <c r="AD2841">
        <v>3</v>
      </c>
      <c r="AE2841" s="2">
        <v>44882</v>
      </c>
      <c r="AF2841" t="s">
        <v>103</v>
      </c>
      <c r="AG2841" t="s">
        <v>76</v>
      </c>
      <c r="AH2841" t="s">
        <v>77</v>
      </c>
      <c r="AI2841" t="s">
        <v>17013</v>
      </c>
      <c r="AJ2841" t="s">
        <v>17014</v>
      </c>
      <c r="AK2841">
        <v>5</v>
      </c>
      <c r="AL2841" s="25">
        <v>157.85</v>
      </c>
      <c r="AM2841" s="2">
        <v>44943</v>
      </c>
      <c r="AN2841">
        <v>5.8</v>
      </c>
    </row>
    <row r="2842" spans="1:40" hidden="1" x14ac:dyDescent="0.35">
      <c r="A2842" t="s">
        <v>17015</v>
      </c>
      <c r="B2842" t="s">
        <v>149</v>
      </c>
      <c r="C2842">
        <v>63</v>
      </c>
      <c r="D2842" t="s">
        <v>17836</v>
      </c>
      <c r="E2842" s="2">
        <v>43811</v>
      </c>
      <c r="F2842" s="2">
        <v>43847</v>
      </c>
      <c r="G2842" t="s">
        <v>40</v>
      </c>
      <c r="H2842" t="s">
        <v>17016</v>
      </c>
      <c r="I2842" t="s">
        <v>17017</v>
      </c>
      <c r="J2842" t="s">
        <v>184</v>
      </c>
      <c r="K2842" t="s">
        <v>45</v>
      </c>
      <c r="L2842" t="s">
        <v>46</v>
      </c>
      <c r="M2842" t="s">
        <v>69</v>
      </c>
      <c r="N2842" t="s">
        <v>248</v>
      </c>
      <c r="O2842" t="s">
        <v>17018</v>
      </c>
      <c r="P2842" t="s">
        <v>49</v>
      </c>
      <c r="Q2842" t="s">
        <v>206</v>
      </c>
      <c r="R2842" s="2">
        <v>23203</v>
      </c>
      <c r="S2842" t="s">
        <v>51</v>
      </c>
      <c r="T2842" t="s">
        <v>115</v>
      </c>
      <c r="U2842" t="s">
        <v>53</v>
      </c>
      <c r="V2842">
        <v>52402</v>
      </c>
      <c r="W2842" t="s">
        <v>100</v>
      </c>
      <c r="X2842" t="s">
        <v>101</v>
      </c>
      <c r="Y2842" t="s">
        <v>56</v>
      </c>
      <c r="Z2842">
        <v>5</v>
      </c>
      <c r="AA2842">
        <v>3267</v>
      </c>
      <c r="AB2842">
        <v>1</v>
      </c>
      <c r="AC2842">
        <v>5</v>
      </c>
      <c r="AD2842">
        <v>2</v>
      </c>
      <c r="AE2842" s="2">
        <v>44861</v>
      </c>
      <c r="AF2842" t="s">
        <v>221</v>
      </c>
      <c r="AG2842" t="s">
        <v>76</v>
      </c>
      <c r="AH2842" t="s">
        <v>77</v>
      </c>
      <c r="AI2842" t="s">
        <v>17019</v>
      </c>
      <c r="AJ2842" t="s">
        <v>17020</v>
      </c>
      <c r="AK2842">
        <v>1</v>
      </c>
      <c r="AL2842">
        <v>980.78</v>
      </c>
      <c r="AM2842" s="2">
        <v>45091</v>
      </c>
      <c r="AN2842">
        <v>0.1</v>
      </c>
    </row>
    <row r="2843" spans="1:40" hidden="1" x14ac:dyDescent="0.35">
      <c r="A2843" t="s">
        <v>8517</v>
      </c>
      <c r="B2843" t="s">
        <v>2414</v>
      </c>
      <c r="C2843">
        <v>64</v>
      </c>
      <c r="D2843" t="s">
        <v>44</v>
      </c>
      <c r="E2843" s="2">
        <v>45099</v>
      </c>
      <c r="F2843" s="2"/>
      <c r="G2843" t="s">
        <v>40</v>
      </c>
      <c r="H2843" t="s">
        <v>17021</v>
      </c>
      <c r="I2843" t="s">
        <v>17022</v>
      </c>
      <c r="J2843" t="s">
        <v>67</v>
      </c>
      <c r="K2843" t="s">
        <v>45</v>
      </c>
      <c r="L2843" t="s">
        <v>68</v>
      </c>
      <c r="M2843" t="s">
        <v>47</v>
      </c>
      <c r="N2843" t="s">
        <v>48</v>
      </c>
      <c r="P2843" t="s">
        <v>49</v>
      </c>
      <c r="Q2843" t="s">
        <v>126</v>
      </c>
      <c r="R2843" s="2">
        <v>22879</v>
      </c>
      <c r="S2843" t="s">
        <v>51</v>
      </c>
      <c r="T2843" t="s">
        <v>128</v>
      </c>
      <c r="U2843" t="s">
        <v>53</v>
      </c>
      <c r="V2843">
        <v>43825</v>
      </c>
      <c r="W2843" t="s">
        <v>176</v>
      </c>
      <c r="X2843" t="s">
        <v>101</v>
      </c>
      <c r="Y2843" t="s">
        <v>56</v>
      </c>
      <c r="Z2843">
        <v>2</v>
      </c>
      <c r="AA2843">
        <v>3268</v>
      </c>
      <c r="AB2843">
        <v>1</v>
      </c>
      <c r="AC2843">
        <v>5</v>
      </c>
      <c r="AD2843">
        <v>4</v>
      </c>
      <c r="AE2843" s="2">
        <v>45101</v>
      </c>
      <c r="AF2843" t="s">
        <v>103</v>
      </c>
      <c r="AG2843" t="s">
        <v>59</v>
      </c>
      <c r="AH2843" t="s">
        <v>60</v>
      </c>
      <c r="AI2843" t="s">
        <v>17024</v>
      </c>
      <c r="AJ2843" t="s">
        <v>17025</v>
      </c>
      <c r="AK2843">
        <v>5</v>
      </c>
      <c r="AL2843">
        <v>988.08</v>
      </c>
      <c r="AM2843" s="2">
        <v>45107</v>
      </c>
      <c r="AN2843">
        <v>2.9</v>
      </c>
    </row>
    <row r="2844" spans="1:40" hidden="1" x14ac:dyDescent="0.35">
      <c r="A2844" t="s">
        <v>853</v>
      </c>
      <c r="B2844" t="s">
        <v>6388</v>
      </c>
      <c r="C2844">
        <v>26</v>
      </c>
      <c r="D2844" t="s">
        <v>44</v>
      </c>
      <c r="E2844" s="2">
        <v>44367</v>
      </c>
      <c r="F2844" s="2"/>
      <c r="G2844" t="s">
        <v>40</v>
      </c>
      <c r="H2844" t="s">
        <v>17026</v>
      </c>
      <c r="I2844" t="s">
        <v>17027</v>
      </c>
      <c r="J2844" t="s">
        <v>194</v>
      </c>
      <c r="K2844" t="s">
        <v>86</v>
      </c>
      <c r="L2844" t="s">
        <v>46</v>
      </c>
      <c r="M2844" t="s">
        <v>47</v>
      </c>
      <c r="N2844" t="s">
        <v>48</v>
      </c>
      <c r="P2844" t="s">
        <v>49</v>
      </c>
      <c r="Q2844" t="s">
        <v>126</v>
      </c>
      <c r="R2844" s="2">
        <v>36742</v>
      </c>
      <c r="S2844" t="s">
        <v>51</v>
      </c>
      <c r="T2844" t="s">
        <v>115</v>
      </c>
      <c r="U2844" t="s">
        <v>73</v>
      </c>
      <c r="V2844">
        <v>92624</v>
      </c>
      <c r="W2844" t="s">
        <v>176</v>
      </c>
      <c r="X2844" t="s">
        <v>116</v>
      </c>
      <c r="Y2844" t="s">
        <v>56</v>
      </c>
      <c r="Z2844">
        <v>1</v>
      </c>
      <c r="AA2844">
        <v>3269</v>
      </c>
      <c r="AB2844">
        <v>1</v>
      </c>
      <c r="AC2844">
        <v>5</v>
      </c>
      <c r="AD2844">
        <v>2</v>
      </c>
      <c r="AE2844" s="2">
        <v>45027</v>
      </c>
      <c r="AF2844" t="s">
        <v>75</v>
      </c>
      <c r="AG2844" t="s">
        <v>59</v>
      </c>
      <c r="AH2844" t="s">
        <v>130</v>
      </c>
      <c r="AI2844" t="s">
        <v>17028</v>
      </c>
      <c r="AJ2844" t="s">
        <v>17029</v>
      </c>
      <c r="AK2844">
        <v>1</v>
      </c>
      <c r="AL2844">
        <v>322.45</v>
      </c>
      <c r="AM2844" s="2">
        <v>44895</v>
      </c>
      <c r="AN2844">
        <v>4.9000000000000004</v>
      </c>
    </row>
    <row r="2845" spans="1:40" hidden="1" x14ac:dyDescent="0.35">
      <c r="A2845" t="s">
        <v>1908</v>
      </c>
      <c r="B2845" t="s">
        <v>9478</v>
      </c>
      <c r="C2845">
        <v>68</v>
      </c>
      <c r="D2845" t="s">
        <v>44</v>
      </c>
      <c r="E2845" s="2">
        <v>43769</v>
      </c>
      <c r="F2845" s="2"/>
      <c r="G2845" t="s">
        <v>40</v>
      </c>
      <c r="H2845" t="s">
        <v>11226</v>
      </c>
      <c r="I2845" t="s">
        <v>17030</v>
      </c>
      <c r="J2845" t="s">
        <v>111</v>
      </c>
      <c r="K2845" t="s">
        <v>86</v>
      </c>
      <c r="L2845" t="s">
        <v>87</v>
      </c>
      <c r="M2845" t="s">
        <v>86</v>
      </c>
      <c r="N2845" t="s">
        <v>48</v>
      </c>
      <c r="P2845" t="s">
        <v>49</v>
      </c>
      <c r="Q2845" t="s">
        <v>206</v>
      </c>
      <c r="R2845" s="2">
        <v>21432</v>
      </c>
      <c r="S2845" t="s">
        <v>51</v>
      </c>
      <c r="T2845" t="s">
        <v>142</v>
      </c>
      <c r="U2845" t="s">
        <v>73</v>
      </c>
      <c r="V2845">
        <v>88948</v>
      </c>
      <c r="W2845" t="s">
        <v>176</v>
      </c>
      <c r="X2845" t="s">
        <v>101</v>
      </c>
      <c r="Y2845" t="s">
        <v>56</v>
      </c>
      <c r="Z2845">
        <v>2</v>
      </c>
      <c r="AA2845">
        <v>3270</v>
      </c>
      <c r="AB2845">
        <v>5</v>
      </c>
      <c r="AC2845">
        <v>5</v>
      </c>
      <c r="AD2845">
        <v>4</v>
      </c>
      <c r="AE2845" s="2">
        <v>44847</v>
      </c>
      <c r="AF2845" t="s">
        <v>58</v>
      </c>
      <c r="AG2845" t="s">
        <v>76</v>
      </c>
      <c r="AH2845" t="s">
        <v>130</v>
      </c>
      <c r="AI2845" t="s">
        <v>17031</v>
      </c>
      <c r="AJ2845" t="s">
        <v>6478</v>
      </c>
      <c r="AK2845">
        <v>1</v>
      </c>
      <c r="AL2845">
        <v>147.59</v>
      </c>
      <c r="AM2845" s="2">
        <v>44830</v>
      </c>
      <c r="AN2845">
        <v>6.5</v>
      </c>
    </row>
    <row r="2846" spans="1:40" hidden="1" x14ac:dyDescent="0.35">
      <c r="A2846" t="s">
        <v>12151</v>
      </c>
      <c r="B2846" t="s">
        <v>4167</v>
      </c>
      <c r="C2846">
        <v>56</v>
      </c>
      <c r="D2846" t="s">
        <v>17836</v>
      </c>
      <c r="E2846" s="2">
        <v>43648</v>
      </c>
      <c r="F2846" s="2">
        <v>44891</v>
      </c>
      <c r="G2846" t="s">
        <v>40</v>
      </c>
      <c r="H2846" t="s">
        <v>17032</v>
      </c>
      <c r="I2846" t="s">
        <v>17033</v>
      </c>
      <c r="J2846" t="s">
        <v>237</v>
      </c>
      <c r="K2846" t="s">
        <v>45</v>
      </c>
      <c r="L2846" t="s">
        <v>87</v>
      </c>
      <c r="M2846" t="s">
        <v>69</v>
      </c>
      <c r="N2846" t="s">
        <v>138</v>
      </c>
      <c r="O2846" t="s">
        <v>17034</v>
      </c>
      <c r="P2846" t="s">
        <v>49</v>
      </c>
      <c r="Q2846" t="s">
        <v>153</v>
      </c>
      <c r="R2846" s="2">
        <v>25687</v>
      </c>
      <c r="S2846" t="s">
        <v>51</v>
      </c>
      <c r="T2846" t="s">
        <v>155</v>
      </c>
      <c r="U2846" t="s">
        <v>73</v>
      </c>
      <c r="V2846">
        <v>72709</v>
      </c>
      <c r="W2846" t="s">
        <v>176</v>
      </c>
      <c r="X2846" t="s">
        <v>143</v>
      </c>
      <c r="Y2846" t="s">
        <v>56</v>
      </c>
      <c r="Z2846">
        <v>3</v>
      </c>
      <c r="AA2846">
        <v>3271</v>
      </c>
      <c r="AB2846">
        <v>1</v>
      </c>
      <c r="AC2846">
        <v>5</v>
      </c>
      <c r="AD2846">
        <v>1</v>
      </c>
      <c r="AE2846" s="2">
        <v>45000</v>
      </c>
      <c r="AF2846" t="s">
        <v>118</v>
      </c>
      <c r="AG2846" t="s">
        <v>76</v>
      </c>
      <c r="AH2846" t="s">
        <v>130</v>
      </c>
      <c r="AI2846" t="s">
        <v>17036</v>
      </c>
      <c r="AJ2846" t="s">
        <v>17037</v>
      </c>
      <c r="AK2846">
        <v>3</v>
      </c>
      <c r="AL2846">
        <v>747.02</v>
      </c>
      <c r="AM2846" s="2">
        <v>45263</v>
      </c>
      <c r="AN2846">
        <v>3.4</v>
      </c>
    </row>
    <row r="2847" spans="1:40" hidden="1" x14ac:dyDescent="0.35">
      <c r="A2847" t="s">
        <v>13302</v>
      </c>
      <c r="B2847" t="s">
        <v>11186</v>
      </c>
      <c r="C2847">
        <v>67</v>
      </c>
      <c r="D2847" t="s">
        <v>44</v>
      </c>
      <c r="E2847" s="2">
        <v>44967</v>
      </c>
      <c r="F2847" s="2"/>
      <c r="G2847" t="s">
        <v>40</v>
      </c>
      <c r="H2847" t="s">
        <v>17038</v>
      </c>
      <c r="I2847" t="s">
        <v>17039</v>
      </c>
      <c r="J2847" t="s">
        <v>137</v>
      </c>
      <c r="K2847" t="s">
        <v>45</v>
      </c>
      <c r="L2847" t="s">
        <v>46</v>
      </c>
      <c r="M2847" t="s">
        <v>69</v>
      </c>
      <c r="N2847" t="s">
        <v>48</v>
      </c>
      <c r="P2847" t="s">
        <v>49</v>
      </c>
      <c r="Q2847" t="s">
        <v>70</v>
      </c>
      <c r="R2847" s="2">
        <v>21784</v>
      </c>
      <c r="S2847" t="s">
        <v>51</v>
      </c>
      <c r="T2847" t="s">
        <v>435</v>
      </c>
      <c r="U2847" t="s">
        <v>73</v>
      </c>
      <c r="V2847">
        <v>38780</v>
      </c>
      <c r="W2847" t="s">
        <v>100</v>
      </c>
      <c r="X2847" t="s">
        <v>55</v>
      </c>
      <c r="Y2847" t="s">
        <v>56</v>
      </c>
      <c r="Z2847">
        <v>3</v>
      </c>
      <c r="AA2847">
        <v>3272</v>
      </c>
      <c r="AB2847">
        <v>5</v>
      </c>
      <c r="AC2847">
        <v>5</v>
      </c>
      <c r="AD2847">
        <v>2</v>
      </c>
      <c r="AE2847" s="2">
        <v>44956</v>
      </c>
      <c r="AF2847" t="s">
        <v>58</v>
      </c>
      <c r="AG2847" t="s">
        <v>76</v>
      </c>
      <c r="AH2847" t="s">
        <v>130</v>
      </c>
      <c r="AI2847" t="s">
        <v>17041</v>
      </c>
      <c r="AJ2847" t="s">
        <v>17042</v>
      </c>
      <c r="AK2847">
        <v>2</v>
      </c>
      <c r="AL2847">
        <v>419.09</v>
      </c>
      <c r="AM2847" s="2">
        <v>44960</v>
      </c>
      <c r="AN2847">
        <v>3.2</v>
      </c>
    </row>
    <row r="2848" spans="1:40" hidden="1" x14ac:dyDescent="0.35">
      <c r="A2848" t="s">
        <v>9173</v>
      </c>
      <c r="B2848" t="s">
        <v>7004</v>
      </c>
      <c r="C2848">
        <v>28</v>
      </c>
      <c r="D2848" t="s">
        <v>44</v>
      </c>
      <c r="E2848" s="2">
        <v>44820</v>
      </c>
      <c r="F2848" s="2"/>
      <c r="G2848" t="s">
        <v>40</v>
      </c>
      <c r="H2848" t="s">
        <v>17043</v>
      </c>
      <c r="I2848" t="s">
        <v>17044</v>
      </c>
      <c r="J2848" t="s">
        <v>163</v>
      </c>
      <c r="K2848" t="s">
        <v>86</v>
      </c>
      <c r="L2848" t="s">
        <v>68</v>
      </c>
      <c r="M2848" t="s">
        <v>47</v>
      </c>
      <c r="N2848" t="s">
        <v>48</v>
      </c>
      <c r="P2848" t="s">
        <v>49</v>
      </c>
      <c r="Q2848" t="s">
        <v>1115</v>
      </c>
      <c r="R2848" s="2">
        <v>36019</v>
      </c>
      <c r="S2848" t="s">
        <v>51</v>
      </c>
      <c r="T2848" t="s">
        <v>251</v>
      </c>
      <c r="U2848" t="s">
        <v>53</v>
      </c>
      <c r="V2848">
        <v>24573</v>
      </c>
      <c r="W2848" t="s">
        <v>176</v>
      </c>
      <c r="X2848" t="s">
        <v>143</v>
      </c>
      <c r="Y2848" t="s">
        <v>56</v>
      </c>
      <c r="Z2848">
        <v>4</v>
      </c>
      <c r="AA2848">
        <v>3273</v>
      </c>
      <c r="AB2848">
        <v>4</v>
      </c>
      <c r="AC2848">
        <v>5</v>
      </c>
      <c r="AD2848">
        <v>4</v>
      </c>
      <c r="AE2848" s="2">
        <v>44869</v>
      </c>
      <c r="AF2848" t="s">
        <v>118</v>
      </c>
      <c r="AG2848" t="s">
        <v>59</v>
      </c>
      <c r="AH2848" t="s">
        <v>130</v>
      </c>
      <c r="AI2848" t="s">
        <v>17045</v>
      </c>
      <c r="AJ2848" t="s">
        <v>17046</v>
      </c>
      <c r="AK2848">
        <v>3</v>
      </c>
      <c r="AL2848">
        <v>484.19</v>
      </c>
      <c r="AM2848" s="2">
        <v>45051</v>
      </c>
      <c r="AN2848">
        <v>3.6</v>
      </c>
    </row>
    <row r="2849" spans="1:40" hidden="1" x14ac:dyDescent="0.35">
      <c r="A2849" t="s">
        <v>499</v>
      </c>
      <c r="B2849" t="s">
        <v>8715</v>
      </c>
      <c r="C2849">
        <v>61</v>
      </c>
      <c r="D2849" t="s">
        <v>17836</v>
      </c>
      <c r="E2849" s="2">
        <v>43851</v>
      </c>
      <c r="F2849" s="2">
        <v>44041</v>
      </c>
      <c r="G2849" t="s">
        <v>40</v>
      </c>
      <c r="H2849" t="s">
        <v>17047</v>
      </c>
      <c r="I2849" t="s">
        <v>17048</v>
      </c>
      <c r="J2849" t="s">
        <v>85</v>
      </c>
      <c r="K2849" t="s">
        <v>69</v>
      </c>
      <c r="L2849" t="s">
        <v>87</v>
      </c>
      <c r="M2849" t="s">
        <v>86</v>
      </c>
      <c r="N2849" t="s">
        <v>195</v>
      </c>
      <c r="O2849" t="s">
        <v>17049</v>
      </c>
      <c r="P2849" t="s">
        <v>49</v>
      </c>
      <c r="Q2849" t="s">
        <v>70</v>
      </c>
      <c r="R2849" s="2">
        <v>23921</v>
      </c>
      <c r="S2849" t="s">
        <v>51</v>
      </c>
      <c r="T2849" t="s">
        <v>326</v>
      </c>
      <c r="U2849" t="s">
        <v>53</v>
      </c>
      <c r="V2849">
        <v>30214</v>
      </c>
      <c r="W2849" t="s">
        <v>100</v>
      </c>
      <c r="X2849" t="s">
        <v>143</v>
      </c>
      <c r="Y2849" t="s">
        <v>1185</v>
      </c>
      <c r="Z2849">
        <v>3</v>
      </c>
      <c r="AA2849">
        <v>3274</v>
      </c>
      <c r="AB2849">
        <v>3</v>
      </c>
      <c r="AC2849">
        <v>5</v>
      </c>
      <c r="AD2849">
        <v>4</v>
      </c>
      <c r="AE2849" s="2">
        <v>44902</v>
      </c>
      <c r="AF2849" t="s">
        <v>75</v>
      </c>
      <c r="AG2849" t="s">
        <v>76</v>
      </c>
      <c r="AH2849" t="s">
        <v>60</v>
      </c>
      <c r="AI2849" t="s">
        <v>17051</v>
      </c>
      <c r="AJ2849" t="s">
        <v>17052</v>
      </c>
      <c r="AK2849">
        <v>3</v>
      </c>
      <c r="AL2849">
        <v>293.33999999999997</v>
      </c>
      <c r="AM2849" s="2">
        <v>45102</v>
      </c>
      <c r="AN2849">
        <v>0.5</v>
      </c>
    </row>
    <row r="2850" spans="1:40" hidden="1" x14ac:dyDescent="0.35">
      <c r="A2850" t="s">
        <v>17053</v>
      </c>
      <c r="B2850" t="s">
        <v>8893</v>
      </c>
      <c r="C2850">
        <v>35</v>
      </c>
      <c r="D2850" t="s">
        <v>44</v>
      </c>
      <c r="E2850" s="2">
        <v>44881</v>
      </c>
      <c r="F2850" s="2"/>
      <c r="G2850" t="s">
        <v>40</v>
      </c>
      <c r="H2850" t="s">
        <v>17054</v>
      </c>
      <c r="I2850" t="s">
        <v>17055</v>
      </c>
      <c r="J2850" t="s">
        <v>125</v>
      </c>
      <c r="K2850" t="s">
        <v>69</v>
      </c>
      <c r="L2850" t="s">
        <v>87</v>
      </c>
      <c r="M2850" t="s">
        <v>47</v>
      </c>
      <c r="N2850" t="s">
        <v>48</v>
      </c>
      <c r="P2850" t="s">
        <v>49</v>
      </c>
      <c r="Q2850" t="s">
        <v>112</v>
      </c>
      <c r="R2850" s="2">
        <v>33603</v>
      </c>
      <c r="S2850" t="s">
        <v>51</v>
      </c>
      <c r="T2850" t="s">
        <v>326</v>
      </c>
      <c r="U2850" t="s">
        <v>73</v>
      </c>
      <c r="V2850">
        <v>66377</v>
      </c>
      <c r="W2850" t="s">
        <v>100</v>
      </c>
      <c r="X2850" t="s">
        <v>143</v>
      </c>
      <c r="Y2850" t="s">
        <v>1185</v>
      </c>
      <c r="Z2850">
        <v>3</v>
      </c>
      <c r="AA2850">
        <v>3275</v>
      </c>
      <c r="AB2850">
        <v>1</v>
      </c>
      <c r="AC2850">
        <v>2</v>
      </c>
      <c r="AD2850">
        <v>3</v>
      </c>
      <c r="AE2850" s="2">
        <v>44893</v>
      </c>
      <c r="AF2850" t="s">
        <v>118</v>
      </c>
      <c r="AG2850" t="s">
        <v>59</v>
      </c>
      <c r="AH2850" t="s">
        <v>77</v>
      </c>
      <c r="AI2850" t="s">
        <v>17057</v>
      </c>
      <c r="AJ2850" t="s">
        <v>17058</v>
      </c>
      <c r="AK2850">
        <v>3</v>
      </c>
      <c r="AL2850" s="25">
        <v>942.66</v>
      </c>
      <c r="AM2850" s="2">
        <v>45102</v>
      </c>
      <c r="AN2850">
        <v>3.5</v>
      </c>
    </row>
    <row r="2851" spans="1:40" hidden="1" x14ac:dyDescent="0.35">
      <c r="A2851" t="s">
        <v>6798</v>
      </c>
      <c r="B2851" t="s">
        <v>2986</v>
      </c>
      <c r="C2851">
        <v>30</v>
      </c>
      <c r="D2851" t="s">
        <v>44</v>
      </c>
      <c r="E2851" s="2">
        <v>44221</v>
      </c>
      <c r="F2851" s="2"/>
      <c r="G2851" t="s">
        <v>40</v>
      </c>
      <c r="H2851" t="s">
        <v>17059</v>
      </c>
      <c r="I2851" t="s">
        <v>17060</v>
      </c>
      <c r="J2851" t="s">
        <v>43</v>
      </c>
      <c r="K2851" t="s">
        <v>45</v>
      </c>
      <c r="L2851" t="s">
        <v>68</v>
      </c>
      <c r="M2851" t="s">
        <v>47</v>
      </c>
      <c r="N2851" t="s">
        <v>48</v>
      </c>
      <c r="P2851" t="s">
        <v>49</v>
      </c>
      <c r="Q2851" t="s">
        <v>153</v>
      </c>
      <c r="R2851" s="2">
        <v>35389</v>
      </c>
      <c r="S2851" t="s">
        <v>51</v>
      </c>
      <c r="T2851" t="s">
        <v>646</v>
      </c>
      <c r="U2851" t="s">
        <v>73</v>
      </c>
      <c r="V2851">
        <v>83059</v>
      </c>
      <c r="W2851" t="s">
        <v>176</v>
      </c>
      <c r="X2851" t="s">
        <v>143</v>
      </c>
      <c r="Y2851" t="s">
        <v>56</v>
      </c>
      <c r="Z2851">
        <v>2</v>
      </c>
      <c r="AA2851">
        <v>3276</v>
      </c>
      <c r="AB2851">
        <v>2</v>
      </c>
      <c r="AC2851">
        <v>2</v>
      </c>
      <c r="AD2851">
        <v>4</v>
      </c>
      <c r="AE2851" s="2">
        <v>44788</v>
      </c>
      <c r="AF2851" t="s">
        <v>103</v>
      </c>
      <c r="AG2851" t="s">
        <v>76</v>
      </c>
      <c r="AH2851" t="s">
        <v>104</v>
      </c>
      <c r="AI2851" t="s">
        <v>17062</v>
      </c>
      <c r="AJ2851" t="s">
        <v>17063</v>
      </c>
      <c r="AK2851">
        <v>3</v>
      </c>
      <c r="AL2851">
        <v>826.54</v>
      </c>
      <c r="AM2851" s="2">
        <v>45005</v>
      </c>
      <c r="AN2851">
        <v>5.3</v>
      </c>
    </row>
    <row r="2852" spans="1:40" hidden="1" x14ac:dyDescent="0.35">
      <c r="A2852" t="s">
        <v>9713</v>
      </c>
      <c r="B2852" t="s">
        <v>13048</v>
      </c>
      <c r="C2852">
        <v>46</v>
      </c>
      <c r="D2852" t="s">
        <v>17836</v>
      </c>
      <c r="E2852" s="2">
        <v>45093</v>
      </c>
      <c r="F2852" s="2">
        <v>45101</v>
      </c>
      <c r="G2852" t="s">
        <v>1166</v>
      </c>
      <c r="H2852" t="s">
        <v>17064</v>
      </c>
      <c r="I2852" t="s">
        <v>17065</v>
      </c>
      <c r="J2852" t="s">
        <v>163</v>
      </c>
      <c r="K2852" t="s">
        <v>69</v>
      </c>
      <c r="L2852" t="s">
        <v>87</v>
      </c>
      <c r="M2852" t="s">
        <v>47</v>
      </c>
      <c r="N2852" t="s">
        <v>195</v>
      </c>
      <c r="O2852" t="s">
        <v>17066</v>
      </c>
      <c r="P2852" t="s">
        <v>49</v>
      </c>
      <c r="Q2852" t="s">
        <v>70</v>
      </c>
      <c r="R2852" s="2">
        <v>29362</v>
      </c>
      <c r="S2852" t="s">
        <v>51</v>
      </c>
      <c r="T2852" t="s">
        <v>326</v>
      </c>
      <c r="U2852" t="s">
        <v>53</v>
      </c>
      <c r="V2852">
        <v>86836</v>
      </c>
      <c r="W2852" t="s">
        <v>74</v>
      </c>
      <c r="X2852" t="s">
        <v>116</v>
      </c>
      <c r="Y2852" t="s">
        <v>56</v>
      </c>
      <c r="Z2852">
        <v>5</v>
      </c>
      <c r="AA2852">
        <v>3277</v>
      </c>
      <c r="AB2852">
        <v>3</v>
      </c>
      <c r="AC2852">
        <v>2</v>
      </c>
      <c r="AD2852">
        <v>3</v>
      </c>
      <c r="AE2852" s="2">
        <v>44999</v>
      </c>
      <c r="AF2852" t="s">
        <v>103</v>
      </c>
      <c r="AG2852" t="s">
        <v>59</v>
      </c>
      <c r="AH2852" t="s">
        <v>130</v>
      </c>
      <c r="AI2852" t="s">
        <v>17068</v>
      </c>
      <c r="AJ2852" t="s">
        <v>11886</v>
      </c>
      <c r="AK2852">
        <v>1</v>
      </c>
      <c r="AL2852" s="25">
        <v>997.87</v>
      </c>
      <c r="AM2852" s="2">
        <v>45108</v>
      </c>
      <c r="AN2852">
        <v>0</v>
      </c>
    </row>
    <row r="2853" spans="1:40" hidden="1" x14ac:dyDescent="0.35">
      <c r="A2853" t="s">
        <v>17069</v>
      </c>
      <c r="B2853" t="s">
        <v>11620</v>
      </c>
      <c r="C2853">
        <v>82</v>
      </c>
      <c r="D2853" t="s">
        <v>17836</v>
      </c>
      <c r="E2853" s="2">
        <v>44082</v>
      </c>
      <c r="F2853" s="2">
        <v>44486</v>
      </c>
      <c r="G2853" t="s">
        <v>1166</v>
      </c>
      <c r="H2853" t="s">
        <v>17070</v>
      </c>
      <c r="I2853" t="s">
        <v>17071</v>
      </c>
      <c r="J2853" t="s">
        <v>85</v>
      </c>
      <c r="K2853" t="s">
        <v>45</v>
      </c>
      <c r="L2853" t="s">
        <v>68</v>
      </c>
      <c r="M2853" t="s">
        <v>69</v>
      </c>
      <c r="N2853" t="s">
        <v>195</v>
      </c>
      <c r="O2853" t="s">
        <v>17072</v>
      </c>
      <c r="P2853" t="s">
        <v>49</v>
      </c>
      <c r="Q2853" t="s">
        <v>126</v>
      </c>
      <c r="R2853" s="2">
        <v>16391</v>
      </c>
      <c r="S2853" t="s">
        <v>51</v>
      </c>
      <c r="T2853" t="s">
        <v>115</v>
      </c>
      <c r="U2853" t="s">
        <v>53</v>
      </c>
      <c r="V2853">
        <v>4862</v>
      </c>
      <c r="W2853" t="s">
        <v>129</v>
      </c>
      <c r="X2853" t="s">
        <v>116</v>
      </c>
      <c r="Y2853" t="s">
        <v>56</v>
      </c>
      <c r="Z2853">
        <v>4</v>
      </c>
      <c r="AA2853">
        <v>3278</v>
      </c>
      <c r="AB2853">
        <v>1</v>
      </c>
      <c r="AC2853">
        <v>4</v>
      </c>
      <c r="AD2853">
        <v>4</v>
      </c>
      <c r="AE2853" s="2">
        <v>45000</v>
      </c>
      <c r="AF2853" t="s">
        <v>58</v>
      </c>
      <c r="AG2853" t="s">
        <v>59</v>
      </c>
      <c r="AH2853" t="s">
        <v>60</v>
      </c>
      <c r="AI2853" t="s">
        <v>17074</v>
      </c>
      <c r="AJ2853" t="s">
        <v>17075</v>
      </c>
      <c r="AK2853">
        <v>3</v>
      </c>
      <c r="AL2853">
        <v>855.9</v>
      </c>
      <c r="AM2853" s="2">
        <v>44848</v>
      </c>
      <c r="AN2853">
        <v>1.1000000000000001</v>
      </c>
    </row>
    <row r="2854" spans="1:40" hidden="1" x14ac:dyDescent="0.35">
      <c r="A2854" t="s">
        <v>3666</v>
      </c>
      <c r="B2854" t="s">
        <v>1347</v>
      </c>
      <c r="C2854">
        <v>32</v>
      </c>
      <c r="D2854" t="s">
        <v>17836</v>
      </c>
      <c r="E2854" s="2">
        <v>43488</v>
      </c>
      <c r="F2854" s="2">
        <v>44159</v>
      </c>
      <c r="G2854" t="s">
        <v>1166</v>
      </c>
      <c r="H2854" t="s">
        <v>17076</v>
      </c>
      <c r="I2854" t="s">
        <v>17077</v>
      </c>
      <c r="J2854" t="s">
        <v>125</v>
      </c>
      <c r="K2854" t="s">
        <v>86</v>
      </c>
      <c r="L2854" t="s">
        <v>68</v>
      </c>
      <c r="M2854" t="s">
        <v>86</v>
      </c>
      <c r="N2854" t="s">
        <v>138</v>
      </c>
      <c r="O2854" t="s">
        <v>17078</v>
      </c>
      <c r="P2854" t="s">
        <v>49</v>
      </c>
      <c r="Q2854" t="s">
        <v>153</v>
      </c>
      <c r="R2854" s="2">
        <v>34365</v>
      </c>
      <c r="S2854" t="s">
        <v>51</v>
      </c>
      <c r="T2854" t="s">
        <v>646</v>
      </c>
      <c r="U2854" t="s">
        <v>73</v>
      </c>
      <c r="V2854">
        <v>53530</v>
      </c>
      <c r="W2854" t="s">
        <v>129</v>
      </c>
      <c r="X2854" t="s">
        <v>116</v>
      </c>
      <c r="Y2854" t="s">
        <v>56</v>
      </c>
      <c r="Z2854">
        <v>5</v>
      </c>
      <c r="AA2854">
        <v>3279</v>
      </c>
      <c r="AB2854">
        <v>5</v>
      </c>
      <c r="AC2854">
        <v>2</v>
      </c>
      <c r="AD2854">
        <v>1</v>
      </c>
      <c r="AE2854" s="2">
        <v>44864</v>
      </c>
      <c r="AF2854" t="s">
        <v>118</v>
      </c>
      <c r="AG2854" t="s">
        <v>59</v>
      </c>
      <c r="AH2854" t="s">
        <v>77</v>
      </c>
      <c r="AI2854" t="s">
        <v>17080</v>
      </c>
      <c r="AJ2854" t="s">
        <v>17081</v>
      </c>
      <c r="AK2854">
        <v>4</v>
      </c>
      <c r="AL2854">
        <v>518.24</v>
      </c>
      <c r="AM2854" s="2">
        <v>44930</v>
      </c>
      <c r="AN2854">
        <v>1.8</v>
      </c>
    </row>
    <row r="2855" spans="1:40" hidden="1" x14ac:dyDescent="0.35">
      <c r="A2855" t="s">
        <v>3935</v>
      </c>
      <c r="B2855" t="s">
        <v>2822</v>
      </c>
      <c r="C2855">
        <v>43</v>
      </c>
      <c r="D2855" t="s">
        <v>17836</v>
      </c>
      <c r="E2855" s="2">
        <v>45075</v>
      </c>
      <c r="F2855" s="2">
        <v>45130</v>
      </c>
      <c r="G2855" t="s">
        <v>1166</v>
      </c>
      <c r="H2855" t="s">
        <v>17082</v>
      </c>
      <c r="I2855" t="s">
        <v>17083</v>
      </c>
      <c r="J2855" t="s">
        <v>43</v>
      </c>
      <c r="K2855" t="s">
        <v>69</v>
      </c>
      <c r="L2855" t="s">
        <v>68</v>
      </c>
      <c r="M2855" t="s">
        <v>47</v>
      </c>
      <c r="N2855" t="s">
        <v>138</v>
      </c>
      <c r="O2855" t="s">
        <v>17084</v>
      </c>
      <c r="P2855" t="s">
        <v>49</v>
      </c>
      <c r="Q2855" t="s">
        <v>250</v>
      </c>
      <c r="R2855" s="2">
        <v>30566</v>
      </c>
      <c r="S2855" t="s">
        <v>51</v>
      </c>
      <c r="T2855" t="s">
        <v>354</v>
      </c>
      <c r="U2855" t="s">
        <v>73</v>
      </c>
      <c r="V2855">
        <v>59596</v>
      </c>
      <c r="W2855" t="s">
        <v>100</v>
      </c>
      <c r="X2855" t="s">
        <v>143</v>
      </c>
      <c r="Y2855" t="s">
        <v>56</v>
      </c>
      <c r="Z2855">
        <v>5</v>
      </c>
      <c r="AA2855">
        <v>3280</v>
      </c>
      <c r="AB2855">
        <v>4</v>
      </c>
      <c r="AC2855">
        <v>5</v>
      </c>
      <c r="AD2855">
        <v>4</v>
      </c>
      <c r="AE2855" s="2">
        <v>44828</v>
      </c>
      <c r="AF2855" t="s">
        <v>103</v>
      </c>
      <c r="AG2855" t="s">
        <v>76</v>
      </c>
      <c r="AH2855" t="s">
        <v>77</v>
      </c>
      <c r="AI2855" t="s">
        <v>17085</v>
      </c>
      <c r="AJ2855" t="s">
        <v>17086</v>
      </c>
      <c r="AK2855">
        <v>3</v>
      </c>
      <c r="AL2855">
        <v>580.09</v>
      </c>
      <c r="AM2855" s="2">
        <v>44993</v>
      </c>
      <c r="AN2855">
        <v>0.2</v>
      </c>
    </row>
    <row r="2856" spans="1:40" hidden="1" x14ac:dyDescent="0.35">
      <c r="A2856" t="s">
        <v>14764</v>
      </c>
      <c r="B2856" t="s">
        <v>6694</v>
      </c>
      <c r="C2856">
        <v>72</v>
      </c>
      <c r="D2856" t="s">
        <v>44</v>
      </c>
      <c r="E2856" s="2">
        <v>43693</v>
      </c>
      <c r="F2856" s="2"/>
      <c r="G2856" t="s">
        <v>1166</v>
      </c>
      <c r="H2856" t="s">
        <v>1774</v>
      </c>
      <c r="I2856" t="s">
        <v>17087</v>
      </c>
      <c r="J2856" t="s">
        <v>184</v>
      </c>
      <c r="K2856" t="s">
        <v>45</v>
      </c>
      <c r="L2856" t="s">
        <v>87</v>
      </c>
      <c r="M2856" t="s">
        <v>86</v>
      </c>
      <c r="N2856" t="s">
        <v>48</v>
      </c>
      <c r="P2856" t="s">
        <v>49</v>
      </c>
      <c r="Q2856" t="s">
        <v>112</v>
      </c>
      <c r="R2856" s="2">
        <v>19928</v>
      </c>
      <c r="S2856" t="s">
        <v>51</v>
      </c>
      <c r="T2856" t="s">
        <v>115</v>
      </c>
      <c r="U2856" t="s">
        <v>73</v>
      </c>
      <c r="V2856">
        <v>65633</v>
      </c>
      <c r="W2856" t="s">
        <v>74</v>
      </c>
      <c r="X2856" t="s">
        <v>143</v>
      </c>
      <c r="Y2856" t="s">
        <v>56</v>
      </c>
      <c r="Z2856">
        <v>5</v>
      </c>
      <c r="AA2856">
        <v>3281</v>
      </c>
      <c r="AB2856">
        <v>4</v>
      </c>
      <c r="AC2856">
        <v>4</v>
      </c>
      <c r="AD2856">
        <v>4</v>
      </c>
      <c r="AE2856" s="2">
        <v>44949</v>
      </c>
      <c r="AF2856" t="s">
        <v>103</v>
      </c>
      <c r="AG2856" t="s">
        <v>59</v>
      </c>
      <c r="AH2856" t="s">
        <v>130</v>
      </c>
      <c r="AI2856" t="s">
        <v>17088</v>
      </c>
      <c r="AJ2856" t="s">
        <v>17089</v>
      </c>
      <c r="AK2856">
        <v>3</v>
      </c>
      <c r="AL2856">
        <v>104.8</v>
      </c>
      <c r="AM2856" s="2">
        <v>44984</v>
      </c>
      <c r="AN2856">
        <v>6.7</v>
      </c>
    </row>
    <row r="2857" spans="1:40" hidden="1" x14ac:dyDescent="0.35">
      <c r="A2857" t="s">
        <v>13085</v>
      </c>
      <c r="B2857" t="s">
        <v>14925</v>
      </c>
      <c r="C2857">
        <v>48</v>
      </c>
      <c r="D2857" t="s">
        <v>44</v>
      </c>
      <c r="E2857" s="2">
        <v>43986</v>
      </c>
      <c r="F2857" s="2"/>
      <c r="G2857" t="s">
        <v>1166</v>
      </c>
      <c r="H2857" t="s">
        <v>17090</v>
      </c>
      <c r="I2857" t="s">
        <v>17091</v>
      </c>
      <c r="J2857" t="s">
        <v>67</v>
      </c>
      <c r="K2857" t="s">
        <v>86</v>
      </c>
      <c r="L2857" t="s">
        <v>87</v>
      </c>
      <c r="M2857" t="s">
        <v>86</v>
      </c>
      <c r="N2857" t="s">
        <v>48</v>
      </c>
      <c r="P2857" t="s">
        <v>49</v>
      </c>
      <c r="Q2857" t="s">
        <v>458</v>
      </c>
      <c r="R2857" s="2">
        <v>28664</v>
      </c>
      <c r="S2857" t="s">
        <v>51</v>
      </c>
      <c r="T2857" t="s">
        <v>230</v>
      </c>
      <c r="U2857" t="s">
        <v>53</v>
      </c>
      <c r="V2857">
        <v>54457</v>
      </c>
      <c r="W2857" t="s">
        <v>176</v>
      </c>
      <c r="X2857" t="s">
        <v>116</v>
      </c>
      <c r="Y2857" t="s">
        <v>56</v>
      </c>
      <c r="Z2857">
        <v>3</v>
      </c>
      <c r="AA2857">
        <v>3282</v>
      </c>
      <c r="AB2857">
        <v>5</v>
      </c>
      <c r="AC2857">
        <v>1</v>
      </c>
      <c r="AD2857">
        <v>1</v>
      </c>
      <c r="AE2857" s="2">
        <v>45055</v>
      </c>
      <c r="AF2857" t="s">
        <v>103</v>
      </c>
      <c r="AG2857" t="s">
        <v>76</v>
      </c>
      <c r="AH2857" t="s">
        <v>60</v>
      </c>
      <c r="AI2857" t="s">
        <v>17093</v>
      </c>
      <c r="AJ2857" t="s">
        <v>17094</v>
      </c>
      <c r="AK2857">
        <v>2</v>
      </c>
      <c r="AL2857">
        <v>939.86</v>
      </c>
      <c r="AM2857" s="2">
        <v>45046</v>
      </c>
      <c r="AN2857">
        <v>5.9</v>
      </c>
    </row>
    <row r="2858" spans="1:40" hidden="1" x14ac:dyDescent="0.35">
      <c r="A2858" t="s">
        <v>5771</v>
      </c>
      <c r="B2858" t="s">
        <v>6175</v>
      </c>
      <c r="C2858">
        <v>38</v>
      </c>
      <c r="D2858" t="s">
        <v>44</v>
      </c>
      <c r="E2858" s="2">
        <v>44033</v>
      </c>
      <c r="F2858" s="2"/>
      <c r="G2858" t="s">
        <v>1166</v>
      </c>
      <c r="H2858" t="s">
        <v>17095</v>
      </c>
      <c r="I2858" t="s">
        <v>17096</v>
      </c>
      <c r="J2858" t="s">
        <v>194</v>
      </c>
      <c r="K2858" t="s">
        <v>45</v>
      </c>
      <c r="L2858" t="s">
        <v>87</v>
      </c>
      <c r="M2858" t="s">
        <v>69</v>
      </c>
      <c r="N2858" t="s">
        <v>48</v>
      </c>
      <c r="P2858" t="s">
        <v>49</v>
      </c>
      <c r="Q2858" t="s">
        <v>458</v>
      </c>
      <c r="R2858" s="2">
        <v>32368</v>
      </c>
      <c r="S2858" t="s">
        <v>51</v>
      </c>
      <c r="T2858" t="s">
        <v>230</v>
      </c>
      <c r="U2858" t="s">
        <v>53</v>
      </c>
      <c r="V2858">
        <v>16989</v>
      </c>
      <c r="W2858" t="s">
        <v>74</v>
      </c>
      <c r="X2858" t="s">
        <v>116</v>
      </c>
      <c r="Y2858" t="s">
        <v>56</v>
      </c>
      <c r="Z2858">
        <v>3</v>
      </c>
      <c r="AA2858">
        <v>3283</v>
      </c>
      <c r="AB2858">
        <v>1</v>
      </c>
      <c r="AC2858">
        <v>3</v>
      </c>
      <c r="AD2858">
        <v>3</v>
      </c>
      <c r="AE2858" s="2">
        <v>44988</v>
      </c>
      <c r="AF2858" t="s">
        <v>221</v>
      </c>
      <c r="AG2858" t="s">
        <v>59</v>
      </c>
      <c r="AH2858" t="s">
        <v>77</v>
      </c>
      <c r="AI2858" t="s">
        <v>17098</v>
      </c>
      <c r="AJ2858" t="s">
        <v>17099</v>
      </c>
      <c r="AK2858">
        <v>2</v>
      </c>
      <c r="AL2858" s="25">
        <v>353.7</v>
      </c>
      <c r="AM2858" s="2">
        <v>44853</v>
      </c>
      <c r="AN2858">
        <v>5.8</v>
      </c>
    </row>
    <row r="2859" spans="1:40" hidden="1" x14ac:dyDescent="0.35">
      <c r="A2859" t="s">
        <v>17100</v>
      </c>
      <c r="B2859" t="s">
        <v>2568</v>
      </c>
      <c r="C2859">
        <v>78</v>
      </c>
      <c r="D2859" t="s">
        <v>17836</v>
      </c>
      <c r="E2859" s="2">
        <v>44794</v>
      </c>
      <c r="F2859" s="2">
        <v>45014</v>
      </c>
      <c r="G2859" t="s">
        <v>40</v>
      </c>
      <c r="H2859" t="s">
        <v>17101</v>
      </c>
      <c r="I2859" t="s">
        <v>17102</v>
      </c>
      <c r="J2859" t="s">
        <v>67</v>
      </c>
      <c r="K2859" t="s">
        <v>45</v>
      </c>
      <c r="L2859" t="s">
        <v>68</v>
      </c>
      <c r="M2859" t="s">
        <v>69</v>
      </c>
      <c r="N2859" t="s">
        <v>174</v>
      </c>
      <c r="O2859" t="s">
        <v>17103</v>
      </c>
      <c r="P2859" t="s">
        <v>49</v>
      </c>
      <c r="Q2859" t="s">
        <v>334</v>
      </c>
      <c r="R2859" s="2">
        <v>17823</v>
      </c>
      <c r="S2859" t="s">
        <v>51</v>
      </c>
      <c r="T2859" t="s">
        <v>142</v>
      </c>
      <c r="U2859" t="s">
        <v>73</v>
      </c>
      <c r="V2859">
        <v>22735</v>
      </c>
      <c r="W2859" t="s">
        <v>100</v>
      </c>
      <c r="X2859" t="s">
        <v>143</v>
      </c>
      <c r="Y2859" t="s">
        <v>56</v>
      </c>
      <c r="Z2859">
        <v>2</v>
      </c>
      <c r="AA2859">
        <v>3284</v>
      </c>
      <c r="AB2859">
        <v>2</v>
      </c>
      <c r="AC2859">
        <v>4</v>
      </c>
      <c r="AD2859">
        <v>1</v>
      </c>
      <c r="AE2859" s="2">
        <v>44854</v>
      </c>
      <c r="AF2859" t="s">
        <v>118</v>
      </c>
      <c r="AG2859" t="s">
        <v>76</v>
      </c>
      <c r="AH2859" t="s">
        <v>77</v>
      </c>
      <c r="AI2859" t="s">
        <v>17105</v>
      </c>
      <c r="AJ2859" t="s">
        <v>17106</v>
      </c>
      <c r="AK2859">
        <v>5</v>
      </c>
      <c r="AL2859">
        <v>538.22</v>
      </c>
      <c r="AM2859" s="2">
        <v>44816</v>
      </c>
      <c r="AN2859">
        <v>0.6</v>
      </c>
    </row>
    <row r="2860" spans="1:40" hidden="1" x14ac:dyDescent="0.35">
      <c r="A2860" t="s">
        <v>2103</v>
      </c>
      <c r="B2860" t="s">
        <v>7671</v>
      </c>
      <c r="C2860">
        <v>72</v>
      </c>
      <c r="D2860" t="s">
        <v>17836</v>
      </c>
      <c r="E2860" s="2">
        <v>44393</v>
      </c>
      <c r="F2860" s="2">
        <v>45089</v>
      </c>
      <c r="G2860" t="s">
        <v>40</v>
      </c>
      <c r="H2860" t="s">
        <v>17107</v>
      </c>
      <c r="I2860" t="s">
        <v>17108</v>
      </c>
      <c r="J2860" t="s">
        <v>194</v>
      </c>
      <c r="K2860" t="s">
        <v>45</v>
      </c>
      <c r="L2860" t="s">
        <v>87</v>
      </c>
      <c r="M2860" t="s">
        <v>69</v>
      </c>
      <c r="N2860" t="s">
        <v>195</v>
      </c>
      <c r="O2860" t="s">
        <v>17109</v>
      </c>
      <c r="P2860" t="s">
        <v>49</v>
      </c>
      <c r="Q2860" t="s">
        <v>458</v>
      </c>
      <c r="R2860" s="2">
        <v>19739</v>
      </c>
      <c r="S2860" t="s">
        <v>51</v>
      </c>
      <c r="T2860" t="s">
        <v>115</v>
      </c>
      <c r="U2860" t="s">
        <v>73</v>
      </c>
      <c r="V2860">
        <v>81424</v>
      </c>
      <c r="W2860" t="s">
        <v>100</v>
      </c>
      <c r="X2860" t="s">
        <v>101</v>
      </c>
      <c r="Y2860" t="s">
        <v>1185</v>
      </c>
      <c r="Z2860">
        <v>4</v>
      </c>
      <c r="AA2860">
        <v>3285</v>
      </c>
      <c r="AB2860">
        <v>3</v>
      </c>
      <c r="AC2860">
        <v>3</v>
      </c>
      <c r="AD2860">
        <v>3</v>
      </c>
      <c r="AE2860" s="2">
        <v>45053</v>
      </c>
      <c r="AF2860" t="s">
        <v>103</v>
      </c>
      <c r="AG2860" t="s">
        <v>76</v>
      </c>
      <c r="AH2860" t="s">
        <v>77</v>
      </c>
      <c r="AI2860" t="s">
        <v>17111</v>
      </c>
      <c r="AJ2860" t="s">
        <v>17112</v>
      </c>
      <c r="AK2860">
        <v>2</v>
      </c>
      <c r="AL2860" s="25">
        <v>698.54</v>
      </c>
      <c r="AM2860" s="2">
        <v>45075</v>
      </c>
      <c r="AN2860">
        <v>1.9</v>
      </c>
    </row>
    <row r="2861" spans="1:40" hidden="1" x14ac:dyDescent="0.35">
      <c r="A2861" t="s">
        <v>17113</v>
      </c>
      <c r="B2861" t="s">
        <v>11431</v>
      </c>
      <c r="C2861">
        <v>56</v>
      </c>
      <c r="D2861" t="s">
        <v>44</v>
      </c>
      <c r="E2861" s="2">
        <v>43775</v>
      </c>
      <c r="F2861" s="2"/>
      <c r="G2861" t="s">
        <v>40</v>
      </c>
      <c r="H2861" t="s">
        <v>17114</v>
      </c>
      <c r="I2861" t="s">
        <v>17115</v>
      </c>
      <c r="J2861" t="s">
        <v>163</v>
      </c>
      <c r="K2861" t="s">
        <v>86</v>
      </c>
      <c r="L2861" t="s">
        <v>46</v>
      </c>
      <c r="M2861" t="s">
        <v>47</v>
      </c>
      <c r="N2861" t="s">
        <v>48</v>
      </c>
      <c r="P2861" t="s">
        <v>49</v>
      </c>
      <c r="Q2861" t="s">
        <v>250</v>
      </c>
      <c r="R2861" s="2">
        <v>25795</v>
      </c>
      <c r="S2861" t="s">
        <v>51</v>
      </c>
      <c r="T2861" t="s">
        <v>646</v>
      </c>
      <c r="U2861" t="s">
        <v>53</v>
      </c>
      <c r="V2861">
        <v>70949</v>
      </c>
      <c r="W2861" t="s">
        <v>54</v>
      </c>
      <c r="X2861" t="s">
        <v>143</v>
      </c>
      <c r="Y2861" t="s">
        <v>1185</v>
      </c>
      <c r="Z2861">
        <v>3</v>
      </c>
      <c r="AA2861">
        <v>3286</v>
      </c>
      <c r="AB2861">
        <v>3</v>
      </c>
      <c r="AC2861">
        <v>1</v>
      </c>
      <c r="AD2861">
        <v>4</v>
      </c>
      <c r="AE2861" s="2">
        <v>45062</v>
      </c>
      <c r="AF2861" t="s">
        <v>103</v>
      </c>
      <c r="AG2861" t="s">
        <v>76</v>
      </c>
      <c r="AH2861" t="s">
        <v>104</v>
      </c>
      <c r="AI2861" t="s">
        <v>17117</v>
      </c>
      <c r="AJ2861" t="s">
        <v>17118</v>
      </c>
      <c r="AK2861">
        <v>1</v>
      </c>
      <c r="AL2861">
        <v>692.96</v>
      </c>
      <c r="AM2861" s="2">
        <v>45041</v>
      </c>
      <c r="AN2861">
        <v>6.5</v>
      </c>
    </row>
    <row r="2862" spans="1:40" hidden="1" x14ac:dyDescent="0.35">
      <c r="A2862" t="s">
        <v>3433</v>
      </c>
      <c r="B2862" t="s">
        <v>1791</v>
      </c>
      <c r="C2862">
        <v>47</v>
      </c>
      <c r="D2862" t="s">
        <v>44</v>
      </c>
      <c r="E2862" s="2">
        <v>44197</v>
      </c>
      <c r="F2862" s="2"/>
      <c r="G2862" t="s">
        <v>40</v>
      </c>
      <c r="H2862" t="s">
        <v>17119</v>
      </c>
      <c r="I2862" t="s">
        <v>17120</v>
      </c>
      <c r="J2862" t="s">
        <v>85</v>
      </c>
      <c r="K2862" t="s">
        <v>69</v>
      </c>
      <c r="L2862" t="s">
        <v>68</v>
      </c>
      <c r="M2862" t="s">
        <v>47</v>
      </c>
      <c r="N2862" t="s">
        <v>48</v>
      </c>
      <c r="P2862" t="s">
        <v>49</v>
      </c>
      <c r="Q2862" t="s">
        <v>112</v>
      </c>
      <c r="R2862" s="2">
        <v>29134</v>
      </c>
      <c r="S2862" t="s">
        <v>51</v>
      </c>
      <c r="T2862" t="s">
        <v>115</v>
      </c>
      <c r="U2862" t="s">
        <v>53</v>
      </c>
      <c r="V2862">
        <v>44442</v>
      </c>
      <c r="W2862" t="s">
        <v>176</v>
      </c>
      <c r="X2862" t="s">
        <v>143</v>
      </c>
      <c r="Y2862" t="s">
        <v>56</v>
      </c>
      <c r="Z2862">
        <v>1</v>
      </c>
      <c r="AA2862">
        <v>3287</v>
      </c>
      <c r="AB2862">
        <v>5</v>
      </c>
      <c r="AC2862">
        <v>1</v>
      </c>
      <c r="AD2862">
        <v>2</v>
      </c>
      <c r="AE2862" s="2">
        <v>44791</v>
      </c>
      <c r="AF2862" t="s">
        <v>103</v>
      </c>
      <c r="AG2862" t="s">
        <v>59</v>
      </c>
      <c r="AH2862" t="s">
        <v>77</v>
      </c>
      <c r="AI2862" t="s">
        <v>17121</v>
      </c>
      <c r="AJ2862" t="s">
        <v>17122</v>
      </c>
      <c r="AK2862">
        <v>3</v>
      </c>
      <c r="AL2862">
        <v>997.37</v>
      </c>
      <c r="AM2862" s="2">
        <v>45016</v>
      </c>
      <c r="AN2862">
        <v>5.3</v>
      </c>
    </row>
    <row r="2863" spans="1:40" hidden="1" x14ac:dyDescent="0.35">
      <c r="A2863" t="s">
        <v>3293</v>
      </c>
      <c r="B2863" t="s">
        <v>4723</v>
      </c>
      <c r="C2863">
        <v>59</v>
      </c>
      <c r="D2863" t="s">
        <v>44</v>
      </c>
      <c r="E2863" s="2">
        <v>43732</v>
      </c>
      <c r="F2863" s="2"/>
      <c r="G2863" t="s">
        <v>40</v>
      </c>
      <c r="H2863" t="s">
        <v>17123</v>
      </c>
      <c r="I2863" t="s">
        <v>17124</v>
      </c>
      <c r="J2863" t="s">
        <v>237</v>
      </c>
      <c r="K2863" t="s">
        <v>86</v>
      </c>
      <c r="L2863" t="s">
        <v>68</v>
      </c>
      <c r="M2863" t="s">
        <v>47</v>
      </c>
      <c r="N2863" t="s">
        <v>48</v>
      </c>
      <c r="P2863" t="s">
        <v>49</v>
      </c>
      <c r="Q2863" t="s">
        <v>126</v>
      </c>
      <c r="R2863" s="2">
        <v>24822</v>
      </c>
      <c r="S2863" t="s">
        <v>51</v>
      </c>
      <c r="T2863" t="s">
        <v>326</v>
      </c>
      <c r="U2863" t="s">
        <v>53</v>
      </c>
      <c r="V2863">
        <v>92307</v>
      </c>
      <c r="W2863" t="s">
        <v>54</v>
      </c>
      <c r="X2863" t="s">
        <v>143</v>
      </c>
      <c r="Y2863" t="s">
        <v>56</v>
      </c>
      <c r="Z2863">
        <v>2</v>
      </c>
      <c r="AA2863">
        <v>3288</v>
      </c>
      <c r="AB2863">
        <v>1</v>
      </c>
      <c r="AC2863">
        <v>5</v>
      </c>
      <c r="AD2863">
        <v>2</v>
      </c>
      <c r="AE2863" s="2">
        <v>44910</v>
      </c>
      <c r="AF2863" t="s">
        <v>75</v>
      </c>
      <c r="AG2863" t="s">
        <v>59</v>
      </c>
      <c r="AH2863" t="s">
        <v>60</v>
      </c>
      <c r="AI2863" t="s">
        <v>12984</v>
      </c>
      <c r="AJ2863" t="s">
        <v>17126</v>
      </c>
      <c r="AK2863">
        <v>1</v>
      </c>
      <c r="AL2863">
        <v>523.79</v>
      </c>
      <c r="AM2863" s="2">
        <v>45016</v>
      </c>
      <c r="AN2863">
        <v>6.6</v>
      </c>
    </row>
    <row r="2864" spans="1:40" hidden="1" x14ac:dyDescent="0.35">
      <c r="A2864" t="s">
        <v>7174</v>
      </c>
      <c r="B2864" t="s">
        <v>2842</v>
      </c>
      <c r="C2864">
        <v>46</v>
      </c>
      <c r="D2864" t="s">
        <v>44</v>
      </c>
      <c r="E2864" s="2">
        <v>43968</v>
      </c>
      <c r="F2864" s="2"/>
      <c r="G2864" t="s">
        <v>40</v>
      </c>
      <c r="H2864" t="s">
        <v>17127</v>
      </c>
      <c r="I2864" t="s">
        <v>17128</v>
      </c>
      <c r="J2864" t="s">
        <v>184</v>
      </c>
      <c r="K2864" t="s">
        <v>45</v>
      </c>
      <c r="L2864" t="s">
        <v>68</v>
      </c>
      <c r="M2864" t="s">
        <v>86</v>
      </c>
      <c r="N2864" t="s">
        <v>48</v>
      </c>
      <c r="P2864" t="s">
        <v>49</v>
      </c>
      <c r="Q2864" t="s">
        <v>112</v>
      </c>
      <c r="R2864" s="2">
        <v>29383</v>
      </c>
      <c r="S2864" t="s">
        <v>51</v>
      </c>
      <c r="T2864" t="s">
        <v>535</v>
      </c>
      <c r="U2864" t="s">
        <v>53</v>
      </c>
      <c r="V2864">
        <v>87752</v>
      </c>
      <c r="W2864" t="s">
        <v>54</v>
      </c>
      <c r="X2864" t="s">
        <v>143</v>
      </c>
      <c r="Y2864" t="s">
        <v>56</v>
      </c>
      <c r="Z2864">
        <v>4</v>
      </c>
      <c r="AA2864">
        <v>3289</v>
      </c>
      <c r="AB2864">
        <v>3</v>
      </c>
      <c r="AC2864">
        <v>5</v>
      </c>
      <c r="AD2864">
        <v>1</v>
      </c>
      <c r="AE2864" s="2">
        <v>45016</v>
      </c>
      <c r="AF2864" t="s">
        <v>75</v>
      </c>
      <c r="AG2864" t="s">
        <v>59</v>
      </c>
      <c r="AH2864" t="s">
        <v>104</v>
      </c>
      <c r="AI2864" t="s">
        <v>17129</v>
      </c>
      <c r="AJ2864" t="s">
        <v>17130</v>
      </c>
      <c r="AK2864">
        <v>5</v>
      </c>
      <c r="AL2864">
        <v>923.23</v>
      </c>
      <c r="AM2864" s="2">
        <v>45090</v>
      </c>
      <c r="AN2864">
        <v>6</v>
      </c>
    </row>
    <row r="2865" spans="1:40" hidden="1" x14ac:dyDescent="0.35">
      <c r="A2865" t="s">
        <v>587</v>
      </c>
      <c r="B2865" t="s">
        <v>2259</v>
      </c>
      <c r="C2865">
        <v>31</v>
      </c>
      <c r="D2865" t="s">
        <v>44</v>
      </c>
      <c r="E2865" s="2">
        <v>43319</v>
      </c>
      <c r="F2865" s="2"/>
      <c r="G2865" t="s">
        <v>40</v>
      </c>
      <c r="H2865" t="s">
        <v>17131</v>
      </c>
      <c r="I2865" t="s">
        <v>17132</v>
      </c>
      <c r="J2865" t="s">
        <v>111</v>
      </c>
      <c r="K2865" t="s">
        <v>69</v>
      </c>
      <c r="L2865" t="s">
        <v>68</v>
      </c>
      <c r="M2865" t="s">
        <v>86</v>
      </c>
      <c r="N2865" t="s">
        <v>48</v>
      </c>
      <c r="P2865" t="s">
        <v>49</v>
      </c>
      <c r="Q2865" t="s">
        <v>126</v>
      </c>
      <c r="R2865" s="2">
        <v>34892</v>
      </c>
      <c r="S2865" t="s">
        <v>51</v>
      </c>
      <c r="T2865" t="s">
        <v>427</v>
      </c>
      <c r="U2865" t="s">
        <v>73</v>
      </c>
      <c r="V2865">
        <v>60198</v>
      </c>
      <c r="W2865" t="s">
        <v>100</v>
      </c>
      <c r="X2865" t="s">
        <v>101</v>
      </c>
      <c r="Y2865" t="s">
        <v>56</v>
      </c>
      <c r="Z2865">
        <v>3</v>
      </c>
      <c r="AA2865">
        <v>3290</v>
      </c>
      <c r="AB2865">
        <v>1</v>
      </c>
      <c r="AC2865">
        <v>1</v>
      </c>
      <c r="AD2865">
        <v>2</v>
      </c>
      <c r="AE2865" s="2">
        <v>44950</v>
      </c>
      <c r="AF2865" t="s">
        <v>75</v>
      </c>
      <c r="AG2865" t="s">
        <v>76</v>
      </c>
      <c r="AH2865" t="s">
        <v>104</v>
      </c>
      <c r="AI2865" t="s">
        <v>4713</v>
      </c>
      <c r="AJ2865" t="s">
        <v>17133</v>
      </c>
      <c r="AK2865">
        <v>5</v>
      </c>
      <c r="AL2865">
        <v>406.19</v>
      </c>
      <c r="AM2865" s="2">
        <v>45121</v>
      </c>
      <c r="AN2865">
        <v>7.8</v>
      </c>
    </row>
    <row r="2866" spans="1:40" hidden="1" x14ac:dyDescent="0.35">
      <c r="A2866" t="s">
        <v>1728</v>
      </c>
      <c r="B2866" t="s">
        <v>2842</v>
      </c>
      <c r="C2866">
        <v>69</v>
      </c>
      <c r="D2866" t="s">
        <v>44</v>
      </c>
      <c r="E2866" s="2">
        <v>45139</v>
      </c>
      <c r="F2866" s="2"/>
      <c r="G2866" t="s">
        <v>40</v>
      </c>
      <c r="H2866" t="s">
        <v>17134</v>
      </c>
      <c r="I2866" t="s">
        <v>17135</v>
      </c>
      <c r="J2866" t="s">
        <v>137</v>
      </c>
      <c r="K2866" t="s">
        <v>45</v>
      </c>
      <c r="L2866" t="s">
        <v>46</v>
      </c>
      <c r="M2866" t="s">
        <v>86</v>
      </c>
      <c r="N2866" t="s">
        <v>48</v>
      </c>
      <c r="P2866" t="s">
        <v>49</v>
      </c>
      <c r="Q2866" t="s">
        <v>112</v>
      </c>
      <c r="R2866" s="2">
        <v>21071</v>
      </c>
      <c r="S2866" t="s">
        <v>51</v>
      </c>
      <c r="T2866" t="s">
        <v>435</v>
      </c>
      <c r="U2866" t="s">
        <v>73</v>
      </c>
      <c r="V2866">
        <v>50905</v>
      </c>
      <c r="W2866" t="s">
        <v>74</v>
      </c>
      <c r="X2866" t="s">
        <v>116</v>
      </c>
      <c r="Y2866" t="s">
        <v>56</v>
      </c>
      <c r="Z2866">
        <v>2</v>
      </c>
      <c r="AA2866">
        <v>3291</v>
      </c>
      <c r="AB2866">
        <v>1</v>
      </c>
      <c r="AC2866">
        <v>1</v>
      </c>
      <c r="AD2866">
        <v>3</v>
      </c>
      <c r="AE2866" s="2">
        <v>44836</v>
      </c>
      <c r="AF2866" t="s">
        <v>118</v>
      </c>
      <c r="AG2866" t="s">
        <v>59</v>
      </c>
      <c r="AH2866" t="s">
        <v>104</v>
      </c>
      <c r="AI2866" t="s">
        <v>17136</v>
      </c>
      <c r="AJ2866" t="s">
        <v>17137</v>
      </c>
      <c r="AK2866">
        <v>2</v>
      </c>
      <c r="AL2866" s="25">
        <v>394.74</v>
      </c>
      <c r="AM2866" s="2">
        <v>45105</v>
      </c>
      <c r="AN2866">
        <v>2.8</v>
      </c>
    </row>
    <row r="2867" spans="1:40" hidden="1" x14ac:dyDescent="0.35">
      <c r="A2867" t="s">
        <v>17138</v>
      </c>
      <c r="B2867" t="s">
        <v>11502</v>
      </c>
      <c r="C2867">
        <v>80</v>
      </c>
      <c r="D2867" t="s">
        <v>17836</v>
      </c>
      <c r="E2867" s="2">
        <v>43477</v>
      </c>
      <c r="F2867" s="2">
        <v>43839</v>
      </c>
      <c r="G2867" t="s">
        <v>40</v>
      </c>
      <c r="H2867" t="s">
        <v>17139</v>
      </c>
      <c r="I2867" t="s">
        <v>17140</v>
      </c>
      <c r="J2867" t="s">
        <v>237</v>
      </c>
      <c r="K2867" t="s">
        <v>69</v>
      </c>
      <c r="L2867" t="s">
        <v>46</v>
      </c>
      <c r="M2867" t="s">
        <v>69</v>
      </c>
      <c r="N2867" t="s">
        <v>195</v>
      </c>
      <c r="O2867" t="s">
        <v>17141</v>
      </c>
      <c r="P2867" t="s">
        <v>49</v>
      </c>
      <c r="Q2867" t="s">
        <v>126</v>
      </c>
      <c r="R2867" s="2">
        <v>16935</v>
      </c>
      <c r="S2867" t="s">
        <v>51</v>
      </c>
      <c r="T2867" t="s">
        <v>155</v>
      </c>
      <c r="U2867" t="s">
        <v>73</v>
      </c>
      <c r="V2867">
        <v>2769</v>
      </c>
      <c r="W2867" t="s">
        <v>176</v>
      </c>
      <c r="X2867" t="s">
        <v>101</v>
      </c>
      <c r="Y2867" t="s">
        <v>56</v>
      </c>
      <c r="Z2867">
        <v>4</v>
      </c>
      <c r="AA2867">
        <v>3292</v>
      </c>
      <c r="AB2867">
        <v>5</v>
      </c>
      <c r="AC2867">
        <v>4</v>
      </c>
      <c r="AD2867">
        <v>3</v>
      </c>
      <c r="AE2867" s="2">
        <v>44929</v>
      </c>
      <c r="AF2867" t="s">
        <v>58</v>
      </c>
      <c r="AG2867" t="s">
        <v>59</v>
      </c>
      <c r="AH2867" t="s">
        <v>130</v>
      </c>
      <c r="AI2867" t="s">
        <v>17143</v>
      </c>
      <c r="AJ2867" t="s">
        <v>17144</v>
      </c>
      <c r="AK2867">
        <v>5</v>
      </c>
      <c r="AL2867" s="25">
        <v>237.3</v>
      </c>
      <c r="AM2867" s="2">
        <v>44787</v>
      </c>
      <c r="AN2867">
        <v>1</v>
      </c>
    </row>
    <row r="2868" spans="1:40" hidden="1" x14ac:dyDescent="0.35">
      <c r="A2868" t="s">
        <v>16272</v>
      </c>
      <c r="B2868" t="s">
        <v>5926</v>
      </c>
      <c r="C2868">
        <v>59</v>
      </c>
      <c r="D2868" t="s">
        <v>17836</v>
      </c>
      <c r="E2868" s="2">
        <v>44295</v>
      </c>
      <c r="F2868" s="2">
        <v>44894</v>
      </c>
      <c r="G2868" t="s">
        <v>40</v>
      </c>
      <c r="H2868" t="s">
        <v>17145</v>
      </c>
      <c r="I2868" t="s">
        <v>17146</v>
      </c>
      <c r="J2868" t="s">
        <v>137</v>
      </c>
      <c r="K2868" t="s">
        <v>45</v>
      </c>
      <c r="L2868" t="s">
        <v>46</v>
      </c>
      <c r="M2868" t="s">
        <v>86</v>
      </c>
      <c r="N2868" t="s">
        <v>195</v>
      </c>
      <c r="O2868" t="s">
        <v>17147</v>
      </c>
      <c r="P2868" t="s">
        <v>49</v>
      </c>
      <c r="Q2868" t="s">
        <v>112</v>
      </c>
      <c r="R2868" s="2">
        <v>24481</v>
      </c>
      <c r="S2868" t="s">
        <v>51</v>
      </c>
      <c r="T2868" t="s">
        <v>142</v>
      </c>
      <c r="U2868" t="s">
        <v>53</v>
      </c>
      <c r="V2868">
        <v>90732</v>
      </c>
      <c r="W2868" t="s">
        <v>129</v>
      </c>
      <c r="X2868" t="s">
        <v>116</v>
      </c>
      <c r="Y2868" t="s">
        <v>56</v>
      </c>
      <c r="Z2868">
        <v>3</v>
      </c>
      <c r="AA2868">
        <v>3293</v>
      </c>
      <c r="AB2868">
        <v>5</v>
      </c>
      <c r="AC2868">
        <v>3</v>
      </c>
      <c r="AD2868">
        <v>4</v>
      </c>
      <c r="AE2868" s="2">
        <v>44945</v>
      </c>
      <c r="AF2868" t="s">
        <v>58</v>
      </c>
      <c r="AG2868" t="s">
        <v>59</v>
      </c>
      <c r="AH2868" t="s">
        <v>77</v>
      </c>
      <c r="AI2868" t="s">
        <v>17148</v>
      </c>
      <c r="AJ2868" t="s">
        <v>17149</v>
      </c>
      <c r="AK2868">
        <v>2</v>
      </c>
      <c r="AL2868">
        <v>261.25</v>
      </c>
      <c r="AM2868" s="2">
        <v>45106</v>
      </c>
      <c r="AN2868">
        <v>1.6</v>
      </c>
    </row>
    <row r="2869" spans="1:40" hidden="1" x14ac:dyDescent="0.35">
      <c r="A2869" t="s">
        <v>6962</v>
      </c>
      <c r="B2869" t="s">
        <v>2644</v>
      </c>
      <c r="C2869">
        <v>61</v>
      </c>
      <c r="D2869" t="s">
        <v>17836</v>
      </c>
      <c r="E2869" s="2">
        <v>44716</v>
      </c>
      <c r="F2869" s="2">
        <v>44919</v>
      </c>
      <c r="G2869" t="s">
        <v>40</v>
      </c>
      <c r="H2869" t="s">
        <v>17150</v>
      </c>
      <c r="I2869" t="s">
        <v>17151</v>
      </c>
      <c r="J2869" t="s">
        <v>163</v>
      </c>
      <c r="K2869" t="s">
        <v>86</v>
      </c>
      <c r="L2869" t="s">
        <v>68</v>
      </c>
      <c r="M2869" t="s">
        <v>47</v>
      </c>
      <c r="N2869" t="s">
        <v>195</v>
      </c>
      <c r="O2869" t="s">
        <v>17152</v>
      </c>
      <c r="P2869" t="s">
        <v>49</v>
      </c>
      <c r="Q2869" t="s">
        <v>70</v>
      </c>
      <c r="R2869" s="2">
        <v>23899</v>
      </c>
      <c r="S2869" t="s">
        <v>51</v>
      </c>
      <c r="T2869" t="s">
        <v>230</v>
      </c>
      <c r="U2869" t="s">
        <v>53</v>
      </c>
      <c r="V2869">
        <v>12076</v>
      </c>
      <c r="W2869" t="s">
        <v>100</v>
      </c>
      <c r="X2869" t="s">
        <v>143</v>
      </c>
      <c r="Y2869" t="s">
        <v>56</v>
      </c>
      <c r="Z2869">
        <v>3</v>
      </c>
      <c r="AA2869">
        <v>3294</v>
      </c>
      <c r="AB2869">
        <v>3</v>
      </c>
      <c r="AC2869">
        <v>2</v>
      </c>
      <c r="AD2869">
        <v>2</v>
      </c>
      <c r="AE2869" s="2">
        <v>45116</v>
      </c>
      <c r="AF2869" t="s">
        <v>221</v>
      </c>
      <c r="AG2869" t="s">
        <v>76</v>
      </c>
      <c r="AH2869" t="s">
        <v>77</v>
      </c>
      <c r="AI2869" t="s">
        <v>882</v>
      </c>
      <c r="AJ2869" t="s">
        <v>17153</v>
      </c>
      <c r="AK2869">
        <v>3</v>
      </c>
      <c r="AL2869">
        <v>582.07000000000005</v>
      </c>
      <c r="AM2869" s="2">
        <v>44954</v>
      </c>
      <c r="AN2869">
        <v>0.6</v>
      </c>
    </row>
    <row r="2870" spans="1:40" hidden="1" x14ac:dyDescent="0.35">
      <c r="A2870" t="s">
        <v>884</v>
      </c>
      <c r="B2870" t="s">
        <v>17154</v>
      </c>
      <c r="C2870">
        <v>72</v>
      </c>
      <c r="D2870" t="s">
        <v>44</v>
      </c>
      <c r="E2870" s="2">
        <v>43616</v>
      </c>
      <c r="F2870" s="2"/>
      <c r="G2870" t="s">
        <v>40</v>
      </c>
      <c r="H2870" t="s">
        <v>17155</v>
      </c>
      <c r="I2870" t="s">
        <v>17156</v>
      </c>
      <c r="J2870" t="s">
        <v>85</v>
      </c>
      <c r="K2870" t="s">
        <v>69</v>
      </c>
      <c r="L2870" t="s">
        <v>46</v>
      </c>
      <c r="M2870" t="s">
        <v>86</v>
      </c>
      <c r="N2870" t="s">
        <v>48</v>
      </c>
      <c r="P2870" t="s">
        <v>49</v>
      </c>
      <c r="Q2870" t="s">
        <v>70</v>
      </c>
      <c r="R2870" s="2">
        <v>20046</v>
      </c>
      <c r="S2870" t="s">
        <v>51</v>
      </c>
      <c r="T2870" t="s">
        <v>535</v>
      </c>
      <c r="U2870" t="s">
        <v>53</v>
      </c>
      <c r="V2870">
        <v>27767</v>
      </c>
      <c r="W2870" t="s">
        <v>129</v>
      </c>
      <c r="X2870" t="s">
        <v>143</v>
      </c>
      <c r="Y2870" t="s">
        <v>56</v>
      </c>
      <c r="Z2870">
        <v>5</v>
      </c>
      <c r="AA2870">
        <v>3295</v>
      </c>
      <c r="AB2870">
        <v>1</v>
      </c>
      <c r="AC2870">
        <v>2</v>
      </c>
      <c r="AD2870">
        <v>1</v>
      </c>
      <c r="AE2870" s="2">
        <v>44838</v>
      </c>
      <c r="AF2870" t="s">
        <v>58</v>
      </c>
      <c r="AG2870" t="s">
        <v>59</v>
      </c>
      <c r="AH2870" t="s">
        <v>130</v>
      </c>
      <c r="AI2870" t="s">
        <v>17158</v>
      </c>
      <c r="AJ2870" t="s">
        <v>17159</v>
      </c>
      <c r="AK2870">
        <v>4</v>
      </c>
      <c r="AL2870">
        <v>286.88</v>
      </c>
      <c r="AM2870" s="2">
        <v>44873</v>
      </c>
      <c r="AN2870">
        <v>6.9</v>
      </c>
    </row>
    <row r="2871" spans="1:40" hidden="1" x14ac:dyDescent="0.35">
      <c r="A2871" t="s">
        <v>8224</v>
      </c>
      <c r="B2871" t="s">
        <v>4439</v>
      </c>
      <c r="C2871">
        <v>79</v>
      </c>
      <c r="D2871" t="s">
        <v>17836</v>
      </c>
      <c r="E2871" s="2">
        <v>43472</v>
      </c>
      <c r="F2871" s="2">
        <v>43746</v>
      </c>
      <c r="G2871" t="s">
        <v>40</v>
      </c>
      <c r="H2871" t="s">
        <v>17160</v>
      </c>
      <c r="I2871" t="s">
        <v>17161</v>
      </c>
      <c r="J2871" t="s">
        <v>125</v>
      </c>
      <c r="K2871" t="s">
        <v>69</v>
      </c>
      <c r="L2871" t="s">
        <v>46</v>
      </c>
      <c r="M2871" t="s">
        <v>86</v>
      </c>
      <c r="N2871" t="s">
        <v>248</v>
      </c>
      <c r="O2871" t="s">
        <v>17162</v>
      </c>
      <c r="P2871" t="s">
        <v>49</v>
      </c>
      <c r="Q2871" t="s">
        <v>126</v>
      </c>
      <c r="R2871" s="2">
        <v>17358</v>
      </c>
      <c r="S2871" t="s">
        <v>51</v>
      </c>
      <c r="T2871" t="s">
        <v>326</v>
      </c>
      <c r="U2871" t="s">
        <v>73</v>
      </c>
      <c r="V2871">
        <v>24886</v>
      </c>
      <c r="W2871" t="s">
        <v>54</v>
      </c>
      <c r="X2871" t="s">
        <v>116</v>
      </c>
      <c r="Y2871" t="s">
        <v>1185</v>
      </c>
      <c r="Z2871">
        <v>2</v>
      </c>
      <c r="AA2871">
        <v>3296</v>
      </c>
      <c r="AB2871">
        <v>1</v>
      </c>
      <c r="AC2871">
        <v>4</v>
      </c>
      <c r="AD2871">
        <v>5</v>
      </c>
      <c r="AE2871" s="2">
        <v>45124</v>
      </c>
      <c r="AF2871" t="s">
        <v>221</v>
      </c>
      <c r="AG2871" t="s">
        <v>59</v>
      </c>
      <c r="AH2871" t="s">
        <v>130</v>
      </c>
      <c r="AI2871" t="s">
        <v>17163</v>
      </c>
      <c r="AJ2871" t="s">
        <v>17164</v>
      </c>
      <c r="AK2871">
        <v>2</v>
      </c>
      <c r="AL2871">
        <v>602.70000000000005</v>
      </c>
      <c r="AM2871" s="2">
        <v>44847</v>
      </c>
      <c r="AN2871">
        <v>0.8</v>
      </c>
    </row>
    <row r="2872" spans="1:40" hidden="1" x14ac:dyDescent="0.35">
      <c r="A2872" t="s">
        <v>357</v>
      </c>
      <c r="B2872" t="s">
        <v>12362</v>
      </c>
      <c r="C2872">
        <v>71</v>
      </c>
      <c r="D2872" t="s">
        <v>17836</v>
      </c>
      <c r="E2872" s="2">
        <v>44030</v>
      </c>
      <c r="F2872" s="2">
        <v>44306</v>
      </c>
      <c r="G2872" t="s">
        <v>40</v>
      </c>
      <c r="H2872" t="s">
        <v>17165</v>
      </c>
      <c r="I2872" t="s">
        <v>17166</v>
      </c>
      <c r="J2872" t="s">
        <v>43</v>
      </c>
      <c r="K2872" t="s">
        <v>45</v>
      </c>
      <c r="L2872" t="s">
        <v>68</v>
      </c>
      <c r="M2872" t="s">
        <v>47</v>
      </c>
      <c r="N2872" t="s">
        <v>195</v>
      </c>
      <c r="O2872" t="s">
        <v>17167</v>
      </c>
      <c r="P2872" t="s">
        <v>49</v>
      </c>
      <c r="Q2872" t="s">
        <v>126</v>
      </c>
      <c r="R2872" s="2">
        <v>20433</v>
      </c>
      <c r="S2872" t="s">
        <v>51</v>
      </c>
      <c r="T2872" t="s">
        <v>155</v>
      </c>
      <c r="U2872" t="s">
        <v>73</v>
      </c>
      <c r="V2872">
        <v>25813</v>
      </c>
      <c r="W2872" t="s">
        <v>129</v>
      </c>
      <c r="X2872" t="s">
        <v>116</v>
      </c>
      <c r="Y2872" t="s">
        <v>56</v>
      </c>
      <c r="Z2872">
        <v>4</v>
      </c>
      <c r="AA2872">
        <v>3297</v>
      </c>
      <c r="AB2872">
        <v>2</v>
      </c>
      <c r="AC2872">
        <v>3</v>
      </c>
      <c r="AD2872">
        <v>3</v>
      </c>
      <c r="AE2872" s="2">
        <v>45057</v>
      </c>
      <c r="AF2872" t="s">
        <v>221</v>
      </c>
      <c r="AG2872" t="s">
        <v>76</v>
      </c>
      <c r="AH2872" t="s">
        <v>77</v>
      </c>
      <c r="AI2872" t="s">
        <v>17168</v>
      </c>
      <c r="AJ2872" t="s">
        <v>17169</v>
      </c>
      <c r="AK2872">
        <v>1</v>
      </c>
      <c r="AL2872" s="25">
        <v>440.54</v>
      </c>
      <c r="AM2872" s="2">
        <v>44856</v>
      </c>
      <c r="AN2872">
        <v>0.8</v>
      </c>
    </row>
    <row r="2873" spans="1:40" hidden="1" x14ac:dyDescent="0.35">
      <c r="A2873" t="s">
        <v>17170</v>
      </c>
      <c r="B2873" t="s">
        <v>3123</v>
      </c>
      <c r="C2873">
        <v>30</v>
      </c>
      <c r="D2873" t="s">
        <v>17836</v>
      </c>
      <c r="E2873" s="2">
        <v>44154</v>
      </c>
      <c r="F2873" s="2">
        <v>44337</v>
      </c>
      <c r="G2873" t="s">
        <v>1166</v>
      </c>
      <c r="H2873" t="s">
        <v>17171</v>
      </c>
      <c r="I2873" t="s">
        <v>17172</v>
      </c>
      <c r="J2873" t="s">
        <v>67</v>
      </c>
      <c r="K2873" t="s">
        <v>86</v>
      </c>
      <c r="L2873" t="s">
        <v>68</v>
      </c>
      <c r="M2873" t="s">
        <v>86</v>
      </c>
      <c r="N2873" t="s">
        <v>138</v>
      </c>
      <c r="O2873" t="s">
        <v>17173</v>
      </c>
      <c r="P2873" t="s">
        <v>49</v>
      </c>
      <c r="Q2873" t="s">
        <v>126</v>
      </c>
      <c r="R2873" s="2">
        <v>35341</v>
      </c>
      <c r="S2873" t="s">
        <v>51</v>
      </c>
      <c r="T2873" t="s">
        <v>142</v>
      </c>
      <c r="U2873" t="s">
        <v>53</v>
      </c>
      <c r="V2873">
        <v>88404</v>
      </c>
      <c r="W2873" t="s">
        <v>74</v>
      </c>
      <c r="X2873" t="s">
        <v>55</v>
      </c>
      <c r="Y2873" t="s">
        <v>56</v>
      </c>
      <c r="Z2873">
        <v>5</v>
      </c>
      <c r="AA2873">
        <v>3298</v>
      </c>
      <c r="AB2873">
        <v>3</v>
      </c>
      <c r="AC2873">
        <v>4</v>
      </c>
      <c r="AD2873">
        <v>4</v>
      </c>
      <c r="AE2873" s="2">
        <v>45031</v>
      </c>
      <c r="AF2873" t="s">
        <v>75</v>
      </c>
      <c r="AG2873" t="s">
        <v>59</v>
      </c>
      <c r="AH2873" t="s">
        <v>104</v>
      </c>
      <c r="AI2873" t="s">
        <v>17174</v>
      </c>
      <c r="AJ2873" t="s">
        <v>5871</v>
      </c>
      <c r="AK2873">
        <v>1</v>
      </c>
      <c r="AL2873">
        <v>549.55999999999995</v>
      </c>
      <c r="AM2873" s="2">
        <v>44907</v>
      </c>
      <c r="AN2873">
        <v>0.5</v>
      </c>
    </row>
    <row r="2874" spans="1:40" hidden="1" x14ac:dyDescent="0.35">
      <c r="A2874" t="s">
        <v>617</v>
      </c>
      <c r="B2874" t="s">
        <v>3979</v>
      </c>
      <c r="C2874">
        <v>51</v>
      </c>
      <c r="D2874" t="s">
        <v>44</v>
      </c>
      <c r="E2874" s="2">
        <v>44875</v>
      </c>
      <c r="F2874" s="2"/>
      <c r="G2874" t="s">
        <v>1166</v>
      </c>
      <c r="H2874" t="s">
        <v>17175</v>
      </c>
      <c r="I2874" t="s">
        <v>17176</v>
      </c>
      <c r="J2874" t="s">
        <v>194</v>
      </c>
      <c r="K2874" t="s">
        <v>69</v>
      </c>
      <c r="L2874" t="s">
        <v>68</v>
      </c>
      <c r="M2874" t="s">
        <v>86</v>
      </c>
      <c r="N2874" t="s">
        <v>48</v>
      </c>
      <c r="P2874" t="s">
        <v>49</v>
      </c>
      <c r="Q2874" t="s">
        <v>458</v>
      </c>
      <c r="R2874" s="2">
        <v>27673</v>
      </c>
      <c r="S2874" t="s">
        <v>51</v>
      </c>
      <c r="T2874" t="s">
        <v>6</v>
      </c>
      <c r="U2874" t="s">
        <v>73</v>
      </c>
      <c r="V2874">
        <v>51576</v>
      </c>
      <c r="W2874" t="s">
        <v>54</v>
      </c>
      <c r="X2874" t="s">
        <v>55</v>
      </c>
      <c r="Y2874" t="s">
        <v>56</v>
      </c>
      <c r="Z2874">
        <v>4</v>
      </c>
      <c r="AA2874">
        <v>3299</v>
      </c>
      <c r="AB2874">
        <v>4</v>
      </c>
      <c r="AC2874">
        <v>1</v>
      </c>
      <c r="AD2874">
        <v>2</v>
      </c>
      <c r="AE2874" s="2">
        <v>45018</v>
      </c>
      <c r="AF2874" t="s">
        <v>58</v>
      </c>
      <c r="AG2874" t="s">
        <v>59</v>
      </c>
      <c r="AH2874" t="s">
        <v>77</v>
      </c>
      <c r="AI2874" t="s">
        <v>17177</v>
      </c>
      <c r="AJ2874" t="s">
        <v>17178</v>
      </c>
      <c r="AK2874">
        <v>4</v>
      </c>
      <c r="AL2874">
        <v>721.03</v>
      </c>
      <c r="AM2874" s="2">
        <v>44957</v>
      </c>
      <c r="AN2874">
        <v>3.5</v>
      </c>
    </row>
    <row r="2875" spans="1:40" hidden="1" x14ac:dyDescent="0.35">
      <c r="A2875" t="s">
        <v>11928</v>
      </c>
      <c r="B2875" t="s">
        <v>1682</v>
      </c>
      <c r="C2875">
        <v>80</v>
      </c>
      <c r="D2875" t="s">
        <v>17836</v>
      </c>
      <c r="E2875" s="2">
        <v>44280</v>
      </c>
      <c r="F2875" s="2">
        <v>44689</v>
      </c>
      <c r="G2875" t="s">
        <v>1166</v>
      </c>
      <c r="H2875" t="s">
        <v>17179</v>
      </c>
      <c r="I2875" t="s">
        <v>17180</v>
      </c>
      <c r="J2875" t="s">
        <v>163</v>
      </c>
      <c r="K2875" t="s">
        <v>86</v>
      </c>
      <c r="L2875" t="s">
        <v>87</v>
      </c>
      <c r="M2875" t="s">
        <v>69</v>
      </c>
      <c r="N2875" t="s">
        <v>174</v>
      </c>
      <c r="O2875" t="s">
        <v>17181</v>
      </c>
      <c r="P2875" t="s">
        <v>49</v>
      </c>
      <c r="Q2875" t="s">
        <v>126</v>
      </c>
      <c r="R2875" s="2">
        <v>17133</v>
      </c>
      <c r="S2875" t="s">
        <v>51</v>
      </c>
      <c r="T2875" t="s">
        <v>142</v>
      </c>
      <c r="U2875" t="s">
        <v>73</v>
      </c>
      <c r="V2875">
        <v>73771</v>
      </c>
      <c r="W2875" t="s">
        <v>54</v>
      </c>
      <c r="X2875" t="s">
        <v>116</v>
      </c>
      <c r="Y2875" t="s">
        <v>56</v>
      </c>
      <c r="Z2875">
        <v>2</v>
      </c>
      <c r="AA2875">
        <v>3300</v>
      </c>
      <c r="AB2875">
        <v>1</v>
      </c>
      <c r="AC2875">
        <v>1</v>
      </c>
      <c r="AD2875">
        <v>3</v>
      </c>
      <c r="AE2875" s="2">
        <v>45040</v>
      </c>
      <c r="AF2875" t="s">
        <v>58</v>
      </c>
      <c r="AG2875" t="s">
        <v>76</v>
      </c>
      <c r="AH2875" t="s">
        <v>77</v>
      </c>
      <c r="AI2875" t="s">
        <v>9115</v>
      </c>
      <c r="AJ2875" t="s">
        <v>17183</v>
      </c>
      <c r="AK2875">
        <v>2</v>
      </c>
      <c r="AL2875" s="25">
        <v>897.32</v>
      </c>
      <c r="AM2875" s="2">
        <v>45171</v>
      </c>
      <c r="AN2875">
        <v>1.1000000000000001</v>
      </c>
    </row>
    <row r="2876" spans="1:40" hidden="1" x14ac:dyDescent="0.35">
      <c r="A2876" t="s">
        <v>17184</v>
      </c>
      <c r="B2876" t="s">
        <v>6286</v>
      </c>
      <c r="C2876">
        <v>29</v>
      </c>
      <c r="D2876" t="s">
        <v>17836</v>
      </c>
      <c r="E2876" s="2">
        <v>43598</v>
      </c>
      <c r="F2876" s="2">
        <v>44786</v>
      </c>
      <c r="G2876" t="s">
        <v>1166</v>
      </c>
      <c r="H2876" t="s">
        <v>17185</v>
      </c>
      <c r="I2876" t="s">
        <v>17186</v>
      </c>
      <c r="J2876" t="s">
        <v>85</v>
      </c>
      <c r="K2876" t="s">
        <v>45</v>
      </c>
      <c r="L2876" t="s">
        <v>87</v>
      </c>
      <c r="M2876" t="s">
        <v>86</v>
      </c>
      <c r="N2876" t="s">
        <v>195</v>
      </c>
      <c r="O2876" t="s">
        <v>17187</v>
      </c>
      <c r="P2876" t="s">
        <v>49</v>
      </c>
      <c r="Q2876" t="s">
        <v>126</v>
      </c>
      <c r="R2876" s="2">
        <v>35669</v>
      </c>
      <c r="S2876" t="s">
        <v>51</v>
      </c>
      <c r="T2876" t="s">
        <v>1338</v>
      </c>
      <c r="U2876" t="s">
        <v>73</v>
      </c>
      <c r="V2876">
        <v>65436</v>
      </c>
      <c r="W2876" t="s">
        <v>129</v>
      </c>
      <c r="X2876" t="s">
        <v>143</v>
      </c>
      <c r="Y2876" t="s">
        <v>56</v>
      </c>
      <c r="Z2876">
        <v>1</v>
      </c>
      <c r="AA2876">
        <v>3301</v>
      </c>
      <c r="AB2876">
        <v>2</v>
      </c>
      <c r="AC2876">
        <v>2</v>
      </c>
      <c r="AD2876">
        <v>2</v>
      </c>
      <c r="AE2876" s="2">
        <v>44960</v>
      </c>
      <c r="AF2876" t="s">
        <v>75</v>
      </c>
      <c r="AG2876" t="s">
        <v>59</v>
      </c>
      <c r="AH2876" t="s">
        <v>77</v>
      </c>
      <c r="AI2876" t="s">
        <v>17188</v>
      </c>
      <c r="AJ2876" t="s">
        <v>17189</v>
      </c>
      <c r="AK2876">
        <v>1</v>
      </c>
      <c r="AL2876">
        <v>443.13</v>
      </c>
      <c r="AM2876" s="2">
        <v>44845</v>
      </c>
      <c r="AN2876">
        <v>3.3</v>
      </c>
    </row>
    <row r="2877" spans="1:40" hidden="1" x14ac:dyDescent="0.35">
      <c r="A2877" t="s">
        <v>1003</v>
      </c>
      <c r="B2877" t="s">
        <v>9085</v>
      </c>
      <c r="C2877">
        <v>83</v>
      </c>
      <c r="D2877" t="s">
        <v>17836</v>
      </c>
      <c r="E2877" s="2">
        <v>43623</v>
      </c>
      <c r="F2877" s="2">
        <v>44871</v>
      </c>
      <c r="G2877" t="s">
        <v>1166</v>
      </c>
      <c r="H2877" t="s">
        <v>17190</v>
      </c>
      <c r="I2877" t="s">
        <v>17191</v>
      </c>
      <c r="J2877" t="s">
        <v>237</v>
      </c>
      <c r="K2877" t="s">
        <v>86</v>
      </c>
      <c r="L2877" t="s">
        <v>68</v>
      </c>
      <c r="M2877" t="s">
        <v>69</v>
      </c>
      <c r="N2877" t="s">
        <v>195</v>
      </c>
      <c r="O2877" t="s">
        <v>17192</v>
      </c>
      <c r="P2877" t="s">
        <v>49</v>
      </c>
      <c r="Q2877" t="s">
        <v>112</v>
      </c>
      <c r="R2877" s="2">
        <v>15912</v>
      </c>
      <c r="S2877" t="s">
        <v>51</v>
      </c>
      <c r="T2877" t="s">
        <v>230</v>
      </c>
      <c r="U2877" t="s">
        <v>53</v>
      </c>
      <c r="V2877">
        <v>77353</v>
      </c>
      <c r="W2877" t="s">
        <v>74</v>
      </c>
      <c r="X2877" t="s">
        <v>116</v>
      </c>
      <c r="Y2877" t="s">
        <v>56</v>
      </c>
      <c r="Z2877">
        <v>4</v>
      </c>
      <c r="AA2877">
        <v>3302</v>
      </c>
      <c r="AB2877">
        <v>5</v>
      </c>
      <c r="AC2877">
        <v>1</v>
      </c>
      <c r="AD2877">
        <v>2</v>
      </c>
      <c r="AE2877" s="2">
        <v>45001</v>
      </c>
      <c r="AF2877" t="s">
        <v>221</v>
      </c>
      <c r="AG2877" t="s">
        <v>76</v>
      </c>
      <c r="AH2877" t="s">
        <v>77</v>
      </c>
      <c r="AI2877" t="s">
        <v>17194</v>
      </c>
      <c r="AJ2877" t="s">
        <v>17195</v>
      </c>
      <c r="AK2877">
        <v>4</v>
      </c>
      <c r="AL2877">
        <v>584.29</v>
      </c>
      <c r="AM2877" s="2">
        <v>44828</v>
      </c>
      <c r="AN2877">
        <v>3.4</v>
      </c>
    </row>
    <row r="2878" spans="1:40" hidden="1" x14ac:dyDescent="0.35">
      <c r="A2878" t="s">
        <v>17196</v>
      </c>
      <c r="B2878" t="s">
        <v>3144</v>
      </c>
      <c r="C2878">
        <v>45</v>
      </c>
      <c r="D2878" t="s">
        <v>44</v>
      </c>
      <c r="E2878" s="2">
        <v>44975</v>
      </c>
      <c r="F2878" s="2"/>
      <c r="G2878" t="s">
        <v>1166</v>
      </c>
      <c r="H2878" t="s">
        <v>17197</v>
      </c>
      <c r="I2878" t="s">
        <v>17198</v>
      </c>
      <c r="J2878" t="s">
        <v>184</v>
      </c>
      <c r="K2878" t="s">
        <v>86</v>
      </c>
      <c r="L2878" t="s">
        <v>68</v>
      </c>
      <c r="M2878" t="s">
        <v>69</v>
      </c>
      <c r="N2878" t="s">
        <v>48</v>
      </c>
      <c r="P2878" t="s">
        <v>49</v>
      </c>
      <c r="Q2878" t="s">
        <v>126</v>
      </c>
      <c r="R2878" s="2">
        <v>29901</v>
      </c>
      <c r="S2878" t="s">
        <v>51</v>
      </c>
      <c r="T2878" t="s">
        <v>115</v>
      </c>
      <c r="U2878" t="s">
        <v>53</v>
      </c>
      <c r="V2878">
        <v>49310</v>
      </c>
      <c r="W2878" t="s">
        <v>129</v>
      </c>
      <c r="X2878" t="s">
        <v>101</v>
      </c>
      <c r="Y2878" t="s">
        <v>56</v>
      </c>
      <c r="Z2878">
        <v>3</v>
      </c>
      <c r="AA2878">
        <v>3303</v>
      </c>
      <c r="AB2878">
        <v>1</v>
      </c>
      <c r="AC2878">
        <v>2</v>
      </c>
      <c r="AD2878">
        <v>1</v>
      </c>
      <c r="AE2878" s="2">
        <v>45126</v>
      </c>
      <c r="AF2878" t="s">
        <v>75</v>
      </c>
      <c r="AG2878" t="s">
        <v>59</v>
      </c>
      <c r="AH2878" t="s">
        <v>77</v>
      </c>
      <c r="AI2878" t="s">
        <v>8693</v>
      </c>
      <c r="AJ2878" t="s">
        <v>17199</v>
      </c>
      <c r="AK2878">
        <v>2</v>
      </c>
      <c r="AL2878">
        <v>249.76</v>
      </c>
      <c r="AM2878" s="2">
        <v>45141</v>
      </c>
      <c r="AN2878">
        <v>3.2</v>
      </c>
    </row>
    <row r="2879" spans="1:40" hidden="1" x14ac:dyDescent="0.35">
      <c r="A2879" t="s">
        <v>9015</v>
      </c>
      <c r="B2879" t="s">
        <v>7188</v>
      </c>
      <c r="C2879">
        <v>42</v>
      </c>
      <c r="D2879" t="s">
        <v>44</v>
      </c>
      <c r="E2879" s="2">
        <v>43557</v>
      </c>
      <c r="F2879" s="2"/>
      <c r="G2879" t="s">
        <v>1166</v>
      </c>
      <c r="H2879" t="s">
        <v>17200</v>
      </c>
      <c r="I2879" t="s">
        <v>17201</v>
      </c>
      <c r="J2879" t="s">
        <v>111</v>
      </c>
      <c r="K2879" t="s">
        <v>69</v>
      </c>
      <c r="L2879" t="s">
        <v>68</v>
      </c>
      <c r="M2879" t="s">
        <v>47</v>
      </c>
      <c r="N2879" t="s">
        <v>48</v>
      </c>
      <c r="P2879" t="s">
        <v>49</v>
      </c>
      <c r="Q2879" t="s">
        <v>458</v>
      </c>
      <c r="R2879" s="2">
        <v>30875</v>
      </c>
      <c r="S2879" t="s">
        <v>51</v>
      </c>
      <c r="T2879" t="s">
        <v>326</v>
      </c>
      <c r="U2879" t="s">
        <v>53</v>
      </c>
      <c r="V2879">
        <v>71443</v>
      </c>
      <c r="W2879" t="s">
        <v>100</v>
      </c>
      <c r="X2879" t="s">
        <v>101</v>
      </c>
      <c r="Y2879" t="s">
        <v>56</v>
      </c>
      <c r="Z2879">
        <v>4</v>
      </c>
      <c r="AA2879">
        <v>3304</v>
      </c>
      <c r="AB2879">
        <v>2</v>
      </c>
      <c r="AC2879">
        <v>4</v>
      </c>
      <c r="AD2879">
        <v>2</v>
      </c>
      <c r="AE2879" s="2">
        <v>45092</v>
      </c>
      <c r="AF2879" t="s">
        <v>221</v>
      </c>
      <c r="AG2879" t="s">
        <v>76</v>
      </c>
      <c r="AH2879" t="s">
        <v>77</v>
      </c>
      <c r="AI2879" t="s">
        <v>17202</v>
      </c>
      <c r="AJ2879" t="s">
        <v>17203</v>
      </c>
      <c r="AK2879">
        <v>2</v>
      </c>
      <c r="AL2879">
        <v>123.32</v>
      </c>
      <c r="AM2879" s="2">
        <v>45092</v>
      </c>
      <c r="AN2879">
        <v>7.1</v>
      </c>
    </row>
    <row r="2880" spans="1:40" hidden="1" x14ac:dyDescent="0.35">
      <c r="A2880" t="s">
        <v>17204</v>
      </c>
      <c r="B2880" t="s">
        <v>15315</v>
      </c>
      <c r="C2880">
        <v>34</v>
      </c>
      <c r="D2880" t="s">
        <v>17836</v>
      </c>
      <c r="E2880" s="2">
        <v>44165</v>
      </c>
      <c r="F2880" s="2">
        <v>44857</v>
      </c>
      <c r="G2880" t="s">
        <v>40</v>
      </c>
      <c r="H2880" t="s">
        <v>17205</v>
      </c>
      <c r="I2880" t="s">
        <v>17206</v>
      </c>
      <c r="J2880" t="s">
        <v>137</v>
      </c>
      <c r="K2880" t="s">
        <v>45</v>
      </c>
      <c r="L2880" t="s">
        <v>46</v>
      </c>
      <c r="M2880" t="s">
        <v>69</v>
      </c>
      <c r="N2880" t="s">
        <v>138</v>
      </c>
      <c r="O2880" t="s">
        <v>17207</v>
      </c>
      <c r="P2880" t="s">
        <v>49</v>
      </c>
      <c r="Q2880" t="s">
        <v>250</v>
      </c>
      <c r="R2880" s="2">
        <v>33854</v>
      </c>
      <c r="S2880" t="s">
        <v>51</v>
      </c>
      <c r="T2880" t="s">
        <v>251</v>
      </c>
      <c r="U2880" t="s">
        <v>53</v>
      </c>
      <c r="V2880">
        <v>18362</v>
      </c>
      <c r="W2880" t="s">
        <v>100</v>
      </c>
      <c r="X2880" t="s">
        <v>55</v>
      </c>
      <c r="Y2880" t="s">
        <v>56</v>
      </c>
      <c r="Z2880">
        <v>4</v>
      </c>
      <c r="AA2880">
        <v>3305</v>
      </c>
      <c r="AB2880">
        <v>5</v>
      </c>
      <c r="AC2880">
        <v>4</v>
      </c>
      <c r="AD2880">
        <v>5</v>
      </c>
      <c r="AE2880" s="2">
        <v>44896</v>
      </c>
      <c r="AF2880" t="s">
        <v>103</v>
      </c>
      <c r="AG2880" t="s">
        <v>59</v>
      </c>
      <c r="AH2880" t="s">
        <v>104</v>
      </c>
      <c r="AI2880" t="s">
        <v>17208</v>
      </c>
      <c r="AJ2880" t="s">
        <v>17209</v>
      </c>
      <c r="AK2880">
        <v>1</v>
      </c>
      <c r="AL2880">
        <v>149.24</v>
      </c>
      <c r="AM2880" s="2">
        <v>44781</v>
      </c>
      <c r="AN2880">
        <v>1.9</v>
      </c>
    </row>
    <row r="2881" spans="1:40" hidden="1" x14ac:dyDescent="0.35">
      <c r="A2881" t="s">
        <v>2198</v>
      </c>
      <c r="B2881" t="s">
        <v>5292</v>
      </c>
      <c r="C2881">
        <v>34</v>
      </c>
      <c r="D2881" t="s">
        <v>17836</v>
      </c>
      <c r="E2881" s="2">
        <v>44828</v>
      </c>
      <c r="F2881" s="2">
        <v>44861</v>
      </c>
      <c r="G2881" t="s">
        <v>40</v>
      </c>
      <c r="H2881" t="s">
        <v>17210</v>
      </c>
      <c r="I2881" t="s">
        <v>17211</v>
      </c>
      <c r="J2881" t="s">
        <v>163</v>
      </c>
      <c r="K2881" t="s">
        <v>86</v>
      </c>
      <c r="L2881" t="s">
        <v>68</v>
      </c>
      <c r="M2881" t="s">
        <v>47</v>
      </c>
      <c r="N2881" t="s">
        <v>248</v>
      </c>
      <c r="O2881" t="s">
        <v>17212</v>
      </c>
      <c r="P2881" t="s">
        <v>49</v>
      </c>
      <c r="Q2881" t="s">
        <v>126</v>
      </c>
      <c r="R2881" s="2">
        <v>33694</v>
      </c>
      <c r="S2881" t="s">
        <v>51</v>
      </c>
      <c r="T2881" t="s">
        <v>115</v>
      </c>
      <c r="U2881" t="s">
        <v>73</v>
      </c>
      <c r="V2881">
        <v>78658</v>
      </c>
      <c r="W2881" t="s">
        <v>54</v>
      </c>
      <c r="X2881" t="s">
        <v>116</v>
      </c>
      <c r="Y2881" t="s">
        <v>1185</v>
      </c>
      <c r="Z2881">
        <v>4</v>
      </c>
      <c r="AA2881">
        <v>3306</v>
      </c>
      <c r="AB2881">
        <v>3</v>
      </c>
      <c r="AC2881">
        <v>5</v>
      </c>
      <c r="AD2881">
        <v>1</v>
      </c>
      <c r="AE2881" s="2">
        <v>44939</v>
      </c>
      <c r="AF2881" t="s">
        <v>103</v>
      </c>
      <c r="AG2881" t="s">
        <v>76</v>
      </c>
      <c r="AH2881" t="s">
        <v>77</v>
      </c>
      <c r="AI2881" t="s">
        <v>17213</v>
      </c>
      <c r="AJ2881" t="s">
        <v>17214</v>
      </c>
      <c r="AK2881">
        <v>3</v>
      </c>
      <c r="AL2881">
        <v>267.72000000000003</v>
      </c>
      <c r="AM2881" s="2">
        <v>44912</v>
      </c>
      <c r="AN2881">
        <v>0.1</v>
      </c>
    </row>
    <row r="2882" spans="1:40" hidden="1" x14ac:dyDescent="0.35">
      <c r="A2882" t="s">
        <v>13906</v>
      </c>
      <c r="B2882" t="s">
        <v>9394</v>
      </c>
      <c r="C2882">
        <v>48</v>
      </c>
      <c r="D2882" t="s">
        <v>44</v>
      </c>
      <c r="E2882" s="2">
        <v>43637</v>
      </c>
      <c r="F2882" s="2"/>
      <c r="G2882" t="s">
        <v>40</v>
      </c>
      <c r="H2882" t="s">
        <v>17215</v>
      </c>
      <c r="I2882" t="s">
        <v>17216</v>
      </c>
      <c r="J2882" t="s">
        <v>85</v>
      </c>
      <c r="K2882" t="s">
        <v>86</v>
      </c>
      <c r="L2882" t="s">
        <v>46</v>
      </c>
      <c r="M2882" t="s">
        <v>86</v>
      </c>
      <c r="N2882" t="s">
        <v>48</v>
      </c>
      <c r="P2882" t="s">
        <v>49</v>
      </c>
      <c r="Q2882" t="s">
        <v>164</v>
      </c>
      <c r="R2882" s="2">
        <v>28781</v>
      </c>
      <c r="S2882" t="s">
        <v>51</v>
      </c>
      <c r="T2882" t="s">
        <v>1133</v>
      </c>
      <c r="U2882" t="s">
        <v>73</v>
      </c>
      <c r="V2882">
        <v>96247</v>
      </c>
      <c r="W2882" t="s">
        <v>176</v>
      </c>
      <c r="X2882" t="s">
        <v>116</v>
      </c>
      <c r="Y2882" t="s">
        <v>56</v>
      </c>
      <c r="Z2882">
        <v>4</v>
      </c>
      <c r="AA2882">
        <v>3307</v>
      </c>
      <c r="AB2882">
        <v>2</v>
      </c>
      <c r="AC2882">
        <v>4</v>
      </c>
      <c r="AD2882">
        <v>1</v>
      </c>
      <c r="AE2882" s="2">
        <v>44954</v>
      </c>
      <c r="AF2882" t="s">
        <v>58</v>
      </c>
      <c r="AG2882" t="s">
        <v>59</v>
      </c>
      <c r="AH2882" t="s">
        <v>130</v>
      </c>
      <c r="AI2882" t="s">
        <v>17217</v>
      </c>
      <c r="AJ2882" t="s">
        <v>17218</v>
      </c>
      <c r="AK2882">
        <v>5</v>
      </c>
      <c r="AL2882">
        <v>837.16</v>
      </c>
      <c r="AM2882" s="2">
        <v>44857</v>
      </c>
      <c r="AN2882">
        <v>6.9</v>
      </c>
    </row>
    <row r="2883" spans="1:40" hidden="1" x14ac:dyDescent="0.35">
      <c r="A2883" t="s">
        <v>5832</v>
      </c>
      <c r="B2883" t="s">
        <v>2236</v>
      </c>
      <c r="C2883">
        <v>28</v>
      </c>
      <c r="D2883" t="s">
        <v>44</v>
      </c>
      <c r="E2883" s="2">
        <v>44722</v>
      </c>
      <c r="F2883" s="2"/>
      <c r="G2883" t="s">
        <v>40</v>
      </c>
      <c r="H2883" t="s">
        <v>17219</v>
      </c>
      <c r="I2883" t="s">
        <v>17220</v>
      </c>
      <c r="J2883" t="s">
        <v>125</v>
      </c>
      <c r="K2883" t="s">
        <v>45</v>
      </c>
      <c r="L2883" t="s">
        <v>46</v>
      </c>
      <c r="M2883" t="s">
        <v>47</v>
      </c>
      <c r="N2883" t="s">
        <v>48</v>
      </c>
      <c r="P2883" t="s">
        <v>49</v>
      </c>
      <c r="Q2883" t="s">
        <v>89</v>
      </c>
      <c r="R2883" s="2">
        <v>36121</v>
      </c>
      <c r="S2883" t="s">
        <v>51</v>
      </c>
      <c r="T2883" t="s">
        <v>979</v>
      </c>
      <c r="U2883" t="s">
        <v>53</v>
      </c>
      <c r="V2883">
        <v>70865</v>
      </c>
      <c r="W2883" t="s">
        <v>129</v>
      </c>
      <c r="X2883" t="s">
        <v>116</v>
      </c>
      <c r="Y2883" t="s">
        <v>56</v>
      </c>
      <c r="Z2883">
        <v>3</v>
      </c>
      <c r="AA2883">
        <v>3308</v>
      </c>
      <c r="AB2883">
        <v>1</v>
      </c>
      <c r="AC2883">
        <v>3</v>
      </c>
      <c r="AD2883">
        <v>2</v>
      </c>
      <c r="AE2883" s="2">
        <v>45021</v>
      </c>
      <c r="AF2883" t="s">
        <v>103</v>
      </c>
      <c r="AG2883" t="s">
        <v>59</v>
      </c>
      <c r="AH2883" t="s">
        <v>130</v>
      </c>
      <c r="AI2883" t="s">
        <v>17222</v>
      </c>
      <c r="AJ2883" t="s">
        <v>17223</v>
      </c>
      <c r="AK2883">
        <v>4</v>
      </c>
      <c r="AL2883">
        <v>864.47</v>
      </c>
      <c r="AM2883" s="2">
        <v>45047</v>
      </c>
      <c r="AN2883">
        <v>3.9</v>
      </c>
    </row>
    <row r="2884" spans="1:40" hidden="1" x14ac:dyDescent="0.35">
      <c r="A2884" t="s">
        <v>5952</v>
      </c>
      <c r="B2884" t="s">
        <v>5753</v>
      </c>
      <c r="C2884">
        <v>26</v>
      </c>
      <c r="D2884" t="s">
        <v>44</v>
      </c>
      <c r="E2884" s="2">
        <v>44122</v>
      </c>
      <c r="F2884" s="2"/>
      <c r="G2884" t="s">
        <v>40</v>
      </c>
      <c r="H2884" t="s">
        <v>17224</v>
      </c>
      <c r="I2884" t="s">
        <v>17225</v>
      </c>
      <c r="J2884" t="s">
        <v>43</v>
      </c>
      <c r="K2884" t="s">
        <v>69</v>
      </c>
      <c r="L2884" t="s">
        <v>87</v>
      </c>
      <c r="M2884" t="s">
        <v>69</v>
      </c>
      <c r="N2884" t="s">
        <v>48</v>
      </c>
      <c r="P2884" t="s">
        <v>49</v>
      </c>
      <c r="Q2884" t="s">
        <v>50</v>
      </c>
      <c r="R2884" s="2">
        <v>36633</v>
      </c>
      <c r="S2884" t="s">
        <v>51</v>
      </c>
      <c r="T2884" t="s">
        <v>90</v>
      </c>
      <c r="U2884" t="s">
        <v>53</v>
      </c>
      <c r="V2884">
        <v>24730</v>
      </c>
      <c r="W2884" t="s">
        <v>54</v>
      </c>
      <c r="X2884" t="s">
        <v>101</v>
      </c>
      <c r="Y2884" t="s">
        <v>56</v>
      </c>
      <c r="Z2884">
        <v>1</v>
      </c>
      <c r="AA2884">
        <v>3309</v>
      </c>
      <c r="AB2884">
        <v>2</v>
      </c>
      <c r="AC2884">
        <v>3</v>
      </c>
      <c r="AD2884">
        <v>5</v>
      </c>
      <c r="AE2884" s="2">
        <v>44819</v>
      </c>
      <c r="AF2884" t="s">
        <v>75</v>
      </c>
      <c r="AG2884" t="s">
        <v>76</v>
      </c>
      <c r="AH2884" t="s">
        <v>104</v>
      </c>
      <c r="AI2884" t="s">
        <v>17227</v>
      </c>
      <c r="AJ2884" t="s">
        <v>17228</v>
      </c>
      <c r="AK2884">
        <v>3</v>
      </c>
      <c r="AL2884">
        <v>547.86</v>
      </c>
      <c r="AM2884" s="2">
        <v>45077</v>
      </c>
      <c r="AN2884">
        <v>5.6</v>
      </c>
    </row>
    <row r="2885" spans="1:40" hidden="1" x14ac:dyDescent="0.35">
      <c r="A2885" t="s">
        <v>1272</v>
      </c>
      <c r="B2885" t="s">
        <v>8848</v>
      </c>
      <c r="C2885">
        <v>51</v>
      </c>
      <c r="D2885" t="s">
        <v>17836</v>
      </c>
      <c r="E2885" s="2">
        <v>44594</v>
      </c>
      <c r="F2885" s="2">
        <v>44961</v>
      </c>
      <c r="G2885" t="s">
        <v>40</v>
      </c>
      <c r="H2885" t="s">
        <v>17229</v>
      </c>
      <c r="I2885" t="s">
        <v>17230</v>
      </c>
      <c r="J2885" t="s">
        <v>184</v>
      </c>
      <c r="K2885" t="s">
        <v>69</v>
      </c>
      <c r="L2885" t="s">
        <v>87</v>
      </c>
      <c r="M2885" t="s">
        <v>69</v>
      </c>
      <c r="N2885" t="s">
        <v>195</v>
      </c>
      <c r="O2885" t="s">
        <v>17231</v>
      </c>
      <c r="P2885" t="s">
        <v>49</v>
      </c>
      <c r="Q2885" t="s">
        <v>164</v>
      </c>
      <c r="R2885" s="2">
        <v>27600</v>
      </c>
      <c r="S2885" t="s">
        <v>51</v>
      </c>
      <c r="T2885" t="s">
        <v>1133</v>
      </c>
      <c r="U2885" t="s">
        <v>53</v>
      </c>
      <c r="V2885">
        <v>53426</v>
      </c>
      <c r="W2885" t="s">
        <v>176</v>
      </c>
      <c r="X2885" t="s">
        <v>116</v>
      </c>
      <c r="Y2885" t="s">
        <v>56</v>
      </c>
      <c r="Z2885">
        <v>3</v>
      </c>
      <c r="AA2885">
        <v>3310</v>
      </c>
      <c r="AB2885">
        <v>4</v>
      </c>
      <c r="AC2885">
        <v>5</v>
      </c>
      <c r="AD2885">
        <v>5</v>
      </c>
      <c r="AE2885" s="2">
        <v>45129</v>
      </c>
      <c r="AF2885" t="s">
        <v>103</v>
      </c>
      <c r="AG2885" t="s">
        <v>76</v>
      </c>
      <c r="AH2885" t="s">
        <v>77</v>
      </c>
      <c r="AI2885" t="s">
        <v>10422</v>
      </c>
      <c r="AJ2885" t="s">
        <v>17233</v>
      </c>
      <c r="AK2885">
        <v>3</v>
      </c>
      <c r="AL2885">
        <v>514.23</v>
      </c>
      <c r="AM2885" s="2">
        <v>44662</v>
      </c>
      <c r="AN2885">
        <v>1</v>
      </c>
    </row>
    <row r="2886" spans="1:40" hidden="1" x14ac:dyDescent="0.35">
      <c r="A2886" t="s">
        <v>6254</v>
      </c>
      <c r="B2886" t="s">
        <v>8346</v>
      </c>
      <c r="C2886">
        <v>52</v>
      </c>
      <c r="D2886" t="s">
        <v>17836</v>
      </c>
      <c r="E2886" s="2">
        <v>44364</v>
      </c>
      <c r="F2886" s="2">
        <v>44533</v>
      </c>
      <c r="G2886" t="s">
        <v>40</v>
      </c>
      <c r="H2886" t="s">
        <v>17234</v>
      </c>
      <c r="I2886" t="s">
        <v>17235</v>
      </c>
      <c r="J2886" t="s">
        <v>67</v>
      </c>
      <c r="K2886" t="s">
        <v>45</v>
      </c>
      <c r="L2886" t="s">
        <v>68</v>
      </c>
      <c r="M2886" t="s">
        <v>47</v>
      </c>
      <c r="N2886" t="s">
        <v>195</v>
      </c>
      <c r="O2886" t="s">
        <v>17236</v>
      </c>
      <c r="P2886" t="s">
        <v>49</v>
      </c>
      <c r="Q2886" t="s">
        <v>126</v>
      </c>
      <c r="R2886" s="2">
        <v>27366</v>
      </c>
      <c r="S2886" t="s">
        <v>51</v>
      </c>
      <c r="T2886" t="s">
        <v>646</v>
      </c>
      <c r="U2886" t="s">
        <v>53</v>
      </c>
      <c r="V2886">
        <v>15819</v>
      </c>
      <c r="W2886" t="s">
        <v>129</v>
      </c>
      <c r="X2886" t="s">
        <v>55</v>
      </c>
      <c r="Y2886" t="s">
        <v>56</v>
      </c>
      <c r="Z2886">
        <v>4</v>
      </c>
      <c r="AA2886">
        <v>3311</v>
      </c>
      <c r="AB2886">
        <v>5</v>
      </c>
      <c r="AC2886">
        <v>2</v>
      </c>
      <c r="AD2886">
        <v>1</v>
      </c>
      <c r="AE2886" s="2">
        <v>44905</v>
      </c>
      <c r="AF2886" t="s">
        <v>221</v>
      </c>
      <c r="AG2886" t="s">
        <v>59</v>
      </c>
      <c r="AH2886" t="s">
        <v>130</v>
      </c>
      <c r="AI2886" t="s">
        <v>17237</v>
      </c>
      <c r="AJ2886" t="s">
        <v>17238</v>
      </c>
      <c r="AK2886">
        <v>3</v>
      </c>
      <c r="AL2886">
        <v>773.82</v>
      </c>
      <c r="AM2886" s="2">
        <v>45138</v>
      </c>
      <c r="AN2886">
        <v>0.5</v>
      </c>
    </row>
    <row r="2887" spans="1:40" hidden="1" x14ac:dyDescent="0.35">
      <c r="A2887" t="s">
        <v>380</v>
      </c>
      <c r="B2887" t="s">
        <v>14677</v>
      </c>
      <c r="C2887">
        <v>80</v>
      </c>
      <c r="D2887" t="s">
        <v>44</v>
      </c>
      <c r="E2887" s="2">
        <v>43435</v>
      </c>
      <c r="F2887" s="2"/>
      <c r="G2887" t="s">
        <v>40</v>
      </c>
      <c r="H2887" t="s">
        <v>17239</v>
      </c>
      <c r="I2887" t="s">
        <v>17240</v>
      </c>
      <c r="J2887" t="s">
        <v>194</v>
      </c>
      <c r="K2887" t="s">
        <v>69</v>
      </c>
      <c r="L2887" t="s">
        <v>46</v>
      </c>
      <c r="M2887" t="s">
        <v>47</v>
      </c>
      <c r="N2887" t="s">
        <v>48</v>
      </c>
      <c r="P2887" t="s">
        <v>49</v>
      </c>
      <c r="Q2887" t="s">
        <v>153</v>
      </c>
      <c r="R2887" s="2">
        <v>16922</v>
      </c>
      <c r="S2887" t="s">
        <v>51</v>
      </c>
      <c r="T2887" t="s">
        <v>155</v>
      </c>
      <c r="U2887" t="s">
        <v>73</v>
      </c>
      <c r="V2887">
        <v>27839</v>
      </c>
      <c r="W2887" t="s">
        <v>74</v>
      </c>
      <c r="X2887" t="s">
        <v>116</v>
      </c>
      <c r="Y2887" t="s">
        <v>56</v>
      </c>
      <c r="Z2887">
        <v>4</v>
      </c>
      <c r="AA2887">
        <v>3312</v>
      </c>
      <c r="AB2887">
        <v>3</v>
      </c>
      <c r="AC2887">
        <v>1</v>
      </c>
      <c r="AD2887">
        <v>4</v>
      </c>
      <c r="AE2887" s="2">
        <v>44876</v>
      </c>
      <c r="AF2887" t="s">
        <v>221</v>
      </c>
      <c r="AG2887" t="s">
        <v>59</v>
      </c>
      <c r="AH2887" t="s">
        <v>60</v>
      </c>
      <c r="AI2887" t="s">
        <v>17242</v>
      </c>
      <c r="AJ2887" t="s">
        <v>17243</v>
      </c>
      <c r="AK2887">
        <v>4</v>
      </c>
      <c r="AL2887">
        <v>760.81</v>
      </c>
      <c r="AM2887" s="2">
        <v>45091</v>
      </c>
      <c r="AN2887">
        <v>7.4</v>
      </c>
    </row>
    <row r="2888" spans="1:40" hidden="1" x14ac:dyDescent="0.35">
      <c r="A2888" t="s">
        <v>5801</v>
      </c>
      <c r="B2888" t="s">
        <v>4211</v>
      </c>
      <c r="C2888">
        <v>50</v>
      </c>
      <c r="D2888" t="s">
        <v>44</v>
      </c>
      <c r="E2888" s="2">
        <v>44325</v>
      </c>
      <c r="F2888" s="2"/>
      <c r="G2888" t="s">
        <v>40</v>
      </c>
      <c r="H2888" t="s">
        <v>17244</v>
      </c>
      <c r="I2888" t="s">
        <v>17245</v>
      </c>
      <c r="J2888" t="s">
        <v>111</v>
      </c>
      <c r="K2888" t="s">
        <v>86</v>
      </c>
      <c r="L2888" t="s">
        <v>87</v>
      </c>
      <c r="M2888" t="s">
        <v>86</v>
      </c>
      <c r="N2888" t="s">
        <v>48</v>
      </c>
      <c r="P2888" t="s">
        <v>49</v>
      </c>
      <c r="Q2888" t="s">
        <v>458</v>
      </c>
      <c r="R2888" s="2">
        <v>27806</v>
      </c>
      <c r="S2888" t="s">
        <v>51</v>
      </c>
      <c r="T2888" t="s">
        <v>90</v>
      </c>
      <c r="U2888" t="s">
        <v>73</v>
      </c>
      <c r="V2888">
        <v>36560</v>
      </c>
      <c r="W2888" t="s">
        <v>74</v>
      </c>
      <c r="X2888" t="s">
        <v>116</v>
      </c>
      <c r="Y2888" t="s">
        <v>56</v>
      </c>
      <c r="Z2888">
        <v>3</v>
      </c>
      <c r="AA2888">
        <v>3313</v>
      </c>
      <c r="AB2888">
        <v>1</v>
      </c>
      <c r="AC2888">
        <v>2</v>
      </c>
      <c r="AD2888">
        <v>2</v>
      </c>
      <c r="AE2888" s="2">
        <v>45015</v>
      </c>
      <c r="AF2888" t="s">
        <v>118</v>
      </c>
      <c r="AG2888" t="s">
        <v>59</v>
      </c>
      <c r="AH2888" t="s">
        <v>60</v>
      </c>
      <c r="AI2888" t="s">
        <v>17246</v>
      </c>
      <c r="AJ2888" t="s">
        <v>17247</v>
      </c>
      <c r="AK2888">
        <v>1</v>
      </c>
      <c r="AL2888">
        <v>705.95</v>
      </c>
      <c r="AM2888" s="2">
        <v>45077</v>
      </c>
      <c r="AN2888">
        <v>5</v>
      </c>
    </row>
    <row r="2889" spans="1:40" hidden="1" x14ac:dyDescent="0.35">
      <c r="A2889" t="s">
        <v>12340</v>
      </c>
      <c r="B2889" t="s">
        <v>13580</v>
      </c>
      <c r="C2889">
        <v>71</v>
      </c>
      <c r="D2889" t="s">
        <v>44</v>
      </c>
      <c r="E2889" s="2">
        <v>43466</v>
      </c>
      <c r="F2889" s="2"/>
      <c r="G2889" t="s">
        <v>40</v>
      </c>
      <c r="H2889" t="s">
        <v>17248</v>
      </c>
      <c r="I2889" t="s">
        <v>17249</v>
      </c>
      <c r="J2889" t="s">
        <v>237</v>
      </c>
      <c r="K2889" t="s">
        <v>69</v>
      </c>
      <c r="L2889" t="s">
        <v>68</v>
      </c>
      <c r="M2889" t="s">
        <v>47</v>
      </c>
      <c r="N2889" t="s">
        <v>48</v>
      </c>
      <c r="P2889" t="s">
        <v>49</v>
      </c>
      <c r="Q2889" t="s">
        <v>140</v>
      </c>
      <c r="R2889" s="2">
        <v>20356</v>
      </c>
      <c r="S2889" t="s">
        <v>51</v>
      </c>
      <c r="T2889" t="s">
        <v>646</v>
      </c>
      <c r="U2889" t="s">
        <v>73</v>
      </c>
      <c r="V2889">
        <v>19525</v>
      </c>
      <c r="W2889" t="s">
        <v>100</v>
      </c>
      <c r="X2889" t="s">
        <v>55</v>
      </c>
      <c r="Y2889" t="s">
        <v>56</v>
      </c>
      <c r="Z2889">
        <v>4</v>
      </c>
      <c r="AA2889">
        <v>3314</v>
      </c>
      <c r="AB2889">
        <v>1</v>
      </c>
      <c r="AC2889">
        <v>4</v>
      </c>
      <c r="AD2889">
        <v>1</v>
      </c>
      <c r="AE2889" s="2">
        <v>45087</v>
      </c>
      <c r="AF2889" t="s">
        <v>75</v>
      </c>
      <c r="AG2889" t="s">
        <v>76</v>
      </c>
      <c r="AH2889" t="s">
        <v>77</v>
      </c>
      <c r="AI2889" t="s">
        <v>17251</v>
      </c>
      <c r="AJ2889" t="s">
        <v>17252</v>
      </c>
      <c r="AK2889">
        <v>2</v>
      </c>
      <c r="AL2889">
        <v>651.52</v>
      </c>
      <c r="AM2889" s="2">
        <v>44956</v>
      </c>
      <c r="AN2889">
        <v>7.3</v>
      </c>
    </row>
    <row r="2890" spans="1:40" hidden="1" x14ac:dyDescent="0.35">
      <c r="A2890" t="s">
        <v>3279</v>
      </c>
      <c r="B2890" t="s">
        <v>3979</v>
      </c>
      <c r="C2890">
        <v>69</v>
      </c>
      <c r="D2890" t="s">
        <v>17836</v>
      </c>
      <c r="E2890" s="2">
        <v>43386</v>
      </c>
      <c r="F2890" s="2">
        <v>43908</v>
      </c>
      <c r="G2890" t="s">
        <v>40</v>
      </c>
      <c r="H2890" t="s">
        <v>17253</v>
      </c>
      <c r="I2890" t="s">
        <v>17254</v>
      </c>
      <c r="J2890" t="s">
        <v>137</v>
      </c>
      <c r="K2890" t="s">
        <v>86</v>
      </c>
      <c r="L2890" t="s">
        <v>46</v>
      </c>
      <c r="M2890" t="s">
        <v>47</v>
      </c>
      <c r="N2890" t="s">
        <v>138</v>
      </c>
      <c r="O2890" t="s">
        <v>17255</v>
      </c>
      <c r="P2890" t="s">
        <v>49</v>
      </c>
      <c r="Q2890" t="s">
        <v>126</v>
      </c>
      <c r="R2890" s="2">
        <v>20925</v>
      </c>
      <c r="S2890" t="s">
        <v>51</v>
      </c>
      <c r="T2890" t="s">
        <v>1047</v>
      </c>
      <c r="U2890" t="s">
        <v>53</v>
      </c>
      <c r="V2890">
        <v>85181</v>
      </c>
      <c r="W2890" t="s">
        <v>100</v>
      </c>
      <c r="X2890" t="s">
        <v>55</v>
      </c>
      <c r="Y2890" t="s">
        <v>56</v>
      </c>
      <c r="Z2890">
        <v>3</v>
      </c>
      <c r="AA2890">
        <v>3315</v>
      </c>
      <c r="AB2890">
        <v>5</v>
      </c>
      <c r="AC2890">
        <v>3</v>
      </c>
      <c r="AD2890">
        <v>4</v>
      </c>
      <c r="AE2890" s="2">
        <v>44960</v>
      </c>
      <c r="AF2890" t="s">
        <v>58</v>
      </c>
      <c r="AG2890" t="s">
        <v>59</v>
      </c>
      <c r="AH2890" t="s">
        <v>77</v>
      </c>
      <c r="AI2890" t="s">
        <v>17257</v>
      </c>
      <c r="AJ2890" t="s">
        <v>17258</v>
      </c>
      <c r="AK2890">
        <v>1</v>
      </c>
      <c r="AL2890">
        <v>976.59</v>
      </c>
      <c r="AM2890" s="2">
        <v>45097</v>
      </c>
      <c r="AN2890">
        <v>1.4</v>
      </c>
    </row>
    <row r="2891" spans="1:40" hidden="1" x14ac:dyDescent="0.35">
      <c r="A2891" t="s">
        <v>17259</v>
      </c>
      <c r="B2891" t="s">
        <v>1477</v>
      </c>
      <c r="C2891">
        <v>51</v>
      </c>
      <c r="D2891" t="s">
        <v>17836</v>
      </c>
      <c r="E2891" s="2">
        <v>43946</v>
      </c>
      <c r="F2891" s="2">
        <v>44908</v>
      </c>
      <c r="G2891" t="s">
        <v>40</v>
      </c>
      <c r="H2891" t="s">
        <v>17260</v>
      </c>
      <c r="I2891" t="s">
        <v>17261</v>
      </c>
      <c r="J2891" t="s">
        <v>163</v>
      </c>
      <c r="K2891" t="s">
        <v>69</v>
      </c>
      <c r="L2891" t="s">
        <v>46</v>
      </c>
      <c r="M2891" t="s">
        <v>86</v>
      </c>
      <c r="N2891" t="s">
        <v>195</v>
      </c>
      <c r="O2891" t="s">
        <v>17262</v>
      </c>
      <c r="P2891" t="s">
        <v>49</v>
      </c>
      <c r="Q2891" t="s">
        <v>503</v>
      </c>
      <c r="R2891" s="2">
        <v>27709</v>
      </c>
      <c r="S2891" t="s">
        <v>51</v>
      </c>
      <c r="T2891" t="s">
        <v>230</v>
      </c>
      <c r="U2891" t="s">
        <v>53</v>
      </c>
      <c r="V2891">
        <v>37802</v>
      </c>
      <c r="W2891" t="s">
        <v>74</v>
      </c>
      <c r="X2891" t="s">
        <v>55</v>
      </c>
      <c r="Y2891" t="s">
        <v>56</v>
      </c>
      <c r="Z2891">
        <v>3</v>
      </c>
      <c r="AA2891">
        <v>3316</v>
      </c>
      <c r="AB2891">
        <v>2</v>
      </c>
      <c r="AC2891">
        <v>1</v>
      </c>
      <c r="AD2891">
        <v>2</v>
      </c>
      <c r="AE2891" s="2">
        <v>44790</v>
      </c>
      <c r="AF2891" t="s">
        <v>221</v>
      </c>
      <c r="AG2891" t="s">
        <v>59</v>
      </c>
      <c r="AH2891" t="s">
        <v>60</v>
      </c>
      <c r="AI2891" t="s">
        <v>17263</v>
      </c>
      <c r="AJ2891" t="s">
        <v>17264</v>
      </c>
      <c r="AK2891">
        <v>1</v>
      </c>
      <c r="AL2891">
        <v>780.12</v>
      </c>
      <c r="AM2891" s="2">
        <v>44842</v>
      </c>
      <c r="AN2891">
        <v>2.6</v>
      </c>
    </row>
    <row r="2892" spans="1:40" hidden="1" x14ac:dyDescent="0.35">
      <c r="A2892" t="s">
        <v>17265</v>
      </c>
      <c r="B2892" t="s">
        <v>8536</v>
      </c>
      <c r="C2892">
        <v>43</v>
      </c>
      <c r="D2892" t="s">
        <v>44</v>
      </c>
      <c r="E2892" s="2">
        <v>44637</v>
      </c>
      <c r="F2892" s="2"/>
      <c r="G2892" t="s">
        <v>40</v>
      </c>
      <c r="H2892" t="s">
        <v>17266</v>
      </c>
      <c r="I2892" t="s">
        <v>17267</v>
      </c>
      <c r="J2892" t="s">
        <v>85</v>
      </c>
      <c r="K2892" t="s">
        <v>69</v>
      </c>
      <c r="L2892" t="s">
        <v>46</v>
      </c>
      <c r="M2892" t="s">
        <v>86</v>
      </c>
      <c r="N2892" t="s">
        <v>48</v>
      </c>
      <c r="P2892" t="s">
        <v>49</v>
      </c>
      <c r="Q2892" t="s">
        <v>50</v>
      </c>
      <c r="R2892" s="2">
        <v>30532</v>
      </c>
      <c r="S2892" t="s">
        <v>51</v>
      </c>
      <c r="T2892" t="s">
        <v>292</v>
      </c>
      <c r="U2892" t="s">
        <v>53</v>
      </c>
      <c r="V2892">
        <v>90537</v>
      </c>
      <c r="W2892" t="s">
        <v>100</v>
      </c>
      <c r="X2892" t="s">
        <v>101</v>
      </c>
      <c r="Y2892" t="s">
        <v>56</v>
      </c>
      <c r="Z2892">
        <v>3</v>
      </c>
      <c r="AA2892">
        <v>3317</v>
      </c>
      <c r="AB2892">
        <v>1</v>
      </c>
      <c r="AC2892">
        <v>5</v>
      </c>
      <c r="AD2892">
        <v>5</v>
      </c>
      <c r="AE2892" s="2">
        <v>44915</v>
      </c>
      <c r="AF2892" t="s">
        <v>75</v>
      </c>
      <c r="AG2892" t="s">
        <v>76</v>
      </c>
      <c r="AH2892" t="s">
        <v>130</v>
      </c>
      <c r="AI2892" t="s">
        <v>8786</v>
      </c>
      <c r="AJ2892" t="s">
        <v>17268</v>
      </c>
      <c r="AK2892">
        <v>1</v>
      </c>
      <c r="AL2892">
        <v>870.15</v>
      </c>
      <c r="AM2892" s="2">
        <v>45233</v>
      </c>
      <c r="AN2892">
        <v>4.0999999999999996</v>
      </c>
    </row>
    <row r="2893" spans="1:40" hidden="1" x14ac:dyDescent="0.35">
      <c r="A2893" t="s">
        <v>3963</v>
      </c>
      <c r="B2893" t="s">
        <v>1458</v>
      </c>
      <c r="C2893">
        <v>30</v>
      </c>
      <c r="D2893" t="s">
        <v>17836</v>
      </c>
      <c r="E2893" s="2">
        <v>43787</v>
      </c>
      <c r="F2893" s="2">
        <v>44602</v>
      </c>
      <c r="G2893" t="s">
        <v>40</v>
      </c>
      <c r="H2893" t="s">
        <v>17269</v>
      </c>
      <c r="I2893" t="s">
        <v>17270</v>
      </c>
      <c r="J2893" t="s">
        <v>125</v>
      </c>
      <c r="K2893" t="s">
        <v>69</v>
      </c>
      <c r="L2893" t="s">
        <v>68</v>
      </c>
      <c r="M2893" t="s">
        <v>86</v>
      </c>
      <c r="N2893" t="s">
        <v>174</v>
      </c>
      <c r="O2893" t="s">
        <v>17271</v>
      </c>
      <c r="P2893" t="s">
        <v>49</v>
      </c>
      <c r="Q2893" t="s">
        <v>1115</v>
      </c>
      <c r="R2893" s="2">
        <v>35289</v>
      </c>
      <c r="S2893" t="s">
        <v>51</v>
      </c>
      <c r="T2893" t="s">
        <v>607</v>
      </c>
      <c r="U2893" t="s">
        <v>73</v>
      </c>
      <c r="V2893">
        <v>61532</v>
      </c>
      <c r="W2893" t="s">
        <v>54</v>
      </c>
      <c r="X2893" t="s">
        <v>143</v>
      </c>
      <c r="Y2893" t="s">
        <v>56</v>
      </c>
      <c r="Z2893">
        <v>3</v>
      </c>
      <c r="AA2893">
        <v>3318</v>
      </c>
      <c r="AB2893">
        <v>4</v>
      </c>
      <c r="AC2893">
        <v>3</v>
      </c>
      <c r="AD2893">
        <v>3</v>
      </c>
      <c r="AE2893" s="2">
        <v>44820</v>
      </c>
      <c r="AF2893" t="s">
        <v>58</v>
      </c>
      <c r="AG2893" t="s">
        <v>59</v>
      </c>
      <c r="AH2893" t="s">
        <v>77</v>
      </c>
      <c r="AI2893" t="s">
        <v>17272</v>
      </c>
      <c r="AJ2893" t="s">
        <v>17273</v>
      </c>
      <c r="AK2893">
        <v>2</v>
      </c>
      <c r="AL2893" s="25">
        <v>728.28</v>
      </c>
      <c r="AM2893" s="2">
        <v>44882</v>
      </c>
      <c r="AN2893">
        <v>2.2000000000000002</v>
      </c>
    </row>
    <row r="2894" spans="1:40" hidden="1" x14ac:dyDescent="0.35">
      <c r="A2894" t="s">
        <v>17274</v>
      </c>
      <c r="B2894" t="s">
        <v>4185</v>
      </c>
      <c r="C2894">
        <v>63</v>
      </c>
      <c r="D2894" t="s">
        <v>44</v>
      </c>
      <c r="E2894" s="2">
        <v>43747</v>
      </c>
      <c r="F2894" s="2"/>
      <c r="G2894" t="s">
        <v>1166</v>
      </c>
      <c r="H2894" t="s">
        <v>17275</v>
      </c>
      <c r="I2894" t="s">
        <v>17276</v>
      </c>
      <c r="J2894" t="s">
        <v>163</v>
      </c>
      <c r="K2894" t="s">
        <v>86</v>
      </c>
      <c r="L2894" t="s">
        <v>87</v>
      </c>
      <c r="M2894" t="s">
        <v>47</v>
      </c>
      <c r="N2894" t="s">
        <v>48</v>
      </c>
      <c r="P2894" t="s">
        <v>49</v>
      </c>
      <c r="Q2894" t="s">
        <v>126</v>
      </c>
      <c r="R2894" s="2">
        <v>23036</v>
      </c>
      <c r="S2894" t="s">
        <v>51</v>
      </c>
      <c r="T2894" t="s">
        <v>115</v>
      </c>
      <c r="U2894" t="s">
        <v>53</v>
      </c>
      <c r="V2894">
        <v>34874</v>
      </c>
      <c r="W2894" t="s">
        <v>74</v>
      </c>
      <c r="X2894" t="s">
        <v>116</v>
      </c>
      <c r="Y2894" t="s">
        <v>56</v>
      </c>
      <c r="Z2894">
        <v>3</v>
      </c>
      <c r="AA2894">
        <v>3319</v>
      </c>
      <c r="AB2894">
        <v>5</v>
      </c>
      <c r="AC2894">
        <v>3</v>
      </c>
      <c r="AD2894">
        <v>4</v>
      </c>
      <c r="AE2894" s="2">
        <v>45104</v>
      </c>
      <c r="AF2894" t="s">
        <v>118</v>
      </c>
      <c r="AG2894" t="s">
        <v>59</v>
      </c>
      <c r="AH2894" t="s">
        <v>104</v>
      </c>
      <c r="AI2894" t="s">
        <v>10878</v>
      </c>
      <c r="AJ2894" t="s">
        <v>17278</v>
      </c>
      <c r="AK2894">
        <v>2</v>
      </c>
      <c r="AL2894">
        <v>141.88</v>
      </c>
      <c r="AM2894" s="2">
        <v>44689</v>
      </c>
      <c r="AN2894">
        <v>6.6</v>
      </c>
    </row>
    <row r="2895" spans="1:40" hidden="1" x14ac:dyDescent="0.35">
      <c r="A2895" t="s">
        <v>17279</v>
      </c>
      <c r="B2895" t="s">
        <v>4728</v>
      </c>
      <c r="C2895">
        <v>57</v>
      </c>
      <c r="D2895" t="s">
        <v>44</v>
      </c>
      <c r="E2895" s="2">
        <v>43969</v>
      </c>
      <c r="F2895" s="2"/>
      <c r="G2895" t="s">
        <v>1166</v>
      </c>
      <c r="H2895" t="s">
        <v>17280</v>
      </c>
      <c r="I2895" t="s">
        <v>17281</v>
      </c>
      <c r="J2895" t="s">
        <v>85</v>
      </c>
      <c r="K2895" t="s">
        <v>69</v>
      </c>
      <c r="L2895" t="s">
        <v>68</v>
      </c>
      <c r="M2895" t="s">
        <v>69</v>
      </c>
      <c r="N2895" t="s">
        <v>48</v>
      </c>
      <c r="P2895" t="s">
        <v>49</v>
      </c>
      <c r="Q2895" t="s">
        <v>112</v>
      </c>
      <c r="R2895" s="2">
        <v>25361</v>
      </c>
      <c r="S2895" t="s">
        <v>51</v>
      </c>
      <c r="T2895" t="s">
        <v>326</v>
      </c>
      <c r="U2895" t="s">
        <v>73</v>
      </c>
      <c r="V2895">
        <v>31303</v>
      </c>
      <c r="W2895" t="s">
        <v>100</v>
      </c>
      <c r="X2895" t="s">
        <v>143</v>
      </c>
      <c r="Y2895" t="s">
        <v>56</v>
      </c>
      <c r="Z2895">
        <v>5</v>
      </c>
      <c r="AA2895">
        <v>3320</v>
      </c>
      <c r="AB2895">
        <v>1</v>
      </c>
      <c r="AC2895">
        <v>4</v>
      </c>
      <c r="AD2895">
        <v>4</v>
      </c>
      <c r="AE2895" s="2">
        <v>44850</v>
      </c>
      <c r="AF2895" t="s">
        <v>103</v>
      </c>
      <c r="AG2895" t="s">
        <v>59</v>
      </c>
      <c r="AH2895" t="s">
        <v>104</v>
      </c>
      <c r="AI2895" t="s">
        <v>8674</v>
      </c>
      <c r="AJ2895" t="s">
        <v>17282</v>
      </c>
      <c r="AK2895">
        <v>3</v>
      </c>
      <c r="AL2895">
        <v>678.77</v>
      </c>
      <c r="AM2895" s="2">
        <v>45200</v>
      </c>
      <c r="AN2895">
        <v>6</v>
      </c>
    </row>
    <row r="2896" spans="1:40" hidden="1" x14ac:dyDescent="0.35">
      <c r="A2896" t="s">
        <v>17170</v>
      </c>
      <c r="B2896" t="s">
        <v>1354</v>
      </c>
      <c r="C2896">
        <v>40</v>
      </c>
      <c r="D2896" t="s">
        <v>44</v>
      </c>
      <c r="E2896" s="2">
        <v>43513</v>
      </c>
      <c r="F2896" s="2"/>
      <c r="G2896" t="s">
        <v>1166</v>
      </c>
      <c r="H2896" t="s">
        <v>17283</v>
      </c>
      <c r="I2896" t="s">
        <v>17284</v>
      </c>
      <c r="J2896" t="s">
        <v>125</v>
      </c>
      <c r="K2896" t="s">
        <v>45</v>
      </c>
      <c r="L2896" t="s">
        <v>87</v>
      </c>
      <c r="M2896" t="s">
        <v>86</v>
      </c>
      <c r="N2896" t="s">
        <v>48</v>
      </c>
      <c r="P2896" t="s">
        <v>49</v>
      </c>
      <c r="Q2896" t="s">
        <v>153</v>
      </c>
      <c r="R2896" s="2">
        <v>31717</v>
      </c>
      <c r="S2896" t="s">
        <v>51</v>
      </c>
      <c r="T2896" t="s">
        <v>142</v>
      </c>
      <c r="U2896" t="s">
        <v>73</v>
      </c>
      <c r="V2896">
        <v>37576</v>
      </c>
      <c r="W2896" t="s">
        <v>54</v>
      </c>
      <c r="X2896" t="s">
        <v>101</v>
      </c>
      <c r="Y2896" t="s">
        <v>56</v>
      </c>
      <c r="Z2896">
        <v>2</v>
      </c>
      <c r="AA2896">
        <v>3321</v>
      </c>
      <c r="AB2896">
        <v>4</v>
      </c>
      <c r="AC2896">
        <v>1</v>
      </c>
      <c r="AD2896">
        <v>3</v>
      </c>
      <c r="AE2896" s="2">
        <v>44796</v>
      </c>
      <c r="AF2896" t="s">
        <v>103</v>
      </c>
      <c r="AG2896" t="s">
        <v>59</v>
      </c>
      <c r="AH2896" t="s">
        <v>130</v>
      </c>
      <c r="AI2896" t="s">
        <v>17285</v>
      </c>
      <c r="AJ2896" t="s">
        <v>17286</v>
      </c>
      <c r="AK2896">
        <v>1</v>
      </c>
      <c r="AL2896" s="25">
        <v>134.05000000000001</v>
      </c>
      <c r="AM2896" s="2">
        <v>45047</v>
      </c>
      <c r="AN2896">
        <v>7.2</v>
      </c>
    </row>
    <row r="2897" spans="1:40" hidden="1" x14ac:dyDescent="0.35">
      <c r="A2897" t="s">
        <v>16979</v>
      </c>
      <c r="B2897" t="s">
        <v>976</v>
      </c>
      <c r="C2897">
        <v>83</v>
      </c>
      <c r="D2897" t="s">
        <v>17836</v>
      </c>
      <c r="E2897" s="2">
        <v>44043</v>
      </c>
      <c r="F2897" s="2">
        <v>44831</v>
      </c>
      <c r="G2897" t="s">
        <v>1166</v>
      </c>
      <c r="H2897" t="s">
        <v>17287</v>
      </c>
      <c r="I2897" t="s">
        <v>17288</v>
      </c>
      <c r="J2897" t="s">
        <v>43</v>
      </c>
      <c r="K2897" t="s">
        <v>69</v>
      </c>
      <c r="L2897" t="s">
        <v>87</v>
      </c>
      <c r="M2897" t="s">
        <v>86</v>
      </c>
      <c r="N2897" t="s">
        <v>248</v>
      </c>
      <c r="O2897" t="s">
        <v>17289</v>
      </c>
      <c r="P2897" t="s">
        <v>49</v>
      </c>
      <c r="Q2897" t="s">
        <v>70</v>
      </c>
      <c r="R2897" s="2">
        <v>15959</v>
      </c>
      <c r="S2897" t="s">
        <v>51</v>
      </c>
      <c r="T2897" t="s">
        <v>230</v>
      </c>
      <c r="U2897" t="s">
        <v>73</v>
      </c>
      <c r="V2897">
        <v>25557</v>
      </c>
      <c r="W2897" t="s">
        <v>54</v>
      </c>
      <c r="X2897" t="s">
        <v>101</v>
      </c>
      <c r="Y2897" t="s">
        <v>56</v>
      </c>
      <c r="Z2897">
        <v>4</v>
      </c>
      <c r="AA2897">
        <v>3322</v>
      </c>
      <c r="AB2897">
        <v>2</v>
      </c>
      <c r="AC2897">
        <v>5</v>
      </c>
      <c r="AD2897">
        <v>4</v>
      </c>
      <c r="AE2897" s="2">
        <v>45057</v>
      </c>
      <c r="AF2897" t="s">
        <v>221</v>
      </c>
      <c r="AG2897" t="s">
        <v>76</v>
      </c>
      <c r="AH2897" t="s">
        <v>60</v>
      </c>
      <c r="AI2897" t="s">
        <v>17290</v>
      </c>
      <c r="AJ2897" t="s">
        <v>17291</v>
      </c>
      <c r="AK2897">
        <v>5</v>
      </c>
      <c r="AL2897">
        <v>371.76</v>
      </c>
      <c r="AM2897" s="2">
        <v>44892</v>
      </c>
      <c r="AN2897">
        <v>2.2000000000000002</v>
      </c>
    </row>
    <row r="2898" spans="1:40" hidden="1" x14ac:dyDescent="0.35">
      <c r="A2898" t="s">
        <v>7816</v>
      </c>
      <c r="B2898" t="s">
        <v>3129</v>
      </c>
      <c r="C2898">
        <v>64</v>
      </c>
      <c r="D2898" t="s">
        <v>17836</v>
      </c>
      <c r="E2898" s="2">
        <v>45094</v>
      </c>
      <c r="F2898" s="2">
        <v>45120</v>
      </c>
      <c r="G2898" t="s">
        <v>1166</v>
      </c>
      <c r="H2898" t="s">
        <v>17292</v>
      </c>
      <c r="I2898" t="s">
        <v>17293</v>
      </c>
      <c r="J2898" t="s">
        <v>184</v>
      </c>
      <c r="K2898" t="s">
        <v>86</v>
      </c>
      <c r="L2898" t="s">
        <v>46</v>
      </c>
      <c r="M2898" t="s">
        <v>47</v>
      </c>
      <c r="N2898" t="s">
        <v>248</v>
      </c>
      <c r="O2898" t="s">
        <v>17294</v>
      </c>
      <c r="P2898" t="s">
        <v>49</v>
      </c>
      <c r="Q2898" t="s">
        <v>250</v>
      </c>
      <c r="R2898" s="2">
        <v>22742</v>
      </c>
      <c r="S2898" t="s">
        <v>51</v>
      </c>
      <c r="T2898" t="s">
        <v>115</v>
      </c>
      <c r="U2898" t="s">
        <v>53</v>
      </c>
      <c r="V2898">
        <v>27946</v>
      </c>
      <c r="W2898" t="s">
        <v>129</v>
      </c>
      <c r="X2898" t="s">
        <v>116</v>
      </c>
      <c r="Y2898" t="s">
        <v>56</v>
      </c>
      <c r="Z2898">
        <v>4</v>
      </c>
      <c r="AA2898">
        <v>3323</v>
      </c>
      <c r="AB2898">
        <v>5</v>
      </c>
      <c r="AC2898">
        <v>3</v>
      </c>
      <c r="AD2898">
        <v>5</v>
      </c>
      <c r="AE2898" s="2">
        <v>44831</v>
      </c>
      <c r="AF2898" t="s">
        <v>221</v>
      </c>
      <c r="AG2898" t="s">
        <v>76</v>
      </c>
      <c r="AH2898" t="s">
        <v>77</v>
      </c>
      <c r="AI2898" t="s">
        <v>17295</v>
      </c>
      <c r="AJ2898" t="s">
        <v>17296</v>
      </c>
      <c r="AK2898">
        <v>5</v>
      </c>
      <c r="AL2898">
        <v>967.51</v>
      </c>
      <c r="AM2898" s="2">
        <v>44815</v>
      </c>
      <c r="AN2898">
        <v>0.1</v>
      </c>
    </row>
    <row r="2899" spans="1:40" hidden="1" x14ac:dyDescent="0.35">
      <c r="A2899" t="s">
        <v>1223</v>
      </c>
      <c r="B2899" t="s">
        <v>507</v>
      </c>
      <c r="C2899">
        <v>74</v>
      </c>
      <c r="D2899" t="s">
        <v>17836</v>
      </c>
      <c r="E2899" s="2">
        <v>43646</v>
      </c>
      <c r="F2899" s="2">
        <v>44766</v>
      </c>
      <c r="G2899" t="s">
        <v>1166</v>
      </c>
      <c r="H2899" t="s">
        <v>17297</v>
      </c>
      <c r="I2899" t="s">
        <v>17298</v>
      </c>
      <c r="J2899" t="s">
        <v>67</v>
      </c>
      <c r="K2899" t="s">
        <v>69</v>
      </c>
      <c r="L2899" t="s">
        <v>68</v>
      </c>
      <c r="M2899" t="s">
        <v>69</v>
      </c>
      <c r="N2899" t="s">
        <v>138</v>
      </c>
      <c r="O2899" t="s">
        <v>17299</v>
      </c>
      <c r="P2899" t="s">
        <v>49</v>
      </c>
      <c r="Q2899" t="s">
        <v>206</v>
      </c>
      <c r="R2899" s="2">
        <v>19095</v>
      </c>
      <c r="S2899" t="s">
        <v>51</v>
      </c>
      <c r="T2899" t="s">
        <v>209</v>
      </c>
      <c r="U2899" t="s">
        <v>53</v>
      </c>
      <c r="V2899">
        <v>11516</v>
      </c>
      <c r="W2899" t="s">
        <v>129</v>
      </c>
      <c r="X2899" t="s">
        <v>143</v>
      </c>
      <c r="Y2899" t="s">
        <v>1185</v>
      </c>
      <c r="Z2899">
        <v>3</v>
      </c>
      <c r="AA2899">
        <v>3324</v>
      </c>
      <c r="AB2899">
        <v>3</v>
      </c>
      <c r="AC2899">
        <v>2</v>
      </c>
      <c r="AD2899">
        <v>5</v>
      </c>
      <c r="AE2899" s="2">
        <v>45093</v>
      </c>
      <c r="AF2899" t="s">
        <v>118</v>
      </c>
      <c r="AG2899" t="s">
        <v>76</v>
      </c>
      <c r="AH2899" t="s">
        <v>60</v>
      </c>
      <c r="AI2899" t="s">
        <v>17300</v>
      </c>
      <c r="AJ2899" t="s">
        <v>17301</v>
      </c>
      <c r="AK2899">
        <v>3</v>
      </c>
      <c r="AL2899">
        <v>468.78</v>
      </c>
      <c r="AM2899" s="2">
        <v>44721</v>
      </c>
      <c r="AN2899">
        <v>3.1</v>
      </c>
    </row>
    <row r="2900" spans="1:40" hidden="1" x14ac:dyDescent="0.35">
      <c r="A2900" t="s">
        <v>17302</v>
      </c>
      <c r="B2900" t="s">
        <v>11418</v>
      </c>
      <c r="C2900">
        <v>33</v>
      </c>
      <c r="D2900" t="s">
        <v>17836</v>
      </c>
      <c r="E2900" s="2">
        <v>44390</v>
      </c>
      <c r="F2900" s="2">
        <v>44631</v>
      </c>
      <c r="G2900" t="s">
        <v>1166</v>
      </c>
      <c r="H2900" t="s">
        <v>17303</v>
      </c>
      <c r="I2900" t="s">
        <v>17304</v>
      </c>
      <c r="J2900" t="s">
        <v>194</v>
      </c>
      <c r="K2900" t="s">
        <v>45</v>
      </c>
      <c r="L2900" t="s">
        <v>68</v>
      </c>
      <c r="M2900" t="s">
        <v>69</v>
      </c>
      <c r="N2900" t="s">
        <v>138</v>
      </c>
      <c r="O2900" t="s">
        <v>17305</v>
      </c>
      <c r="P2900" t="s">
        <v>49</v>
      </c>
      <c r="Q2900" t="s">
        <v>126</v>
      </c>
      <c r="R2900" s="2">
        <v>34256</v>
      </c>
      <c r="S2900" t="s">
        <v>51</v>
      </c>
      <c r="T2900" t="s">
        <v>142</v>
      </c>
      <c r="U2900" t="s">
        <v>53</v>
      </c>
      <c r="V2900">
        <v>19512</v>
      </c>
      <c r="W2900" t="s">
        <v>54</v>
      </c>
      <c r="X2900" t="s">
        <v>101</v>
      </c>
      <c r="Y2900" t="s">
        <v>56</v>
      </c>
      <c r="Z2900">
        <v>3</v>
      </c>
      <c r="AA2900">
        <v>3325</v>
      </c>
      <c r="AB2900">
        <v>4</v>
      </c>
      <c r="AC2900">
        <v>5</v>
      </c>
      <c r="AD2900">
        <v>5</v>
      </c>
      <c r="AE2900" s="2">
        <v>45033</v>
      </c>
      <c r="AF2900" t="s">
        <v>118</v>
      </c>
      <c r="AG2900" t="s">
        <v>76</v>
      </c>
      <c r="AH2900" t="s">
        <v>104</v>
      </c>
      <c r="AI2900" t="s">
        <v>882</v>
      </c>
      <c r="AJ2900" t="s">
        <v>17307</v>
      </c>
      <c r="AK2900">
        <v>4</v>
      </c>
      <c r="AL2900">
        <v>747.42</v>
      </c>
      <c r="AM2900" s="2">
        <v>45005</v>
      </c>
      <c r="AN2900">
        <v>0.7</v>
      </c>
    </row>
    <row r="2901" spans="1:40" hidden="1" x14ac:dyDescent="0.35">
      <c r="A2901" t="s">
        <v>1463</v>
      </c>
      <c r="B2901" t="s">
        <v>6095</v>
      </c>
      <c r="C2901">
        <v>85</v>
      </c>
      <c r="D2901" t="s">
        <v>44</v>
      </c>
      <c r="E2901" s="2">
        <v>44575</v>
      </c>
      <c r="F2901" s="2"/>
      <c r="G2901" t="s">
        <v>40</v>
      </c>
      <c r="H2901" t="s">
        <v>17308</v>
      </c>
      <c r="I2901" t="s">
        <v>17309</v>
      </c>
      <c r="J2901" t="s">
        <v>237</v>
      </c>
      <c r="K2901" t="s">
        <v>45</v>
      </c>
      <c r="L2901" t="s">
        <v>68</v>
      </c>
      <c r="M2901" t="s">
        <v>47</v>
      </c>
      <c r="N2901" t="s">
        <v>48</v>
      </c>
      <c r="P2901" t="s">
        <v>49</v>
      </c>
      <c r="Q2901" t="s">
        <v>112</v>
      </c>
      <c r="R2901" s="2">
        <v>15044</v>
      </c>
      <c r="S2901" t="s">
        <v>51</v>
      </c>
      <c r="T2901" t="s">
        <v>115</v>
      </c>
      <c r="U2901" t="s">
        <v>73</v>
      </c>
      <c r="V2901">
        <v>20146</v>
      </c>
      <c r="W2901" t="s">
        <v>74</v>
      </c>
      <c r="X2901" t="s">
        <v>143</v>
      </c>
      <c r="Y2901" t="s">
        <v>56</v>
      </c>
      <c r="Z2901">
        <v>3</v>
      </c>
      <c r="AA2901">
        <v>3326</v>
      </c>
      <c r="AB2901">
        <v>4</v>
      </c>
      <c r="AC2901">
        <v>1</v>
      </c>
      <c r="AD2901">
        <v>3</v>
      </c>
      <c r="AE2901" s="2">
        <v>44871</v>
      </c>
      <c r="AF2901" t="s">
        <v>103</v>
      </c>
      <c r="AG2901" t="s">
        <v>59</v>
      </c>
      <c r="AH2901" t="s">
        <v>104</v>
      </c>
      <c r="AI2901" t="s">
        <v>17310</v>
      </c>
      <c r="AJ2901" t="s">
        <v>17311</v>
      </c>
      <c r="AK2901">
        <v>3</v>
      </c>
      <c r="AL2901" s="25">
        <v>115.27</v>
      </c>
      <c r="AM2901" s="2">
        <v>45101</v>
      </c>
      <c r="AN2901">
        <v>4.3</v>
      </c>
    </row>
    <row r="2902" spans="1:40" hidden="1" x14ac:dyDescent="0.35">
      <c r="A2902" t="s">
        <v>17312</v>
      </c>
      <c r="B2902" t="s">
        <v>2861</v>
      </c>
      <c r="C2902">
        <v>47</v>
      </c>
      <c r="D2902" t="s">
        <v>44</v>
      </c>
      <c r="E2902" s="2">
        <v>43831</v>
      </c>
      <c r="F2902" s="2"/>
      <c r="G2902" t="s">
        <v>40</v>
      </c>
      <c r="H2902" t="s">
        <v>17313</v>
      </c>
      <c r="I2902" t="s">
        <v>17314</v>
      </c>
      <c r="J2902" t="s">
        <v>137</v>
      </c>
      <c r="K2902" t="s">
        <v>45</v>
      </c>
      <c r="L2902" t="s">
        <v>46</v>
      </c>
      <c r="M2902" t="s">
        <v>86</v>
      </c>
      <c r="N2902" t="s">
        <v>48</v>
      </c>
      <c r="P2902" t="s">
        <v>49</v>
      </c>
      <c r="Q2902" t="s">
        <v>334</v>
      </c>
      <c r="R2902" s="2">
        <v>28972</v>
      </c>
      <c r="S2902" t="s">
        <v>51</v>
      </c>
      <c r="T2902" t="s">
        <v>142</v>
      </c>
      <c r="U2902" t="s">
        <v>53</v>
      </c>
      <c r="V2902">
        <v>91044</v>
      </c>
      <c r="W2902" t="s">
        <v>74</v>
      </c>
      <c r="X2902" t="s">
        <v>55</v>
      </c>
      <c r="Y2902" t="s">
        <v>56</v>
      </c>
      <c r="Z2902">
        <v>1</v>
      </c>
      <c r="AA2902">
        <v>3327</v>
      </c>
      <c r="AB2902">
        <v>5</v>
      </c>
      <c r="AC2902">
        <v>1</v>
      </c>
      <c r="AD2902">
        <v>1</v>
      </c>
      <c r="AE2902" s="2">
        <v>45081</v>
      </c>
      <c r="AF2902" t="s">
        <v>75</v>
      </c>
      <c r="AG2902" t="s">
        <v>59</v>
      </c>
      <c r="AH2902" t="s">
        <v>77</v>
      </c>
      <c r="AI2902" t="s">
        <v>17316</v>
      </c>
      <c r="AJ2902" t="s">
        <v>17317</v>
      </c>
      <c r="AK2902">
        <v>3</v>
      </c>
      <c r="AL2902">
        <v>454.55</v>
      </c>
      <c r="AM2902" s="2">
        <v>44908</v>
      </c>
      <c r="AN2902">
        <v>6.3</v>
      </c>
    </row>
    <row r="2903" spans="1:40" hidden="1" x14ac:dyDescent="0.35">
      <c r="A2903" t="s">
        <v>3948</v>
      </c>
      <c r="B2903" t="s">
        <v>768</v>
      </c>
      <c r="C2903">
        <v>65</v>
      </c>
      <c r="D2903" t="s">
        <v>17836</v>
      </c>
      <c r="E2903" s="2">
        <v>44128</v>
      </c>
      <c r="F2903" s="2">
        <v>45027</v>
      </c>
      <c r="G2903" t="s">
        <v>40</v>
      </c>
      <c r="H2903" t="s">
        <v>17318</v>
      </c>
      <c r="I2903" t="s">
        <v>17319</v>
      </c>
      <c r="J2903" t="s">
        <v>163</v>
      </c>
      <c r="K2903" t="s">
        <v>69</v>
      </c>
      <c r="L2903" t="s">
        <v>68</v>
      </c>
      <c r="M2903" t="s">
        <v>86</v>
      </c>
      <c r="N2903" t="s">
        <v>174</v>
      </c>
      <c r="O2903" t="s">
        <v>17320</v>
      </c>
      <c r="P2903" t="s">
        <v>49</v>
      </c>
      <c r="Q2903" t="s">
        <v>153</v>
      </c>
      <c r="R2903" s="2">
        <v>22434</v>
      </c>
      <c r="S2903" t="s">
        <v>51</v>
      </c>
      <c r="T2903" t="s">
        <v>155</v>
      </c>
      <c r="U2903" t="s">
        <v>73</v>
      </c>
      <c r="V2903">
        <v>24046</v>
      </c>
      <c r="W2903" t="s">
        <v>54</v>
      </c>
      <c r="X2903" t="s">
        <v>116</v>
      </c>
      <c r="Y2903" t="s">
        <v>56</v>
      </c>
      <c r="Z2903">
        <v>3</v>
      </c>
      <c r="AA2903">
        <v>3328</v>
      </c>
      <c r="AB2903">
        <v>2</v>
      </c>
      <c r="AC2903">
        <v>5</v>
      </c>
      <c r="AD2903">
        <v>4</v>
      </c>
      <c r="AE2903" s="2">
        <v>44891</v>
      </c>
      <c r="AF2903" t="s">
        <v>118</v>
      </c>
      <c r="AG2903" t="s">
        <v>59</v>
      </c>
      <c r="AH2903" t="s">
        <v>60</v>
      </c>
      <c r="AI2903" t="s">
        <v>12596</v>
      </c>
      <c r="AJ2903" t="s">
        <v>17321</v>
      </c>
      <c r="AK2903">
        <v>1</v>
      </c>
      <c r="AL2903">
        <v>391.22</v>
      </c>
      <c r="AM2903" s="2">
        <v>45065</v>
      </c>
      <c r="AN2903">
        <v>2.5</v>
      </c>
    </row>
    <row r="2904" spans="1:40" hidden="1" x14ac:dyDescent="0.35">
      <c r="A2904" t="s">
        <v>1635</v>
      </c>
      <c r="B2904" t="s">
        <v>2678</v>
      </c>
      <c r="C2904">
        <v>48</v>
      </c>
      <c r="D2904" t="s">
        <v>44</v>
      </c>
      <c r="E2904" s="2">
        <v>44128</v>
      </c>
      <c r="F2904" s="2"/>
      <c r="G2904" t="s">
        <v>40</v>
      </c>
      <c r="H2904" t="s">
        <v>17322</v>
      </c>
      <c r="I2904" t="s">
        <v>17323</v>
      </c>
      <c r="J2904" t="s">
        <v>85</v>
      </c>
      <c r="K2904" t="s">
        <v>69</v>
      </c>
      <c r="L2904" t="s">
        <v>87</v>
      </c>
      <c r="M2904" t="s">
        <v>86</v>
      </c>
      <c r="N2904" t="s">
        <v>48</v>
      </c>
      <c r="P2904" t="s">
        <v>49</v>
      </c>
      <c r="Q2904" t="s">
        <v>89</v>
      </c>
      <c r="R2904" s="2">
        <v>28712</v>
      </c>
      <c r="S2904" t="s">
        <v>51</v>
      </c>
      <c r="T2904" t="s">
        <v>251</v>
      </c>
      <c r="U2904" t="s">
        <v>73</v>
      </c>
      <c r="V2904">
        <v>90483</v>
      </c>
      <c r="W2904" t="s">
        <v>74</v>
      </c>
      <c r="X2904" t="s">
        <v>143</v>
      </c>
      <c r="Y2904" t="s">
        <v>56</v>
      </c>
      <c r="Z2904">
        <v>4</v>
      </c>
      <c r="AA2904">
        <v>3329</v>
      </c>
      <c r="AB2904">
        <v>4</v>
      </c>
      <c r="AC2904">
        <v>4</v>
      </c>
      <c r="AD2904">
        <v>3</v>
      </c>
      <c r="AE2904" s="2">
        <v>44916</v>
      </c>
      <c r="AF2904" t="s">
        <v>75</v>
      </c>
      <c r="AG2904" t="s">
        <v>76</v>
      </c>
      <c r="AH2904" t="s">
        <v>77</v>
      </c>
      <c r="AI2904" t="s">
        <v>17324</v>
      </c>
      <c r="AJ2904" t="s">
        <v>17325</v>
      </c>
      <c r="AK2904">
        <v>3</v>
      </c>
      <c r="AL2904" s="25">
        <v>845.51</v>
      </c>
      <c r="AM2904" s="2">
        <v>44632</v>
      </c>
      <c r="AN2904">
        <v>5.5</v>
      </c>
    </row>
    <row r="2905" spans="1:40" hidden="1" x14ac:dyDescent="0.35">
      <c r="A2905" t="s">
        <v>9610</v>
      </c>
      <c r="B2905" t="s">
        <v>5169</v>
      </c>
      <c r="C2905">
        <v>50</v>
      </c>
      <c r="D2905" t="s">
        <v>44</v>
      </c>
      <c r="E2905" s="2">
        <v>44052</v>
      </c>
      <c r="F2905" s="2"/>
      <c r="G2905" t="s">
        <v>40</v>
      </c>
      <c r="H2905" t="s">
        <v>17326</v>
      </c>
      <c r="I2905" t="s">
        <v>17327</v>
      </c>
      <c r="J2905" t="s">
        <v>125</v>
      </c>
      <c r="K2905" t="s">
        <v>69</v>
      </c>
      <c r="L2905" t="s">
        <v>46</v>
      </c>
      <c r="M2905" t="s">
        <v>69</v>
      </c>
      <c r="N2905" t="s">
        <v>48</v>
      </c>
      <c r="P2905" t="s">
        <v>49</v>
      </c>
      <c r="Q2905" t="s">
        <v>334</v>
      </c>
      <c r="R2905" s="2">
        <v>27838</v>
      </c>
      <c r="S2905" t="s">
        <v>51</v>
      </c>
      <c r="T2905" t="s">
        <v>155</v>
      </c>
      <c r="U2905" t="s">
        <v>53</v>
      </c>
      <c r="V2905">
        <v>83923</v>
      </c>
      <c r="W2905" t="s">
        <v>54</v>
      </c>
      <c r="X2905" t="s">
        <v>143</v>
      </c>
      <c r="Y2905" t="s">
        <v>56</v>
      </c>
      <c r="Z2905">
        <v>4</v>
      </c>
      <c r="AA2905">
        <v>3330</v>
      </c>
      <c r="AB2905">
        <v>1</v>
      </c>
      <c r="AC2905">
        <v>3</v>
      </c>
      <c r="AD2905">
        <v>3</v>
      </c>
      <c r="AE2905" s="2">
        <v>45038</v>
      </c>
      <c r="AF2905" t="s">
        <v>103</v>
      </c>
      <c r="AG2905" t="s">
        <v>76</v>
      </c>
      <c r="AH2905" t="s">
        <v>77</v>
      </c>
      <c r="AI2905" t="s">
        <v>13847</v>
      </c>
      <c r="AJ2905" t="s">
        <v>17329</v>
      </c>
      <c r="AK2905">
        <v>2</v>
      </c>
      <c r="AL2905" s="25">
        <v>713.22</v>
      </c>
      <c r="AM2905" s="2">
        <v>45042</v>
      </c>
      <c r="AN2905">
        <v>5.7</v>
      </c>
    </row>
    <row r="2906" spans="1:40" hidden="1" x14ac:dyDescent="0.35">
      <c r="A2906" t="s">
        <v>17330</v>
      </c>
      <c r="B2906" t="s">
        <v>12533</v>
      </c>
      <c r="C2906">
        <v>63</v>
      </c>
      <c r="D2906" t="s">
        <v>17836</v>
      </c>
      <c r="E2906" s="2">
        <v>43548</v>
      </c>
      <c r="F2906" s="2">
        <v>44120</v>
      </c>
      <c r="G2906" t="s">
        <v>40</v>
      </c>
      <c r="H2906" t="s">
        <v>17331</v>
      </c>
      <c r="I2906" t="s">
        <v>17332</v>
      </c>
      <c r="J2906" t="s">
        <v>43</v>
      </c>
      <c r="K2906" t="s">
        <v>86</v>
      </c>
      <c r="L2906" t="s">
        <v>68</v>
      </c>
      <c r="M2906" t="s">
        <v>69</v>
      </c>
      <c r="N2906" t="s">
        <v>248</v>
      </c>
      <c r="O2906" t="s">
        <v>17333</v>
      </c>
      <c r="P2906" t="s">
        <v>49</v>
      </c>
      <c r="Q2906" t="s">
        <v>126</v>
      </c>
      <c r="R2906" s="2">
        <v>23173</v>
      </c>
      <c r="S2906" t="s">
        <v>51</v>
      </c>
      <c r="T2906" t="s">
        <v>142</v>
      </c>
      <c r="U2906" t="s">
        <v>53</v>
      </c>
      <c r="V2906">
        <v>6014</v>
      </c>
      <c r="W2906" t="s">
        <v>100</v>
      </c>
      <c r="X2906" t="s">
        <v>101</v>
      </c>
      <c r="Y2906" t="s">
        <v>56</v>
      </c>
      <c r="Z2906">
        <v>2</v>
      </c>
      <c r="AA2906">
        <v>3331</v>
      </c>
      <c r="AB2906">
        <v>1</v>
      </c>
      <c r="AC2906">
        <v>5</v>
      </c>
      <c r="AD2906">
        <v>5</v>
      </c>
      <c r="AE2906" s="2">
        <v>44784</v>
      </c>
      <c r="AF2906" t="s">
        <v>221</v>
      </c>
      <c r="AG2906" t="s">
        <v>59</v>
      </c>
      <c r="AH2906" t="s">
        <v>130</v>
      </c>
      <c r="AI2906" t="s">
        <v>17334</v>
      </c>
      <c r="AJ2906" t="s">
        <v>17335</v>
      </c>
      <c r="AK2906">
        <v>2</v>
      </c>
      <c r="AL2906">
        <v>242.55</v>
      </c>
      <c r="AM2906" s="2">
        <v>44799</v>
      </c>
      <c r="AN2906">
        <v>1.6</v>
      </c>
    </row>
    <row r="2907" spans="1:40" hidden="1" x14ac:dyDescent="0.35">
      <c r="A2907" t="s">
        <v>17336</v>
      </c>
      <c r="B2907" t="s">
        <v>2549</v>
      </c>
      <c r="C2907">
        <v>65</v>
      </c>
      <c r="D2907" t="s">
        <v>44</v>
      </c>
      <c r="E2907" s="2">
        <v>44863</v>
      </c>
      <c r="F2907" s="2"/>
      <c r="G2907" t="s">
        <v>40</v>
      </c>
      <c r="H2907" t="s">
        <v>17337</v>
      </c>
      <c r="I2907" t="s">
        <v>17338</v>
      </c>
      <c r="J2907" t="s">
        <v>184</v>
      </c>
      <c r="K2907" t="s">
        <v>69</v>
      </c>
      <c r="L2907" t="s">
        <v>87</v>
      </c>
      <c r="M2907" t="s">
        <v>47</v>
      </c>
      <c r="N2907" t="s">
        <v>48</v>
      </c>
      <c r="P2907" t="s">
        <v>49</v>
      </c>
      <c r="Q2907" t="s">
        <v>458</v>
      </c>
      <c r="R2907" s="2">
        <v>22435</v>
      </c>
      <c r="S2907" t="s">
        <v>51</v>
      </c>
      <c r="T2907" t="s">
        <v>128</v>
      </c>
      <c r="U2907" t="s">
        <v>53</v>
      </c>
      <c r="V2907">
        <v>34868</v>
      </c>
      <c r="W2907" t="s">
        <v>100</v>
      </c>
      <c r="X2907" t="s">
        <v>55</v>
      </c>
      <c r="Y2907" t="s">
        <v>56</v>
      </c>
      <c r="Z2907">
        <v>3</v>
      </c>
      <c r="AA2907">
        <v>3332</v>
      </c>
      <c r="AB2907">
        <v>2</v>
      </c>
      <c r="AC2907">
        <v>4</v>
      </c>
      <c r="AD2907">
        <v>5</v>
      </c>
      <c r="AE2907" s="2">
        <v>44966</v>
      </c>
      <c r="AF2907" t="s">
        <v>118</v>
      </c>
      <c r="AG2907" t="s">
        <v>59</v>
      </c>
      <c r="AH2907" t="s">
        <v>104</v>
      </c>
      <c r="AI2907" t="s">
        <v>17339</v>
      </c>
      <c r="AJ2907" t="s">
        <v>17340</v>
      </c>
      <c r="AK2907">
        <v>5</v>
      </c>
      <c r="AL2907">
        <v>385.68</v>
      </c>
      <c r="AM2907" s="2">
        <v>45014</v>
      </c>
      <c r="AN2907">
        <v>3.5</v>
      </c>
    </row>
    <row r="2908" spans="1:40" hidden="1" x14ac:dyDescent="0.35">
      <c r="A2908" t="s">
        <v>8991</v>
      </c>
      <c r="B2908" t="s">
        <v>17341</v>
      </c>
      <c r="C2908">
        <v>34</v>
      </c>
      <c r="D2908" t="s">
        <v>44</v>
      </c>
      <c r="E2908" s="2">
        <v>45062</v>
      </c>
      <c r="F2908" s="2"/>
      <c r="G2908" t="s">
        <v>40</v>
      </c>
      <c r="H2908" t="s">
        <v>17342</v>
      </c>
      <c r="I2908" t="s">
        <v>17343</v>
      </c>
      <c r="J2908" t="s">
        <v>67</v>
      </c>
      <c r="K2908" t="s">
        <v>45</v>
      </c>
      <c r="L2908" t="s">
        <v>87</v>
      </c>
      <c r="M2908" t="s">
        <v>47</v>
      </c>
      <c r="N2908" t="s">
        <v>48</v>
      </c>
      <c r="P2908" t="s">
        <v>49</v>
      </c>
      <c r="Q2908" t="s">
        <v>126</v>
      </c>
      <c r="R2908" s="2">
        <v>33906</v>
      </c>
      <c r="S2908" t="s">
        <v>51</v>
      </c>
      <c r="T2908" t="s">
        <v>979</v>
      </c>
      <c r="U2908" t="s">
        <v>73</v>
      </c>
      <c r="V2908">
        <v>45740</v>
      </c>
      <c r="W2908" t="s">
        <v>74</v>
      </c>
      <c r="X2908" t="s">
        <v>101</v>
      </c>
      <c r="Y2908" t="s">
        <v>56</v>
      </c>
      <c r="Z2908">
        <v>3</v>
      </c>
      <c r="AA2908">
        <v>3333</v>
      </c>
      <c r="AB2908">
        <v>2</v>
      </c>
      <c r="AC2908">
        <v>3</v>
      </c>
      <c r="AD2908">
        <v>1</v>
      </c>
      <c r="AE2908" s="2">
        <v>44931</v>
      </c>
      <c r="AF2908" t="s">
        <v>75</v>
      </c>
      <c r="AG2908" t="s">
        <v>59</v>
      </c>
      <c r="AH2908" t="s">
        <v>130</v>
      </c>
      <c r="AI2908" t="s">
        <v>17345</v>
      </c>
      <c r="AJ2908" t="s">
        <v>17346</v>
      </c>
      <c r="AK2908">
        <v>4</v>
      </c>
      <c r="AL2908">
        <v>995.4</v>
      </c>
      <c r="AM2908" s="2">
        <v>44918</v>
      </c>
      <c r="AN2908">
        <v>3</v>
      </c>
    </row>
    <row r="2909" spans="1:40" hidden="1" x14ac:dyDescent="0.35">
      <c r="A2909" t="s">
        <v>594</v>
      </c>
      <c r="B2909" t="s">
        <v>1074</v>
      </c>
      <c r="C2909">
        <v>37</v>
      </c>
      <c r="D2909" t="s">
        <v>44</v>
      </c>
      <c r="E2909" s="2">
        <v>45076</v>
      </c>
      <c r="F2909" s="2"/>
      <c r="G2909" t="s">
        <v>40</v>
      </c>
      <c r="H2909" t="s">
        <v>17347</v>
      </c>
      <c r="I2909" t="s">
        <v>17348</v>
      </c>
      <c r="J2909" t="s">
        <v>194</v>
      </c>
      <c r="K2909" t="s">
        <v>69</v>
      </c>
      <c r="L2909" t="s">
        <v>87</v>
      </c>
      <c r="M2909" t="s">
        <v>69</v>
      </c>
      <c r="N2909" t="s">
        <v>48</v>
      </c>
      <c r="P2909" t="s">
        <v>49</v>
      </c>
      <c r="Q2909" t="s">
        <v>250</v>
      </c>
      <c r="R2909" s="2">
        <v>32647</v>
      </c>
      <c r="S2909" t="s">
        <v>51</v>
      </c>
      <c r="T2909" t="s">
        <v>1125</v>
      </c>
      <c r="U2909" t="s">
        <v>73</v>
      </c>
      <c r="V2909">
        <v>46494</v>
      </c>
      <c r="W2909" t="s">
        <v>54</v>
      </c>
      <c r="X2909" t="s">
        <v>101</v>
      </c>
      <c r="Y2909" t="s">
        <v>56</v>
      </c>
      <c r="Z2909">
        <v>3</v>
      </c>
      <c r="AA2909">
        <v>3334</v>
      </c>
      <c r="AB2909">
        <v>1</v>
      </c>
      <c r="AC2909">
        <v>4</v>
      </c>
      <c r="AD2909">
        <v>2</v>
      </c>
      <c r="AE2909" s="2">
        <v>44857</v>
      </c>
      <c r="AF2909" t="s">
        <v>103</v>
      </c>
      <c r="AG2909" t="s">
        <v>76</v>
      </c>
      <c r="AH2909" t="s">
        <v>104</v>
      </c>
      <c r="AI2909" t="s">
        <v>17350</v>
      </c>
      <c r="AJ2909" t="s">
        <v>17351</v>
      </c>
      <c r="AK2909">
        <v>5</v>
      </c>
      <c r="AL2909">
        <v>583.4</v>
      </c>
      <c r="AM2909" s="2">
        <v>44791</v>
      </c>
      <c r="AN2909">
        <v>2.9</v>
      </c>
    </row>
    <row r="2910" spans="1:40" hidden="1" x14ac:dyDescent="0.35">
      <c r="A2910" t="s">
        <v>5699</v>
      </c>
      <c r="B2910" t="s">
        <v>17352</v>
      </c>
      <c r="C2910">
        <v>34</v>
      </c>
      <c r="D2910" t="s">
        <v>17836</v>
      </c>
      <c r="E2910" s="2">
        <v>43644</v>
      </c>
      <c r="F2910" s="2">
        <v>44546</v>
      </c>
      <c r="G2910" t="s">
        <v>40</v>
      </c>
      <c r="H2910" t="s">
        <v>17353</v>
      </c>
      <c r="I2910" t="s">
        <v>17354</v>
      </c>
      <c r="J2910" t="s">
        <v>111</v>
      </c>
      <c r="K2910" t="s">
        <v>69</v>
      </c>
      <c r="L2910" t="s">
        <v>87</v>
      </c>
      <c r="M2910" t="s">
        <v>47</v>
      </c>
      <c r="N2910" t="s">
        <v>174</v>
      </c>
      <c r="O2910" t="s">
        <v>17355</v>
      </c>
      <c r="P2910" t="s">
        <v>49</v>
      </c>
      <c r="Q2910" t="s">
        <v>126</v>
      </c>
      <c r="R2910" s="2">
        <v>33789</v>
      </c>
      <c r="S2910" t="s">
        <v>51</v>
      </c>
      <c r="T2910" t="s">
        <v>275</v>
      </c>
      <c r="U2910" t="s">
        <v>73</v>
      </c>
      <c r="V2910">
        <v>38014</v>
      </c>
      <c r="W2910" t="s">
        <v>100</v>
      </c>
      <c r="X2910" t="s">
        <v>143</v>
      </c>
      <c r="Y2910" t="s">
        <v>56</v>
      </c>
      <c r="Z2910">
        <v>3</v>
      </c>
      <c r="AA2910">
        <v>3335</v>
      </c>
      <c r="AB2910">
        <v>5</v>
      </c>
      <c r="AC2910">
        <v>1</v>
      </c>
      <c r="AD2910">
        <v>3</v>
      </c>
      <c r="AE2910" s="2">
        <v>45002</v>
      </c>
      <c r="AF2910" t="s">
        <v>103</v>
      </c>
      <c r="AG2910" t="s">
        <v>59</v>
      </c>
      <c r="AH2910" t="s">
        <v>77</v>
      </c>
      <c r="AI2910" t="s">
        <v>13364</v>
      </c>
      <c r="AJ2910" t="s">
        <v>17356</v>
      </c>
      <c r="AK2910">
        <v>5</v>
      </c>
      <c r="AL2910" s="25">
        <v>388.61</v>
      </c>
      <c r="AM2910" s="2">
        <v>44573</v>
      </c>
      <c r="AN2910">
        <v>2.5</v>
      </c>
    </row>
    <row r="2911" spans="1:40" hidden="1" x14ac:dyDescent="0.35">
      <c r="A2911" t="s">
        <v>4531</v>
      </c>
      <c r="B2911" t="s">
        <v>297</v>
      </c>
      <c r="C2911">
        <v>47</v>
      </c>
      <c r="D2911" t="s">
        <v>17836</v>
      </c>
      <c r="E2911" s="2">
        <v>45010</v>
      </c>
      <c r="F2911" s="2">
        <v>45063</v>
      </c>
      <c r="G2911" t="s">
        <v>40</v>
      </c>
      <c r="H2911" t="s">
        <v>17357</v>
      </c>
      <c r="I2911" t="s">
        <v>17358</v>
      </c>
      <c r="J2911" t="s">
        <v>237</v>
      </c>
      <c r="K2911" t="s">
        <v>45</v>
      </c>
      <c r="L2911" t="s">
        <v>68</v>
      </c>
      <c r="M2911" t="s">
        <v>69</v>
      </c>
      <c r="N2911" t="s">
        <v>195</v>
      </c>
      <c r="O2911" t="s">
        <v>17359</v>
      </c>
      <c r="P2911" t="s">
        <v>49</v>
      </c>
      <c r="Q2911" t="s">
        <v>112</v>
      </c>
      <c r="R2911" s="2">
        <v>29027</v>
      </c>
      <c r="S2911" t="s">
        <v>51</v>
      </c>
      <c r="T2911" t="s">
        <v>251</v>
      </c>
      <c r="U2911" t="s">
        <v>73</v>
      </c>
      <c r="V2911">
        <v>75099</v>
      </c>
      <c r="W2911" t="s">
        <v>176</v>
      </c>
      <c r="X2911" t="s">
        <v>143</v>
      </c>
      <c r="Y2911" t="s">
        <v>56</v>
      </c>
      <c r="Z2911">
        <v>3</v>
      </c>
      <c r="AA2911">
        <v>3336</v>
      </c>
      <c r="AB2911">
        <v>4</v>
      </c>
      <c r="AC2911">
        <v>4</v>
      </c>
      <c r="AD2911">
        <v>2</v>
      </c>
      <c r="AE2911" s="2">
        <v>45018</v>
      </c>
      <c r="AF2911" t="s">
        <v>58</v>
      </c>
      <c r="AG2911" t="s">
        <v>59</v>
      </c>
      <c r="AH2911" t="s">
        <v>77</v>
      </c>
      <c r="AI2911" t="s">
        <v>17361</v>
      </c>
      <c r="AJ2911" t="s">
        <v>17362</v>
      </c>
      <c r="AK2911">
        <v>4</v>
      </c>
      <c r="AL2911">
        <v>290.13</v>
      </c>
      <c r="AM2911" s="2">
        <v>44951</v>
      </c>
      <c r="AN2911">
        <v>0.1</v>
      </c>
    </row>
    <row r="2912" spans="1:40" hidden="1" x14ac:dyDescent="0.35">
      <c r="A2912" t="s">
        <v>17363</v>
      </c>
      <c r="B2912" t="s">
        <v>5273</v>
      </c>
      <c r="C2912">
        <v>53</v>
      </c>
      <c r="D2912" t="s">
        <v>44</v>
      </c>
      <c r="E2912" s="2">
        <v>44799</v>
      </c>
      <c r="F2912" s="2"/>
      <c r="G2912" t="s">
        <v>40</v>
      </c>
      <c r="H2912" t="s">
        <v>17364</v>
      </c>
      <c r="I2912" t="s">
        <v>17365</v>
      </c>
      <c r="J2912" t="s">
        <v>137</v>
      </c>
      <c r="K2912" t="s">
        <v>86</v>
      </c>
      <c r="L2912" t="s">
        <v>68</v>
      </c>
      <c r="M2912" t="s">
        <v>69</v>
      </c>
      <c r="N2912" t="s">
        <v>48</v>
      </c>
      <c r="P2912" t="s">
        <v>49</v>
      </c>
      <c r="Q2912" t="s">
        <v>153</v>
      </c>
      <c r="R2912" s="2">
        <v>26693</v>
      </c>
      <c r="S2912" t="s">
        <v>51</v>
      </c>
      <c r="T2912" t="s">
        <v>646</v>
      </c>
      <c r="U2912" t="s">
        <v>53</v>
      </c>
      <c r="V2912">
        <v>12948</v>
      </c>
      <c r="W2912" t="s">
        <v>129</v>
      </c>
      <c r="X2912" t="s">
        <v>101</v>
      </c>
      <c r="Y2912" t="s">
        <v>56</v>
      </c>
      <c r="Z2912">
        <v>3</v>
      </c>
      <c r="AA2912">
        <v>3337</v>
      </c>
      <c r="AB2912">
        <v>5</v>
      </c>
      <c r="AC2912">
        <v>5</v>
      </c>
      <c r="AD2912">
        <v>2</v>
      </c>
      <c r="AE2912" s="2">
        <v>45044</v>
      </c>
      <c r="AF2912" t="s">
        <v>75</v>
      </c>
      <c r="AG2912" t="s">
        <v>59</v>
      </c>
      <c r="AH2912" t="s">
        <v>60</v>
      </c>
      <c r="AI2912" t="s">
        <v>17367</v>
      </c>
      <c r="AJ2912" t="s">
        <v>17368</v>
      </c>
      <c r="AK2912">
        <v>3</v>
      </c>
      <c r="AL2912">
        <v>933.76</v>
      </c>
      <c r="AM2912" s="2">
        <v>44978</v>
      </c>
      <c r="AN2912">
        <v>3.7</v>
      </c>
    </row>
    <row r="2913" spans="1:40" hidden="1" x14ac:dyDescent="0.35">
      <c r="A2913" t="s">
        <v>664</v>
      </c>
      <c r="B2913" t="s">
        <v>3177</v>
      </c>
      <c r="C2913">
        <v>76</v>
      </c>
      <c r="D2913" t="s">
        <v>44</v>
      </c>
      <c r="E2913" s="2">
        <v>43784</v>
      </c>
      <c r="F2913" s="2"/>
      <c r="G2913" t="s">
        <v>40</v>
      </c>
      <c r="H2913" t="s">
        <v>17369</v>
      </c>
      <c r="I2913" t="s">
        <v>17370</v>
      </c>
      <c r="J2913" t="s">
        <v>163</v>
      </c>
      <c r="K2913" t="s">
        <v>45</v>
      </c>
      <c r="L2913" t="s">
        <v>46</v>
      </c>
      <c r="M2913" t="s">
        <v>47</v>
      </c>
      <c r="N2913" t="s">
        <v>48</v>
      </c>
      <c r="P2913" t="s">
        <v>49</v>
      </c>
      <c r="Q2913" t="s">
        <v>112</v>
      </c>
      <c r="R2913" s="2">
        <v>18386</v>
      </c>
      <c r="S2913" t="s">
        <v>51</v>
      </c>
      <c r="T2913" t="s">
        <v>115</v>
      </c>
      <c r="U2913" t="s">
        <v>53</v>
      </c>
      <c r="V2913">
        <v>67665</v>
      </c>
      <c r="W2913" t="s">
        <v>74</v>
      </c>
      <c r="X2913" t="s">
        <v>143</v>
      </c>
      <c r="Y2913" t="s">
        <v>56</v>
      </c>
      <c r="Z2913">
        <v>3</v>
      </c>
      <c r="AA2913">
        <v>3338</v>
      </c>
      <c r="AB2913">
        <v>3</v>
      </c>
      <c r="AC2913">
        <v>2</v>
      </c>
      <c r="AD2913">
        <v>4</v>
      </c>
      <c r="AE2913" s="2">
        <v>45100</v>
      </c>
      <c r="AF2913" t="s">
        <v>103</v>
      </c>
      <c r="AG2913" t="s">
        <v>76</v>
      </c>
      <c r="AH2913" t="s">
        <v>77</v>
      </c>
      <c r="AI2913" t="s">
        <v>17371</v>
      </c>
      <c r="AJ2913" t="s">
        <v>17372</v>
      </c>
      <c r="AK2913">
        <v>3</v>
      </c>
      <c r="AL2913">
        <v>796.62</v>
      </c>
      <c r="AM2913" s="2">
        <v>45013</v>
      </c>
      <c r="AN2913">
        <v>6.5</v>
      </c>
    </row>
    <row r="2914" spans="1:40" hidden="1" x14ac:dyDescent="0.35">
      <c r="A2914" t="s">
        <v>17373</v>
      </c>
      <c r="B2914" t="s">
        <v>3704</v>
      </c>
      <c r="C2914">
        <v>75</v>
      </c>
      <c r="D2914" t="s">
        <v>44</v>
      </c>
      <c r="E2914" s="2">
        <v>44430</v>
      </c>
      <c r="F2914" s="2"/>
      <c r="G2914" t="s">
        <v>40</v>
      </c>
      <c r="H2914" t="s">
        <v>17374</v>
      </c>
      <c r="I2914" t="s">
        <v>17375</v>
      </c>
      <c r="J2914" t="s">
        <v>85</v>
      </c>
      <c r="K2914" t="s">
        <v>69</v>
      </c>
      <c r="L2914" t="s">
        <v>46</v>
      </c>
      <c r="M2914" t="s">
        <v>69</v>
      </c>
      <c r="N2914" t="s">
        <v>48</v>
      </c>
      <c r="P2914" t="s">
        <v>49</v>
      </c>
      <c r="Q2914" t="s">
        <v>1632</v>
      </c>
      <c r="R2914" s="2">
        <v>18944</v>
      </c>
      <c r="S2914" t="s">
        <v>51</v>
      </c>
      <c r="T2914" t="s">
        <v>155</v>
      </c>
      <c r="U2914" t="s">
        <v>73</v>
      </c>
      <c r="V2914">
        <v>50557</v>
      </c>
      <c r="W2914" t="s">
        <v>74</v>
      </c>
      <c r="X2914" t="s">
        <v>143</v>
      </c>
      <c r="Y2914" t="s">
        <v>56</v>
      </c>
      <c r="Z2914">
        <v>5</v>
      </c>
      <c r="AA2914">
        <v>3339</v>
      </c>
      <c r="AB2914">
        <v>1</v>
      </c>
      <c r="AC2914">
        <v>1</v>
      </c>
      <c r="AD2914">
        <v>3</v>
      </c>
      <c r="AE2914" s="2">
        <v>44959</v>
      </c>
      <c r="AF2914" t="s">
        <v>75</v>
      </c>
      <c r="AG2914" t="s">
        <v>76</v>
      </c>
      <c r="AH2914" t="s">
        <v>60</v>
      </c>
      <c r="AI2914" t="s">
        <v>17376</v>
      </c>
      <c r="AJ2914" t="s">
        <v>17377</v>
      </c>
      <c r="AK2914">
        <v>4</v>
      </c>
      <c r="AL2914" s="25">
        <v>986.69</v>
      </c>
      <c r="AM2914" s="2">
        <v>44934</v>
      </c>
      <c r="AN2914">
        <v>4.7</v>
      </c>
    </row>
    <row r="2915" spans="1:40" hidden="1" x14ac:dyDescent="0.35">
      <c r="A2915" t="s">
        <v>17069</v>
      </c>
      <c r="B2915" t="s">
        <v>2340</v>
      </c>
      <c r="C2915">
        <v>65</v>
      </c>
      <c r="D2915" t="s">
        <v>44</v>
      </c>
      <c r="E2915" s="2">
        <v>44894</v>
      </c>
      <c r="F2915" s="2"/>
      <c r="G2915" t="s">
        <v>40</v>
      </c>
      <c r="H2915" t="s">
        <v>17378</v>
      </c>
      <c r="I2915" t="s">
        <v>17379</v>
      </c>
      <c r="J2915" t="s">
        <v>125</v>
      </c>
      <c r="K2915" t="s">
        <v>69</v>
      </c>
      <c r="L2915" t="s">
        <v>68</v>
      </c>
      <c r="M2915" t="s">
        <v>86</v>
      </c>
      <c r="N2915" t="s">
        <v>48</v>
      </c>
      <c r="P2915" t="s">
        <v>49</v>
      </c>
      <c r="Q2915" t="s">
        <v>112</v>
      </c>
      <c r="R2915" s="2">
        <v>22559</v>
      </c>
      <c r="S2915" t="s">
        <v>51</v>
      </c>
      <c r="T2915" t="s">
        <v>142</v>
      </c>
      <c r="U2915" t="s">
        <v>73</v>
      </c>
      <c r="V2915">
        <v>87065</v>
      </c>
      <c r="W2915" t="s">
        <v>54</v>
      </c>
      <c r="X2915" t="s">
        <v>116</v>
      </c>
      <c r="Y2915" t="s">
        <v>56</v>
      </c>
      <c r="Z2915">
        <v>3</v>
      </c>
      <c r="AA2915">
        <v>3340</v>
      </c>
      <c r="AB2915">
        <v>5</v>
      </c>
      <c r="AC2915">
        <v>2</v>
      </c>
      <c r="AD2915">
        <v>3</v>
      </c>
      <c r="AE2915" s="2">
        <v>45116</v>
      </c>
      <c r="AF2915" t="s">
        <v>118</v>
      </c>
      <c r="AG2915" t="s">
        <v>76</v>
      </c>
      <c r="AH2915" t="s">
        <v>60</v>
      </c>
      <c r="AI2915" t="s">
        <v>17380</v>
      </c>
      <c r="AJ2915" t="s">
        <v>17381</v>
      </c>
      <c r="AK2915">
        <v>4</v>
      </c>
      <c r="AL2915" s="25">
        <v>965.82</v>
      </c>
      <c r="AM2915" s="2">
        <v>44909</v>
      </c>
      <c r="AN2915">
        <v>3.4</v>
      </c>
    </row>
    <row r="2916" spans="1:40" hidden="1" x14ac:dyDescent="0.35">
      <c r="A2916" t="s">
        <v>3999</v>
      </c>
      <c r="B2916" t="s">
        <v>5996</v>
      </c>
      <c r="C2916">
        <v>71</v>
      </c>
      <c r="D2916" t="s">
        <v>17836</v>
      </c>
      <c r="E2916" s="2">
        <v>44849</v>
      </c>
      <c r="F2916" s="2">
        <v>44951</v>
      </c>
      <c r="G2916" t="s">
        <v>1166</v>
      </c>
      <c r="H2916" t="s">
        <v>17382</v>
      </c>
      <c r="I2916" t="s">
        <v>17383</v>
      </c>
      <c r="J2916" t="s">
        <v>137</v>
      </c>
      <c r="K2916" t="s">
        <v>86</v>
      </c>
      <c r="L2916" t="s">
        <v>46</v>
      </c>
      <c r="M2916" t="s">
        <v>47</v>
      </c>
      <c r="N2916" t="s">
        <v>138</v>
      </c>
      <c r="O2916" t="s">
        <v>17384</v>
      </c>
      <c r="P2916" t="s">
        <v>49</v>
      </c>
      <c r="Q2916" t="s">
        <v>112</v>
      </c>
      <c r="R2916" s="2">
        <v>20117</v>
      </c>
      <c r="S2916" t="s">
        <v>51</v>
      </c>
      <c r="T2916" t="s">
        <v>209</v>
      </c>
      <c r="U2916" t="s">
        <v>53</v>
      </c>
      <c r="V2916">
        <v>78768</v>
      </c>
      <c r="W2916" t="s">
        <v>54</v>
      </c>
      <c r="X2916" t="s">
        <v>101</v>
      </c>
      <c r="Y2916" t="s">
        <v>56</v>
      </c>
      <c r="Z2916">
        <v>1</v>
      </c>
      <c r="AA2916">
        <v>3341</v>
      </c>
      <c r="AB2916">
        <v>3</v>
      </c>
      <c r="AC2916">
        <v>5</v>
      </c>
      <c r="AD2916">
        <v>3</v>
      </c>
      <c r="AE2916" s="2">
        <v>45126</v>
      </c>
      <c r="AF2916" t="s">
        <v>118</v>
      </c>
      <c r="AG2916" t="s">
        <v>59</v>
      </c>
      <c r="AH2916" t="s">
        <v>60</v>
      </c>
      <c r="AI2916" t="s">
        <v>277</v>
      </c>
      <c r="AJ2916" t="s">
        <v>17386</v>
      </c>
      <c r="AK2916">
        <v>1</v>
      </c>
      <c r="AL2916" s="25">
        <v>933.59</v>
      </c>
      <c r="AM2916" s="2">
        <v>45005</v>
      </c>
      <c r="AN2916">
        <v>0.3</v>
      </c>
    </row>
    <row r="2917" spans="1:40" hidden="1" x14ac:dyDescent="0.35">
      <c r="A2917" t="s">
        <v>11148</v>
      </c>
      <c r="B2917" t="s">
        <v>5572</v>
      </c>
      <c r="C2917">
        <v>26</v>
      </c>
      <c r="D2917" t="s">
        <v>44</v>
      </c>
      <c r="E2917" s="2">
        <v>44408</v>
      </c>
      <c r="F2917" s="2"/>
      <c r="G2917" t="s">
        <v>1166</v>
      </c>
      <c r="H2917" t="s">
        <v>17387</v>
      </c>
      <c r="I2917" t="s">
        <v>17388</v>
      </c>
      <c r="J2917" t="s">
        <v>163</v>
      </c>
      <c r="K2917" t="s">
        <v>86</v>
      </c>
      <c r="L2917" t="s">
        <v>46</v>
      </c>
      <c r="M2917" t="s">
        <v>69</v>
      </c>
      <c r="N2917" t="s">
        <v>48</v>
      </c>
      <c r="P2917" t="s">
        <v>49</v>
      </c>
      <c r="Q2917" t="s">
        <v>70</v>
      </c>
      <c r="R2917" s="2">
        <v>36573</v>
      </c>
      <c r="S2917" t="s">
        <v>51</v>
      </c>
      <c r="T2917" t="s">
        <v>230</v>
      </c>
      <c r="U2917" t="s">
        <v>73</v>
      </c>
      <c r="V2917">
        <v>35072</v>
      </c>
      <c r="W2917" t="s">
        <v>100</v>
      </c>
      <c r="X2917" t="s">
        <v>55</v>
      </c>
      <c r="Y2917" t="s">
        <v>56</v>
      </c>
      <c r="Z2917">
        <v>2</v>
      </c>
      <c r="AA2917">
        <v>3342</v>
      </c>
      <c r="AB2917">
        <v>3</v>
      </c>
      <c r="AC2917">
        <v>4</v>
      </c>
      <c r="AD2917">
        <v>1</v>
      </c>
      <c r="AE2917" s="2">
        <v>44880</v>
      </c>
      <c r="AF2917" t="s">
        <v>58</v>
      </c>
      <c r="AG2917" t="s">
        <v>59</v>
      </c>
      <c r="AH2917" t="s">
        <v>60</v>
      </c>
      <c r="AI2917" t="s">
        <v>17390</v>
      </c>
      <c r="AJ2917" t="s">
        <v>17391</v>
      </c>
      <c r="AK2917">
        <v>4</v>
      </c>
      <c r="AL2917">
        <v>583.66</v>
      </c>
      <c r="AM2917" s="2">
        <v>44907</v>
      </c>
      <c r="AN2917">
        <v>4.8</v>
      </c>
    </row>
    <row r="2918" spans="1:40" hidden="1" x14ac:dyDescent="0.35">
      <c r="A2918" t="s">
        <v>6407</v>
      </c>
      <c r="B2918" t="s">
        <v>753</v>
      </c>
      <c r="C2918">
        <v>61</v>
      </c>
      <c r="D2918" t="s">
        <v>17836</v>
      </c>
      <c r="E2918" s="2">
        <v>44613</v>
      </c>
      <c r="F2918" s="2">
        <v>45072</v>
      </c>
      <c r="G2918" t="s">
        <v>1166</v>
      </c>
      <c r="H2918" t="s">
        <v>17392</v>
      </c>
      <c r="I2918" t="s">
        <v>17393</v>
      </c>
      <c r="J2918" t="s">
        <v>85</v>
      </c>
      <c r="K2918" t="s">
        <v>69</v>
      </c>
      <c r="L2918" t="s">
        <v>68</v>
      </c>
      <c r="M2918" t="s">
        <v>86</v>
      </c>
      <c r="N2918" t="s">
        <v>195</v>
      </c>
      <c r="O2918" t="s">
        <v>17394</v>
      </c>
      <c r="P2918" t="s">
        <v>49</v>
      </c>
      <c r="Q2918" t="s">
        <v>126</v>
      </c>
      <c r="R2918" s="2">
        <v>24071</v>
      </c>
      <c r="S2918" t="s">
        <v>51</v>
      </c>
      <c r="T2918" t="s">
        <v>427</v>
      </c>
      <c r="U2918" t="s">
        <v>73</v>
      </c>
      <c r="V2918">
        <v>87930</v>
      </c>
      <c r="W2918" t="s">
        <v>74</v>
      </c>
      <c r="X2918" t="s">
        <v>116</v>
      </c>
      <c r="Y2918" t="s">
        <v>56</v>
      </c>
      <c r="Z2918">
        <v>4</v>
      </c>
      <c r="AA2918">
        <v>3343</v>
      </c>
      <c r="AB2918">
        <v>4</v>
      </c>
      <c r="AC2918">
        <v>2</v>
      </c>
      <c r="AD2918">
        <v>5</v>
      </c>
      <c r="AE2918" s="2">
        <v>45112</v>
      </c>
      <c r="AF2918" t="s">
        <v>118</v>
      </c>
      <c r="AG2918" t="s">
        <v>76</v>
      </c>
      <c r="AH2918" t="s">
        <v>60</v>
      </c>
      <c r="AI2918" t="s">
        <v>17395</v>
      </c>
      <c r="AJ2918" t="s">
        <v>17396</v>
      </c>
      <c r="AK2918">
        <v>2</v>
      </c>
      <c r="AL2918">
        <v>819.62</v>
      </c>
      <c r="AM2918" s="2">
        <v>45128</v>
      </c>
      <c r="AN2918">
        <v>1.3</v>
      </c>
    </row>
    <row r="2919" spans="1:40" hidden="1" x14ac:dyDescent="0.35">
      <c r="A2919" t="s">
        <v>17397</v>
      </c>
      <c r="B2919" t="s">
        <v>2348</v>
      </c>
      <c r="C2919">
        <v>68</v>
      </c>
      <c r="D2919" t="s">
        <v>44</v>
      </c>
      <c r="E2919" s="2">
        <v>44437</v>
      </c>
      <c r="F2919" s="2"/>
      <c r="G2919" t="s">
        <v>1166</v>
      </c>
      <c r="H2919" t="s">
        <v>17398</v>
      </c>
      <c r="I2919" t="s">
        <v>17399</v>
      </c>
      <c r="J2919" t="s">
        <v>125</v>
      </c>
      <c r="K2919" t="s">
        <v>45</v>
      </c>
      <c r="L2919" t="s">
        <v>87</v>
      </c>
      <c r="M2919" t="s">
        <v>47</v>
      </c>
      <c r="N2919" t="s">
        <v>48</v>
      </c>
      <c r="P2919" t="s">
        <v>49</v>
      </c>
      <c r="Q2919" t="s">
        <v>112</v>
      </c>
      <c r="R2919" s="2">
        <v>21522</v>
      </c>
      <c r="S2919" t="s">
        <v>51</v>
      </c>
      <c r="T2919" t="s">
        <v>230</v>
      </c>
      <c r="U2919" t="s">
        <v>73</v>
      </c>
      <c r="V2919">
        <v>71735</v>
      </c>
      <c r="W2919" t="s">
        <v>54</v>
      </c>
      <c r="X2919" t="s">
        <v>116</v>
      </c>
      <c r="Y2919" t="s">
        <v>56</v>
      </c>
      <c r="Z2919">
        <v>3</v>
      </c>
      <c r="AA2919">
        <v>3344</v>
      </c>
      <c r="AB2919">
        <v>5</v>
      </c>
      <c r="AC2919">
        <v>4</v>
      </c>
      <c r="AD2919">
        <v>1</v>
      </c>
      <c r="AE2919" s="2">
        <v>44885</v>
      </c>
      <c r="AF2919" t="s">
        <v>221</v>
      </c>
      <c r="AG2919" t="s">
        <v>59</v>
      </c>
      <c r="AH2919" t="s">
        <v>60</v>
      </c>
      <c r="AI2919" t="s">
        <v>17400</v>
      </c>
      <c r="AJ2919" t="s">
        <v>17401</v>
      </c>
      <c r="AK2919">
        <v>5</v>
      </c>
      <c r="AL2919">
        <v>925</v>
      </c>
      <c r="AM2919" s="2">
        <v>45120</v>
      </c>
      <c r="AN2919">
        <v>4.7</v>
      </c>
    </row>
    <row r="2920" spans="1:40" hidden="1" x14ac:dyDescent="0.35">
      <c r="A2920" t="s">
        <v>6181</v>
      </c>
      <c r="B2920" t="s">
        <v>1909</v>
      </c>
      <c r="C2920">
        <v>45</v>
      </c>
      <c r="D2920" t="s">
        <v>17836</v>
      </c>
      <c r="E2920" s="2">
        <v>44543</v>
      </c>
      <c r="F2920" s="2">
        <v>44955</v>
      </c>
      <c r="G2920" t="s">
        <v>1166</v>
      </c>
      <c r="H2920" t="s">
        <v>17402</v>
      </c>
      <c r="I2920" t="s">
        <v>17403</v>
      </c>
      <c r="J2920" t="s">
        <v>43</v>
      </c>
      <c r="K2920" t="s">
        <v>86</v>
      </c>
      <c r="L2920" t="s">
        <v>46</v>
      </c>
      <c r="M2920" t="s">
        <v>69</v>
      </c>
      <c r="N2920" t="s">
        <v>195</v>
      </c>
      <c r="O2920" t="s">
        <v>17404</v>
      </c>
      <c r="P2920" t="s">
        <v>49</v>
      </c>
      <c r="Q2920" t="s">
        <v>250</v>
      </c>
      <c r="R2920" s="2">
        <v>29833</v>
      </c>
      <c r="S2920" t="s">
        <v>51</v>
      </c>
      <c r="T2920" t="s">
        <v>261</v>
      </c>
      <c r="U2920" t="s">
        <v>73</v>
      </c>
      <c r="V2920">
        <v>66521</v>
      </c>
      <c r="W2920" t="s">
        <v>176</v>
      </c>
      <c r="X2920" t="s">
        <v>101</v>
      </c>
      <c r="Y2920" t="s">
        <v>56</v>
      </c>
      <c r="Z2920">
        <v>4</v>
      </c>
      <c r="AA2920">
        <v>3345</v>
      </c>
      <c r="AB2920">
        <v>1</v>
      </c>
      <c r="AC2920">
        <v>1</v>
      </c>
      <c r="AD2920">
        <v>3</v>
      </c>
      <c r="AE2920" s="2">
        <v>44923</v>
      </c>
      <c r="AF2920" t="s">
        <v>103</v>
      </c>
      <c r="AG2920" t="s">
        <v>76</v>
      </c>
      <c r="AH2920" t="s">
        <v>77</v>
      </c>
      <c r="AI2920" t="s">
        <v>17405</v>
      </c>
      <c r="AJ2920" t="s">
        <v>17406</v>
      </c>
      <c r="AK2920">
        <v>5</v>
      </c>
      <c r="AL2920" s="25">
        <v>127.93</v>
      </c>
      <c r="AM2920" s="2">
        <v>44979</v>
      </c>
      <c r="AN2920">
        <v>1.1000000000000001</v>
      </c>
    </row>
    <row r="2921" spans="1:40" hidden="1" x14ac:dyDescent="0.35">
      <c r="A2921" t="s">
        <v>9764</v>
      </c>
      <c r="B2921" t="s">
        <v>9653</v>
      </c>
      <c r="C2921">
        <v>69</v>
      </c>
      <c r="D2921" t="s">
        <v>17836</v>
      </c>
      <c r="E2921" s="2">
        <v>44285</v>
      </c>
      <c r="F2921" s="2">
        <v>44604</v>
      </c>
      <c r="G2921" t="s">
        <v>1166</v>
      </c>
      <c r="H2921" t="s">
        <v>17407</v>
      </c>
      <c r="I2921" t="s">
        <v>17408</v>
      </c>
      <c r="J2921" t="s">
        <v>184</v>
      </c>
      <c r="K2921" t="s">
        <v>69</v>
      </c>
      <c r="L2921" t="s">
        <v>87</v>
      </c>
      <c r="M2921" t="s">
        <v>47</v>
      </c>
      <c r="N2921" t="s">
        <v>138</v>
      </c>
      <c r="O2921" t="s">
        <v>17409</v>
      </c>
      <c r="P2921" t="s">
        <v>49</v>
      </c>
      <c r="Q2921" t="s">
        <v>795</v>
      </c>
      <c r="R2921" s="2">
        <v>21005</v>
      </c>
      <c r="S2921" t="s">
        <v>51</v>
      </c>
      <c r="T2921" t="s">
        <v>230</v>
      </c>
      <c r="U2921" t="s">
        <v>53</v>
      </c>
      <c r="V2921">
        <v>47048</v>
      </c>
      <c r="W2921" t="s">
        <v>100</v>
      </c>
      <c r="X2921" t="s">
        <v>143</v>
      </c>
      <c r="Y2921" t="s">
        <v>56</v>
      </c>
      <c r="Z2921">
        <v>2</v>
      </c>
      <c r="AA2921">
        <v>3346</v>
      </c>
      <c r="AB2921">
        <v>5</v>
      </c>
      <c r="AC2921">
        <v>3</v>
      </c>
      <c r="AD2921">
        <v>2</v>
      </c>
      <c r="AE2921" s="2">
        <v>44861</v>
      </c>
      <c r="AF2921" t="s">
        <v>58</v>
      </c>
      <c r="AG2921" t="s">
        <v>59</v>
      </c>
      <c r="AH2921" t="s">
        <v>77</v>
      </c>
      <c r="AI2921" t="s">
        <v>15118</v>
      </c>
      <c r="AJ2921" t="s">
        <v>17410</v>
      </c>
      <c r="AK2921">
        <v>1</v>
      </c>
      <c r="AL2921">
        <v>608.47</v>
      </c>
      <c r="AM2921" s="2">
        <v>45071</v>
      </c>
      <c r="AN2921">
        <v>0.9</v>
      </c>
    </row>
    <row r="2922" spans="1:40" hidden="1" x14ac:dyDescent="0.35">
      <c r="A2922" t="s">
        <v>905</v>
      </c>
      <c r="B2922" t="s">
        <v>2427</v>
      </c>
      <c r="C2922">
        <v>64</v>
      </c>
      <c r="D2922" t="s">
        <v>17836</v>
      </c>
      <c r="E2922" s="2">
        <v>44229</v>
      </c>
      <c r="F2922" s="2">
        <v>44694</v>
      </c>
      <c r="G2922" t="s">
        <v>1166</v>
      </c>
      <c r="H2922" t="s">
        <v>17411</v>
      </c>
      <c r="I2922" t="s">
        <v>17412</v>
      </c>
      <c r="J2922" t="s">
        <v>67</v>
      </c>
      <c r="K2922" t="s">
        <v>45</v>
      </c>
      <c r="L2922" t="s">
        <v>46</v>
      </c>
      <c r="M2922" t="s">
        <v>47</v>
      </c>
      <c r="N2922" t="s">
        <v>174</v>
      </c>
      <c r="O2922" t="s">
        <v>17413</v>
      </c>
      <c r="P2922" t="s">
        <v>49</v>
      </c>
      <c r="Q2922" t="s">
        <v>503</v>
      </c>
      <c r="R2922" s="2">
        <v>22880</v>
      </c>
      <c r="S2922" t="s">
        <v>51</v>
      </c>
      <c r="T2922" t="s">
        <v>310</v>
      </c>
      <c r="U2922" t="s">
        <v>53</v>
      </c>
      <c r="V2922">
        <v>17960</v>
      </c>
      <c r="W2922" t="s">
        <v>74</v>
      </c>
      <c r="X2922" t="s">
        <v>143</v>
      </c>
      <c r="Y2922" t="s">
        <v>56</v>
      </c>
      <c r="Z2922">
        <v>3</v>
      </c>
      <c r="AA2922">
        <v>3347</v>
      </c>
      <c r="AB2922">
        <v>4</v>
      </c>
      <c r="AC2922">
        <v>2</v>
      </c>
      <c r="AD2922">
        <v>1</v>
      </c>
      <c r="AE2922" s="2">
        <v>44950</v>
      </c>
      <c r="AF2922" t="s">
        <v>118</v>
      </c>
      <c r="AG2922" t="s">
        <v>76</v>
      </c>
      <c r="AH2922" t="s">
        <v>77</v>
      </c>
      <c r="AI2922" t="s">
        <v>17415</v>
      </c>
      <c r="AJ2922" t="s">
        <v>17416</v>
      </c>
      <c r="AK2922">
        <v>1</v>
      </c>
      <c r="AL2922">
        <v>501.92</v>
      </c>
      <c r="AM2922" s="2">
        <v>45082</v>
      </c>
      <c r="AN2922">
        <v>1.3</v>
      </c>
    </row>
    <row r="2923" spans="1:40" hidden="1" x14ac:dyDescent="0.35">
      <c r="A2923" t="s">
        <v>17417</v>
      </c>
      <c r="B2923" t="s">
        <v>1833</v>
      </c>
      <c r="C2923">
        <v>39</v>
      </c>
      <c r="D2923" t="s">
        <v>44</v>
      </c>
      <c r="E2923" s="2">
        <v>43769</v>
      </c>
      <c r="F2923" s="2"/>
      <c r="G2923" t="s">
        <v>1166</v>
      </c>
      <c r="H2923" t="s">
        <v>10282</v>
      </c>
      <c r="I2923" t="s">
        <v>17418</v>
      </c>
      <c r="J2923" t="s">
        <v>194</v>
      </c>
      <c r="K2923" t="s">
        <v>69</v>
      </c>
      <c r="L2923" t="s">
        <v>68</v>
      </c>
      <c r="M2923" t="s">
        <v>69</v>
      </c>
      <c r="N2923" t="s">
        <v>48</v>
      </c>
      <c r="P2923" t="s">
        <v>49</v>
      </c>
      <c r="Q2923" t="s">
        <v>112</v>
      </c>
      <c r="R2923" s="2">
        <v>31789</v>
      </c>
      <c r="S2923" t="s">
        <v>51</v>
      </c>
      <c r="T2923" t="s">
        <v>115</v>
      </c>
      <c r="U2923" t="s">
        <v>53</v>
      </c>
      <c r="V2923">
        <v>42857</v>
      </c>
      <c r="W2923" t="s">
        <v>176</v>
      </c>
      <c r="X2923" t="s">
        <v>55</v>
      </c>
      <c r="Y2923" t="s">
        <v>56</v>
      </c>
      <c r="Z2923">
        <v>2</v>
      </c>
      <c r="AA2923">
        <v>3348</v>
      </c>
      <c r="AB2923">
        <v>5</v>
      </c>
      <c r="AC2923">
        <v>2</v>
      </c>
      <c r="AD2923">
        <v>1</v>
      </c>
      <c r="AE2923" s="2">
        <v>45045</v>
      </c>
      <c r="AF2923" t="s">
        <v>103</v>
      </c>
      <c r="AG2923" t="s">
        <v>59</v>
      </c>
      <c r="AH2923" t="s">
        <v>130</v>
      </c>
      <c r="AI2923" t="s">
        <v>17419</v>
      </c>
      <c r="AJ2923" t="s">
        <v>17420</v>
      </c>
      <c r="AK2923">
        <v>2</v>
      </c>
      <c r="AL2923">
        <v>922.33</v>
      </c>
      <c r="AM2923" s="2">
        <v>44822</v>
      </c>
      <c r="AN2923">
        <v>6.5</v>
      </c>
    </row>
    <row r="2924" spans="1:40" hidden="1" x14ac:dyDescent="0.35">
      <c r="A2924" t="s">
        <v>4179</v>
      </c>
      <c r="B2924" t="s">
        <v>7596</v>
      </c>
      <c r="C2924">
        <v>67</v>
      </c>
      <c r="D2924" t="s">
        <v>44</v>
      </c>
      <c r="E2924" s="2">
        <v>44872</v>
      </c>
      <c r="F2924" s="2"/>
      <c r="G2924" t="s">
        <v>40</v>
      </c>
      <c r="H2924" t="s">
        <v>17421</v>
      </c>
      <c r="I2924" t="s">
        <v>17422</v>
      </c>
      <c r="J2924" t="s">
        <v>137</v>
      </c>
      <c r="K2924" t="s">
        <v>45</v>
      </c>
      <c r="L2924" t="s">
        <v>68</v>
      </c>
      <c r="M2924" t="s">
        <v>86</v>
      </c>
      <c r="N2924" t="s">
        <v>48</v>
      </c>
      <c r="P2924" t="s">
        <v>49</v>
      </c>
      <c r="Q2924" t="s">
        <v>140</v>
      </c>
      <c r="R2924" s="2">
        <v>21608</v>
      </c>
      <c r="S2924" t="s">
        <v>51</v>
      </c>
      <c r="T2924" t="s">
        <v>1125</v>
      </c>
      <c r="U2924" t="s">
        <v>73</v>
      </c>
      <c r="V2924">
        <v>85935</v>
      </c>
      <c r="W2924" t="s">
        <v>74</v>
      </c>
      <c r="X2924" t="s">
        <v>143</v>
      </c>
      <c r="Y2924" t="s">
        <v>56</v>
      </c>
      <c r="Z2924">
        <v>3</v>
      </c>
      <c r="AA2924">
        <v>3349</v>
      </c>
      <c r="AB2924">
        <v>1</v>
      </c>
      <c r="AC2924">
        <v>4</v>
      </c>
      <c r="AD2924">
        <v>3</v>
      </c>
      <c r="AE2924" s="2">
        <v>44804</v>
      </c>
      <c r="AF2924" t="s">
        <v>103</v>
      </c>
      <c r="AG2924" t="s">
        <v>59</v>
      </c>
      <c r="AH2924" t="s">
        <v>77</v>
      </c>
      <c r="AI2924" t="s">
        <v>17424</v>
      </c>
      <c r="AJ2924" t="s">
        <v>17425</v>
      </c>
      <c r="AK2924">
        <v>5</v>
      </c>
      <c r="AL2924" s="25">
        <v>306.01</v>
      </c>
      <c r="AM2924" s="2">
        <v>44573</v>
      </c>
      <c r="AN2924">
        <v>3.5</v>
      </c>
    </row>
    <row r="2925" spans="1:40" hidden="1" x14ac:dyDescent="0.35">
      <c r="A2925" t="s">
        <v>13264</v>
      </c>
      <c r="B2925" t="s">
        <v>7384</v>
      </c>
      <c r="C2925">
        <v>53</v>
      </c>
      <c r="D2925" t="s">
        <v>44</v>
      </c>
      <c r="E2925" s="2">
        <v>44885</v>
      </c>
      <c r="F2925" s="2"/>
      <c r="G2925" t="s">
        <v>40</v>
      </c>
      <c r="H2925" t="s">
        <v>17426</v>
      </c>
      <c r="I2925" t="s">
        <v>17427</v>
      </c>
      <c r="J2925" t="s">
        <v>125</v>
      </c>
      <c r="K2925" t="s">
        <v>86</v>
      </c>
      <c r="L2925" t="s">
        <v>87</v>
      </c>
      <c r="M2925" t="s">
        <v>69</v>
      </c>
      <c r="N2925" t="s">
        <v>48</v>
      </c>
      <c r="P2925" t="s">
        <v>49</v>
      </c>
      <c r="Q2925" t="s">
        <v>250</v>
      </c>
      <c r="R2925" s="2">
        <v>26846</v>
      </c>
      <c r="S2925" t="s">
        <v>51</v>
      </c>
      <c r="T2925" t="s">
        <v>142</v>
      </c>
      <c r="U2925" t="s">
        <v>53</v>
      </c>
      <c r="V2925">
        <v>41824</v>
      </c>
      <c r="W2925" t="s">
        <v>74</v>
      </c>
      <c r="X2925" t="s">
        <v>143</v>
      </c>
      <c r="Y2925" t="s">
        <v>56</v>
      </c>
      <c r="Z2925">
        <v>5</v>
      </c>
      <c r="AA2925">
        <v>3350</v>
      </c>
      <c r="AB2925">
        <v>2</v>
      </c>
      <c r="AC2925">
        <v>1</v>
      </c>
      <c r="AD2925">
        <v>1</v>
      </c>
      <c r="AE2925" s="2">
        <v>44834</v>
      </c>
      <c r="AF2925" t="s">
        <v>103</v>
      </c>
      <c r="AG2925" t="s">
        <v>59</v>
      </c>
      <c r="AH2925" t="s">
        <v>130</v>
      </c>
      <c r="AI2925" t="s">
        <v>11294</v>
      </c>
      <c r="AJ2925" t="s">
        <v>17428</v>
      </c>
      <c r="AK2925">
        <v>2</v>
      </c>
      <c r="AL2925">
        <v>963.95</v>
      </c>
      <c r="AM2925" s="2">
        <v>44864</v>
      </c>
      <c r="AN2925">
        <v>3.5</v>
      </c>
    </row>
    <row r="2926" spans="1:40" hidden="1" x14ac:dyDescent="0.35">
      <c r="A2926" t="s">
        <v>411</v>
      </c>
      <c r="B2926" t="s">
        <v>5926</v>
      </c>
      <c r="C2926">
        <v>52</v>
      </c>
      <c r="D2926" t="s">
        <v>17836</v>
      </c>
      <c r="E2926" s="2">
        <v>44545</v>
      </c>
      <c r="F2926" s="2">
        <v>44657</v>
      </c>
      <c r="G2926" t="s">
        <v>40</v>
      </c>
      <c r="H2926" t="s">
        <v>14691</v>
      </c>
      <c r="I2926" t="s">
        <v>17429</v>
      </c>
      <c r="J2926" t="s">
        <v>43</v>
      </c>
      <c r="K2926" t="s">
        <v>45</v>
      </c>
      <c r="L2926" t="s">
        <v>46</v>
      </c>
      <c r="M2926" t="s">
        <v>69</v>
      </c>
      <c r="N2926" t="s">
        <v>138</v>
      </c>
      <c r="O2926" t="s">
        <v>17430</v>
      </c>
      <c r="P2926" t="s">
        <v>49</v>
      </c>
      <c r="Q2926" t="s">
        <v>425</v>
      </c>
      <c r="R2926" s="2">
        <v>27250</v>
      </c>
      <c r="S2926" t="s">
        <v>51</v>
      </c>
      <c r="T2926" t="s">
        <v>15117</v>
      </c>
      <c r="U2926" t="s">
        <v>73</v>
      </c>
      <c r="V2926">
        <v>57006</v>
      </c>
      <c r="W2926" t="s">
        <v>74</v>
      </c>
      <c r="X2926" t="s">
        <v>116</v>
      </c>
      <c r="Y2926" t="s">
        <v>56</v>
      </c>
      <c r="Z2926">
        <v>2</v>
      </c>
      <c r="AA2926">
        <v>3351</v>
      </c>
      <c r="AB2926">
        <v>4</v>
      </c>
      <c r="AC2926">
        <v>2</v>
      </c>
      <c r="AD2926">
        <v>3</v>
      </c>
      <c r="AE2926" s="2">
        <v>44974</v>
      </c>
      <c r="AF2926" t="s">
        <v>221</v>
      </c>
      <c r="AG2926" t="s">
        <v>76</v>
      </c>
      <c r="AH2926" t="s">
        <v>77</v>
      </c>
      <c r="AI2926" t="s">
        <v>17431</v>
      </c>
      <c r="AJ2926" t="s">
        <v>17432</v>
      </c>
      <c r="AK2926">
        <v>1</v>
      </c>
      <c r="AL2926" s="25">
        <v>388.02</v>
      </c>
      <c r="AM2926" s="2">
        <v>44971</v>
      </c>
      <c r="AN2926">
        <v>0.3</v>
      </c>
    </row>
    <row r="2927" spans="1:40" hidden="1" x14ac:dyDescent="0.35">
      <c r="A2927" t="s">
        <v>12023</v>
      </c>
      <c r="B2927" t="s">
        <v>14214</v>
      </c>
      <c r="C2927">
        <v>40</v>
      </c>
      <c r="D2927" t="s">
        <v>44</v>
      </c>
      <c r="E2927" s="2">
        <v>44979</v>
      </c>
      <c r="F2927" s="2"/>
      <c r="G2927" t="s">
        <v>40</v>
      </c>
      <c r="H2927" t="s">
        <v>6002</v>
      </c>
      <c r="I2927" t="s">
        <v>17433</v>
      </c>
      <c r="J2927" t="s">
        <v>67</v>
      </c>
      <c r="K2927" t="s">
        <v>69</v>
      </c>
      <c r="L2927" t="s">
        <v>87</v>
      </c>
      <c r="M2927" t="s">
        <v>86</v>
      </c>
      <c r="N2927" t="s">
        <v>48</v>
      </c>
      <c r="P2927" t="s">
        <v>49</v>
      </c>
      <c r="Q2927" t="s">
        <v>126</v>
      </c>
      <c r="R2927" s="2">
        <v>31536</v>
      </c>
      <c r="S2927" t="s">
        <v>51</v>
      </c>
      <c r="T2927" t="s">
        <v>535</v>
      </c>
      <c r="U2927" t="s">
        <v>73</v>
      </c>
      <c r="V2927">
        <v>82003</v>
      </c>
      <c r="W2927" t="s">
        <v>100</v>
      </c>
      <c r="X2927" t="s">
        <v>101</v>
      </c>
      <c r="Y2927" t="s">
        <v>56</v>
      </c>
      <c r="Z2927">
        <v>3</v>
      </c>
      <c r="AA2927">
        <v>3352</v>
      </c>
      <c r="AB2927">
        <v>2</v>
      </c>
      <c r="AC2927">
        <v>5</v>
      </c>
      <c r="AD2927">
        <v>2</v>
      </c>
      <c r="AE2927" s="2">
        <v>45042</v>
      </c>
      <c r="AF2927" t="s">
        <v>103</v>
      </c>
      <c r="AG2927" t="s">
        <v>59</v>
      </c>
      <c r="AH2927" t="s">
        <v>60</v>
      </c>
      <c r="AI2927" t="s">
        <v>17434</v>
      </c>
      <c r="AJ2927" t="s">
        <v>13005</v>
      </c>
      <c r="AK2927">
        <v>1</v>
      </c>
      <c r="AL2927">
        <v>140.61000000000001</v>
      </c>
      <c r="AM2927" s="2">
        <v>44948</v>
      </c>
      <c r="AN2927">
        <v>3.2</v>
      </c>
    </row>
    <row r="2928" spans="1:40" hidden="1" x14ac:dyDescent="0.35">
      <c r="A2928" t="s">
        <v>17435</v>
      </c>
      <c r="B2928" t="s">
        <v>9781</v>
      </c>
      <c r="C2928">
        <v>48</v>
      </c>
      <c r="D2928" t="s">
        <v>44</v>
      </c>
      <c r="E2928" s="2">
        <v>43919</v>
      </c>
      <c r="F2928" s="2"/>
      <c r="G2928" t="s">
        <v>40</v>
      </c>
      <c r="H2928" t="s">
        <v>17436</v>
      </c>
      <c r="I2928" t="s">
        <v>17437</v>
      </c>
      <c r="J2928" t="s">
        <v>194</v>
      </c>
      <c r="K2928" t="s">
        <v>45</v>
      </c>
      <c r="L2928" t="s">
        <v>87</v>
      </c>
      <c r="M2928" t="s">
        <v>69</v>
      </c>
      <c r="N2928" t="s">
        <v>48</v>
      </c>
      <c r="P2928" t="s">
        <v>49</v>
      </c>
      <c r="Q2928" t="s">
        <v>112</v>
      </c>
      <c r="R2928" s="2">
        <v>28800</v>
      </c>
      <c r="S2928" t="s">
        <v>51</v>
      </c>
      <c r="T2928" t="s">
        <v>230</v>
      </c>
      <c r="U2928" t="s">
        <v>53</v>
      </c>
      <c r="V2928">
        <v>62032</v>
      </c>
      <c r="W2928" t="s">
        <v>74</v>
      </c>
      <c r="X2928" t="s">
        <v>116</v>
      </c>
      <c r="Y2928" t="s">
        <v>56</v>
      </c>
      <c r="Z2928">
        <v>3</v>
      </c>
      <c r="AA2928">
        <v>3353</v>
      </c>
      <c r="AB2928">
        <v>2</v>
      </c>
      <c r="AC2928">
        <v>3</v>
      </c>
      <c r="AD2928">
        <v>2</v>
      </c>
      <c r="AE2928" s="2">
        <v>44999</v>
      </c>
      <c r="AF2928" t="s">
        <v>103</v>
      </c>
      <c r="AG2928" t="s">
        <v>76</v>
      </c>
      <c r="AH2928" t="s">
        <v>77</v>
      </c>
      <c r="AI2928" t="s">
        <v>17438</v>
      </c>
      <c r="AJ2928" t="s">
        <v>17439</v>
      </c>
      <c r="AK2928">
        <v>3</v>
      </c>
      <c r="AL2928">
        <v>749.47</v>
      </c>
      <c r="AM2928" s="2">
        <v>45231</v>
      </c>
      <c r="AN2928">
        <v>6.1</v>
      </c>
    </row>
    <row r="2929" spans="1:40" hidden="1" x14ac:dyDescent="0.35">
      <c r="A2929" t="s">
        <v>16388</v>
      </c>
      <c r="B2929" t="s">
        <v>5559</v>
      </c>
      <c r="C2929">
        <v>65</v>
      </c>
      <c r="D2929" t="s">
        <v>17836</v>
      </c>
      <c r="E2929" s="2">
        <v>44417</v>
      </c>
      <c r="F2929" s="2">
        <v>45093</v>
      </c>
      <c r="G2929" t="s">
        <v>40</v>
      </c>
      <c r="H2929" t="s">
        <v>7665</v>
      </c>
      <c r="I2929" t="s">
        <v>17440</v>
      </c>
      <c r="J2929" t="s">
        <v>163</v>
      </c>
      <c r="K2929" t="s">
        <v>69</v>
      </c>
      <c r="L2929" t="s">
        <v>68</v>
      </c>
      <c r="M2929" t="s">
        <v>47</v>
      </c>
      <c r="N2929" t="s">
        <v>195</v>
      </c>
      <c r="O2929" t="s">
        <v>17441</v>
      </c>
      <c r="P2929" t="s">
        <v>49</v>
      </c>
      <c r="Q2929" t="s">
        <v>126</v>
      </c>
      <c r="R2929" s="2">
        <v>22392</v>
      </c>
      <c r="S2929" t="s">
        <v>51</v>
      </c>
      <c r="T2929" t="s">
        <v>115</v>
      </c>
      <c r="U2929" t="s">
        <v>53</v>
      </c>
      <c r="V2929">
        <v>14400</v>
      </c>
      <c r="W2929" t="s">
        <v>176</v>
      </c>
      <c r="X2929" t="s">
        <v>101</v>
      </c>
      <c r="Y2929" t="s">
        <v>56</v>
      </c>
      <c r="Z2929">
        <v>3</v>
      </c>
      <c r="AA2929">
        <v>3354</v>
      </c>
      <c r="AB2929">
        <v>1</v>
      </c>
      <c r="AC2929">
        <v>4</v>
      </c>
      <c r="AD2929">
        <v>1</v>
      </c>
      <c r="AE2929" s="2">
        <v>44884</v>
      </c>
      <c r="AF2929" t="s">
        <v>221</v>
      </c>
      <c r="AG2929" t="s">
        <v>59</v>
      </c>
      <c r="AH2929" t="s">
        <v>77</v>
      </c>
      <c r="AI2929" t="s">
        <v>17443</v>
      </c>
      <c r="AJ2929" t="s">
        <v>17444</v>
      </c>
      <c r="AK2929">
        <v>5</v>
      </c>
      <c r="AL2929">
        <v>503.22</v>
      </c>
      <c r="AM2929" s="2">
        <v>44601</v>
      </c>
      <c r="AN2929">
        <v>1.9</v>
      </c>
    </row>
    <row r="2930" spans="1:40" hidden="1" x14ac:dyDescent="0.35">
      <c r="A2930" t="s">
        <v>11747</v>
      </c>
      <c r="B2930" t="s">
        <v>7678</v>
      </c>
      <c r="C2930">
        <v>35</v>
      </c>
      <c r="D2930" t="s">
        <v>17836</v>
      </c>
      <c r="E2930" s="2">
        <v>44928</v>
      </c>
      <c r="F2930" s="2">
        <v>45095</v>
      </c>
      <c r="G2930" t="s">
        <v>40</v>
      </c>
      <c r="H2930" t="s">
        <v>17445</v>
      </c>
      <c r="I2930" t="s">
        <v>17446</v>
      </c>
      <c r="J2930" t="s">
        <v>85</v>
      </c>
      <c r="K2930" t="s">
        <v>45</v>
      </c>
      <c r="L2930" t="s">
        <v>87</v>
      </c>
      <c r="M2930" t="s">
        <v>69</v>
      </c>
      <c r="N2930" t="s">
        <v>174</v>
      </c>
      <c r="O2930" t="s">
        <v>17447</v>
      </c>
      <c r="P2930" t="s">
        <v>49</v>
      </c>
      <c r="Q2930" t="s">
        <v>70</v>
      </c>
      <c r="R2930" s="2">
        <v>33292</v>
      </c>
      <c r="S2930" t="s">
        <v>51</v>
      </c>
      <c r="T2930" t="s">
        <v>142</v>
      </c>
      <c r="U2930" t="s">
        <v>53</v>
      </c>
      <c r="V2930">
        <v>34876</v>
      </c>
      <c r="W2930" t="s">
        <v>54</v>
      </c>
      <c r="X2930" t="s">
        <v>143</v>
      </c>
      <c r="Y2930" t="s">
        <v>56</v>
      </c>
      <c r="Z2930">
        <v>5</v>
      </c>
      <c r="AA2930">
        <v>3355</v>
      </c>
      <c r="AB2930">
        <v>1</v>
      </c>
      <c r="AC2930">
        <v>3</v>
      </c>
      <c r="AD2930">
        <v>3</v>
      </c>
      <c r="AE2930" s="2">
        <v>45091</v>
      </c>
      <c r="AF2930" t="s">
        <v>58</v>
      </c>
      <c r="AG2930" t="s">
        <v>59</v>
      </c>
      <c r="AH2930" t="s">
        <v>130</v>
      </c>
      <c r="AI2930" t="s">
        <v>17449</v>
      </c>
      <c r="AJ2930" t="s">
        <v>17450</v>
      </c>
      <c r="AK2930">
        <v>4</v>
      </c>
      <c r="AL2930" s="25">
        <v>492.21</v>
      </c>
      <c r="AM2930" s="2">
        <v>45145</v>
      </c>
      <c r="AN2930">
        <v>0.5</v>
      </c>
    </row>
    <row r="2931" spans="1:40" hidden="1" x14ac:dyDescent="0.35">
      <c r="A2931" t="s">
        <v>5130</v>
      </c>
      <c r="B2931" t="s">
        <v>2588</v>
      </c>
      <c r="C2931">
        <v>35</v>
      </c>
      <c r="D2931" t="s">
        <v>44</v>
      </c>
      <c r="E2931" s="2">
        <v>43414</v>
      </c>
      <c r="F2931" s="2"/>
      <c r="G2931" t="s">
        <v>40</v>
      </c>
      <c r="H2931" t="s">
        <v>17451</v>
      </c>
      <c r="I2931" t="s">
        <v>17452</v>
      </c>
      <c r="J2931" t="s">
        <v>237</v>
      </c>
      <c r="K2931" t="s">
        <v>86</v>
      </c>
      <c r="L2931" t="s">
        <v>46</v>
      </c>
      <c r="M2931" t="s">
        <v>69</v>
      </c>
      <c r="N2931" t="s">
        <v>48</v>
      </c>
      <c r="P2931" t="s">
        <v>49</v>
      </c>
      <c r="Q2931" t="s">
        <v>140</v>
      </c>
      <c r="R2931" s="2">
        <v>33464</v>
      </c>
      <c r="S2931" t="s">
        <v>51</v>
      </c>
      <c r="T2931" t="s">
        <v>142</v>
      </c>
      <c r="U2931" t="s">
        <v>53</v>
      </c>
      <c r="V2931">
        <v>34856</v>
      </c>
      <c r="W2931" t="s">
        <v>176</v>
      </c>
      <c r="X2931" t="s">
        <v>116</v>
      </c>
      <c r="Y2931" t="s">
        <v>343</v>
      </c>
      <c r="Z2931">
        <v>3</v>
      </c>
      <c r="AA2931">
        <v>3356</v>
      </c>
      <c r="AB2931">
        <v>2</v>
      </c>
      <c r="AC2931">
        <v>5</v>
      </c>
      <c r="AD2931">
        <v>1</v>
      </c>
      <c r="AE2931" s="2">
        <v>44781</v>
      </c>
      <c r="AF2931" t="s">
        <v>58</v>
      </c>
      <c r="AG2931" t="s">
        <v>76</v>
      </c>
      <c r="AH2931" t="s">
        <v>104</v>
      </c>
      <c r="AI2931" t="s">
        <v>17453</v>
      </c>
      <c r="AJ2931" t="s">
        <v>17454</v>
      </c>
      <c r="AK2931">
        <v>5</v>
      </c>
      <c r="AL2931">
        <v>890.94</v>
      </c>
      <c r="AM2931" s="2">
        <v>44842</v>
      </c>
      <c r="AN2931">
        <v>7.5</v>
      </c>
    </row>
    <row r="2932" spans="1:40" hidden="1" x14ac:dyDescent="0.35">
      <c r="A2932" t="s">
        <v>9570</v>
      </c>
      <c r="B2932" t="s">
        <v>17455</v>
      </c>
      <c r="C2932">
        <v>84</v>
      </c>
      <c r="D2932" t="s">
        <v>44</v>
      </c>
      <c r="E2932" s="2">
        <v>44803</v>
      </c>
      <c r="F2932" s="2"/>
      <c r="G2932" t="s">
        <v>40</v>
      </c>
      <c r="H2932" t="s">
        <v>17456</v>
      </c>
      <c r="I2932" t="s">
        <v>17457</v>
      </c>
      <c r="J2932" t="s">
        <v>184</v>
      </c>
      <c r="K2932" t="s">
        <v>86</v>
      </c>
      <c r="L2932" t="s">
        <v>87</v>
      </c>
      <c r="M2932" t="s">
        <v>47</v>
      </c>
      <c r="N2932" t="s">
        <v>48</v>
      </c>
      <c r="P2932" t="s">
        <v>49</v>
      </c>
      <c r="Q2932" t="s">
        <v>153</v>
      </c>
      <c r="R2932" s="2">
        <v>15592</v>
      </c>
      <c r="S2932" t="s">
        <v>51</v>
      </c>
      <c r="T2932" t="s">
        <v>261</v>
      </c>
      <c r="U2932" t="s">
        <v>73</v>
      </c>
      <c r="V2932">
        <v>78039</v>
      </c>
      <c r="W2932" t="s">
        <v>176</v>
      </c>
      <c r="X2932" t="s">
        <v>116</v>
      </c>
      <c r="Y2932" t="s">
        <v>144</v>
      </c>
      <c r="Z2932">
        <v>1</v>
      </c>
      <c r="AA2932">
        <v>3357</v>
      </c>
      <c r="AB2932">
        <v>3</v>
      </c>
      <c r="AC2932">
        <v>3</v>
      </c>
      <c r="AD2932">
        <v>1</v>
      </c>
      <c r="AE2932" s="2">
        <v>45119</v>
      </c>
      <c r="AF2932" t="s">
        <v>118</v>
      </c>
      <c r="AG2932" t="s">
        <v>59</v>
      </c>
      <c r="AH2932" t="s">
        <v>60</v>
      </c>
      <c r="AI2932" t="s">
        <v>10326</v>
      </c>
      <c r="AJ2932" t="s">
        <v>17458</v>
      </c>
      <c r="AK2932">
        <v>2</v>
      </c>
      <c r="AL2932">
        <v>621.29999999999995</v>
      </c>
      <c r="AM2932" s="2">
        <v>44754</v>
      </c>
      <c r="AN2932">
        <v>3.7</v>
      </c>
    </row>
    <row r="2933" spans="1:40" hidden="1" x14ac:dyDescent="0.35">
      <c r="A2933" t="s">
        <v>15079</v>
      </c>
      <c r="B2933" t="s">
        <v>10995</v>
      </c>
      <c r="C2933">
        <v>26</v>
      </c>
      <c r="D2933" t="s">
        <v>17836</v>
      </c>
      <c r="E2933" s="2">
        <v>44407</v>
      </c>
      <c r="F2933" s="2">
        <v>44898</v>
      </c>
      <c r="G2933" t="s">
        <v>40</v>
      </c>
      <c r="H2933" t="s">
        <v>17459</v>
      </c>
      <c r="I2933" t="s">
        <v>17460</v>
      </c>
      <c r="J2933" t="s">
        <v>111</v>
      </c>
      <c r="K2933" t="s">
        <v>86</v>
      </c>
      <c r="L2933" t="s">
        <v>68</v>
      </c>
      <c r="M2933" t="s">
        <v>69</v>
      </c>
      <c r="N2933" t="s">
        <v>248</v>
      </c>
      <c r="O2933" t="s">
        <v>17461</v>
      </c>
      <c r="P2933" t="s">
        <v>49</v>
      </c>
      <c r="Q2933" t="s">
        <v>126</v>
      </c>
      <c r="R2933" s="2">
        <v>36549</v>
      </c>
      <c r="S2933" t="s">
        <v>51</v>
      </c>
      <c r="T2933" t="s">
        <v>115</v>
      </c>
      <c r="U2933" t="s">
        <v>73</v>
      </c>
      <c r="V2933">
        <v>67062</v>
      </c>
      <c r="W2933" t="s">
        <v>129</v>
      </c>
      <c r="X2933" t="s">
        <v>143</v>
      </c>
      <c r="Y2933" t="s">
        <v>56</v>
      </c>
      <c r="Z2933">
        <v>3</v>
      </c>
      <c r="AA2933">
        <v>3358</v>
      </c>
      <c r="AB2933">
        <v>1</v>
      </c>
      <c r="AC2933">
        <v>1</v>
      </c>
      <c r="AD2933">
        <v>2</v>
      </c>
      <c r="AE2933" s="2">
        <v>44801</v>
      </c>
      <c r="AF2933" t="s">
        <v>75</v>
      </c>
      <c r="AG2933" t="s">
        <v>76</v>
      </c>
      <c r="AH2933" t="s">
        <v>60</v>
      </c>
      <c r="AI2933" t="s">
        <v>17463</v>
      </c>
      <c r="AJ2933" t="s">
        <v>17464</v>
      </c>
      <c r="AK2933">
        <v>5</v>
      </c>
      <c r="AL2933">
        <v>806.4</v>
      </c>
      <c r="AM2933" s="2">
        <v>44831</v>
      </c>
      <c r="AN2933">
        <v>1.3</v>
      </c>
    </row>
    <row r="2934" spans="1:40" hidden="1" x14ac:dyDescent="0.35">
      <c r="A2934" t="s">
        <v>13636</v>
      </c>
      <c r="B2934" t="s">
        <v>10486</v>
      </c>
      <c r="C2934">
        <v>46</v>
      </c>
      <c r="D2934" t="s">
        <v>44</v>
      </c>
      <c r="E2934" s="2">
        <v>44164</v>
      </c>
      <c r="F2934" s="2"/>
      <c r="G2934" t="s">
        <v>40</v>
      </c>
      <c r="H2934" t="s">
        <v>17465</v>
      </c>
      <c r="I2934" t="s">
        <v>17466</v>
      </c>
      <c r="J2934" t="s">
        <v>137</v>
      </c>
      <c r="K2934" t="s">
        <v>86</v>
      </c>
      <c r="L2934" t="s">
        <v>46</v>
      </c>
      <c r="M2934" t="s">
        <v>47</v>
      </c>
      <c r="N2934" t="s">
        <v>48</v>
      </c>
      <c r="P2934" t="s">
        <v>49</v>
      </c>
      <c r="Q2934" t="s">
        <v>126</v>
      </c>
      <c r="R2934" s="2">
        <v>29435</v>
      </c>
      <c r="S2934" t="s">
        <v>51</v>
      </c>
      <c r="T2934" t="s">
        <v>115</v>
      </c>
      <c r="U2934" t="s">
        <v>73</v>
      </c>
      <c r="V2934">
        <v>30982</v>
      </c>
      <c r="W2934" t="s">
        <v>74</v>
      </c>
      <c r="X2934" t="s">
        <v>116</v>
      </c>
      <c r="Y2934" t="s">
        <v>144</v>
      </c>
      <c r="Z2934">
        <v>3</v>
      </c>
      <c r="AA2934">
        <v>3359</v>
      </c>
      <c r="AB2934">
        <v>3</v>
      </c>
      <c r="AC2934">
        <v>1</v>
      </c>
      <c r="AD2934">
        <v>3</v>
      </c>
      <c r="AE2934" s="2">
        <v>45029</v>
      </c>
      <c r="AF2934" t="s">
        <v>103</v>
      </c>
      <c r="AG2934" t="s">
        <v>76</v>
      </c>
      <c r="AH2934" t="s">
        <v>130</v>
      </c>
      <c r="AI2934" t="s">
        <v>17467</v>
      </c>
      <c r="AJ2934" t="s">
        <v>17468</v>
      </c>
      <c r="AK2934">
        <v>5</v>
      </c>
      <c r="AL2934" s="25">
        <v>886.07</v>
      </c>
      <c r="AM2934" s="2">
        <v>45045</v>
      </c>
      <c r="AN2934">
        <v>5.4</v>
      </c>
    </row>
    <row r="2935" spans="1:40" hidden="1" x14ac:dyDescent="0.35">
      <c r="A2935" t="s">
        <v>8315</v>
      </c>
      <c r="B2935" t="s">
        <v>1849</v>
      </c>
      <c r="C2935">
        <v>52</v>
      </c>
      <c r="D2935" t="s">
        <v>44</v>
      </c>
      <c r="E2935" s="2">
        <v>44279</v>
      </c>
      <c r="F2935" s="2"/>
      <c r="G2935" t="s">
        <v>40</v>
      </c>
      <c r="H2935" t="s">
        <v>17469</v>
      </c>
      <c r="I2935" t="s">
        <v>17470</v>
      </c>
      <c r="J2935" t="s">
        <v>125</v>
      </c>
      <c r="K2935" t="s">
        <v>69</v>
      </c>
      <c r="L2935" t="s">
        <v>68</v>
      </c>
      <c r="M2935" t="s">
        <v>69</v>
      </c>
      <c r="N2935" t="s">
        <v>48</v>
      </c>
      <c r="P2935" t="s">
        <v>49</v>
      </c>
      <c r="Q2935" t="s">
        <v>112</v>
      </c>
      <c r="R2935" s="2">
        <v>27169</v>
      </c>
      <c r="S2935" t="s">
        <v>51</v>
      </c>
      <c r="T2935" t="s">
        <v>4157</v>
      </c>
      <c r="U2935" t="s">
        <v>53</v>
      </c>
      <c r="V2935">
        <v>4369</v>
      </c>
      <c r="W2935" t="s">
        <v>176</v>
      </c>
      <c r="X2935" t="s">
        <v>116</v>
      </c>
      <c r="Y2935" t="s">
        <v>144</v>
      </c>
      <c r="Z2935">
        <v>2</v>
      </c>
      <c r="AA2935">
        <v>3360</v>
      </c>
      <c r="AB2935">
        <v>4</v>
      </c>
      <c r="AC2935">
        <v>4</v>
      </c>
      <c r="AD2935">
        <v>1</v>
      </c>
      <c r="AE2935" s="2">
        <v>44909</v>
      </c>
      <c r="AF2935" t="s">
        <v>75</v>
      </c>
      <c r="AG2935" t="s">
        <v>76</v>
      </c>
      <c r="AH2935" t="s">
        <v>130</v>
      </c>
      <c r="AI2935" t="s">
        <v>17472</v>
      </c>
      <c r="AJ2935" t="s">
        <v>17473</v>
      </c>
      <c r="AK2935">
        <v>3</v>
      </c>
      <c r="AL2935">
        <v>740.89</v>
      </c>
      <c r="AM2935" s="2">
        <v>45102</v>
      </c>
      <c r="AN2935">
        <v>5.0999999999999996</v>
      </c>
    </row>
    <row r="2936" spans="1:40" hidden="1" x14ac:dyDescent="0.35">
      <c r="A2936" t="s">
        <v>4708</v>
      </c>
      <c r="B2936" t="s">
        <v>10441</v>
      </c>
      <c r="C2936">
        <v>83</v>
      </c>
      <c r="D2936" t="s">
        <v>17836</v>
      </c>
      <c r="E2936" s="2">
        <v>44194</v>
      </c>
      <c r="F2936" s="2">
        <v>44615</v>
      </c>
      <c r="G2936" t="s">
        <v>40</v>
      </c>
      <c r="H2936" t="s">
        <v>17474</v>
      </c>
      <c r="I2936" t="s">
        <v>17475</v>
      </c>
      <c r="J2936" t="s">
        <v>43</v>
      </c>
      <c r="K2936" t="s">
        <v>69</v>
      </c>
      <c r="L2936" t="s">
        <v>87</v>
      </c>
      <c r="M2936" t="s">
        <v>47</v>
      </c>
      <c r="N2936" t="s">
        <v>248</v>
      </c>
      <c r="O2936" t="s">
        <v>17476</v>
      </c>
      <c r="P2936" t="s">
        <v>49</v>
      </c>
      <c r="Q2936" t="s">
        <v>112</v>
      </c>
      <c r="R2936" s="2">
        <v>15806</v>
      </c>
      <c r="S2936" t="s">
        <v>51</v>
      </c>
      <c r="T2936" t="s">
        <v>142</v>
      </c>
      <c r="U2936" t="s">
        <v>53</v>
      </c>
      <c r="V2936">
        <v>65806</v>
      </c>
      <c r="W2936" t="s">
        <v>100</v>
      </c>
      <c r="X2936" t="s">
        <v>101</v>
      </c>
      <c r="Y2936" t="s">
        <v>144</v>
      </c>
      <c r="Z2936">
        <v>3</v>
      </c>
      <c r="AA2936">
        <v>3361</v>
      </c>
      <c r="AB2936">
        <v>1</v>
      </c>
      <c r="AC2936">
        <v>3</v>
      </c>
      <c r="AD2936">
        <v>3</v>
      </c>
      <c r="AE2936" s="2">
        <v>44879</v>
      </c>
      <c r="AF2936" t="s">
        <v>221</v>
      </c>
      <c r="AG2936" t="s">
        <v>76</v>
      </c>
      <c r="AH2936" t="s">
        <v>130</v>
      </c>
      <c r="AI2936" t="s">
        <v>17477</v>
      </c>
      <c r="AJ2936" t="s">
        <v>17478</v>
      </c>
      <c r="AK2936">
        <v>1</v>
      </c>
      <c r="AL2936" s="25">
        <v>921.81</v>
      </c>
      <c r="AM2936" s="2">
        <v>45008</v>
      </c>
      <c r="AN2936">
        <v>1.2</v>
      </c>
    </row>
    <row r="2937" spans="1:40" hidden="1" x14ac:dyDescent="0.35">
      <c r="A2937" t="s">
        <v>10836</v>
      </c>
      <c r="B2937" t="s">
        <v>11186</v>
      </c>
      <c r="C2937">
        <v>59</v>
      </c>
      <c r="D2937" t="s">
        <v>44</v>
      </c>
      <c r="E2937" s="2">
        <v>44410</v>
      </c>
      <c r="F2937" s="2"/>
      <c r="G2937" t="s">
        <v>40</v>
      </c>
      <c r="H2937" t="s">
        <v>17479</v>
      </c>
      <c r="I2937" t="s">
        <v>17480</v>
      </c>
      <c r="J2937" t="s">
        <v>67</v>
      </c>
      <c r="K2937" t="s">
        <v>86</v>
      </c>
      <c r="L2937" t="s">
        <v>46</v>
      </c>
      <c r="M2937" t="s">
        <v>47</v>
      </c>
      <c r="N2937" t="s">
        <v>48</v>
      </c>
      <c r="P2937" t="s">
        <v>49</v>
      </c>
      <c r="Q2937" t="s">
        <v>126</v>
      </c>
      <c r="R2937" s="2">
        <v>24756</v>
      </c>
      <c r="S2937" t="s">
        <v>51</v>
      </c>
      <c r="T2937" t="s">
        <v>115</v>
      </c>
      <c r="U2937" t="s">
        <v>53</v>
      </c>
      <c r="V2937">
        <v>90552</v>
      </c>
      <c r="W2937" t="s">
        <v>176</v>
      </c>
      <c r="X2937" t="s">
        <v>55</v>
      </c>
      <c r="Y2937" t="s">
        <v>144</v>
      </c>
      <c r="Z2937">
        <v>1</v>
      </c>
      <c r="AA2937">
        <v>3362</v>
      </c>
      <c r="AB2937">
        <v>1</v>
      </c>
      <c r="AC2937">
        <v>5</v>
      </c>
      <c r="AD2937">
        <v>1</v>
      </c>
      <c r="AE2937" s="2">
        <v>45138</v>
      </c>
      <c r="AF2937" t="s">
        <v>75</v>
      </c>
      <c r="AG2937" t="s">
        <v>59</v>
      </c>
      <c r="AH2937" t="s">
        <v>130</v>
      </c>
      <c r="AI2937" t="s">
        <v>17481</v>
      </c>
      <c r="AJ2937" t="s">
        <v>17482</v>
      </c>
      <c r="AK2937">
        <v>2</v>
      </c>
      <c r="AL2937">
        <v>348.84</v>
      </c>
      <c r="AM2937" s="2">
        <v>45004</v>
      </c>
      <c r="AN2937">
        <v>4.8</v>
      </c>
    </row>
    <row r="2938" spans="1:40" hidden="1" x14ac:dyDescent="0.35">
      <c r="A2938" t="s">
        <v>17483</v>
      </c>
      <c r="B2938" t="s">
        <v>3661</v>
      </c>
      <c r="C2938">
        <v>69</v>
      </c>
      <c r="D2938" t="s">
        <v>44</v>
      </c>
      <c r="E2938" s="2">
        <v>44650</v>
      </c>
      <c r="F2938" s="2"/>
      <c r="G2938" t="s">
        <v>40</v>
      </c>
      <c r="H2938" t="s">
        <v>17484</v>
      </c>
      <c r="I2938" t="s">
        <v>17485</v>
      </c>
      <c r="J2938" t="s">
        <v>194</v>
      </c>
      <c r="K2938" t="s">
        <v>69</v>
      </c>
      <c r="L2938" t="s">
        <v>68</v>
      </c>
      <c r="M2938" t="s">
        <v>47</v>
      </c>
      <c r="N2938" t="s">
        <v>48</v>
      </c>
      <c r="P2938" t="s">
        <v>49</v>
      </c>
      <c r="Q2938" t="s">
        <v>126</v>
      </c>
      <c r="R2938" s="2">
        <v>21027</v>
      </c>
      <c r="S2938" t="s">
        <v>51</v>
      </c>
      <c r="T2938" t="s">
        <v>115</v>
      </c>
      <c r="U2938" t="s">
        <v>73</v>
      </c>
      <c r="V2938">
        <v>31018</v>
      </c>
      <c r="W2938" t="s">
        <v>129</v>
      </c>
      <c r="X2938" t="s">
        <v>116</v>
      </c>
      <c r="Y2938" t="s">
        <v>144</v>
      </c>
      <c r="Z2938">
        <v>5</v>
      </c>
      <c r="AA2938">
        <v>3363</v>
      </c>
      <c r="AB2938">
        <v>4</v>
      </c>
      <c r="AC2938">
        <v>4</v>
      </c>
      <c r="AD2938">
        <v>2</v>
      </c>
      <c r="AE2938" s="2">
        <v>45068</v>
      </c>
      <c r="AF2938" t="s">
        <v>75</v>
      </c>
      <c r="AG2938" t="s">
        <v>76</v>
      </c>
      <c r="AH2938" t="s">
        <v>104</v>
      </c>
      <c r="AI2938" t="s">
        <v>17486</v>
      </c>
      <c r="AJ2938" t="s">
        <v>17487</v>
      </c>
      <c r="AK2938">
        <v>2</v>
      </c>
      <c r="AL2938">
        <v>826.15</v>
      </c>
      <c r="AM2938" s="2">
        <v>45099</v>
      </c>
      <c r="AN2938">
        <v>4.0999999999999996</v>
      </c>
    </row>
    <row r="2939" spans="1:40" hidden="1" x14ac:dyDescent="0.35">
      <c r="A2939" t="s">
        <v>17488</v>
      </c>
      <c r="B2939" t="s">
        <v>8285</v>
      </c>
      <c r="C2939">
        <v>66</v>
      </c>
      <c r="D2939" t="s">
        <v>17836</v>
      </c>
      <c r="E2939" s="2">
        <v>44260</v>
      </c>
      <c r="F2939" s="2">
        <v>44446</v>
      </c>
      <c r="G2939" t="s">
        <v>1166</v>
      </c>
      <c r="H2939" t="s">
        <v>17489</v>
      </c>
      <c r="I2939" t="s">
        <v>17490</v>
      </c>
      <c r="J2939" t="s">
        <v>137</v>
      </c>
      <c r="K2939" t="s">
        <v>69</v>
      </c>
      <c r="L2939" t="s">
        <v>68</v>
      </c>
      <c r="M2939" t="s">
        <v>47</v>
      </c>
      <c r="N2939" t="s">
        <v>195</v>
      </c>
      <c r="O2939" t="s">
        <v>17491</v>
      </c>
      <c r="P2939" t="s">
        <v>49</v>
      </c>
      <c r="Q2939" t="s">
        <v>153</v>
      </c>
      <c r="R2939" s="2">
        <v>22042</v>
      </c>
      <c r="S2939" t="s">
        <v>51</v>
      </c>
      <c r="T2939" t="s">
        <v>142</v>
      </c>
      <c r="U2939" t="s">
        <v>53</v>
      </c>
      <c r="V2939">
        <v>42754</v>
      </c>
      <c r="W2939" t="s">
        <v>74</v>
      </c>
      <c r="X2939" t="s">
        <v>101</v>
      </c>
      <c r="Y2939" t="s">
        <v>144</v>
      </c>
      <c r="Z2939">
        <v>3</v>
      </c>
      <c r="AA2939">
        <v>3364</v>
      </c>
      <c r="AB2939">
        <v>1</v>
      </c>
      <c r="AC2939">
        <v>5</v>
      </c>
      <c r="AD2939">
        <v>2</v>
      </c>
      <c r="AE2939" s="2">
        <v>44896</v>
      </c>
      <c r="AF2939" t="s">
        <v>58</v>
      </c>
      <c r="AG2939" t="s">
        <v>59</v>
      </c>
      <c r="AH2939" t="s">
        <v>104</v>
      </c>
      <c r="AI2939" t="s">
        <v>17492</v>
      </c>
      <c r="AJ2939" t="s">
        <v>17493</v>
      </c>
      <c r="AK2939">
        <v>1</v>
      </c>
      <c r="AL2939">
        <v>205.35</v>
      </c>
      <c r="AM2939" s="2">
        <v>45003</v>
      </c>
      <c r="AN2939">
        <v>0.5</v>
      </c>
    </row>
    <row r="2940" spans="1:40" hidden="1" x14ac:dyDescent="0.35">
      <c r="A2940" t="s">
        <v>6857</v>
      </c>
      <c r="B2940" t="s">
        <v>6362</v>
      </c>
      <c r="C2940">
        <v>78</v>
      </c>
      <c r="D2940" t="s">
        <v>44</v>
      </c>
      <c r="E2940" s="2">
        <v>44167</v>
      </c>
      <c r="F2940" s="2"/>
      <c r="G2940" t="s">
        <v>1166</v>
      </c>
      <c r="H2940" t="s">
        <v>17494</v>
      </c>
      <c r="I2940" t="s">
        <v>17495</v>
      </c>
      <c r="J2940" t="s">
        <v>163</v>
      </c>
      <c r="K2940" t="s">
        <v>45</v>
      </c>
      <c r="L2940" t="s">
        <v>87</v>
      </c>
      <c r="M2940" t="s">
        <v>47</v>
      </c>
      <c r="N2940" t="s">
        <v>48</v>
      </c>
      <c r="P2940" t="s">
        <v>49</v>
      </c>
      <c r="Q2940" t="s">
        <v>250</v>
      </c>
      <c r="R2940" s="2">
        <v>17711</v>
      </c>
      <c r="S2940" t="s">
        <v>51</v>
      </c>
      <c r="T2940" t="s">
        <v>115</v>
      </c>
      <c r="U2940" t="s">
        <v>73</v>
      </c>
      <c r="V2940">
        <v>24571</v>
      </c>
      <c r="W2940" t="s">
        <v>176</v>
      </c>
      <c r="X2940" t="s">
        <v>143</v>
      </c>
      <c r="Y2940" t="s">
        <v>56</v>
      </c>
      <c r="Z2940">
        <v>3</v>
      </c>
      <c r="AA2940">
        <v>3365</v>
      </c>
      <c r="AB2940">
        <v>1</v>
      </c>
      <c r="AC2940">
        <v>1</v>
      </c>
      <c r="AD2940">
        <v>4</v>
      </c>
      <c r="AE2940" s="2">
        <v>44796</v>
      </c>
      <c r="AF2940" t="s">
        <v>221</v>
      </c>
      <c r="AG2940" t="s">
        <v>76</v>
      </c>
      <c r="AH2940" t="s">
        <v>77</v>
      </c>
      <c r="AI2940" t="s">
        <v>17496</v>
      </c>
      <c r="AJ2940" t="s">
        <v>17497</v>
      </c>
      <c r="AK2940">
        <v>1</v>
      </c>
      <c r="AL2940">
        <v>349.86</v>
      </c>
      <c r="AM2940" s="2">
        <v>45132</v>
      </c>
      <c r="AN2940">
        <v>5.4</v>
      </c>
    </row>
    <row r="2941" spans="1:40" hidden="1" x14ac:dyDescent="0.35">
      <c r="A2941" t="s">
        <v>1399</v>
      </c>
      <c r="B2941" t="s">
        <v>7984</v>
      </c>
      <c r="C2941">
        <v>50</v>
      </c>
      <c r="D2941" t="s">
        <v>17836</v>
      </c>
      <c r="E2941" s="2">
        <v>43485</v>
      </c>
      <c r="F2941" s="2">
        <v>43848</v>
      </c>
      <c r="G2941" t="s">
        <v>1166</v>
      </c>
      <c r="H2941" t="s">
        <v>17498</v>
      </c>
      <c r="I2941" t="s">
        <v>17499</v>
      </c>
      <c r="J2941" t="s">
        <v>85</v>
      </c>
      <c r="K2941" t="s">
        <v>45</v>
      </c>
      <c r="L2941" t="s">
        <v>46</v>
      </c>
      <c r="M2941" t="s">
        <v>86</v>
      </c>
      <c r="N2941" t="s">
        <v>248</v>
      </c>
      <c r="O2941" t="s">
        <v>17500</v>
      </c>
      <c r="P2941" t="s">
        <v>49</v>
      </c>
      <c r="Q2941" t="s">
        <v>112</v>
      </c>
      <c r="R2941" s="2">
        <v>27894</v>
      </c>
      <c r="S2941" t="s">
        <v>51</v>
      </c>
      <c r="T2941" t="s">
        <v>646</v>
      </c>
      <c r="U2941" t="s">
        <v>73</v>
      </c>
      <c r="V2941">
        <v>74701</v>
      </c>
      <c r="W2941" t="s">
        <v>129</v>
      </c>
      <c r="X2941" t="s">
        <v>55</v>
      </c>
      <c r="Y2941" t="s">
        <v>144</v>
      </c>
      <c r="Z2941">
        <v>4</v>
      </c>
      <c r="AA2941">
        <v>3366</v>
      </c>
      <c r="AB2941">
        <v>4</v>
      </c>
      <c r="AC2941">
        <v>5</v>
      </c>
      <c r="AD2941">
        <v>5</v>
      </c>
      <c r="AE2941" s="2">
        <v>44824</v>
      </c>
      <c r="AF2941" t="s">
        <v>103</v>
      </c>
      <c r="AG2941" t="s">
        <v>76</v>
      </c>
      <c r="AH2941" t="s">
        <v>130</v>
      </c>
      <c r="AI2941" t="s">
        <v>17502</v>
      </c>
      <c r="AJ2941" t="s">
        <v>17503</v>
      </c>
      <c r="AK2941">
        <v>1</v>
      </c>
      <c r="AL2941">
        <v>546.47</v>
      </c>
      <c r="AM2941" s="2">
        <v>44794</v>
      </c>
      <c r="AN2941">
        <v>1</v>
      </c>
    </row>
    <row r="2942" spans="1:40" hidden="1" x14ac:dyDescent="0.35">
      <c r="A2942" t="s">
        <v>14559</v>
      </c>
      <c r="B2942" t="s">
        <v>5315</v>
      </c>
      <c r="C2942">
        <v>64</v>
      </c>
      <c r="D2942" t="s">
        <v>17836</v>
      </c>
      <c r="E2942" s="2">
        <v>43981</v>
      </c>
      <c r="F2942" s="2">
        <v>44593</v>
      </c>
      <c r="G2942" t="s">
        <v>1166</v>
      </c>
      <c r="H2942" t="s">
        <v>17504</v>
      </c>
      <c r="I2942" t="s">
        <v>17505</v>
      </c>
      <c r="J2942" t="s">
        <v>125</v>
      </c>
      <c r="K2942" t="s">
        <v>86</v>
      </c>
      <c r="L2942" t="s">
        <v>87</v>
      </c>
      <c r="M2942" t="s">
        <v>86</v>
      </c>
      <c r="N2942" t="s">
        <v>195</v>
      </c>
      <c r="O2942" t="s">
        <v>17506</v>
      </c>
      <c r="P2942" t="s">
        <v>49</v>
      </c>
      <c r="Q2942" t="s">
        <v>126</v>
      </c>
      <c r="R2942" s="2">
        <v>22935</v>
      </c>
      <c r="S2942" t="s">
        <v>51</v>
      </c>
      <c r="T2942" t="s">
        <v>115</v>
      </c>
      <c r="U2942" t="s">
        <v>73</v>
      </c>
      <c r="V2942">
        <v>35065</v>
      </c>
      <c r="W2942" t="s">
        <v>100</v>
      </c>
      <c r="X2942" t="s">
        <v>101</v>
      </c>
      <c r="Y2942" t="s">
        <v>144</v>
      </c>
      <c r="Z2942">
        <v>2</v>
      </c>
      <c r="AA2942">
        <v>3367</v>
      </c>
      <c r="AB2942">
        <v>4</v>
      </c>
      <c r="AC2942">
        <v>1</v>
      </c>
      <c r="AD2942">
        <v>5</v>
      </c>
      <c r="AE2942" s="2">
        <v>45086</v>
      </c>
      <c r="AF2942" t="s">
        <v>58</v>
      </c>
      <c r="AG2942" t="s">
        <v>59</v>
      </c>
      <c r="AH2942" t="s">
        <v>130</v>
      </c>
      <c r="AI2942" t="s">
        <v>17508</v>
      </c>
      <c r="AJ2942" t="s">
        <v>11361</v>
      </c>
      <c r="AK2942">
        <v>2</v>
      </c>
      <c r="AL2942">
        <v>448.21</v>
      </c>
      <c r="AM2942" s="2">
        <v>44874</v>
      </c>
      <c r="AN2942">
        <v>1.7</v>
      </c>
    </row>
    <row r="2943" spans="1:40" hidden="1" x14ac:dyDescent="0.35">
      <c r="A2943" t="s">
        <v>782</v>
      </c>
      <c r="B2943" t="s">
        <v>12327</v>
      </c>
      <c r="C2943">
        <v>36</v>
      </c>
      <c r="D2943" t="s">
        <v>17836</v>
      </c>
      <c r="E2943" s="2">
        <v>43783</v>
      </c>
      <c r="F2943" s="2">
        <v>45060</v>
      </c>
      <c r="G2943" t="s">
        <v>1166</v>
      </c>
      <c r="H2943" t="s">
        <v>17509</v>
      </c>
      <c r="I2943" t="s">
        <v>17510</v>
      </c>
      <c r="J2943" t="s">
        <v>43</v>
      </c>
      <c r="K2943" t="s">
        <v>69</v>
      </c>
      <c r="L2943" t="s">
        <v>87</v>
      </c>
      <c r="M2943" t="s">
        <v>69</v>
      </c>
      <c r="N2943" t="s">
        <v>195</v>
      </c>
      <c r="O2943" t="s">
        <v>17511</v>
      </c>
      <c r="P2943" t="s">
        <v>49</v>
      </c>
      <c r="Q2943" t="s">
        <v>126</v>
      </c>
      <c r="R2943" s="2">
        <v>33056</v>
      </c>
      <c r="S2943" t="s">
        <v>51</v>
      </c>
      <c r="T2943" t="s">
        <v>1687</v>
      </c>
      <c r="U2943" t="s">
        <v>73</v>
      </c>
      <c r="V2943">
        <v>61176</v>
      </c>
      <c r="W2943" t="s">
        <v>129</v>
      </c>
      <c r="X2943" t="s">
        <v>116</v>
      </c>
      <c r="Y2943" t="s">
        <v>144</v>
      </c>
      <c r="Z2943">
        <v>5</v>
      </c>
      <c r="AA2943">
        <v>3368</v>
      </c>
      <c r="AB2943">
        <v>5</v>
      </c>
      <c r="AC2943">
        <v>1</v>
      </c>
      <c r="AD2943">
        <v>4</v>
      </c>
      <c r="AE2943" s="2">
        <v>44893</v>
      </c>
      <c r="AF2943" t="s">
        <v>58</v>
      </c>
      <c r="AG2943" t="s">
        <v>59</v>
      </c>
      <c r="AH2943" t="s">
        <v>77</v>
      </c>
      <c r="AI2943" t="s">
        <v>17512</v>
      </c>
      <c r="AJ2943" t="s">
        <v>17513</v>
      </c>
      <c r="AK2943">
        <v>5</v>
      </c>
      <c r="AL2943">
        <v>970.35</v>
      </c>
      <c r="AM2943" s="2">
        <v>45092</v>
      </c>
      <c r="AN2943">
        <v>3.5</v>
      </c>
    </row>
    <row r="2944" spans="1:40" hidden="1" x14ac:dyDescent="0.35">
      <c r="A2944" t="s">
        <v>5514</v>
      </c>
      <c r="B2944" t="s">
        <v>8616</v>
      </c>
      <c r="C2944">
        <v>76</v>
      </c>
      <c r="D2944" t="s">
        <v>17836</v>
      </c>
      <c r="E2944" s="2">
        <v>44769</v>
      </c>
      <c r="F2944" s="2">
        <v>45009</v>
      </c>
      <c r="G2944" t="s">
        <v>1166</v>
      </c>
      <c r="H2944" t="s">
        <v>17514</v>
      </c>
      <c r="I2944" t="s">
        <v>17515</v>
      </c>
      <c r="J2944" t="s">
        <v>184</v>
      </c>
      <c r="K2944" t="s">
        <v>69</v>
      </c>
      <c r="L2944" t="s">
        <v>68</v>
      </c>
      <c r="M2944" t="s">
        <v>47</v>
      </c>
      <c r="N2944" t="s">
        <v>174</v>
      </c>
      <c r="O2944" t="s">
        <v>17516</v>
      </c>
      <c r="P2944" t="s">
        <v>49</v>
      </c>
      <c r="Q2944" t="s">
        <v>112</v>
      </c>
      <c r="R2944" s="2">
        <v>18504</v>
      </c>
      <c r="S2944" t="s">
        <v>51</v>
      </c>
      <c r="T2944" t="s">
        <v>1047</v>
      </c>
      <c r="U2944" t="s">
        <v>53</v>
      </c>
      <c r="V2944">
        <v>22374</v>
      </c>
      <c r="W2944" t="s">
        <v>100</v>
      </c>
      <c r="X2944" t="s">
        <v>101</v>
      </c>
      <c r="Y2944" t="s">
        <v>144</v>
      </c>
      <c r="Z2944">
        <v>2</v>
      </c>
      <c r="AA2944">
        <v>3369</v>
      </c>
      <c r="AB2944">
        <v>2</v>
      </c>
      <c r="AC2944">
        <v>5</v>
      </c>
      <c r="AD2944">
        <v>4</v>
      </c>
      <c r="AE2944" s="2">
        <v>44835</v>
      </c>
      <c r="AF2944" t="s">
        <v>103</v>
      </c>
      <c r="AG2944" t="s">
        <v>59</v>
      </c>
      <c r="AH2944" t="s">
        <v>104</v>
      </c>
      <c r="AI2944" t="s">
        <v>17518</v>
      </c>
      <c r="AJ2944" t="s">
        <v>17519</v>
      </c>
      <c r="AK2944">
        <v>5</v>
      </c>
      <c r="AL2944">
        <v>152.86000000000001</v>
      </c>
      <c r="AM2944" s="2">
        <v>45093</v>
      </c>
      <c r="AN2944">
        <v>0.7</v>
      </c>
    </row>
    <row r="2945" spans="1:40" hidden="1" x14ac:dyDescent="0.35">
      <c r="A2945" t="s">
        <v>7095</v>
      </c>
      <c r="B2945" t="s">
        <v>13566</v>
      </c>
      <c r="C2945">
        <v>68</v>
      </c>
      <c r="D2945" t="s">
        <v>44</v>
      </c>
      <c r="E2945" s="2">
        <v>44732</v>
      </c>
      <c r="F2945" s="2"/>
      <c r="G2945" t="s">
        <v>1166</v>
      </c>
      <c r="H2945" t="s">
        <v>17520</v>
      </c>
      <c r="I2945" t="s">
        <v>17521</v>
      </c>
      <c r="J2945" t="s">
        <v>67</v>
      </c>
      <c r="K2945" t="s">
        <v>45</v>
      </c>
      <c r="L2945" t="s">
        <v>46</v>
      </c>
      <c r="M2945" t="s">
        <v>47</v>
      </c>
      <c r="N2945" t="s">
        <v>48</v>
      </c>
      <c r="P2945" t="s">
        <v>49</v>
      </c>
      <c r="Q2945" t="s">
        <v>112</v>
      </c>
      <c r="R2945" s="2">
        <v>21424</v>
      </c>
      <c r="S2945" t="s">
        <v>51</v>
      </c>
      <c r="T2945" t="s">
        <v>115</v>
      </c>
      <c r="U2945" t="s">
        <v>53</v>
      </c>
      <c r="V2945">
        <v>57215</v>
      </c>
      <c r="W2945" t="s">
        <v>176</v>
      </c>
      <c r="X2945" t="s">
        <v>55</v>
      </c>
      <c r="Y2945" t="s">
        <v>144</v>
      </c>
      <c r="Z2945">
        <v>3</v>
      </c>
      <c r="AA2945">
        <v>3370</v>
      </c>
      <c r="AB2945">
        <v>3</v>
      </c>
      <c r="AC2945">
        <v>5</v>
      </c>
      <c r="AD2945">
        <v>3</v>
      </c>
      <c r="AE2945" s="2">
        <v>45083</v>
      </c>
      <c r="AF2945" t="s">
        <v>75</v>
      </c>
      <c r="AG2945" t="s">
        <v>76</v>
      </c>
      <c r="AH2945" t="s">
        <v>104</v>
      </c>
      <c r="AI2945" t="s">
        <v>17523</v>
      </c>
      <c r="AJ2945" t="s">
        <v>17524</v>
      </c>
      <c r="AK2945">
        <v>2</v>
      </c>
      <c r="AL2945" s="25">
        <v>264.88</v>
      </c>
      <c r="AM2945" s="2">
        <v>45137</v>
      </c>
      <c r="AN2945">
        <v>3.9</v>
      </c>
    </row>
    <row r="2946" spans="1:40" hidden="1" x14ac:dyDescent="0.35">
      <c r="A2946" t="s">
        <v>16340</v>
      </c>
      <c r="B2946" t="s">
        <v>2919</v>
      </c>
      <c r="C2946">
        <v>56</v>
      </c>
      <c r="D2946" t="s">
        <v>17836</v>
      </c>
      <c r="E2946" s="2">
        <v>44915</v>
      </c>
      <c r="F2946" s="2">
        <v>45007</v>
      </c>
      <c r="G2946" t="s">
        <v>1166</v>
      </c>
      <c r="H2946" t="s">
        <v>17525</v>
      </c>
      <c r="I2946" t="s">
        <v>17526</v>
      </c>
      <c r="J2946" t="s">
        <v>194</v>
      </c>
      <c r="K2946" t="s">
        <v>86</v>
      </c>
      <c r="L2946" t="s">
        <v>68</v>
      </c>
      <c r="M2946" t="s">
        <v>86</v>
      </c>
      <c r="N2946" t="s">
        <v>174</v>
      </c>
      <c r="O2946" t="s">
        <v>17527</v>
      </c>
      <c r="P2946" t="s">
        <v>49</v>
      </c>
      <c r="Q2946" t="s">
        <v>949</v>
      </c>
      <c r="R2946" s="2">
        <v>25894</v>
      </c>
      <c r="S2946" t="s">
        <v>51</v>
      </c>
      <c r="T2946" t="s">
        <v>354</v>
      </c>
      <c r="U2946" t="s">
        <v>53</v>
      </c>
      <c r="V2946">
        <v>5985</v>
      </c>
      <c r="W2946" t="s">
        <v>74</v>
      </c>
      <c r="X2946" t="s">
        <v>116</v>
      </c>
      <c r="Y2946" t="s">
        <v>144</v>
      </c>
      <c r="Z2946">
        <v>3</v>
      </c>
      <c r="AA2946">
        <v>3371</v>
      </c>
      <c r="AB2946">
        <v>4</v>
      </c>
      <c r="AC2946">
        <v>2</v>
      </c>
      <c r="AD2946">
        <v>5</v>
      </c>
      <c r="AE2946" s="2">
        <v>44896</v>
      </c>
      <c r="AF2946" t="s">
        <v>221</v>
      </c>
      <c r="AG2946" t="s">
        <v>59</v>
      </c>
      <c r="AH2946" t="s">
        <v>130</v>
      </c>
      <c r="AI2946" t="s">
        <v>17529</v>
      </c>
      <c r="AJ2946" t="s">
        <v>2595</v>
      </c>
      <c r="AK2946">
        <v>2</v>
      </c>
      <c r="AL2946">
        <v>210.15</v>
      </c>
      <c r="AM2946" s="2">
        <v>44781</v>
      </c>
      <c r="AN2946">
        <v>0.3</v>
      </c>
    </row>
    <row r="2947" spans="1:40" hidden="1" x14ac:dyDescent="0.35">
      <c r="A2947" t="s">
        <v>2073</v>
      </c>
      <c r="B2947" t="s">
        <v>7652</v>
      </c>
      <c r="C2947">
        <v>34</v>
      </c>
      <c r="D2947" t="s">
        <v>17836</v>
      </c>
      <c r="E2947" s="2">
        <v>44940</v>
      </c>
      <c r="F2947" s="2">
        <v>44999</v>
      </c>
      <c r="G2947" t="s">
        <v>40</v>
      </c>
      <c r="H2947" t="s">
        <v>17530</v>
      </c>
      <c r="I2947" t="s">
        <v>17531</v>
      </c>
      <c r="J2947" t="s">
        <v>111</v>
      </c>
      <c r="K2947" t="s">
        <v>45</v>
      </c>
      <c r="L2947" t="s">
        <v>46</v>
      </c>
      <c r="M2947" t="s">
        <v>69</v>
      </c>
      <c r="N2947" t="s">
        <v>138</v>
      </c>
      <c r="O2947" t="s">
        <v>17532</v>
      </c>
      <c r="P2947" t="s">
        <v>49</v>
      </c>
      <c r="Q2947" t="s">
        <v>250</v>
      </c>
      <c r="R2947" s="2">
        <v>33751</v>
      </c>
      <c r="S2947" t="s">
        <v>51</v>
      </c>
      <c r="T2947" t="s">
        <v>354</v>
      </c>
      <c r="U2947" t="s">
        <v>53</v>
      </c>
      <c r="V2947">
        <v>94040</v>
      </c>
      <c r="W2947" t="s">
        <v>176</v>
      </c>
      <c r="X2947" t="s">
        <v>143</v>
      </c>
      <c r="Y2947" t="s">
        <v>56</v>
      </c>
      <c r="Z2947">
        <v>4</v>
      </c>
      <c r="AA2947">
        <v>3372</v>
      </c>
      <c r="AB2947">
        <v>1</v>
      </c>
      <c r="AC2947">
        <v>3</v>
      </c>
      <c r="AD2947">
        <v>1</v>
      </c>
      <c r="AE2947" s="2">
        <v>45051</v>
      </c>
      <c r="AF2947" t="s">
        <v>118</v>
      </c>
      <c r="AG2947" t="s">
        <v>76</v>
      </c>
      <c r="AH2947" t="s">
        <v>130</v>
      </c>
      <c r="AI2947" t="s">
        <v>17534</v>
      </c>
      <c r="AJ2947" t="s">
        <v>17535</v>
      </c>
      <c r="AK2947">
        <v>4</v>
      </c>
      <c r="AL2947">
        <v>627.17999999999995</v>
      </c>
      <c r="AM2947" s="2">
        <v>45120</v>
      </c>
      <c r="AN2947">
        <v>0.2</v>
      </c>
    </row>
    <row r="2948" spans="1:40" hidden="1" x14ac:dyDescent="0.35">
      <c r="A2948" t="s">
        <v>12202</v>
      </c>
      <c r="B2948" t="s">
        <v>5103</v>
      </c>
      <c r="C2948">
        <v>37</v>
      </c>
      <c r="D2948" t="s">
        <v>44</v>
      </c>
      <c r="E2948" s="2">
        <v>43365</v>
      </c>
      <c r="F2948" s="2"/>
      <c r="G2948" t="s">
        <v>40</v>
      </c>
      <c r="H2948" t="s">
        <v>17536</v>
      </c>
      <c r="I2948" t="s">
        <v>17537</v>
      </c>
      <c r="J2948" t="s">
        <v>237</v>
      </c>
      <c r="K2948" t="s">
        <v>45</v>
      </c>
      <c r="L2948" t="s">
        <v>68</v>
      </c>
      <c r="M2948" t="s">
        <v>47</v>
      </c>
      <c r="N2948" t="s">
        <v>48</v>
      </c>
      <c r="P2948" t="s">
        <v>49</v>
      </c>
      <c r="Q2948" t="s">
        <v>70</v>
      </c>
      <c r="R2948" s="2">
        <v>32661</v>
      </c>
      <c r="S2948" t="s">
        <v>51</v>
      </c>
      <c r="T2948" t="s">
        <v>326</v>
      </c>
      <c r="U2948" t="s">
        <v>73</v>
      </c>
      <c r="V2948">
        <v>35546</v>
      </c>
      <c r="W2948" t="s">
        <v>100</v>
      </c>
      <c r="X2948" t="s">
        <v>116</v>
      </c>
      <c r="Y2948" t="s">
        <v>144</v>
      </c>
      <c r="Z2948">
        <v>2</v>
      </c>
      <c r="AA2948">
        <v>3373</v>
      </c>
      <c r="AB2948">
        <v>2</v>
      </c>
      <c r="AC2948">
        <v>4</v>
      </c>
      <c r="AD2948">
        <v>4</v>
      </c>
      <c r="AE2948" s="2">
        <v>44924</v>
      </c>
      <c r="AF2948" t="s">
        <v>75</v>
      </c>
      <c r="AG2948" t="s">
        <v>76</v>
      </c>
      <c r="AH2948" t="s">
        <v>77</v>
      </c>
      <c r="AI2948" t="s">
        <v>17538</v>
      </c>
      <c r="AJ2948" t="s">
        <v>17539</v>
      </c>
      <c r="AK2948">
        <v>1</v>
      </c>
      <c r="AL2948">
        <v>575.41999999999996</v>
      </c>
      <c r="AM2948" s="2">
        <v>44993</v>
      </c>
      <c r="AN2948">
        <v>7.6</v>
      </c>
    </row>
    <row r="2949" spans="1:40" hidden="1" x14ac:dyDescent="0.35">
      <c r="A2949" t="s">
        <v>9876</v>
      </c>
      <c r="B2949" t="s">
        <v>4790</v>
      </c>
      <c r="C2949">
        <v>27</v>
      </c>
      <c r="D2949" t="s">
        <v>17836</v>
      </c>
      <c r="E2949" s="2">
        <v>44828</v>
      </c>
      <c r="F2949" s="2">
        <v>44995</v>
      </c>
      <c r="G2949" t="s">
        <v>40</v>
      </c>
      <c r="H2949" t="s">
        <v>17540</v>
      </c>
      <c r="I2949" t="s">
        <v>17541</v>
      </c>
      <c r="J2949" t="s">
        <v>137</v>
      </c>
      <c r="K2949" t="s">
        <v>69</v>
      </c>
      <c r="L2949" t="s">
        <v>68</v>
      </c>
      <c r="M2949" t="s">
        <v>47</v>
      </c>
      <c r="N2949" t="s">
        <v>138</v>
      </c>
      <c r="O2949" t="s">
        <v>17542</v>
      </c>
      <c r="P2949" t="s">
        <v>49</v>
      </c>
      <c r="Q2949" t="s">
        <v>126</v>
      </c>
      <c r="R2949" s="2">
        <v>36262</v>
      </c>
      <c r="S2949" t="s">
        <v>51</v>
      </c>
      <c r="T2949" t="s">
        <v>115</v>
      </c>
      <c r="U2949" t="s">
        <v>73</v>
      </c>
      <c r="V2949">
        <v>33903</v>
      </c>
      <c r="W2949" t="s">
        <v>74</v>
      </c>
      <c r="X2949" t="s">
        <v>143</v>
      </c>
      <c r="Y2949" t="s">
        <v>144</v>
      </c>
      <c r="Z2949">
        <v>4</v>
      </c>
      <c r="AA2949">
        <v>3374</v>
      </c>
      <c r="AB2949">
        <v>1</v>
      </c>
      <c r="AC2949">
        <v>3</v>
      </c>
      <c r="AD2949">
        <v>3</v>
      </c>
      <c r="AE2949" s="2">
        <v>44892</v>
      </c>
      <c r="AF2949" t="s">
        <v>221</v>
      </c>
      <c r="AG2949" t="s">
        <v>59</v>
      </c>
      <c r="AH2949" t="s">
        <v>104</v>
      </c>
      <c r="AI2949" t="s">
        <v>17543</v>
      </c>
      <c r="AJ2949" t="s">
        <v>17544</v>
      </c>
      <c r="AK2949">
        <v>4</v>
      </c>
      <c r="AL2949" s="25">
        <v>123.64</v>
      </c>
      <c r="AM2949" s="2">
        <v>45002</v>
      </c>
      <c r="AN2949">
        <v>0.5</v>
      </c>
    </row>
    <row r="2950" spans="1:40" hidden="1" x14ac:dyDescent="0.35">
      <c r="A2950" t="s">
        <v>17545</v>
      </c>
      <c r="B2950" t="s">
        <v>13048</v>
      </c>
      <c r="C2950">
        <v>27</v>
      </c>
      <c r="D2950" t="s">
        <v>17836</v>
      </c>
      <c r="E2950" s="2">
        <v>43990</v>
      </c>
      <c r="F2950" s="2">
        <v>44390</v>
      </c>
      <c r="G2950" t="s">
        <v>40</v>
      </c>
      <c r="H2950" t="s">
        <v>17546</v>
      </c>
      <c r="I2950" t="s">
        <v>17547</v>
      </c>
      <c r="J2950" t="s">
        <v>163</v>
      </c>
      <c r="K2950" t="s">
        <v>86</v>
      </c>
      <c r="L2950" t="s">
        <v>87</v>
      </c>
      <c r="M2950" t="s">
        <v>86</v>
      </c>
      <c r="N2950" t="s">
        <v>248</v>
      </c>
      <c r="O2950" t="s">
        <v>17548</v>
      </c>
      <c r="P2950" t="s">
        <v>49</v>
      </c>
      <c r="Q2950" t="s">
        <v>153</v>
      </c>
      <c r="R2950" s="2">
        <v>36423</v>
      </c>
      <c r="S2950" t="s">
        <v>51</v>
      </c>
      <c r="T2950" t="s">
        <v>4631</v>
      </c>
      <c r="U2950" t="s">
        <v>53</v>
      </c>
      <c r="V2950">
        <v>58194</v>
      </c>
      <c r="W2950" t="s">
        <v>129</v>
      </c>
      <c r="X2950" t="s">
        <v>143</v>
      </c>
      <c r="Y2950" t="s">
        <v>144</v>
      </c>
      <c r="Z2950">
        <v>3</v>
      </c>
      <c r="AA2950">
        <v>3375</v>
      </c>
      <c r="AB2950">
        <v>2</v>
      </c>
      <c r="AC2950">
        <v>4</v>
      </c>
      <c r="AD2950">
        <v>3</v>
      </c>
      <c r="AE2950" s="2">
        <v>45107</v>
      </c>
      <c r="AF2950" t="s">
        <v>118</v>
      </c>
      <c r="AG2950" t="s">
        <v>59</v>
      </c>
      <c r="AH2950" t="s">
        <v>60</v>
      </c>
      <c r="AI2950" t="s">
        <v>17550</v>
      </c>
      <c r="AJ2950" t="s">
        <v>17551</v>
      </c>
      <c r="AK2950">
        <v>1</v>
      </c>
      <c r="AL2950" s="25">
        <v>655.61</v>
      </c>
      <c r="AM2950" s="2">
        <v>44950</v>
      </c>
      <c r="AN2950">
        <v>1.1000000000000001</v>
      </c>
    </row>
    <row r="2951" spans="1:40" hidden="1" x14ac:dyDescent="0.35">
      <c r="A2951" t="s">
        <v>10646</v>
      </c>
      <c r="B2951" t="s">
        <v>1909</v>
      </c>
      <c r="C2951">
        <v>40</v>
      </c>
      <c r="D2951" t="s">
        <v>44</v>
      </c>
      <c r="E2951" s="2">
        <v>45113</v>
      </c>
      <c r="F2951" s="2"/>
      <c r="G2951" t="s">
        <v>40</v>
      </c>
      <c r="H2951" t="s">
        <v>17552</v>
      </c>
      <c r="I2951" t="s">
        <v>17553</v>
      </c>
      <c r="J2951" t="s">
        <v>85</v>
      </c>
      <c r="K2951" t="s">
        <v>69</v>
      </c>
      <c r="L2951" t="s">
        <v>87</v>
      </c>
      <c r="M2951" t="s">
        <v>47</v>
      </c>
      <c r="N2951" t="s">
        <v>48</v>
      </c>
      <c r="P2951" t="s">
        <v>49</v>
      </c>
      <c r="Q2951" t="s">
        <v>126</v>
      </c>
      <c r="R2951" s="2">
        <v>31727</v>
      </c>
      <c r="S2951" t="s">
        <v>51</v>
      </c>
      <c r="T2951" t="s">
        <v>142</v>
      </c>
      <c r="U2951" t="s">
        <v>53</v>
      </c>
      <c r="V2951">
        <v>7445</v>
      </c>
      <c r="W2951" t="s">
        <v>176</v>
      </c>
      <c r="X2951" t="s">
        <v>101</v>
      </c>
      <c r="Y2951" t="s">
        <v>144</v>
      </c>
      <c r="Z2951">
        <v>5</v>
      </c>
      <c r="AA2951">
        <v>3376</v>
      </c>
      <c r="AB2951">
        <v>4</v>
      </c>
      <c r="AC2951">
        <v>1</v>
      </c>
      <c r="AD2951">
        <v>2</v>
      </c>
      <c r="AE2951" s="2">
        <v>44977</v>
      </c>
      <c r="AF2951" t="s">
        <v>103</v>
      </c>
      <c r="AG2951" t="s">
        <v>76</v>
      </c>
      <c r="AH2951" t="s">
        <v>77</v>
      </c>
      <c r="AI2951" t="s">
        <v>17554</v>
      </c>
      <c r="AJ2951" t="s">
        <v>17555</v>
      </c>
      <c r="AK2951">
        <v>4</v>
      </c>
      <c r="AL2951">
        <v>410.54</v>
      </c>
      <c r="AM2951" s="2">
        <v>44792</v>
      </c>
      <c r="AN2951">
        <v>2.8</v>
      </c>
    </row>
    <row r="2952" spans="1:40" hidden="1" x14ac:dyDescent="0.35">
      <c r="A2952" t="s">
        <v>768</v>
      </c>
      <c r="B2952" t="s">
        <v>4517</v>
      </c>
      <c r="C2952">
        <v>37</v>
      </c>
      <c r="D2952" t="s">
        <v>17836</v>
      </c>
      <c r="E2952" s="2">
        <v>43885</v>
      </c>
      <c r="F2952" s="2">
        <v>45059</v>
      </c>
      <c r="G2952" t="s">
        <v>40</v>
      </c>
      <c r="H2952" t="s">
        <v>17556</v>
      </c>
      <c r="I2952" t="s">
        <v>17557</v>
      </c>
      <c r="J2952" t="s">
        <v>125</v>
      </c>
      <c r="K2952" t="s">
        <v>69</v>
      </c>
      <c r="L2952" t="s">
        <v>68</v>
      </c>
      <c r="M2952" t="s">
        <v>47</v>
      </c>
      <c r="N2952" t="s">
        <v>174</v>
      </c>
      <c r="O2952" t="s">
        <v>17558</v>
      </c>
      <c r="P2952" t="s">
        <v>49</v>
      </c>
      <c r="Q2952" t="s">
        <v>206</v>
      </c>
      <c r="R2952" s="2">
        <v>32668</v>
      </c>
      <c r="S2952" t="s">
        <v>51</v>
      </c>
      <c r="T2952" t="s">
        <v>326</v>
      </c>
      <c r="U2952" t="s">
        <v>53</v>
      </c>
      <c r="V2952">
        <v>52336</v>
      </c>
      <c r="W2952" t="s">
        <v>176</v>
      </c>
      <c r="X2952" t="s">
        <v>55</v>
      </c>
      <c r="Y2952" t="s">
        <v>144</v>
      </c>
      <c r="Z2952">
        <v>4</v>
      </c>
      <c r="AA2952">
        <v>3377</v>
      </c>
      <c r="AB2952">
        <v>3</v>
      </c>
      <c r="AC2952">
        <v>5</v>
      </c>
      <c r="AD2952">
        <v>3</v>
      </c>
      <c r="AE2952" s="2">
        <v>44858</v>
      </c>
      <c r="AF2952" t="s">
        <v>221</v>
      </c>
      <c r="AG2952" t="s">
        <v>59</v>
      </c>
      <c r="AH2952" t="s">
        <v>104</v>
      </c>
      <c r="AI2952" t="s">
        <v>2676</v>
      </c>
      <c r="AJ2952" t="s">
        <v>17559</v>
      </c>
      <c r="AK2952">
        <v>2</v>
      </c>
      <c r="AL2952" s="25">
        <v>485.17</v>
      </c>
      <c r="AM2952" s="2">
        <v>44914</v>
      </c>
      <c r="AN2952">
        <v>3.2</v>
      </c>
    </row>
    <row r="2953" spans="1:40" hidden="1" x14ac:dyDescent="0.35">
      <c r="A2953" t="s">
        <v>17560</v>
      </c>
      <c r="B2953" t="s">
        <v>6280</v>
      </c>
      <c r="C2953">
        <v>33</v>
      </c>
      <c r="D2953" t="s">
        <v>44</v>
      </c>
      <c r="E2953" s="2">
        <v>44342</v>
      </c>
      <c r="F2953" s="2"/>
      <c r="G2953" t="s">
        <v>40</v>
      </c>
      <c r="H2953" t="s">
        <v>17561</v>
      </c>
      <c r="I2953" t="s">
        <v>17562</v>
      </c>
      <c r="J2953" t="s">
        <v>43</v>
      </c>
      <c r="K2953" t="s">
        <v>45</v>
      </c>
      <c r="L2953" t="s">
        <v>87</v>
      </c>
      <c r="M2953" t="s">
        <v>47</v>
      </c>
      <c r="N2953" t="s">
        <v>48</v>
      </c>
      <c r="P2953" t="s">
        <v>49</v>
      </c>
      <c r="Q2953" t="s">
        <v>112</v>
      </c>
      <c r="R2953" s="2">
        <v>34068</v>
      </c>
      <c r="S2953" t="s">
        <v>51</v>
      </c>
      <c r="T2953" t="s">
        <v>142</v>
      </c>
      <c r="U2953" t="s">
        <v>53</v>
      </c>
      <c r="V2953">
        <v>53521</v>
      </c>
      <c r="W2953" t="s">
        <v>54</v>
      </c>
      <c r="X2953" t="s">
        <v>101</v>
      </c>
      <c r="Y2953" t="s">
        <v>144</v>
      </c>
      <c r="Z2953">
        <v>3</v>
      </c>
      <c r="AA2953">
        <v>3378</v>
      </c>
      <c r="AB2953">
        <v>5</v>
      </c>
      <c r="AC2953">
        <v>1</v>
      </c>
      <c r="AD2953">
        <v>4</v>
      </c>
      <c r="AE2953" s="2">
        <v>45115</v>
      </c>
      <c r="AF2953" t="s">
        <v>118</v>
      </c>
      <c r="AG2953" t="s">
        <v>76</v>
      </c>
      <c r="AH2953" t="s">
        <v>130</v>
      </c>
      <c r="AI2953" t="s">
        <v>17563</v>
      </c>
      <c r="AJ2953" t="s">
        <v>17564</v>
      </c>
      <c r="AK2953">
        <v>1</v>
      </c>
      <c r="AL2953">
        <v>731.18</v>
      </c>
      <c r="AM2953" s="2">
        <v>45264</v>
      </c>
      <c r="AN2953">
        <v>4.9000000000000004</v>
      </c>
    </row>
    <row r="2954" spans="1:40" hidden="1" x14ac:dyDescent="0.35">
      <c r="A2954" t="s">
        <v>15109</v>
      </c>
      <c r="B2954" t="s">
        <v>170</v>
      </c>
      <c r="C2954">
        <v>53</v>
      </c>
      <c r="D2954" t="s">
        <v>17836</v>
      </c>
      <c r="E2954" s="2">
        <v>45025</v>
      </c>
      <c r="F2954" s="2">
        <v>45091</v>
      </c>
      <c r="G2954" t="s">
        <v>40</v>
      </c>
      <c r="H2954" t="s">
        <v>17565</v>
      </c>
      <c r="I2954" t="s">
        <v>17566</v>
      </c>
      <c r="J2954" t="s">
        <v>184</v>
      </c>
      <c r="K2954" t="s">
        <v>45</v>
      </c>
      <c r="L2954" t="s">
        <v>46</v>
      </c>
      <c r="M2954" t="s">
        <v>69</v>
      </c>
      <c r="N2954" t="s">
        <v>248</v>
      </c>
      <c r="O2954" t="s">
        <v>17567</v>
      </c>
      <c r="P2954" t="s">
        <v>49</v>
      </c>
      <c r="Q2954" t="s">
        <v>1632</v>
      </c>
      <c r="R2954" s="2">
        <v>26838</v>
      </c>
      <c r="S2954" t="s">
        <v>51</v>
      </c>
      <c r="T2954" t="s">
        <v>10951</v>
      </c>
      <c r="U2954" t="s">
        <v>53</v>
      </c>
      <c r="V2954">
        <v>48347</v>
      </c>
      <c r="W2954" t="s">
        <v>74</v>
      </c>
      <c r="X2954" t="s">
        <v>116</v>
      </c>
      <c r="Y2954" t="s">
        <v>144</v>
      </c>
      <c r="Z2954">
        <v>4</v>
      </c>
      <c r="AA2954">
        <v>3379</v>
      </c>
      <c r="AB2954">
        <v>2</v>
      </c>
      <c r="AC2954">
        <v>1</v>
      </c>
      <c r="AD2954">
        <v>4</v>
      </c>
      <c r="AE2954" s="2">
        <v>44938</v>
      </c>
      <c r="AF2954" t="s">
        <v>118</v>
      </c>
      <c r="AG2954" t="s">
        <v>59</v>
      </c>
      <c r="AH2954" t="s">
        <v>60</v>
      </c>
      <c r="AI2954" t="s">
        <v>17569</v>
      </c>
      <c r="AJ2954" t="s">
        <v>17570</v>
      </c>
      <c r="AK2954">
        <v>3</v>
      </c>
      <c r="AL2954">
        <v>849.25</v>
      </c>
      <c r="AM2954" s="2">
        <v>44926</v>
      </c>
      <c r="AN2954">
        <v>0.2</v>
      </c>
    </row>
    <row r="2955" spans="1:40" hidden="1" x14ac:dyDescent="0.35">
      <c r="A2955" t="s">
        <v>17571</v>
      </c>
      <c r="B2955" t="s">
        <v>2861</v>
      </c>
      <c r="C2955">
        <v>42</v>
      </c>
      <c r="D2955" t="s">
        <v>44</v>
      </c>
      <c r="E2955" s="2">
        <v>45104</v>
      </c>
      <c r="F2955" s="2"/>
      <c r="G2955" t="s">
        <v>40</v>
      </c>
      <c r="H2955" t="s">
        <v>17572</v>
      </c>
      <c r="I2955" t="s">
        <v>17573</v>
      </c>
      <c r="J2955" t="s">
        <v>67</v>
      </c>
      <c r="K2955" t="s">
        <v>86</v>
      </c>
      <c r="L2955" t="s">
        <v>46</v>
      </c>
      <c r="M2955" t="s">
        <v>47</v>
      </c>
      <c r="N2955" t="s">
        <v>48</v>
      </c>
      <c r="P2955" t="s">
        <v>49</v>
      </c>
      <c r="Q2955" t="s">
        <v>126</v>
      </c>
      <c r="R2955" s="2">
        <v>31035</v>
      </c>
      <c r="S2955" t="s">
        <v>51</v>
      </c>
      <c r="T2955" t="s">
        <v>142</v>
      </c>
      <c r="U2955" t="s">
        <v>73</v>
      </c>
      <c r="V2955">
        <v>9268</v>
      </c>
      <c r="W2955" t="s">
        <v>129</v>
      </c>
      <c r="X2955" t="s">
        <v>55</v>
      </c>
      <c r="Y2955" t="s">
        <v>144</v>
      </c>
      <c r="Z2955">
        <v>1</v>
      </c>
      <c r="AA2955">
        <v>3380</v>
      </c>
      <c r="AB2955">
        <v>4</v>
      </c>
      <c r="AC2955">
        <v>3</v>
      </c>
      <c r="AD2955">
        <v>2</v>
      </c>
      <c r="AE2955" s="2">
        <v>44860</v>
      </c>
      <c r="AF2955" t="s">
        <v>118</v>
      </c>
      <c r="AG2955" t="s">
        <v>59</v>
      </c>
      <c r="AH2955" t="s">
        <v>77</v>
      </c>
      <c r="AI2955" t="s">
        <v>17575</v>
      </c>
      <c r="AJ2955" t="s">
        <v>17576</v>
      </c>
      <c r="AK2955">
        <v>1</v>
      </c>
      <c r="AL2955">
        <v>399.81</v>
      </c>
      <c r="AM2955" s="2">
        <v>44690</v>
      </c>
      <c r="AN2955">
        <v>2.9</v>
      </c>
    </row>
    <row r="2956" spans="1:40" hidden="1" x14ac:dyDescent="0.35">
      <c r="A2956" t="s">
        <v>8857</v>
      </c>
      <c r="B2956" t="s">
        <v>3215</v>
      </c>
      <c r="C2956">
        <v>72</v>
      </c>
      <c r="D2956" t="s">
        <v>44</v>
      </c>
      <c r="E2956" s="2">
        <v>44915</v>
      </c>
      <c r="F2956" s="2"/>
      <c r="G2956" t="s">
        <v>40</v>
      </c>
      <c r="H2956" t="s">
        <v>17577</v>
      </c>
      <c r="I2956" t="s">
        <v>17578</v>
      </c>
      <c r="J2956" t="s">
        <v>194</v>
      </c>
      <c r="K2956" t="s">
        <v>45</v>
      </c>
      <c r="L2956" t="s">
        <v>46</v>
      </c>
      <c r="M2956" t="s">
        <v>69</v>
      </c>
      <c r="N2956" t="s">
        <v>48</v>
      </c>
      <c r="P2956" t="s">
        <v>49</v>
      </c>
      <c r="Q2956" t="s">
        <v>126</v>
      </c>
      <c r="R2956" s="2">
        <v>20057</v>
      </c>
      <c r="S2956" t="s">
        <v>51</v>
      </c>
      <c r="T2956" t="s">
        <v>326</v>
      </c>
      <c r="U2956" t="s">
        <v>73</v>
      </c>
      <c r="V2956">
        <v>20032</v>
      </c>
      <c r="W2956" t="s">
        <v>54</v>
      </c>
      <c r="X2956" t="s">
        <v>101</v>
      </c>
      <c r="Y2956" t="s">
        <v>144</v>
      </c>
      <c r="Z2956">
        <v>3</v>
      </c>
      <c r="AA2956">
        <v>3381</v>
      </c>
      <c r="AB2956">
        <v>1</v>
      </c>
      <c r="AC2956">
        <v>5</v>
      </c>
      <c r="AD2956">
        <v>2</v>
      </c>
      <c r="AE2956" s="2">
        <v>44803</v>
      </c>
      <c r="AF2956" t="s">
        <v>75</v>
      </c>
      <c r="AG2956" t="s">
        <v>59</v>
      </c>
      <c r="AH2956" t="s">
        <v>77</v>
      </c>
      <c r="AI2956" t="s">
        <v>11672</v>
      </c>
      <c r="AJ2956" t="s">
        <v>17580</v>
      </c>
      <c r="AK2956">
        <v>4</v>
      </c>
      <c r="AL2956">
        <v>604.05999999999995</v>
      </c>
      <c r="AM2956" s="2">
        <v>44630</v>
      </c>
      <c r="AN2956">
        <v>3.4</v>
      </c>
    </row>
    <row r="2957" spans="1:40" hidden="1" x14ac:dyDescent="0.35">
      <c r="A2957" t="s">
        <v>17581</v>
      </c>
      <c r="B2957" t="s">
        <v>4074</v>
      </c>
      <c r="C2957">
        <v>56</v>
      </c>
      <c r="D2957" t="s">
        <v>44</v>
      </c>
      <c r="E2957" s="2">
        <v>43414</v>
      </c>
      <c r="F2957" s="2"/>
      <c r="G2957" t="s">
        <v>40</v>
      </c>
      <c r="H2957" t="s">
        <v>11211</v>
      </c>
      <c r="I2957" t="s">
        <v>17582</v>
      </c>
      <c r="J2957" t="s">
        <v>111</v>
      </c>
      <c r="K2957" t="s">
        <v>69</v>
      </c>
      <c r="L2957" t="s">
        <v>46</v>
      </c>
      <c r="M2957" t="s">
        <v>47</v>
      </c>
      <c r="N2957" t="s">
        <v>48</v>
      </c>
      <c r="P2957" t="s">
        <v>49</v>
      </c>
      <c r="Q2957" t="s">
        <v>126</v>
      </c>
      <c r="R2957" s="2">
        <v>25708</v>
      </c>
      <c r="S2957" t="s">
        <v>51</v>
      </c>
      <c r="T2957" t="s">
        <v>607</v>
      </c>
      <c r="U2957" t="s">
        <v>73</v>
      </c>
      <c r="V2957">
        <v>59153</v>
      </c>
      <c r="W2957" t="s">
        <v>100</v>
      </c>
      <c r="X2957" t="s">
        <v>143</v>
      </c>
      <c r="Y2957" t="s">
        <v>144</v>
      </c>
      <c r="Z2957">
        <v>5</v>
      </c>
      <c r="AA2957">
        <v>3382</v>
      </c>
      <c r="AB2957">
        <v>3</v>
      </c>
      <c r="AC2957">
        <v>5</v>
      </c>
      <c r="AD2957">
        <v>5</v>
      </c>
      <c r="AE2957" s="2">
        <v>45030</v>
      </c>
      <c r="AF2957" t="s">
        <v>103</v>
      </c>
      <c r="AG2957" t="s">
        <v>59</v>
      </c>
      <c r="AH2957" t="s">
        <v>60</v>
      </c>
      <c r="AI2957" t="s">
        <v>10784</v>
      </c>
      <c r="AJ2957" t="s">
        <v>12954</v>
      </c>
      <c r="AK2957">
        <v>2</v>
      </c>
      <c r="AL2957">
        <v>815.35</v>
      </c>
      <c r="AM2957" s="2">
        <v>44845</v>
      </c>
      <c r="AN2957">
        <v>7.5</v>
      </c>
    </row>
    <row r="2958" spans="1:40" hidden="1" x14ac:dyDescent="0.35">
      <c r="A2958" t="s">
        <v>5801</v>
      </c>
      <c r="B2958" t="s">
        <v>7193</v>
      </c>
      <c r="C2958">
        <v>41</v>
      </c>
      <c r="D2958" t="s">
        <v>17836</v>
      </c>
      <c r="E2958" s="2">
        <v>44056</v>
      </c>
      <c r="F2958" s="2">
        <v>44106</v>
      </c>
      <c r="G2958" t="s">
        <v>40</v>
      </c>
      <c r="H2958" t="s">
        <v>17584</v>
      </c>
      <c r="I2958" t="s">
        <v>17585</v>
      </c>
      <c r="J2958" t="s">
        <v>237</v>
      </c>
      <c r="K2958" t="s">
        <v>69</v>
      </c>
      <c r="L2958" t="s">
        <v>46</v>
      </c>
      <c r="M2958" t="s">
        <v>69</v>
      </c>
      <c r="N2958" t="s">
        <v>174</v>
      </c>
      <c r="O2958" t="s">
        <v>17586</v>
      </c>
      <c r="P2958" t="s">
        <v>49</v>
      </c>
      <c r="Q2958" t="s">
        <v>112</v>
      </c>
      <c r="R2958" s="2">
        <v>31051</v>
      </c>
      <c r="S2958" t="s">
        <v>51</v>
      </c>
      <c r="T2958" t="s">
        <v>209</v>
      </c>
      <c r="U2958" t="s">
        <v>53</v>
      </c>
      <c r="V2958">
        <v>20389</v>
      </c>
      <c r="W2958" t="s">
        <v>74</v>
      </c>
      <c r="X2958" t="s">
        <v>143</v>
      </c>
      <c r="Y2958" t="s">
        <v>144</v>
      </c>
      <c r="Z2958">
        <v>2</v>
      </c>
      <c r="AA2958">
        <v>3383</v>
      </c>
      <c r="AB2958">
        <v>3</v>
      </c>
      <c r="AC2958">
        <v>2</v>
      </c>
      <c r="AD2958">
        <v>3</v>
      </c>
      <c r="AE2958" s="2">
        <v>44881</v>
      </c>
      <c r="AF2958" t="s">
        <v>58</v>
      </c>
      <c r="AG2958" t="s">
        <v>59</v>
      </c>
      <c r="AH2958" t="s">
        <v>60</v>
      </c>
      <c r="AI2958" t="s">
        <v>17587</v>
      </c>
      <c r="AJ2958" t="s">
        <v>17588</v>
      </c>
      <c r="AK2958">
        <v>4</v>
      </c>
      <c r="AL2958" s="25">
        <v>750.79</v>
      </c>
      <c r="AM2958" s="2">
        <v>44906</v>
      </c>
      <c r="AN2958">
        <v>0.1</v>
      </c>
    </row>
    <row r="2959" spans="1:40" hidden="1" x14ac:dyDescent="0.35">
      <c r="A2959" t="s">
        <v>4130</v>
      </c>
      <c r="B2959" t="s">
        <v>7789</v>
      </c>
      <c r="C2959">
        <v>35</v>
      </c>
      <c r="D2959" t="s">
        <v>44</v>
      </c>
      <c r="E2959" s="2">
        <v>43531</v>
      </c>
      <c r="F2959" s="2"/>
      <c r="G2959" t="s">
        <v>40</v>
      </c>
      <c r="H2959" t="s">
        <v>17589</v>
      </c>
      <c r="I2959" t="s">
        <v>17590</v>
      </c>
      <c r="J2959" t="s">
        <v>137</v>
      </c>
      <c r="K2959" t="s">
        <v>86</v>
      </c>
      <c r="L2959" t="s">
        <v>46</v>
      </c>
      <c r="M2959" t="s">
        <v>86</v>
      </c>
      <c r="N2959" t="s">
        <v>48</v>
      </c>
      <c r="P2959" t="s">
        <v>49</v>
      </c>
      <c r="Q2959" t="s">
        <v>126</v>
      </c>
      <c r="R2959" s="2">
        <v>33437</v>
      </c>
      <c r="S2959" t="s">
        <v>51</v>
      </c>
      <c r="T2959" t="s">
        <v>310</v>
      </c>
      <c r="U2959" t="s">
        <v>53</v>
      </c>
      <c r="V2959">
        <v>26286</v>
      </c>
      <c r="W2959" t="s">
        <v>74</v>
      </c>
      <c r="X2959" t="s">
        <v>116</v>
      </c>
      <c r="Y2959" t="s">
        <v>56</v>
      </c>
      <c r="Z2959">
        <v>3</v>
      </c>
      <c r="AA2959">
        <v>3384</v>
      </c>
      <c r="AB2959">
        <v>2</v>
      </c>
      <c r="AC2959">
        <v>1</v>
      </c>
      <c r="AD2959">
        <v>2</v>
      </c>
      <c r="AE2959" s="2">
        <v>44884</v>
      </c>
      <c r="AF2959" t="s">
        <v>58</v>
      </c>
      <c r="AG2959" t="s">
        <v>59</v>
      </c>
      <c r="AH2959" t="s">
        <v>130</v>
      </c>
      <c r="AI2959" t="s">
        <v>17592</v>
      </c>
      <c r="AJ2959" t="s">
        <v>17593</v>
      </c>
      <c r="AK2959">
        <v>1</v>
      </c>
      <c r="AL2959">
        <v>981.44</v>
      </c>
      <c r="AM2959" s="2">
        <v>45104</v>
      </c>
      <c r="AN2959">
        <v>7.2</v>
      </c>
    </row>
    <row r="2960" spans="1:40" hidden="1" x14ac:dyDescent="0.35">
      <c r="A2960" t="s">
        <v>3462</v>
      </c>
      <c r="B2960" t="s">
        <v>8848</v>
      </c>
      <c r="C2960">
        <v>48</v>
      </c>
      <c r="D2960" t="s">
        <v>44</v>
      </c>
      <c r="E2960" s="2">
        <v>44633</v>
      </c>
      <c r="F2960" s="2"/>
      <c r="G2960" t="s">
        <v>40</v>
      </c>
      <c r="H2960" t="s">
        <v>17594</v>
      </c>
      <c r="I2960" t="s">
        <v>17595</v>
      </c>
      <c r="J2960" t="s">
        <v>163</v>
      </c>
      <c r="K2960" t="s">
        <v>69</v>
      </c>
      <c r="L2960" t="s">
        <v>68</v>
      </c>
      <c r="M2960" t="s">
        <v>86</v>
      </c>
      <c r="N2960" t="s">
        <v>48</v>
      </c>
      <c r="P2960" t="s">
        <v>49</v>
      </c>
      <c r="Q2960" t="s">
        <v>112</v>
      </c>
      <c r="R2960" s="2">
        <v>28770</v>
      </c>
      <c r="S2960" t="s">
        <v>51</v>
      </c>
      <c r="T2960" t="s">
        <v>142</v>
      </c>
      <c r="U2960" t="s">
        <v>53</v>
      </c>
      <c r="V2960">
        <v>85739</v>
      </c>
      <c r="W2960" t="s">
        <v>100</v>
      </c>
      <c r="X2960" t="s">
        <v>143</v>
      </c>
      <c r="Y2960" t="s">
        <v>56</v>
      </c>
      <c r="Z2960">
        <v>3</v>
      </c>
      <c r="AA2960">
        <v>3385</v>
      </c>
      <c r="AB2960">
        <v>2</v>
      </c>
      <c r="AC2960">
        <v>1</v>
      </c>
      <c r="AD2960">
        <v>4</v>
      </c>
      <c r="AE2960" s="2">
        <v>44967</v>
      </c>
      <c r="AF2960" t="s">
        <v>118</v>
      </c>
      <c r="AG2960" t="s">
        <v>76</v>
      </c>
      <c r="AH2960" t="s">
        <v>60</v>
      </c>
      <c r="AI2960" t="s">
        <v>17596</v>
      </c>
      <c r="AJ2960" t="s">
        <v>17597</v>
      </c>
      <c r="AK2960">
        <v>5</v>
      </c>
      <c r="AL2960">
        <v>553.4</v>
      </c>
      <c r="AM2960" s="2">
        <v>44916</v>
      </c>
      <c r="AN2960">
        <v>4.2</v>
      </c>
    </row>
    <row r="2961" spans="1:40" hidden="1" x14ac:dyDescent="0.35">
      <c r="A2961" t="s">
        <v>9194</v>
      </c>
      <c r="B2961" t="s">
        <v>15978</v>
      </c>
      <c r="C2961">
        <v>31</v>
      </c>
      <c r="D2961" t="s">
        <v>17836</v>
      </c>
      <c r="E2961" s="2">
        <v>43794</v>
      </c>
      <c r="F2961" s="2">
        <v>44224</v>
      </c>
      <c r="G2961" t="s">
        <v>1166</v>
      </c>
      <c r="H2961" t="s">
        <v>17598</v>
      </c>
      <c r="I2961" t="s">
        <v>17599</v>
      </c>
      <c r="J2961" t="s">
        <v>137</v>
      </c>
      <c r="K2961" t="s">
        <v>45</v>
      </c>
      <c r="L2961" t="s">
        <v>46</v>
      </c>
      <c r="M2961" t="s">
        <v>47</v>
      </c>
      <c r="N2961" t="s">
        <v>248</v>
      </c>
      <c r="O2961" t="s">
        <v>17600</v>
      </c>
      <c r="P2961" t="s">
        <v>49</v>
      </c>
      <c r="Q2961" t="s">
        <v>112</v>
      </c>
      <c r="R2961" s="2">
        <v>34748</v>
      </c>
      <c r="S2961" t="s">
        <v>51</v>
      </c>
      <c r="T2961" t="s">
        <v>115</v>
      </c>
      <c r="U2961" t="s">
        <v>53</v>
      </c>
      <c r="V2961">
        <v>45331</v>
      </c>
      <c r="W2961" t="s">
        <v>74</v>
      </c>
      <c r="X2961" t="s">
        <v>55</v>
      </c>
      <c r="Y2961" t="s">
        <v>56</v>
      </c>
      <c r="Z2961">
        <v>2</v>
      </c>
      <c r="AA2961">
        <v>3386</v>
      </c>
      <c r="AB2961">
        <v>2</v>
      </c>
      <c r="AC2961">
        <v>1</v>
      </c>
      <c r="AD2961">
        <v>5</v>
      </c>
      <c r="AE2961" s="2">
        <v>44799</v>
      </c>
      <c r="AF2961" t="s">
        <v>58</v>
      </c>
      <c r="AG2961" t="s">
        <v>76</v>
      </c>
      <c r="AH2961" t="s">
        <v>77</v>
      </c>
      <c r="AI2961" t="s">
        <v>17602</v>
      </c>
      <c r="AJ2961" t="s">
        <v>17603</v>
      </c>
      <c r="AK2961">
        <v>1</v>
      </c>
      <c r="AL2961">
        <v>348.3</v>
      </c>
      <c r="AM2961" s="2">
        <v>44927</v>
      </c>
      <c r="AN2961">
        <v>1.2</v>
      </c>
    </row>
    <row r="2962" spans="1:40" hidden="1" x14ac:dyDescent="0.35">
      <c r="A2962" t="s">
        <v>3058</v>
      </c>
      <c r="B2962" t="s">
        <v>2891</v>
      </c>
      <c r="C2962">
        <v>61</v>
      </c>
      <c r="D2962" t="s">
        <v>44</v>
      </c>
      <c r="E2962" s="2">
        <v>43530</v>
      </c>
      <c r="F2962" s="2"/>
      <c r="G2962" t="s">
        <v>1166</v>
      </c>
      <c r="H2962" t="s">
        <v>6562</v>
      </c>
      <c r="I2962" t="s">
        <v>17604</v>
      </c>
      <c r="J2962" t="s">
        <v>163</v>
      </c>
      <c r="K2962" t="s">
        <v>86</v>
      </c>
      <c r="L2962" t="s">
        <v>46</v>
      </c>
      <c r="M2962" t="s">
        <v>86</v>
      </c>
      <c r="N2962" t="s">
        <v>48</v>
      </c>
      <c r="P2962" t="s">
        <v>49</v>
      </c>
      <c r="Q2962" t="s">
        <v>89</v>
      </c>
      <c r="R2962" s="2">
        <v>23942</v>
      </c>
      <c r="S2962" t="s">
        <v>51</v>
      </c>
      <c r="T2962" t="s">
        <v>6</v>
      </c>
      <c r="U2962" t="s">
        <v>73</v>
      </c>
      <c r="V2962">
        <v>46093</v>
      </c>
      <c r="W2962" t="s">
        <v>100</v>
      </c>
      <c r="X2962" t="s">
        <v>55</v>
      </c>
      <c r="Y2962" t="s">
        <v>56</v>
      </c>
      <c r="Z2962">
        <v>3</v>
      </c>
      <c r="AA2962">
        <v>3387</v>
      </c>
      <c r="AB2962">
        <v>1</v>
      </c>
      <c r="AC2962">
        <v>3</v>
      </c>
      <c r="AD2962">
        <v>4</v>
      </c>
      <c r="AE2962" s="2">
        <v>44850</v>
      </c>
      <c r="AF2962" t="s">
        <v>118</v>
      </c>
      <c r="AG2962" t="s">
        <v>59</v>
      </c>
      <c r="AH2962" t="s">
        <v>104</v>
      </c>
      <c r="AI2962" t="s">
        <v>17606</v>
      </c>
      <c r="AJ2962" t="s">
        <v>17607</v>
      </c>
      <c r="AK2962">
        <v>3</v>
      </c>
      <c r="AL2962">
        <v>912.09</v>
      </c>
      <c r="AM2962" s="2">
        <v>45035</v>
      </c>
      <c r="AN2962">
        <v>7.2</v>
      </c>
    </row>
    <row r="2963" spans="1:40" hidden="1" x14ac:dyDescent="0.35">
      <c r="A2963" t="s">
        <v>2685</v>
      </c>
      <c r="B2963" t="s">
        <v>4973</v>
      </c>
      <c r="C2963">
        <v>36</v>
      </c>
      <c r="D2963" t="s">
        <v>44</v>
      </c>
      <c r="E2963" s="2">
        <v>43574</v>
      </c>
      <c r="F2963" s="2"/>
      <c r="G2963" t="s">
        <v>1166</v>
      </c>
      <c r="H2963" t="s">
        <v>17608</v>
      </c>
      <c r="I2963" t="s">
        <v>17609</v>
      </c>
      <c r="J2963" t="s">
        <v>85</v>
      </c>
      <c r="K2963" t="s">
        <v>69</v>
      </c>
      <c r="L2963" t="s">
        <v>68</v>
      </c>
      <c r="M2963" t="s">
        <v>47</v>
      </c>
      <c r="N2963" t="s">
        <v>48</v>
      </c>
      <c r="P2963" t="s">
        <v>49</v>
      </c>
      <c r="Q2963" t="s">
        <v>334</v>
      </c>
      <c r="R2963" s="2">
        <v>33133</v>
      </c>
      <c r="S2963" t="s">
        <v>51</v>
      </c>
      <c r="T2963" t="s">
        <v>142</v>
      </c>
      <c r="U2963" t="s">
        <v>73</v>
      </c>
      <c r="V2963">
        <v>48911</v>
      </c>
      <c r="W2963" t="s">
        <v>129</v>
      </c>
      <c r="X2963" t="s">
        <v>143</v>
      </c>
      <c r="Y2963" t="s">
        <v>56</v>
      </c>
      <c r="Z2963">
        <v>1</v>
      </c>
      <c r="AA2963">
        <v>3388</v>
      </c>
      <c r="AB2963">
        <v>3</v>
      </c>
      <c r="AC2963">
        <v>1</v>
      </c>
      <c r="AD2963">
        <v>3</v>
      </c>
      <c r="AE2963" s="2">
        <v>44868</v>
      </c>
      <c r="AF2963" t="s">
        <v>58</v>
      </c>
      <c r="AG2963" t="s">
        <v>76</v>
      </c>
      <c r="AH2963" t="s">
        <v>60</v>
      </c>
      <c r="AI2963" t="s">
        <v>17611</v>
      </c>
      <c r="AJ2963" t="s">
        <v>17612</v>
      </c>
      <c r="AK2963">
        <v>2</v>
      </c>
      <c r="AL2963" s="25">
        <v>278.04000000000002</v>
      </c>
      <c r="AM2963" s="2">
        <v>44814</v>
      </c>
      <c r="AN2963">
        <v>7.1</v>
      </c>
    </row>
    <row r="2964" spans="1:40" hidden="1" x14ac:dyDescent="0.35">
      <c r="A2964" t="s">
        <v>13215</v>
      </c>
      <c r="B2964" t="s">
        <v>1428</v>
      </c>
      <c r="C2964">
        <v>83</v>
      </c>
      <c r="D2964" t="s">
        <v>44</v>
      </c>
      <c r="E2964" s="2">
        <v>44055</v>
      </c>
      <c r="F2964" s="2"/>
      <c r="G2964" t="s">
        <v>1166</v>
      </c>
      <c r="H2964" t="s">
        <v>17613</v>
      </c>
      <c r="I2964" t="s">
        <v>17614</v>
      </c>
      <c r="J2964" t="s">
        <v>125</v>
      </c>
      <c r="K2964" t="s">
        <v>86</v>
      </c>
      <c r="L2964" t="s">
        <v>46</v>
      </c>
      <c r="M2964" t="s">
        <v>47</v>
      </c>
      <c r="N2964" t="s">
        <v>48</v>
      </c>
      <c r="P2964" t="s">
        <v>49</v>
      </c>
      <c r="Q2964" t="s">
        <v>126</v>
      </c>
      <c r="R2964" s="2">
        <v>15882</v>
      </c>
      <c r="S2964" t="s">
        <v>51</v>
      </c>
      <c r="T2964" t="s">
        <v>115</v>
      </c>
      <c r="U2964" t="s">
        <v>73</v>
      </c>
      <c r="V2964">
        <v>18226</v>
      </c>
      <c r="W2964" t="s">
        <v>176</v>
      </c>
      <c r="X2964" t="s">
        <v>116</v>
      </c>
      <c r="Y2964" t="s">
        <v>56</v>
      </c>
      <c r="Z2964">
        <v>1</v>
      </c>
      <c r="AA2964">
        <v>3389</v>
      </c>
      <c r="AB2964">
        <v>2</v>
      </c>
      <c r="AC2964">
        <v>3</v>
      </c>
      <c r="AD2964">
        <v>1</v>
      </c>
      <c r="AE2964" s="2">
        <v>44852</v>
      </c>
      <c r="AF2964" t="s">
        <v>103</v>
      </c>
      <c r="AG2964" t="s">
        <v>76</v>
      </c>
      <c r="AH2964" t="s">
        <v>104</v>
      </c>
      <c r="AI2964" t="s">
        <v>17616</v>
      </c>
      <c r="AJ2964" t="s">
        <v>17617</v>
      </c>
      <c r="AK2964">
        <v>5</v>
      </c>
      <c r="AL2964">
        <v>812.22</v>
      </c>
      <c r="AM2964" s="2">
        <v>45232</v>
      </c>
      <c r="AN2964">
        <v>5.7</v>
      </c>
    </row>
    <row r="2965" spans="1:40" hidden="1" x14ac:dyDescent="0.35">
      <c r="A2965" t="s">
        <v>1111</v>
      </c>
      <c r="B2965" t="s">
        <v>2259</v>
      </c>
      <c r="C2965">
        <v>57</v>
      </c>
      <c r="D2965" t="s">
        <v>17836</v>
      </c>
      <c r="E2965" s="2">
        <v>44855</v>
      </c>
      <c r="F2965" s="2">
        <v>44931</v>
      </c>
      <c r="G2965" t="s">
        <v>1166</v>
      </c>
      <c r="H2965" t="s">
        <v>17618</v>
      </c>
      <c r="I2965" t="s">
        <v>17619</v>
      </c>
      <c r="J2965" t="s">
        <v>43</v>
      </c>
      <c r="K2965" t="s">
        <v>69</v>
      </c>
      <c r="L2965" t="s">
        <v>87</v>
      </c>
      <c r="M2965" t="s">
        <v>47</v>
      </c>
      <c r="N2965" t="s">
        <v>248</v>
      </c>
      <c r="O2965" t="s">
        <v>17620</v>
      </c>
      <c r="P2965" t="s">
        <v>49</v>
      </c>
      <c r="Q2965" t="s">
        <v>1504</v>
      </c>
      <c r="R2965" s="2">
        <v>25477</v>
      </c>
      <c r="S2965" t="s">
        <v>51</v>
      </c>
      <c r="T2965" t="s">
        <v>155</v>
      </c>
      <c r="U2965" t="s">
        <v>53</v>
      </c>
      <c r="V2965">
        <v>90024</v>
      </c>
      <c r="W2965" t="s">
        <v>74</v>
      </c>
      <c r="X2965" t="s">
        <v>116</v>
      </c>
      <c r="Y2965" t="s">
        <v>56</v>
      </c>
      <c r="Z2965">
        <v>1</v>
      </c>
      <c r="AA2965">
        <v>3390</v>
      </c>
      <c r="AB2965">
        <v>2</v>
      </c>
      <c r="AC2965">
        <v>4</v>
      </c>
      <c r="AD2965">
        <v>2</v>
      </c>
      <c r="AE2965" s="2">
        <v>44871</v>
      </c>
      <c r="AF2965" t="s">
        <v>58</v>
      </c>
      <c r="AG2965" t="s">
        <v>59</v>
      </c>
      <c r="AH2965" t="s">
        <v>60</v>
      </c>
      <c r="AI2965" t="s">
        <v>1598</v>
      </c>
      <c r="AJ2965" t="s">
        <v>17621</v>
      </c>
      <c r="AK2965">
        <v>3</v>
      </c>
      <c r="AL2965">
        <v>765.2</v>
      </c>
      <c r="AM2965" s="2">
        <v>44965</v>
      </c>
      <c r="AN2965">
        <v>0.2</v>
      </c>
    </row>
    <row r="2966" spans="1:40" hidden="1" x14ac:dyDescent="0.35">
      <c r="A2966" t="s">
        <v>7945</v>
      </c>
      <c r="B2966" t="s">
        <v>13584</v>
      </c>
      <c r="C2966">
        <v>35</v>
      </c>
      <c r="D2966" t="s">
        <v>44</v>
      </c>
      <c r="E2966" s="2">
        <v>43843</v>
      </c>
      <c r="F2966" s="2"/>
      <c r="G2966" t="s">
        <v>1166</v>
      </c>
      <c r="H2966" t="s">
        <v>17622</v>
      </c>
      <c r="I2966" t="s">
        <v>17623</v>
      </c>
      <c r="J2966" t="s">
        <v>184</v>
      </c>
      <c r="K2966" t="s">
        <v>69</v>
      </c>
      <c r="L2966" t="s">
        <v>46</v>
      </c>
      <c r="M2966" t="s">
        <v>86</v>
      </c>
      <c r="N2966" t="s">
        <v>48</v>
      </c>
      <c r="P2966" t="s">
        <v>49</v>
      </c>
      <c r="Q2966" t="s">
        <v>89</v>
      </c>
      <c r="R2966" s="2">
        <v>33339</v>
      </c>
      <c r="S2966" t="s">
        <v>51</v>
      </c>
      <c r="T2966" t="s">
        <v>646</v>
      </c>
      <c r="U2966" t="s">
        <v>53</v>
      </c>
      <c r="V2966">
        <v>2225</v>
      </c>
      <c r="W2966" t="s">
        <v>129</v>
      </c>
      <c r="X2966" t="s">
        <v>143</v>
      </c>
      <c r="Y2966" t="s">
        <v>56</v>
      </c>
      <c r="Z2966">
        <v>3</v>
      </c>
      <c r="AA2966">
        <v>3391</v>
      </c>
      <c r="AB2966">
        <v>4</v>
      </c>
      <c r="AC2966">
        <v>3</v>
      </c>
      <c r="AD2966">
        <v>1</v>
      </c>
      <c r="AE2966" s="2">
        <v>45017</v>
      </c>
      <c r="AF2966" t="s">
        <v>221</v>
      </c>
      <c r="AG2966" t="s">
        <v>59</v>
      </c>
      <c r="AH2966" t="s">
        <v>77</v>
      </c>
      <c r="AI2966" t="s">
        <v>17624</v>
      </c>
      <c r="AJ2966" t="s">
        <v>17625</v>
      </c>
      <c r="AK2966">
        <v>2</v>
      </c>
      <c r="AL2966">
        <v>374.13</v>
      </c>
      <c r="AM2966" s="2">
        <v>45053</v>
      </c>
      <c r="AN2966">
        <v>6.3</v>
      </c>
    </row>
    <row r="2967" spans="1:40" hidden="1" x14ac:dyDescent="0.35">
      <c r="A2967" t="s">
        <v>6043</v>
      </c>
      <c r="B2967" t="s">
        <v>1667</v>
      </c>
      <c r="C2967">
        <v>38</v>
      </c>
      <c r="D2967" t="s">
        <v>17836</v>
      </c>
      <c r="E2967" s="2">
        <v>43787</v>
      </c>
      <c r="F2967" s="2">
        <v>44461</v>
      </c>
      <c r="G2967" t="s">
        <v>1166</v>
      </c>
      <c r="H2967" t="s">
        <v>17626</v>
      </c>
      <c r="I2967" t="s">
        <v>17627</v>
      </c>
      <c r="J2967" t="s">
        <v>67</v>
      </c>
      <c r="K2967" t="s">
        <v>86</v>
      </c>
      <c r="L2967" t="s">
        <v>87</v>
      </c>
      <c r="M2967" t="s">
        <v>86</v>
      </c>
      <c r="N2967" t="s">
        <v>248</v>
      </c>
      <c r="O2967" t="s">
        <v>17628</v>
      </c>
      <c r="P2967" t="s">
        <v>49</v>
      </c>
      <c r="Q2967" t="s">
        <v>112</v>
      </c>
      <c r="R2967" s="2">
        <v>32202</v>
      </c>
      <c r="S2967" t="s">
        <v>51</v>
      </c>
      <c r="T2967" t="s">
        <v>142</v>
      </c>
      <c r="U2967" t="s">
        <v>53</v>
      </c>
      <c r="V2967">
        <v>14864</v>
      </c>
      <c r="W2967" t="s">
        <v>100</v>
      </c>
      <c r="X2967" t="s">
        <v>101</v>
      </c>
      <c r="Y2967" t="s">
        <v>56</v>
      </c>
      <c r="Z2967">
        <v>2</v>
      </c>
      <c r="AA2967">
        <v>3392</v>
      </c>
      <c r="AB2967">
        <v>3</v>
      </c>
      <c r="AC2967">
        <v>4</v>
      </c>
      <c r="AD2967">
        <v>2</v>
      </c>
      <c r="AE2967" s="2">
        <v>44949</v>
      </c>
      <c r="AF2967" t="s">
        <v>118</v>
      </c>
      <c r="AG2967" t="s">
        <v>76</v>
      </c>
      <c r="AH2967" t="s">
        <v>104</v>
      </c>
      <c r="AI2967" t="s">
        <v>17630</v>
      </c>
      <c r="AJ2967" t="s">
        <v>17631</v>
      </c>
      <c r="AK2967">
        <v>3</v>
      </c>
      <c r="AL2967">
        <v>319.39</v>
      </c>
      <c r="AM2967" s="2">
        <v>44602</v>
      </c>
      <c r="AN2967">
        <v>1.8</v>
      </c>
    </row>
    <row r="2968" spans="1:40" hidden="1" x14ac:dyDescent="0.35">
      <c r="A2968" t="s">
        <v>9943</v>
      </c>
      <c r="B2968" t="s">
        <v>14219</v>
      </c>
      <c r="C2968">
        <v>84</v>
      </c>
      <c r="D2968" t="s">
        <v>44</v>
      </c>
      <c r="E2968" s="2">
        <v>43337</v>
      </c>
      <c r="F2968" s="2"/>
      <c r="G2968" t="s">
        <v>40</v>
      </c>
      <c r="H2968" t="s">
        <v>17632</v>
      </c>
      <c r="I2968" t="s">
        <v>17633</v>
      </c>
      <c r="J2968" t="s">
        <v>125</v>
      </c>
      <c r="K2968" t="s">
        <v>45</v>
      </c>
      <c r="L2968" t="s">
        <v>87</v>
      </c>
      <c r="M2968" t="s">
        <v>86</v>
      </c>
      <c r="N2968" t="s">
        <v>48</v>
      </c>
      <c r="P2968" t="s">
        <v>49</v>
      </c>
      <c r="Q2968" t="s">
        <v>112</v>
      </c>
      <c r="R2968" s="2">
        <v>15437</v>
      </c>
      <c r="S2968" t="s">
        <v>51</v>
      </c>
      <c r="T2968" t="s">
        <v>435</v>
      </c>
      <c r="U2968" t="s">
        <v>53</v>
      </c>
      <c r="V2968">
        <v>33532</v>
      </c>
      <c r="W2968" t="s">
        <v>74</v>
      </c>
      <c r="X2968" t="s">
        <v>116</v>
      </c>
      <c r="Y2968" t="s">
        <v>343</v>
      </c>
      <c r="Z2968">
        <v>3</v>
      </c>
      <c r="AA2968">
        <v>3393</v>
      </c>
      <c r="AB2968">
        <v>3</v>
      </c>
      <c r="AC2968">
        <v>4</v>
      </c>
      <c r="AD2968">
        <v>4</v>
      </c>
      <c r="AE2968" s="2">
        <v>45137</v>
      </c>
      <c r="AF2968" t="s">
        <v>58</v>
      </c>
      <c r="AG2968" t="s">
        <v>76</v>
      </c>
      <c r="AH2968" t="s">
        <v>130</v>
      </c>
      <c r="AI2968" t="s">
        <v>17634</v>
      </c>
      <c r="AJ2968" t="s">
        <v>17635</v>
      </c>
      <c r="AK2968">
        <v>5</v>
      </c>
      <c r="AL2968">
        <v>538.79999999999995</v>
      </c>
      <c r="AM2968" s="2">
        <v>45067</v>
      </c>
      <c r="AN2968">
        <v>7.7</v>
      </c>
    </row>
    <row r="2969" spans="1:40" hidden="1" x14ac:dyDescent="0.35">
      <c r="A2969" t="s">
        <v>5932</v>
      </c>
      <c r="B2969" t="s">
        <v>339</v>
      </c>
      <c r="C2969">
        <v>77</v>
      </c>
      <c r="D2969" t="s">
        <v>44</v>
      </c>
      <c r="E2969" s="2">
        <v>44340</v>
      </c>
      <c r="F2969" s="2"/>
      <c r="G2969" t="s">
        <v>40</v>
      </c>
      <c r="H2969" t="s">
        <v>17636</v>
      </c>
      <c r="I2969" t="s">
        <v>17637</v>
      </c>
      <c r="J2969" t="s">
        <v>137</v>
      </c>
      <c r="K2969" t="s">
        <v>45</v>
      </c>
      <c r="L2969" t="s">
        <v>87</v>
      </c>
      <c r="M2969" t="s">
        <v>47</v>
      </c>
      <c r="N2969" t="s">
        <v>48</v>
      </c>
      <c r="P2969" t="s">
        <v>49</v>
      </c>
      <c r="Q2969" t="s">
        <v>126</v>
      </c>
      <c r="R2969" s="2">
        <v>17963</v>
      </c>
      <c r="S2969" t="s">
        <v>51</v>
      </c>
      <c r="T2969" t="s">
        <v>142</v>
      </c>
      <c r="U2969" t="s">
        <v>73</v>
      </c>
      <c r="V2969">
        <v>37566</v>
      </c>
      <c r="W2969" t="s">
        <v>129</v>
      </c>
      <c r="X2969" t="s">
        <v>143</v>
      </c>
      <c r="Y2969" t="s">
        <v>56</v>
      </c>
      <c r="Z2969">
        <v>2</v>
      </c>
      <c r="AA2969">
        <v>3394</v>
      </c>
      <c r="AB2969">
        <v>1</v>
      </c>
      <c r="AC2969">
        <v>5</v>
      </c>
      <c r="AD2969">
        <v>5</v>
      </c>
      <c r="AE2969" s="2">
        <v>44816</v>
      </c>
      <c r="AF2969" t="s">
        <v>58</v>
      </c>
      <c r="AG2969" t="s">
        <v>76</v>
      </c>
      <c r="AH2969" t="s">
        <v>77</v>
      </c>
      <c r="AI2969" t="s">
        <v>17638</v>
      </c>
      <c r="AJ2969" t="s">
        <v>17639</v>
      </c>
      <c r="AK2969">
        <v>3</v>
      </c>
      <c r="AL2969">
        <v>845.75</v>
      </c>
      <c r="AM2969" s="2">
        <v>45081</v>
      </c>
      <c r="AN2969">
        <v>5</v>
      </c>
    </row>
    <row r="2970" spans="1:40" hidden="1" x14ac:dyDescent="0.35">
      <c r="A2970" t="s">
        <v>12224</v>
      </c>
      <c r="B2970" t="s">
        <v>1660</v>
      </c>
      <c r="C2970">
        <v>51</v>
      </c>
      <c r="D2970" t="s">
        <v>17836</v>
      </c>
      <c r="E2970" s="2">
        <v>44356</v>
      </c>
      <c r="F2970" s="2">
        <v>44574</v>
      </c>
      <c r="G2970" t="s">
        <v>40</v>
      </c>
      <c r="H2970" t="s">
        <v>17640</v>
      </c>
      <c r="I2970" t="s">
        <v>17641</v>
      </c>
      <c r="J2970" t="s">
        <v>111</v>
      </c>
      <c r="K2970" t="s">
        <v>69</v>
      </c>
      <c r="L2970" t="s">
        <v>68</v>
      </c>
      <c r="M2970" t="s">
        <v>69</v>
      </c>
      <c r="N2970" t="s">
        <v>174</v>
      </c>
      <c r="O2970" t="s">
        <v>17642</v>
      </c>
      <c r="P2970" t="s">
        <v>49</v>
      </c>
      <c r="Q2970" t="s">
        <v>126</v>
      </c>
      <c r="R2970" s="2">
        <v>27639</v>
      </c>
      <c r="S2970" t="s">
        <v>51</v>
      </c>
      <c r="T2970" t="s">
        <v>128</v>
      </c>
      <c r="U2970" t="s">
        <v>53</v>
      </c>
      <c r="V2970">
        <v>88306</v>
      </c>
      <c r="W2970" t="s">
        <v>100</v>
      </c>
      <c r="X2970" t="s">
        <v>55</v>
      </c>
      <c r="Y2970" t="s">
        <v>343</v>
      </c>
      <c r="Z2970">
        <v>3</v>
      </c>
      <c r="AA2970">
        <v>3395</v>
      </c>
      <c r="AB2970">
        <v>4</v>
      </c>
      <c r="AC2970">
        <v>4</v>
      </c>
      <c r="AD2970">
        <v>3</v>
      </c>
      <c r="AE2970" s="2">
        <v>44797</v>
      </c>
      <c r="AF2970" t="s">
        <v>221</v>
      </c>
      <c r="AG2970" t="s">
        <v>59</v>
      </c>
      <c r="AH2970" t="s">
        <v>60</v>
      </c>
      <c r="AI2970" t="s">
        <v>1891</v>
      </c>
      <c r="AJ2970" t="s">
        <v>9577</v>
      </c>
      <c r="AK2970">
        <v>3</v>
      </c>
      <c r="AL2970" s="25">
        <v>745.69</v>
      </c>
      <c r="AM2970" s="2">
        <v>45076</v>
      </c>
      <c r="AN2970">
        <v>0.6</v>
      </c>
    </row>
    <row r="2971" spans="1:40" hidden="1" x14ac:dyDescent="0.35">
      <c r="A2971" t="s">
        <v>4537</v>
      </c>
      <c r="B2971" t="s">
        <v>680</v>
      </c>
      <c r="C2971">
        <v>77</v>
      </c>
      <c r="D2971" t="s">
        <v>17836</v>
      </c>
      <c r="E2971" s="2">
        <v>44291</v>
      </c>
      <c r="F2971" s="2">
        <v>44529</v>
      </c>
      <c r="G2971" t="s">
        <v>40</v>
      </c>
      <c r="H2971" t="s">
        <v>17643</v>
      </c>
      <c r="I2971" t="s">
        <v>17644</v>
      </c>
      <c r="J2971" t="s">
        <v>184</v>
      </c>
      <c r="K2971" t="s">
        <v>69</v>
      </c>
      <c r="L2971" t="s">
        <v>87</v>
      </c>
      <c r="M2971" t="s">
        <v>86</v>
      </c>
      <c r="N2971" t="s">
        <v>248</v>
      </c>
      <c r="O2971" t="s">
        <v>17645</v>
      </c>
      <c r="P2971" t="s">
        <v>49</v>
      </c>
      <c r="Q2971" t="s">
        <v>112</v>
      </c>
      <c r="R2971" s="2">
        <v>18232</v>
      </c>
      <c r="S2971" t="s">
        <v>51</v>
      </c>
      <c r="T2971" t="s">
        <v>326</v>
      </c>
      <c r="U2971" t="s">
        <v>53</v>
      </c>
      <c r="V2971">
        <v>49024</v>
      </c>
      <c r="W2971" t="s">
        <v>176</v>
      </c>
      <c r="X2971" t="s">
        <v>116</v>
      </c>
      <c r="Y2971" t="s">
        <v>56</v>
      </c>
      <c r="Z2971">
        <v>4</v>
      </c>
      <c r="AA2971">
        <v>3396</v>
      </c>
      <c r="AB2971">
        <v>4</v>
      </c>
      <c r="AC2971">
        <v>3</v>
      </c>
      <c r="AD2971">
        <v>3</v>
      </c>
      <c r="AE2971" s="2">
        <v>45031</v>
      </c>
      <c r="AF2971" t="s">
        <v>58</v>
      </c>
      <c r="AG2971" t="s">
        <v>76</v>
      </c>
      <c r="AH2971" t="s">
        <v>130</v>
      </c>
      <c r="AI2971" t="s">
        <v>17647</v>
      </c>
      <c r="AJ2971" t="s">
        <v>17648</v>
      </c>
      <c r="AK2971">
        <v>4</v>
      </c>
      <c r="AL2971" s="25">
        <v>743.92</v>
      </c>
      <c r="AM2971" s="2">
        <v>44817</v>
      </c>
      <c r="AN2971">
        <v>0.7</v>
      </c>
    </row>
    <row r="2972" spans="1:40" hidden="1" x14ac:dyDescent="0.35">
      <c r="A2972" t="s">
        <v>13781</v>
      </c>
      <c r="B2972" t="s">
        <v>10593</v>
      </c>
      <c r="C2972">
        <v>77</v>
      </c>
      <c r="D2972" t="s">
        <v>44</v>
      </c>
      <c r="E2972" s="2">
        <v>44870</v>
      </c>
      <c r="F2972" s="2"/>
      <c r="G2972" t="s">
        <v>40</v>
      </c>
      <c r="H2972" t="s">
        <v>17649</v>
      </c>
      <c r="I2972" t="s">
        <v>17650</v>
      </c>
      <c r="J2972" t="s">
        <v>237</v>
      </c>
      <c r="K2972" t="s">
        <v>69</v>
      </c>
      <c r="L2972" t="s">
        <v>68</v>
      </c>
      <c r="M2972" t="s">
        <v>69</v>
      </c>
      <c r="N2972" t="s">
        <v>48</v>
      </c>
      <c r="P2972" t="s">
        <v>49</v>
      </c>
      <c r="Q2972" t="s">
        <v>126</v>
      </c>
      <c r="R2972" s="2">
        <v>18168</v>
      </c>
      <c r="S2972" t="s">
        <v>51</v>
      </c>
      <c r="T2972" t="s">
        <v>275</v>
      </c>
      <c r="U2972" t="s">
        <v>53</v>
      </c>
      <c r="V2972">
        <v>41302</v>
      </c>
      <c r="W2972" t="s">
        <v>176</v>
      </c>
      <c r="X2972" t="s">
        <v>101</v>
      </c>
      <c r="Y2972" t="s">
        <v>56</v>
      </c>
      <c r="Z2972">
        <v>3</v>
      </c>
      <c r="AA2972">
        <v>3397</v>
      </c>
      <c r="AB2972">
        <v>3</v>
      </c>
      <c r="AC2972">
        <v>3</v>
      </c>
      <c r="AD2972">
        <v>2</v>
      </c>
      <c r="AE2972" s="2">
        <v>44839</v>
      </c>
      <c r="AF2972" t="s">
        <v>103</v>
      </c>
      <c r="AG2972" t="s">
        <v>59</v>
      </c>
      <c r="AH2972" t="s">
        <v>77</v>
      </c>
      <c r="AI2972" t="s">
        <v>17652</v>
      </c>
      <c r="AJ2972" t="s">
        <v>17653</v>
      </c>
      <c r="AK2972">
        <v>2</v>
      </c>
      <c r="AL2972">
        <v>826.58</v>
      </c>
      <c r="AM2972" s="2">
        <v>45007</v>
      </c>
      <c r="AN2972">
        <v>3.5</v>
      </c>
    </row>
    <row r="2973" spans="1:40" hidden="1" x14ac:dyDescent="0.35">
      <c r="A2973" t="s">
        <v>8467</v>
      </c>
      <c r="B2973" t="s">
        <v>9306</v>
      </c>
      <c r="C2973">
        <v>70</v>
      </c>
      <c r="D2973" t="s">
        <v>17836</v>
      </c>
      <c r="E2973" s="2">
        <v>43778</v>
      </c>
      <c r="F2973" s="2">
        <v>44807</v>
      </c>
      <c r="G2973" t="s">
        <v>40</v>
      </c>
      <c r="H2973" t="s">
        <v>17654</v>
      </c>
      <c r="I2973" t="s">
        <v>17655</v>
      </c>
      <c r="J2973" t="s">
        <v>85</v>
      </c>
      <c r="K2973" t="s">
        <v>69</v>
      </c>
      <c r="L2973" t="s">
        <v>68</v>
      </c>
      <c r="M2973" t="s">
        <v>86</v>
      </c>
      <c r="N2973" t="s">
        <v>195</v>
      </c>
      <c r="O2973" t="s">
        <v>17656</v>
      </c>
      <c r="P2973" t="s">
        <v>49</v>
      </c>
      <c r="Q2973" t="s">
        <v>112</v>
      </c>
      <c r="R2973" s="2">
        <v>20771</v>
      </c>
      <c r="S2973" t="s">
        <v>51</v>
      </c>
      <c r="T2973" t="s">
        <v>142</v>
      </c>
      <c r="U2973" t="s">
        <v>53</v>
      </c>
      <c r="V2973">
        <v>63776</v>
      </c>
      <c r="W2973" t="s">
        <v>100</v>
      </c>
      <c r="X2973" t="s">
        <v>101</v>
      </c>
      <c r="Y2973" t="s">
        <v>56</v>
      </c>
      <c r="Z2973">
        <v>3</v>
      </c>
      <c r="AA2973">
        <v>3398</v>
      </c>
      <c r="AB2973">
        <v>5</v>
      </c>
      <c r="AC2973">
        <v>2</v>
      </c>
      <c r="AD2973">
        <v>1</v>
      </c>
      <c r="AE2973" s="2">
        <v>44797</v>
      </c>
      <c r="AF2973" t="s">
        <v>103</v>
      </c>
      <c r="AG2973" t="s">
        <v>76</v>
      </c>
      <c r="AH2973" t="s">
        <v>130</v>
      </c>
      <c r="AI2973" t="s">
        <v>5641</v>
      </c>
      <c r="AJ2973" t="s">
        <v>17657</v>
      </c>
      <c r="AK2973">
        <v>2</v>
      </c>
      <c r="AL2973">
        <v>155.61000000000001</v>
      </c>
      <c r="AM2973" s="2">
        <v>44788</v>
      </c>
      <c r="AN2973">
        <v>2.8</v>
      </c>
    </row>
    <row r="2974" spans="1:40" hidden="1" x14ac:dyDescent="0.35">
      <c r="A2974" t="s">
        <v>10526</v>
      </c>
      <c r="B2974" t="s">
        <v>14738</v>
      </c>
      <c r="C2974">
        <v>42</v>
      </c>
      <c r="D2974" t="s">
        <v>17836</v>
      </c>
      <c r="E2974" s="2">
        <v>44717</v>
      </c>
      <c r="F2974" s="2">
        <v>45078</v>
      </c>
      <c r="G2974" t="s">
        <v>40</v>
      </c>
      <c r="H2974" t="s">
        <v>17658</v>
      </c>
      <c r="I2974" t="s">
        <v>17659</v>
      </c>
      <c r="J2974" t="s">
        <v>163</v>
      </c>
      <c r="K2974" t="s">
        <v>86</v>
      </c>
      <c r="L2974" t="s">
        <v>87</v>
      </c>
      <c r="M2974" t="s">
        <v>86</v>
      </c>
      <c r="N2974" t="s">
        <v>138</v>
      </c>
      <c r="O2974" t="s">
        <v>17660</v>
      </c>
      <c r="P2974" t="s">
        <v>49</v>
      </c>
      <c r="Q2974" t="s">
        <v>70</v>
      </c>
      <c r="R2974" s="2">
        <v>30737</v>
      </c>
      <c r="S2974" t="s">
        <v>51</v>
      </c>
      <c r="T2974" t="s">
        <v>230</v>
      </c>
      <c r="U2974" t="s">
        <v>53</v>
      </c>
      <c r="V2974">
        <v>16715</v>
      </c>
      <c r="W2974" t="s">
        <v>54</v>
      </c>
      <c r="X2974" t="s">
        <v>55</v>
      </c>
      <c r="Y2974" t="s">
        <v>56</v>
      </c>
      <c r="Z2974">
        <v>2</v>
      </c>
      <c r="AA2974">
        <v>3399</v>
      </c>
      <c r="AB2974">
        <v>4</v>
      </c>
      <c r="AC2974">
        <v>4</v>
      </c>
      <c r="AD2974">
        <v>5</v>
      </c>
      <c r="AE2974" s="2">
        <v>44896</v>
      </c>
      <c r="AF2974" t="s">
        <v>58</v>
      </c>
      <c r="AG2974" t="s">
        <v>76</v>
      </c>
      <c r="AH2974" t="s">
        <v>60</v>
      </c>
      <c r="AI2974" t="s">
        <v>17662</v>
      </c>
      <c r="AJ2974" t="s">
        <v>17663</v>
      </c>
      <c r="AK2974">
        <v>3</v>
      </c>
      <c r="AL2974">
        <v>898.26</v>
      </c>
      <c r="AM2974" s="2">
        <v>45069</v>
      </c>
      <c r="AN2974">
        <v>1</v>
      </c>
    </row>
    <row r="2975" spans="1:40" hidden="1" x14ac:dyDescent="0.35">
      <c r="A2975" t="s">
        <v>17664</v>
      </c>
      <c r="B2975" t="s">
        <v>2904</v>
      </c>
      <c r="C2975">
        <v>56</v>
      </c>
      <c r="D2975" t="s">
        <v>44</v>
      </c>
      <c r="E2975" s="2">
        <v>44460</v>
      </c>
      <c r="F2975" s="2"/>
      <c r="G2975" t="s">
        <v>40</v>
      </c>
      <c r="H2975" t="s">
        <v>17665</v>
      </c>
      <c r="I2975" t="s">
        <v>17666</v>
      </c>
      <c r="J2975" t="s">
        <v>194</v>
      </c>
      <c r="K2975" t="s">
        <v>86</v>
      </c>
      <c r="L2975" t="s">
        <v>46</v>
      </c>
      <c r="M2975" t="s">
        <v>47</v>
      </c>
      <c r="N2975" t="s">
        <v>48</v>
      </c>
      <c r="P2975" t="s">
        <v>49</v>
      </c>
      <c r="Q2975" t="s">
        <v>425</v>
      </c>
      <c r="R2975" s="2">
        <v>25664</v>
      </c>
      <c r="S2975" t="s">
        <v>51</v>
      </c>
      <c r="T2975" t="s">
        <v>427</v>
      </c>
      <c r="U2975" t="s">
        <v>53</v>
      </c>
      <c r="V2975">
        <v>90974</v>
      </c>
      <c r="W2975" t="s">
        <v>129</v>
      </c>
      <c r="X2975" t="s">
        <v>143</v>
      </c>
      <c r="Y2975" t="s">
        <v>56</v>
      </c>
      <c r="Z2975">
        <v>1</v>
      </c>
      <c r="AA2975">
        <v>3400</v>
      </c>
      <c r="AB2975">
        <v>2</v>
      </c>
      <c r="AC2975">
        <v>5</v>
      </c>
      <c r="AD2975">
        <v>3</v>
      </c>
      <c r="AE2975" s="2">
        <v>45128</v>
      </c>
      <c r="AF2975" t="s">
        <v>58</v>
      </c>
      <c r="AG2975" t="s">
        <v>76</v>
      </c>
      <c r="AH2975" t="s">
        <v>130</v>
      </c>
      <c r="AI2975" t="s">
        <v>17667</v>
      </c>
      <c r="AJ2975" t="s">
        <v>17668</v>
      </c>
      <c r="AK2975">
        <v>1</v>
      </c>
      <c r="AL2975" s="25">
        <v>639.05999999999995</v>
      </c>
      <c r="AM2975" s="2">
        <v>44925</v>
      </c>
      <c r="AN2975">
        <v>4.5999999999999996</v>
      </c>
    </row>
    <row r="2976" spans="1:40" hidden="1" x14ac:dyDescent="0.35">
      <c r="A2976" t="s">
        <v>2043</v>
      </c>
      <c r="B2976" t="s">
        <v>1485</v>
      </c>
      <c r="C2976">
        <v>53</v>
      </c>
      <c r="D2976" t="s">
        <v>17836</v>
      </c>
      <c r="E2976" s="2">
        <v>44510</v>
      </c>
      <c r="F2976" s="2">
        <v>45081</v>
      </c>
      <c r="G2976" t="s">
        <v>40</v>
      </c>
      <c r="H2976" t="s">
        <v>17669</v>
      </c>
      <c r="I2976" t="s">
        <v>17670</v>
      </c>
      <c r="J2976" t="s">
        <v>67</v>
      </c>
      <c r="K2976" t="s">
        <v>45</v>
      </c>
      <c r="L2976" t="s">
        <v>68</v>
      </c>
      <c r="M2976" t="s">
        <v>86</v>
      </c>
      <c r="N2976" t="s">
        <v>138</v>
      </c>
      <c r="O2976" t="s">
        <v>17671</v>
      </c>
      <c r="P2976" t="s">
        <v>49</v>
      </c>
      <c r="Q2976" t="s">
        <v>126</v>
      </c>
      <c r="R2976" s="2">
        <v>26972</v>
      </c>
      <c r="S2976" t="s">
        <v>51</v>
      </c>
      <c r="T2976" t="s">
        <v>115</v>
      </c>
      <c r="U2976" t="s">
        <v>73</v>
      </c>
      <c r="V2976">
        <v>3403</v>
      </c>
      <c r="W2976" t="s">
        <v>74</v>
      </c>
      <c r="X2976" t="s">
        <v>116</v>
      </c>
      <c r="Y2976" t="s">
        <v>56</v>
      </c>
      <c r="Z2976">
        <v>1</v>
      </c>
      <c r="AA2976">
        <v>3401</v>
      </c>
      <c r="AB2976">
        <v>4</v>
      </c>
      <c r="AC2976">
        <v>4</v>
      </c>
      <c r="AD2976">
        <v>1</v>
      </c>
      <c r="AE2976" s="2">
        <v>45041</v>
      </c>
      <c r="AF2976" t="s">
        <v>103</v>
      </c>
      <c r="AG2976" t="s">
        <v>59</v>
      </c>
      <c r="AH2976" t="s">
        <v>130</v>
      </c>
      <c r="AI2976" t="s">
        <v>17672</v>
      </c>
      <c r="AJ2976" t="s">
        <v>17673</v>
      </c>
      <c r="AK2976">
        <v>5</v>
      </c>
      <c r="AL2976">
        <v>605.29</v>
      </c>
      <c r="AM2976" s="2">
        <v>44723</v>
      </c>
      <c r="AN2976">
        <v>1.6</v>
      </c>
    </row>
    <row r="2977" spans="1:40" hidden="1" x14ac:dyDescent="0.35">
      <c r="A2977" t="s">
        <v>485</v>
      </c>
      <c r="B2977" t="s">
        <v>680</v>
      </c>
      <c r="C2977">
        <v>55</v>
      </c>
      <c r="D2977" t="s">
        <v>17836</v>
      </c>
      <c r="E2977" s="2">
        <v>44258</v>
      </c>
      <c r="F2977" s="2">
        <v>44663</v>
      </c>
      <c r="G2977" t="s">
        <v>40</v>
      </c>
      <c r="H2977" t="s">
        <v>17674</v>
      </c>
      <c r="I2977" t="s">
        <v>17675</v>
      </c>
      <c r="J2977" t="s">
        <v>43</v>
      </c>
      <c r="K2977" t="s">
        <v>69</v>
      </c>
      <c r="L2977" t="s">
        <v>46</v>
      </c>
      <c r="M2977" t="s">
        <v>86</v>
      </c>
      <c r="N2977" t="s">
        <v>248</v>
      </c>
      <c r="O2977" t="s">
        <v>17676</v>
      </c>
      <c r="P2977" t="s">
        <v>49</v>
      </c>
      <c r="Q2977" t="s">
        <v>126</v>
      </c>
      <c r="R2977" s="2">
        <v>26267</v>
      </c>
      <c r="S2977" t="s">
        <v>51</v>
      </c>
      <c r="T2977" t="s">
        <v>155</v>
      </c>
      <c r="U2977" t="s">
        <v>73</v>
      </c>
      <c r="V2977">
        <v>22662</v>
      </c>
      <c r="W2977" t="s">
        <v>129</v>
      </c>
      <c r="X2977" t="s">
        <v>101</v>
      </c>
      <c r="Y2977" t="s">
        <v>56</v>
      </c>
      <c r="Z2977">
        <v>3</v>
      </c>
      <c r="AA2977">
        <v>3402</v>
      </c>
      <c r="AB2977">
        <v>1</v>
      </c>
      <c r="AC2977">
        <v>4</v>
      </c>
      <c r="AD2977">
        <v>4</v>
      </c>
      <c r="AE2977" s="2">
        <v>45112</v>
      </c>
      <c r="AF2977" t="s">
        <v>75</v>
      </c>
      <c r="AG2977" t="s">
        <v>76</v>
      </c>
      <c r="AH2977" t="s">
        <v>77</v>
      </c>
      <c r="AI2977" t="s">
        <v>17678</v>
      </c>
      <c r="AJ2977" t="s">
        <v>17679</v>
      </c>
      <c r="AK2977">
        <v>2</v>
      </c>
      <c r="AL2977">
        <v>783.25</v>
      </c>
      <c r="AM2977" s="2">
        <v>45039</v>
      </c>
      <c r="AN2977">
        <v>1.1000000000000001</v>
      </c>
    </row>
    <row r="2978" spans="1:40" hidden="1" x14ac:dyDescent="0.35">
      <c r="A2978" t="s">
        <v>1826</v>
      </c>
      <c r="B2978" t="s">
        <v>10673</v>
      </c>
      <c r="C2978">
        <v>51</v>
      </c>
      <c r="D2978" t="s">
        <v>17836</v>
      </c>
      <c r="E2978" s="2">
        <v>44246</v>
      </c>
      <c r="F2978" s="2">
        <v>44880</v>
      </c>
      <c r="G2978" t="s">
        <v>40</v>
      </c>
      <c r="H2978" t="s">
        <v>17680</v>
      </c>
      <c r="I2978" t="s">
        <v>17681</v>
      </c>
      <c r="J2978" t="s">
        <v>125</v>
      </c>
      <c r="K2978" t="s">
        <v>45</v>
      </c>
      <c r="L2978" t="s">
        <v>68</v>
      </c>
      <c r="M2978" t="s">
        <v>86</v>
      </c>
      <c r="N2978" t="s">
        <v>195</v>
      </c>
      <c r="O2978" t="s">
        <v>17682</v>
      </c>
      <c r="P2978" t="s">
        <v>49</v>
      </c>
      <c r="Q2978" t="s">
        <v>126</v>
      </c>
      <c r="R2978" s="2">
        <v>27462</v>
      </c>
      <c r="S2978" t="s">
        <v>51</v>
      </c>
      <c r="T2978" t="s">
        <v>115</v>
      </c>
      <c r="U2978" t="s">
        <v>53</v>
      </c>
      <c r="V2978">
        <v>66066</v>
      </c>
      <c r="W2978" t="s">
        <v>176</v>
      </c>
      <c r="X2978" t="s">
        <v>116</v>
      </c>
      <c r="Y2978" t="s">
        <v>144</v>
      </c>
      <c r="Z2978">
        <v>3</v>
      </c>
      <c r="AA2978">
        <v>3403</v>
      </c>
      <c r="AB2978">
        <v>4</v>
      </c>
      <c r="AC2978">
        <v>4</v>
      </c>
      <c r="AD2978">
        <v>3</v>
      </c>
      <c r="AE2978" s="2">
        <v>45085</v>
      </c>
      <c r="AF2978" t="s">
        <v>221</v>
      </c>
      <c r="AG2978" t="s">
        <v>76</v>
      </c>
      <c r="AH2978" t="s">
        <v>104</v>
      </c>
      <c r="AI2978" t="s">
        <v>17683</v>
      </c>
      <c r="AJ2978" t="s">
        <v>6045</v>
      </c>
      <c r="AK2978">
        <v>5</v>
      </c>
      <c r="AL2978" s="25">
        <v>406.68</v>
      </c>
      <c r="AM2978" s="2">
        <v>45080</v>
      </c>
      <c r="AN2978">
        <v>1.7</v>
      </c>
    </row>
    <row r="2979" spans="1:40" hidden="1" x14ac:dyDescent="0.35">
      <c r="A2979" t="s">
        <v>611</v>
      </c>
      <c r="B2979" t="s">
        <v>358</v>
      </c>
      <c r="C2979">
        <v>41</v>
      </c>
      <c r="D2979" t="s">
        <v>17836</v>
      </c>
      <c r="E2979" s="2">
        <v>43580</v>
      </c>
      <c r="F2979" s="2">
        <v>44876</v>
      </c>
      <c r="G2979" t="s">
        <v>40</v>
      </c>
      <c r="H2979" t="s">
        <v>17684</v>
      </c>
      <c r="I2979" t="s">
        <v>17685</v>
      </c>
      <c r="J2979" t="s">
        <v>237</v>
      </c>
      <c r="K2979" t="s">
        <v>69</v>
      </c>
      <c r="L2979" t="s">
        <v>46</v>
      </c>
      <c r="M2979" t="s">
        <v>86</v>
      </c>
      <c r="N2979" t="s">
        <v>138</v>
      </c>
      <c r="O2979" t="s">
        <v>17686</v>
      </c>
      <c r="P2979" t="s">
        <v>49</v>
      </c>
      <c r="Q2979" t="s">
        <v>126</v>
      </c>
      <c r="R2979" s="2">
        <v>31067</v>
      </c>
      <c r="S2979" t="s">
        <v>51</v>
      </c>
      <c r="T2979" t="s">
        <v>275</v>
      </c>
      <c r="U2979" t="s">
        <v>53</v>
      </c>
      <c r="V2979">
        <v>58775</v>
      </c>
      <c r="W2979" t="s">
        <v>100</v>
      </c>
      <c r="X2979" t="s">
        <v>143</v>
      </c>
      <c r="Y2979" t="s">
        <v>56</v>
      </c>
      <c r="Z2979">
        <v>2</v>
      </c>
      <c r="AA2979">
        <v>3404</v>
      </c>
      <c r="AB2979">
        <v>4</v>
      </c>
      <c r="AC2979">
        <v>1</v>
      </c>
      <c r="AD2979">
        <v>1</v>
      </c>
      <c r="AE2979" s="2">
        <v>45026</v>
      </c>
      <c r="AF2979" t="s">
        <v>75</v>
      </c>
      <c r="AG2979" t="s">
        <v>59</v>
      </c>
      <c r="AH2979" t="s">
        <v>77</v>
      </c>
      <c r="AI2979" t="s">
        <v>17687</v>
      </c>
      <c r="AJ2979" t="s">
        <v>17688</v>
      </c>
      <c r="AK2979">
        <v>4</v>
      </c>
      <c r="AL2979">
        <v>518.46</v>
      </c>
      <c r="AM2979" s="2">
        <v>45007</v>
      </c>
      <c r="AN2979">
        <v>3.6</v>
      </c>
    </row>
    <row r="2980" spans="1:40" hidden="1" x14ac:dyDescent="0.35">
      <c r="A2980" t="s">
        <v>9717</v>
      </c>
      <c r="B2980" t="s">
        <v>2846</v>
      </c>
      <c r="C2980">
        <v>47</v>
      </c>
      <c r="D2980" t="s">
        <v>17836</v>
      </c>
      <c r="E2980" s="2">
        <v>43843</v>
      </c>
      <c r="F2980" s="2">
        <v>44855</v>
      </c>
      <c r="G2980" t="s">
        <v>40</v>
      </c>
      <c r="H2980" t="s">
        <v>17689</v>
      </c>
      <c r="I2980" t="s">
        <v>17690</v>
      </c>
      <c r="J2980" t="s">
        <v>137</v>
      </c>
      <c r="K2980" t="s">
        <v>45</v>
      </c>
      <c r="L2980" t="s">
        <v>87</v>
      </c>
      <c r="M2980" t="s">
        <v>86</v>
      </c>
      <c r="N2980" t="s">
        <v>248</v>
      </c>
      <c r="O2980" t="s">
        <v>17691</v>
      </c>
      <c r="P2980" t="s">
        <v>49</v>
      </c>
      <c r="Q2980" t="s">
        <v>126</v>
      </c>
      <c r="R2980" s="2">
        <v>28889</v>
      </c>
      <c r="S2980" t="s">
        <v>51</v>
      </c>
      <c r="T2980" t="s">
        <v>155</v>
      </c>
      <c r="U2980" t="s">
        <v>53</v>
      </c>
      <c r="V2980">
        <v>12351</v>
      </c>
      <c r="W2980" t="s">
        <v>54</v>
      </c>
      <c r="X2980" t="s">
        <v>101</v>
      </c>
      <c r="Y2980" t="s">
        <v>56</v>
      </c>
      <c r="Z2980">
        <v>1</v>
      </c>
      <c r="AA2980">
        <v>3405</v>
      </c>
      <c r="AB2980">
        <v>2</v>
      </c>
      <c r="AC2980">
        <v>1</v>
      </c>
      <c r="AD2980">
        <v>1</v>
      </c>
      <c r="AE2980" s="2">
        <v>45021</v>
      </c>
      <c r="AF2980" t="s">
        <v>75</v>
      </c>
      <c r="AG2980" t="s">
        <v>76</v>
      </c>
      <c r="AH2980" t="s">
        <v>104</v>
      </c>
      <c r="AI2980" t="s">
        <v>17692</v>
      </c>
      <c r="AJ2980" t="s">
        <v>17693</v>
      </c>
      <c r="AK2980">
        <v>1</v>
      </c>
      <c r="AL2980">
        <v>397.18</v>
      </c>
      <c r="AM2980" s="2">
        <v>44789</v>
      </c>
      <c r="AN2980">
        <v>2.8</v>
      </c>
    </row>
    <row r="2981" spans="1:40" hidden="1" x14ac:dyDescent="0.35">
      <c r="A2981" t="s">
        <v>5102</v>
      </c>
      <c r="B2981" t="s">
        <v>6823</v>
      </c>
      <c r="C2981">
        <v>71</v>
      </c>
      <c r="D2981" t="s">
        <v>17836</v>
      </c>
      <c r="E2981" s="2">
        <v>43915</v>
      </c>
      <c r="F2981" s="2">
        <v>45042</v>
      </c>
      <c r="G2981" t="s">
        <v>40</v>
      </c>
      <c r="H2981" t="s">
        <v>17694</v>
      </c>
      <c r="I2981" t="s">
        <v>17695</v>
      </c>
      <c r="J2981" t="s">
        <v>163</v>
      </c>
      <c r="K2981" t="s">
        <v>45</v>
      </c>
      <c r="L2981" t="s">
        <v>46</v>
      </c>
      <c r="M2981" t="s">
        <v>47</v>
      </c>
      <c r="N2981" t="s">
        <v>138</v>
      </c>
      <c r="O2981" t="s">
        <v>17696</v>
      </c>
      <c r="P2981" t="s">
        <v>49</v>
      </c>
      <c r="Q2981" t="s">
        <v>50</v>
      </c>
      <c r="R2981" s="2">
        <v>20226</v>
      </c>
      <c r="S2981" t="s">
        <v>51</v>
      </c>
      <c r="T2981" t="s">
        <v>2062</v>
      </c>
      <c r="U2981" t="s">
        <v>53</v>
      </c>
      <c r="V2981">
        <v>24805</v>
      </c>
      <c r="W2981" t="s">
        <v>100</v>
      </c>
      <c r="X2981" t="s">
        <v>101</v>
      </c>
      <c r="Y2981" t="s">
        <v>56</v>
      </c>
      <c r="Z2981">
        <v>5</v>
      </c>
      <c r="AA2981">
        <v>3406</v>
      </c>
      <c r="AB2981">
        <v>5</v>
      </c>
      <c r="AC2981">
        <v>5</v>
      </c>
      <c r="AD2981">
        <v>4</v>
      </c>
      <c r="AE2981" s="2">
        <v>45043</v>
      </c>
      <c r="AF2981" t="s">
        <v>75</v>
      </c>
      <c r="AG2981" t="s">
        <v>59</v>
      </c>
      <c r="AH2981" t="s">
        <v>77</v>
      </c>
      <c r="AI2981" t="s">
        <v>17698</v>
      </c>
      <c r="AJ2981" t="s">
        <v>17699</v>
      </c>
      <c r="AK2981">
        <v>1</v>
      </c>
      <c r="AL2981">
        <v>538.94000000000005</v>
      </c>
      <c r="AM2981" s="2">
        <v>45123</v>
      </c>
      <c r="AN2981">
        <v>3.1</v>
      </c>
    </row>
    <row r="2982" spans="1:40" hidden="1" x14ac:dyDescent="0.35">
      <c r="A2982" t="s">
        <v>7087</v>
      </c>
      <c r="B2982" t="s">
        <v>4756</v>
      </c>
      <c r="C2982">
        <v>73</v>
      </c>
      <c r="D2982" t="s">
        <v>17836</v>
      </c>
      <c r="E2982" s="2">
        <v>44301</v>
      </c>
      <c r="F2982" s="2">
        <v>45057</v>
      </c>
      <c r="G2982" t="s">
        <v>1166</v>
      </c>
      <c r="H2982" t="s">
        <v>17700</v>
      </c>
      <c r="I2982" t="s">
        <v>17701</v>
      </c>
      <c r="J2982" t="s">
        <v>137</v>
      </c>
      <c r="K2982" t="s">
        <v>69</v>
      </c>
      <c r="L2982" t="s">
        <v>46</v>
      </c>
      <c r="M2982" t="s">
        <v>47</v>
      </c>
      <c r="N2982" t="s">
        <v>248</v>
      </c>
      <c r="O2982" t="s">
        <v>17702</v>
      </c>
      <c r="P2982" t="s">
        <v>49</v>
      </c>
      <c r="Q2982" t="s">
        <v>126</v>
      </c>
      <c r="R2982" s="2">
        <v>19416</v>
      </c>
      <c r="S2982" t="s">
        <v>51</v>
      </c>
      <c r="T2982" t="s">
        <v>1338</v>
      </c>
      <c r="U2982" t="s">
        <v>53</v>
      </c>
      <c r="V2982">
        <v>18000</v>
      </c>
      <c r="W2982" t="s">
        <v>176</v>
      </c>
      <c r="X2982" t="s">
        <v>101</v>
      </c>
      <c r="Y2982" t="s">
        <v>56</v>
      </c>
      <c r="Z2982">
        <v>5</v>
      </c>
      <c r="AA2982">
        <v>3407</v>
      </c>
      <c r="AB2982">
        <v>1</v>
      </c>
      <c r="AC2982">
        <v>3</v>
      </c>
      <c r="AD2982">
        <v>5</v>
      </c>
      <c r="AE2982" s="2">
        <v>44963</v>
      </c>
      <c r="AF2982" t="s">
        <v>58</v>
      </c>
      <c r="AG2982" t="s">
        <v>76</v>
      </c>
      <c r="AH2982" t="s">
        <v>77</v>
      </c>
      <c r="AI2982" t="s">
        <v>6475</v>
      </c>
      <c r="AJ2982" t="s">
        <v>17704</v>
      </c>
      <c r="AK2982">
        <v>1</v>
      </c>
      <c r="AL2982">
        <v>501.87</v>
      </c>
      <c r="AM2982" s="2">
        <v>45174</v>
      </c>
      <c r="AN2982">
        <v>2.1</v>
      </c>
    </row>
    <row r="2983" spans="1:40" hidden="1" x14ac:dyDescent="0.35">
      <c r="A2983" t="s">
        <v>6694</v>
      </c>
      <c r="B2983" t="s">
        <v>6437</v>
      </c>
      <c r="C2983">
        <v>61</v>
      </c>
      <c r="D2983" t="s">
        <v>17836</v>
      </c>
      <c r="E2983" s="2">
        <v>44910</v>
      </c>
      <c r="F2983" s="2">
        <v>45041</v>
      </c>
      <c r="G2983" t="s">
        <v>1166</v>
      </c>
      <c r="H2983" t="s">
        <v>17705</v>
      </c>
      <c r="I2983" t="s">
        <v>17706</v>
      </c>
      <c r="J2983" t="s">
        <v>163</v>
      </c>
      <c r="K2983" t="s">
        <v>45</v>
      </c>
      <c r="L2983" t="s">
        <v>87</v>
      </c>
      <c r="M2983" t="s">
        <v>86</v>
      </c>
      <c r="N2983" t="s">
        <v>174</v>
      </c>
      <c r="O2983" t="s">
        <v>17707</v>
      </c>
      <c r="P2983" t="s">
        <v>49</v>
      </c>
      <c r="Q2983" t="s">
        <v>126</v>
      </c>
      <c r="R2983" s="2">
        <v>23924</v>
      </c>
      <c r="S2983" t="s">
        <v>51</v>
      </c>
      <c r="T2983" t="s">
        <v>6</v>
      </c>
      <c r="U2983" t="s">
        <v>73</v>
      </c>
      <c r="V2983">
        <v>67579</v>
      </c>
      <c r="W2983" t="s">
        <v>176</v>
      </c>
      <c r="X2983" t="s">
        <v>143</v>
      </c>
      <c r="Y2983" t="s">
        <v>56</v>
      </c>
      <c r="Z2983">
        <v>3</v>
      </c>
      <c r="AA2983">
        <v>3408</v>
      </c>
      <c r="AB2983">
        <v>2</v>
      </c>
      <c r="AC2983">
        <v>2</v>
      </c>
      <c r="AD2983">
        <v>4</v>
      </c>
      <c r="AE2983" s="2">
        <v>44786</v>
      </c>
      <c r="AF2983" t="s">
        <v>58</v>
      </c>
      <c r="AG2983" t="s">
        <v>76</v>
      </c>
      <c r="AH2983" t="s">
        <v>60</v>
      </c>
      <c r="AI2983" t="s">
        <v>17708</v>
      </c>
      <c r="AJ2983" t="s">
        <v>17709</v>
      </c>
      <c r="AK2983">
        <v>5</v>
      </c>
      <c r="AL2983">
        <v>877.62</v>
      </c>
      <c r="AM2983" s="2">
        <v>44963</v>
      </c>
      <c r="AN2983">
        <v>0.4</v>
      </c>
    </row>
    <row r="2984" spans="1:40" hidden="1" x14ac:dyDescent="0.35">
      <c r="A2984" t="s">
        <v>1435</v>
      </c>
      <c r="B2984" t="s">
        <v>2869</v>
      </c>
      <c r="C2984">
        <v>83</v>
      </c>
      <c r="D2984" t="s">
        <v>17836</v>
      </c>
      <c r="E2984" s="2">
        <v>44842</v>
      </c>
      <c r="F2984" s="2">
        <v>44961</v>
      </c>
      <c r="G2984" t="s">
        <v>1166</v>
      </c>
      <c r="H2984" t="s">
        <v>17710</v>
      </c>
      <c r="I2984" t="s">
        <v>17711</v>
      </c>
      <c r="J2984" t="s">
        <v>85</v>
      </c>
      <c r="K2984" t="s">
        <v>45</v>
      </c>
      <c r="L2984" t="s">
        <v>87</v>
      </c>
      <c r="M2984" t="s">
        <v>86</v>
      </c>
      <c r="N2984" t="s">
        <v>174</v>
      </c>
      <c r="O2984" t="s">
        <v>17712</v>
      </c>
      <c r="P2984" t="s">
        <v>49</v>
      </c>
      <c r="Q2984" t="s">
        <v>795</v>
      </c>
      <c r="R2984" s="2">
        <v>15780</v>
      </c>
      <c r="S2984" t="s">
        <v>51</v>
      </c>
      <c r="T2984" t="s">
        <v>115</v>
      </c>
      <c r="U2984" t="s">
        <v>73</v>
      </c>
      <c r="V2984">
        <v>82704</v>
      </c>
      <c r="W2984" t="s">
        <v>176</v>
      </c>
      <c r="X2984" t="s">
        <v>143</v>
      </c>
      <c r="Y2984" t="s">
        <v>56</v>
      </c>
      <c r="Z2984">
        <v>4</v>
      </c>
      <c r="AA2984">
        <v>3409</v>
      </c>
      <c r="AB2984">
        <v>5</v>
      </c>
      <c r="AC2984">
        <v>5</v>
      </c>
      <c r="AD2984">
        <v>4</v>
      </c>
      <c r="AE2984" s="2">
        <v>45134</v>
      </c>
      <c r="AF2984" t="s">
        <v>118</v>
      </c>
      <c r="AG2984" t="s">
        <v>59</v>
      </c>
      <c r="AH2984" t="s">
        <v>60</v>
      </c>
      <c r="AI2984" t="s">
        <v>17714</v>
      </c>
      <c r="AJ2984" t="s">
        <v>17715</v>
      </c>
      <c r="AK2984">
        <v>2</v>
      </c>
      <c r="AL2984">
        <v>575.11</v>
      </c>
      <c r="AM2984" s="2">
        <v>44630</v>
      </c>
      <c r="AN2984">
        <v>0.3</v>
      </c>
    </row>
    <row r="2985" spans="1:40" hidden="1" x14ac:dyDescent="0.35">
      <c r="A2985" t="s">
        <v>10286</v>
      </c>
      <c r="B2985" t="s">
        <v>3190</v>
      </c>
      <c r="C2985">
        <v>46</v>
      </c>
      <c r="D2985" t="s">
        <v>44</v>
      </c>
      <c r="E2985" s="2">
        <v>43452</v>
      </c>
      <c r="F2985" s="2"/>
      <c r="G2985" t="s">
        <v>1166</v>
      </c>
      <c r="H2985" t="s">
        <v>17716</v>
      </c>
      <c r="I2985" t="s">
        <v>17717</v>
      </c>
      <c r="J2985" t="s">
        <v>125</v>
      </c>
      <c r="K2985" t="s">
        <v>45</v>
      </c>
      <c r="L2985" t="s">
        <v>46</v>
      </c>
      <c r="M2985" t="s">
        <v>47</v>
      </c>
      <c r="N2985" t="s">
        <v>48</v>
      </c>
      <c r="P2985" t="s">
        <v>49</v>
      </c>
      <c r="Q2985" t="s">
        <v>1115</v>
      </c>
      <c r="R2985" s="2">
        <v>29409</v>
      </c>
      <c r="S2985" t="s">
        <v>51</v>
      </c>
      <c r="T2985" t="s">
        <v>354</v>
      </c>
      <c r="U2985" t="s">
        <v>73</v>
      </c>
      <c r="V2985">
        <v>41572</v>
      </c>
      <c r="W2985" t="s">
        <v>74</v>
      </c>
      <c r="X2985" t="s">
        <v>55</v>
      </c>
      <c r="Y2985" t="s">
        <v>56</v>
      </c>
      <c r="Z2985">
        <v>3</v>
      </c>
      <c r="AA2985">
        <v>3410</v>
      </c>
      <c r="AB2985">
        <v>4</v>
      </c>
      <c r="AC2985">
        <v>3</v>
      </c>
      <c r="AD2985">
        <v>4</v>
      </c>
      <c r="AE2985" s="2">
        <v>44990</v>
      </c>
      <c r="AF2985" t="s">
        <v>58</v>
      </c>
      <c r="AG2985" t="s">
        <v>76</v>
      </c>
      <c r="AH2985" t="s">
        <v>60</v>
      </c>
      <c r="AI2985" t="s">
        <v>8816</v>
      </c>
      <c r="AJ2985" t="s">
        <v>17718</v>
      </c>
      <c r="AK2985">
        <v>2</v>
      </c>
      <c r="AL2985">
        <v>729.76</v>
      </c>
      <c r="AM2985" s="2">
        <v>44660</v>
      </c>
      <c r="AN2985">
        <v>7.4</v>
      </c>
    </row>
    <row r="2986" spans="1:40" hidden="1" x14ac:dyDescent="0.35">
      <c r="A2986" t="s">
        <v>17719</v>
      </c>
      <c r="B2986" t="s">
        <v>5286</v>
      </c>
      <c r="C2986">
        <v>77</v>
      </c>
      <c r="D2986" t="s">
        <v>44</v>
      </c>
      <c r="E2986" s="2">
        <v>44840</v>
      </c>
      <c r="F2986" s="2"/>
      <c r="G2986" t="s">
        <v>1166</v>
      </c>
      <c r="H2986" t="s">
        <v>17720</v>
      </c>
      <c r="I2986" t="s">
        <v>17721</v>
      </c>
      <c r="J2986" t="s">
        <v>43</v>
      </c>
      <c r="K2986" t="s">
        <v>86</v>
      </c>
      <c r="L2986" t="s">
        <v>87</v>
      </c>
      <c r="M2986" t="s">
        <v>69</v>
      </c>
      <c r="N2986" t="s">
        <v>48</v>
      </c>
      <c r="P2986" t="s">
        <v>49</v>
      </c>
      <c r="Q2986" t="s">
        <v>140</v>
      </c>
      <c r="R2986" s="2">
        <v>17977</v>
      </c>
      <c r="S2986" t="s">
        <v>51</v>
      </c>
      <c r="T2986" t="s">
        <v>979</v>
      </c>
      <c r="U2986" t="s">
        <v>53</v>
      </c>
      <c r="V2986">
        <v>24028</v>
      </c>
      <c r="W2986" t="s">
        <v>176</v>
      </c>
      <c r="X2986" t="s">
        <v>101</v>
      </c>
      <c r="Y2986" t="s">
        <v>56</v>
      </c>
      <c r="Z2986">
        <v>2</v>
      </c>
      <c r="AA2986">
        <v>3411</v>
      </c>
      <c r="AB2986">
        <v>2</v>
      </c>
      <c r="AC2986">
        <v>3</v>
      </c>
      <c r="AD2986">
        <v>2</v>
      </c>
      <c r="AE2986" s="2">
        <v>45077</v>
      </c>
      <c r="AF2986" t="s">
        <v>75</v>
      </c>
      <c r="AG2986" t="s">
        <v>59</v>
      </c>
      <c r="AH2986" t="s">
        <v>77</v>
      </c>
      <c r="AI2986" t="s">
        <v>17723</v>
      </c>
      <c r="AJ2986" t="s">
        <v>8643</v>
      </c>
      <c r="AK2986">
        <v>5</v>
      </c>
      <c r="AL2986">
        <v>961.53</v>
      </c>
      <c r="AM2986" s="2">
        <v>44864</v>
      </c>
      <c r="AN2986">
        <v>3.6</v>
      </c>
    </row>
    <row r="2987" spans="1:40" hidden="1" x14ac:dyDescent="0.35">
      <c r="A2987" t="s">
        <v>17302</v>
      </c>
      <c r="B2987" t="s">
        <v>7490</v>
      </c>
      <c r="C2987">
        <v>35</v>
      </c>
      <c r="D2987" t="s">
        <v>44</v>
      </c>
      <c r="E2987" s="2">
        <v>43827</v>
      </c>
      <c r="F2987" s="2"/>
      <c r="G2987" t="s">
        <v>1166</v>
      </c>
      <c r="H2987" t="s">
        <v>17724</v>
      </c>
      <c r="I2987" t="s">
        <v>17725</v>
      </c>
      <c r="J2987" t="s">
        <v>184</v>
      </c>
      <c r="K2987" t="s">
        <v>69</v>
      </c>
      <c r="L2987" t="s">
        <v>68</v>
      </c>
      <c r="M2987" t="s">
        <v>86</v>
      </c>
      <c r="N2987" t="s">
        <v>48</v>
      </c>
      <c r="P2987" t="s">
        <v>49</v>
      </c>
      <c r="Q2987" t="s">
        <v>425</v>
      </c>
      <c r="R2987" s="2">
        <v>33317</v>
      </c>
      <c r="S2987" t="s">
        <v>51</v>
      </c>
      <c r="T2987" t="s">
        <v>427</v>
      </c>
      <c r="U2987" t="s">
        <v>53</v>
      </c>
      <c r="V2987">
        <v>68155</v>
      </c>
      <c r="W2987" t="s">
        <v>54</v>
      </c>
      <c r="X2987" t="s">
        <v>143</v>
      </c>
      <c r="Y2987" t="s">
        <v>144</v>
      </c>
      <c r="Z2987">
        <v>3</v>
      </c>
      <c r="AA2987">
        <v>3412</v>
      </c>
      <c r="AB2987">
        <v>5</v>
      </c>
      <c r="AC2987">
        <v>4</v>
      </c>
      <c r="AD2987">
        <v>4</v>
      </c>
      <c r="AE2987" s="2">
        <v>44841</v>
      </c>
      <c r="AF2987" t="s">
        <v>58</v>
      </c>
      <c r="AG2987" t="s">
        <v>76</v>
      </c>
      <c r="AH2987" t="s">
        <v>77</v>
      </c>
      <c r="AI2987" t="s">
        <v>17727</v>
      </c>
      <c r="AJ2987" t="s">
        <v>14155</v>
      </c>
      <c r="AK2987">
        <v>2</v>
      </c>
      <c r="AL2987">
        <v>966.67</v>
      </c>
      <c r="AM2987" s="2">
        <v>44828</v>
      </c>
      <c r="AN2987">
        <v>6.4</v>
      </c>
    </row>
    <row r="2988" spans="1:40" hidden="1" x14ac:dyDescent="0.35">
      <c r="A2988" t="s">
        <v>17728</v>
      </c>
      <c r="B2988" t="s">
        <v>6003</v>
      </c>
      <c r="C2988">
        <v>64</v>
      </c>
      <c r="D2988" t="s">
        <v>44</v>
      </c>
      <c r="E2988" s="2">
        <v>43794</v>
      </c>
      <c r="F2988" s="2"/>
      <c r="G2988" t="s">
        <v>1166</v>
      </c>
      <c r="H2988" t="s">
        <v>17729</v>
      </c>
      <c r="I2988" t="s">
        <v>17730</v>
      </c>
      <c r="J2988" t="s">
        <v>67</v>
      </c>
      <c r="K2988" t="s">
        <v>45</v>
      </c>
      <c r="L2988" t="s">
        <v>87</v>
      </c>
      <c r="M2988" t="s">
        <v>47</v>
      </c>
      <c r="N2988" t="s">
        <v>48</v>
      </c>
      <c r="P2988" t="s">
        <v>49</v>
      </c>
      <c r="Q2988" t="s">
        <v>126</v>
      </c>
      <c r="R2988" s="2">
        <v>22995</v>
      </c>
      <c r="S2988" t="s">
        <v>51</v>
      </c>
      <c r="T2988" t="s">
        <v>115</v>
      </c>
      <c r="U2988" t="s">
        <v>53</v>
      </c>
      <c r="V2988">
        <v>74549</v>
      </c>
      <c r="W2988" t="s">
        <v>54</v>
      </c>
      <c r="X2988" t="s">
        <v>101</v>
      </c>
      <c r="Y2988" t="s">
        <v>56</v>
      </c>
      <c r="Z2988">
        <v>5</v>
      </c>
      <c r="AA2988">
        <v>3413</v>
      </c>
      <c r="AB2988">
        <v>1</v>
      </c>
      <c r="AC2988">
        <v>2</v>
      </c>
      <c r="AD2988">
        <v>5</v>
      </c>
      <c r="AE2988" s="2">
        <v>45005</v>
      </c>
      <c r="AF2988" t="s">
        <v>75</v>
      </c>
      <c r="AG2988" t="s">
        <v>76</v>
      </c>
      <c r="AH2988" t="s">
        <v>130</v>
      </c>
      <c r="AI2988" t="s">
        <v>17732</v>
      </c>
      <c r="AJ2988" t="s">
        <v>17733</v>
      </c>
      <c r="AK2988">
        <v>5</v>
      </c>
      <c r="AL2988">
        <v>394.1</v>
      </c>
      <c r="AM2988" s="2">
        <v>44917</v>
      </c>
      <c r="AN2988">
        <v>6.4</v>
      </c>
    </row>
    <row r="2989" spans="1:40" hidden="1" x14ac:dyDescent="0.35">
      <c r="A2989" t="s">
        <v>2124</v>
      </c>
      <c r="B2989" t="s">
        <v>4723</v>
      </c>
      <c r="C2989">
        <v>28</v>
      </c>
      <c r="D2989" t="s">
        <v>44</v>
      </c>
      <c r="E2989" s="2">
        <v>44715</v>
      </c>
      <c r="F2989" s="2"/>
      <c r="G2989" t="s">
        <v>40</v>
      </c>
      <c r="H2989" t="s">
        <v>3678</v>
      </c>
      <c r="I2989" t="s">
        <v>17734</v>
      </c>
      <c r="J2989" t="s">
        <v>194</v>
      </c>
      <c r="K2989" t="s">
        <v>45</v>
      </c>
      <c r="L2989" t="s">
        <v>46</v>
      </c>
      <c r="M2989" t="s">
        <v>47</v>
      </c>
      <c r="N2989" t="s">
        <v>48</v>
      </c>
      <c r="P2989" t="s">
        <v>49</v>
      </c>
      <c r="Q2989" t="s">
        <v>112</v>
      </c>
      <c r="R2989" s="2">
        <v>35890</v>
      </c>
      <c r="S2989" t="s">
        <v>51</v>
      </c>
      <c r="T2989" t="s">
        <v>326</v>
      </c>
      <c r="U2989" t="s">
        <v>53</v>
      </c>
      <c r="V2989">
        <v>44418</v>
      </c>
      <c r="W2989" t="s">
        <v>74</v>
      </c>
      <c r="X2989" t="s">
        <v>116</v>
      </c>
      <c r="Y2989" t="s">
        <v>144</v>
      </c>
      <c r="Z2989">
        <v>3</v>
      </c>
      <c r="AA2989">
        <v>3414</v>
      </c>
      <c r="AB2989">
        <v>5</v>
      </c>
      <c r="AC2989">
        <v>2</v>
      </c>
      <c r="AD2989">
        <v>4</v>
      </c>
      <c r="AE2989" s="2">
        <v>45130</v>
      </c>
      <c r="AF2989" t="s">
        <v>103</v>
      </c>
      <c r="AG2989" t="s">
        <v>76</v>
      </c>
      <c r="AH2989" t="s">
        <v>77</v>
      </c>
      <c r="AI2989" t="s">
        <v>805</v>
      </c>
      <c r="AJ2989" t="s">
        <v>17735</v>
      </c>
      <c r="AK2989">
        <v>2</v>
      </c>
      <c r="AL2989">
        <v>616.09</v>
      </c>
      <c r="AM2989" s="2">
        <v>45079</v>
      </c>
      <c r="AN2989">
        <v>3.9</v>
      </c>
    </row>
    <row r="2990" spans="1:40" hidden="1" x14ac:dyDescent="0.35">
      <c r="A2990" t="s">
        <v>2169</v>
      </c>
      <c r="B2990" t="s">
        <v>800</v>
      </c>
      <c r="C2990">
        <v>52</v>
      </c>
      <c r="D2990" t="s">
        <v>17836</v>
      </c>
      <c r="E2990" s="2">
        <v>44813</v>
      </c>
      <c r="F2990" s="2">
        <v>45001</v>
      </c>
      <c r="G2990" t="s">
        <v>40</v>
      </c>
      <c r="H2990" t="s">
        <v>17736</v>
      </c>
      <c r="I2990" t="s">
        <v>17737</v>
      </c>
      <c r="J2990" t="s">
        <v>111</v>
      </c>
      <c r="K2990" t="s">
        <v>86</v>
      </c>
      <c r="L2990" t="s">
        <v>68</v>
      </c>
      <c r="M2990" t="s">
        <v>69</v>
      </c>
      <c r="N2990" t="s">
        <v>195</v>
      </c>
      <c r="O2990" t="s">
        <v>17738</v>
      </c>
      <c r="P2990" t="s">
        <v>49</v>
      </c>
      <c r="Q2990" t="s">
        <v>206</v>
      </c>
      <c r="R2990" s="2">
        <v>27316</v>
      </c>
      <c r="S2990" t="s">
        <v>51</v>
      </c>
      <c r="T2990" t="s">
        <v>128</v>
      </c>
      <c r="U2990" t="s">
        <v>73</v>
      </c>
      <c r="V2990">
        <v>23971</v>
      </c>
      <c r="W2990" t="s">
        <v>74</v>
      </c>
      <c r="X2990" t="s">
        <v>55</v>
      </c>
      <c r="Y2990" t="s">
        <v>56</v>
      </c>
      <c r="Z2990">
        <v>3</v>
      </c>
      <c r="AA2990">
        <v>3415</v>
      </c>
      <c r="AB2990">
        <v>2</v>
      </c>
      <c r="AC2990">
        <v>5</v>
      </c>
      <c r="AD2990">
        <v>1</v>
      </c>
      <c r="AE2990" s="2">
        <v>44820</v>
      </c>
      <c r="AF2990" t="s">
        <v>58</v>
      </c>
      <c r="AG2990" t="s">
        <v>59</v>
      </c>
      <c r="AH2990" t="s">
        <v>104</v>
      </c>
      <c r="AI2990" t="s">
        <v>17740</v>
      </c>
      <c r="AJ2990" t="s">
        <v>17741</v>
      </c>
      <c r="AK2990">
        <v>4</v>
      </c>
      <c r="AL2990">
        <v>103.35</v>
      </c>
      <c r="AM2990" s="2">
        <v>45144</v>
      </c>
      <c r="AN2990">
        <v>0.5</v>
      </c>
    </row>
    <row r="2991" spans="1:40" hidden="1" x14ac:dyDescent="0.35">
      <c r="A2991" t="s">
        <v>1885</v>
      </c>
      <c r="B2991" t="s">
        <v>9757</v>
      </c>
      <c r="C2991">
        <v>34</v>
      </c>
      <c r="D2991" t="s">
        <v>44</v>
      </c>
      <c r="E2991" s="2">
        <v>44106</v>
      </c>
      <c r="F2991" s="2"/>
      <c r="G2991" t="s">
        <v>40</v>
      </c>
      <c r="H2991" t="s">
        <v>17742</v>
      </c>
      <c r="I2991" t="s">
        <v>17743</v>
      </c>
      <c r="J2991" t="s">
        <v>125</v>
      </c>
      <c r="K2991" t="s">
        <v>86</v>
      </c>
      <c r="L2991" t="s">
        <v>87</v>
      </c>
      <c r="M2991" t="s">
        <v>69</v>
      </c>
      <c r="N2991" t="s">
        <v>48</v>
      </c>
      <c r="P2991" t="s">
        <v>49</v>
      </c>
      <c r="Q2991" t="s">
        <v>50</v>
      </c>
      <c r="R2991" s="2">
        <v>33956</v>
      </c>
      <c r="S2991" t="s">
        <v>51</v>
      </c>
      <c r="T2991" t="s">
        <v>261</v>
      </c>
      <c r="U2991" t="s">
        <v>73</v>
      </c>
      <c r="V2991">
        <v>46381</v>
      </c>
      <c r="W2991" t="s">
        <v>176</v>
      </c>
      <c r="X2991" t="s">
        <v>116</v>
      </c>
      <c r="Y2991" t="s">
        <v>56</v>
      </c>
      <c r="Z2991">
        <v>2</v>
      </c>
      <c r="AA2991">
        <v>3416</v>
      </c>
      <c r="AB2991">
        <v>1</v>
      </c>
      <c r="AC2991">
        <v>2</v>
      </c>
      <c r="AD2991">
        <v>1</v>
      </c>
      <c r="AE2991" s="2">
        <v>44975</v>
      </c>
      <c r="AF2991" t="s">
        <v>58</v>
      </c>
      <c r="AG2991" t="s">
        <v>76</v>
      </c>
      <c r="AH2991" t="s">
        <v>77</v>
      </c>
      <c r="AI2991" t="s">
        <v>17745</v>
      </c>
      <c r="AJ2991" t="s">
        <v>17746</v>
      </c>
      <c r="AK2991">
        <v>5</v>
      </c>
      <c r="AL2991">
        <v>488.05</v>
      </c>
      <c r="AM2991" s="2">
        <v>44799</v>
      </c>
      <c r="AN2991">
        <v>5.6</v>
      </c>
    </row>
    <row r="2992" spans="1:40" hidden="1" x14ac:dyDescent="0.35">
      <c r="A2992" t="s">
        <v>1407</v>
      </c>
      <c r="B2992" t="s">
        <v>6231</v>
      </c>
      <c r="C2992">
        <v>26</v>
      </c>
      <c r="D2992" t="s">
        <v>44</v>
      </c>
      <c r="E2992" s="2">
        <v>44599</v>
      </c>
      <c r="F2992" s="2"/>
      <c r="G2992" t="s">
        <v>40</v>
      </c>
      <c r="H2992" t="s">
        <v>17747</v>
      </c>
      <c r="I2992" t="s">
        <v>17748</v>
      </c>
      <c r="J2992" t="s">
        <v>43</v>
      </c>
      <c r="K2992" t="s">
        <v>69</v>
      </c>
      <c r="L2992" t="s">
        <v>68</v>
      </c>
      <c r="M2992" t="s">
        <v>69</v>
      </c>
      <c r="N2992" t="s">
        <v>48</v>
      </c>
      <c r="P2992" t="s">
        <v>49</v>
      </c>
      <c r="Q2992" t="s">
        <v>206</v>
      </c>
      <c r="R2992" s="2">
        <v>36795</v>
      </c>
      <c r="S2992" t="s">
        <v>51</v>
      </c>
      <c r="T2992" t="s">
        <v>209</v>
      </c>
      <c r="U2992" t="s">
        <v>53</v>
      </c>
      <c r="V2992">
        <v>71282</v>
      </c>
      <c r="W2992" t="s">
        <v>100</v>
      </c>
      <c r="X2992" t="s">
        <v>55</v>
      </c>
      <c r="Y2992" t="s">
        <v>56</v>
      </c>
      <c r="Z2992">
        <v>1</v>
      </c>
      <c r="AA2992">
        <v>3417</v>
      </c>
      <c r="AB2992">
        <v>2</v>
      </c>
      <c r="AC2992">
        <v>5</v>
      </c>
      <c r="AD2992">
        <v>5</v>
      </c>
      <c r="AE2992" s="2">
        <v>44995</v>
      </c>
      <c r="AF2992" t="s">
        <v>103</v>
      </c>
      <c r="AG2992" t="s">
        <v>76</v>
      </c>
      <c r="AH2992" t="s">
        <v>77</v>
      </c>
      <c r="AI2992" t="s">
        <v>17750</v>
      </c>
      <c r="AJ2992" t="s">
        <v>17751</v>
      </c>
      <c r="AK2992">
        <v>5</v>
      </c>
      <c r="AL2992">
        <v>906.21</v>
      </c>
      <c r="AM2992" s="2">
        <v>45067</v>
      </c>
      <c r="AN2992">
        <v>4.2</v>
      </c>
    </row>
    <row r="2993" spans="1:40" hidden="1" x14ac:dyDescent="0.35">
      <c r="A2993" t="s">
        <v>2707</v>
      </c>
      <c r="B2993" t="s">
        <v>14896</v>
      </c>
      <c r="C2993">
        <v>30</v>
      </c>
      <c r="D2993" t="s">
        <v>44</v>
      </c>
      <c r="E2993" s="2">
        <v>44848</v>
      </c>
      <c r="F2993" s="2"/>
      <c r="G2993" t="s">
        <v>40</v>
      </c>
      <c r="H2993" t="s">
        <v>17752</v>
      </c>
      <c r="I2993" t="s">
        <v>17753</v>
      </c>
      <c r="J2993" t="s">
        <v>67</v>
      </c>
      <c r="K2993" t="s">
        <v>69</v>
      </c>
      <c r="L2993" t="s">
        <v>87</v>
      </c>
      <c r="M2993" t="s">
        <v>47</v>
      </c>
      <c r="N2993" t="s">
        <v>48</v>
      </c>
      <c r="P2993" t="s">
        <v>49</v>
      </c>
      <c r="Q2993" t="s">
        <v>112</v>
      </c>
      <c r="R2993" s="2">
        <v>35407</v>
      </c>
      <c r="S2993" t="s">
        <v>51</v>
      </c>
      <c r="T2993" t="s">
        <v>251</v>
      </c>
      <c r="U2993" t="s">
        <v>53</v>
      </c>
      <c r="V2993">
        <v>40277</v>
      </c>
      <c r="W2993" t="s">
        <v>176</v>
      </c>
      <c r="X2993" t="s">
        <v>55</v>
      </c>
      <c r="Y2993" t="s">
        <v>56</v>
      </c>
      <c r="Z2993">
        <v>4</v>
      </c>
      <c r="AA2993">
        <v>3418</v>
      </c>
      <c r="AB2993">
        <v>5</v>
      </c>
      <c r="AC2993">
        <v>3</v>
      </c>
      <c r="AD2993">
        <v>4</v>
      </c>
      <c r="AE2993" s="2">
        <v>45092</v>
      </c>
      <c r="AF2993" t="s">
        <v>118</v>
      </c>
      <c r="AG2993" t="s">
        <v>59</v>
      </c>
      <c r="AH2993" t="s">
        <v>104</v>
      </c>
      <c r="AI2993" t="s">
        <v>17754</v>
      </c>
      <c r="AJ2993" t="s">
        <v>15803</v>
      </c>
      <c r="AK2993">
        <v>4</v>
      </c>
      <c r="AL2993">
        <v>397.08</v>
      </c>
      <c r="AM2993" s="2">
        <v>45103</v>
      </c>
      <c r="AN2993">
        <v>3.6</v>
      </c>
    </row>
    <row r="2994" spans="1:40" hidden="1" x14ac:dyDescent="0.35">
      <c r="A2994" t="s">
        <v>1812</v>
      </c>
      <c r="B2994" t="s">
        <v>2251</v>
      </c>
      <c r="C2994">
        <v>74</v>
      </c>
      <c r="D2994" t="s">
        <v>44</v>
      </c>
      <c r="E2994" s="2">
        <v>43752</v>
      </c>
      <c r="F2994" s="2"/>
      <c r="G2994" t="s">
        <v>40</v>
      </c>
      <c r="H2994" t="s">
        <v>17755</v>
      </c>
      <c r="I2994" t="s">
        <v>17756</v>
      </c>
      <c r="J2994" t="s">
        <v>194</v>
      </c>
      <c r="K2994" t="s">
        <v>45</v>
      </c>
      <c r="L2994" t="s">
        <v>46</v>
      </c>
      <c r="M2994" t="s">
        <v>47</v>
      </c>
      <c r="N2994" t="s">
        <v>48</v>
      </c>
      <c r="P2994" t="s">
        <v>49</v>
      </c>
      <c r="Q2994" t="s">
        <v>112</v>
      </c>
      <c r="R2994" s="2">
        <v>19126</v>
      </c>
      <c r="S2994" t="s">
        <v>51</v>
      </c>
      <c r="T2994" t="s">
        <v>326</v>
      </c>
      <c r="U2994" t="s">
        <v>53</v>
      </c>
      <c r="V2994">
        <v>39578</v>
      </c>
      <c r="W2994" t="s">
        <v>129</v>
      </c>
      <c r="X2994" t="s">
        <v>143</v>
      </c>
      <c r="Y2994" t="s">
        <v>56</v>
      </c>
      <c r="Z2994">
        <v>2</v>
      </c>
      <c r="AA2994">
        <v>3419</v>
      </c>
      <c r="AB2994">
        <v>2</v>
      </c>
      <c r="AC2994">
        <v>5</v>
      </c>
      <c r="AD2994">
        <v>2</v>
      </c>
      <c r="AE2994" s="2">
        <v>45064</v>
      </c>
      <c r="AF2994" t="s">
        <v>103</v>
      </c>
      <c r="AG2994" t="s">
        <v>76</v>
      </c>
      <c r="AH2994" t="s">
        <v>130</v>
      </c>
      <c r="AI2994" t="s">
        <v>17757</v>
      </c>
      <c r="AJ2994" t="s">
        <v>17758</v>
      </c>
      <c r="AK2994">
        <v>3</v>
      </c>
      <c r="AL2994">
        <v>999.72</v>
      </c>
      <c r="AM2994" s="2">
        <v>44890</v>
      </c>
      <c r="AN2994">
        <v>6.6</v>
      </c>
    </row>
    <row r="2995" spans="1:40" hidden="1" x14ac:dyDescent="0.35">
      <c r="A2995" t="s">
        <v>5622</v>
      </c>
      <c r="B2995" t="s">
        <v>7383</v>
      </c>
      <c r="C2995">
        <v>82</v>
      </c>
      <c r="D2995" t="s">
        <v>17836</v>
      </c>
      <c r="E2995" s="2">
        <v>44114</v>
      </c>
      <c r="F2995" s="2">
        <v>44778</v>
      </c>
      <c r="G2995" t="s">
        <v>40</v>
      </c>
      <c r="H2995" t="s">
        <v>17759</v>
      </c>
      <c r="I2995" t="s">
        <v>17760</v>
      </c>
      <c r="J2995" t="s">
        <v>163</v>
      </c>
      <c r="K2995" t="s">
        <v>45</v>
      </c>
      <c r="L2995" t="s">
        <v>68</v>
      </c>
      <c r="M2995" t="s">
        <v>86</v>
      </c>
      <c r="N2995" t="s">
        <v>248</v>
      </c>
      <c r="O2995" t="s">
        <v>17761</v>
      </c>
      <c r="P2995" t="s">
        <v>49</v>
      </c>
      <c r="Q2995" t="s">
        <v>126</v>
      </c>
      <c r="R2995" s="2">
        <v>16353</v>
      </c>
      <c r="S2995" t="s">
        <v>51</v>
      </c>
      <c r="T2995" t="s">
        <v>115</v>
      </c>
      <c r="U2995" t="s">
        <v>53</v>
      </c>
      <c r="V2995">
        <v>18079</v>
      </c>
      <c r="W2995" t="s">
        <v>100</v>
      </c>
      <c r="X2995" t="s">
        <v>116</v>
      </c>
      <c r="Y2995" t="s">
        <v>56</v>
      </c>
      <c r="Z2995">
        <v>2</v>
      </c>
      <c r="AA2995">
        <v>3420</v>
      </c>
      <c r="AB2995">
        <v>2</v>
      </c>
      <c r="AC2995">
        <v>3</v>
      </c>
      <c r="AD2995">
        <v>3</v>
      </c>
      <c r="AE2995" s="2">
        <v>44910</v>
      </c>
      <c r="AF2995" t="s">
        <v>103</v>
      </c>
      <c r="AG2995" t="s">
        <v>76</v>
      </c>
      <c r="AH2995" t="s">
        <v>130</v>
      </c>
      <c r="AI2995" t="s">
        <v>17762</v>
      </c>
      <c r="AJ2995" t="s">
        <v>17763</v>
      </c>
      <c r="AK2995">
        <v>2</v>
      </c>
      <c r="AL2995" s="25">
        <v>489.02</v>
      </c>
      <c r="AM2995" s="2">
        <v>45141</v>
      </c>
      <c r="AN2995">
        <v>1.8</v>
      </c>
    </row>
    <row r="2996" spans="1:40" hidden="1" x14ac:dyDescent="0.35">
      <c r="A2996" t="s">
        <v>2185</v>
      </c>
      <c r="B2996" t="s">
        <v>7496</v>
      </c>
      <c r="C2996">
        <v>67</v>
      </c>
      <c r="D2996" t="s">
        <v>17836</v>
      </c>
      <c r="E2996" s="2">
        <v>44690</v>
      </c>
      <c r="F2996" s="2">
        <v>44812</v>
      </c>
      <c r="G2996" t="s">
        <v>40</v>
      </c>
      <c r="H2996" t="s">
        <v>17764</v>
      </c>
      <c r="I2996" t="s">
        <v>17765</v>
      </c>
      <c r="J2996" t="s">
        <v>85</v>
      </c>
      <c r="K2996" t="s">
        <v>69</v>
      </c>
      <c r="L2996" t="s">
        <v>68</v>
      </c>
      <c r="M2996" t="s">
        <v>69</v>
      </c>
      <c r="N2996" t="s">
        <v>195</v>
      </c>
      <c r="O2996" t="s">
        <v>17766</v>
      </c>
      <c r="P2996" t="s">
        <v>49</v>
      </c>
      <c r="Q2996" t="s">
        <v>949</v>
      </c>
      <c r="R2996" s="2">
        <v>21860</v>
      </c>
      <c r="S2996" t="s">
        <v>51</v>
      </c>
      <c r="T2996" t="s">
        <v>326</v>
      </c>
      <c r="U2996" t="s">
        <v>53</v>
      </c>
      <c r="V2996">
        <v>57340</v>
      </c>
      <c r="W2996" t="s">
        <v>100</v>
      </c>
      <c r="X2996" t="s">
        <v>143</v>
      </c>
      <c r="Y2996" t="s">
        <v>56</v>
      </c>
      <c r="Z2996">
        <v>1</v>
      </c>
      <c r="AA2996">
        <v>3421</v>
      </c>
      <c r="AB2996">
        <v>5</v>
      </c>
      <c r="AC2996">
        <v>4</v>
      </c>
      <c r="AD2996">
        <v>2</v>
      </c>
      <c r="AE2996" s="2">
        <v>44948</v>
      </c>
      <c r="AF2996" t="s">
        <v>75</v>
      </c>
      <c r="AG2996" t="s">
        <v>76</v>
      </c>
      <c r="AH2996" t="s">
        <v>130</v>
      </c>
      <c r="AI2996" t="s">
        <v>17767</v>
      </c>
      <c r="AJ2996" t="s">
        <v>17768</v>
      </c>
      <c r="AK2996">
        <v>1</v>
      </c>
      <c r="AL2996">
        <v>786.71</v>
      </c>
      <c r="AM2996" s="2">
        <v>44972</v>
      </c>
      <c r="AN2996">
        <v>0.3</v>
      </c>
    </row>
    <row r="2997" spans="1:40" hidden="1" x14ac:dyDescent="0.35">
      <c r="A2997" t="s">
        <v>17769</v>
      </c>
      <c r="B2997" t="s">
        <v>17770</v>
      </c>
      <c r="C2997">
        <v>28</v>
      </c>
      <c r="D2997" t="s">
        <v>17836</v>
      </c>
      <c r="E2997" s="2">
        <v>44734</v>
      </c>
      <c r="F2997" s="2">
        <v>44780</v>
      </c>
      <c r="G2997" t="s">
        <v>40</v>
      </c>
      <c r="H2997" t="s">
        <v>17771</v>
      </c>
      <c r="I2997" t="s">
        <v>17772</v>
      </c>
      <c r="J2997" t="s">
        <v>237</v>
      </c>
      <c r="K2997" t="s">
        <v>69</v>
      </c>
      <c r="L2997" t="s">
        <v>46</v>
      </c>
      <c r="M2997" t="s">
        <v>69</v>
      </c>
      <c r="N2997" t="s">
        <v>195</v>
      </c>
      <c r="O2997" t="s">
        <v>17773</v>
      </c>
      <c r="P2997" t="s">
        <v>49</v>
      </c>
      <c r="Q2997" t="s">
        <v>153</v>
      </c>
      <c r="R2997" s="2">
        <v>35969</v>
      </c>
      <c r="S2997" t="s">
        <v>51</v>
      </c>
      <c r="T2997" t="s">
        <v>583</v>
      </c>
      <c r="U2997" t="s">
        <v>53</v>
      </c>
      <c r="V2997">
        <v>44500</v>
      </c>
      <c r="W2997" t="s">
        <v>100</v>
      </c>
      <c r="X2997" t="s">
        <v>55</v>
      </c>
      <c r="Y2997" t="s">
        <v>56</v>
      </c>
      <c r="Z2997">
        <v>3</v>
      </c>
      <c r="AA2997">
        <v>3422</v>
      </c>
      <c r="AB2997">
        <v>1</v>
      </c>
      <c r="AC2997">
        <v>1</v>
      </c>
      <c r="AD2997">
        <v>3</v>
      </c>
      <c r="AE2997" s="2">
        <v>44998</v>
      </c>
      <c r="AF2997" t="s">
        <v>221</v>
      </c>
      <c r="AG2997" t="s">
        <v>59</v>
      </c>
      <c r="AH2997" t="s">
        <v>60</v>
      </c>
      <c r="AI2997" t="s">
        <v>17775</v>
      </c>
      <c r="AJ2997" t="s">
        <v>9688</v>
      </c>
      <c r="AK2997">
        <v>1</v>
      </c>
      <c r="AL2997" s="25">
        <v>707.96</v>
      </c>
      <c r="AM2997" s="2">
        <v>45144</v>
      </c>
      <c r="AN2997">
        <v>0.1</v>
      </c>
    </row>
    <row r="2998" spans="1:40" hidden="1" x14ac:dyDescent="0.35">
      <c r="A2998" t="s">
        <v>10281</v>
      </c>
      <c r="B2998" t="s">
        <v>1318</v>
      </c>
      <c r="C2998">
        <v>25</v>
      </c>
      <c r="D2998" t="s">
        <v>44</v>
      </c>
      <c r="E2998" s="2">
        <v>44193</v>
      </c>
      <c r="F2998" s="2"/>
      <c r="G2998" t="s">
        <v>40</v>
      </c>
      <c r="H2998" t="s">
        <v>17776</v>
      </c>
      <c r="I2998" t="s">
        <v>17777</v>
      </c>
      <c r="J2998" t="s">
        <v>184</v>
      </c>
      <c r="K2998" t="s">
        <v>69</v>
      </c>
      <c r="L2998" t="s">
        <v>68</v>
      </c>
      <c r="M2998" t="s">
        <v>86</v>
      </c>
      <c r="N2998" t="s">
        <v>48</v>
      </c>
      <c r="P2998" t="s">
        <v>49</v>
      </c>
      <c r="Q2998" t="s">
        <v>153</v>
      </c>
      <c r="R2998" s="2">
        <v>37170</v>
      </c>
      <c r="S2998" t="s">
        <v>51</v>
      </c>
      <c r="T2998" t="s">
        <v>155</v>
      </c>
      <c r="U2998" t="s">
        <v>73</v>
      </c>
      <c r="V2998">
        <v>35444</v>
      </c>
      <c r="W2998" t="s">
        <v>129</v>
      </c>
      <c r="X2998" t="s">
        <v>55</v>
      </c>
      <c r="Y2998" t="s">
        <v>56</v>
      </c>
      <c r="Z2998">
        <v>3</v>
      </c>
      <c r="AA2998">
        <v>3423</v>
      </c>
      <c r="AB2998">
        <v>4</v>
      </c>
      <c r="AC2998">
        <v>5</v>
      </c>
      <c r="AD2998">
        <v>3</v>
      </c>
      <c r="AE2998" s="2">
        <v>44848</v>
      </c>
      <c r="AF2998" t="s">
        <v>118</v>
      </c>
      <c r="AG2998" t="s">
        <v>76</v>
      </c>
      <c r="AH2998" t="s">
        <v>104</v>
      </c>
      <c r="AI2998" t="s">
        <v>17778</v>
      </c>
      <c r="AJ2998" t="s">
        <v>17779</v>
      </c>
      <c r="AK2998">
        <v>1</v>
      </c>
      <c r="AL2998" s="25">
        <v>439.65</v>
      </c>
      <c r="AM2998" s="2">
        <v>44823</v>
      </c>
      <c r="AN2998">
        <v>5.4</v>
      </c>
    </row>
    <row r="2999" spans="1:40" hidden="1" x14ac:dyDescent="0.35">
      <c r="A2999" t="s">
        <v>15964</v>
      </c>
      <c r="B2999" t="s">
        <v>2911</v>
      </c>
      <c r="C2999">
        <v>29</v>
      </c>
      <c r="D2999" t="s">
        <v>17836</v>
      </c>
      <c r="E2999" s="2">
        <v>44174</v>
      </c>
      <c r="F2999" s="2">
        <v>44777</v>
      </c>
      <c r="G2999" t="s">
        <v>40</v>
      </c>
      <c r="H2999" t="s">
        <v>17780</v>
      </c>
      <c r="I2999" t="s">
        <v>17781</v>
      </c>
      <c r="J2999" t="s">
        <v>111</v>
      </c>
      <c r="K2999" t="s">
        <v>45</v>
      </c>
      <c r="L2999" t="s">
        <v>87</v>
      </c>
      <c r="M2999" t="s">
        <v>47</v>
      </c>
      <c r="N2999" t="s">
        <v>138</v>
      </c>
      <c r="O2999" t="s">
        <v>17782</v>
      </c>
      <c r="P2999" t="s">
        <v>49</v>
      </c>
      <c r="Q2999" t="s">
        <v>458</v>
      </c>
      <c r="R2999" s="2">
        <v>35457</v>
      </c>
      <c r="S2999" t="s">
        <v>51</v>
      </c>
      <c r="T2999" t="s">
        <v>115</v>
      </c>
      <c r="U2999" t="s">
        <v>73</v>
      </c>
      <c r="V2999">
        <v>6608</v>
      </c>
      <c r="W2999" t="s">
        <v>54</v>
      </c>
      <c r="X2999" t="s">
        <v>101</v>
      </c>
      <c r="Y2999" t="s">
        <v>56</v>
      </c>
      <c r="Z2999">
        <v>2</v>
      </c>
      <c r="AA2999">
        <v>3424</v>
      </c>
      <c r="AB2999">
        <v>2</v>
      </c>
      <c r="AC2999">
        <v>4</v>
      </c>
      <c r="AD2999">
        <v>5</v>
      </c>
      <c r="AE2999" s="2">
        <v>44791</v>
      </c>
      <c r="AF2999" t="s">
        <v>103</v>
      </c>
      <c r="AG2999" t="s">
        <v>59</v>
      </c>
      <c r="AH2999" t="s">
        <v>104</v>
      </c>
      <c r="AI2999" t="s">
        <v>17784</v>
      </c>
      <c r="AJ2999" t="s">
        <v>17785</v>
      </c>
      <c r="AK2999">
        <v>5</v>
      </c>
      <c r="AL2999">
        <v>981.13</v>
      </c>
      <c r="AM2999" s="2">
        <v>44999</v>
      </c>
      <c r="AN2999">
        <v>1.7</v>
      </c>
    </row>
    <row r="3000" spans="1:40" hidden="1" x14ac:dyDescent="0.35">
      <c r="A3000" t="s">
        <v>9213</v>
      </c>
      <c r="B3000" t="s">
        <v>4067</v>
      </c>
      <c r="C3000">
        <v>72</v>
      </c>
      <c r="D3000" t="s">
        <v>17836</v>
      </c>
      <c r="E3000" s="2">
        <v>43613</v>
      </c>
      <c r="F3000" s="2">
        <v>44492</v>
      </c>
      <c r="G3000" t="s">
        <v>40</v>
      </c>
      <c r="H3000" t="s">
        <v>17786</v>
      </c>
      <c r="I3000" t="s">
        <v>17787</v>
      </c>
      <c r="J3000" t="s">
        <v>137</v>
      </c>
      <c r="K3000" t="s">
        <v>45</v>
      </c>
      <c r="L3000" t="s">
        <v>87</v>
      </c>
      <c r="M3000" t="s">
        <v>86</v>
      </c>
      <c r="N3000" t="s">
        <v>174</v>
      </c>
      <c r="O3000" t="s">
        <v>17788</v>
      </c>
      <c r="P3000" t="s">
        <v>49</v>
      </c>
      <c r="Q3000" t="s">
        <v>70</v>
      </c>
      <c r="R3000" s="2">
        <v>19872</v>
      </c>
      <c r="S3000" t="s">
        <v>51</v>
      </c>
      <c r="T3000" t="s">
        <v>326</v>
      </c>
      <c r="U3000" t="s">
        <v>53</v>
      </c>
      <c r="V3000">
        <v>3807</v>
      </c>
      <c r="W3000" t="s">
        <v>74</v>
      </c>
      <c r="X3000" t="s">
        <v>143</v>
      </c>
      <c r="Y3000" t="s">
        <v>56</v>
      </c>
      <c r="Z3000">
        <v>2</v>
      </c>
      <c r="AA3000">
        <v>3425</v>
      </c>
      <c r="AB3000">
        <v>5</v>
      </c>
      <c r="AC3000">
        <v>2</v>
      </c>
      <c r="AD3000">
        <v>3</v>
      </c>
      <c r="AE3000" s="2">
        <v>45065</v>
      </c>
      <c r="AF3000" t="s">
        <v>118</v>
      </c>
      <c r="AG3000" t="s">
        <v>76</v>
      </c>
      <c r="AH3000" t="s">
        <v>104</v>
      </c>
      <c r="AI3000" t="s">
        <v>12405</v>
      </c>
      <c r="AJ3000" t="s">
        <v>17790</v>
      </c>
      <c r="AK3000">
        <v>3</v>
      </c>
      <c r="AL3000" s="25">
        <v>184.27</v>
      </c>
      <c r="AM3000" s="2">
        <v>44920</v>
      </c>
      <c r="AN3000">
        <v>2.4</v>
      </c>
    </row>
    <row r="3001" spans="1:40" hidden="1" x14ac:dyDescent="0.35">
      <c r="A3001" t="s">
        <v>1224</v>
      </c>
      <c r="B3001" t="s">
        <v>1028</v>
      </c>
      <c r="C3001">
        <v>36</v>
      </c>
      <c r="D3001" t="s">
        <v>44</v>
      </c>
      <c r="E3001" s="2">
        <v>44678</v>
      </c>
      <c r="F3001" s="2"/>
      <c r="G3001" t="s">
        <v>40</v>
      </c>
      <c r="H3001" t="s">
        <v>17791</v>
      </c>
      <c r="I3001" t="s">
        <v>17792</v>
      </c>
      <c r="J3001" t="s">
        <v>125</v>
      </c>
      <c r="K3001" t="s">
        <v>86</v>
      </c>
      <c r="L3001" t="s">
        <v>87</v>
      </c>
      <c r="M3001" t="s">
        <v>47</v>
      </c>
      <c r="N3001" t="s">
        <v>48</v>
      </c>
      <c r="P3001" t="s">
        <v>49</v>
      </c>
      <c r="Q3001" t="s">
        <v>126</v>
      </c>
      <c r="R3001" s="2">
        <v>33186</v>
      </c>
      <c r="S3001" t="s">
        <v>51</v>
      </c>
      <c r="T3001" t="s">
        <v>6820</v>
      </c>
      <c r="U3001" t="s">
        <v>53</v>
      </c>
      <c r="V3001">
        <v>57487</v>
      </c>
      <c r="W3001" t="s">
        <v>54</v>
      </c>
      <c r="X3001" t="s">
        <v>116</v>
      </c>
      <c r="Y3001" t="s">
        <v>56</v>
      </c>
      <c r="Z3001">
        <v>2</v>
      </c>
      <c r="AA3001">
        <v>3426</v>
      </c>
      <c r="AB3001">
        <v>1</v>
      </c>
      <c r="AC3001">
        <v>3</v>
      </c>
      <c r="AD3001">
        <v>2</v>
      </c>
      <c r="AE3001" s="2">
        <v>45048</v>
      </c>
      <c r="AF3001" t="s">
        <v>58</v>
      </c>
      <c r="AG3001" t="s">
        <v>59</v>
      </c>
      <c r="AH3001" t="s">
        <v>60</v>
      </c>
      <c r="AI3001" t="s">
        <v>17793</v>
      </c>
      <c r="AJ3001" t="s">
        <v>17794</v>
      </c>
      <c r="AK3001">
        <v>5</v>
      </c>
      <c r="AL3001">
        <v>675.37</v>
      </c>
      <c r="AM3001" s="2">
        <v>44797</v>
      </c>
      <c r="AN3001">
        <v>4</v>
      </c>
    </row>
    <row r="3002" spans="1:40" hidden="1" x14ac:dyDescent="0.35">
      <c r="A3002" t="s">
        <v>1529</v>
      </c>
      <c r="B3002" t="s">
        <v>11502</v>
      </c>
      <c r="C3002">
        <v>84</v>
      </c>
      <c r="D3002" t="s">
        <v>17836</v>
      </c>
      <c r="E3002" s="2">
        <v>43324</v>
      </c>
      <c r="F3002" s="2">
        <v>44725</v>
      </c>
      <c r="G3002" t="s">
        <v>2926</v>
      </c>
      <c r="H3002" t="s">
        <v>11503</v>
      </c>
      <c r="I3002" t="s">
        <v>11504</v>
      </c>
      <c r="J3002" t="s">
        <v>194</v>
      </c>
      <c r="K3002" t="s">
        <v>69</v>
      </c>
      <c r="L3002" t="s">
        <v>87</v>
      </c>
      <c r="M3002" t="s">
        <v>69</v>
      </c>
      <c r="N3002" t="s">
        <v>174</v>
      </c>
      <c r="O3002" t="s">
        <v>11505</v>
      </c>
      <c r="P3002" t="s">
        <v>239</v>
      </c>
      <c r="Q3002" t="s">
        <v>949</v>
      </c>
      <c r="R3002" s="2">
        <v>15600</v>
      </c>
      <c r="S3002" t="s">
        <v>51</v>
      </c>
      <c r="T3002" t="s">
        <v>115</v>
      </c>
      <c r="U3002" t="s">
        <v>53</v>
      </c>
      <c r="V3002">
        <v>58630</v>
      </c>
      <c r="W3002" t="s">
        <v>54</v>
      </c>
      <c r="X3002" t="s">
        <v>143</v>
      </c>
      <c r="Y3002" t="s">
        <v>1185</v>
      </c>
      <c r="Z3002">
        <v>4</v>
      </c>
      <c r="AA3002">
        <v>2228</v>
      </c>
      <c r="AB3002">
        <v>3</v>
      </c>
      <c r="AC3002">
        <v>2</v>
      </c>
      <c r="AD3002">
        <v>2</v>
      </c>
      <c r="AE3002" s="2">
        <v>44978</v>
      </c>
      <c r="AF3002" t="s">
        <v>118</v>
      </c>
      <c r="AG3002" t="s">
        <v>76</v>
      </c>
      <c r="AH3002" t="s">
        <v>130</v>
      </c>
      <c r="AI3002" t="s">
        <v>11507</v>
      </c>
      <c r="AJ3002" t="s">
        <v>11508</v>
      </c>
      <c r="AK3002">
        <v>3</v>
      </c>
      <c r="AL3002">
        <v>713.03</v>
      </c>
      <c r="AM3002" s="2">
        <v>44946</v>
      </c>
      <c r="AN3002">
        <v>3.8</v>
      </c>
    </row>
    <row r="3003" spans="1:40" hidden="1" x14ac:dyDescent="0.35">
      <c r="A3003" t="s">
        <v>1354</v>
      </c>
      <c r="B3003" t="s">
        <v>5597</v>
      </c>
      <c r="C3003">
        <v>35</v>
      </c>
      <c r="D3003" t="s">
        <v>44</v>
      </c>
      <c r="E3003" s="2">
        <v>44610</v>
      </c>
      <c r="F3003" s="2"/>
      <c r="G3003" t="s">
        <v>40</v>
      </c>
      <c r="H3003" t="s">
        <v>8036</v>
      </c>
      <c r="I3003" t="s">
        <v>8037</v>
      </c>
      <c r="J3003" t="s">
        <v>125</v>
      </c>
      <c r="K3003" t="s">
        <v>86</v>
      </c>
      <c r="L3003" t="s">
        <v>87</v>
      </c>
      <c r="M3003" t="s">
        <v>86</v>
      </c>
      <c r="N3003" t="s">
        <v>48</v>
      </c>
      <c r="P3003" t="s">
        <v>49</v>
      </c>
      <c r="Q3003" t="s">
        <v>70</v>
      </c>
      <c r="R3003" s="2">
        <v>33599</v>
      </c>
      <c r="S3003" t="s">
        <v>51</v>
      </c>
      <c r="T3003" t="s">
        <v>230</v>
      </c>
      <c r="U3003" t="s">
        <v>53</v>
      </c>
      <c r="V3003">
        <v>12740</v>
      </c>
      <c r="W3003" t="s">
        <v>129</v>
      </c>
      <c r="X3003" t="s">
        <v>143</v>
      </c>
      <c r="Y3003" t="s">
        <v>343</v>
      </c>
      <c r="Z3003">
        <v>3</v>
      </c>
      <c r="AA3003">
        <v>1617</v>
      </c>
      <c r="AB3003">
        <v>5</v>
      </c>
      <c r="AC3003">
        <v>1</v>
      </c>
      <c r="AD3003">
        <v>2</v>
      </c>
      <c r="AE3003" s="2">
        <v>44963</v>
      </c>
      <c r="AF3003" t="s">
        <v>58</v>
      </c>
      <c r="AG3003" t="s">
        <v>59</v>
      </c>
      <c r="AH3003" t="s">
        <v>104</v>
      </c>
      <c r="AI3003" t="s">
        <v>8039</v>
      </c>
      <c r="AJ3003" t="s">
        <v>8040</v>
      </c>
      <c r="AK3003">
        <v>3</v>
      </c>
      <c r="AL3003">
        <v>586.5</v>
      </c>
      <c r="AM3003" s="2">
        <v>45140</v>
      </c>
      <c r="AN3003">
        <v>4.2</v>
      </c>
    </row>
    <row r="3004" spans="1:40" hidden="1" x14ac:dyDescent="0.35">
      <c r="A3004" t="s">
        <v>11592</v>
      </c>
      <c r="B3004" t="s">
        <v>2822</v>
      </c>
      <c r="C3004">
        <v>77</v>
      </c>
      <c r="D3004" t="s">
        <v>44</v>
      </c>
      <c r="E3004" s="2">
        <v>44777</v>
      </c>
      <c r="F3004" s="2"/>
      <c r="G3004" t="s">
        <v>11439</v>
      </c>
      <c r="H3004" t="s">
        <v>11593</v>
      </c>
      <c r="I3004" t="s">
        <v>11594</v>
      </c>
      <c r="J3004" t="s">
        <v>237</v>
      </c>
      <c r="K3004" t="s">
        <v>45</v>
      </c>
      <c r="L3004" t="s">
        <v>46</v>
      </c>
      <c r="M3004" t="s">
        <v>47</v>
      </c>
      <c r="N3004" t="s">
        <v>48</v>
      </c>
      <c r="P3004" t="s">
        <v>239</v>
      </c>
      <c r="Q3004" t="s">
        <v>126</v>
      </c>
      <c r="R3004" s="2">
        <v>18122</v>
      </c>
      <c r="S3004" t="s">
        <v>127</v>
      </c>
      <c r="T3004" t="s">
        <v>275</v>
      </c>
      <c r="U3004" t="s">
        <v>53</v>
      </c>
      <c r="V3004">
        <v>47299</v>
      </c>
      <c r="W3004" t="s">
        <v>100</v>
      </c>
      <c r="X3004" t="s">
        <v>116</v>
      </c>
      <c r="Y3004" t="s">
        <v>56</v>
      </c>
      <c r="Z3004">
        <v>4</v>
      </c>
      <c r="AA3004">
        <v>2244</v>
      </c>
      <c r="AB3004">
        <v>4</v>
      </c>
      <c r="AC3004">
        <v>2</v>
      </c>
      <c r="AD3004">
        <v>1</v>
      </c>
      <c r="AE3004" s="2">
        <v>44909</v>
      </c>
      <c r="AF3004" t="s">
        <v>58</v>
      </c>
      <c r="AG3004" t="s">
        <v>59</v>
      </c>
      <c r="AH3004" t="s">
        <v>130</v>
      </c>
      <c r="AI3004" t="s">
        <v>11595</v>
      </c>
      <c r="AJ3004" t="s">
        <v>11596</v>
      </c>
      <c r="AK3004">
        <v>2</v>
      </c>
      <c r="AL3004">
        <v>804.01</v>
      </c>
      <c r="AM3004" s="2">
        <v>44929</v>
      </c>
      <c r="AN3004">
        <v>3.8</v>
      </c>
    </row>
    <row r="3005" spans="1:40" hidden="1" x14ac:dyDescent="0.35">
      <c r="A3005" t="s">
        <v>2023</v>
      </c>
      <c r="B3005" t="s">
        <v>1615</v>
      </c>
      <c r="C3005">
        <v>27</v>
      </c>
      <c r="D3005" t="s">
        <v>44</v>
      </c>
      <c r="E3005" s="2">
        <v>44399</v>
      </c>
      <c r="F3005" s="2"/>
      <c r="G3005" t="s">
        <v>40</v>
      </c>
      <c r="H3005" t="s">
        <v>2024</v>
      </c>
      <c r="I3005" t="s">
        <v>2025</v>
      </c>
      <c r="J3005" t="s">
        <v>184</v>
      </c>
      <c r="K3005" t="s">
        <v>86</v>
      </c>
      <c r="L3005" t="s">
        <v>68</v>
      </c>
      <c r="M3005" t="s">
        <v>86</v>
      </c>
      <c r="N3005" t="s">
        <v>48</v>
      </c>
      <c r="P3005" t="s">
        <v>49</v>
      </c>
      <c r="Q3005" t="s">
        <v>140</v>
      </c>
      <c r="R3005" s="2">
        <v>36304</v>
      </c>
      <c r="S3005" t="s">
        <v>51</v>
      </c>
      <c r="T3005" t="s">
        <v>1125</v>
      </c>
      <c r="U3005" t="s">
        <v>73</v>
      </c>
      <c r="V3005">
        <v>65321</v>
      </c>
      <c r="W3005" t="s">
        <v>176</v>
      </c>
      <c r="X3005" t="s">
        <v>101</v>
      </c>
      <c r="Y3005" t="s">
        <v>56</v>
      </c>
      <c r="Z3005">
        <v>3</v>
      </c>
      <c r="AA3005">
        <v>3678</v>
      </c>
      <c r="AB3005">
        <v>3</v>
      </c>
      <c r="AC3005">
        <v>4</v>
      </c>
      <c r="AD3005">
        <v>4</v>
      </c>
      <c r="AE3005" s="2">
        <v>44810</v>
      </c>
      <c r="AF3005" t="s">
        <v>75</v>
      </c>
      <c r="AG3005" t="s">
        <v>59</v>
      </c>
      <c r="AH3005" t="s">
        <v>77</v>
      </c>
      <c r="AI3005" t="s">
        <v>2027</v>
      </c>
      <c r="AJ3005" t="s">
        <v>2028</v>
      </c>
      <c r="AK3005">
        <v>2</v>
      </c>
      <c r="AL3005">
        <v>288.16000000000003</v>
      </c>
      <c r="AM3005" s="2">
        <v>44885</v>
      </c>
      <c r="AN3005">
        <v>4.8</v>
      </c>
    </row>
    <row r="3006" spans="1:40" hidden="1" x14ac:dyDescent="0.35">
      <c r="A3006" t="s">
        <v>15249</v>
      </c>
      <c r="B3006" t="s">
        <v>2919</v>
      </c>
      <c r="C3006">
        <v>78</v>
      </c>
      <c r="D3006" t="s">
        <v>17836</v>
      </c>
      <c r="E3006" s="2">
        <v>44427</v>
      </c>
      <c r="F3006" s="2">
        <v>45071</v>
      </c>
      <c r="G3006" t="s">
        <v>40</v>
      </c>
      <c r="H3006" t="s">
        <v>15250</v>
      </c>
      <c r="I3006" t="s">
        <v>15251</v>
      </c>
      <c r="J3006" t="s">
        <v>111</v>
      </c>
      <c r="K3006" t="s">
        <v>69</v>
      </c>
      <c r="L3006" t="s">
        <v>68</v>
      </c>
      <c r="M3006" t="s">
        <v>86</v>
      </c>
      <c r="N3006" t="s">
        <v>138</v>
      </c>
      <c r="O3006" t="s">
        <v>15252</v>
      </c>
      <c r="P3006" t="s">
        <v>49</v>
      </c>
      <c r="Q3006" t="s">
        <v>50</v>
      </c>
      <c r="R3006" s="2">
        <v>17545</v>
      </c>
      <c r="S3006" t="s">
        <v>51</v>
      </c>
      <c r="T3006" t="s">
        <v>2472</v>
      </c>
      <c r="U3006" t="s">
        <v>73</v>
      </c>
      <c r="V3006">
        <v>6449</v>
      </c>
      <c r="W3006" t="s">
        <v>74</v>
      </c>
      <c r="X3006" t="s">
        <v>55</v>
      </c>
      <c r="Y3006" t="s">
        <v>56</v>
      </c>
      <c r="Z3006">
        <v>4</v>
      </c>
      <c r="AA3006">
        <v>2932</v>
      </c>
      <c r="AB3006">
        <v>4</v>
      </c>
      <c r="AC3006">
        <v>4</v>
      </c>
      <c r="AD3006">
        <v>3</v>
      </c>
      <c r="AE3006" s="2">
        <v>45063</v>
      </c>
      <c r="AF3006" t="s">
        <v>221</v>
      </c>
      <c r="AG3006" t="s">
        <v>76</v>
      </c>
      <c r="AH3006" t="s">
        <v>104</v>
      </c>
      <c r="AI3006" t="s">
        <v>15254</v>
      </c>
      <c r="AJ3006" t="s">
        <v>15255</v>
      </c>
      <c r="AK3006">
        <v>2</v>
      </c>
      <c r="AL3006" s="25">
        <v>275.36</v>
      </c>
      <c r="AM3006" s="2">
        <v>45044</v>
      </c>
      <c r="AN3006">
        <v>1.8</v>
      </c>
    </row>
    <row r="3007" spans="1:40" hidden="1" x14ac:dyDescent="0.35">
      <c r="A3007" t="s">
        <v>7607</v>
      </c>
      <c r="B3007" t="s">
        <v>7608</v>
      </c>
      <c r="C3007">
        <v>32</v>
      </c>
      <c r="D3007" t="s">
        <v>17836</v>
      </c>
      <c r="E3007" s="2">
        <v>44052</v>
      </c>
      <c r="F3007" s="2">
        <v>44871</v>
      </c>
      <c r="G3007" t="s">
        <v>40</v>
      </c>
      <c r="H3007" t="s">
        <v>7609</v>
      </c>
      <c r="I3007" t="s">
        <v>7610</v>
      </c>
      <c r="J3007" t="s">
        <v>194</v>
      </c>
      <c r="K3007" t="s">
        <v>69</v>
      </c>
      <c r="L3007" t="s">
        <v>46</v>
      </c>
      <c r="M3007" t="s">
        <v>47</v>
      </c>
      <c r="N3007" t="s">
        <v>195</v>
      </c>
      <c r="O3007" t="s">
        <v>7611</v>
      </c>
      <c r="P3007" t="s">
        <v>49</v>
      </c>
      <c r="Q3007" t="s">
        <v>140</v>
      </c>
      <c r="R3007" s="2">
        <v>34472</v>
      </c>
      <c r="S3007" t="s">
        <v>51</v>
      </c>
      <c r="T3007" t="s">
        <v>142</v>
      </c>
      <c r="U3007" t="s">
        <v>53</v>
      </c>
      <c r="V3007">
        <v>53393</v>
      </c>
      <c r="W3007" t="s">
        <v>100</v>
      </c>
      <c r="X3007" t="s">
        <v>116</v>
      </c>
      <c r="Y3007" t="s">
        <v>56</v>
      </c>
      <c r="Z3007">
        <v>3</v>
      </c>
      <c r="AA3007">
        <v>1544</v>
      </c>
      <c r="AB3007">
        <v>5</v>
      </c>
      <c r="AC3007">
        <v>1</v>
      </c>
      <c r="AD3007">
        <v>5</v>
      </c>
      <c r="AE3007" s="2">
        <v>44857</v>
      </c>
      <c r="AF3007" t="s">
        <v>221</v>
      </c>
      <c r="AG3007" t="s">
        <v>59</v>
      </c>
      <c r="AH3007" t="s">
        <v>130</v>
      </c>
      <c r="AI3007" t="s">
        <v>7614</v>
      </c>
      <c r="AJ3007" t="s">
        <v>7615</v>
      </c>
      <c r="AK3007">
        <v>3</v>
      </c>
      <c r="AL3007">
        <v>811.24</v>
      </c>
      <c r="AM3007" s="2">
        <v>45097</v>
      </c>
      <c r="AN3007">
        <v>2.2000000000000002</v>
      </c>
    </row>
    <row r="3008" spans="1:40" hidden="1" x14ac:dyDescent="0.35">
      <c r="A3008" t="s">
        <v>5260</v>
      </c>
      <c r="B3008" t="s">
        <v>9323</v>
      </c>
      <c r="C3008">
        <v>68</v>
      </c>
      <c r="D3008" t="s">
        <v>44</v>
      </c>
      <c r="E3008" s="2">
        <v>43654</v>
      </c>
      <c r="F3008" s="2"/>
      <c r="G3008" t="s">
        <v>40</v>
      </c>
      <c r="H3008" t="s">
        <v>9324</v>
      </c>
      <c r="I3008" t="s">
        <v>9325</v>
      </c>
      <c r="J3008" t="s">
        <v>111</v>
      </c>
      <c r="K3008" t="s">
        <v>69</v>
      </c>
      <c r="L3008" t="s">
        <v>68</v>
      </c>
      <c r="M3008" t="s">
        <v>47</v>
      </c>
      <c r="N3008" t="s">
        <v>48</v>
      </c>
      <c r="P3008" t="s">
        <v>49</v>
      </c>
      <c r="Q3008" t="s">
        <v>70</v>
      </c>
      <c r="R3008" s="2">
        <v>21444</v>
      </c>
      <c r="S3008" t="s">
        <v>51</v>
      </c>
      <c r="T3008" t="s">
        <v>115</v>
      </c>
      <c r="U3008" t="s">
        <v>53</v>
      </c>
      <c r="V3008">
        <v>4188</v>
      </c>
      <c r="W3008" t="s">
        <v>54</v>
      </c>
      <c r="X3008" t="s">
        <v>55</v>
      </c>
      <c r="Y3008" t="s">
        <v>144</v>
      </c>
      <c r="Z3008">
        <v>3</v>
      </c>
      <c r="AA3008">
        <v>1838</v>
      </c>
      <c r="AB3008">
        <v>2</v>
      </c>
      <c r="AC3008">
        <v>1</v>
      </c>
      <c r="AD3008">
        <v>1</v>
      </c>
      <c r="AE3008" s="2">
        <v>44940</v>
      </c>
      <c r="AF3008" t="s">
        <v>221</v>
      </c>
      <c r="AG3008" t="s">
        <v>76</v>
      </c>
      <c r="AH3008" t="s">
        <v>77</v>
      </c>
      <c r="AI3008" t="s">
        <v>9327</v>
      </c>
      <c r="AJ3008" t="s">
        <v>9328</v>
      </c>
      <c r="AK3008">
        <v>5</v>
      </c>
      <c r="AL3008">
        <v>582.70000000000005</v>
      </c>
      <c r="AM3008" s="2">
        <v>44933</v>
      </c>
      <c r="AN3008">
        <v>6.8</v>
      </c>
    </row>
    <row r="3009" spans="1:40" hidden="1" x14ac:dyDescent="0.35">
      <c r="A3009" t="s">
        <v>11148</v>
      </c>
      <c r="B3009" t="s">
        <v>6886</v>
      </c>
      <c r="C3009">
        <v>32</v>
      </c>
      <c r="D3009" t="s">
        <v>17836</v>
      </c>
      <c r="E3009" s="2">
        <v>44852</v>
      </c>
      <c r="F3009" s="2">
        <v>44936</v>
      </c>
      <c r="G3009" t="s">
        <v>3994</v>
      </c>
      <c r="H3009" t="s">
        <v>13200</v>
      </c>
      <c r="I3009" t="s">
        <v>13201</v>
      </c>
      <c r="J3009" t="s">
        <v>43</v>
      </c>
      <c r="K3009" t="s">
        <v>45</v>
      </c>
      <c r="L3009" t="s">
        <v>87</v>
      </c>
      <c r="M3009" t="s">
        <v>69</v>
      </c>
      <c r="N3009" t="s">
        <v>174</v>
      </c>
      <c r="O3009" t="s">
        <v>13202</v>
      </c>
      <c r="P3009" t="s">
        <v>4004</v>
      </c>
      <c r="Q3009" t="s">
        <v>50</v>
      </c>
      <c r="R3009" s="2">
        <v>34572</v>
      </c>
      <c r="S3009" t="s">
        <v>51</v>
      </c>
      <c r="T3009" t="s">
        <v>13204</v>
      </c>
      <c r="U3009" t="s">
        <v>53</v>
      </c>
      <c r="V3009">
        <v>61856</v>
      </c>
      <c r="W3009" t="s">
        <v>129</v>
      </c>
      <c r="X3009" t="s">
        <v>143</v>
      </c>
      <c r="Y3009" t="s">
        <v>56</v>
      </c>
      <c r="Z3009">
        <v>4</v>
      </c>
      <c r="AA3009">
        <v>2540</v>
      </c>
      <c r="AB3009">
        <v>3</v>
      </c>
      <c r="AC3009">
        <v>4</v>
      </c>
      <c r="AD3009">
        <v>4</v>
      </c>
      <c r="AE3009" s="2">
        <v>44846</v>
      </c>
      <c r="AF3009" t="s">
        <v>103</v>
      </c>
      <c r="AG3009" t="s">
        <v>59</v>
      </c>
      <c r="AH3009" t="s">
        <v>60</v>
      </c>
      <c r="AI3009" t="s">
        <v>13205</v>
      </c>
      <c r="AJ3009" t="s">
        <v>13206</v>
      </c>
      <c r="AK3009">
        <v>2</v>
      </c>
      <c r="AL3009">
        <v>602.26</v>
      </c>
      <c r="AM3009" s="2">
        <v>45032</v>
      </c>
      <c r="AN3009">
        <v>0.2</v>
      </c>
    </row>
    <row r="3010" spans="1:40" hidden="1" x14ac:dyDescent="0.35">
      <c r="A3010" t="s">
        <v>357</v>
      </c>
      <c r="B3010" t="s">
        <v>1629</v>
      </c>
      <c r="C3010">
        <v>33</v>
      </c>
      <c r="D3010" t="s">
        <v>17836</v>
      </c>
      <c r="E3010" s="2">
        <v>43467</v>
      </c>
      <c r="F3010" s="2">
        <v>44901</v>
      </c>
      <c r="G3010" t="s">
        <v>2926</v>
      </c>
      <c r="H3010" t="s">
        <v>3118</v>
      </c>
      <c r="I3010" t="s">
        <v>3119</v>
      </c>
      <c r="J3010" t="s">
        <v>163</v>
      </c>
      <c r="K3010" t="s">
        <v>69</v>
      </c>
      <c r="L3010" t="s">
        <v>87</v>
      </c>
      <c r="M3010" t="s">
        <v>69</v>
      </c>
      <c r="N3010" t="s">
        <v>174</v>
      </c>
      <c r="O3010" t="s">
        <v>3120</v>
      </c>
      <c r="P3010" t="s">
        <v>239</v>
      </c>
      <c r="Q3010" t="s">
        <v>795</v>
      </c>
      <c r="R3010" s="2">
        <v>34283</v>
      </c>
      <c r="S3010" t="s">
        <v>51</v>
      </c>
      <c r="T3010" t="s">
        <v>2015</v>
      </c>
      <c r="U3010" t="s">
        <v>73</v>
      </c>
      <c r="V3010">
        <v>45952</v>
      </c>
      <c r="W3010" t="s">
        <v>74</v>
      </c>
      <c r="X3010" t="s">
        <v>143</v>
      </c>
      <c r="Y3010" t="s">
        <v>56</v>
      </c>
      <c r="Z3010">
        <v>3</v>
      </c>
      <c r="AA3010">
        <v>3835</v>
      </c>
      <c r="AB3010">
        <v>5</v>
      </c>
      <c r="AC3010">
        <v>3</v>
      </c>
      <c r="AD3010">
        <v>1</v>
      </c>
      <c r="AE3010" s="2">
        <v>44870</v>
      </c>
      <c r="AF3010" t="s">
        <v>75</v>
      </c>
      <c r="AG3010" t="s">
        <v>76</v>
      </c>
      <c r="AH3010" t="s">
        <v>60</v>
      </c>
      <c r="AI3010" t="s">
        <v>3121</v>
      </c>
      <c r="AJ3010" t="s">
        <v>3122</v>
      </c>
      <c r="AK3010">
        <v>3</v>
      </c>
      <c r="AL3010">
        <v>439.63</v>
      </c>
      <c r="AM3010" s="2">
        <v>44571</v>
      </c>
      <c r="AN3010">
        <v>3.9</v>
      </c>
    </row>
    <row r="3011" spans="1:40" hidden="1" x14ac:dyDescent="0.35">
      <c r="A3011" t="s">
        <v>15652</v>
      </c>
      <c r="B3011" t="s">
        <v>3177</v>
      </c>
      <c r="C3011">
        <v>58</v>
      </c>
      <c r="D3011" t="s">
        <v>44</v>
      </c>
      <c r="E3011" s="2">
        <v>44838</v>
      </c>
      <c r="F3011" s="2"/>
      <c r="G3011" t="s">
        <v>1166</v>
      </c>
      <c r="H3011" t="s">
        <v>5871</v>
      </c>
      <c r="I3011" t="s">
        <v>15653</v>
      </c>
      <c r="J3011" t="s">
        <v>163</v>
      </c>
      <c r="K3011" t="s">
        <v>69</v>
      </c>
      <c r="L3011" t="s">
        <v>46</v>
      </c>
      <c r="M3011" t="s">
        <v>86</v>
      </c>
      <c r="N3011" t="s">
        <v>48</v>
      </c>
      <c r="P3011" t="s">
        <v>49</v>
      </c>
      <c r="Q3011" t="s">
        <v>126</v>
      </c>
      <c r="R3011" s="2">
        <v>25045</v>
      </c>
      <c r="S3011" t="s">
        <v>51</v>
      </c>
      <c r="T3011" t="s">
        <v>115</v>
      </c>
      <c r="U3011" t="s">
        <v>53</v>
      </c>
      <c r="V3011">
        <v>88958</v>
      </c>
      <c r="W3011" t="s">
        <v>176</v>
      </c>
      <c r="X3011" t="s">
        <v>101</v>
      </c>
      <c r="Y3011" t="s">
        <v>56</v>
      </c>
      <c r="Z3011">
        <v>1</v>
      </c>
      <c r="AA3011">
        <v>3006</v>
      </c>
      <c r="AB3011">
        <v>3</v>
      </c>
      <c r="AC3011">
        <v>5</v>
      </c>
      <c r="AD3011">
        <v>2</v>
      </c>
      <c r="AE3011" s="2">
        <v>45059</v>
      </c>
      <c r="AF3011" t="s">
        <v>221</v>
      </c>
      <c r="AG3011" t="s">
        <v>76</v>
      </c>
      <c r="AH3011" t="s">
        <v>130</v>
      </c>
      <c r="AI3011" t="s">
        <v>15655</v>
      </c>
      <c r="AJ3011" t="s">
        <v>15656</v>
      </c>
      <c r="AK3011">
        <v>3</v>
      </c>
      <c r="AL3011">
        <v>415.18</v>
      </c>
      <c r="AM3011" s="2">
        <v>44985</v>
      </c>
      <c r="AN3011">
        <v>3.6</v>
      </c>
    </row>
    <row r="3012" spans="1:40" hidden="1" x14ac:dyDescent="0.35">
      <c r="A3012" t="s">
        <v>9415</v>
      </c>
      <c r="B3012" t="s">
        <v>1370</v>
      </c>
      <c r="C3012">
        <v>42</v>
      </c>
      <c r="D3012" t="s">
        <v>17836</v>
      </c>
      <c r="E3012" s="2">
        <v>43998</v>
      </c>
      <c r="F3012" s="2">
        <v>44421</v>
      </c>
      <c r="G3012" t="s">
        <v>82</v>
      </c>
      <c r="H3012" t="s">
        <v>13955</v>
      </c>
      <c r="I3012" t="s">
        <v>13956</v>
      </c>
      <c r="J3012" t="s">
        <v>137</v>
      </c>
      <c r="K3012" t="s">
        <v>69</v>
      </c>
      <c r="L3012" t="s">
        <v>46</v>
      </c>
      <c r="M3012" t="s">
        <v>86</v>
      </c>
      <c r="N3012" t="s">
        <v>138</v>
      </c>
      <c r="O3012" t="s">
        <v>13957</v>
      </c>
      <c r="P3012" t="s">
        <v>88</v>
      </c>
      <c r="Q3012" t="s">
        <v>126</v>
      </c>
      <c r="R3012" s="2">
        <v>30774</v>
      </c>
      <c r="S3012" t="s">
        <v>13397</v>
      </c>
      <c r="T3012" t="s">
        <v>142</v>
      </c>
      <c r="U3012" t="s">
        <v>73</v>
      </c>
      <c r="V3012">
        <v>47652</v>
      </c>
      <c r="W3012" t="s">
        <v>129</v>
      </c>
      <c r="X3012" t="s">
        <v>116</v>
      </c>
      <c r="Y3012" t="s">
        <v>56</v>
      </c>
      <c r="Z3012">
        <v>1</v>
      </c>
      <c r="AA3012">
        <v>2681</v>
      </c>
      <c r="AB3012">
        <v>3</v>
      </c>
      <c r="AC3012">
        <v>3</v>
      </c>
      <c r="AD3012">
        <v>3</v>
      </c>
      <c r="AE3012" s="2">
        <v>44952</v>
      </c>
      <c r="AF3012" t="s">
        <v>58</v>
      </c>
      <c r="AG3012" t="s">
        <v>59</v>
      </c>
      <c r="AH3012" t="s">
        <v>104</v>
      </c>
      <c r="AI3012" t="s">
        <v>13958</v>
      </c>
      <c r="AJ3012" t="s">
        <v>13959</v>
      </c>
      <c r="AK3012">
        <v>1</v>
      </c>
      <c r="AL3012" s="25">
        <v>318.38</v>
      </c>
      <c r="AM3012" s="2">
        <v>45129</v>
      </c>
      <c r="AN3012">
        <v>1.2</v>
      </c>
    </row>
    <row r="3013" spans="1:40" hidden="1" x14ac:dyDescent="0.35">
      <c r="A3013" t="s">
        <v>539</v>
      </c>
      <c r="B3013" t="s">
        <v>540</v>
      </c>
      <c r="C3013">
        <v>64</v>
      </c>
      <c r="D3013" t="s">
        <v>17836</v>
      </c>
      <c r="E3013" s="2">
        <v>44775</v>
      </c>
      <c r="F3013" s="2">
        <v>45018</v>
      </c>
      <c r="G3013" t="s">
        <v>82</v>
      </c>
      <c r="H3013" t="s">
        <v>541</v>
      </c>
      <c r="I3013" t="s">
        <v>542</v>
      </c>
      <c r="J3013" t="s">
        <v>163</v>
      </c>
      <c r="K3013" t="s">
        <v>45</v>
      </c>
      <c r="L3013" t="s">
        <v>68</v>
      </c>
      <c r="M3013" t="s">
        <v>69</v>
      </c>
      <c r="N3013" t="s">
        <v>138</v>
      </c>
      <c r="O3013" t="s">
        <v>543</v>
      </c>
      <c r="P3013" t="s">
        <v>88</v>
      </c>
      <c r="Q3013" t="s">
        <v>250</v>
      </c>
      <c r="R3013" s="2">
        <v>22783</v>
      </c>
      <c r="S3013" t="s">
        <v>166</v>
      </c>
      <c r="T3013" t="s">
        <v>142</v>
      </c>
      <c r="U3013" t="s">
        <v>53</v>
      </c>
      <c r="V3013">
        <v>96336</v>
      </c>
      <c r="W3013" t="s">
        <v>74</v>
      </c>
      <c r="X3013" t="s">
        <v>55</v>
      </c>
      <c r="Y3013" t="s">
        <v>56</v>
      </c>
      <c r="Z3013">
        <v>2</v>
      </c>
      <c r="AA3013">
        <v>3479</v>
      </c>
      <c r="AB3013">
        <v>4</v>
      </c>
      <c r="AC3013">
        <v>4</v>
      </c>
      <c r="AD3013">
        <v>4</v>
      </c>
      <c r="AE3013" s="2">
        <v>44944</v>
      </c>
      <c r="AF3013" t="s">
        <v>221</v>
      </c>
      <c r="AG3013" t="s">
        <v>59</v>
      </c>
      <c r="AH3013" t="s">
        <v>130</v>
      </c>
      <c r="AI3013" t="s">
        <v>545</v>
      </c>
      <c r="AJ3013" t="s">
        <v>546</v>
      </c>
      <c r="AK3013">
        <v>3</v>
      </c>
      <c r="AL3013">
        <v>443.45</v>
      </c>
      <c r="AM3013" s="2">
        <v>44631</v>
      </c>
      <c r="AN3013">
        <v>0.7</v>
      </c>
    </row>
    <row r="3014" spans="1:40" hidden="1" x14ac:dyDescent="0.35">
      <c r="A3014" t="s">
        <v>4687</v>
      </c>
      <c r="B3014" t="s">
        <v>680</v>
      </c>
      <c r="C3014">
        <v>58</v>
      </c>
      <c r="D3014" t="s">
        <v>17836</v>
      </c>
      <c r="E3014" s="2">
        <v>43552</v>
      </c>
      <c r="F3014" s="2">
        <v>44121</v>
      </c>
      <c r="G3014" t="s">
        <v>4000</v>
      </c>
      <c r="H3014" t="s">
        <v>4688</v>
      </c>
      <c r="I3014" t="s">
        <v>4689</v>
      </c>
      <c r="J3014" t="s">
        <v>85</v>
      </c>
      <c r="K3014" t="s">
        <v>45</v>
      </c>
      <c r="L3014" t="s">
        <v>68</v>
      </c>
      <c r="M3014" t="s">
        <v>69</v>
      </c>
      <c r="N3014" t="s">
        <v>138</v>
      </c>
      <c r="O3014" t="s">
        <v>4690</v>
      </c>
      <c r="P3014" t="s">
        <v>4004</v>
      </c>
      <c r="Q3014" t="s">
        <v>126</v>
      </c>
      <c r="R3014" s="2">
        <v>25012</v>
      </c>
      <c r="S3014" t="s">
        <v>51</v>
      </c>
      <c r="T3014" t="s">
        <v>115</v>
      </c>
      <c r="U3014" t="s">
        <v>73</v>
      </c>
      <c r="V3014">
        <v>30139</v>
      </c>
      <c r="W3014" t="s">
        <v>129</v>
      </c>
      <c r="X3014" t="s">
        <v>116</v>
      </c>
      <c r="Y3014" t="s">
        <v>56</v>
      </c>
      <c r="Z3014">
        <v>3</v>
      </c>
      <c r="AA3014">
        <v>1071</v>
      </c>
      <c r="AB3014">
        <v>1</v>
      </c>
      <c r="AC3014">
        <v>2</v>
      </c>
      <c r="AD3014">
        <v>2</v>
      </c>
      <c r="AE3014" s="2">
        <v>45001</v>
      </c>
      <c r="AF3014" t="s">
        <v>221</v>
      </c>
      <c r="AG3014" t="s">
        <v>59</v>
      </c>
      <c r="AH3014" t="s">
        <v>104</v>
      </c>
      <c r="AI3014" t="s">
        <v>4692</v>
      </c>
      <c r="AJ3014" t="s">
        <v>4693</v>
      </c>
      <c r="AK3014">
        <v>5</v>
      </c>
      <c r="AL3014">
        <v>234.26</v>
      </c>
      <c r="AM3014" s="2">
        <v>45061</v>
      </c>
      <c r="AN3014">
        <v>1.6</v>
      </c>
    </row>
    <row r="3015" spans="1:40" hidden="1" x14ac:dyDescent="0.35">
      <c r="A3015" t="s">
        <v>3608</v>
      </c>
      <c r="B3015" t="s">
        <v>6991</v>
      </c>
      <c r="C3015">
        <v>41</v>
      </c>
      <c r="D3015" t="s">
        <v>17836</v>
      </c>
      <c r="E3015" s="2">
        <v>45041</v>
      </c>
      <c r="F3015" s="2">
        <v>45092</v>
      </c>
      <c r="G3015" t="s">
        <v>1166</v>
      </c>
      <c r="H3015" t="s">
        <v>11290</v>
      </c>
      <c r="I3015" t="s">
        <v>11291</v>
      </c>
      <c r="J3015" t="s">
        <v>184</v>
      </c>
      <c r="K3015" t="s">
        <v>69</v>
      </c>
      <c r="L3015" t="s">
        <v>46</v>
      </c>
      <c r="M3015" t="s">
        <v>86</v>
      </c>
      <c r="N3015" t="s">
        <v>248</v>
      </c>
      <c r="O3015" t="s">
        <v>11292</v>
      </c>
      <c r="P3015" t="s">
        <v>49</v>
      </c>
      <c r="Q3015" t="s">
        <v>112</v>
      </c>
      <c r="R3015" s="2">
        <v>31067</v>
      </c>
      <c r="S3015" t="s">
        <v>51</v>
      </c>
      <c r="T3015" t="s">
        <v>115</v>
      </c>
      <c r="U3015" t="s">
        <v>53</v>
      </c>
      <c r="V3015">
        <v>46637</v>
      </c>
      <c r="W3015" t="s">
        <v>176</v>
      </c>
      <c r="X3015" t="s">
        <v>101</v>
      </c>
      <c r="Y3015" t="s">
        <v>343</v>
      </c>
      <c r="Z3015">
        <v>5</v>
      </c>
      <c r="AA3015">
        <v>2190</v>
      </c>
      <c r="AB3015">
        <v>5</v>
      </c>
      <c r="AC3015">
        <v>2</v>
      </c>
      <c r="AD3015">
        <v>3</v>
      </c>
      <c r="AE3015" s="2">
        <v>45045</v>
      </c>
      <c r="AF3015" t="s">
        <v>118</v>
      </c>
      <c r="AG3015" t="s">
        <v>59</v>
      </c>
      <c r="AH3015" t="s">
        <v>104</v>
      </c>
      <c r="AI3015" t="s">
        <v>11294</v>
      </c>
      <c r="AJ3015" t="s">
        <v>11295</v>
      </c>
      <c r="AK3015">
        <v>2</v>
      </c>
      <c r="AL3015" s="25">
        <v>623.98</v>
      </c>
      <c r="AM3015" s="2">
        <v>45016</v>
      </c>
      <c r="AN3015">
        <v>0.1</v>
      </c>
    </row>
    <row r="3016" spans="1:40" hidden="1" x14ac:dyDescent="0.35">
      <c r="A3016" t="s">
        <v>16673</v>
      </c>
      <c r="B3016" t="s">
        <v>7481</v>
      </c>
      <c r="C3016">
        <v>65</v>
      </c>
      <c r="D3016" t="s">
        <v>17836</v>
      </c>
      <c r="E3016" s="2">
        <v>44215</v>
      </c>
      <c r="F3016" s="2">
        <v>44815</v>
      </c>
      <c r="G3016" t="s">
        <v>40</v>
      </c>
      <c r="H3016" t="s">
        <v>16674</v>
      </c>
      <c r="I3016" t="s">
        <v>16675</v>
      </c>
      <c r="J3016" t="s">
        <v>237</v>
      </c>
      <c r="K3016" t="s">
        <v>45</v>
      </c>
      <c r="L3016" t="s">
        <v>46</v>
      </c>
      <c r="M3016" t="s">
        <v>69</v>
      </c>
      <c r="N3016" t="s">
        <v>248</v>
      </c>
      <c r="O3016" t="s">
        <v>16676</v>
      </c>
      <c r="P3016" t="s">
        <v>49</v>
      </c>
      <c r="Q3016" t="s">
        <v>89</v>
      </c>
      <c r="R3016" s="2">
        <v>22563</v>
      </c>
      <c r="S3016" t="s">
        <v>51</v>
      </c>
      <c r="T3016" t="s">
        <v>607</v>
      </c>
      <c r="U3016" t="s">
        <v>53</v>
      </c>
      <c r="V3016">
        <v>2343</v>
      </c>
      <c r="W3016" t="s">
        <v>54</v>
      </c>
      <c r="X3016" t="s">
        <v>101</v>
      </c>
      <c r="Y3016" t="s">
        <v>56</v>
      </c>
      <c r="Z3016">
        <v>4</v>
      </c>
      <c r="AA3016">
        <v>3203</v>
      </c>
      <c r="AB3016">
        <v>4</v>
      </c>
      <c r="AC3016">
        <v>4</v>
      </c>
      <c r="AD3016">
        <v>2</v>
      </c>
      <c r="AE3016" s="2">
        <v>44805</v>
      </c>
      <c r="AF3016" t="s">
        <v>103</v>
      </c>
      <c r="AG3016" t="s">
        <v>76</v>
      </c>
      <c r="AH3016" t="s">
        <v>130</v>
      </c>
      <c r="AI3016" t="s">
        <v>16677</v>
      </c>
      <c r="AJ3016" t="s">
        <v>16678</v>
      </c>
      <c r="AK3016">
        <v>2</v>
      </c>
      <c r="AL3016">
        <v>317.06</v>
      </c>
      <c r="AM3016" s="2">
        <v>44876</v>
      </c>
      <c r="AN3016">
        <v>1.6</v>
      </c>
    </row>
    <row r="3017" spans="1:40" hidden="1" x14ac:dyDescent="0.35">
      <c r="A3017" t="s">
        <v>3660</v>
      </c>
      <c r="B3017" t="s">
        <v>5623</v>
      </c>
      <c r="C3017">
        <v>66</v>
      </c>
      <c r="D3017" t="s">
        <v>44</v>
      </c>
      <c r="E3017" s="2">
        <v>43479</v>
      </c>
      <c r="F3017" s="2"/>
      <c r="G3017" t="s">
        <v>2943</v>
      </c>
      <c r="H3017" t="s">
        <v>6293</v>
      </c>
      <c r="I3017" t="s">
        <v>6294</v>
      </c>
      <c r="J3017" t="s">
        <v>137</v>
      </c>
      <c r="K3017" t="s">
        <v>69</v>
      </c>
      <c r="L3017" t="s">
        <v>87</v>
      </c>
      <c r="M3017" t="s">
        <v>47</v>
      </c>
      <c r="N3017" t="s">
        <v>48</v>
      </c>
      <c r="P3017" t="s">
        <v>4330</v>
      </c>
      <c r="Q3017" t="s">
        <v>153</v>
      </c>
      <c r="R3017" s="2">
        <v>21966</v>
      </c>
      <c r="S3017" t="s">
        <v>51</v>
      </c>
      <c r="T3017" t="s">
        <v>155</v>
      </c>
      <c r="U3017" t="s">
        <v>73</v>
      </c>
      <c r="V3017">
        <v>93156</v>
      </c>
      <c r="W3017" t="s">
        <v>54</v>
      </c>
      <c r="X3017" t="s">
        <v>101</v>
      </c>
      <c r="Y3017" t="s">
        <v>56</v>
      </c>
      <c r="Z3017">
        <v>3</v>
      </c>
      <c r="AA3017">
        <v>1327</v>
      </c>
      <c r="AB3017">
        <v>5</v>
      </c>
      <c r="AC3017">
        <v>3</v>
      </c>
      <c r="AD3017">
        <v>4</v>
      </c>
      <c r="AE3017" s="2">
        <v>45109</v>
      </c>
      <c r="AF3017" t="s">
        <v>58</v>
      </c>
      <c r="AG3017" t="s">
        <v>59</v>
      </c>
      <c r="AH3017" t="s">
        <v>130</v>
      </c>
      <c r="AI3017" t="s">
        <v>6296</v>
      </c>
      <c r="AJ3017" t="s">
        <v>6297</v>
      </c>
      <c r="AK3017">
        <v>3</v>
      </c>
      <c r="AL3017">
        <v>609.01</v>
      </c>
      <c r="AM3017" s="2">
        <v>45008</v>
      </c>
      <c r="AN3017">
        <v>7.3</v>
      </c>
    </row>
    <row r="3018" spans="1:40" hidden="1" x14ac:dyDescent="0.35">
      <c r="A3018" t="s">
        <v>2185</v>
      </c>
      <c r="B3018" t="s">
        <v>715</v>
      </c>
      <c r="C3018">
        <v>41</v>
      </c>
      <c r="D3018" t="s">
        <v>44</v>
      </c>
      <c r="E3018" s="2">
        <v>43598</v>
      </c>
      <c r="F3018" s="2"/>
      <c r="G3018" t="s">
        <v>40</v>
      </c>
      <c r="H3018" t="s">
        <v>7346</v>
      </c>
      <c r="I3018" t="s">
        <v>7347</v>
      </c>
      <c r="J3018" t="s">
        <v>184</v>
      </c>
      <c r="K3018" t="s">
        <v>69</v>
      </c>
      <c r="L3018" t="s">
        <v>87</v>
      </c>
      <c r="M3018" t="s">
        <v>69</v>
      </c>
      <c r="N3018" t="s">
        <v>48</v>
      </c>
      <c r="P3018" t="s">
        <v>49</v>
      </c>
      <c r="Q3018" t="s">
        <v>126</v>
      </c>
      <c r="R3018" s="2">
        <v>31080</v>
      </c>
      <c r="S3018" t="s">
        <v>51</v>
      </c>
      <c r="T3018" t="s">
        <v>417</v>
      </c>
      <c r="U3018" t="s">
        <v>53</v>
      </c>
      <c r="V3018">
        <v>92438</v>
      </c>
      <c r="W3018" t="s">
        <v>74</v>
      </c>
      <c r="X3018" t="s">
        <v>143</v>
      </c>
      <c r="Y3018" t="s">
        <v>56</v>
      </c>
      <c r="Z3018">
        <v>3</v>
      </c>
      <c r="AA3018">
        <v>1500</v>
      </c>
      <c r="AB3018">
        <v>1</v>
      </c>
      <c r="AC3018">
        <v>4</v>
      </c>
      <c r="AD3018">
        <v>4</v>
      </c>
      <c r="AE3018" s="2">
        <v>44938</v>
      </c>
      <c r="AF3018" t="s">
        <v>118</v>
      </c>
      <c r="AG3018" t="s">
        <v>59</v>
      </c>
      <c r="AH3018" t="s">
        <v>130</v>
      </c>
      <c r="AI3018" t="s">
        <v>7348</v>
      </c>
      <c r="AJ3018" t="s">
        <v>7349</v>
      </c>
      <c r="AK3018">
        <v>2</v>
      </c>
      <c r="AL3018">
        <v>916.73</v>
      </c>
      <c r="AM3018" s="2">
        <v>45131</v>
      </c>
      <c r="AN3018">
        <v>7</v>
      </c>
    </row>
    <row r="3019" spans="1:40" hidden="1" x14ac:dyDescent="0.35">
      <c r="A3019" t="s">
        <v>714</v>
      </c>
      <c r="B3019" t="s">
        <v>3552</v>
      </c>
      <c r="C3019">
        <v>83</v>
      </c>
      <c r="D3019" t="s">
        <v>17836</v>
      </c>
      <c r="E3019" s="2">
        <v>44262</v>
      </c>
      <c r="F3019" s="2">
        <v>44439</v>
      </c>
      <c r="G3019" t="s">
        <v>2943</v>
      </c>
      <c r="H3019" t="s">
        <v>3553</v>
      </c>
      <c r="I3019" t="s">
        <v>3554</v>
      </c>
      <c r="J3019" t="s">
        <v>125</v>
      </c>
      <c r="K3019" t="s">
        <v>45</v>
      </c>
      <c r="L3019" t="s">
        <v>87</v>
      </c>
      <c r="M3019" t="s">
        <v>69</v>
      </c>
      <c r="N3019" t="s">
        <v>174</v>
      </c>
      <c r="O3019" t="s">
        <v>3555</v>
      </c>
      <c r="P3019" t="s">
        <v>239</v>
      </c>
      <c r="Q3019" t="s">
        <v>153</v>
      </c>
      <c r="R3019" s="2">
        <v>15879</v>
      </c>
      <c r="S3019" t="s">
        <v>127</v>
      </c>
      <c r="T3019" t="s">
        <v>155</v>
      </c>
      <c r="U3019" t="s">
        <v>53</v>
      </c>
      <c r="V3019">
        <v>88656</v>
      </c>
      <c r="W3019" t="s">
        <v>100</v>
      </c>
      <c r="X3019" t="s">
        <v>143</v>
      </c>
      <c r="Y3019" t="s">
        <v>56</v>
      </c>
      <c r="Z3019">
        <v>3</v>
      </c>
      <c r="AA3019">
        <v>3899</v>
      </c>
      <c r="AB3019">
        <v>4</v>
      </c>
      <c r="AC3019">
        <v>5</v>
      </c>
      <c r="AD3019">
        <v>4</v>
      </c>
      <c r="AE3019" s="2">
        <v>44827</v>
      </c>
      <c r="AF3019" t="s">
        <v>75</v>
      </c>
      <c r="AG3019" t="s">
        <v>59</v>
      </c>
      <c r="AH3019" t="s">
        <v>60</v>
      </c>
      <c r="AI3019" t="s">
        <v>3557</v>
      </c>
      <c r="AJ3019" t="s">
        <v>3558</v>
      </c>
      <c r="AK3019">
        <v>2</v>
      </c>
      <c r="AL3019">
        <v>662.56</v>
      </c>
      <c r="AM3019" s="2">
        <v>45018</v>
      </c>
      <c r="AN3019">
        <v>0.5</v>
      </c>
    </row>
    <row r="3020" spans="1:40" hidden="1" x14ac:dyDescent="0.35">
      <c r="A3020" t="s">
        <v>4376</v>
      </c>
      <c r="B3020" t="s">
        <v>5273</v>
      </c>
      <c r="C3020">
        <v>32</v>
      </c>
      <c r="D3020" t="s">
        <v>17836</v>
      </c>
      <c r="E3020" s="2">
        <v>43532</v>
      </c>
      <c r="F3020" s="2">
        <v>44235</v>
      </c>
      <c r="G3020" t="s">
        <v>40</v>
      </c>
      <c r="H3020" t="s">
        <v>16470</v>
      </c>
      <c r="I3020" t="s">
        <v>16471</v>
      </c>
      <c r="J3020" t="s">
        <v>43</v>
      </c>
      <c r="K3020" t="s">
        <v>69</v>
      </c>
      <c r="L3020" t="s">
        <v>46</v>
      </c>
      <c r="M3020" t="s">
        <v>86</v>
      </c>
      <c r="N3020" t="s">
        <v>195</v>
      </c>
      <c r="O3020" t="s">
        <v>16472</v>
      </c>
      <c r="P3020" t="s">
        <v>49</v>
      </c>
      <c r="Q3020" t="s">
        <v>126</v>
      </c>
      <c r="R3020" s="2">
        <v>34692</v>
      </c>
      <c r="S3020" t="s">
        <v>51</v>
      </c>
      <c r="T3020" t="s">
        <v>115</v>
      </c>
      <c r="U3020" t="s">
        <v>53</v>
      </c>
      <c r="V3020">
        <v>38677</v>
      </c>
      <c r="W3020" t="s">
        <v>129</v>
      </c>
      <c r="X3020" t="s">
        <v>101</v>
      </c>
      <c r="Y3020" t="s">
        <v>56</v>
      </c>
      <c r="Z3020">
        <v>2</v>
      </c>
      <c r="AA3020">
        <v>3165</v>
      </c>
      <c r="AB3020">
        <v>1</v>
      </c>
      <c r="AC3020">
        <v>5</v>
      </c>
      <c r="AD3020">
        <v>5</v>
      </c>
      <c r="AE3020" s="2">
        <v>44801</v>
      </c>
      <c r="AF3020" t="s">
        <v>58</v>
      </c>
      <c r="AG3020" t="s">
        <v>76</v>
      </c>
      <c r="AH3020" t="s">
        <v>60</v>
      </c>
      <c r="AI3020" t="s">
        <v>16474</v>
      </c>
      <c r="AJ3020" t="s">
        <v>16475</v>
      </c>
      <c r="AK3020">
        <v>4</v>
      </c>
      <c r="AL3020">
        <v>972.9</v>
      </c>
      <c r="AM3020" s="2">
        <v>45094</v>
      </c>
      <c r="AN3020">
        <v>1.9</v>
      </c>
    </row>
    <row r="3021" spans="1:40" hidden="1" x14ac:dyDescent="0.35">
      <c r="A3021" t="s">
        <v>4565</v>
      </c>
      <c r="B3021" t="s">
        <v>7081</v>
      </c>
      <c r="C3021">
        <v>75</v>
      </c>
      <c r="D3021" t="s">
        <v>44</v>
      </c>
      <c r="E3021" s="2">
        <v>43800</v>
      </c>
      <c r="F3021" s="2"/>
      <c r="G3021" t="s">
        <v>40</v>
      </c>
      <c r="H3021" t="s">
        <v>15472</v>
      </c>
      <c r="I3021" t="s">
        <v>15473</v>
      </c>
      <c r="J3021" t="s">
        <v>184</v>
      </c>
      <c r="K3021" t="s">
        <v>69</v>
      </c>
      <c r="L3021" t="s">
        <v>46</v>
      </c>
      <c r="M3021" t="s">
        <v>69</v>
      </c>
      <c r="N3021" t="s">
        <v>48</v>
      </c>
      <c r="P3021" t="s">
        <v>49</v>
      </c>
      <c r="Q3021" t="s">
        <v>112</v>
      </c>
      <c r="R3021" s="2">
        <v>18793</v>
      </c>
      <c r="S3021" t="s">
        <v>51</v>
      </c>
      <c r="T3021" t="s">
        <v>435</v>
      </c>
      <c r="U3021" t="s">
        <v>53</v>
      </c>
      <c r="V3021">
        <v>2109</v>
      </c>
      <c r="W3021" t="s">
        <v>100</v>
      </c>
      <c r="X3021" t="s">
        <v>116</v>
      </c>
      <c r="Y3021" t="s">
        <v>56</v>
      </c>
      <c r="Z3021">
        <v>5</v>
      </c>
      <c r="AA3021">
        <v>2973</v>
      </c>
      <c r="AB3021">
        <v>1</v>
      </c>
      <c r="AC3021">
        <v>3</v>
      </c>
      <c r="AD3021">
        <v>3</v>
      </c>
      <c r="AE3021" s="2">
        <v>45120</v>
      </c>
      <c r="AF3021" t="s">
        <v>118</v>
      </c>
      <c r="AG3021" t="s">
        <v>59</v>
      </c>
      <c r="AH3021" t="s">
        <v>60</v>
      </c>
      <c r="AI3021" t="s">
        <v>15475</v>
      </c>
      <c r="AJ3021" t="s">
        <v>15476</v>
      </c>
      <c r="AK3021">
        <v>5</v>
      </c>
      <c r="AL3021" s="25">
        <v>458.81</v>
      </c>
      <c r="AM3021" s="2">
        <v>44816</v>
      </c>
      <c r="AN3021">
        <v>6.4</v>
      </c>
    </row>
    <row r="3022" spans="1:40" hidden="1" x14ac:dyDescent="0.35">
      <c r="A3022" t="s">
        <v>478</v>
      </c>
      <c r="B3022" t="s">
        <v>479</v>
      </c>
      <c r="C3022">
        <v>59</v>
      </c>
      <c r="D3022" t="s">
        <v>44</v>
      </c>
      <c r="E3022" s="2">
        <v>43890</v>
      </c>
      <c r="F3022" s="2"/>
      <c r="G3022" t="s">
        <v>82</v>
      </c>
      <c r="H3022" t="s">
        <v>480</v>
      </c>
      <c r="I3022" t="s">
        <v>481</v>
      </c>
      <c r="J3022" t="s">
        <v>43</v>
      </c>
      <c r="K3022" t="s">
        <v>69</v>
      </c>
      <c r="L3022" t="s">
        <v>46</v>
      </c>
      <c r="M3022" t="s">
        <v>47</v>
      </c>
      <c r="N3022" t="s">
        <v>48</v>
      </c>
      <c r="P3022" t="s">
        <v>88</v>
      </c>
      <c r="Q3022" t="s">
        <v>126</v>
      </c>
      <c r="R3022" s="2">
        <v>24532</v>
      </c>
      <c r="S3022" t="s">
        <v>166</v>
      </c>
      <c r="T3022" t="s">
        <v>326</v>
      </c>
      <c r="U3022" t="s">
        <v>73</v>
      </c>
      <c r="V3022">
        <v>64350</v>
      </c>
      <c r="W3022" t="s">
        <v>176</v>
      </c>
      <c r="X3022" t="s">
        <v>116</v>
      </c>
      <c r="Y3022" t="s">
        <v>56</v>
      </c>
      <c r="Z3022">
        <v>4</v>
      </c>
      <c r="AA3022">
        <v>3471</v>
      </c>
      <c r="AB3022">
        <v>2</v>
      </c>
      <c r="AC3022">
        <v>4</v>
      </c>
      <c r="AD3022">
        <v>1</v>
      </c>
      <c r="AE3022" s="2">
        <v>45008</v>
      </c>
      <c r="AF3022" t="s">
        <v>75</v>
      </c>
      <c r="AG3022" t="s">
        <v>76</v>
      </c>
      <c r="AH3022" t="s">
        <v>130</v>
      </c>
      <c r="AI3022" t="s">
        <v>483</v>
      </c>
      <c r="AJ3022" t="s">
        <v>484</v>
      </c>
      <c r="AK3022">
        <v>3</v>
      </c>
      <c r="AL3022">
        <v>109.98</v>
      </c>
      <c r="AM3022" s="2">
        <v>45046</v>
      </c>
      <c r="AN3022">
        <v>6.2</v>
      </c>
    </row>
    <row r="3023" spans="1:40" hidden="1" x14ac:dyDescent="0.35">
      <c r="A3023" t="s">
        <v>492</v>
      </c>
      <c r="B3023" t="s">
        <v>2297</v>
      </c>
      <c r="C3023">
        <v>33</v>
      </c>
      <c r="D3023" t="s">
        <v>17836</v>
      </c>
      <c r="E3023" s="2">
        <v>44773</v>
      </c>
      <c r="F3023" s="2">
        <v>44975</v>
      </c>
      <c r="G3023" t="s">
        <v>1166</v>
      </c>
      <c r="H3023" t="s">
        <v>2298</v>
      </c>
      <c r="I3023" t="s">
        <v>2299</v>
      </c>
      <c r="J3023" t="s">
        <v>184</v>
      </c>
      <c r="K3023" t="s">
        <v>86</v>
      </c>
      <c r="L3023" t="s">
        <v>68</v>
      </c>
      <c r="M3023" t="s">
        <v>86</v>
      </c>
      <c r="N3023" t="s">
        <v>248</v>
      </c>
      <c r="O3023" t="s">
        <v>2300</v>
      </c>
      <c r="P3023" t="s">
        <v>49</v>
      </c>
      <c r="Q3023" t="s">
        <v>112</v>
      </c>
      <c r="R3023" s="2">
        <v>34147</v>
      </c>
      <c r="S3023" t="s">
        <v>51</v>
      </c>
      <c r="T3023" t="s">
        <v>115</v>
      </c>
      <c r="U3023" t="s">
        <v>53</v>
      </c>
      <c r="V3023">
        <v>5569</v>
      </c>
      <c r="W3023" t="s">
        <v>129</v>
      </c>
      <c r="X3023" t="s">
        <v>116</v>
      </c>
      <c r="Y3023" t="s">
        <v>56</v>
      </c>
      <c r="Z3023">
        <v>1</v>
      </c>
      <c r="AA3023">
        <v>3716</v>
      </c>
      <c r="AB3023">
        <v>5</v>
      </c>
      <c r="AC3023">
        <v>3</v>
      </c>
      <c r="AD3023">
        <v>3</v>
      </c>
      <c r="AE3023" s="2">
        <v>44992</v>
      </c>
      <c r="AF3023" t="s">
        <v>103</v>
      </c>
      <c r="AG3023" t="s">
        <v>59</v>
      </c>
      <c r="AH3023" t="s">
        <v>77</v>
      </c>
      <c r="AI3023" t="s">
        <v>2303</v>
      </c>
      <c r="AJ3023" t="s">
        <v>2304</v>
      </c>
      <c r="AK3023">
        <v>4</v>
      </c>
      <c r="AL3023" s="25">
        <v>959.78</v>
      </c>
      <c r="AM3023" s="2">
        <v>44884</v>
      </c>
      <c r="AN3023">
        <v>0.6</v>
      </c>
    </row>
    <row r="3024" spans="1:40" hidden="1" x14ac:dyDescent="0.35">
      <c r="A3024" t="s">
        <v>6368</v>
      </c>
      <c r="B3024" t="s">
        <v>1143</v>
      </c>
      <c r="C3024">
        <v>45</v>
      </c>
      <c r="D3024" t="s">
        <v>17836</v>
      </c>
      <c r="E3024" s="2">
        <v>44287</v>
      </c>
      <c r="F3024" s="2">
        <v>44787</v>
      </c>
      <c r="G3024" t="s">
        <v>2943</v>
      </c>
      <c r="H3024" t="s">
        <v>6369</v>
      </c>
      <c r="I3024" t="s">
        <v>6370</v>
      </c>
      <c r="J3024" t="s">
        <v>43</v>
      </c>
      <c r="K3024" t="s">
        <v>45</v>
      </c>
      <c r="L3024" t="s">
        <v>87</v>
      </c>
      <c r="M3024" t="s">
        <v>47</v>
      </c>
      <c r="N3024" t="s">
        <v>195</v>
      </c>
      <c r="O3024" t="s">
        <v>6371</v>
      </c>
      <c r="P3024" t="s">
        <v>239</v>
      </c>
      <c r="Q3024" t="s">
        <v>458</v>
      </c>
      <c r="R3024" s="2">
        <v>29909</v>
      </c>
      <c r="S3024" t="s">
        <v>51</v>
      </c>
      <c r="T3024" t="s">
        <v>326</v>
      </c>
      <c r="U3024" t="s">
        <v>73</v>
      </c>
      <c r="V3024">
        <v>47635</v>
      </c>
      <c r="W3024" t="s">
        <v>74</v>
      </c>
      <c r="X3024" t="s">
        <v>55</v>
      </c>
      <c r="Y3024" t="s">
        <v>56</v>
      </c>
      <c r="Z3024">
        <v>3</v>
      </c>
      <c r="AA3024">
        <v>1339</v>
      </c>
      <c r="AB3024">
        <v>1</v>
      </c>
      <c r="AC3024">
        <v>3</v>
      </c>
      <c r="AD3024">
        <v>2</v>
      </c>
      <c r="AE3024" s="2">
        <v>44889</v>
      </c>
      <c r="AF3024" t="s">
        <v>75</v>
      </c>
      <c r="AG3024" t="s">
        <v>59</v>
      </c>
      <c r="AH3024" t="s">
        <v>77</v>
      </c>
      <c r="AI3024" t="s">
        <v>6373</v>
      </c>
      <c r="AJ3024" t="s">
        <v>6374</v>
      </c>
      <c r="AK3024">
        <v>3</v>
      </c>
      <c r="AL3024">
        <v>754.47</v>
      </c>
      <c r="AM3024" s="2">
        <v>44604</v>
      </c>
      <c r="AN3024">
        <v>1.4</v>
      </c>
    </row>
    <row r="3025" spans="1:40" hidden="1" x14ac:dyDescent="0.35">
      <c r="A3025" t="s">
        <v>9876</v>
      </c>
      <c r="B3025" t="s">
        <v>13041</v>
      </c>
      <c r="C3025">
        <v>38</v>
      </c>
      <c r="D3025" t="s">
        <v>17836</v>
      </c>
      <c r="E3025" s="2">
        <v>43794</v>
      </c>
      <c r="F3025" s="2">
        <v>44981</v>
      </c>
      <c r="G3025" t="s">
        <v>4000</v>
      </c>
      <c r="H3025" t="s">
        <v>13042</v>
      </c>
      <c r="I3025" t="s">
        <v>13043</v>
      </c>
      <c r="J3025" t="s">
        <v>194</v>
      </c>
      <c r="K3025" t="s">
        <v>45</v>
      </c>
      <c r="L3025" t="s">
        <v>46</v>
      </c>
      <c r="M3025" t="s">
        <v>47</v>
      </c>
      <c r="N3025" t="s">
        <v>195</v>
      </c>
      <c r="O3025" t="s">
        <v>13044</v>
      </c>
      <c r="P3025" t="s">
        <v>4004</v>
      </c>
      <c r="Q3025" t="s">
        <v>70</v>
      </c>
      <c r="R3025" s="2">
        <v>32226</v>
      </c>
      <c r="S3025" t="s">
        <v>51</v>
      </c>
      <c r="T3025" t="s">
        <v>230</v>
      </c>
      <c r="U3025" t="s">
        <v>73</v>
      </c>
      <c r="V3025">
        <v>87866</v>
      </c>
      <c r="W3025" t="s">
        <v>176</v>
      </c>
      <c r="X3025" t="s">
        <v>101</v>
      </c>
      <c r="Y3025" t="s">
        <v>56</v>
      </c>
      <c r="Z3025">
        <v>1</v>
      </c>
      <c r="AA3025">
        <v>2510</v>
      </c>
      <c r="AB3025">
        <v>2</v>
      </c>
      <c r="AC3025">
        <v>2</v>
      </c>
      <c r="AD3025">
        <v>2</v>
      </c>
      <c r="AE3025" s="2">
        <v>44795</v>
      </c>
      <c r="AF3025" t="s">
        <v>75</v>
      </c>
      <c r="AG3025" t="s">
        <v>59</v>
      </c>
      <c r="AH3025" t="s">
        <v>104</v>
      </c>
      <c r="AI3025" t="s">
        <v>13046</v>
      </c>
      <c r="AJ3025" t="s">
        <v>13047</v>
      </c>
      <c r="AK3025">
        <v>2</v>
      </c>
      <c r="AL3025">
        <v>580.84</v>
      </c>
      <c r="AM3025" s="2">
        <v>44843</v>
      </c>
      <c r="AN3025">
        <v>3.3</v>
      </c>
    </row>
    <row r="3026" spans="1:40" hidden="1" x14ac:dyDescent="0.35">
      <c r="A3026" t="s">
        <v>9038</v>
      </c>
      <c r="B3026" t="s">
        <v>7660</v>
      </c>
      <c r="C3026">
        <v>70</v>
      </c>
      <c r="D3026" t="s">
        <v>17836</v>
      </c>
      <c r="E3026" s="2">
        <v>43561</v>
      </c>
      <c r="F3026" s="2">
        <v>44058</v>
      </c>
      <c r="G3026" t="s">
        <v>40</v>
      </c>
      <c r="H3026" t="s">
        <v>9039</v>
      </c>
      <c r="I3026" t="s">
        <v>9040</v>
      </c>
      <c r="J3026" t="s">
        <v>125</v>
      </c>
      <c r="K3026" t="s">
        <v>45</v>
      </c>
      <c r="L3026" t="s">
        <v>87</v>
      </c>
      <c r="M3026" t="s">
        <v>47</v>
      </c>
      <c r="N3026" t="s">
        <v>248</v>
      </c>
      <c r="O3026" t="s">
        <v>9041</v>
      </c>
      <c r="P3026" t="s">
        <v>49</v>
      </c>
      <c r="Q3026" t="s">
        <v>153</v>
      </c>
      <c r="R3026" s="2">
        <v>20735</v>
      </c>
      <c r="S3026" t="s">
        <v>51</v>
      </c>
      <c r="T3026" t="s">
        <v>155</v>
      </c>
      <c r="U3026" t="s">
        <v>73</v>
      </c>
      <c r="V3026">
        <v>76007</v>
      </c>
      <c r="W3026" t="s">
        <v>74</v>
      </c>
      <c r="X3026" t="s">
        <v>143</v>
      </c>
      <c r="Y3026" t="s">
        <v>56</v>
      </c>
      <c r="Z3026">
        <v>3</v>
      </c>
      <c r="AA3026">
        <v>1787</v>
      </c>
      <c r="AB3026">
        <v>2</v>
      </c>
      <c r="AC3026">
        <v>5</v>
      </c>
      <c r="AD3026">
        <v>3</v>
      </c>
      <c r="AE3026" s="2">
        <v>44804</v>
      </c>
      <c r="AF3026" t="s">
        <v>103</v>
      </c>
      <c r="AG3026" t="s">
        <v>59</v>
      </c>
      <c r="AH3026" t="s">
        <v>130</v>
      </c>
      <c r="AI3026" t="s">
        <v>9042</v>
      </c>
      <c r="AJ3026" t="s">
        <v>9043</v>
      </c>
      <c r="AK3026">
        <v>2</v>
      </c>
      <c r="AL3026" s="25">
        <v>756.7</v>
      </c>
      <c r="AM3026" s="2">
        <v>44980</v>
      </c>
      <c r="AN3026">
        <v>1.4</v>
      </c>
    </row>
    <row r="3027" spans="1:40" hidden="1" x14ac:dyDescent="0.35">
      <c r="A3027" t="s">
        <v>16979</v>
      </c>
      <c r="B3027" t="s">
        <v>976</v>
      </c>
      <c r="C3027">
        <v>83</v>
      </c>
      <c r="D3027" t="s">
        <v>17836</v>
      </c>
      <c r="E3027" s="2">
        <v>44043</v>
      </c>
      <c r="F3027" s="2">
        <v>44831</v>
      </c>
      <c r="G3027" t="s">
        <v>1166</v>
      </c>
      <c r="H3027" t="s">
        <v>17287</v>
      </c>
      <c r="I3027" t="s">
        <v>17288</v>
      </c>
      <c r="J3027" t="s">
        <v>43</v>
      </c>
      <c r="K3027" t="s">
        <v>69</v>
      </c>
      <c r="L3027" t="s">
        <v>87</v>
      </c>
      <c r="M3027" t="s">
        <v>86</v>
      </c>
      <c r="N3027" t="s">
        <v>248</v>
      </c>
      <c r="O3027" t="s">
        <v>17289</v>
      </c>
      <c r="P3027" t="s">
        <v>49</v>
      </c>
      <c r="Q3027" t="s">
        <v>70</v>
      </c>
      <c r="R3027" s="2">
        <v>15959</v>
      </c>
      <c r="S3027" t="s">
        <v>51</v>
      </c>
      <c r="T3027" t="s">
        <v>230</v>
      </c>
      <c r="U3027" t="s">
        <v>73</v>
      </c>
      <c r="V3027">
        <v>25557</v>
      </c>
      <c r="W3027" t="s">
        <v>54</v>
      </c>
      <c r="X3027" t="s">
        <v>101</v>
      </c>
      <c r="Y3027" t="s">
        <v>56</v>
      </c>
      <c r="Z3027">
        <v>4</v>
      </c>
      <c r="AA3027">
        <v>3322</v>
      </c>
      <c r="AB3027">
        <v>2</v>
      </c>
      <c r="AC3027">
        <v>5</v>
      </c>
      <c r="AD3027">
        <v>4</v>
      </c>
      <c r="AE3027" s="2">
        <v>45057</v>
      </c>
      <c r="AF3027" t="s">
        <v>221</v>
      </c>
      <c r="AG3027" t="s">
        <v>76</v>
      </c>
      <c r="AH3027" t="s">
        <v>60</v>
      </c>
      <c r="AI3027" t="s">
        <v>17290</v>
      </c>
      <c r="AJ3027" t="s">
        <v>17291</v>
      </c>
      <c r="AK3027">
        <v>5</v>
      </c>
      <c r="AL3027">
        <v>371.76</v>
      </c>
      <c r="AM3027" s="2">
        <v>44892</v>
      </c>
      <c r="AN3027">
        <v>2.2000000000000002</v>
      </c>
    </row>
    <row r="3028" spans="1:40" hidden="1" x14ac:dyDescent="0.35">
      <c r="A3028" t="s">
        <v>15777</v>
      </c>
      <c r="B3028" t="s">
        <v>7803</v>
      </c>
      <c r="C3028">
        <v>73</v>
      </c>
      <c r="D3028" t="s">
        <v>17836</v>
      </c>
      <c r="E3028" s="2">
        <v>44747</v>
      </c>
      <c r="F3028" s="2">
        <v>44929</v>
      </c>
      <c r="G3028" t="s">
        <v>1166</v>
      </c>
      <c r="H3028" t="s">
        <v>15778</v>
      </c>
      <c r="I3028" t="s">
        <v>15779</v>
      </c>
      <c r="J3028" t="s">
        <v>237</v>
      </c>
      <c r="K3028" t="s">
        <v>86</v>
      </c>
      <c r="L3028" t="s">
        <v>46</v>
      </c>
      <c r="M3028" t="s">
        <v>69</v>
      </c>
      <c r="N3028" t="s">
        <v>248</v>
      </c>
      <c r="O3028" t="s">
        <v>15780</v>
      </c>
      <c r="P3028" t="s">
        <v>49</v>
      </c>
      <c r="Q3028" t="s">
        <v>458</v>
      </c>
      <c r="R3028" s="2">
        <v>19640</v>
      </c>
      <c r="S3028" t="s">
        <v>51</v>
      </c>
      <c r="T3028" t="s">
        <v>115</v>
      </c>
      <c r="U3028" t="s">
        <v>53</v>
      </c>
      <c r="V3028">
        <v>51064</v>
      </c>
      <c r="W3028" t="s">
        <v>54</v>
      </c>
      <c r="X3028" t="s">
        <v>101</v>
      </c>
      <c r="Y3028" t="s">
        <v>56</v>
      </c>
      <c r="Z3028">
        <v>1</v>
      </c>
      <c r="AA3028">
        <v>3030</v>
      </c>
      <c r="AB3028">
        <v>2</v>
      </c>
      <c r="AC3028">
        <v>2</v>
      </c>
      <c r="AD3028">
        <v>5</v>
      </c>
      <c r="AE3028" s="2">
        <v>44919</v>
      </c>
      <c r="AF3028" t="s">
        <v>118</v>
      </c>
      <c r="AG3028" t="s">
        <v>59</v>
      </c>
      <c r="AH3028" t="s">
        <v>130</v>
      </c>
      <c r="AI3028" t="s">
        <v>15781</v>
      </c>
      <c r="AJ3028" t="s">
        <v>15782</v>
      </c>
      <c r="AK3028">
        <v>2</v>
      </c>
      <c r="AL3028">
        <v>287.33999999999997</v>
      </c>
      <c r="AM3028" s="2">
        <v>44693</v>
      </c>
      <c r="AN3028">
        <v>0.5</v>
      </c>
    </row>
    <row r="3029" spans="1:40" hidden="1" x14ac:dyDescent="0.35">
      <c r="A3029" t="s">
        <v>8259</v>
      </c>
      <c r="B3029" t="s">
        <v>2407</v>
      </c>
      <c r="C3029">
        <v>69</v>
      </c>
      <c r="D3029" t="s">
        <v>17836</v>
      </c>
      <c r="E3029" s="2">
        <v>43410</v>
      </c>
      <c r="F3029" s="2">
        <v>43825</v>
      </c>
      <c r="G3029" t="s">
        <v>82</v>
      </c>
      <c r="H3029" t="s">
        <v>8260</v>
      </c>
      <c r="I3029" t="s">
        <v>8261</v>
      </c>
      <c r="J3029" t="s">
        <v>67</v>
      </c>
      <c r="K3029" t="s">
        <v>69</v>
      </c>
      <c r="L3029" t="s">
        <v>87</v>
      </c>
      <c r="M3029" t="s">
        <v>47</v>
      </c>
      <c r="N3029" t="s">
        <v>138</v>
      </c>
      <c r="O3029" t="s">
        <v>8262</v>
      </c>
      <c r="P3029" t="s">
        <v>239</v>
      </c>
      <c r="Q3029" t="s">
        <v>126</v>
      </c>
      <c r="R3029" s="2">
        <v>21002</v>
      </c>
      <c r="S3029" t="s">
        <v>51</v>
      </c>
      <c r="T3029" t="s">
        <v>326</v>
      </c>
      <c r="U3029" t="s">
        <v>73</v>
      </c>
      <c r="V3029">
        <v>63435</v>
      </c>
      <c r="W3029" t="s">
        <v>74</v>
      </c>
      <c r="X3029" t="s">
        <v>116</v>
      </c>
      <c r="Y3029" t="s">
        <v>56</v>
      </c>
      <c r="Z3029">
        <v>3</v>
      </c>
      <c r="AA3029">
        <v>1653</v>
      </c>
      <c r="AB3029">
        <v>2</v>
      </c>
      <c r="AC3029">
        <v>4</v>
      </c>
      <c r="AD3029">
        <v>5</v>
      </c>
      <c r="AE3029" s="2">
        <v>45131</v>
      </c>
      <c r="AF3029" t="s">
        <v>118</v>
      </c>
      <c r="AG3029" t="s">
        <v>76</v>
      </c>
      <c r="AH3029" t="s">
        <v>77</v>
      </c>
      <c r="AI3029" t="s">
        <v>8263</v>
      </c>
      <c r="AJ3029" t="s">
        <v>8264</v>
      </c>
      <c r="AK3029">
        <v>1</v>
      </c>
      <c r="AL3029">
        <v>886.01</v>
      </c>
      <c r="AM3029" s="2">
        <v>44604</v>
      </c>
      <c r="AN3029">
        <v>1.1000000000000001</v>
      </c>
    </row>
    <row r="3030" spans="1:40" hidden="1" x14ac:dyDescent="0.35">
      <c r="A3030" t="s">
        <v>2347</v>
      </c>
      <c r="B3030" t="s">
        <v>2348</v>
      </c>
      <c r="C3030">
        <v>54</v>
      </c>
      <c r="D3030" t="s">
        <v>17836</v>
      </c>
      <c r="E3030" s="2">
        <v>44680</v>
      </c>
      <c r="F3030" s="2">
        <v>44758</v>
      </c>
      <c r="G3030" t="s">
        <v>40</v>
      </c>
      <c r="H3030" t="s">
        <v>2349</v>
      </c>
      <c r="I3030" t="s">
        <v>2350</v>
      </c>
      <c r="J3030" t="s">
        <v>125</v>
      </c>
      <c r="K3030" t="s">
        <v>86</v>
      </c>
      <c r="L3030" t="s">
        <v>68</v>
      </c>
      <c r="M3030" t="s">
        <v>47</v>
      </c>
      <c r="N3030" t="s">
        <v>195</v>
      </c>
      <c r="O3030" t="s">
        <v>2351</v>
      </c>
      <c r="P3030" t="s">
        <v>49</v>
      </c>
      <c r="Q3030" t="s">
        <v>458</v>
      </c>
      <c r="R3030" s="2">
        <v>26541</v>
      </c>
      <c r="S3030" t="s">
        <v>51</v>
      </c>
      <c r="T3030" t="s">
        <v>115</v>
      </c>
      <c r="U3030" t="s">
        <v>73</v>
      </c>
      <c r="V3030">
        <v>46742</v>
      </c>
      <c r="W3030" t="s">
        <v>176</v>
      </c>
      <c r="X3030" t="s">
        <v>116</v>
      </c>
      <c r="Y3030" t="s">
        <v>56</v>
      </c>
      <c r="Z3030">
        <v>3</v>
      </c>
      <c r="AA3030">
        <v>3723</v>
      </c>
      <c r="AB3030">
        <v>2</v>
      </c>
      <c r="AC3030">
        <v>1</v>
      </c>
      <c r="AD3030">
        <v>4</v>
      </c>
      <c r="AE3030" s="2">
        <v>44810</v>
      </c>
      <c r="AF3030" t="s">
        <v>221</v>
      </c>
      <c r="AG3030" t="s">
        <v>59</v>
      </c>
      <c r="AH3030" t="s">
        <v>104</v>
      </c>
      <c r="AI3030" t="s">
        <v>2353</v>
      </c>
      <c r="AJ3030" t="s">
        <v>2354</v>
      </c>
      <c r="AK3030">
        <v>1</v>
      </c>
      <c r="AL3030">
        <v>457.17</v>
      </c>
      <c r="AM3030" s="2">
        <v>45095</v>
      </c>
      <c r="AN3030">
        <v>0.2</v>
      </c>
    </row>
    <row r="3031" spans="1:40" x14ac:dyDescent="0.35">
      <c r="A3031" t="s">
        <v>8341</v>
      </c>
      <c r="B3031" t="s">
        <v>680</v>
      </c>
      <c r="C3031">
        <v>79</v>
      </c>
      <c r="D3031" t="s">
        <v>44</v>
      </c>
      <c r="E3031" s="2">
        <v>45117</v>
      </c>
      <c r="F3031" s="2"/>
      <c r="G3031" t="s">
        <v>4326</v>
      </c>
      <c r="H3031" t="s">
        <v>8342</v>
      </c>
      <c r="I3031" t="s">
        <v>8343</v>
      </c>
      <c r="J3031" t="s">
        <v>43</v>
      </c>
      <c r="K3031" t="s">
        <v>69</v>
      </c>
      <c r="L3031" t="s">
        <v>46</v>
      </c>
      <c r="M3031" t="s">
        <v>69</v>
      </c>
      <c r="N3031" t="s">
        <v>48</v>
      </c>
      <c r="P3031" t="s">
        <v>4330</v>
      </c>
      <c r="Q3031" t="s">
        <v>70</v>
      </c>
      <c r="R3031" s="2">
        <v>17357</v>
      </c>
      <c r="S3031" t="s">
        <v>51</v>
      </c>
      <c r="T3031" t="s">
        <v>115</v>
      </c>
      <c r="U3031" t="s">
        <v>73</v>
      </c>
      <c r="V3031">
        <v>35842</v>
      </c>
      <c r="W3031" t="s">
        <v>129</v>
      </c>
      <c r="X3031" t="s">
        <v>101</v>
      </c>
      <c r="Y3031" t="s">
        <v>56</v>
      </c>
      <c r="Z3031">
        <v>3</v>
      </c>
      <c r="AA3031">
        <v>1668</v>
      </c>
      <c r="AB3031">
        <v>2</v>
      </c>
      <c r="AC3031">
        <v>1</v>
      </c>
      <c r="AD3031">
        <v>3</v>
      </c>
      <c r="AE3031" s="2">
        <v>45100</v>
      </c>
      <c r="AF3031" t="s">
        <v>75</v>
      </c>
      <c r="AG3031" t="s">
        <v>76</v>
      </c>
      <c r="AH3031" t="s">
        <v>60</v>
      </c>
      <c r="AI3031" t="s">
        <v>8344</v>
      </c>
      <c r="AJ3031" t="s">
        <v>8345</v>
      </c>
      <c r="AK3031">
        <v>5</v>
      </c>
      <c r="AL3031" s="25">
        <v>673.27</v>
      </c>
      <c r="AM3031" s="2">
        <v>44571</v>
      </c>
      <c r="AN3031">
        <v>2.8</v>
      </c>
    </row>
    <row r="3032" spans="1:40" hidden="1" x14ac:dyDescent="0.35">
      <c r="A3032" t="s">
        <v>6935</v>
      </c>
      <c r="B3032" t="s">
        <v>6936</v>
      </c>
      <c r="C3032">
        <v>35</v>
      </c>
      <c r="D3032" t="s">
        <v>44</v>
      </c>
      <c r="E3032" s="2">
        <v>43664</v>
      </c>
      <c r="F3032" s="2"/>
      <c r="G3032" t="s">
        <v>1166</v>
      </c>
      <c r="H3032" t="s">
        <v>6937</v>
      </c>
      <c r="I3032" t="s">
        <v>6938</v>
      </c>
      <c r="J3032" t="s">
        <v>237</v>
      </c>
      <c r="K3032" t="s">
        <v>45</v>
      </c>
      <c r="L3032" t="s">
        <v>68</v>
      </c>
      <c r="M3032" t="s">
        <v>69</v>
      </c>
      <c r="N3032" t="s">
        <v>48</v>
      </c>
      <c r="P3032" t="s">
        <v>49</v>
      </c>
      <c r="Q3032" t="s">
        <v>250</v>
      </c>
      <c r="R3032" s="2">
        <v>33448</v>
      </c>
      <c r="S3032" t="s">
        <v>51</v>
      </c>
      <c r="T3032" t="s">
        <v>2062</v>
      </c>
      <c r="U3032" t="s">
        <v>73</v>
      </c>
      <c r="V3032">
        <v>96784</v>
      </c>
      <c r="W3032" t="s">
        <v>54</v>
      </c>
      <c r="X3032" t="s">
        <v>116</v>
      </c>
      <c r="Y3032" t="s">
        <v>144</v>
      </c>
      <c r="Z3032">
        <v>3</v>
      </c>
      <c r="AA3032">
        <v>1432</v>
      </c>
      <c r="AB3032">
        <v>4</v>
      </c>
      <c r="AC3032">
        <v>3</v>
      </c>
      <c r="AD3032">
        <v>4</v>
      </c>
      <c r="AE3032" s="2">
        <v>44779</v>
      </c>
      <c r="AF3032" t="s">
        <v>221</v>
      </c>
      <c r="AG3032" t="s">
        <v>59</v>
      </c>
      <c r="AH3032" t="s">
        <v>104</v>
      </c>
      <c r="AI3032" t="s">
        <v>6940</v>
      </c>
      <c r="AJ3032" t="s">
        <v>6941</v>
      </c>
      <c r="AK3032">
        <v>4</v>
      </c>
      <c r="AL3032">
        <v>894.75</v>
      </c>
      <c r="AM3032" s="2">
        <v>44847</v>
      </c>
      <c r="AN3032">
        <v>6.8</v>
      </c>
    </row>
    <row r="3033" spans="1:40" hidden="1" x14ac:dyDescent="0.35">
      <c r="A3033" t="s">
        <v>6521</v>
      </c>
      <c r="B3033" t="s">
        <v>10760</v>
      </c>
      <c r="C3033">
        <v>39</v>
      </c>
      <c r="D3033" t="s">
        <v>44</v>
      </c>
      <c r="E3033" s="2">
        <v>43782</v>
      </c>
      <c r="F3033" s="2"/>
      <c r="G3033" t="s">
        <v>1166</v>
      </c>
      <c r="H3033" t="s">
        <v>5552</v>
      </c>
      <c r="I3033" t="s">
        <v>10761</v>
      </c>
      <c r="J3033" t="s">
        <v>163</v>
      </c>
      <c r="K3033" t="s">
        <v>69</v>
      </c>
      <c r="L3033" t="s">
        <v>46</v>
      </c>
      <c r="M3033" t="s">
        <v>86</v>
      </c>
      <c r="N3033" t="s">
        <v>48</v>
      </c>
      <c r="P3033" t="s">
        <v>49</v>
      </c>
      <c r="Q3033" t="s">
        <v>126</v>
      </c>
      <c r="R3033" s="2">
        <v>32029</v>
      </c>
      <c r="S3033" t="s">
        <v>51</v>
      </c>
      <c r="T3033" t="s">
        <v>115</v>
      </c>
      <c r="U3033" t="s">
        <v>53</v>
      </c>
      <c r="V3033">
        <v>36134</v>
      </c>
      <c r="W3033" t="s">
        <v>176</v>
      </c>
      <c r="X3033" t="s">
        <v>55</v>
      </c>
      <c r="Y3033" t="s">
        <v>56</v>
      </c>
      <c r="Z3033">
        <v>3</v>
      </c>
      <c r="AA3033">
        <v>2092</v>
      </c>
      <c r="AB3033">
        <v>1</v>
      </c>
      <c r="AC3033">
        <v>2</v>
      </c>
      <c r="AD3033">
        <v>3</v>
      </c>
      <c r="AE3033" s="2">
        <v>44998</v>
      </c>
      <c r="AF3033" t="s">
        <v>221</v>
      </c>
      <c r="AG3033" t="s">
        <v>76</v>
      </c>
      <c r="AH3033" t="s">
        <v>104</v>
      </c>
      <c r="AI3033" t="s">
        <v>703</v>
      </c>
      <c r="AJ3033" t="s">
        <v>10762</v>
      </c>
      <c r="AK3033">
        <v>5</v>
      </c>
      <c r="AL3033" s="25">
        <v>246.13</v>
      </c>
      <c r="AM3033" s="2">
        <v>45131</v>
      </c>
      <c r="AN3033">
        <v>6.5</v>
      </c>
    </row>
    <row r="3034" spans="1:40" hidden="1" x14ac:dyDescent="0.35">
      <c r="A3034" t="s">
        <v>5329</v>
      </c>
      <c r="B3034" t="s">
        <v>5330</v>
      </c>
      <c r="C3034">
        <v>58</v>
      </c>
      <c r="D3034" t="s">
        <v>17836</v>
      </c>
      <c r="E3034" s="2">
        <v>44149</v>
      </c>
      <c r="F3034" s="2">
        <v>44501</v>
      </c>
      <c r="G3034" t="s">
        <v>40</v>
      </c>
      <c r="H3034" t="s">
        <v>5331</v>
      </c>
      <c r="I3034" t="s">
        <v>5332</v>
      </c>
      <c r="J3034" t="s">
        <v>125</v>
      </c>
      <c r="K3034" t="s">
        <v>86</v>
      </c>
      <c r="L3034" t="s">
        <v>46</v>
      </c>
      <c r="M3034" t="s">
        <v>86</v>
      </c>
      <c r="N3034" t="s">
        <v>174</v>
      </c>
      <c r="O3034" t="s">
        <v>5333</v>
      </c>
      <c r="P3034" t="s">
        <v>49</v>
      </c>
      <c r="Q3034" t="s">
        <v>5334</v>
      </c>
      <c r="R3034" s="2">
        <v>24867</v>
      </c>
      <c r="S3034" t="s">
        <v>51</v>
      </c>
      <c r="T3034" t="s">
        <v>354</v>
      </c>
      <c r="U3034" t="s">
        <v>53</v>
      </c>
      <c r="V3034">
        <v>38596</v>
      </c>
      <c r="W3034" t="s">
        <v>54</v>
      </c>
      <c r="X3034" t="s">
        <v>55</v>
      </c>
      <c r="Y3034" t="s">
        <v>56</v>
      </c>
      <c r="Z3034">
        <v>3</v>
      </c>
      <c r="AA3034">
        <v>1173</v>
      </c>
      <c r="AB3034">
        <v>5</v>
      </c>
      <c r="AC3034">
        <v>5</v>
      </c>
      <c r="AD3034">
        <v>2</v>
      </c>
      <c r="AE3034" s="2">
        <v>44966</v>
      </c>
      <c r="AF3034" t="s">
        <v>75</v>
      </c>
      <c r="AG3034" t="s">
        <v>59</v>
      </c>
      <c r="AH3034" t="s">
        <v>130</v>
      </c>
      <c r="AI3034" t="s">
        <v>5336</v>
      </c>
      <c r="AJ3034" t="s">
        <v>5337</v>
      </c>
      <c r="AK3034">
        <v>4</v>
      </c>
      <c r="AL3034">
        <v>901.42</v>
      </c>
      <c r="AM3034" s="2">
        <v>45093</v>
      </c>
      <c r="AN3034">
        <v>1</v>
      </c>
    </row>
    <row r="3035" spans="1:40" hidden="1" x14ac:dyDescent="0.35">
      <c r="A3035" t="s">
        <v>17069</v>
      </c>
      <c r="B3035" t="s">
        <v>11620</v>
      </c>
      <c r="C3035">
        <v>82</v>
      </c>
      <c r="D3035" t="s">
        <v>17836</v>
      </c>
      <c r="E3035" s="2">
        <v>44082</v>
      </c>
      <c r="F3035" s="2">
        <v>44486</v>
      </c>
      <c r="G3035" t="s">
        <v>1166</v>
      </c>
      <c r="H3035" t="s">
        <v>17070</v>
      </c>
      <c r="I3035" t="s">
        <v>17071</v>
      </c>
      <c r="J3035" t="s">
        <v>85</v>
      </c>
      <c r="K3035" t="s">
        <v>45</v>
      </c>
      <c r="L3035" t="s">
        <v>68</v>
      </c>
      <c r="M3035" t="s">
        <v>69</v>
      </c>
      <c r="N3035" t="s">
        <v>195</v>
      </c>
      <c r="O3035" t="s">
        <v>17072</v>
      </c>
      <c r="P3035" t="s">
        <v>49</v>
      </c>
      <c r="Q3035" t="s">
        <v>126</v>
      </c>
      <c r="R3035" s="2">
        <v>16391</v>
      </c>
      <c r="S3035" t="s">
        <v>51</v>
      </c>
      <c r="T3035" t="s">
        <v>115</v>
      </c>
      <c r="U3035" t="s">
        <v>53</v>
      </c>
      <c r="V3035">
        <v>4862</v>
      </c>
      <c r="W3035" t="s">
        <v>129</v>
      </c>
      <c r="X3035" t="s">
        <v>116</v>
      </c>
      <c r="Y3035" t="s">
        <v>56</v>
      </c>
      <c r="Z3035">
        <v>4</v>
      </c>
      <c r="AA3035">
        <v>3278</v>
      </c>
      <c r="AB3035">
        <v>1</v>
      </c>
      <c r="AC3035">
        <v>4</v>
      </c>
      <c r="AD3035">
        <v>4</v>
      </c>
      <c r="AE3035" s="2">
        <v>45000</v>
      </c>
      <c r="AF3035" t="s">
        <v>58</v>
      </c>
      <c r="AG3035" t="s">
        <v>59</v>
      </c>
      <c r="AH3035" t="s">
        <v>60</v>
      </c>
      <c r="AI3035" t="s">
        <v>17074</v>
      </c>
      <c r="AJ3035" t="s">
        <v>17075</v>
      </c>
      <c r="AK3035">
        <v>3</v>
      </c>
      <c r="AL3035">
        <v>855.9</v>
      </c>
      <c r="AM3035" s="2">
        <v>44848</v>
      </c>
      <c r="AN3035">
        <v>1.1000000000000001</v>
      </c>
    </row>
    <row r="3036" spans="1:40" hidden="1" x14ac:dyDescent="0.35">
      <c r="A3036" t="s">
        <v>272</v>
      </c>
      <c r="B3036" t="s">
        <v>2311</v>
      </c>
      <c r="C3036">
        <v>80</v>
      </c>
      <c r="D3036" t="s">
        <v>17836</v>
      </c>
      <c r="E3036" s="2">
        <v>44341</v>
      </c>
      <c r="F3036" s="2">
        <v>44491</v>
      </c>
      <c r="G3036" t="s">
        <v>1166</v>
      </c>
      <c r="H3036" t="s">
        <v>2312</v>
      </c>
      <c r="I3036" t="s">
        <v>2313</v>
      </c>
      <c r="J3036" t="s">
        <v>194</v>
      </c>
      <c r="K3036" t="s">
        <v>45</v>
      </c>
      <c r="L3036" t="s">
        <v>46</v>
      </c>
      <c r="M3036" t="s">
        <v>47</v>
      </c>
      <c r="N3036" t="s">
        <v>248</v>
      </c>
      <c r="O3036" t="s">
        <v>2314</v>
      </c>
      <c r="P3036" t="s">
        <v>49</v>
      </c>
      <c r="Q3036" t="s">
        <v>126</v>
      </c>
      <c r="R3036" s="2">
        <v>17060</v>
      </c>
      <c r="S3036" t="s">
        <v>51</v>
      </c>
      <c r="T3036" t="s">
        <v>128</v>
      </c>
      <c r="U3036" t="s">
        <v>53</v>
      </c>
      <c r="V3036">
        <v>52357</v>
      </c>
      <c r="W3036" t="s">
        <v>100</v>
      </c>
      <c r="X3036" t="s">
        <v>116</v>
      </c>
      <c r="Y3036" t="s">
        <v>56</v>
      </c>
      <c r="Z3036">
        <v>4</v>
      </c>
      <c r="AA3036">
        <v>3718</v>
      </c>
      <c r="AB3036">
        <v>1</v>
      </c>
      <c r="AC3036">
        <v>1</v>
      </c>
      <c r="AD3036">
        <v>3</v>
      </c>
      <c r="AE3036" s="2">
        <v>45048</v>
      </c>
      <c r="AF3036" t="s">
        <v>221</v>
      </c>
      <c r="AG3036" t="s">
        <v>59</v>
      </c>
      <c r="AH3036" t="s">
        <v>104</v>
      </c>
      <c r="AI3036" t="s">
        <v>2316</v>
      </c>
      <c r="AJ3036" t="s">
        <v>2317</v>
      </c>
      <c r="AK3036">
        <v>2</v>
      </c>
      <c r="AL3036" s="25">
        <v>325.7</v>
      </c>
      <c r="AM3036" s="2">
        <v>44691</v>
      </c>
      <c r="AN3036">
        <v>0.4</v>
      </c>
    </row>
    <row r="3037" spans="1:40" hidden="1" x14ac:dyDescent="0.35">
      <c r="A3037" t="s">
        <v>4634</v>
      </c>
      <c r="B3037" t="s">
        <v>921</v>
      </c>
      <c r="C3037">
        <v>47</v>
      </c>
      <c r="D3037" t="s">
        <v>17836</v>
      </c>
      <c r="E3037" s="2">
        <v>43694</v>
      </c>
      <c r="F3037" s="2">
        <v>43763</v>
      </c>
      <c r="G3037" t="s">
        <v>5007</v>
      </c>
      <c r="H3037" t="s">
        <v>5546</v>
      </c>
      <c r="I3037" t="s">
        <v>5547</v>
      </c>
      <c r="J3037" t="s">
        <v>163</v>
      </c>
      <c r="K3037" t="s">
        <v>45</v>
      </c>
      <c r="L3037" t="s">
        <v>68</v>
      </c>
      <c r="M3037" t="s">
        <v>69</v>
      </c>
      <c r="N3037" t="s">
        <v>195</v>
      </c>
      <c r="O3037" t="s">
        <v>5548</v>
      </c>
      <c r="P3037" t="s">
        <v>49</v>
      </c>
      <c r="Q3037" t="s">
        <v>458</v>
      </c>
      <c r="R3037" s="2">
        <v>29219</v>
      </c>
      <c r="S3037" t="s">
        <v>51</v>
      </c>
      <c r="T3037" t="s">
        <v>115</v>
      </c>
      <c r="U3037" t="s">
        <v>53</v>
      </c>
      <c r="V3037">
        <v>59862</v>
      </c>
      <c r="W3037" t="s">
        <v>129</v>
      </c>
      <c r="X3037" t="s">
        <v>101</v>
      </c>
      <c r="Y3037" t="s">
        <v>56</v>
      </c>
      <c r="Z3037">
        <v>3</v>
      </c>
      <c r="AA3037">
        <v>1208</v>
      </c>
      <c r="AB3037">
        <v>5</v>
      </c>
      <c r="AC3037">
        <v>1</v>
      </c>
      <c r="AD3037">
        <v>5</v>
      </c>
      <c r="AE3037" s="2">
        <v>44824</v>
      </c>
      <c r="AF3037" t="s">
        <v>58</v>
      </c>
      <c r="AG3037" t="s">
        <v>59</v>
      </c>
      <c r="AH3037" t="s">
        <v>130</v>
      </c>
      <c r="AI3037" t="s">
        <v>5551</v>
      </c>
      <c r="AJ3037" t="s">
        <v>5552</v>
      </c>
      <c r="AK3037">
        <v>3</v>
      </c>
      <c r="AL3037">
        <v>492.39</v>
      </c>
      <c r="AM3037" s="2">
        <v>44791</v>
      </c>
      <c r="AN3037">
        <v>0.2</v>
      </c>
    </row>
    <row r="3038" spans="1:40" hidden="1" x14ac:dyDescent="0.35">
      <c r="A3038" t="s">
        <v>8938</v>
      </c>
      <c r="B3038" t="s">
        <v>6305</v>
      </c>
      <c r="C3038">
        <v>37</v>
      </c>
      <c r="D3038" t="s">
        <v>17836</v>
      </c>
      <c r="E3038" s="2">
        <v>44272</v>
      </c>
      <c r="F3038" s="2">
        <v>44812</v>
      </c>
      <c r="G3038" t="s">
        <v>3965</v>
      </c>
      <c r="H3038" t="s">
        <v>13366</v>
      </c>
      <c r="I3038" t="s">
        <v>13367</v>
      </c>
      <c r="J3038" t="s">
        <v>184</v>
      </c>
      <c r="K3038" t="s">
        <v>69</v>
      </c>
      <c r="L3038" t="s">
        <v>68</v>
      </c>
      <c r="M3038" t="s">
        <v>86</v>
      </c>
      <c r="N3038" t="s">
        <v>195</v>
      </c>
      <c r="O3038" t="s">
        <v>13368</v>
      </c>
      <c r="P3038" t="s">
        <v>239</v>
      </c>
      <c r="Q3038" t="s">
        <v>126</v>
      </c>
      <c r="R3038" s="2">
        <v>32814</v>
      </c>
      <c r="S3038" t="s">
        <v>51</v>
      </c>
      <c r="T3038" t="s">
        <v>142</v>
      </c>
      <c r="U3038" t="s">
        <v>53</v>
      </c>
      <c r="V3038">
        <v>30960</v>
      </c>
      <c r="W3038" t="s">
        <v>176</v>
      </c>
      <c r="X3038" t="s">
        <v>143</v>
      </c>
      <c r="Y3038" t="s">
        <v>56</v>
      </c>
      <c r="Z3038">
        <v>2</v>
      </c>
      <c r="AA3038">
        <v>2571</v>
      </c>
      <c r="AB3038">
        <v>3</v>
      </c>
      <c r="AC3038">
        <v>3</v>
      </c>
      <c r="AD3038">
        <v>5</v>
      </c>
      <c r="AE3038" s="2">
        <v>44788</v>
      </c>
      <c r="AF3038" t="s">
        <v>118</v>
      </c>
      <c r="AG3038" t="s">
        <v>59</v>
      </c>
      <c r="AH3038" t="s">
        <v>60</v>
      </c>
      <c r="AI3038" t="s">
        <v>13369</v>
      </c>
      <c r="AJ3038" t="s">
        <v>13370</v>
      </c>
      <c r="AK3038">
        <v>2</v>
      </c>
      <c r="AL3038">
        <v>919.95</v>
      </c>
      <c r="AM3038" s="2">
        <v>45096</v>
      </c>
      <c r="AN3038">
        <v>1.5</v>
      </c>
    </row>
    <row r="3039" spans="1:40" hidden="1" x14ac:dyDescent="0.35">
      <c r="A3039" t="s">
        <v>411</v>
      </c>
      <c r="B3039" t="s">
        <v>486</v>
      </c>
      <c r="C3039">
        <v>41</v>
      </c>
      <c r="D3039" t="s">
        <v>44</v>
      </c>
      <c r="E3039" s="2">
        <v>44243</v>
      </c>
      <c r="F3039" s="2"/>
      <c r="G3039" t="s">
        <v>40</v>
      </c>
      <c r="H3039" t="s">
        <v>2530</v>
      </c>
      <c r="I3039" t="s">
        <v>2531</v>
      </c>
      <c r="J3039" t="s">
        <v>67</v>
      </c>
      <c r="K3039" t="s">
        <v>86</v>
      </c>
      <c r="L3039" t="s">
        <v>68</v>
      </c>
      <c r="M3039" t="s">
        <v>86</v>
      </c>
      <c r="N3039" t="s">
        <v>48</v>
      </c>
      <c r="P3039" t="s">
        <v>49</v>
      </c>
      <c r="Q3039" t="s">
        <v>352</v>
      </c>
      <c r="R3039" s="2">
        <v>31083</v>
      </c>
      <c r="S3039" t="s">
        <v>51</v>
      </c>
      <c r="T3039" t="s">
        <v>2532</v>
      </c>
      <c r="U3039" t="s">
        <v>53</v>
      </c>
      <c r="V3039">
        <v>27488</v>
      </c>
      <c r="W3039" t="s">
        <v>100</v>
      </c>
      <c r="X3039" t="s">
        <v>116</v>
      </c>
      <c r="Y3039" t="s">
        <v>56</v>
      </c>
      <c r="Z3039">
        <v>4</v>
      </c>
      <c r="AA3039">
        <v>3749</v>
      </c>
      <c r="AB3039">
        <v>1</v>
      </c>
      <c r="AC3039">
        <v>3</v>
      </c>
      <c r="AD3039">
        <v>3</v>
      </c>
      <c r="AE3039" s="2">
        <v>44832</v>
      </c>
      <c r="AF3039" t="s">
        <v>118</v>
      </c>
      <c r="AG3039" t="s">
        <v>76</v>
      </c>
      <c r="AH3039" t="s">
        <v>130</v>
      </c>
      <c r="AI3039" t="s">
        <v>2533</v>
      </c>
      <c r="AJ3039" t="s">
        <v>2534</v>
      </c>
      <c r="AK3039">
        <v>4</v>
      </c>
      <c r="AL3039" s="25">
        <v>742.98</v>
      </c>
      <c r="AM3039" s="2">
        <v>44930</v>
      </c>
      <c r="AN3039">
        <v>5.2</v>
      </c>
    </row>
    <row r="3040" spans="1:40" hidden="1" x14ac:dyDescent="0.35">
      <c r="A3040" t="s">
        <v>2363</v>
      </c>
      <c r="B3040" t="s">
        <v>2364</v>
      </c>
      <c r="C3040">
        <v>71</v>
      </c>
      <c r="D3040" t="s">
        <v>17836</v>
      </c>
      <c r="E3040" s="2">
        <v>43562</v>
      </c>
      <c r="F3040" s="2">
        <v>45116</v>
      </c>
      <c r="G3040" t="s">
        <v>40</v>
      </c>
      <c r="H3040" t="s">
        <v>2365</v>
      </c>
      <c r="I3040" t="s">
        <v>2366</v>
      </c>
      <c r="J3040" t="s">
        <v>184</v>
      </c>
      <c r="K3040" t="s">
        <v>45</v>
      </c>
      <c r="L3040" t="s">
        <v>87</v>
      </c>
      <c r="M3040" t="s">
        <v>69</v>
      </c>
      <c r="N3040" t="s">
        <v>248</v>
      </c>
      <c r="O3040" t="s">
        <v>2367</v>
      </c>
      <c r="P3040" t="s">
        <v>49</v>
      </c>
      <c r="Q3040" t="s">
        <v>70</v>
      </c>
      <c r="R3040" s="2">
        <v>20322</v>
      </c>
      <c r="S3040" t="s">
        <v>51</v>
      </c>
      <c r="T3040" t="s">
        <v>230</v>
      </c>
      <c r="U3040" t="s">
        <v>73</v>
      </c>
      <c r="V3040">
        <v>36808</v>
      </c>
      <c r="W3040" t="s">
        <v>176</v>
      </c>
      <c r="X3040" t="s">
        <v>55</v>
      </c>
      <c r="Y3040" t="s">
        <v>56</v>
      </c>
      <c r="Z3040">
        <v>1</v>
      </c>
      <c r="AA3040">
        <v>3725</v>
      </c>
      <c r="AB3040">
        <v>4</v>
      </c>
      <c r="AC3040">
        <v>3</v>
      </c>
      <c r="AD3040">
        <v>3</v>
      </c>
      <c r="AE3040" s="2">
        <v>45069</v>
      </c>
      <c r="AF3040" t="s">
        <v>75</v>
      </c>
      <c r="AG3040" t="s">
        <v>76</v>
      </c>
      <c r="AH3040" t="s">
        <v>60</v>
      </c>
      <c r="AI3040" t="s">
        <v>2370</v>
      </c>
      <c r="AJ3040" t="s">
        <v>2371</v>
      </c>
      <c r="AK3040">
        <v>3</v>
      </c>
      <c r="AL3040" s="25">
        <v>135.18</v>
      </c>
      <c r="AM3040" s="2">
        <v>45063</v>
      </c>
      <c r="AN3040">
        <v>4.3</v>
      </c>
    </row>
    <row r="3041" spans="1:40" hidden="1" x14ac:dyDescent="0.35">
      <c r="A3041" t="s">
        <v>8670</v>
      </c>
      <c r="B3041" t="s">
        <v>530</v>
      </c>
      <c r="C3041">
        <v>79</v>
      </c>
      <c r="D3041" t="s">
        <v>44</v>
      </c>
      <c r="E3041" s="2">
        <v>44346</v>
      </c>
      <c r="F3041" s="2"/>
      <c r="G3041" t="s">
        <v>8060</v>
      </c>
      <c r="H3041" t="s">
        <v>8671</v>
      </c>
      <c r="I3041" t="s">
        <v>8672</v>
      </c>
      <c r="J3041" t="s">
        <v>85</v>
      </c>
      <c r="K3041" t="s">
        <v>45</v>
      </c>
      <c r="L3041" t="s">
        <v>68</v>
      </c>
      <c r="M3041" t="s">
        <v>69</v>
      </c>
      <c r="N3041" t="s">
        <v>48</v>
      </c>
      <c r="P3041" t="s">
        <v>239</v>
      </c>
      <c r="Q3041" t="s">
        <v>126</v>
      </c>
      <c r="R3041" s="2">
        <v>17439</v>
      </c>
      <c r="S3041" t="s">
        <v>51</v>
      </c>
      <c r="T3041" t="s">
        <v>142</v>
      </c>
      <c r="U3041" t="s">
        <v>73</v>
      </c>
      <c r="V3041">
        <v>55738</v>
      </c>
      <c r="W3041" t="s">
        <v>129</v>
      </c>
      <c r="X3041" t="s">
        <v>143</v>
      </c>
      <c r="Y3041" t="s">
        <v>56</v>
      </c>
      <c r="Z3041">
        <v>3</v>
      </c>
      <c r="AA3041">
        <v>1725</v>
      </c>
      <c r="AB3041">
        <v>2</v>
      </c>
      <c r="AC3041">
        <v>4</v>
      </c>
      <c r="AD3041">
        <v>5</v>
      </c>
      <c r="AE3041" s="2">
        <v>44942</v>
      </c>
      <c r="AF3041" t="s">
        <v>75</v>
      </c>
      <c r="AG3041" t="s">
        <v>76</v>
      </c>
      <c r="AH3041" t="s">
        <v>104</v>
      </c>
      <c r="AI3041" t="s">
        <v>8674</v>
      </c>
      <c r="AJ3041" t="s">
        <v>8675</v>
      </c>
      <c r="AK3041">
        <v>1</v>
      </c>
      <c r="AL3041">
        <v>743.28</v>
      </c>
      <c r="AM3041" s="2">
        <v>45173</v>
      </c>
      <c r="AN3041">
        <v>4.9000000000000004</v>
      </c>
    </row>
    <row r="3042" spans="1:40" hidden="1" x14ac:dyDescent="0.35">
      <c r="A3042" t="s">
        <v>1607</v>
      </c>
      <c r="B3042" t="s">
        <v>1608</v>
      </c>
      <c r="C3042">
        <v>29</v>
      </c>
      <c r="D3042" t="s">
        <v>44</v>
      </c>
      <c r="E3042" s="2">
        <v>43432</v>
      </c>
      <c r="F3042" s="2"/>
      <c r="G3042" t="s">
        <v>40</v>
      </c>
      <c r="H3042" t="s">
        <v>1609</v>
      </c>
      <c r="I3042" t="s">
        <v>1610</v>
      </c>
      <c r="J3042" t="s">
        <v>137</v>
      </c>
      <c r="K3042" t="s">
        <v>45</v>
      </c>
      <c r="L3042" t="s">
        <v>68</v>
      </c>
      <c r="M3042" t="s">
        <v>86</v>
      </c>
      <c r="N3042" t="s">
        <v>48</v>
      </c>
      <c r="P3042" t="s">
        <v>49</v>
      </c>
      <c r="Q3042" t="s">
        <v>949</v>
      </c>
      <c r="R3042" s="2">
        <v>35682</v>
      </c>
      <c r="S3042" t="s">
        <v>51</v>
      </c>
      <c r="T3042" t="s">
        <v>115</v>
      </c>
      <c r="U3042" t="s">
        <v>73</v>
      </c>
      <c r="V3042">
        <v>15586</v>
      </c>
      <c r="W3042" t="s">
        <v>54</v>
      </c>
      <c r="X3042" t="s">
        <v>116</v>
      </c>
      <c r="Y3042" t="s">
        <v>56</v>
      </c>
      <c r="Z3042">
        <v>2</v>
      </c>
      <c r="AA3042">
        <v>3621</v>
      </c>
      <c r="AB3042">
        <v>2</v>
      </c>
      <c r="AC3042">
        <v>3</v>
      </c>
      <c r="AD3042">
        <v>2</v>
      </c>
      <c r="AE3042" s="2">
        <v>45122</v>
      </c>
      <c r="AF3042" t="s">
        <v>58</v>
      </c>
      <c r="AG3042" t="s">
        <v>76</v>
      </c>
      <c r="AH3042" t="s">
        <v>130</v>
      </c>
      <c r="AI3042" t="s">
        <v>1612</v>
      </c>
      <c r="AJ3042" t="s">
        <v>1613</v>
      </c>
      <c r="AK3042">
        <v>3</v>
      </c>
      <c r="AL3042">
        <v>879.89</v>
      </c>
      <c r="AM3042" s="2">
        <v>45100</v>
      </c>
      <c r="AN3042">
        <v>7.4</v>
      </c>
    </row>
    <row r="3043" spans="1:40" hidden="1" x14ac:dyDescent="0.35">
      <c r="A3043" t="s">
        <v>623</v>
      </c>
      <c r="B3043" t="s">
        <v>297</v>
      </c>
      <c r="C3043">
        <v>35</v>
      </c>
      <c r="D3043" t="s">
        <v>44</v>
      </c>
      <c r="E3043" s="2">
        <v>43507</v>
      </c>
      <c r="F3043" s="2"/>
      <c r="G3043" t="s">
        <v>82</v>
      </c>
      <c r="H3043" t="s">
        <v>624</v>
      </c>
      <c r="I3043" t="s">
        <v>625</v>
      </c>
      <c r="J3043" t="s">
        <v>194</v>
      </c>
      <c r="K3043" t="s">
        <v>69</v>
      </c>
      <c r="L3043" t="s">
        <v>68</v>
      </c>
      <c r="M3043" t="s">
        <v>69</v>
      </c>
      <c r="N3043" t="s">
        <v>48</v>
      </c>
      <c r="P3043" t="s">
        <v>88</v>
      </c>
      <c r="Q3043" t="s">
        <v>89</v>
      </c>
      <c r="R3043" s="2">
        <v>33518</v>
      </c>
      <c r="S3043" t="s">
        <v>166</v>
      </c>
      <c r="T3043" t="s">
        <v>261</v>
      </c>
      <c r="U3043" t="s">
        <v>53</v>
      </c>
      <c r="V3043">
        <v>37965</v>
      </c>
      <c r="W3043" t="s">
        <v>74</v>
      </c>
      <c r="X3043" t="s">
        <v>143</v>
      </c>
      <c r="Y3043" t="s">
        <v>56</v>
      </c>
      <c r="Z3043">
        <v>2</v>
      </c>
      <c r="AA3043">
        <v>3490</v>
      </c>
      <c r="AB3043">
        <v>5</v>
      </c>
      <c r="AC3043">
        <v>3</v>
      </c>
      <c r="AD3043">
        <v>2</v>
      </c>
      <c r="AE3043" s="2">
        <v>45126</v>
      </c>
      <c r="AF3043" t="s">
        <v>118</v>
      </c>
      <c r="AG3043" t="s">
        <v>59</v>
      </c>
      <c r="AH3043" t="s">
        <v>60</v>
      </c>
      <c r="AI3043" t="s">
        <v>626</v>
      </c>
      <c r="AJ3043" t="s">
        <v>627</v>
      </c>
      <c r="AK3043">
        <v>3</v>
      </c>
      <c r="AL3043">
        <v>389.59</v>
      </c>
      <c r="AM3043" s="2">
        <v>44905</v>
      </c>
      <c r="AN3043">
        <v>7.2</v>
      </c>
    </row>
    <row r="3044" spans="1:40" hidden="1" x14ac:dyDescent="0.35">
      <c r="A3044" t="s">
        <v>3015</v>
      </c>
      <c r="B3044" t="s">
        <v>3016</v>
      </c>
      <c r="C3044">
        <v>50</v>
      </c>
      <c r="D3044" t="s">
        <v>17836</v>
      </c>
      <c r="E3044" s="2">
        <v>43323</v>
      </c>
      <c r="F3044" s="2">
        <v>44337</v>
      </c>
      <c r="G3044" t="s">
        <v>2935</v>
      </c>
      <c r="H3044" t="s">
        <v>3017</v>
      </c>
      <c r="I3044" t="s">
        <v>3018</v>
      </c>
      <c r="J3044" t="s">
        <v>67</v>
      </c>
      <c r="K3044" t="s">
        <v>45</v>
      </c>
      <c r="L3044" t="s">
        <v>46</v>
      </c>
      <c r="M3044" t="s">
        <v>86</v>
      </c>
      <c r="N3044" t="s">
        <v>248</v>
      </c>
      <c r="O3044" t="s">
        <v>3019</v>
      </c>
      <c r="P3044" t="s">
        <v>239</v>
      </c>
      <c r="Q3044" t="s">
        <v>112</v>
      </c>
      <c r="R3044" s="2">
        <v>28032</v>
      </c>
      <c r="S3044" t="s">
        <v>51</v>
      </c>
      <c r="T3044" t="s">
        <v>326</v>
      </c>
      <c r="U3044" t="s">
        <v>53</v>
      </c>
      <c r="V3044">
        <v>1773</v>
      </c>
      <c r="W3044" t="s">
        <v>100</v>
      </c>
      <c r="X3044" t="s">
        <v>143</v>
      </c>
      <c r="Y3044" t="s">
        <v>56</v>
      </c>
      <c r="Z3044">
        <v>3</v>
      </c>
      <c r="AA3044">
        <v>3820</v>
      </c>
      <c r="AB3044">
        <v>1</v>
      </c>
      <c r="AC3044">
        <v>3</v>
      </c>
      <c r="AD3044">
        <v>4</v>
      </c>
      <c r="AE3044" s="2">
        <v>44792</v>
      </c>
      <c r="AF3044" t="s">
        <v>103</v>
      </c>
      <c r="AG3044" t="s">
        <v>76</v>
      </c>
      <c r="AH3044" t="s">
        <v>77</v>
      </c>
      <c r="AI3044" t="s">
        <v>3021</v>
      </c>
      <c r="AJ3044" t="s">
        <v>3022</v>
      </c>
      <c r="AK3044">
        <v>2</v>
      </c>
      <c r="AL3044">
        <v>333.8</v>
      </c>
      <c r="AM3044" s="2">
        <v>45133</v>
      </c>
      <c r="AN3044">
        <v>2.8</v>
      </c>
    </row>
    <row r="3045" spans="1:40" hidden="1" x14ac:dyDescent="0.35">
      <c r="A3045" t="s">
        <v>3150</v>
      </c>
      <c r="B3045" t="s">
        <v>5210</v>
      </c>
      <c r="C3045">
        <v>39</v>
      </c>
      <c r="D3045" t="s">
        <v>17836</v>
      </c>
      <c r="E3045" s="2">
        <v>44466</v>
      </c>
      <c r="F3045" s="2">
        <v>44962</v>
      </c>
      <c r="G3045" t="s">
        <v>40</v>
      </c>
      <c r="H3045" t="s">
        <v>5211</v>
      </c>
      <c r="I3045" t="s">
        <v>5212</v>
      </c>
      <c r="J3045" t="s">
        <v>194</v>
      </c>
      <c r="K3045" t="s">
        <v>86</v>
      </c>
      <c r="L3045" t="s">
        <v>46</v>
      </c>
      <c r="M3045" t="s">
        <v>69</v>
      </c>
      <c r="N3045" t="s">
        <v>195</v>
      </c>
      <c r="O3045" t="s">
        <v>5213</v>
      </c>
      <c r="P3045" t="s">
        <v>49</v>
      </c>
      <c r="Q3045" t="s">
        <v>126</v>
      </c>
      <c r="R3045" s="2">
        <v>31788</v>
      </c>
      <c r="S3045" t="s">
        <v>51</v>
      </c>
      <c r="T3045" t="s">
        <v>115</v>
      </c>
      <c r="U3045" t="s">
        <v>53</v>
      </c>
      <c r="V3045">
        <v>76772</v>
      </c>
      <c r="W3045" t="s">
        <v>54</v>
      </c>
      <c r="X3045" t="s">
        <v>116</v>
      </c>
      <c r="Y3045" t="s">
        <v>56</v>
      </c>
      <c r="Z3045">
        <v>3</v>
      </c>
      <c r="AA3045">
        <v>1154</v>
      </c>
      <c r="AB3045">
        <v>1</v>
      </c>
      <c r="AC3045">
        <v>3</v>
      </c>
      <c r="AD3045">
        <v>2</v>
      </c>
      <c r="AE3045" s="2">
        <v>44785</v>
      </c>
      <c r="AF3045" t="s">
        <v>75</v>
      </c>
      <c r="AG3045" t="s">
        <v>59</v>
      </c>
      <c r="AH3045" t="s">
        <v>77</v>
      </c>
      <c r="AI3045" t="s">
        <v>5214</v>
      </c>
      <c r="AJ3045" t="s">
        <v>5215</v>
      </c>
      <c r="AK3045">
        <v>3</v>
      </c>
      <c r="AL3045">
        <v>338.48</v>
      </c>
      <c r="AM3045" s="2">
        <v>45175</v>
      </c>
      <c r="AN3045">
        <v>1.4</v>
      </c>
    </row>
    <row r="3046" spans="1:40" hidden="1" x14ac:dyDescent="0.35">
      <c r="A3046" t="s">
        <v>10315</v>
      </c>
      <c r="B3046" t="s">
        <v>6437</v>
      </c>
      <c r="C3046">
        <v>77</v>
      </c>
      <c r="D3046" t="s">
        <v>17836</v>
      </c>
      <c r="E3046" s="2">
        <v>44961</v>
      </c>
      <c r="F3046" s="2">
        <v>45101</v>
      </c>
      <c r="G3046" t="s">
        <v>40</v>
      </c>
      <c r="H3046" t="s">
        <v>10316</v>
      </c>
      <c r="I3046" t="s">
        <v>10317</v>
      </c>
      <c r="J3046" t="s">
        <v>184</v>
      </c>
      <c r="K3046" t="s">
        <v>69</v>
      </c>
      <c r="L3046" t="s">
        <v>87</v>
      </c>
      <c r="M3046" t="s">
        <v>69</v>
      </c>
      <c r="N3046" t="s">
        <v>174</v>
      </c>
      <c r="O3046" t="s">
        <v>10318</v>
      </c>
      <c r="P3046" t="s">
        <v>49</v>
      </c>
      <c r="Q3046" t="s">
        <v>503</v>
      </c>
      <c r="R3046" s="2">
        <v>18082</v>
      </c>
      <c r="S3046" t="s">
        <v>51</v>
      </c>
      <c r="T3046" t="s">
        <v>115</v>
      </c>
      <c r="U3046" t="s">
        <v>53</v>
      </c>
      <c r="V3046">
        <v>71663</v>
      </c>
      <c r="W3046" t="s">
        <v>74</v>
      </c>
      <c r="X3046" t="s">
        <v>116</v>
      </c>
      <c r="Y3046" t="s">
        <v>56</v>
      </c>
      <c r="Z3046">
        <v>3</v>
      </c>
      <c r="AA3046">
        <v>2010</v>
      </c>
      <c r="AB3046">
        <v>4</v>
      </c>
      <c r="AC3046">
        <v>4</v>
      </c>
      <c r="AD3046">
        <v>4</v>
      </c>
      <c r="AE3046" s="2">
        <v>44795</v>
      </c>
      <c r="AF3046" t="s">
        <v>221</v>
      </c>
      <c r="AG3046" t="s">
        <v>59</v>
      </c>
      <c r="AH3046" t="s">
        <v>130</v>
      </c>
      <c r="AI3046" t="s">
        <v>10319</v>
      </c>
      <c r="AJ3046" t="s">
        <v>10320</v>
      </c>
      <c r="AK3046">
        <v>2</v>
      </c>
      <c r="AL3046">
        <v>601.66</v>
      </c>
      <c r="AM3046" s="2">
        <v>44974</v>
      </c>
      <c r="AN3046">
        <v>0.4</v>
      </c>
    </row>
    <row r="3047" spans="1:40" hidden="1" x14ac:dyDescent="0.35">
      <c r="A3047" t="s">
        <v>10107</v>
      </c>
      <c r="B3047" t="s">
        <v>10108</v>
      </c>
      <c r="C3047">
        <v>58</v>
      </c>
      <c r="D3047" t="s">
        <v>44</v>
      </c>
      <c r="E3047" s="2">
        <v>44300</v>
      </c>
      <c r="F3047" s="2"/>
      <c r="G3047" t="s">
        <v>40</v>
      </c>
      <c r="H3047" t="s">
        <v>10109</v>
      </c>
      <c r="I3047" t="s">
        <v>10110</v>
      </c>
      <c r="J3047" t="s">
        <v>163</v>
      </c>
      <c r="K3047" t="s">
        <v>69</v>
      </c>
      <c r="L3047" t="s">
        <v>68</v>
      </c>
      <c r="M3047" t="s">
        <v>47</v>
      </c>
      <c r="N3047" t="s">
        <v>48</v>
      </c>
      <c r="P3047" t="s">
        <v>49</v>
      </c>
      <c r="Q3047" t="s">
        <v>70</v>
      </c>
      <c r="R3047" s="2">
        <v>25201</v>
      </c>
      <c r="S3047" t="s">
        <v>51</v>
      </c>
      <c r="T3047" t="s">
        <v>6</v>
      </c>
      <c r="U3047" t="s">
        <v>53</v>
      </c>
      <c r="V3047">
        <v>2110</v>
      </c>
      <c r="W3047" t="s">
        <v>54</v>
      </c>
      <c r="X3047" t="s">
        <v>55</v>
      </c>
      <c r="Y3047" t="s">
        <v>56</v>
      </c>
      <c r="Z3047">
        <v>3</v>
      </c>
      <c r="AA3047">
        <v>1974</v>
      </c>
      <c r="AB3047">
        <v>4</v>
      </c>
      <c r="AC3047">
        <v>1</v>
      </c>
      <c r="AD3047">
        <v>3</v>
      </c>
      <c r="AE3047" s="2">
        <v>44842</v>
      </c>
      <c r="AF3047" t="s">
        <v>103</v>
      </c>
      <c r="AG3047" t="s">
        <v>59</v>
      </c>
      <c r="AH3047" t="s">
        <v>77</v>
      </c>
      <c r="AI3047" t="s">
        <v>10112</v>
      </c>
      <c r="AJ3047" t="s">
        <v>10113</v>
      </c>
      <c r="AK3047">
        <v>2</v>
      </c>
      <c r="AL3047" s="25">
        <v>677.45</v>
      </c>
      <c r="AM3047" s="2">
        <v>44943</v>
      </c>
      <c r="AN3047">
        <v>5.0999999999999996</v>
      </c>
    </row>
    <row r="3048" spans="1:40" hidden="1" x14ac:dyDescent="0.35">
      <c r="A3048" t="s">
        <v>3293</v>
      </c>
      <c r="B3048" t="s">
        <v>2066</v>
      </c>
      <c r="C3048">
        <v>80</v>
      </c>
      <c r="D3048" t="s">
        <v>44</v>
      </c>
      <c r="E3048" s="2">
        <v>44536</v>
      </c>
      <c r="F3048" s="2"/>
      <c r="G3048" t="s">
        <v>40</v>
      </c>
      <c r="H3048" t="s">
        <v>14838</v>
      </c>
      <c r="I3048" t="s">
        <v>14839</v>
      </c>
      <c r="J3048" t="s">
        <v>163</v>
      </c>
      <c r="K3048" t="s">
        <v>69</v>
      </c>
      <c r="L3048" t="s">
        <v>46</v>
      </c>
      <c r="M3048" t="s">
        <v>47</v>
      </c>
      <c r="N3048" t="s">
        <v>48</v>
      </c>
      <c r="P3048" t="s">
        <v>49</v>
      </c>
      <c r="Q3048" t="s">
        <v>126</v>
      </c>
      <c r="R3048" s="2">
        <v>17126</v>
      </c>
      <c r="S3048" t="s">
        <v>51</v>
      </c>
      <c r="T3048" t="s">
        <v>115</v>
      </c>
      <c r="U3048" t="s">
        <v>73</v>
      </c>
      <c r="V3048">
        <v>87984</v>
      </c>
      <c r="W3048" t="s">
        <v>100</v>
      </c>
      <c r="X3048" t="s">
        <v>55</v>
      </c>
      <c r="Y3048" t="s">
        <v>56</v>
      </c>
      <c r="Z3048">
        <v>1</v>
      </c>
      <c r="AA3048">
        <v>2852</v>
      </c>
      <c r="AB3048">
        <v>2</v>
      </c>
      <c r="AC3048">
        <v>1</v>
      </c>
      <c r="AD3048">
        <v>2</v>
      </c>
      <c r="AE3048" s="2">
        <v>45100</v>
      </c>
      <c r="AF3048" t="s">
        <v>221</v>
      </c>
      <c r="AG3048" t="s">
        <v>59</v>
      </c>
      <c r="AH3048" t="s">
        <v>77</v>
      </c>
      <c r="AI3048" t="s">
        <v>14841</v>
      </c>
      <c r="AJ3048" t="s">
        <v>14842</v>
      </c>
      <c r="AK3048">
        <v>3</v>
      </c>
      <c r="AL3048">
        <v>820.39</v>
      </c>
      <c r="AM3048" s="2">
        <v>44959</v>
      </c>
      <c r="AN3048">
        <v>4.4000000000000004</v>
      </c>
    </row>
    <row r="3049" spans="1:40" hidden="1" x14ac:dyDescent="0.35">
      <c r="A3049" t="s">
        <v>224</v>
      </c>
      <c r="B3049" t="s">
        <v>225</v>
      </c>
      <c r="C3049">
        <v>37</v>
      </c>
      <c r="D3049" t="s">
        <v>44</v>
      </c>
      <c r="E3049" s="2">
        <v>43583</v>
      </c>
      <c r="F3049" s="2"/>
      <c r="G3049" t="s">
        <v>82</v>
      </c>
      <c r="H3049" t="s">
        <v>226</v>
      </c>
      <c r="I3049" t="s">
        <v>227</v>
      </c>
      <c r="J3049" t="s">
        <v>125</v>
      </c>
      <c r="K3049" t="s">
        <v>69</v>
      </c>
      <c r="L3049" t="s">
        <v>68</v>
      </c>
      <c r="M3049" t="s">
        <v>69</v>
      </c>
      <c r="N3049" t="s">
        <v>48</v>
      </c>
      <c r="P3049" t="s">
        <v>88</v>
      </c>
      <c r="Q3049" t="s">
        <v>112</v>
      </c>
      <c r="R3049" s="2">
        <v>32833</v>
      </c>
      <c r="S3049" t="s">
        <v>229</v>
      </c>
      <c r="T3049" t="s">
        <v>230</v>
      </c>
      <c r="U3049" t="s">
        <v>73</v>
      </c>
      <c r="V3049">
        <v>89139</v>
      </c>
      <c r="W3049" t="s">
        <v>176</v>
      </c>
      <c r="X3049" t="s">
        <v>55</v>
      </c>
      <c r="Y3049" t="s">
        <v>144</v>
      </c>
      <c r="Z3049">
        <v>4</v>
      </c>
      <c r="AA3049">
        <v>3441</v>
      </c>
      <c r="AB3049">
        <v>4</v>
      </c>
      <c r="AC3049">
        <v>2</v>
      </c>
      <c r="AD3049">
        <v>5</v>
      </c>
      <c r="AE3049" s="2">
        <v>44934</v>
      </c>
      <c r="AF3049" t="s">
        <v>103</v>
      </c>
      <c r="AG3049" t="s">
        <v>59</v>
      </c>
      <c r="AH3049" t="s">
        <v>130</v>
      </c>
      <c r="AI3049" t="s">
        <v>231</v>
      </c>
      <c r="AJ3049" t="s">
        <v>232</v>
      </c>
      <c r="AK3049">
        <v>4</v>
      </c>
      <c r="AL3049">
        <v>450.2</v>
      </c>
      <c r="AM3049" s="2">
        <v>44864</v>
      </c>
      <c r="AN3049">
        <v>7</v>
      </c>
    </row>
    <row r="3050" spans="1:40" hidden="1" x14ac:dyDescent="0.35">
      <c r="A3050" t="s">
        <v>15591</v>
      </c>
      <c r="B3050" t="s">
        <v>3717</v>
      </c>
      <c r="C3050">
        <v>73</v>
      </c>
      <c r="D3050" t="s">
        <v>44</v>
      </c>
      <c r="E3050" s="2">
        <v>44610</v>
      </c>
      <c r="F3050" s="2"/>
      <c r="G3050" t="s">
        <v>40</v>
      </c>
      <c r="H3050" t="s">
        <v>10685</v>
      </c>
      <c r="I3050" t="s">
        <v>15592</v>
      </c>
      <c r="J3050" t="s">
        <v>125</v>
      </c>
      <c r="K3050" t="s">
        <v>69</v>
      </c>
      <c r="L3050" t="s">
        <v>87</v>
      </c>
      <c r="M3050" t="s">
        <v>47</v>
      </c>
      <c r="N3050" t="s">
        <v>48</v>
      </c>
      <c r="P3050" t="s">
        <v>49</v>
      </c>
      <c r="Q3050" t="s">
        <v>153</v>
      </c>
      <c r="R3050" s="2">
        <v>19637</v>
      </c>
      <c r="S3050" t="s">
        <v>51</v>
      </c>
      <c r="T3050" t="s">
        <v>155</v>
      </c>
      <c r="U3050" t="s">
        <v>73</v>
      </c>
      <c r="V3050">
        <v>14098</v>
      </c>
      <c r="W3050" t="s">
        <v>100</v>
      </c>
      <c r="X3050" t="s">
        <v>116</v>
      </c>
      <c r="Y3050" t="s">
        <v>56</v>
      </c>
      <c r="Z3050">
        <v>4</v>
      </c>
      <c r="AA3050">
        <v>2994</v>
      </c>
      <c r="AB3050">
        <v>5</v>
      </c>
      <c r="AC3050">
        <v>5</v>
      </c>
      <c r="AD3050">
        <v>3</v>
      </c>
      <c r="AE3050" s="2">
        <v>44909</v>
      </c>
      <c r="AF3050" t="s">
        <v>103</v>
      </c>
      <c r="AG3050" t="s">
        <v>76</v>
      </c>
      <c r="AH3050" t="s">
        <v>77</v>
      </c>
      <c r="AI3050" t="s">
        <v>15593</v>
      </c>
      <c r="AJ3050" t="s">
        <v>15594</v>
      </c>
      <c r="AK3050">
        <v>1</v>
      </c>
      <c r="AL3050" s="25">
        <v>936.24</v>
      </c>
      <c r="AM3050" s="2">
        <v>44911</v>
      </c>
      <c r="AN3050">
        <v>4.2</v>
      </c>
    </row>
    <row r="3051" spans="1:40" hidden="1" x14ac:dyDescent="0.35">
      <c r="A3051" t="s">
        <v>3410</v>
      </c>
      <c r="B3051" t="s">
        <v>2082</v>
      </c>
      <c r="C3051">
        <v>52</v>
      </c>
      <c r="D3051" t="s">
        <v>44</v>
      </c>
      <c r="E3051" s="2">
        <v>43607</v>
      </c>
      <c r="F3051" s="2"/>
      <c r="G3051" t="s">
        <v>40</v>
      </c>
      <c r="H3051" t="s">
        <v>10405</v>
      </c>
      <c r="I3051" t="s">
        <v>10406</v>
      </c>
      <c r="J3051" t="s">
        <v>67</v>
      </c>
      <c r="K3051" t="s">
        <v>69</v>
      </c>
      <c r="L3051" t="s">
        <v>68</v>
      </c>
      <c r="M3051" t="s">
        <v>86</v>
      </c>
      <c r="N3051" t="s">
        <v>48</v>
      </c>
      <c r="P3051" t="s">
        <v>49</v>
      </c>
      <c r="Q3051" t="s">
        <v>334</v>
      </c>
      <c r="R3051" s="2">
        <v>27127</v>
      </c>
      <c r="S3051" t="s">
        <v>51</v>
      </c>
      <c r="T3051" t="s">
        <v>155</v>
      </c>
      <c r="U3051" t="s">
        <v>53</v>
      </c>
      <c r="V3051">
        <v>42458</v>
      </c>
      <c r="W3051" t="s">
        <v>129</v>
      </c>
      <c r="X3051" t="s">
        <v>101</v>
      </c>
      <c r="Y3051" t="s">
        <v>56</v>
      </c>
      <c r="Z3051">
        <v>3</v>
      </c>
      <c r="AA3051">
        <v>2027</v>
      </c>
      <c r="AB3051">
        <v>3</v>
      </c>
      <c r="AC3051">
        <v>1</v>
      </c>
      <c r="AD3051">
        <v>3</v>
      </c>
      <c r="AE3051" s="2">
        <v>44781</v>
      </c>
      <c r="AF3051" t="s">
        <v>118</v>
      </c>
      <c r="AG3051" t="s">
        <v>76</v>
      </c>
      <c r="AH3051" t="s">
        <v>77</v>
      </c>
      <c r="AI3051" t="s">
        <v>10407</v>
      </c>
      <c r="AJ3051" t="s">
        <v>10408</v>
      </c>
      <c r="AK3051">
        <v>5</v>
      </c>
      <c r="AL3051" s="25">
        <v>664.12</v>
      </c>
      <c r="AM3051" s="2">
        <v>45092</v>
      </c>
      <c r="AN3051">
        <v>7</v>
      </c>
    </row>
    <row r="3052" spans="1:40" hidden="1" x14ac:dyDescent="0.35">
      <c r="A3052" t="s">
        <v>1941</v>
      </c>
      <c r="B3052" t="s">
        <v>4211</v>
      </c>
      <c r="C3052">
        <v>40</v>
      </c>
      <c r="D3052" t="s">
        <v>17836</v>
      </c>
      <c r="E3052" s="2">
        <v>44532</v>
      </c>
      <c r="F3052" s="2">
        <v>44676</v>
      </c>
      <c r="G3052" t="s">
        <v>1166</v>
      </c>
      <c r="H3052" t="s">
        <v>7443</v>
      </c>
      <c r="I3052" t="s">
        <v>7444</v>
      </c>
      <c r="J3052" t="s">
        <v>137</v>
      </c>
      <c r="K3052" t="s">
        <v>86</v>
      </c>
      <c r="L3052" t="s">
        <v>46</v>
      </c>
      <c r="M3052" t="s">
        <v>69</v>
      </c>
      <c r="N3052" t="s">
        <v>138</v>
      </c>
      <c r="O3052" t="s">
        <v>7445</v>
      </c>
      <c r="P3052" t="s">
        <v>49</v>
      </c>
      <c r="Q3052" t="s">
        <v>206</v>
      </c>
      <c r="R3052" s="2">
        <v>31535</v>
      </c>
      <c r="S3052" t="s">
        <v>51</v>
      </c>
      <c r="T3052" t="s">
        <v>209</v>
      </c>
      <c r="U3052" t="s">
        <v>73</v>
      </c>
      <c r="V3052">
        <v>4704</v>
      </c>
      <c r="W3052" t="s">
        <v>54</v>
      </c>
      <c r="X3052" t="s">
        <v>116</v>
      </c>
      <c r="Y3052" t="s">
        <v>56</v>
      </c>
      <c r="Z3052">
        <v>3</v>
      </c>
      <c r="AA3052">
        <v>1517</v>
      </c>
      <c r="AB3052">
        <v>4</v>
      </c>
      <c r="AC3052">
        <v>5</v>
      </c>
      <c r="AD3052">
        <v>3</v>
      </c>
      <c r="AE3052" s="2">
        <v>44938</v>
      </c>
      <c r="AF3052" t="s">
        <v>75</v>
      </c>
      <c r="AG3052" t="s">
        <v>76</v>
      </c>
      <c r="AH3052" t="s">
        <v>130</v>
      </c>
      <c r="AI3052" t="s">
        <v>7446</v>
      </c>
      <c r="AJ3052" t="s">
        <v>7447</v>
      </c>
      <c r="AK3052">
        <v>3</v>
      </c>
      <c r="AL3052" s="25">
        <v>615.84</v>
      </c>
      <c r="AM3052" s="2">
        <v>44948</v>
      </c>
      <c r="AN3052">
        <v>0.4</v>
      </c>
    </row>
    <row r="3053" spans="1:40" hidden="1" x14ac:dyDescent="0.35">
      <c r="A3053" t="s">
        <v>8279</v>
      </c>
      <c r="B3053" t="s">
        <v>5273</v>
      </c>
      <c r="C3053">
        <v>40</v>
      </c>
      <c r="D3053" t="s">
        <v>44</v>
      </c>
      <c r="E3053" s="2">
        <v>43722</v>
      </c>
      <c r="F3053" s="2"/>
      <c r="G3053" t="s">
        <v>8060</v>
      </c>
      <c r="H3053" t="s">
        <v>13194</v>
      </c>
      <c r="I3053" t="s">
        <v>13195</v>
      </c>
      <c r="J3053" t="s">
        <v>125</v>
      </c>
      <c r="K3053" t="s">
        <v>86</v>
      </c>
      <c r="L3053" t="s">
        <v>46</v>
      </c>
      <c r="M3053" t="s">
        <v>69</v>
      </c>
      <c r="N3053" t="s">
        <v>48</v>
      </c>
      <c r="P3053" t="s">
        <v>239</v>
      </c>
      <c r="Q3053" t="s">
        <v>458</v>
      </c>
      <c r="R3053" s="2">
        <v>31462</v>
      </c>
      <c r="S3053" t="s">
        <v>51</v>
      </c>
      <c r="T3053" t="s">
        <v>535</v>
      </c>
      <c r="U3053" t="s">
        <v>53</v>
      </c>
      <c r="V3053">
        <v>95322</v>
      </c>
      <c r="W3053" t="s">
        <v>74</v>
      </c>
      <c r="X3053" t="s">
        <v>101</v>
      </c>
      <c r="Y3053" t="s">
        <v>56</v>
      </c>
      <c r="Z3053">
        <v>5</v>
      </c>
      <c r="AA3053">
        <v>2538</v>
      </c>
      <c r="AB3053">
        <v>5</v>
      </c>
      <c r="AC3053">
        <v>4</v>
      </c>
      <c r="AD3053">
        <v>5</v>
      </c>
      <c r="AE3053" s="2">
        <v>45022</v>
      </c>
      <c r="AF3053" t="s">
        <v>58</v>
      </c>
      <c r="AG3053" t="s">
        <v>76</v>
      </c>
      <c r="AH3053" t="s">
        <v>130</v>
      </c>
      <c r="AI3053" t="s">
        <v>3359</v>
      </c>
      <c r="AJ3053" t="s">
        <v>13196</v>
      </c>
      <c r="AK3053">
        <v>3</v>
      </c>
      <c r="AL3053">
        <v>418.25</v>
      </c>
      <c r="AM3053" s="2">
        <v>44602</v>
      </c>
      <c r="AN3053">
        <v>6.6</v>
      </c>
    </row>
    <row r="3054" spans="1:40" hidden="1" x14ac:dyDescent="0.35">
      <c r="A3054" t="s">
        <v>1675</v>
      </c>
      <c r="B3054" t="s">
        <v>1676</v>
      </c>
      <c r="C3054">
        <v>61</v>
      </c>
      <c r="D3054" t="s">
        <v>44</v>
      </c>
      <c r="E3054" s="2">
        <v>43519</v>
      </c>
      <c r="F3054" s="2"/>
      <c r="G3054" t="s">
        <v>40</v>
      </c>
      <c r="H3054" t="s">
        <v>1677</v>
      </c>
      <c r="I3054" t="s">
        <v>1678</v>
      </c>
      <c r="J3054" t="s">
        <v>194</v>
      </c>
      <c r="K3054" t="s">
        <v>45</v>
      </c>
      <c r="L3054" t="s">
        <v>87</v>
      </c>
      <c r="M3054" t="s">
        <v>86</v>
      </c>
      <c r="N3054" t="s">
        <v>48</v>
      </c>
      <c r="P3054" t="s">
        <v>49</v>
      </c>
      <c r="Q3054" t="s">
        <v>126</v>
      </c>
      <c r="R3054" s="2">
        <v>23928</v>
      </c>
      <c r="S3054" t="s">
        <v>51</v>
      </c>
      <c r="T3054" t="s">
        <v>115</v>
      </c>
      <c r="U3054" t="s">
        <v>73</v>
      </c>
      <c r="V3054">
        <v>81819</v>
      </c>
      <c r="W3054" t="s">
        <v>100</v>
      </c>
      <c r="X3054" t="s">
        <v>55</v>
      </c>
      <c r="Y3054" t="s">
        <v>56</v>
      </c>
      <c r="Z3054">
        <v>5</v>
      </c>
      <c r="AA3054">
        <v>3630</v>
      </c>
      <c r="AB3054">
        <v>5</v>
      </c>
      <c r="AC3054">
        <v>3</v>
      </c>
      <c r="AD3054">
        <v>2</v>
      </c>
      <c r="AE3054" s="2">
        <v>44828</v>
      </c>
      <c r="AF3054" t="s">
        <v>118</v>
      </c>
      <c r="AG3054" t="s">
        <v>59</v>
      </c>
      <c r="AH3054" t="s">
        <v>60</v>
      </c>
      <c r="AI3054" t="s">
        <v>1679</v>
      </c>
      <c r="AJ3054" t="s">
        <v>1680</v>
      </c>
      <c r="AK3054">
        <v>5</v>
      </c>
      <c r="AL3054">
        <v>507.58</v>
      </c>
      <c r="AM3054" s="2">
        <v>44853</v>
      </c>
      <c r="AN3054">
        <v>7.2</v>
      </c>
    </row>
    <row r="3055" spans="1:40" hidden="1" x14ac:dyDescent="0.35">
      <c r="A3055" t="s">
        <v>9909</v>
      </c>
      <c r="B3055" t="s">
        <v>8939</v>
      </c>
      <c r="C3055">
        <v>47</v>
      </c>
      <c r="D3055" t="s">
        <v>44</v>
      </c>
      <c r="E3055" s="2">
        <v>44077</v>
      </c>
      <c r="F3055" s="2"/>
      <c r="G3055" t="s">
        <v>1166</v>
      </c>
      <c r="H3055" t="s">
        <v>14802</v>
      </c>
      <c r="I3055" t="s">
        <v>14803</v>
      </c>
      <c r="J3055" t="s">
        <v>137</v>
      </c>
      <c r="K3055" t="s">
        <v>86</v>
      </c>
      <c r="L3055" t="s">
        <v>87</v>
      </c>
      <c r="M3055" t="s">
        <v>69</v>
      </c>
      <c r="N3055" t="s">
        <v>48</v>
      </c>
      <c r="P3055" t="s">
        <v>49</v>
      </c>
      <c r="Q3055" t="s">
        <v>112</v>
      </c>
      <c r="R3055" s="2">
        <v>29024</v>
      </c>
      <c r="S3055" t="s">
        <v>51</v>
      </c>
      <c r="T3055" t="s">
        <v>326</v>
      </c>
      <c r="U3055" t="s">
        <v>53</v>
      </c>
      <c r="V3055">
        <v>60312</v>
      </c>
      <c r="W3055" t="s">
        <v>54</v>
      </c>
      <c r="X3055" t="s">
        <v>101</v>
      </c>
      <c r="Y3055" t="s">
        <v>56</v>
      </c>
      <c r="Z3055">
        <v>4</v>
      </c>
      <c r="AA3055">
        <v>2845</v>
      </c>
      <c r="AB3055">
        <v>3</v>
      </c>
      <c r="AC3055">
        <v>4</v>
      </c>
      <c r="AD3055">
        <v>2</v>
      </c>
      <c r="AE3055" s="2">
        <v>44963</v>
      </c>
      <c r="AF3055" t="s">
        <v>75</v>
      </c>
      <c r="AG3055" t="s">
        <v>76</v>
      </c>
      <c r="AH3055" t="s">
        <v>104</v>
      </c>
      <c r="AI3055" t="s">
        <v>14805</v>
      </c>
      <c r="AJ3055" t="s">
        <v>14806</v>
      </c>
      <c r="AK3055">
        <v>2</v>
      </c>
      <c r="AL3055">
        <v>764.22</v>
      </c>
      <c r="AM3055" s="2">
        <v>44879</v>
      </c>
      <c r="AN3055">
        <v>5.7</v>
      </c>
    </row>
    <row r="3056" spans="1:40" hidden="1" x14ac:dyDescent="0.35">
      <c r="A3056" t="s">
        <v>1301</v>
      </c>
      <c r="B3056" t="s">
        <v>1302</v>
      </c>
      <c r="C3056">
        <v>80</v>
      </c>
      <c r="D3056" t="s">
        <v>44</v>
      </c>
      <c r="E3056" s="2">
        <v>44336</v>
      </c>
      <c r="F3056" s="2"/>
      <c r="G3056" t="s">
        <v>1166</v>
      </c>
      <c r="H3056" t="s">
        <v>1303</v>
      </c>
      <c r="I3056" t="s">
        <v>1304</v>
      </c>
      <c r="J3056" t="s">
        <v>125</v>
      </c>
      <c r="K3056" t="s">
        <v>86</v>
      </c>
      <c r="L3056" t="s">
        <v>46</v>
      </c>
      <c r="M3056" t="s">
        <v>69</v>
      </c>
      <c r="N3056" t="s">
        <v>48</v>
      </c>
      <c r="P3056" t="s">
        <v>49</v>
      </c>
      <c r="Q3056" t="s">
        <v>126</v>
      </c>
      <c r="R3056" s="2">
        <v>17121</v>
      </c>
      <c r="S3056" t="s">
        <v>51</v>
      </c>
      <c r="T3056" t="s">
        <v>115</v>
      </c>
      <c r="U3056" t="s">
        <v>53</v>
      </c>
      <c r="V3056">
        <v>1851</v>
      </c>
      <c r="W3056" t="s">
        <v>176</v>
      </c>
      <c r="X3056" t="s">
        <v>55</v>
      </c>
      <c r="Y3056" t="s">
        <v>343</v>
      </c>
      <c r="Z3056">
        <v>4</v>
      </c>
      <c r="AA3056">
        <v>3579</v>
      </c>
      <c r="AB3056">
        <v>5</v>
      </c>
      <c r="AC3056">
        <v>3</v>
      </c>
      <c r="AD3056">
        <v>3</v>
      </c>
      <c r="AE3056" s="2">
        <v>45043</v>
      </c>
      <c r="AF3056" t="s">
        <v>221</v>
      </c>
      <c r="AG3056" t="s">
        <v>76</v>
      </c>
      <c r="AH3056" t="s">
        <v>60</v>
      </c>
      <c r="AI3056" t="s">
        <v>1307</v>
      </c>
      <c r="AJ3056" t="s">
        <v>1308</v>
      </c>
      <c r="AK3056">
        <v>2</v>
      </c>
      <c r="AL3056" s="25">
        <v>199.82</v>
      </c>
      <c r="AM3056" s="2">
        <v>45043</v>
      </c>
      <c r="AN3056">
        <v>5</v>
      </c>
    </row>
    <row r="3057" spans="1:40" hidden="1" x14ac:dyDescent="0.35">
      <c r="A3057" t="s">
        <v>3948</v>
      </c>
      <c r="B3057" t="s">
        <v>768</v>
      </c>
      <c r="C3057">
        <v>65</v>
      </c>
      <c r="D3057" t="s">
        <v>17836</v>
      </c>
      <c r="E3057" s="2">
        <v>44128</v>
      </c>
      <c r="F3057" s="2">
        <v>45027</v>
      </c>
      <c r="G3057" t="s">
        <v>40</v>
      </c>
      <c r="H3057" t="s">
        <v>17318</v>
      </c>
      <c r="I3057" t="s">
        <v>17319</v>
      </c>
      <c r="J3057" t="s">
        <v>163</v>
      </c>
      <c r="K3057" t="s">
        <v>69</v>
      </c>
      <c r="L3057" t="s">
        <v>68</v>
      </c>
      <c r="M3057" t="s">
        <v>86</v>
      </c>
      <c r="N3057" t="s">
        <v>174</v>
      </c>
      <c r="O3057" t="s">
        <v>17320</v>
      </c>
      <c r="P3057" t="s">
        <v>49</v>
      </c>
      <c r="Q3057" t="s">
        <v>153</v>
      </c>
      <c r="R3057" s="2">
        <v>22434</v>
      </c>
      <c r="S3057" t="s">
        <v>51</v>
      </c>
      <c r="T3057" t="s">
        <v>155</v>
      </c>
      <c r="U3057" t="s">
        <v>73</v>
      </c>
      <c r="V3057">
        <v>24046</v>
      </c>
      <c r="W3057" t="s">
        <v>54</v>
      </c>
      <c r="X3057" t="s">
        <v>116</v>
      </c>
      <c r="Y3057" t="s">
        <v>56</v>
      </c>
      <c r="Z3057">
        <v>3</v>
      </c>
      <c r="AA3057">
        <v>3328</v>
      </c>
      <c r="AB3057">
        <v>2</v>
      </c>
      <c r="AC3057">
        <v>5</v>
      </c>
      <c r="AD3057">
        <v>4</v>
      </c>
      <c r="AE3057" s="2">
        <v>44891</v>
      </c>
      <c r="AF3057" t="s">
        <v>118</v>
      </c>
      <c r="AG3057" t="s">
        <v>59</v>
      </c>
      <c r="AH3057" t="s">
        <v>60</v>
      </c>
      <c r="AI3057" t="s">
        <v>12596</v>
      </c>
      <c r="AJ3057" t="s">
        <v>17321</v>
      </c>
      <c r="AK3057">
        <v>1</v>
      </c>
      <c r="AL3057">
        <v>391.22</v>
      </c>
      <c r="AM3057" s="2">
        <v>45065</v>
      </c>
      <c r="AN3057">
        <v>2.5</v>
      </c>
    </row>
    <row r="3058" spans="1:40" hidden="1" x14ac:dyDescent="0.35">
      <c r="A3058" t="s">
        <v>7046</v>
      </c>
      <c r="B3058" t="s">
        <v>9032</v>
      </c>
      <c r="C3058">
        <v>47</v>
      </c>
      <c r="D3058" t="s">
        <v>17836</v>
      </c>
      <c r="E3058" s="2">
        <v>44651</v>
      </c>
      <c r="F3058" s="2">
        <v>44726</v>
      </c>
      <c r="G3058" t="s">
        <v>40</v>
      </c>
      <c r="H3058" t="s">
        <v>9033</v>
      </c>
      <c r="I3058" t="s">
        <v>9034</v>
      </c>
      <c r="J3058" t="s">
        <v>85</v>
      </c>
      <c r="K3058" t="s">
        <v>86</v>
      </c>
      <c r="L3058" t="s">
        <v>68</v>
      </c>
      <c r="M3058" t="s">
        <v>47</v>
      </c>
      <c r="N3058" t="s">
        <v>174</v>
      </c>
      <c r="O3058" t="s">
        <v>9035</v>
      </c>
      <c r="P3058" t="s">
        <v>49</v>
      </c>
      <c r="Q3058" t="s">
        <v>126</v>
      </c>
      <c r="R3058" s="2">
        <v>29139</v>
      </c>
      <c r="S3058" t="s">
        <v>51</v>
      </c>
      <c r="T3058" t="s">
        <v>115</v>
      </c>
      <c r="U3058" t="s">
        <v>73</v>
      </c>
      <c r="V3058">
        <v>67173</v>
      </c>
      <c r="W3058" t="s">
        <v>74</v>
      </c>
      <c r="X3058" t="s">
        <v>55</v>
      </c>
      <c r="Y3058" t="s">
        <v>56</v>
      </c>
      <c r="Z3058">
        <v>3</v>
      </c>
      <c r="AA3058">
        <v>1786</v>
      </c>
      <c r="AB3058">
        <v>4</v>
      </c>
      <c r="AC3058">
        <v>2</v>
      </c>
      <c r="AD3058">
        <v>1</v>
      </c>
      <c r="AE3058" s="2">
        <v>45039</v>
      </c>
      <c r="AF3058" t="s">
        <v>221</v>
      </c>
      <c r="AG3058" t="s">
        <v>76</v>
      </c>
      <c r="AH3058" t="s">
        <v>104</v>
      </c>
      <c r="AI3058" t="s">
        <v>9036</v>
      </c>
      <c r="AJ3058" t="s">
        <v>9037</v>
      </c>
      <c r="AK3058">
        <v>2</v>
      </c>
      <c r="AL3058">
        <v>942.28</v>
      </c>
      <c r="AM3058" s="2">
        <v>44991</v>
      </c>
      <c r="AN3058">
        <v>0.2</v>
      </c>
    </row>
    <row r="3059" spans="1:40" hidden="1" x14ac:dyDescent="0.35">
      <c r="A3059" t="s">
        <v>3843</v>
      </c>
      <c r="B3059" t="s">
        <v>854</v>
      </c>
      <c r="C3059">
        <v>76</v>
      </c>
      <c r="D3059" t="s">
        <v>44</v>
      </c>
      <c r="E3059" s="2">
        <v>44177</v>
      </c>
      <c r="F3059" s="2"/>
      <c r="G3059" t="s">
        <v>40</v>
      </c>
      <c r="H3059" t="s">
        <v>5491</v>
      </c>
      <c r="I3059" t="s">
        <v>5492</v>
      </c>
      <c r="J3059" t="s">
        <v>85</v>
      </c>
      <c r="K3059" t="s">
        <v>86</v>
      </c>
      <c r="L3059" t="s">
        <v>87</v>
      </c>
      <c r="M3059" t="s">
        <v>69</v>
      </c>
      <c r="N3059" t="s">
        <v>48</v>
      </c>
      <c r="P3059" t="s">
        <v>49</v>
      </c>
      <c r="Q3059" t="s">
        <v>126</v>
      </c>
      <c r="R3059" s="2">
        <v>18367</v>
      </c>
      <c r="S3059" t="s">
        <v>51</v>
      </c>
      <c r="T3059" t="s">
        <v>115</v>
      </c>
      <c r="U3059" t="s">
        <v>53</v>
      </c>
      <c r="V3059">
        <v>75258</v>
      </c>
      <c r="W3059" t="s">
        <v>54</v>
      </c>
      <c r="X3059" t="s">
        <v>55</v>
      </c>
      <c r="Y3059" t="s">
        <v>56</v>
      </c>
      <c r="Z3059">
        <v>3</v>
      </c>
      <c r="AA3059">
        <v>1199</v>
      </c>
      <c r="AB3059">
        <v>3</v>
      </c>
      <c r="AC3059">
        <v>3</v>
      </c>
      <c r="AD3059">
        <v>3</v>
      </c>
      <c r="AE3059" s="2">
        <v>44893</v>
      </c>
      <c r="AF3059" t="s">
        <v>58</v>
      </c>
      <c r="AG3059" t="s">
        <v>76</v>
      </c>
      <c r="AH3059" t="s">
        <v>130</v>
      </c>
      <c r="AI3059" t="s">
        <v>5494</v>
      </c>
      <c r="AJ3059" t="s">
        <v>5495</v>
      </c>
      <c r="AK3059">
        <v>2</v>
      </c>
      <c r="AL3059" s="25">
        <v>663.19</v>
      </c>
      <c r="AM3059" s="2">
        <v>45104</v>
      </c>
      <c r="AN3059">
        <v>5.4</v>
      </c>
    </row>
    <row r="3060" spans="1:40" hidden="1" x14ac:dyDescent="0.35">
      <c r="A3060" t="s">
        <v>11319</v>
      </c>
      <c r="B3060" t="s">
        <v>6189</v>
      </c>
      <c r="C3060">
        <v>83</v>
      </c>
      <c r="D3060" t="s">
        <v>17836</v>
      </c>
      <c r="E3060" s="2">
        <v>43989</v>
      </c>
      <c r="F3060" s="2">
        <v>44751</v>
      </c>
      <c r="G3060" t="s">
        <v>40</v>
      </c>
      <c r="H3060" t="s">
        <v>16159</v>
      </c>
      <c r="I3060" t="s">
        <v>16160</v>
      </c>
      <c r="J3060" t="s">
        <v>137</v>
      </c>
      <c r="K3060" t="s">
        <v>86</v>
      </c>
      <c r="L3060" t="s">
        <v>87</v>
      </c>
      <c r="M3060" t="s">
        <v>47</v>
      </c>
      <c r="N3060" t="s">
        <v>174</v>
      </c>
      <c r="O3060" t="s">
        <v>16161</v>
      </c>
      <c r="P3060" t="s">
        <v>49</v>
      </c>
      <c r="Q3060" t="s">
        <v>334</v>
      </c>
      <c r="R3060" s="2">
        <v>16045</v>
      </c>
      <c r="S3060" t="s">
        <v>51</v>
      </c>
      <c r="T3060" t="s">
        <v>155</v>
      </c>
      <c r="U3060" t="s">
        <v>73</v>
      </c>
      <c r="V3060">
        <v>86764</v>
      </c>
      <c r="W3060" t="s">
        <v>129</v>
      </c>
      <c r="X3060" t="s">
        <v>116</v>
      </c>
      <c r="Y3060" t="s">
        <v>56</v>
      </c>
      <c r="Z3060">
        <v>1</v>
      </c>
      <c r="AA3060">
        <v>3105</v>
      </c>
      <c r="AB3060">
        <v>2</v>
      </c>
      <c r="AC3060">
        <v>1</v>
      </c>
      <c r="AD3060">
        <v>2</v>
      </c>
      <c r="AE3060" s="2">
        <v>44803</v>
      </c>
      <c r="AF3060" t="s">
        <v>118</v>
      </c>
      <c r="AG3060" t="s">
        <v>76</v>
      </c>
      <c r="AH3060" t="s">
        <v>60</v>
      </c>
      <c r="AI3060" t="s">
        <v>16162</v>
      </c>
      <c r="AJ3060" t="s">
        <v>16163</v>
      </c>
      <c r="AK3060">
        <v>3</v>
      </c>
      <c r="AL3060">
        <v>805.93</v>
      </c>
      <c r="AM3060" s="2">
        <v>44865</v>
      </c>
      <c r="AN3060">
        <v>2.1</v>
      </c>
    </row>
    <row r="3061" spans="1:40" hidden="1" x14ac:dyDescent="0.35">
      <c r="A3061" t="s">
        <v>6909</v>
      </c>
      <c r="B3061" t="s">
        <v>6910</v>
      </c>
      <c r="C3061">
        <v>56</v>
      </c>
      <c r="D3061" t="s">
        <v>44</v>
      </c>
      <c r="E3061" s="2">
        <v>44903</v>
      </c>
      <c r="F3061" s="2"/>
      <c r="G3061" t="s">
        <v>1166</v>
      </c>
      <c r="H3061" t="s">
        <v>6911</v>
      </c>
      <c r="I3061" t="s">
        <v>6912</v>
      </c>
      <c r="J3061" t="s">
        <v>184</v>
      </c>
      <c r="K3061" t="s">
        <v>86</v>
      </c>
      <c r="L3061" t="s">
        <v>46</v>
      </c>
      <c r="M3061" t="s">
        <v>69</v>
      </c>
      <c r="N3061" t="s">
        <v>48</v>
      </c>
      <c r="P3061" t="s">
        <v>49</v>
      </c>
      <c r="Q3061" t="s">
        <v>164</v>
      </c>
      <c r="R3061" s="2">
        <v>25625</v>
      </c>
      <c r="S3061" t="s">
        <v>51</v>
      </c>
      <c r="T3061" t="s">
        <v>261</v>
      </c>
      <c r="U3061" t="s">
        <v>73</v>
      </c>
      <c r="V3061">
        <v>76607</v>
      </c>
      <c r="W3061" t="s">
        <v>54</v>
      </c>
      <c r="X3061" t="s">
        <v>143</v>
      </c>
      <c r="Y3061" t="s">
        <v>144</v>
      </c>
      <c r="Z3061">
        <v>3</v>
      </c>
      <c r="AA3061">
        <v>1428</v>
      </c>
      <c r="AB3061">
        <v>3</v>
      </c>
      <c r="AC3061">
        <v>5</v>
      </c>
      <c r="AD3061">
        <v>2</v>
      </c>
      <c r="AE3061" s="2">
        <v>44803</v>
      </c>
      <c r="AF3061" t="s">
        <v>118</v>
      </c>
      <c r="AG3061" t="s">
        <v>59</v>
      </c>
      <c r="AH3061" t="s">
        <v>60</v>
      </c>
      <c r="AI3061" t="s">
        <v>6914</v>
      </c>
      <c r="AJ3061" t="s">
        <v>6915</v>
      </c>
      <c r="AK3061">
        <v>5</v>
      </c>
      <c r="AL3061">
        <v>956.11</v>
      </c>
      <c r="AM3061" s="2">
        <v>45022</v>
      </c>
      <c r="AN3061">
        <v>3.4</v>
      </c>
    </row>
    <row r="3062" spans="1:40" hidden="1" x14ac:dyDescent="0.35">
      <c r="A3062" t="s">
        <v>5155</v>
      </c>
      <c r="B3062" t="s">
        <v>5156</v>
      </c>
      <c r="C3062">
        <v>78</v>
      </c>
      <c r="D3062" t="s">
        <v>44</v>
      </c>
      <c r="E3062" s="2">
        <v>44098</v>
      </c>
      <c r="F3062" s="2"/>
      <c r="G3062" t="s">
        <v>1166</v>
      </c>
      <c r="H3062" t="s">
        <v>5157</v>
      </c>
      <c r="I3062" t="s">
        <v>5158</v>
      </c>
      <c r="J3062" t="s">
        <v>111</v>
      </c>
      <c r="K3062" t="s">
        <v>45</v>
      </c>
      <c r="L3062" t="s">
        <v>87</v>
      </c>
      <c r="M3062" t="s">
        <v>86</v>
      </c>
      <c r="N3062" t="s">
        <v>48</v>
      </c>
      <c r="P3062" t="s">
        <v>49</v>
      </c>
      <c r="Q3062" t="s">
        <v>425</v>
      </c>
      <c r="R3062" s="2">
        <v>17626</v>
      </c>
      <c r="S3062" t="s">
        <v>51</v>
      </c>
      <c r="T3062" t="s">
        <v>5159</v>
      </c>
      <c r="U3062" t="s">
        <v>73</v>
      </c>
      <c r="V3062">
        <v>66792</v>
      </c>
      <c r="W3062" t="s">
        <v>74</v>
      </c>
      <c r="X3062" t="s">
        <v>116</v>
      </c>
      <c r="Y3062" t="s">
        <v>56</v>
      </c>
      <c r="Z3062">
        <v>3</v>
      </c>
      <c r="AA3062">
        <v>1145</v>
      </c>
      <c r="AB3062">
        <v>3</v>
      </c>
      <c r="AC3062">
        <v>3</v>
      </c>
      <c r="AD3062">
        <v>4</v>
      </c>
      <c r="AE3062" s="2">
        <v>44880</v>
      </c>
      <c r="AF3062" t="s">
        <v>118</v>
      </c>
      <c r="AG3062" t="s">
        <v>59</v>
      </c>
      <c r="AH3062" t="s">
        <v>77</v>
      </c>
      <c r="AI3062" t="s">
        <v>5160</v>
      </c>
      <c r="AJ3062" t="s">
        <v>5161</v>
      </c>
      <c r="AK3062">
        <v>2</v>
      </c>
      <c r="AL3062">
        <v>401.53</v>
      </c>
      <c r="AM3062" s="2">
        <v>44858</v>
      </c>
      <c r="AN3062">
        <v>5.6</v>
      </c>
    </row>
    <row r="3063" spans="1:40" hidden="1" x14ac:dyDescent="0.35">
      <c r="A3063" t="s">
        <v>405</v>
      </c>
      <c r="B3063" t="s">
        <v>3964</v>
      </c>
      <c r="C3063">
        <v>44</v>
      </c>
      <c r="D3063" t="s">
        <v>17836</v>
      </c>
      <c r="E3063" s="2">
        <v>43699</v>
      </c>
      <c r="F3063" s="2">
        <v>44645</v>
      </c>
      <c r="G3063" t="s">
        <v>4000</v>
      </c>
      <c r="H3063" t="s">
        <v>4474</v>
      </c>
      <c r="I3063" t="s">
        <v>4475</v>
      </c>
      <c r="J3063" t="s">
        <v>67</v>
      </c>
      <c r="K3063" t="s">
        <v>69</v>
      </c>
      <c r="L3063" t="s">
        <v>87</v>
      </c>
      <c r="M3063" t="s">
        <v>69</v>
      </c>
      <c r="N3063" t="s">
        <v>138</v>
      </c>
      <c r="O3063" t="s">
        <v>4476</v>
      </c>
      <c r="P3063" t="s">
        <v>4004</v>
      </c>
      <c r="Q3063" t="s">
        <v>50</v>
      </c>
      <c r="R3063" s="2">
        <v>30272</v>
      </c>
      <c r="S3063" t="s">
        <v>51</v>
      </c>
      <c r="T3063" t="s">
        <v>979</v>
      </c>
      <c r="U3063" t="s">
        <v>53</v>
      </c>
      <c r="V3063">
        <v>46407</v>
      </c>
      <c r="W3063" t="s">
        <v>100</v>
      </c>
      <c r="X3063" t="s">
        <v>55</v>
      </c>
      <c r="Y3063" t="s">
        <v>56</v>
      </c>
      <c r="Z3063">
        <v>3</v>
      </c>
      <c r="AA3063">
        <v>1039</v>
      </c>
      <c r="AB3063">
        <v>2</v>
      </c>
      <c r="AC3063">
        <v>4</v>
      </c>
      <c r="AD3063">
        <v>5</v>
      </c>
      <c r="AE3063" s="2">
        <v>44950</v>
      </c>
      <c r="AF3063" t="s">
        <v>75</v>
      </c>
      <c r="AG3063" t="s">
        <v>76</v>
      </c>
      <c r="AH3063" t="s">
        <v>130</v>
      </c>
      <c r="AI3063" t="s">
        <v>4478</v>
      </c>
      <c r="AJ3063" t="s">
        <v>4479</v>
      </c>
      <c r="AK3063">
        <v>5</v>
      </c>
      <c r="AL3063">
        <v>520.41</v>
      </c>
      <c r="AM3063" s="2">
        <v>44632</v>
      </c>
      <c r="AN3063">
        <v>2.6</v>
      </c>
    </row>
    <row r="3064" spans="1:40" hidden="1" x14ac:dyDescent="0.35">
      <c r="A3064" t="s">
        <v>5872</v>
      </c>
      <c r="B3064" t="s">
        <v>5776</v>
      </c>
      <c r="C3064">
        <v>61</v>
      </c>
      <c r="D3064" t="s">
        <v>44</v>
      </c>
      <c r="E3064" s="2">
        <v>44796</v>
      </c>
      <c r="F3064" s="2"/>
      <c r="G3064" t="s">
        <v>40</v>
      </c>
      <c r="H3064" t="s">
        <v>5921</v>
      </c>
      <c r="I3064" t="s">
        <v>5922</v>
      </c>
      <c r="J3064" t="s">
        <v>194</v>
      </c>
      <c r="K3064" t="s">
        <v>45</v>
      </c>
      <c r="L3064" t="s">
        <v>68</v>
      </c>
      <c r="M3064" t="s">
        <v>86</v>
      </c>
      <c r="N3064" t="s">
        <v>48</v>
      </c>
      <c r="P3064" t="s">
        <v>49</v>
      </c>
      <c r="Q3064" t="s">
        <v>795</v>
      </c>
      <c r="R3064" s="2">
        <v>23860</v>
      </c>
      <c r="S3064" t="s">
        <v>51</v>
      </c>
      <c r="T3064" t="s">
        <v>115</v>
      </c>
      <c r="U3064" t="s">
        <v>53</v>
      </c>
      <c r="V3064">
        <v>82774</v>
      </c>
      <c r="W3064" t="s">
        <v>129</v>
      </c>
      <c r="X3064" t="s">
        <v>143</v>
      </c>
      <c r="Y3064" t="s">
        <v>56</v>
      </c>
      <c r="Z3064">
        <v>3</v>
      </c>
      <c r="AA3064">
        <v>1269</v>
      </c>
      <c r="AB3064">
        <v>1</v>
      </c>
      <c r="AC3064">
        <v>2</v>
      </c>
      <c r="AD3064">
        <v>4</v>
      </c>
      <c r="AE3064" s="2">
        <v>44918</v>
      </c>
      <c r="AF3064" t="s">
        <v>75</v>
      </c>
      <c r="AG3064" t="s">
        <v>76</v>
      </c>
      <c r="AH3064" t="s">
        <v>130</v>
      </c>
      <c r="AI3064" t="s">
        <v>5924</v>
      </c>
      <c r="AJ3064" t="s">
        <v>5925</v>
      </c>
      <c r="AK3064">
        <v>4</v>
      </c>
      <c r="AL3064">
        <v>813.9</v>
      </c>
      <c r="AM3064" s="2">
        <v>44823</v>
      </c>
      <c r="AN3064">
        <v>3.7</v>
      </c>
    </row>
    <row r="3065" spans="1:40" hidden="1" x14ac:dyDescent="0.35">
      <c r="A3065" t="s">
        <v>2131</v>
      </c>
      <c r="B3065" t="s">
        <v>2132</v>
      </c>
      <c r="C3065">
        <v>49</v>
      </c>
      <c r="D3065" t="s">
        <v>17836</v>
      </c>
      <c r="E3065" s="2">
        <v>43605</v>
      </c>
      <c r="F3065" s="2">
        <v>44073</v>
      </c>
      <c r="G3065" t="s">
        <v>1166</v>
      </c>
      <c r="H3065" t="s">
        <v>2133</v>
      </c>
      <c r="I3065" t="s">
        <v>2134</v>
      </c>
      <c r="J3065" t="s">
        <v>184</v>
      </c>
      <c r="K3065" t="s">
        <v>69</v>
      </c>
      <c r="L3065" t="s">
        <v>87</v>
      </c>
      <c r="M3065" t="s">
        <v>47</v>
      </c>
      <c r="N3065" t="s">
        <v>138</v>
      </c>
      <c r="O3065" t="s">
        <v>2135</v>
      </c>
      <c r="P3065" t="s">
        <v>49</v>
      </c>
      <c r="Q3065" t="s">
        <v>250</v>
      </c>
      <c r="R3065" s="2">
        <v>28133</v>
      </c>
      <c r="S3065" t="s">
        <v>51</v>
      </c>
      <c r="T3065" t="s">
        <v>1561</v>
      </c>
      <c r="U3065" t="s">
        <v>53</v>
      </c>
      <c r="V3065">
        <v>13727</v>
      </c>
      <c r="W3065" t="s">
        <v>54</v>
      </c>
      <c r="X3065" t="s">
        <v>116</v>
      </c>
      <c r="Y3065" t="s">
        <v>144</v>
      </c>
      <c r="Z3065">
        <v>2</v>
      </c>
      <c r="AA3065">
        <v>3693</v>
      </c>
      <c r="AB3065">
        <v>3</v>
      </c>
      <c r="AC3065">
        <v>1</v>
      </c>
      <c r="AD3065">
        <v>1</v>
      </c>
      <c r="AE3065" s="2">
        <v>44950</v>
      </c>
      <c r="AF3065" t="s">
        <v>103</v>
      </c>
      <c r="AG3065" t="s">
        <v>76</v>
      </c>
      <c r="AH3065" t="s">
        <v>104</v>
      </c>
      <c r="AI3065" t="s">
        <v>2136</v>
      </c>
      <c r="AJ3065" t="s">
        <v>2137</v>
      </c>
      <c r="AK3065">
        <v>1</v>
      </c>
      <c r="AL3065">
        <v>861.5</v>
      </c>
      <c r="AM3065" s="2">
        <v>45173</v>
      </c>
      <c r="AN3065">
        <v>1.3</v>
      </c>
    </row>
    <row r="3066" spans="1:40" hidden="1" x14ac:dyDescent="0.35">
      <c r="A3066" t="s">
        <v>530</v>
      </c>
      <c r="B3066" t="s">
        <v>531</v>
      </c>
      <c r="C3066">
        <v>69</v>
      </c>
      <c r="D3066" t="s">
        <v>17836</v>
      </c>
      <c r="E3066" s="2">
        <v>43360</v>
      </c>
      <c r="F3066" s="2">
        <v>43474</v>
      </c>
      <c r="G3066" t="s">
        <v>82</v>
      </c>
      <c r="H3066" t="s">
        <v>532</v>
      </c>
      <c r="I3066" t="s">
        <v>533</v>
      </c>
      <c r="J3066" t="s">
        <v>137</v>
      </c>
      <c r="K3066" t="s">
        <v>86</v>
      </c>
      <c r="L3066" t="s">
        <v>46</v>
      </c>
      <c r="M3066" t="s">
        <v>47</v>
      </c>
      <c r="N3066" t="s">
        <v>174</v>
      </c>
      <c r="O3066" t="s">
        <v>534</v>
      </c>
      <c r="P3066" t="s">
        <v>88</v>
      </c>
      <c r="Q3066" t="s">
        <v>458</v>
      </c>
      <c r="R3066" s="2">
        <v>21103</v>
      </c>
      <c r="S3066" t="s">
        <v>218</v>
      </c>
      <c r="T3066" t="s">
        <v>535</v>
      </c>
      <c r="U3066" t="s">
        <v>53</v>
      </c>
      <c r="V3066">
        <v>45149</v>
      </c>
      <c r="W3066" t="s">
        <v>74</v>
      </c>
      <c r="X3066" t="s">
        <v>116</v>
      </c>
      <c r="Y3066" t="s">
        <v>56</v>
      </c>
      <c r="Z3066">
        <v>2</v>
      </c>
      <c r="AA3066">
        <v>3478</v>
      </c>
      <c r="AB3066">
        <v>3</v>
      </c>
      <c r="AC3066">
        <v>4</v>
      </c>
      <c r="AD3066">
        <v>1</v>
      </c>
      <c r="AE3066" s="2">
        <v>44839</v>
      </c>
      <c r="AF3066" t="s">
        <v>118</v>
      </c>
      <c r="AG3066" t="s">
        <v>76</v>
      </c>
      <c r="AH3066" t="s">
        <v>77</v>
      </c>
      <c r="AI3066" t="s">
        <v>537</v>
      </c>
      <c r="AJ3066" t="s">
        <v>538</v>
      </c>
      <c r="AK3066">
        <v>1</v>
      </c>
      <c r="AL3066">
        <v>526.74</v>
      </c>
      <c r="AM3066" s="2">
        <v>44894</v>
      </c>
      <c r="AN3066">
        <v>0.3</v>
      </c>
    </row>
    <row r="3067" spans="1:40" hidden="1" x14ac:dyDescent="0.35">
      <c r="A3067" t="s">
        <v>8066</v>
      </c>
      <c r="B3067" t="s">
        <v>8067</v>
      </c>
      <c r="C3067">
        <v>84</v>
      </c>
      <c r="D3067" t="s">
        <v>17836</v>
      </c>
      <c r="E3067" s="2">
        <v>44438</v>
      </c>
      <c r="F3067" s="2">
        <v>44642</v>
      </c>
      <c r="G3067" t="s">
        <v>8060</v>
      </c>
      <c r="H3067" t="s">
        <v>8068</v>
      </c>
      <c r="I3067" t="s">
        <v>8069</v>
      </c>
      <c r="J3067" t="s">
        <v>111</v>
      </c>
      <c r="K3067" t="s">
        <v>45</v>
      </c>
      <c r="L3067" t="s">
        <v>68</v>
      </c>
      <c r="M3067" t="s">
        <v>69</v>
      </c>
      <c r="N3067" t="s">
        <v>195</v>
      </c>
      <c r="O3067" t="s">
        <v>8070</v>
      </c>
      <c r="P3067" t="s">
        <v>239</v>
      </c>
      <c r="Q3067" t="s">
        <v>70</v>
      </c>
      <c r="R3067" s="2">
        <v>15362</v>
      </c>
      <c r="S3067" t="s">
        <v>51</v>
      </c>
      <c r="T3067" t="s">
        <v>261</v>
      </c>
      <c r="U3067" t="s">
        <v>73</v>
      </c>
      <c r="V3067">
        <v>2134</v>
      </c>
      <c r="W3067" t="s">
        <v>176</v>
      </c>
      <c r="X3067" t="s">
        <v>101</v>
      </c>
      <c r="Y3067" t="s">
        <v>343</v>
      </c>
      <c r="Z3067">
        <v>3</v>
      </c>
      <c r="AA3067">
        <v>1622</v>
      </c>
      <c r="AB3067">
        <v>1</v>
      </c>
      <c r="AC3067">
        <v>5</v>
      </c>
      <c r="AD3067">
        <v>5</v>
      </c>
      <c r="AE3067" s="2">
        <v>44912</v>
      </c>
      <c r="AF3067" t="s">
        <v>221</v>
      </c>
      <c r="AG3067" t="s">
        <v>59</v>
      </c>
      <c r="AH3067" t="s">
        <v>130</v>
      </c>
      <c r="AI3067" t="s">
        <v>8072</v>
      </c>
      <c r="AJ3067" t="s">
        <v>8073</v>
      </c>
      <c r="AK3067">
        <v>4</v>
      </c>
      <c r="AL3067">
        <v>344.06</v>
      </c>
      <c r="AM3067" s="2">
        <v>45045</v>
      </c>
      <c r="AN3067">
        <v>0.6</v>
      </c>
    </row>
    <row r="3068" spans="1:40" hidden="1" x14ac:dyDescent="0.35">
      <c r="A3068" t="s">
        <v>8510</v>
      </c>
      <c r="B3068" t="s">
        <v>1934</v>
      </c>
      <c r="C3068">
        <v>39</v>
      </c>
      <c r="D3068" t="s">
        <v>17836</v>
      </c>
      <c r="E3068" s="2">
        <v>45070</v>
      </c>
      <c r="F3068" s="2">
        <v>45128</v>
      </c>
      <c r="G3068" t="s">
        <v>8060</v>
      </c>
      <c r="H3068" t="s">
        <v>8511</v>
      </c>
      <c r="I3068" t="s">
        <v>8512</v>
      </c>
      <c r="J3068" t="s">
        <v>194</v>
      </c>
      <c r="K3068" t="s">
        <v>86</v>
      </c>
      <c r="L3068" t="s">
        <v>87</v>
      </c>
      <c r="M3068" t="s">
        <v>69</v>
      </c>
      <c r="N3068" t="s">
        <v>195</v>
      </c>
      <c r="O3068" t="s">
        <v>8513</v>
      </c>
      <c r="P3068" t="s">
        <v>239</v>
      </c>
      <c r="Q3068" t="s">
        <v>112</v>
      </c>
      <c r="R3068" s="2">
        <v>31943</v>
      </c>
      <c r="S3068" t="s">
        <v>51</v>
      </c>
      <c r="T3068" t="s">
        <v>326</v>
      </c>
      <c r="U3068" t="s">
        <v>73</v>
      </c>
      <c r="V3068">
        <v>3758</v>
      </c>
      <c r="W3068" t="s">
        <v>176</v>
      </c>
      <c r="X3068" t="s">
        <v>55</v>
      </c>
      <c r="Y3068" t="s">
        <v>56</v>
      </c>
      <c r="Z3068">
        <v>3</v>
      </c>
      <c r="AA3068">
        <v>1697</v>
      </c>
      <c r="AB3068">
        <v>1</v>
      </c>
      <c r="AC3068">
        <v>5</v>
      </c>
      <c r="AD3068">
        <v>2</v>
      </c>
      <c r="AE3068" s="2">
        <v>44848</v>
      </c>
      <c r="AF3068" t="s">
        <v>58</v>
      </c>
      <c r="AG3068" t="s">
        <v>76</v>
      </c>
      <c r="AH3068" t="s">
        <v>130</v>
      </c>
      <c r="AI3068" t="s">
        <v>8515</v>
      </c>
      <c r="AJ3068" t="s">
        <v>8516</v>
      </c>
      <c r="AK3068">
        <v>4</v>
      </c>
      <c r="AL3068">
        <v>503.3</v>
      </c>
      <c r="AM3068" s="2">
        <v>44849</v>
      </c>
      <c r="AN3068">
        <v>0.2</v>
      </c>
    </row>
    <row r="3069" spans="1:40" hidden="1" x14ac:dyDescent="0.35">
      <c r="A3069" t="s">
        <v>920</v>
      </c>
      <c r="B3069" t="s">
        <v>2452</v>
      </c>
      <c r="C3069">
        <v>36</v>
      </c>
      <c r="D3069" t="s">
        <v>17836</v>
      </c>
      <c r="E3069" s="2">
        <v>44935</v>
      </c>
      <c r="F3069" s="2">
        <v>44999</v>
      </c>
      <c r="G3069" t="s">
        <v>40</v>
      </c>
      <c r="H3069" t="s">
        <v>9776</v>
      </c>
      <c r="I3069" t="s">
        <v>9777</v>
      </c>
      <c r="J3069" t="s">
        <v>194</v>
      </c>
      <c r="K3069" t="s">
        <v>45</v>
      </c>
      <c r="L3069" t="s">
        <v>87</v>
      </c>
      <c r="M3069" t="s">
        <v>47</v>
      </c>
      <c r="N3069" t="s">
        <v>138</v>
      </c>
      <c r="O3069" t="s">
        <v>9778</v>
      </c>
      <c r="P3069" t="s">
        <v>49</v>
      </c>
      <c r="Q3069" t="s">
        <v>126</v>
      </c>
      <c r="R3069" s="2">
        <v>33216</v>
      </c>
      <c r="S3069" t="s">
        <v>51</v>
      </c>
      <c r="T3069" t="s">
        <v>6</v>
      </c>
      <c r="U3069" t="s">
        <v>53</v>
      </c>
      <c r="V3069">
        <v>36065</v>
      </c>
      <c r="W3069" t="s">
        <v>129</v>
      </c>
      <c r="X3069" t="s">
        <v>101</v>
      </c>
      <c r="Y3069" t="s">
        <v>56</v>
      </c>
      <c r="Z3069">
        <v>3</v>
      </c>
      <c r="AA3069">
        <v>1918</v>
      </c>
      <c r="AB3069">
        <v>3</v>
      </c>
      <c r="AC3069">
        <v>5</v>
      </c>
      <c r="AD3069">
        <v>5</v>
      </c>
      <c r="AE3069" s="2">
        <v>45141</v>
      </c>
      <c r="AF3069" t="s">
        <v>221</v>
      </c>
      <c r="AG3069" t="s">
        <v>59</v>
      </c>
      <c r="AH3069" t="s">
        <v>77</v>
      </c>
      <c r="AI3069" t="s">
        <v>9779</v>
      </c>
      <c r="AJ3069" t="s">
        <v>9780</v>
      </c>
      <c r="AK3069">
        <v>2</v>
      </c>
      <c r="AL3069">
        <v>226.7</v>
      </c>
      <c r="AM3069" s="2">
        <v>44571</v>
      </c>
      <c r="AN3069">
        <v>0.2</v>
      </c>
    </row>
    <row r="3070" spans="1:40" hidden="1" x14ac:dyDescent="0.35">
      <c r="A3070" t="s">
        <v>10310</v>
      </c>
      <c r="B3070" t="s">
        <v>4635</v>
      </c>
      <c r="C3070">
        <v>29</v>
      </c>
      <c r="D3070" t="s">
        <v>44</v>
      </c>
      <c r="E3070" s="2">
        <v>44517</v>
      </c>
      <c r="F3070" s="2"/>
      <c r="G3070" t="s">
        <v>40</v>
      </c>
      <c r="H3070" t="s">
        <v>10311</v>
      </c>
      <c r="I3070" t="s">
        <v>10312</v>
      </c>
      <c r="J3070" t="s">
        <v>43</v>
      </c>
      <c r="K3070" t="s">
        <v>45</v>
      </c>
      <c r="L3070" t="s">
        <v>46</v>
      </c>
      <c r="M3070" t="s">
        <v>47</v>
      </c>
      <c r="N3070" t="s">
        <v>48</v>
      </c>
      <c r="P3070" t="s">
        <v>49</v>
      </c>
      <c r="Q3070" t="s">
        <v>250</v>
      </c>
      <c r="R3070" s="2">
        <v>35440</v>
      </c>
      <c r="S3070" t="s">
        <v>51</v>
      </c>
      <c r="T3070" t="s">
        <v>155</v>
      </c>
      <c r="U3070" t="s">
        <v>53</v>
      </c>
      <c r="V3070">
        <v>9141</v>
      </c>
      <c r="W3070" t="s">
        <v>54</v>
      </c>
      <c r="X3070" t="s">
        <v>55</v>
      </c>
      <c r="Y3070" t="s">
        <v>56</v>
      </c>
      <c r="Z3070">
        <v>3</v>
      </c>
      <c r="AA3070">
        <v>2009</v>
      </c>
      <c r="AB3070">
        <v>5</v>
      </c>
      <c r="AC3070">
        <v>2</v>
      </c>
      <c r="AD3070">
        <v>2</v>
      </c>
      <c r="AE3070" s="2">
        <v>44946</v>
      </c>
      <c r="AF3070" t="s">
        <v>75</v>
      </c>
      <c r="AG3070" t="s">
        <v>59</v>
      </c>
      <c r="AH3070" t="s">
        <v>77</v>
      </c>
      <c r="AI3070" t="s">
        <v>10313</v>
      </c>
      <c r="AJ3070" t="s">
        <v>10314</v>
      </c>
      <c r="AK3070">
        <v>1</v>
      </c>
      <c r="AL3070">
        <v>319.94</v>
      </c>
      <c r="AM3070" s="2">
        <v>44984</v>
      </c>
      <c r="AN3070">
        <v>4.5</v>
      </c>
    </row>
    <row r="3071" spans="1:40" hidden="1" x14ac:dyDescent="0.35">
      <c r="A3071" t="s">
        <v>1121</v>
      </c>
      <c r="B3071" t="s">
        <v>2483</v>
      </c>
      <c r="C3071">
        <v>83</v>
      </c>
      <c r="D3071" t="s">
        <v>17836</v>
      </c>
      <c r="E3071" s="2">
        <v>44960</v>
      </c>
      <c r="F3071" s="2">
        <v>45075</v>
      </c>
      <c r="G3071" t="s">
        <v>3812</v>
      </c>
      <c r="H3071" t="s">
        <v>3878</v>
      </c>
      <c r="I3071" t="s">
        <v>3879</v>
      </c>
      <c r="J3071" t="s">
        <v>194</v>
      </c>
      <c r="K3071" t="s">
        <v>45</v>
      </c>
      <c r="L3071" t="s">
        <v>46</v>
      </c>
      <c r="M3071" t="s">
        <v>86</v>
      </c>
      <c r="N3071" t="s">
        <v>138</v>
      </c>
      <c r="O3071" t="s">
        <v>3880</v>
      </c>
      <c r="P3071" t="s">
        <v>239</v>
      </c>
      <c r="Q3071" t="s">
        <v>70</v>
      </c>
      <c r="R3071" s="2">
        <v>16008</v>
      </c>
      <c r="S3071" t="s">
        <v>51</v>
      </c>
      <c r="T3071" t="s">
        <v>326</v>
      </c>
      <c r="U3071" t="s">
        <v>73</v>
      </c>
      <c r="V3071">
        <v>2747</v>
      </c>
      <c r="W3071" t="s">
        <v>74</v>
      </c>
      <c r="X3071" t="s">
        <v>116</v>
      </c>
      <c r="Y3071" t="s">
        <v>56</v>
      </c>
      <c r="Z3071">
        <v>3</v>
      </c>
      <c r="AA3071">
        <v>3948</v>
      </c>
      <c r="AB3071">
        <v>4</v>
      </c>
      <c r="AC3071">
        <v>4</v>
      </c>
      <c r="AD3071">
        <v>2</v>
      </c>
      <c r="AE3071" s="2">
        <v>45018</v>
      </c>
      <c r="AF3071" t="s">
        <v>58</v>
      </c>
      <c r="AG3071" t="s">
        <v>76</v>
      </c>
      <c r="AH3071" t="s">
        <v>130</v>
      </c>
      <c r="AI3071" t="s">
        <v>3882</v>
      </c>
      <c r="AJ3071" t="s">
        <v>3883</v>
      </c>
      <c r="AK3071">
        <v>5</v>
      </c>
      <c r="AL3071">
        <v>350.68</v>
      </c>
      <c r="AM3071" s="2">
        <v>45202</v>
      </c>
      <c r="AN3071">
        <v>0.3</v>
      </c>
    </row>
    <row r="3072" spans="1:40" hidden="1" x14ac:dyDescent="0.35">
      <c r="A3072" t="s">
        <v>3540</v>
      </c>
      <c r="B3072" t="s">
        <v>7608</v>
      </c>
      <c r="C3072">
        <v>28</v>
      </c>
      <c r="D3072" t="s">
        <v>44</v>
      </c>
      <c r="E3072" s="2">
        <v>44063</v>
      </c>
      <c r="F3072" s="2"/>
      <c r="G3072" t="s">
        <v>1166</v>
      </c>
      <c r="H3072" t="s">
        <v>10920</v>
      </c>
      <c r="I3072" t="s">
        <v>10921</v>
      </c>
      <c r="J3072" t="s">
        <v>111</v>
      </c>
      <c r="K3072" t="s">
        <v>69</v>
      </c>
      <c r="L3072" t="s">
        <v>68</v>
      </c>
      <c r="M3072" t="s">
        <v>86</v>
      </c>
      <c r="N3072" t="s">
        <v>48</v>
      </c>
      <c r="P3072" t="s">
        <v>49</v>
      </c>
      <c r="Q3072" t="s">
        <v>206</v>
      </c>
      <c r="R3072" s="2">
        <v>36108</v>
      </c>
      <c r="S3072" t="s">
        <v>51</v>
      </c>
      <c r="T3072" t="s">
        <v>209</v>
      </c>
      <c r="U3072" t="s">
        <v>53</v>
      </c>
      <c r="V3072">
        <v>12265</v>
      </c>
      <c r="W3072" t="s">
        <v>176</v>
      </c>
      <c r="X3072" t="s">
        <v>116</v>
      </c>
      <c r="Y3072" t="s">
        <v>144</v>
      </c>
      <c r="Z3072">
        <v>5</v>
      </c>
      <c r="AA3072">
        <v>2121</v>
      </c>
      <c r="AB3072">
        <v>4</v>
      </c>
      <c r="AC3072">
        <v>1</v>
      </c>
      <c r="AD3072">
        <v>3</v>
      </c>
      <c r="AE3072" s="2">
        <v>44926</v>
      </c>
      <c r="AF3072" t="s">
        <v>103</v>
      </c>
      <c r="AG3072" t="s">
        <v>59</v>
      </c>
      <c r="AH3072" t="s">
        <v>130</v>
      </c>
      <c r="AI3072" t="s">
        <v>10922</v>
      </c>
      <c r="AJ3072" t="s">
        <v>10923</v>
      </c>
      <c r="AK3072">
        <v>2</v>
      </c>
      <c r="AL3072" s="25">
        <v>459.39</v>
      </c>
      <c r="AM3072" s="2">
        <v>44955</v>
      </c>
      <c r="AN3072">
        <v>5.7</v>
      </c>
    </row>
    <row r="3073" spans="1:40" hidden="1" x14ac:dyDescent="0.35">
      <c r="A3073" t="s">
        <v>2656</v>
      </c>
      <c r="B3073" t="s">
        <v>1587</v>
      </c>
      <c r="C3073">
        <v>69</v>
      </c>
      <c r="D3073" t="s">
        <v>44</v>
      </c>
      <c r="E3073" s="2">
        <v>44993</v>
      </c>
      <c r="F3073" s="2"/>
      <c r="G3073" t="s">
        <v>40</v>
      </c>
      <c r="H3073" t="s">
        <v>16087</v>
      </c>
      <c r="I3073" t="s">
        <v>16088</v>
      </c>
      <c r="J3073" t="s">
        <v>194</v>
      </c>
      <c r="K3073" t="s">
        <v>69</v>
      </c>
      <c r="L3073" t="s">
        <v>87</v>
      </c>
      <c r="M3073" t="s">
        <v>69</v>
      </c>
      <c r="N3073" t="s">
        <v>48</v>
      </c>
      <c r="P3073" t="s">
        <v>49</v>
      </c>
      <c r="Q3073" t="s">
        <v>126</v>
      </c>
      <c r="R3073" s="2">
        <v>20865</v>
      </c>
      <c r="S3073" t="s">
        <v>51</v>
      </c>
      <c r="T3073" t="s">
        <v>326</v>
      </c>
      <c r="U3073" t="s">
        <v>73</v>
      </c>
      <c r="V3073">
        <v>54485</v>
      </c>
      <c r="W3073" t="s">
        <v>129</v>
      </c>
      <c r="X3073" t="s">
        <v>116</v>
      </c>
      <c r="Y3073" t="s">
        <v>56</v>
      </c>
      <c r="Z3073">
        <v>5</v>
      </c>
      <c r="AA3073">
        <v>3090</v>
      </c>
      <c r="AB3073">
        <v>3</v>
      </c>
      <c r="AC3073">
        <v>2</v>
      </c>
      <c r="AD3073">
        <v>4</v>
      </c>
      <c r="AE3073" s="2">
        <v>44889</v>
      </c>
      <c r="AF3073" t="s">
        <v>118</v>
      </c>
      <c r="AG3073" t="s">
        <v>59</v>
      </c>
      <c r="AH3073" t="s">
        <v>77</v>
      </c>
      <c r="AI3073" t="s">
        <v>16089</v>
      </c>
      <c r="AJ3073" t="s">
        <v>16090</v>
      </c>
      <c r="AK3073">
        <v>4</v>
      </c>
      <c r="AL3073">
        <v>284.29000000000002</v>
      </c>
      <c r="AM3073" s="2">
        <v>44941</v>
      </c>
      <c r="AN3073">
        <v>3.2</v>
      </c>
    </row>
    <row r="3074" spans="1:40" hidden="1" x14ac:dyDescent="0.35">
      <c r="A3074" t="s">
        <v>1643</v>
      </c>
      <c r="B3074" t="s">
        <v>6195</v>
      </c>
      <c r="C3074">
        <v>79</v>
      </c>
      <c r="D3074" t="s">
        <v>17836</v>
      </c>
      <c r="E3074" s="2">
        <v>45130</v>
      </c>
      <c r="F3074" s="2">
        <v>45139</v>
      </c>
      <c r="G3074" t="s">
        <v>40</v>
      </c>
      <c r="H3074" t="s">
        <v>16526</v>
      </c>
      <c r="I3074" t="s">
        <v>16527</v>
      </c>
      <c r="J3074" t="s">
        <v>43</v>
      </c>
      <c r="K3074" t="s">
        <v>86</v>
      </c>
      <c r="L3074" t="s">
        <v>87</v>
      </c>
      <c r="M3074" t="s">
        <v>86</v>
      </c>
      <c r="N3074" t="s">
        <v>248</v>
      </c>
      <c r="O3074" t="s">
        <v>16528</v>
      </c>
      <c r="P3074" t="s">
        <v>49</v>
      </c>
      <c r="Q3074" t="s">
        <v>334</v>
      </c>
      <c r="R3074" s="2">
        <v>17478</v>
      </c>
      <c r="S3074" t="s">
        <v>51</v>
      </c>
      <c r="T3074" t="s">
        <v>155</v>
      </c>
      <c r="U3074" t="s">
        <v>53</v>
      </c>
      <c r="V3074">
        <v>97410</v>
      </c>
      <c r="W3074" t="s">
        <v>176</v>
      </c>
      <c r="X3074" t="s">
        <v>101</v>
      </c>
      <c r="Y3074" t="s">
        <v>56</v>
      </c>
      <c r="Z3074">
        <v>1</v>
      </c>
      <c r="AA3074">
        <v>3175</v>
      </c>
      <c r="AB3074">
        <v>5</v>
      </c>
      <c r="AC3074">
        <v>4</v>
      </c>
      <c r="AD3074">
        <v>1</v>
      </c>
      <c r="AE3074" s="2">
        <v>45068</v>
      </c>
      <c r="AF3074" t="s">
        <v>118</v>
      </c>
      <c r="AG3074" t="s">
        <v>76</v>
      </c>
      <c r="AH3074" t="s">
        <v>60</v>
      </c>
      <c r="AI3074" t="s">
        <v>16529</v>
      </c>
      <c r="AJ3074" t="s">
        <v>7665</v>
      </c>
      <c r="AK3074">
        <v>4</v>
      </c>
      <c r="AL3074">
        <v>686.77</v>
      </c>
      <c r="AM3074" s="2">
        <v>44987</v>
      </c>
      <c r="AN3074">
        <v>0</v>
      </c>
    </row>
    <row r="3075" spans="1:40" hidden="1" x14ac:dyDescent="0.35">
      <c r="A3075" t="s">
        <v>4979</v>
      </c>
      <c r="B3075" t="s">
        <v>12000</v>
      </c>
      <c r="C3075">
        <v>50</v>
      </c>
      <c r="D3075" t="s">
        <v>44</v>
      </c>
      <c r="E3075" s="2">
        <v>44737</v>
      </c>
      <c r="F3075" s="2"/>
      <c r="G3075" t="s">
        <v>2935</v>
      </c>
      <c r="H3075" t="s">
        <v>12162</v>
      </c>
      <c r="I3075" t="s">
        <v>12163</v>
      </c>
      <c r="J3075" t="s">
        <v>67</v>
      </c>
      <c r="K3075" t="s">
        <v>69</v>
      </c>
      <c r="L3075" t="s">
        <v>46</v>
      </c>
      <c r="M3075" t="s">
        <v>86</v>
      </c>
      <c r="N3075" t="s">
        <v>48</v>
      </c>
      <c r="P3075" t="s">
        <v>49</v>
      </c>
      <c r="Q3075" t="s">
        <v>126</v>
      </c>
      <c r="R3075" s="2">
        <v>27811</v>
      </c>
      <c r="S3075" t="s">
        <v>51</v>
      </c>
      <c r="T3075" t="s">
        <v>142</v>
      </c>
      <c r="U3075" t="s">
        <v>73</v>
      </c>
      <c r="V3075">
        <v>85605</v>
      </c>
      <c r="W3075" t="s">
        <v>176</v>
      </c>
      <c r="X3075" t="s">
        <v>101</v>
      </c>
      <c r="Y3075" t="s">
        <v>56</v>
      </c>
      <c r="Z3075">
        <v>1</v>
      </c>
      <c r="AA3075">
        <v>2348</v>
      </c>
      <c r="AB3075">
        <v>4</v>
      </c>
      <c r="AC3075">
        <v>4</v>
      </c>
      <c r="AD3075">
        <v>2</v>
      </c>
      <c r="AE3075" s="2">
        <v>45029</v>
      </c>
      <c r="AF3075" t="s">
        <v>118</v>
      </c>
      <c r="AG3075" t="s">
        <v>59</v>
      </c>
      <c r="AH3075" t="s">
        <v>130</v>
      </c>
      <c r="AI3075" t="s">
        <v>12165</v>
      </c>
      <c r="AJ3075" t="s">
        <v>12166</v>
      </c>
      <c r="AK3075">
        <v>1</v>
      </c>
      <c r="AL3075">
        <v>927.52</v>
      </c>
      <c r="AM3075" s="2">
        <v>44905</v>
      </c>
      <c r="AN3075">
        <v>3.9</v>
      </c>
    </row>
    <row r="3076" spans="1:40" hidden="1" x14ac:dyDescent="0.35">
      <c r="A3076" t="s">
        <v>920</v>
      </c>
      <c r="B3076" t="s">
        <v>921</v>
      </c>
      <c r="C3076">
        <v>32</v>
      </c>
      <c r="D3076" t="s">
        <v>17836</v>
      </c>
      <c r="E3076" s="2">
        <v>43833</v>
      </c>
      <c r="F3076" s="2">
        <v>44067</v>
      </c>
      <c r="G3076" t="s">
        <v>82</v>
      </c>
      <c r="H3076" t="s">
        <v>922</v>
      </c>
      <c r="I3076" t="s">
        <v>923</v>
      </c>
      <c r="J3076" t="s">
        <v>184</v>
      </c>
      <c r="K3076" t="s">
        <v>69</v>
      </c>
      <c r="L3076" t="s">
        <v>46</v>
      </c>
      <c r="M3076" t="s">
        <v>86</v>
      </c>
      <c r="N3076" t="s">
        <v>248</v>
      </c>
      <c r="O3076" t="s">
        <v>924</v>
      </c>
      <c r="P3076" t="s">
        <v>88</v>
      </c>
      <c r="Q3076" t="s">
        <v>126</v>
      </c>
      <c r="R3076" s="2">
        <v>34503</v>
      </c>
      <c r="S3076" t="s">
        <v>186</v>
      </c>
      <c r="T3076" t="s">
        <v>926</v>
      </c>
      <c r="U3076" t="s">
        <v>73</v>
      </c>
      <c r="V3076">
        <v>67282</v>
      </c>
      <c r="W3076" t="s">
        <v>74</v>
      </c>
      <c r="X3076" t="s">
        <v>101</v>
      </c>
      <c r="Y3076" t="s">
        <v>56</v>
      </c>
      <c r="Z3076">
        <v>2</v>
      </c>
      <c r="AA3076">
        <v>3529</v>
      </c>
      <c r="AB3076">
        <v>2</v>
      </c>
      <c r="AC3076">
        <v>3</v>
      </c>
      <c r="AD3076">
        <v>4</v>
      </c>
      <c r="AE3076" s="2">
        <v>44808</v>
      </c>
      <c r="AF3076" t="s">
        <v>103</v>
      </c>
      <c r="AG3076" t="s">
        <v>59</v>
      </c>
      <c r="AH3076" t="s">
        <v>77</v>
      </c>
      <c r="AI3076" t="s">
        <v>928</v>
      </c>
      <c r="AJ3076" t="s">
        <v>929</v>
      </c>
      <c r="AK3076">
        <v>1</v>
      </c>
      <c r="AL3076">
        <v>515.55999999999995</v>
      </c>
      <c r="AM3076" s="2">
        <v>45122</v>
      </c>
      <c r="AN3076">
        <v>0.6</v>
      </c>
    </row>
    <row r="3077" spans="1:40" hidden="1" x14ac:dyDescent="0.35">
      <c r="A3077" t="s">
        <v>5014</v>
      </c>
      <c r="B3077" t="s">
        <v>3455</v>
      </c>
      <c r="C3077">
        <v>51</v>
      </c>
      <c r="D3077" t="s">
        <v>17836</v>
      </c>
      <c r="E3077" s="2">
        <v>44516</v>
      </c>
      <c r="F3077" s="2">
        <v>44799</v>
      </c>
      <c r="G3077" t="s">
        <v>5007</v>
      </c>
      <c r="H3077" t="s">
        <v>5015</v>
      </c>
      <c r="I3077" t="s">
        <v>5016</v>
      </c>
      <c r="J3077" t="s">
        <v>194</v>
      </c>
      <c r="K3077" t="s">
        <v>45</v>
      </c>
      <c r="L3077" t="s">
        <v>46</v>
      </c>
      <c r="M3077" t="s">
        <v>69</v>
      </c>
      <c r="N3077" t="s">
        <v>195</v>
      </c>
      <c r="O3077" t="s">
        <v>5017</v>
      </c>
      <c r="P3077" t="s">
        <v>49</v>
      </c>
      <c r="Q3077" t="s">
        <v>112</v>
      </c>
      <c r="R3077" s="2">
        <v>27711</v>
      </c>
      <c r="S3077" t="s">
        <v>51</v>
      </c>
      <c r="T3077" t="s">
        <v>142</v>
      </c>
      <c r="U3077" t="s">
        <v>53</v>
      </c>
      <c r="V3077">
        <v>35632</v>
      </c>
      <c r="W3077" t="s">
        <v>54</v>
      </c>
      <c r="X3077" t="s">
        <v>116</v>
      </c>
      <c r="Y3077" t="s">
        <v>56</v>
      </c>
      <c r="Z3077">
        <v>3</v>
      </c>
      <c r="AA3077">
        <v>1122</v>
      </c>
      <c r="AB3077">
        <v>2</v>
      </c>
      <c r="AC3077">
        <v>1</v>
      </c>
      <c r="AD3077">
        <v>2</v>
      </c>
      <c r="AE3077" s="2">
        <v>44947</v>
      </c>
      <c r="AF3077" t="s">
        <v>221</v>
      </c>
      <c r="AG3077" t="s">
        <v>59</v>
      </c>
      <c r="AH3077" t="s">
        <v>130</v>
      </c>
      <c r="AI3077" t="s">
        <v>5019</v>
      </c>
      <c r="AJ3077" t="s">
        <v>5020</v>
      </c>
      <c r="AK3077">
        <v>3</v>
      </c>
      <c r="AL3077">
        <v>444.4</v>
      </c>
      <c r="AM3077" s="2">
        <v>44663</v>
      </c>
      <c r="AN3077">
        <v>0.8</v>
      </c>
    </row>
    <row r="3078" spans="1:40" hidden="1" x14ac:dyDescent="0.35">
      <c r="A3078" t="s">
        <v>11395</v>
      </c>
      <c r="B3078" t="s">
        <v>14356</v>
      </c>
      <c r="C3078">
        <v>37</v>
      </c>
      <c r="D3078" t="s">
        <v>44</v>
      </c>
      <c r="E3078" s="2">
        <v>43338</v>
      </c>
      <c r="F3078" s="2"/>
      <c r="G3078" t="s">
        <v>40</v>
      </c>
      <c r="H3078" t="s">
        <v>14357</v>
      </c>
      <c r="I3078" t="s">
        <v>14358</v>
      </c>
      <c r="J3078" t="s">
        <v>237</v>
      </c>
      <c r="K3078" t="s">
        <v>86</v>
      </c>
      <c r="L3078" t="s">
        <v>87</v>
      </c>
      <c r="M3078" t="s">
        <v>86</v>
      </c>
      <c r="N3078" t="s">
        <v>48</v>
      </c>
      <c r="P3078" t="s">
        <v>49</v>
      </c>
      <c r="Q3078" t="s">
        <v>70</v>
      </c>
      <c r="R3078" s="2">
        <v>32603</v>
      </c>
      <c r="S3078" t="s">
        <v>51</v>
      </c>
      <c r="T3078" t="s">
        <v>230</v>
      </c>
      <c r="U3078" t="s">
        <v>73</v>
      </c>
      <c r="V3078">
        <v>2301</v>
      </c>
      <c r="W3078" t="s">
        <v>54</v>
      </c>
      <c r="X3078" t="s">
        <v>143</v>
      </c>
      <c r="Y3078" t="s">
        <v>56</v>
      </c>
      <c r="Z3078">
        <v>2</v>
      </c>
      <c r="AA3078">
        <v>2759</v>
      </c>
      <c r="AB3078">
        <v>3</v>
      </c>
      <c r="AC3078">
        <v>1</v>
      </c>
      <c r="AD3078">
        <v>3</v>
      </c>
      <c r="AE3078" s="2">
        <v>45107</v>
      </c>
      <c r="AF3078" t="s">
        <v>103</v>
      </c>
      <c r="AG3078" t="s">
        <v>59</v>
      </c>
      <c r="AH3078" t="s">
        <v>77</v>
      </c>
      <c r="AI3078" t="s">
        <v>14359</v>
      </c>
      <c r="AJ3078" t="s">
        <v>14360</v>
      </c>
      <c r="AK3078">
        <v>1</v>
      </c>
      <c r="AL3078" s="25">
        <v>662.8</v>
      </c>
      <c r="AM3078" s="2">
        <v>44723</v>
      </c>
      <c r="AN3078">
        <v>7.7</v>
      </c>
    </row>
    <row r="3079" spans="1:40" hidden="1" x14ac:dyDescent="0.35">
      <c r="A3079" t="s">
        <v>1105</v>
      </c>
      <c r="B3079" t="s">
        <v>1400</v>
      </c>
      <c r="C3079">
        <v>61</v>
      </c>
      <c r="D3079" t="s">
        <v>44</v>
      </c>
      <c r="E3079" s="2">
        <v>44618</v>
      </c>
      <c r="F3079" s="2"/>
      <c r="G3079" t="s">
        <v>40</v>
      </c>
      <c r="H3079" t="s">
        <v>16393</v>
      </c>
      <c r="I3079" t="s">
        <v>16394</v>
      </c>
      <c r="J3079" t="s">
        <v>125</v>
      </c>
      <c r="K3079" t="s">
        <v>69</v>
      </c>
      <c r="L3079" t="s">
        <v>46</v>
      </c>
      <c r="M3079" t="s">
        <v>47</v>
      </c>
      <c r="N3079" t="s">
        <v>48</v>
      </c>
      <c r="P3079" t="s">
        <v>49</v>
      </c>
      <c r="Q3079" t="s">
        <v>126</v>
      </c>
      <c r="R3079" s="2">
        <v>24061</v>
      </c>
      <c r="S3079" t="s">
        <v>51</v>
      </c>
      <c r="T3079" t="s">
        <v>155</v>
      </c>
      <c r="U3079" t="s">
        <v>53</v>
      </c>
      <c r="V3079">
        <v>81158</v>
      </c>
      <c r="W3079" t="s">
        <v>54</v>
      </c>
      <c r="X3079" t="s">
        <v>55</v>
      </c>
      <c r="Y3079" t="s">
        <v>144</v>
      </c>
      <c r="Z3079">
        <v>4</v>
      </c>
      <c r="AA3079">
        <v>3151</v>
      </c>
      <c r="AB3079">
        <v>3</v>
      </c>
      <c r="AC3079">
        <v>3</v>
      </c>
      <c r="AD3079">
        <v>1</v>
      </c>
      <c r="AE3079" s="2">
        <v>44840</v>
      </c>
      <c r="AF3079" t="s">
        <v>103</v>
      </c>
      <c r="AG3079" t="s">
        <v>59</v>
      </c>
      <c r="AH3079" t="s">
        <v>130</v>
      </c>
      <c r="AI3079" t="s">
        <v>16396</v>
      </c>
      <c r="AJ3079" t="s">
        <v>16397</v>
      </c>
      <c r="AK3079">
        <v>2</v>
      </c>
      <c r="AL3079">
        <v>978.88</v>
      </c>
      <c r="AM3079" s="2">
        <v>44981</v>
      </c>
      <c r="AN3079">
        <v>4.2</v>
      </c>
    </row>
    <row r="3080" spans="1:40" hidden="1" x14ac:dyDescent="0.35">
      <c r="A3080" t="s">
        <v>2318</v>
      </c>
      <c r="B3080" t="s">
        <v>2434</v>
      </c>
      <c r="C3080">
        <v>41</v>
      </c>
      <c r="D3080" t="s">
        <v>44</v>
      </c>
      <c r="E3080" s="2">
        <v>45143</v>
      </c>
      <c r="F3080" s="2"/>
      <c r="G3080" t="s">
        <v>82</v>
      </c>
      <c r="H3080" t="s">
        <v>14046</v>
      </c>
      <c r="I3080" t="s">
        <v>14047</v>
      </c>
      <c r="J3080" t="s">
        <v>85</v>
      </c>
      <c r="K3080" t="s">
        <v>45</v>
      </c>
      <c r="L3080" t="s">
        <v>46</v>
      </c>
      <c r="M3080" t="s">
        <v>47</v>
      </c>
      <c r="N3080" t="s">
        <v>48</v>
      </c>
      <c r="P3080" t="s">
        <v>88</v>
      </c>
      <c r="Q3080" t="s">
        <v>153</v>
      </c>
      <c r="R3080" s="2">
        <v>31283</v>
      </c>
      <c r="S3080" t="s">
        <v>13413</v>
      </c>
      <c r="T3080" t="s">
        <v>155</v>
      </c>
      <c r="U3080" t="s">
        <v>53</v>
      </c>
      <c r="V3080">
        <v>8797</v>
      </c>
      <c r="W3080" t="s">
        <v>100</v>
      </c>
      <c r="X3080" t="s">
        <v>116</v>
      </c>
      <c r="Y3080" t="s">
        <v>56</v>
      </c>
      <c r="Z3080">
        <v>5</v>
      </c>
      <c r="AA3080">
        <v>2699</v>
      </c>
      <c r="AB3080">
        <v>1</v>
      </c>
      <c r="AC3080">
        <v>1</v>
      </c>
      <c r="AD3080">
        <v>5</v>
      </c>
      <c r="AE3080" s="2">
        <v>44957</v>
      </c>
      <c r="AF3080" t="s">
        <v>118</v>
      </c>
      <c r="AG3080" t="s">
        <v>76</v>
      </c>
      <c r="AH3080" t="s">
        <v>77</v>
      </c>
      <c r="AI3080" t="s">
        <v>14048</v>
      </c>
      <c r="AJ3080" t="s">
        <v>14049</v>
      </c>
      <c r="AK3080">
        <v>2</v>
      </c>
      <c r="AL3080">
        <v>717.16</v>
      </c>
      <c r="AM3080" s="2">
        <v>44754</v>
      </c>
      <c r="AN3080">
        <v>2.8</v>
      </c>
    </row>
    <row r="3081" spans="1:40" hidden="1" x14ac:dyDescent="0.35">
      <c r="A3081" t="s">
        <v>2903</v>
      </c>
      <c r="B3081" t="s">
        <v>3602</v>
      </c>
      <c r="C3081">
        <v>85</v>
      </c>
      <c r="D3081" t="s">
        <v>44</v>
      </c>
      <c r="E3081" s="2">
        <v>43552</v>
      </c>
      <c r="F3081" s="2"/>
      <c r="G3081" t="s">
        <v>1166</v>
      </c>
      <c r="H3081" t="s">
        <v>15132</v>
      </c>
      <c r="I3081" t="s">
        <v>15133</v>
      </c>
      <c r="J3081" t="s">
        <v>137</v>
      </c>
      <c r="K3081" t="s">
        <v>86</v>
      </c>
      <c r="L3081" t="s">
        <v>46</v>
      </c>
      <c r="M3081" t="s">
        <v>69</v>
      </c>
      <c r="N3081" t="s">
        <v>48</v>
      </c>
      <c r="P3081" t="s">
        <v>49</v>
      </c>
      <c r="Q3081" t="s">
        <v>126</v>
      </c>
      <c r="R3081" s="2">
        <v>15017</v>
      </c>
      <c r="S3081" t="s">
        <v>51</v>
      </c>
      <c r="T3081" t="s">
        <v>115</v>
      </c>
      <c r="U3081" t="s">
        <v>53</v>
      </c>
      <c r="V3081">
        <v>45022</v>
      </c>
      <c r="W3081" t="s">
        <v>74</v>
      </c>
      <c r="X3081" t="s">
        <v>101</v>
      </c>
      <c r="Y3081" t="s">
        <v>343</v>
      </c>
      <c r="Z3081">
        <v>1</v>
      </c>
      <c r="AA3081">
        <v>2909</v>
      </c>
      <c r="AB3081">
        <v>2</v>
      </c>
      <c r="AC3081">
        <v>4</v>
      </c>
      <c r="AD3081">
        <v>4</v>
      </c>
      <c r="AE3081" s="2">
        <v>45058</v>
      </c>
      <c r="AF3081" t="s">
        <v>118</v>
      </c>
      <c r="AG3081" t="s">
        <v>59</v>
      </c>
      <c r="AH3081" t="s">
        <v>130</v>
      </c>
      <c r="AI3081" t="s">
        <v>11294</v>
      </c>
      <c r="AJ3081" t="s">
        <v>15134</v>
      </c>
      <c r="AK3081">
        <v>4</v>
      </c>
      <c r="AL3081">
        <v>818.39</v>
      </c>
      <c r="AM3081" s="2">
        <v>44970</v>
      </c>
      <c r="AN3081">
        <v>7.1</v>
      </c>
    </row>
    <row r="3082" spans="1:40" hidden="1" x14ac:dyDescent="0.35">
      <c r="A3082" t="s">
        <v>8000</v>
      </c>
      <c r="B3082" t="s">
        <v>11727</v>
      </c>
      <c r="C3082">
        <v>52</v>
      </c>
      <c r="D3082" t="s">
        <v>17836</v>
      </c>
      <c r="E3082" s="2">
        <v>43949</v>
      </c>
      <c r="F3082" s="2">
        <v>44896</v>
      </c>
      <c r="G3082" t="s">
        <v>11439</v>
      </c>
      <c r="H3082" t="s">
        <v>11728</v>
      </c>
      <c r="I3082" t="s">
        <v>11729</v>
      </c>
      <c r="J3082" t="s">
        <v>237</v>
      </c>
      <c r="K3082" t="s">
        <v>86</v>
      </c>
      <c r="L3082" t="s">
        <v>46</v>
      </c>
      <c r="M3082" t="s">
        <v>86</v>
      </c>
      <c r="N3082" t="s">
        <v>174</v>
      </c>
      <c r="O3082" t="s">
        <v>11730</v>
      </c>
      <c r="P3082" t="s">
        <v>239</v>
      </c>
      <c r="Q3082" t="s">
        <v>164</v>
      </c>
      <c r="R3082" s="2">
        <v>27044</v>
      </c>
      <c r="S3082" t="s">
        <v>51</v>
      </c>
      <c r="T3082" t="s">
        <v>5786</v>
      </c>
      <c r="U3082" t="s">
        <v>73</v>
      </c>
      <c r="V3082">
        <v>42997</v>
      </c>
      <c r="W3082" t="s">
        <v>74</v>
      </c>
      <c r="X3082" t="s">
        <v>143</v>
      </c>
      <c r="Y3082" t="s">
        <v>56</v>
      </c>
      <c r="Z3082">
        <v>1</v>
      </c>
      <c r="AA3082">
        <v>2269</v>
      </c>
      <c r="AB3082">
        <v>5</v>
      </c>
      <c r="AC3082">
        <v>5</v>
      </c>
      <c r="AD3082">
        <v>1</v>
      </c>
      <c r="AE3082" s="2">
        <v>44904</v>
      </c>
      <c r="AF3082" t="s">
        <v>118</v>
      </c>
      <c r="AG3082" t="s">
        <v>59</v>
      </c>
      <c r="AH3082" t="s">
        <v>77</v>
      </c>
      <c r="AI3082" t="s">
        <v>11732</v>
      </c>
      <c r="AJ3082" t="s">
        <v>11733</v>
      </c>
      <c r="AK3082">
        <v>1</v>
      </c>
      <c r="AL3082">
        <v>109.33</v>
      </c>
      <c r="AM3082" s="2">
        <v>44971</v>
      </c>
      <c r="AN3082">
        <v>2.6</v>
      </c>
    </row>
    <row r="3083" spans="1:40" hidden="1" x14ac:dyDescent="0.35">
      <c r="A3083" t="s">
        <v>11661</v>
      </c>
      <c r="B3083" t="s">
        <v>11662</v>
      </c>
      <c r="C3083">
        <v>38</v>
      </c>
      <c r="D3083" t="s">
        <v>17836</v>
      </c>
      <c r="E3083" s="2">
        <v>44315</v>
      </c>
      <c r="F3083" s="2">
        <v>44722</v>
      </c>
      <c r="G3083" t="s">
        <v>11439</v>
      </c>
      <c r="H3083" t="s">
        <v>11663</v>
      </c>
      <c r="I3083" t="s">
        <v>11664</v>
      </c>
      <c r="J3083" t="s">
        <v>137</v>
      </c>
      <c r="K3083" t="s">
        <v>45</v>
      </c>
      <c r="L3083" t="s">
        <v>87</v>
      </c>
      <c r="M3083" t="s">
        <v>86</v>
      </c>
      <c r="N3083" t="s">
        <v>248</v>
      </c>
      <c r="O3083" t="s">
        <v>11665</v>
      </c>
      <c r="P3083" t="s">
        <v>239</v>
      </c>
      <c r="Q3083" t="s">
        <v>140</v>
      </c>
      <c r="R3083" s="2">
        <v>32438</v>
      </c>
      <c r="S3083" t="s">
        <v>51</v>
      </c>
      <c r="T3083" t="s">
        <v>979</v>
      </c>
      <c r="U3083" t="s">
        <v>73</v>
      </c>
      <c r="V3083">
        <v>77019</v>
      </c>
      <c r="W3083" t="s">
        <v>54</v>
      </c>
      <c r="X3083" t="s">
        <v>116</v>
      </c>
      <c r="Y3083" t="s">
        <v>56</v>
      </c>
      <c r="Z3083">
        <v>2</v>
      </c>
      <c r="AA3083">
        <v>2257</v>
      </c>
      <c r="AB3083">
        <v>4</v>
      </c>
      <c r="AC3083">
        <v>3</v>
      </c>
      <c r="AD3083">
        <v>5</v>
      </c>
      <c r="AE3083" s="2">
        <v>45010</v>
      </c>
      <c r="AF3083" t="s">
        <v>75</v>
      </c>
      <c r="AG3083" t="s">
        <v>76</v>
      </c>
      <c r="AH3083" t="s">
        <v>77</v>
      </c>
      <c r="AI3083" t="s">
        <v>11667</v>
      </c>
      <c r="AJ3083" t="s">
        <v>11668</v>
      </c>
      <c r="AK3083">
        <v>2</v>
      </c>
      <c r="AL3083">
        <v>456.3</v>
      </c>
      <c r="AM3083" s="2">
        <v>45132</v>
      </c>
      <c r="AN3083">
        <v>1.1000000000000001</v>
      </c>
    </row>
    <row r="3084" spans="1:40" hidden="1" x14ac:dyDescent="0.35">
      <c r="A3084" t="s">
        <v>1485</v>
      </c>
      <c r="B3084" t="s">
        <v>129</v>
      </c>
      <c r="C3084">
        <v>59</v>
      </c>
      <c r="D3084" t="s">
        <v>17836</v>
      </c>
      <c r="E3084" s="2">
        <v>44876</v>
      </c>
      <c r="F3084" s="2">
        <v>45110</v>
      </c>
      <c r="G3084" t="s">
        <v>40</v>
      </c>
      <c r="H3084" t="s">
        <v>5630</v>
      </c>
      <c r="I3084" t="s">
        <v>5631</v>
      </c>
      <c r="J3084" t="s">
        <v>67</v>
      </c>
      <c r="K3084" t="s">
        <v>69</v>
      </c>
      <c r="L3084" t="s">
        <v>68</v>
      </c>
      <c r="M3084" t="s">
        <v>69</v>
      </c>
      <c r="N3084" t="s">
        <v>138</v>
      </c>
      <c r="O3084" t="s">
        <v>5632</v>
      </c>
      <c r="P3084" t="s">
        <v>49</v>
      </c>
      <c r="Q3084" t="s">
        <v>795</v>
      </c>
      <c r="R3084" s="2">
        <v>24719</v>
      </c>
      <c r="S3084" t="s">
        <v>51</v>
      </c>
      <c r="T3084" t="s">
        <v>251</v>
      </c>
      <c r="U3084" t="s">
        <v>53</v>
      </c>
      <c r="V3084">
        <v>91837</v>
      </c>
      <c r="W3084" t="s">
        <v>176</v>
      </c>
      <c r="X3084" t="s">
        <v>101</v>
      </c>
      <c r="Y3084" t="s">
        <v>56</v>
      </c>
      <c r="Z3084">
        <v>3</v>
      </c>
      <c r="AA3084">
        <v>1221</v>
      </c>
      <c r="AB3084">
        <v>5</v>
      </c>
      <c r="AC3084">
        <v>5</v>
      </c>
      <c r="AD3084">
        <v>3</v>
      </c>
      <c r="AE3084" s="2">
        <v>44798</v>
      </c>
      <c r="AF3084" t="s">
        <v>75</v>
      </c>
      <c r="AG3084" t="s">
        <v>59</v>
      </c>
      <c r="AH3084" t="s">
        <v>130</v>
      </c>
      <c r="AI3084" t="s">
        <v>5633</v>
      </c>
      <c r="AJ3084" t="s">
        <v>5634</v>
      </c>
      <c r="AK3084">
        <v>4</v>
      </c>
      <c r="AL3084" s="25">
        <v>167.69</v>
      </c>
      <c r="AM3084" s="2">
        <v>44790</v>
      </c>
      <c r="AN3084">
        <v>0.6</v>
      </c>
    </row>
    <row r="3085" spans="1:40" hidden="1" x14ac:dyDescent="0.35">
      <c r="A3085" t="s">
        <v>3697</v>
      </c>
      <c r="B3085" t="s">
        <v>6557</v>
      </c>
      <c r="C3085">
        <v>43</v>
      </c>
      <c r="D3085" t="s">
        <v>17836</v>
      </c>
      <c r="E3085" s="2">
        <v>43353</v>
      </c>
      <c r="F3085" s="2">
        <v>45085</v>
      </c>
      <c r="G3085" t="s">
        <v>2926</v>
      </c>
      <c r="H3085" t="s">
        <v>11609</v>
      </c>
      <c r="I3085" t="s">
        <v>11610</v>
      </c>
      <c r="J3085" t="s">
        <v>184</v>
      </c>
      <c r="K3085" t="s">
        <v>69</v>
      </c>
      <c r="L3085" t="s">
        <v>87</v>
      </c>
      <c r="M3085" t="s">
        <v>47</v>
      </c>
      <c r="N3085" t="s">
        <v>174</v>
      </c>
      <c r="O3085" t="s">
        <v>11611</v>
      </c>
      <c r="P3085" t="s">
        <v>239</v>
      </c>
      <c r="Q3085" t="s">
        <v>334</v>
      </c>
      <c r="R3085" s="2">
        <v>30593</v>
      </c>
      <c r="S3085" t="s">
        <v>51</v>
      </c>
      <c r="T3085" t="s">
        <v>155</v>
      </c>
      <c r="U3085" t="s">
        <v>53</v>
      </c>
      <c r="V3085">
        <v>70092</v>
      </c>
      <c r="W3085" t="s">
        <v>74</v>
      </c>
      <c r="X3085" t="s">
        <v>55</v>
      </c>
      <c r="Y3085" t="s">
        <v>56</v>
      </c>
      <c r="Z3085">
        <v>2</v>
      </c>
      <c r="AA3085">
        <v>2247</v>
      </c>
      <c r="AB3085">
        <v>3</v>
      </c>
      <c r="AC3085">
        <v>4</v>
      </c>
      <c r="AD3085">
        <v>4</v>
      </c>
      <c r="AE3085" s="2">
        <v>45035</v>
      </c>
      <c r="AF3085" t="s">
        <v>221</v>
      </c>
      <c r="AG3085" t="s">
        <v>76</v>
      </c>
      <c r="AH3085" t="s">
        <v>77</v>
      </c>
      <c r="AI3085" t="s">
        <v>11612</v>
      </c>
      <c r="AJ3085" t="s">
        <v>11613</v>
      </c>
      <c r="AK3085">
        <v>3</v>
      </c>
      <c r="AL3085">
        <v>803.16</v>
      </c>
      <c r="AM3085" s="2">
        <v>44973</v>
      </c>
      <c r="AN3085">
        <v>4.7</v>
      </c>
    </row>
    <row r="3086" spans="1:40" hidden="1" x14ac:dyDescent="0.35">
      <c r="A3086" t="s">
        <v>9091</v>
      </c>
      <c r="B3086" t="s">
        <v>531</v>
      </c>
      <c r="C3086">
        <v>63</v>
      </c>
      <c r="D3086" t="s">
        <v>17836</v>
      </c>
      <c r="E3086" s="2">
        <v>44351</v>
      </c>
      <c r="F3086" s="2">
        <v>44603</v>
      </c>
      <c r="G3086" t="s">
        <v>3845</v>
      </c>
      <c r="H3086" t="s">
        <v>12598</v>
      </c>
      <c r="I3086" t="s">
        <v>12599</v>
      </c>
      <c r="J3086" t="s">
        <v>125</v>
      </c>
      <c r="K3086" t="s">
        <v>69</v>
      </c>
      <c r="L3086" t="s">
        <v>87</v>
      </c>
      <c r="M3086" t="s">
        <v>47</v>
      </c>
      <c r="N3086" t="s">
        <v>248</v>
      </c>
      <c r="O3086" t="s">
        <v>12600</v>
      </c>
      <c r="P3086" t="s">
        <v>239</v>
      </c>
      <c r="Q3086" t="s">
        <v>795</v>
      </c>
      <c r="R3086" s="2">
        <v>23033</v>
      </c>
      <c r="S3086" t="s">
        <v>51</v>
      </c>
      <c r="T3086" t="s">
        <v>5159</v>
      </c>
      <c r="U3086" t="s">
        <v>53</v>
      </c>
      <c r="V3086">
        <v>7404</v>
      </c>
      <c r="W3086" t="s">
        <v>54</v>
      </c>
      <c r="X3086" t="s">
        <v>143</v>
      </c>
      <c r="Y3086" t="s">
        <v>56</v>
      </c>
      <c r="Z3086">
        <v>4</v>
      </c>
      <c r="AA3086">
        <v>2428</v>
      </c>
      <c r="AB3086">
        <v>2</v>
      </c>
      <c r="AC3086">
        <v>5</v>
      </c>
      <c r="AD3086">
        <v>5</v>
      </c>
      <c r="AE3086" s="2">
        <v>45120</v>
      </c>
      <c r="AF3086" t="s">
        <v>75</v>
      </c>
      <c r="AG3086" t="s">
        <v>76</v>
      </c>
      <c r="AH3086" t="s">
        <v>130</v>
      </c>
      <c r="AI3086" t="s">
        <v>12602</v>
      </c>
      <c r="AJ3086" t="s">
        <v>12603</v>
      </c>
      <c r="AK3086">
        <v>4</v>
      </c>
      <c r="AL3086">
        <v>549.79999999999995</v>
      </c>
      <c r="AM3086" s="2">
        <v>44895</v>
      </c>
      <c r="AN3086">
        <v>0.7</v>
      </c>
    </row>
    <row r="3087" spans="1:40" hidden="1" x14ac:dyDescent="0.35">
      <c r="A3087" t="s">
        <v>1239</v>
      </c>
      <c r="B3087" t="s">
        <v>1240</v>
      </c>
      <c r="C3087">
        <v>79</v>
      </c>
      <c r="D3087" t="s">
        <v>17836</v>
      </c>
      <c r="E3087" s="2">
        <v>44749</v>
      </c>
      <c r="F3087" s="2">
        <v>45124</v>
      </c>
      <c r="G3087" t="s">
        <v>40</v>
      </c>
      <c r="H3087" t="s">
        <v>1241</v>
      </c>
      <c r="I3087" t="s">
        <v>1242</v>
      </c>
      <c r="J3087" t="s">
        <v>163</v>
      </c>
      <c r="K3087" t="s">
        <v>69</v>
      </c>
      <c r="L3087" t="s">
        <v>46</v>
      </c>
      <c r="M3087" t="s">
        <v>86</v>
      </c>
      <c r="N3087" t="s">
        <v>174</v>
      </c>
      <c r="O3087" t="s">
        <v>1243</v>
      </c>
      <c r="P3087" t="s">
        <v>49</v>
      </c>
      <c r="Q3087" t="s">
        <v>126</v>
      </c>
      <c r="R3087" s="2">
        <v>17408</v>
      </c>
      <c r="S3087" t="s">
        <v>51</v>
      </c>
      <c r="T3087" t="s">
        <v>155</v>
      </c>
      <c r="U3087" t="s">
        <v>53</v>
      </c>
      <c r="V3087">
        <v>1886</v>
      </c>
      <c r="W3087" t="s">
        <v>54</v>
      </c>
      <c r="X3087" t="s">
        <v>55</v>
      </c>
      <c r="Y3087" t="s">
        <v>56</v>
      </c>
      <c r="Z3087">
        <v>4</v>
      </c>
      <c r="AA3087">
        <v>3571</v>
      </c>
      <c r="AB3087">
        <v>4</v>
      </c>
      <c r="AC3087">
        <v>1</v>
      </c>
      <c r="AD3087">
        <v>5</v>
      </c>
      <c r="AE3087" s="2">
        <v>45142</v>
      </c>
      <c r="AF3087" t="s">
        <v>103</v>
      </c>
      <c r="AG3087" t="s">
        <v>76</v>
      </c>
      <c r="AH3087" t="s">
        <v>104</v>
      </c>
      <c r="AI3087" t="s">
        <v>1246</v>
      </c>
      <c r="AJ3087" t="s">
        <v>1247</v>
      </c>
      <c r="AK3087">
        <v>3</v>
      </c>
      <c r="AL3087">
        <v>834.44</v>
      </c>
      <c r="AM3087" s="2">
        <v>44888</v>
      </c>
      <c r="AN3087">
        <v>1</v>
      </c>
    </row>
    <row r="3088" spans="1:40" hidden="1" x14ac:dyDescent="0.35">
      <c r="A3088" t="s">
        <v>330</v>
      </c>
      <c r="B3088" t="s">
        <v>4620</v>
      </c>
      <c r="C3088">
        <v>74</v>
      </c>
      <c r="D3088" t="s">
        <v>44</v>
      </c>
      <c r="E3088" s="2">
        <v>43651</v>
      </c>
      <c r="F3088" s="2"/>
      <c r="G3088" t="s">
        <v>1166</v>
      </c>
      <c r="H3088" t="s">
        <v>15356</v>
      </c>
      <c r="I3088" t="s">
        <v>15357</v>
      </c>
      <c r="J3088" t="s">
        <v>237</v>
      </c>
      <c r="K3088" t="s">
        <v>45</v>
      </c>
      <c r="L3088" t="s">
        <v>46</v>
      </c>
      <c r="M3088" t="s">
        <v>86</v>
      </c>
      <c r="N3088" t="s">
        <v>48</v>
      </c>
      <c r="P3088" t="s">
        <v>49</v>
      </c>
      <c r="Q3088" t="s">
        <v>140</v>
      </c>
      <c r="R3088" s="2">
        <v>19110</v>
      </c>
      <c r="S3088" t="s">
        <v>51</v>
      </c>
      <c r="T3088" t="s">
        <v>142</v>
      </c>
      <c r="U3088" t="s">
        <v>53</v>
      </c>
      <c r="V3088">
        <v>16292</v>
      </c>
      <c r="W3088" t="s">
        <v>129</v>
      </c>
      <c r="X3088" t="s">
        <v>55</v>
      </c>
      <c r="Y3088" t="s">
        <v>56</v>
      </c>
      <c r="Z3088">
        <v>4</v>
      </c>
      <c r="AA3088">
        <v>2952</v>
      </c>
      <c r="AB3088">
        <v>5</v>
      </c>
      <c r="AC3088">
        <v>3</v>
      </c>
      <c r="AD3088">
        <v>2</v>
      </c>
      <c r="AE3088" s="2">
        <v>45054</v>
      </c>
      <c r="AF3088" t="s">
        <v>221</v>
      </c>
      <c r="AG3088" t="s">
        <v>59</v>
      </c>
      <c r="AH3088" t="s">
        <v>104</v>
      </c>
      <c r="AI3088" t="s">
        <v>15359</v>
      </c>
      <c r="AJ3088" t="s">
        <v>15360</v>
      </c>
      <c r="AK3088">
        <v>3</v>
      </c>
      <c r="AL3088">
        <v>149.09</v>
      </c>
      <c r="AM3088" s="2">
        <v>44930</v>
      </c>
      <c r="AN3088">
        <v>6.8</v>
      </c>
    </row>
    <row r="3089" spans="1:40" hidden="1" x14ac:dyDescent="0.35">
      <c r="A3089" t="s">
        <v>8863</v>
      </c>
      <c r="B3089" t="s">
        <v>1004</v>
      </c>
      <c r="C3089">
        <v>41</v>
      </c>
      <c r="D3089" t="s">
        <v>44</v>
      </c>
      <c r="E3089" s="2">
        <v>43839</v>
      </c>
      <c r="F3089" s="2"/>
      <c r="G3089" t="s">
        <v>40</v>
      </c>
      <c r="H3089" t="s">
        <v>8864</v>
      </c>
      <c r="I3089" t="s">
        <v>8865</v>
      </c>
      <c r="J3089" t="s">
        <v>194</v>
      </c>
      <c r="K3089" t="s">
        <v>86</v>
      </c>
      <c r="L3089" t="s">
        <v>68</v>
      </c>
      <c r="M3089" t="s">
        <v>47</v>
      </c>
      <c r="N3089" t="s">
        <v>48</v>
      </c>
      <c r="P3089" t="s">
        <v>49</v>
      </c>
      <c r="Q3089" t="s">
        <v>50</v>
      </c>
      <c r="R3089" s="2">
        <v>31049</v>
      </c>
      <c r="S3089" t="s">
        <v>51</v>
      </c>
      <c r="T3089" t="s">
        <v>261</v>
      </c>
      <c r="U3089" t="s">
        <v>53</v>
      </c>
      <c r="V3089">
        <v>74346</v>
      </c>
      <c r="W3089" t="s">
        <v>54</v>
      </c>
      <c r="X3089" t="s">
        <v>55</v>
      </c>
      <c r="Y3089" t="s">
        <v>56</v>
      </c>
      <c r="Z3089">
        <v>3</v>
      </c>
      <c r="AA3089">
        <v>1757</v>
      </c>
      <c r="AB3089">
        <v>5</v>
      </c>
      <c r="AC3089">
        <v>4</v>
      </c>
      <c r="AD3089">
        <v>5</v>
      </c>
      <c r="AE3089" s="2">
        <v>44926</v>
      </c>
      <c r="AF3089" t="s">
        <v>118</v>
      </c>
      <c r="AG3089" t="s">
        <v>59</v>
      </c>
      <c r="AH3089" t="s">
        <v>77</v>
      </c>
      <c r="AI3089" t="s">
        <v>8866</v>
      </c>
      <c r="AJ3089" t="s">
        <v>8867</v>
      </c>
      <c r="AK3089">
        <v>5</v>
      </c>
      <c r="AL3089">
        <v>305.05</v>
      </c>
      <c r="AM3089" s="2">
        <v>44791</v>
      </c>
      <c r="AN3089">
        <v>6.3</v>
      </c>
    </row>
    <row r="3090" spans="1:40" hidden="1" x14ac:dyDescent="0.35">
      <c r="A3090" t="s">
        <v>15109</v>
      </c>
      <c r="B3090" t="s">
        <v>1083</v>
      </c>
      <c r="C3090">
        <v>80</v>
      </c>
      <c r="D3090" t="s">
        <v>17836</v>
      </c>
      <c r="E3090" s="2">
        <v>43876</v>
      </c>
      <c r="F3090" s="2">
        <v>44124</v>
      </c>
      <c r="G3090" t="s">
        <v>40</v>
      </c>
      <c r="H3090" t="s">
        <v>15110</v>
      </c>
      <c r="I3090" t="s">
        <v>15111</v>
      </c>
      <c r="J3090" t="s">
        <v>85</v>
      </c>
      <c r="K3090" t="s">
        <v>86</v>
      </c>
      <c r="L3090" t="s">
        <v>68</v>
      </c>
      <c r="M3090" t="s">
        <v>69</v>
      </c>
      <c r="N3090" t="s">
        <v>195</v>
      </c>
      <c r="O3090" t="s">
        <v>15112</v>
      </c>
      <c r="P3090" t="s">
        <v>49</v>
      </c>
      <c r="Q3090" t="s">
        <v>250</v>
      </c>
      <c r="R3090" s="2">
        <v>16932</v>
      </c>
      <c r="S3090" t="s">
        <v>51</v>
      </c>
      <c r="T3090" t="s">
        <v>142</v>
      </c>
      <c r="U3090" t="s">
        <v>53</v>
      </c>
      <c r="V3090">
        <v>84227</v>
      </c>
      <c r="W3090" t="s">
        <v>100</v>
      </c>
      <c r="X3090" t="s">
        <v>55</v>
      </c>
      <c r="Y3090" t="s">
        <v>144</v>
      </c>
      <c r="Z3090">
        <v>4</v>
      </c>
      <c r="AA3090">
        <v>2904</v>
      </c>
      <c r="AB3090">
        <v>4</v>
      </c>
      <c r="AC3090">
        <v>2</v>
      </c>
      <c r="AD3090">
        <v>4</v>
      </c>
      <c r="AE3090" s="2">
        <v>45052</v>
      </c>
      <c r="AF3090" t="s">
        <v>118</v>
      </c>
      <c r="AG3090" t="s">
        <v>76</v>
      </c>
      <c r="AH3090" t="s">
        <v>60</v>
      </c>
      <c r="AI3090" t="s">
        <v>15113</v>
      </c>
      <c r="AJ3090" t="s">
        <v>15114</v>
      </c>
      <c r="AK3090">
        <v>4</v>
      </c>
      <c r="AL3090">
        <v>986.01</v>
      </c>
      <c r="AM3090" s="2">
        <v>44800</v>
      </c>
      <c r="AN3090">
        <v>0.7</v>
      </c>
    </row>
    <row r="3091" spans="1:40" hidden="1" x14ac:dyDescent="0.35">
      <c r="A3091" t="s">
        <v>5832</v>
      </c>
      <c r="B3091" t="s">
        <v>2236</v>
      </c>
      <c r="C3091">
        <v>28</v>
      </c>
      <c r="D3091" t="s">
        <v>44</v>
      </c>
      <c r="E3091" s="2">
        <v>44722</v>
      </c>
      <c r="F3091" s="2"/>
      <c r="G3091" t="s">
        <v>40</v>
      </c>
      <c r="H3091" t="s">
        <v>17219</v>
      </c>
      <c r="I3091" t="s">
        <v>17220</v>
      </c>
      <c r="J3091" t="s">
        <v>125</v>
      </c>
      <c r="K3091" t="s">
        <v>45</v>
      </c>
      <c r="L3091" t="s">
        <v>46</v>
      </c>
      <c r="M3091" t="s">
        <v>47</v>
      </c>
      <c r="N3091" t="s">
        <v>48</v>
      </c>
      <c r="P3091" t="s">
        <v>49</v>
      </c>
      <c r="Q3091" t="s">
        <v>89</v>
      </c>
      <c r="R3091" s="2">
        <v>36121</v>
      </c>
      <c r="S3091" t="s">
        <v>51</v>
      </c>
      <c r="T3091" t="s">
        <v>979</v>
      </c>
      <c r="U3091" t="s">
        <v>53</v>
      </c>
      <c r="V3091">
        <v>70865</v>
      </c>
      <c r="W3091" t="s">
        <v>129</v>
      </c>
      <c r="X3091" t="s">
        <v>116</v>
      </c>
      <c r="Y3091" t="s">
        <v>56</v>
      </c>
      <c r="Z3091">
        <v>3</v>
      </c>
      <c r="AA3091">
        <v>3308</v>
      </c>
      <c r="AB3091">
        <v>1</v>
      </c>
      <c r="AC3091">
        <v>3</v>
      </c>
      <c r="AD3091">
        <v>2</v>
      </c>
      <c r="AE3091" s="2">
        <v>45021</v>
      </c>
      <c r="AF3091" t="s">
        <v>103</v>
      </c>
      <c r="AG3091" t="s">
        <v>59</v>
      </c>
      <c r="AH3091" t="s">
        <v>130</v>
      </c>
      <c r="AI3091" t="s">
        <v>17222</v>
      </c>
      <c r="AJ3091" t="s">
        <v>17223</v>
      </c>
      <c r="AK3091">
        <v>4</v>
      </c>
      <c r="AL3091">
        <v>864.47</v>
      </c>
      <c r="AM3091" s="2">
        <v>45047</v>
      </c>
      <c r="AN3091">
        <v>3.9</v>
      </c>
    </row>
    <row r="3092" spans="1:40" hidden="1" x14ac:dyDescent="0.35">
      <c r="A3092" t="s">
        <v>1885</v>
      </c>
      <c r="B3092" t="s">
        <v>2524</v>
      </c>
      <c r="C3092">
        <v>57</v>
      </c>
      <c r="D3092" t="s">
        <v>44</v>
      </c>
      <c r="E3092" s="2">
        <v>43561</v>
      </c>
      <c r="F3092" s="2"/>
      <c r="G3092" t="s">
        <v>40</v>
      </c>
      <c r="H3092" t="s">
        <v>2525</v>
      </c>
      <c r="I3092" t="s">
        <v>2526</v>
      </c>
      <c r="J3092" t="s">
        <v>184</v>
      </c>
      <c r="K3092" t="s">
        <v>86</v>
      </c>
      <c r="L3092" t="s">
        <v>46</v>
      </c>
      <c r="M3092" t="s">
        <v>69</v>
      </c>
      <c r="N3092" t="s">
        <v>48</v>
      </c>
      <c r="P3092" t="s">
        <v>49</v>
      </c>
      <c r="Q3092" t="s">
        <v>112</v>
      </c>
      <c r="R3092" s="2">
        <v>25435</v>
      </c>
      <c r="S3092" t="s">
        <v>51</v>
      </c>
      <c r="T3092" t="s">
        <v>115</v>
      </c>
      <c r="U3092" t="s">
        <v>73</v>
      </c>
      <c r="V3092">
        <v>96739</v>
      </c>
      <c r="W3092" t="s">
        <v>100</v>
      </c>
      <c r="X3092" t="s">
        <v>116</v>
      </c>
      <c r="Y3092" t="s">
        <v>56</v>
      </c>
      <c r="Z3092">
        <v>1</v>
      </c>
      <c r="AA3092">
        <v>3748</v>
      </c>
      <c r="AB3092">
        <v>4</v>
      </c>
      <c r="AC3092">
        <v>1</v>
      </c>
      <c r="AD3092">
        <v>3</v>
      </c>
      <c r="AE3092" s="2">
        <v>44918</v>
      </c>
      <c r="AF3092" t="s">
        <v>75</v>
      </c>
      <c r="AG3092" t="s">
        <v>59</v>
      </c>
      <c r="AH3092" t="s">
        <v>60</v>
      </c>
      <c r="AI3092" t="s">
        <v>2528</v>
      </c>
      <c r="AJ3092" t="s">
        <v>2529</v>
      </c>
      <c r="AK3092">
        <v>5</v>
      </c>
      <c r="AL3092" s="25">
        <v>588.88</v>
      </c>
      <c r="AM3092" s="2">
        <v>44883</v>
      </c>
      <c r="AN3092">
        <v>7.1</v>
      </c>
    </row>
    <row r="3093" spans="1:40" hidden="1" x14ac:dyDescent="0.35">
      <c r="A3093" t="s">
        <v>8453</v>
      </c>
      <c r="B3093" t="s">
        <v>8454</v>
      </c>
      <c r="C3093">
        <v>70</v>
      </c>
      <c r="D3093" t="s">
        <v>17836</v>
      </c>
      <c r="E3093" s="2">
        <v>43920</v>
      </c>
      <c r="F3093" s="2">
        <v>45128</v>
      </c>
      <c r="G3093" t="s">
        <v>82</v>
      </c>
      <c r="H3093" t="s">
        <v>8455</v>
      </c>
      <c r="I3093" t="s">
        <v>8456</v>
      </c>
      <c r="J3093" t="s">
        <v>194</v>
      </c>
      <c r="K3093" t="s">
        <v>86</v>
      </c>
      <c r="L3093" t="s">
        <v>68</v>
      </c>
      <c r="M3093" t="s">
        <v>86</v>
      </c>
      <c r="N3093" t="s">
        <v>248</v>
      </c>
      <c r="O3093" t="s">
        <v>8457</v>
      </c>
      <c r="P3093" t="s">
        <v>239</v>
      </c>
      <c r="Q3093" t="s">
        <v>425</v>
      </c>
      <c r="R3093" s="2">
        <v>20659</v>
      </c>
      <c r="S3093" t="s">
        <v>154</v>
      </c>
      <c r="T3093" t="s">
        <v>427</v>
      </c>
      <c r="U3093" t="s">
        <v>73</v>
      </c>
      <c r="V3093">
        <v>34107</v>
      </c>
      <c r="W3093" t="s">
        <v>100</v>
      </c>
      <c r="X3093" t="s">
        <v>143</v>
      </c>
      <c r="Y3093" t="s">
        <v>56</v>
      </c>
      <c r="Z3093">
        <v>3</v>
      </c>
      <c r="AA3093">
        <v>1688</v>
      </c>
      <c r="AB3093">
        <v>1</v>
      </c>
      <c r="AC3093">
        <v>4</v>
      </c>
      <c r="AD3093">
        <v>5</v>
      </c>
      <c r="AE3093" s="2">
        <v>44916</v>
      </c>
      <c r="AF3093" t="s">
        <v>103</v>
      </c>
      <c r="AG3093" t="s">
        <v>59</v>
      </c>
      <c r="AH3093" t="s">
        <v>104</v>
      </c>
      <c r="AI3093" t="s">
        <v>8459</v>
      </c>
      <c r="AJ3093" t="s">
        <v>8460</v>
      </c>
      <c r="AK3093">
        <v>3</v>
      </c>
      <c r="AL3093">
        <v>880.67</v>
      </c>
      <c r="AM3093" s="2">
        <v>44906</v>
      </c>
      <c r="AN3093">
        <v>3.3</v>
      </c>
    </row>
    <row r="3094" spans="1:40" hidden="1" x14ac:dyDescent="0.35">
      <c r="A3094" t="s">
        <v>12454</v>
      </c>
      <c r="B3094" t="s">
        <v>6910</v>
      </c>
      <c r="C3094">
        <v>65</v>
      </c>
      <c r="D3094" t="s">
        <v>44</v>
      </c>
      <c r="E3094" s="2">
        <v>43561</v>
      </c>
      <c r="F3094" s="2"/>
      <c r="G3094" t="s">
        <v>40</v>
      </c>
      <c r="H3094" t="s">
        <v>14783</v>
      </c>
      <c r="I3094" t="s">
        <v>14784</v>
      </c>
      <c r="J3094" t="s">
        <v>85</v>
      </c>
      <c r="K3094" t="s">
        <v>45</v>
      </c>
      <c r="L3094" t="s">
        <v>87</v>
      </c>
      <c r="M3094" t="s">
        <v>47</v>
      </c>
      <c r="N3094" t="s">
        <v>48</v>
      </c>
      <c r="P3094" t="s">
        <v>49</v>
      </c>
      <c r="Q3094" t="s">
        <v>112</v>
      </c>
      <c r="R3094" s="2">
        <v>22568</v>
      </c>
      <c r="S3094" t="s">
        <v>51</v>
      </c>
      <c r="T3094" t="s">
        <v>326</v>
      </c>
      <c r="U3094" t="s">
        <v>73</v>
      </c>
      <c r="V3094">
        <v>6774</v>
      </c>
      <c r="W3094" t="s">
        <v>74</v>
      </c>
      <c r="X3094" t="s">
        <v>116</v>
      </c>
      <c r="Y3094" t="s">
        <v>56</v>
      </c>
      <c r="Z3094">
        <v>5</v>
      </c>
      <c r="AA3094">
        <v>2841</v>
      </c>
      <c r="AB3094">
        <v>2</v>
      </c>
      <c r="AC3094">
        <v>2</v>
      </c>
      <c r="AD3094">
        <v>2</v>
      </c>
      <c r="AE3094" s="2">
        <v>45038</v>
      </c>
      <c r="AF3094" t="s">
        <v>75</v>
      </c>
      <c r="AG3094" t="s">
        <v>59</v>
      </c>
      <c r="AH3094" t="s">
        <v>104</v>
      </c>
      <c r="AI3094" t="s">
        <v>14786</v>
      </c>
      <c r="AJ3094" t="s">
        <v>14787</v>
      </c>
      <c r="AK3094">
        <v>2</v>
      </c>
      <c r="AL3094">
        <v>405.48</v>
      </c>
      <c r="AM3094" s="2">
        <v>44844</v>
      </c>
      <c r="AN3094">
        <v>7.1</v>
      </c>
    </row>
    <row r="3095" spans="1:40" hidden="1" x14ac:dyDescent="0.35">
      <c r="A3095" t="s">
        <v>2235</v>
      </c>
      <c r="B3095" t="s">
        <v>7433</v>
      </c>
      <c r="C3095">
        <v>64</v>
      </c>
      <c r="D3095" t="s">
        <v>44</v>
      </c>
      <c r="E3095" s="2">
        <v>44507</v>
      </c>
      <c r="F3095" s="2"/>
      <c r="G3095" t="s">
        <v>8060</v>
      </c>
      <c r="H3095" t="s">
        <v>5418</v>
      </c>
      <c r="I3095" t="s">
        <v>8506</v>
      </c>
      <c r="J3095" t="s">
        <v>163</v>
      </c>
      <c r="K3095" t="s">
        <v>86</v>
      </c>
      <c r="L3095" t="s">
        <v>46</v>
      </c>
      <c r="M3095" t="s">
        <v>47</v>
      </c>
      <c r="N3095" t="s">
        <v>48</v>
      </c>
      <c r="P3095" t="s">
        <v>239</v>
      </c>
      <c r="Q3095" t="s">
        <v>140</v>
      </c>
      <c r="R3095" s="2">
        <v>22905</v>
      </c>
      <c r="S3095" t="s">
        <v>51</v>
      </c>
      <c r="T3095" t="s">
        <v>251</v>
      </c>
      <c r="U3095" t="s">
        <v>73</v>
      </c>
      <c r="V3095">
        <v>74846</v>
      </c>
      <c r="W3095" t="s">
        <v>74</v>
      </c>
      <c r="X3095" t="s">
        <v>116</v>
      </c>
      <c r="Y3095" t="s">
        <v>56</v>
      </c>
      <c r="Z3095">
        <v>3</v>
      </c>
      <c r="AA3095">
        <v>1696</v>
      </c>
      <c r="AB3095">
        <v>4</v>
      </c>
      <c r="AC3095">
        <v>4</v>
      </c>
      <c r="AD3095">
        <v>1</v>
      </c>
      <c r="AE3095" s="2">
        <v>45075</v>
      </c>
      <c r="AF3095" t="s">
        <v>103</v>
      </c>
      <c r="AG3095" t="s">
        <v>59</v>
      </c>
      <c r="AH3095" t="s">
        <v>104</v>
      </c>
      <c r="AI3095" t="s">
        <v>8508</v>
      </c>
      <c r="AJ3095" t="s">
        <v>8509</v>
      </c>
      <c r="AK3095">
        <v>1</v>
      </c>
      <c r="AL3095">
        <v>754.78</v>
      </c>
      <c r="AM3095" s="2">
        <v>45073</v>
      </c>
      <c r="AN3095">
        <v>4.5</v>
      </c>
    </row>
    <row r="3096" spans="1:40" hidden="1" x14ac:dyDescent="0.35">
      <c r="A3096" t="s">
        <v>3596</v>
      </c>
      <c r="B3096" t="s">
        <v>2517</v>
      </c>
      <c r="C3096">
        <v>28</v>
      </c>
      <c r="D3096" t="s">
        <v>44</v>
      </c>
      <c r="E3096" s="2">
        <v>43889</v>
      </c>
      <c r="F3096" s="2"/>
      <c r="G3096" t="s">
        <v>1166</v>
      </c>
      <c r="H3096" t="s">
        <v>10259</v>
      </c>
      <c r="I3096" t="s">
        <v>11276</v>
      </c>
      <c r="J3096" t="s">
        <v>85</v>
      </c>
      <c r="K3096" t="s">
        <v>69</v>
      </c>
      <c r="L3096" t="s">
        <v>87</v>
      </c>
      <c r="M3096" t="s">
        <v>86</v>
      </c>
      <c r="N3096" t="s">
        <v>48</v>
      </c>
      <c r="P3096" t="s">
        <v>49</v>
      </c>
      <c r="Q3096" t="s">
        <v>153</v>
      </c>
      <c r="R3096" s="2">
        <v>35821</v>
      </c>
      <c r="S3096" t="s">
        <v>51</v>
      </c>
      <c r="T3096" t="s">
        <v>4631</v>
      </c>
      <c r="U3096" t="s">
        <v>53</v>
      </c>
      <c r="V3096">
        <v>31571</v>
      </c>
      <c r="W3096" t="s">
        <v>74</v>
      </c>
      <c r="X3096" t="s">
        <v>116</v>
      </c>
      <c r="Y3096" t="s">
        <v>144</v>
      </c>
      <c r="Z3096">
        <v>5</v>
      </c>
      <c r="AA3096">
        <v>2187</v>
      </c>
      <c r="AB3096">
        <v>2</v>
      </c>
      <c r="AC3096">
        <v>1</v>
      </c>
      <c r="AD3096">
        <v>5</v>
      </c>
      <c r="AE3096" s="2">
        <v>45084</v>
      </c>
      <c r="AF3096" t="s">
        <v>221</v>
      </c>
      <c r="AG3096" t="s">
        <v>59</v>
      </c>
      <c r="AH3096" t="s">
        <v>104</v>
      </c>
      <c r="AI3096" t="s">
        <v>11278</v>
      </c>
      <c r="AJ3096" t="s">
        <v>11279</v>
      </c>
      <c r="AK3096">
        <v>1</v>
      </c>
      <c r="AL3096">
        <v>575.77</v>
      </c>
      <c r="AM3096" s="2">
        <v>44940</v>
      </c>
      <c r="AN3096">
        <v>6.2</v>
      </c>
    </row>
    <row r="3097" spans="1:40" hidden="1" x14ac:dyDescent="0.35">
      <c r="A3097" t="s">
        <v>3170</v>
      </c>
      <c r="B3097" t="s">
        <v>3171</v>
      </c>
      <c r="C3097">
        <v>49</v>
      </c>
      <c r="D3097" t="s">
        <v>17836</v>
      </c>
      <c r="E3097" s="2">
        <v>45123</v>
      </c>
      <c r="F3097" s="2">
        <v>45137</v>
      </c>
      <c r="G3097" t="s">
        <v>3100</v>
      </c>
      <c r="H3097" t="s">
        <v>3172</v>
      </c>
      <c r="I3097" t="s">
        <v>3173</v>
      </c>
      <c r="J3097" t="s">
        <v>67</v>
      </c>
      <c r="K3097" t="s">
        <v>86</v>
      </c>
      <c r="L3097" t="s">
        <v>46</v>
      </c>
      <c r="M3097" t="s">
        <v>86</v>
      </c>
      <c r="N3097" t="s">
        <v>174</v>
      </c>
      <c r="O3097" t="s">
        <v>3174</v>
      </c>
      <c r="P3097" t="s">
        <v>239</v>
      </c>
      <c r="Q3097" t="s">
        <v>153</v>
      </c>
      <c r="R3097" s="2">
        <v>28308</v>
      </c>
      <c r="S3097" t="s">
        <v>51</v>
      </c>
      <c r="T3097" t="s">
        <v>155</v>
      </c>
      <c r="U3097" t="s">
        <v>53</v>
      </c>
      <c r="V3097">
        <v>21480</v>
      </c>
      <c r="W3097" t="s">
        <v>176</v>
      </c>
      <c r="X3097" t="s">
        <v>101</v>
      </c>
      <c r="Y3097" t="s">
        <v>56</v>
      </c>
      <c r="Z3097">
        <v>3</v>
      </c>
      <c r="AA3097">
        <v>3843</v>
      </c>
      <c r="AB3097">
        <v>3</v>
      </c>
      <c r="AC3097">
        <v>5</v>
      </c>
      <c r="AD3097">
        <v>5</v>
      </c>
      <c r="AE3097" s="2">
        <v>45142</v>
      </c>
      <c r="AF3097" t="s">
        <v>118</v>
      </c>
      <c r="AG3097" t="s">
        <v>76</v>
      </c>
      <c r="AH3097" t="s">
        <v>130</v>
      </c>
      <c r="AI3097" t="s">
        <v>2866</v>
      </c>
      <c r="AJ3097" t="s">
        <v>3175</v>
      </c>
      <c r="AK3097">
        <v>2</v>
      </c>
      <c r="AL3097">
        <v>582.09</v>
      </c>
      <c r="AM3097" s="2">
        <v>44881</v>
      </c>
      <c r="AN3097">
        <v>0</v>
      </c>
    </row>
    <row r="3098" spans="1:40" hidden="1" x14ac:dyDescent="0.35">
      <c r="A3098" t="s">
        <v>1548</v>
      </c>
      <c r="B3098" t="s">
        <v>6156</v>
      </c>
      <c r="C3098">
        <v>61</v>
      </c>
      <c r="D3098" t="s">
        <v>17836</v>
      </c>
      <c r="E3098" s="2">
        <v>43507</v>
      </c>
      <c r="F3098" s="2">
        <v>44042</v>
      </c>
      <c r="G3098" t="s">
        <v>40</v>
      </c>
      <c r="H3098" t="s">
        <v>15919</v>
      </c>
      <c r="I3098" t="s">
        <v>15920</v>
      </c>
      <c r="J3098" t="s">
        <v>237</v>
      </c>
      <c r="K3098" t="s">
        <v>69</v>
      </c>
      <c r="L3098" t="s">
        <v>68</v>
      </c>
      <c r="M3098" t="s">
        <v>47</v>
      </c>
      <c r="N3098" t="s">
        <v>138</v>
      </c>
      <c r="O3098" t="s">
        <v>15921</v>
      </c>
      <c r="P3098" t="s">
        <v>49</v>
      </c>
      <c r="Q3098" t="s">
        <v>795</v>
      </c>
      <c r="R3098" s="2">
        <v>23973</v>
      </c>
      <c r="S3098" t="s">
        <v>51</v>
      </c>
      <c r="T3098" t="s">
        <v>251</v>
      </c>
      <c r="U3098" t="s">
        <v>73</v>
      </c>
      <c r="V3098">
        <v>93290</v>
      </c>
      <c r="W3098" t="s">
        <v>176</v>
      </c>
      <c r="X3098" t="s">
        <v>143</v>
      </c>
      <c r="Y3098" t="s">
        <v>56</v>
      </c>
      <c r="Z3098">
        <v>1</v>
      </c>
      <c r="AA3098">
        <v>3058</v>
      </c>
      <c r="AB3098">
        <v>4</v>
      </c>
      <c r="AC3098">
        <v>1</v>
      </c>
      <c r="AD3098">
        <v>1</v>
      </c>
      <c r="AE3098" s="2">
        <v>45002</v>
      </c>
      <c r="AF3098" t="s">
        <v>58</v>
      </c>
      <c r="AG3098" t="s">
        <v>59</v>
      </c>
      <c r="AH3098" t="s">
        <v>104</v>
      </c>
      <c r="AI3098" t="s">
        <v>15923</v>
      </c>
      <c r="AJ3098" t="s">
        <v>15924</v>
      </c>
      <c r="AK3098">
        <v>1</v>
      </c>
      <c r="AL3098">
        <v>193.58</v>
      </c>
      <c r="AM3098" s="2">
        <v>45023</v>
      </c>
      <c r="AN3098">
        <v>1.5</v>
      </c>
    </row>
    <row r="3099" spans="1:40" hidden="1" x14ac:dyDescent="0.35">
      <c r="A3099" t="s">
        <v>14139</v>
      </c>
      <c r="B3099" t="s">
        <v>8372</v>
      </c>
      <c r="C3099">
        <v>27</v>
      </c>
      <c r="D3099" t="s">
        <v>44</v>
      </c>
      <c r="E3099" s="2">
        <v>44601</v>
      </c>
      <c r="F3099" s="2"/>
      <c r="G3099" t="s">
        <v>82</v>
      </c>
      <c r="H3099" t="s">
        <v>14140</v>
      </c>
      <c r="I3099" t="s">
        <v>14141</v>
      </c>
      <c r="J3099" t="s">
        <v>137</v>
      </c>
      <c r="K3099" t="s">
        <v>69</v>
      </c>
      <c r="L3099" t="s">
        <v>68</v>
      </c>
      <c r="M3099" t="s">
        <v>69</v>
      </c>
      <c r="N3099" t="s">
        <v>48</v>
      </c>
      <c r="P3099" t="s">
        <v>88</v>
      </c>
      <c r="Q3099" t="s">
        <v>70</v>
      </c>
      <c r="R3099" s="2">
        <v>36186</v>
      </c>
      <c r="S3099" t="s">
        <v>13425</v>
      </c>
      <c r="T3099" t="s">
        <v>115</v>
      </c>
      <c r="U3099" t="s">
        <v>73</v>
      </c>
      <c r="V3099">
        <v>91638</v>
      </c>
      <c r="W3099" t="s">
        <v>100</v>
      </c>
      <c r="X3099" t="s">
        <v>116</v>
      </c>
      <c r="Y3099" t="s">
        <v>56</v>
      </c>
      <c r="Z3099">
        <v>5</v>
      </c>
      <c r="AA3099">
        <v>2718</v>
      </c>
      <c r="AB3099">
        <v>3</v>
      </c>
      <c r="AC3099">
        <v>5</v>
      </c>
      <c r="AD3099">
        <v>5</v>
      </c>
      <c r="AE3099" s="2">
        <v>44878</v>
      </c>
      <c r="AF3099" t="s">
        <v>103</v>
      </c>
      <c r="AG3099" t="s">
        <v>59</v>
      </c>
      <c r="AH3099" t="s">
        <v>77</v>
      </c>
      <c r="AI3099" t="s">
        <v>3277</v>
      </c>
      <c r="AJ3099" t="s">
        <v>14143</v>
      </c>
      <c r="AK3099">
        <v>5</v>
      </c>
      <c r="AL3099">
        <v>760.24</v>
      </c>
      <c r="AM3099" s="2">
        <v>44932</v>
      </c>
      <c r="AN3099">
        <v>4.2</v>
      </c>
    </row>
    <row r="3100" spans="1:40" hidden="1" x14ac:dyDescent="0.35">
      <c r="A3100" t="s">
        <v>1463</v>
      </c>
      <c r="B3100" t="s">
        <v>1464</v>
      </c>
      <c r="C3100">
        <v>60</v>
      </c>
      <c r="D3100" t="s">
        <v>44</v>
      </c>
      <c r="E3100" s="2">
        <v>44886</v>
      </c>
      <c r="F3100" s="2"/>
      <c r="G3100" t="s">
        <v>1166</v>
      </c>
      <c r="H3100" t="s">
        <v>1465</v>
      </c>
      <c r="I3100" t="s">
        <v>1466</v>
      </c>
      <c r="J3100" t="s">
        <v>125</v>
      </c>
      <c r="K3100" t="s">
        <v>69</v>
      </c>
      <c r="L3100" t="s">
        <v>87</v>
      </c>
      <c r="M3100" t="s">
        <v>86</v>
      </c>
      <c r="N3100" t="s">
        <v>48</v>
      </c>
      <c r="P3100" t="s">
        <v>49</v>
      </c>
      <c r="Q3100" t="s">
        <v>458</v>
      </c>
      <c r="R3100" s="2">
        <v>24310</v>
      </c>
      <c r="S3100" t="s">
        <v>51</v>
      </c>
      <c r="T3100" t="s">
        <v>1088</v>
      </c>
      <c r="U3100" t="s">
        <v>53</v>
      </c>
      <c r="V3100">
        <v>75187</v>
      </c>
      <c r="W3100" t="s">
        <v>54</v>
      </c>
      <c r="X3100" t="s">
        <v>116</v>
      </c>
      <c r="Y3100" t="s">
        <v>56</v>
      </c>
      <c r="Z3100">
        <v>5</v>
      </c>
      <c r="AA3100">
        <v>3601</v>
      </c>
      <c r="AB3100">
        <v>1</v>
      </c>
      <c r="AC3100">
        <v>1</v>
      </c>
      <c r="AD3100">
        <v>2</v>
      </c>
      <c r="AE3100" s="2">
        <v>44929</v>
      </c>
      <c r="AF3100" t="s">
        <v>103</v>
      </c>
      <c r="AG3100" t="s">
        <v>76</v>
      </c>
      <c r="AH3100" t="s">
        <v>104</v>
      </c>
      <c r="AI3100" t="s">
        <v>1468</v>
      </c>
      <c r="AJ3100" t="s">
        <v>1469</v>
      </c>
      <c r="AK3100">
        <v>1</v>
      </c>
      <c r="AL3100">
        <v>865.58</v>
      </c>
      <c r="AM3100" s="2">
        <v>44570</v>
      </c>
      <c r="AN3100">
        <v>3.5</v>
      </c>
    </row>
    <row r="3101" spans="1:40" hidden="1" x14ac:dyDescent="0.35">
      <c r="A3101" t="s">
        <v>4392</v>
      </c>
      <c r="B3101" t="s">
        <v>7188</v>
      </c>
      <c r="C3101">
        <v>70</v>
      </c>
      <c r="D3101" t="s">
        <v>44</v>
      </c>
      <c r="E3101" s="2">
        <v>44111</v>
      </c>
      <c r="F3101" s="2"/>
      <c r="G3101" t="s">
        <v>40</v>
      </c>
      <c r="H3101" t="s">
        <v>11091</v>
      </c>
      <c r="I3101" t="s">
        <v>11092</v>
      </c>
      <c r="J3101" t="s">
        <v>137</v>
      </c>
      <c r="K3101" t="s">
        <v>69</v>
      </c>
      <c r="L3101" t="s">
        <v>46</v>
      </c>
      <c r="M3101" t="s">
        <v>47</v>
      </c>
      <c r="N3101" t="s">
        <v>48</v>
      </c>
      <c r="P3101" t="s">
        <v>49</v>
      </c>
      <c r="Q3101" t="s">
        <v>153</v>
      </c>
      <c r="R3101" s="2">
        <v>20637</v>
      </c>
      <c r="S3101" t="s">
        <v>51</v>
      </c>
      <c r="T3101" t="s">
        <v>646</v>
      </c>
      <c r="U3101" t="s">
        <v>53</v>
      </c>
      <c r="V3101">
        <v>70069</v>
      </c>
      <c r="W3101" t="s">
        <v>54</v>
      </c>
      <c r="X3101" t="s">
        <v>55</v>
      </c>
      <c r="Y3101" t="s">
        <v>144</v>
      </c>
      <c r="Z3101">
        <v>2</v>
      </c>
      <c r="AA3101">
        <v>2152</v>
      </c>
      <c r="AB3101">
        <v>3</v>
      </c>
      <c r="AC3101">
        <v>1</v>
      </c>
      <c r="AD3101">
        <v>4</v>
      </c>
      <c r="AE3101" s="2">
        <v>44849</v>
      </c>
      <c r="AF3101" t="s">
        <v>221</v>
      </c>
      <c r="AG3101" t="s">
        <v>76</v>
      </c>
      <c r="AH3101" t="s">
        <v>104</v>
      </c>
      <c r="AI3101" t="s">
        <v>11093</v>
      </c>
      <c r="AJ3101" t="s">
        <v>11094</v>
      </c>
      <c r="AK3101">
        <v>4</v>
      </c>
      <c r="AL3101">
        <v>606.89</v>
      </c>
      <c r="AM3101" s="2">
        <v>45015</v>
      </c>
      <c r="AN3101">
        <v>5.6</v>
      </c>
    </row>
    <row r="3102" spans="1:40" hidden="1" x14ac:dyDescent="0.35">
      <c r="A3102" t="s">
        <v>4565</v>
      </c>
      <c r="B3102" t="s">
        <v>12074</v>
      </c>
      <c r="C3102">
        <v>44</v>
      </c>
      <c r="D3102" t="s">
        <v>17836</v>
      </c>
      <c r="E3102" s="2">
        <v>43571</v>
      </c>
      <c r="F3102" s="2">
        <v>44778</v>
      </c>
      <c r="G3102" t="s">
        <v>6240</v>
      </c>
      <c r="H3102" t="s">
        <v>13551</v>
      </c>
      <c r="I3102" t="s">
        <v>13552</v>
      </c>
      <c r="J3102" t="s">
        <v>67</v>
      </c>
      <c r="K3102" t="s">
        <v>86</v>
      </c>
      <c r="L3102" t="s">
        <v>46</v>
      </c>
      <c r="M3102" t="s">
        <v>86</v>
      </c>
      <c r="N3102" t="s">
        <v>138</v>
      </c>
      <c r="O3102" t="s">
        <v>13553</v>
      </c>
      <c r="P3102" t="s">
        <v>4330</v>
      </c>
      <c r="Q3102" t="s">
        <v>458</v>
      </c>
      <c r="R3102" s="2">
        <v>30140</v>
      </c>
      <c r="S3102" t="s">
        <v>51</v>
      </c>
      <c r="T3102" t="s">
        <v>99</v>
      </c>
      <c r="U3102" t="s">
        <v>53</v>
      </c>
      <c r="V3102">
        <v>27947</v>
      </c>
      <c r="W3102" t="s">
        <v>100</v>
      </c>
      <c r="X3102" t="s">
        <v>55</v>
      </c>
      <c r="Y3102" t="s">
        <v>56</v>
      </c>
      <c r="Z3102">
        <v>2</v>
      </c>
      <c r="AA3102">
        <v>2602</v>
      </c>
      <c r="AB3102">
        <v>5</v>
      </c>
      <c r="AC3102">
        <v>5</v>
      </c>
      <c r="AD3102">
        <v>2</v>
      </c>
      <c r="AE3102" s="2">
        <v>44920</v>
      </c>
      <c r="AF3102" t="s">
        <v>58</v>
      </c>
      <c r="AG3102" t="s">
        <v>59</v>
      </c>
      <c r="AH3102" t="s">
        <v>60</v>
      </c>
      <c r="AI3102" t="s">
        <v>13554</v>
      </c>
      <c r="AJ3102" t="s">
        <v>7162</v>
      </c>
      <c r="AK3102">
        <v>4</v>
      </c>
      <c r="AL3102">
        <v>364.41</v>
      </c>
      <c r="AM3102" s="2">
        <v>45201</v>
      </c>
      <c r="AN3102">
        <v>3.3</v>
      </c>
    </row>
    <row r="3103" spans="1:40" hidden="1" x14ac:dyDescent="0.35">
      <c r="A3103" t="s">
        <v>485</v>
      </c>
      <c r="B3103" t="s">
        <v>486</v>
      </c>
      <c r="C3103">
        <v>44</v>
      </c>
      <c r="D3103" t="s">
        <v>44</v>
      </c>
      <c r="E3103" s="2">
        <v>44941</v>
      </c>
      <c r="F3103" s="2"/>
      <c r="G3103" t="s">
        <v>82</v>
      </c>
      <c r="H3103" t="s">
        <v>487</v>
      </c>
      <c r="I3103" t="s">
        <v>488</v>
      </c>
      <c r="J3103" t="s">
        <v>184</v>
      </c>
      <c r="K3103" t="s">
        <v>45</v>
      </c>
      <c r="L3103" t="s">
        <v>46</v>
      </c>
      <c r="M3103" t="s">
        <v>86</v>
      </c>
      <c r="N3103" t="s">
        <v>48</v>
      </c>
      <c r="P3103" t="s">
        <v>88</v>
      </c>
      <c r="Q3103" t="s">
        <v>250</v>
      </c>
      <c r="R3103" s="2">
        <v>30286</v>
      </c>
      <c r="S3103" t="s">
        <v>166</v>
      </c>
      <c r="T3103" t="s">
        <v>261</v>
      </c>
      <c r="U3103" t="s">
        <v>73</v>
      </c>
      <c r="V3103">
        <v>74124</v>
      </c>
      <c r="W3103" t="s">
        <v>100</v>
      </c>
      <c r="X3103" t="s">
        <v>116</v>
      </c>
      <c r="Y3103" t="s">
        <v>144</v>
      </c>
      <c r="Z3103">
        <v>4</v>
      </c>
      <c r="AA3103">
        <v>3472</v>
      </c>
      <c r="AB3103">
        <v>5</v>
      </c>
      <c r="AC3103">
        <v>5</v>
      </c>
      <c r="AD3103">
        <v>4</v>
      </c>
      <c r="AE3103" s="2">
        <v>44969</v>
      </c>
      <c r="AF3103" t="s">
        <v>118</v>
      </c>
      <c r="AG3103" t="s">
        <v>76</v>
      </c>
      <c r="AH3103" t="s">
        <v>104</v>
      </c>
      <c r="AI3103" t="s">
        <v>490</v>
      </c>
      <c r="AJ3103" t="s">
        <v>491</v>
      </c>
      <c r="AK3103">
        <v>5</v>
      </c>
      <c r="AL3103">
        <v>537.24</v>
      </c>
      <c r="AM3103" s="2">
        <v>45133</v>
      </c>
      <c r="AN3103">
        <v>3.3</v>
      </c>
    </row>
    <row r="3104" spans="1:40" hidden="1" x14ac:dyDescent="0.35">
      <c r="A3104" t="s">
        <v>4950</v>
      </c>
      <c r="B3104" t="s">
        <v>588</v>
      </c>
      <c r="C3104">
        <v>51</v>
      </c>
      <c r="D3104" t="s">
        <v>44</v>
      </c>
      <c r="E3104" s="2">
        <v>44752</v>
      </c>
      <c r="F3104" s="2"/>
      <c r="G3104" t="s">
        <v>40</v>
      </c>
      <c r="H3104" t="s">
        <v>4951</v>
      </c>
      <c r="I3104" t="s">
        <v>4952</v>
      </c>
      <c r="J3104" t="s">
        <v>194</v>
      </c>
      <c r="K3104" t="s">
        <v>86</v>
      </c>
      <c r="L3104" t="s">
        <v>68</v>
      </c>
      <c r="M3104" t="s">
        <v>69</v>
      </c>
      <c r="N3104" t="s">
        <v>48</v>
      </c>
      <c r="P3104" t="s">
        <v>49</v>
      </c>
      <c r="Q3104" t="s">
        <v>153</v>
      </c>
      <c r="R3104" s="2">
        <v>27590</v>
      </c>
      <c r="S3104" t="s">
        <v>51</v>
      </c>
      <c r="T3104" t="s">
        <v>646</v>
      </c>
      <c r="U3104" t="s">
        <v>53</v>
      </c>
      <c r="V3104">
        <v>84262</v>
      </c>
      <c r="W3104" t="s">
        <v>54</v>
      </c>
      <c r="X3104" t="s">
        <v>101</v>
      </c>
      <c r="Y3104" t="s">
        <v>56</v>
      </c>
      <c r="Z3104">
        <v>3</v>
      </c>
      <c r="AA3104">
        <v>1112</v>
      </c>
      <c r="AB3104">
        <v>4</v>
      </c>
      <c r="AC3104">
        <v>1</v>
      </c>
      <c r="AD3104">
        <v>1</v>
      </c>
      <c r="AE3104" s="2">
        <v>44834</v>
      </c>
      <c r="AF3104" t="s">
        <v>221</v>
      </c>
      <c r="AG3104" t="s">
        <v>59</v>
      </c>
      <c r="AH3104" t="s">
        <v>60</v>
      </c>
      <c r="AI3104" t="s">
        <v>4954</v>
      </c>
      <c r="AJ3104" t="s">
        <v>4473</v>
      </c>
      <c r="AK3104">
        <v>3</v>
      </c>
      <c r="AL3104">
        <v>668.05</v>
      </c>
      <c r="AM3104" s="2">
        <v>45084</v>
      </c>
      <c r="AN3104">
        <v>3.8</v>
      </c>
    </row>
    <row r="3105" spans="1:40" hidden="1" x14ac:dyDescent="0.35">
      <c r="A3105" t="s">
        <v>5586</v>
      </c>
      <c r="B3105" t="s">
        <v>10441</v>
      </c>
      <c r="C3105">
        <v>79</v>
      </c>
      <c r="D3105" t="s">
        <v>17836</v>
      </c>
      <c r="E3105" s="2">
        <v>44434</v>
      </c>
      <c r="F3105" s="2">
        <v>45141</v>
      </c>
      <c r="G3105" t="s">
        <v>40</v>
      </c>
      <c r="H3105" t="s">
        <v>10442</v>
      </c>
      <c r="I3105" t="s">
        <v>10443</v>
      </c>
      <c r="J3105" t="s">
        <v>125</v>
      </c>
      <c r="K3105" t="s">
        <v>86</v>
      </c>
      <c r="L3105" t="s">
        <v>46</v>
      </c>
      <c r="M3105" t="s">
        <v>69</v>
      </c>
      <c r="N3105" t="s">
        <v>248</v>
      </c>
      <c r="O3105" t="s">
        <v>10444</v>
      </c>
      <c r="P3105" t="s">
        <v>49</v>
      </c>
      <c r="Q3105" t="s">
        <v>126</v>
      </c>
      <c r="R3105" s="2">
        <v>17186</v>
      </c>
      <c r="S3105" t="s">
        <v>51</v>
      </c>
      <c r="T3105" t="s">
        <v>128</v>
      </c>
      <c r="U3105" t="s">
        <v>53</v>
      </c>
      <c r="V3105">
        <v>95951</v>
      </c>
      <c r="W3105" t="s">
        <v>176</v>
      </c>
      <c r="X3105" t="s">
        <v>116</v>
      </c>
      <c r="Y3105" t="s">
        <v>56</v>
      </c>
      <c r="Z3105">
        <v>3</v>
      </c>
      <c r="AA3105">
        <v>2034</v>
      </c>
      <c r="AB3105">
        <v>2</v>
      </c>
      <c r="AC3105">
        <v>4</v>
      </c>
      <c r="AD3105">
        <v>1</v>
      </c>
      <c r="AE3105" s="2">
        <v>44946</v>
      </c>
      <c r="AF3105" t="s">
        <v>118</v>
      </c>
      <c r="AG3105" t="s">
        <v>59</v>
      </c>
      <c r="AH3105" t="s">
        <v>130</v>
      </c>
      <c r="AI3105" t="s">
        <v>10446</v>
      </c>
      <c r="AJ3105" t="s">
        <v>10447</v>
      </c>
      <c r="AK3105">
        <v>1</v>
      </c>
      <c r="AL3105">
        <v>632.33000000000004</v>
      </c>
      <c r="AM3105" s="2">
        <v>44956</v>
      </c>
      <c r="AN3105">
        <v>1.9</v>
      </c>
    </row>
    <row r="3106" spans="1:40" hidden="1" x14ac:dyDescent="0.35">
      <c r="A3106" t="s">
        <v>7984</v>
      </c>
      <c r="B3106" t="s">
        <v>8285</v>
      </c>
      <c r="C3106">
        <v>51</v>
      </c>
      <c r="D3106" t="s">
        <v>44</v>
      </c>
      <c r="E3106" s="2">
        <v>43772</v>
      </c>
      <c r="F3106" s="2"/>
      <c r="G3106" t="s">
        <v>8154</v>
      </c>
      <c r="H3106" t="s">
        <v>8286</v>
      </c>
      <c r="I3106" t="s">
        <v>8287</v>
      </c>
      <c r="J3106" t="s">
        <v>67</v>
      </c>
      <c r="K3106" t="s">
        <v>45</v>
      </c>
      <c r="L3106" t="s">
        <v>87</v>
      </c>
      <c r="M3106" t="s">
        <v>69</v>
      </c>
      <c r="N3106" t="s">
        <v>48</v>
      </c>
      <c r="P3106" t="s">
        <v>239</v>
      </c>
      <c r="Q3106" t="s">
        <v>126</v>
      </c>
      <c r="R3106" s="2">
        <v>27757</v>
      </c>
      <c r="S3106" t="s">
        <v>51</v>
      </c>
      <c r="T3106" t="s">
        <v>115</v>
      </c>
      <c r="U3106" t="s">
        <v>73</v>
      </c>
      <c r="V3106">
        <v>72313</v>
      </c>
      <c r="W3106" t="s">
        <v>100</v>
      </c>
      <c r="X3106" t="s">
        <v>55</v>
      </c>
      <c r="Y3106" t="s">
        <v>56</v>
      </c>
      <c r="Z3106">
        <v>3</v>
      </c>
      <c r="AA3106">
        <v>1658</v>
      </c>
      <c r="AB3106">
        <v>2</v>
      </c>
      <c r="AC3106">
        <v>1</v>
      </c>
      <c r="AD3106">
        <v>2</v>
      </c>
      <c r="AE3106" s="2">
        <v>45083</v>
      </c>
      <c r="AF3106" t="s">
        <v>103</v>
      </c>
      <c r="AG3106" t="s">
        <v>76</v>
      </c>
      <c r="AH3106" t="s">
        <v>60</v>
      </c>
      <c r="AI3106" t="s">
        <v>8289</v>
      </c>
      <c r="AJ3106" t="s">
        <v>8290</v>
      </c>
      <c r="AK3106">
        <v>4</v>
      </c>
      <c r="AL3106">
        <v>474.23</v>
      </c>
      <c r="AM3106" s="2">
        <v>44750</v>
      </c>
      <c r="AN3106">
        <v>6.5</v>
      </c>
    </row>
    <row r="3107" spans="1:40" hidden="1" x14ac:dyDescent="0.35">
      <c r="A3107" t="s">
        <v>6051</v>
      </c>
      <c r="B3107" t="s">
        <v>6052</v>
      </c>
      <c r="C3107">
        <v>84</v>
      </c>
      <c r="D3107" t="s">
        <v>44</v>
      </c>
      <c r="E3107" s="2">
        <v>43664</v>
      </c>
      <c r="F3107" s="2"/>
      <c r="G3107" t="s">
        <v>40</v>
      </c>
      <c r="H3107" t="s">
        <v>6053</v>
      </c>
      <c r="I3107" t="s">
        <v>6054</v>
      </c>
      <c r="J3107" t="s">
        <v>184</v>
      </c>
      <c r="K3107" t="s">
        <v>86</v>
      </c>
      <c r="L3107" t="s">
        <v>46</v>
      </c>
      <c r="M3107" t="s">
        <v>86</v>
      </c>
      <c r="N3107" t="s">
        <v>48</v>
      </c>
      <c r="P3107" t="s">
        <v>49</v>
      </c>
      <c r="Q3107" t="s">
        <v>112</v>
      </c>
      <c r="R3107" s="2">
        <v>15348</v>
      </c>
      <c r="S3107" t="s">
        <v>51</v>
      </c>
      <c r="T3107" t="s">
        <v>99</v>
      </c>
      <c r="U3107" t="s">
        <v>53</v>
      </c>
      <c r="V3107">
        <v>40307</v>
      </c>
      <c r="W3107" t="s">
        <v>100</v>
      </c>
      <c r="X3107" t="s">
        <v>101</v>
      </c>
      <c r="Y3107" t="s">
        <v>56</v>
      </c>
      <c r="Z3107">
        <v>3</v>
      </c>
      <c r="AA3107">
        <v>1289</v>
      </c>
      <c r="AB3107">
        <v>5</v>
      </c>
      <c r="AC3107">
        <v>3</v>
      </c>
      <c r="AD3107">
        <v>1</v>
      </c>
      <c r="AE3107" s="2">
        <v>44842</v>
      </c>
      <c r="AF3107" t="s">
        <v>58</v>
      </c>
      <c r="AG3107" t="s">
        <v>59</v>
      </c>
      <c r="AH3107" t="s">
        <v>77</v>
      </c>
      <c r="AI3107" t="s">
        <v>6055</v>
      </c>
      <c r="AJ3107" t="s">
        <v>6056</v>
      </c>
      <c r="AK3107">
        <v>3</v>
      </c>
      <c r="AL3107">
        <v>900.52</v>
      </c>
      <c r="AM3107" s="2">
        <v>45174</v>
      </c>
      <c r="AN3107">
        <v>6.8</v>
      </c>
    </row>
    <row r="3108" spans="1:40" hidden="1" x14ac:dyDescent="0.35">
      <c r="A3108" t="s">
        <v>7527</v>
      </c>
      <c r="B3108" t="s">
        <v>1106</v>
      </c>
      <c r="C3108">
        <v>82</v>
      </c>
      <c r="D3108" t="s">
        <v>44</v>
      </c>
      <c r="E3108" s="2">
        <v>43682</v>
      </c>
      <c r="F3108" s="2"/>
      <c r="G3108" t="s">
        <v>3812</v>
      </c>
      <c r="H3108" t="s">
        <v>12407</v>
      </c>
      <c r="I3108" t="s">
        <v>12408</v>
      </c>
      <c r="J3108" t="s">
        <v>125</v>
      </c>
      <c r="K3108" t="s">
        <v>86</v>
      </c>
      <c r="L3108" t="s">
        <v>68</v>
      </c>
      <c r="M3108" t="s">
        <v>86</v>
      </c>
      <c r="N3108" t="s">
        <v>48</v>
      </c>
      <c r="P3108" t="s">
        <v>239</v>
      </c>
      <c r="Q3108" t="s">
        <v>1115</v>
      </c>
      <c r="R3108" s="2">
        <v>16342</v>
      </c>
      <c r="S3108" t="s">
        <v>51</v>
      </c>
      <c r="T3108" t="s">
        <v>12410</v>
      </c>
      <c r="U3108" t="s">
        <v>73</v>
      </c>
      <c r="V3108">
        <v>91306</v>
      </c>
      <c r="W3108" t="s">
        <v>129</v>
      </c>
      <c r="X3108" t="s">
        <v>101</v>
      </c>
      <c r="Y3108" t="s">
        <v>56</v>
      </c>
      <c r="Z3108">
        <v>1</v>
      </c>
      <c r="AA3108">
        <v>2392</v>
      </c>
      <c r="AB3108">
        <v>4</v>
      </c>
      <c r="AC3108">
        <v>3</v>
      </c>
      <c r="AD3108">
        <v>2</v>
      </c>
      <c r="AE3108" s="2">
        <v>44912</v>
      </c>
      <c r="AF3108" t="s">
        <v>75</v>
      </c>
      <c r="AG3108" t="s">
        <v>76</v>
      </c>
      <c r="AH3108" t="s">
        <v>60</v>
      </c>
      <c r="AI3108" t="s">
        <v>12411</v>
      </c>
      <c r="AJ3108" t="s">
        <v>4875</v>
      </c>
      <c r="AK3108">
        <v>5</v>
      </c>
      <c r="AL3108">
        <v>652.9</v>
      </c>
      <c r="AM3108" s="2">
        <v>45096</v>
      </c>
      <c r="AN3108">
        <v>6.8</v>
      </c>
    </row>
    <row r="3109" spans="1:40" hidden="1" x14ac:dyDescent="0.35">
      <c r="A3109" t="s">
        <v>2588</v>
      </c>
      <c r="B3109" t="s">
        <v>2589</v>
      </c>
      <c r="C3109">
        <v>80</v>
      </c>
      <c r="D3109" t="s">
        <v>17836</v>
      </c>
      <c r="E3109" s="2">
        <v>44881</v>
      </c>
      <c r="F3109" s="2">
        <v>45101</v>
      </c>
      <c r="G3109" t="s">
        <v>40</v>
      </c>
      <c r="H3109" t="s">
        <v>2590</v>
      </c>
      <c r="I3109" t="s">
        <v>2591</v>
      </c>
      <c r="J3109" t="s">
        <v>184</v>
      </c>
      <c r="K3109" t="s">
        <v>45</v>
      </c>
      <c r="L3109" t="s">
        <v>68</v>
      </c>
      <c r="M3109" t="s">
        <v>47</v>
      </c>
      <c r="N3109" t="s">
        <v>195</v>
      </c>
      <c r="O3109" t="s">
        <v>2592</v>
      </c>
      <c r="P3109" t="s">
        <v>49</v>
      </c>
      <c r="Q3109" t="s">
        <v>153</v>
      </c>
      <c r="R3109" s="2">
        <v>17156</v>
      </c>
      <c r="S3109" t="s">
        <v>51</v>
      </c>
      <c r="T3109" t="s">
        <v>155</v>
      </c>
      <c r="U3109" t="s">
        <v>73</v>
      </c>
      <c r="V3109">
        <v>76897</v>
      </c>
      <c r="W3109" t="s">
        <v>100</v>
      </c>
      <c r="X3109" t="s">
        <v>143</v>
      </c>
      <c r="Y3109" t="s">
        <v>56</v>
      </c>
      <c r="Z3109">
        <v>3</v>
      </c>
      <c r="AA3109">
        <v>3758</v>
      </c>
      <c r="AB3109">
        <v>2</v>
      </c>
      <c r="AC3109">
        <v>1</v>
      </c>
      <c r="AD3109">
        <v>1</v>
      </c>
      <c r="AE3109" s="2">
        <v>44942</v>
      </c>
      <c r="AF3109" t="s">
        <v>58</v>
      </c>
      <c r="AG3109" t="s">
        <v>59</v>
      </c>
      <c r="AH3109" t="s">
        <v>60</v>
      </c>
      <c r="AI3109" t="s">
        <v>2594</v>
      </c>
      <c r="AJ3109" t="s">
        <v>2595</v>
      </c>
      <c r="AK3109">
        <v>4</v>
      </c>
      <c r="AL3109">
        <v>917.17</v>
      </c>
      <c r="AM3109" s="2">
        <v>44661</v>
      </c>
      <c r="AN3109">
        <v>0.6</v>
      </c>
    </row>
    <row r="3110" spans="1:40" hidden="1" x14ac:dyDescent="0.35">
      <c r="A3110" t="s">
        <v>853</v>
      </c>
      <c r="B3110" t="s">
        <v>854</v>
      </c>
      <c r="C3110">
        <v>63</v>
      </c>
      <c r="D3110" t="s">
        <v>17836</v>
      </c>
      <c r="E3110" s="2">
        <v>44178</v>
      </c>
      <c r="F3110" s="2">
        <v>44939</v>
      </c>
      <c r="G3110" t="s">
        <v>82</v>
      </c>
      <c r="H3110" t="s">
        <v>855</v>
      </c>
      <c r="I3110" t="s">
        <v>856</v>
      </c>
      <c r="J3110" t="s">
        <v>111</v>
      </c>
      <c r="K3110" t="s">
        <v>86</v>
      </c>
      <c r="L3110" t="s">
        <v>46</v>
      </c>
      <c r="M3110" t="s">
        <v>47</v>
      </c>
      <c r="N3110" t="s">
        <v>138</v>
      </c>
      <c r="O3110" t="s">
        <v>857</v>
      </c>
      <c r="P3110" t="s">
        <v>88</v>
      </c>
      <c r="Q3110" t="s">
        <v>250</v>
      </c>
      <c r="R3110" s="2">
        <v>23014</v>
      </c>
      <c r="S3110" t="s">
        <v>98</v>
      </c>
      <c r="T3110" t="s">
        <v>354</v>
      </c>
      <c r="U3110" t="s">
        <v>53</v>
      </c>
      <c r="V3110">
        <v>18983</v>
      </c>
      <c r="W3110" t="s">
        <v>129</v>
      </c>
      <c r="X3110" t="s">
        <v>143</v>
      </c>
      <c r="Y3110" t="s">
        <v>56</v>
      </c>
      <c r="Z3110">
        <v>1</v>
      </c>
      <c r="AA3110">
        <v>3520</v>
      </c>
      <c r="AB3110">
        <v>5</v>
      </c>
      <c r="AC3110">
        <v>1</v>
      </c>
      <c r="AD3110">
        <v>1</v>
      </c>
      <c r="AE3110" s="2">
        <v>44815</v>
      </c>
      <c r="AF3110" t="s">
        <v>75</v>
      </c>
      <c r="AG3110" t="s">
        <v>76</v>
      </c>
      <c r="AH3110" t="s">
        <v>77</v>
      </c>
      <c r="AI3110" t="s">
        <v>858</v>
      </c>
      <c r="AJ3110" t="s">
        <v>859</v>
      </c>
      <c r="AK3110">
        <v>1</v>
      </c>
      <c r="AL3110">
        <v>607.92999999999995</v>
      </c>
      <c r="AM3110" s="2">
        <v>44821</v>
      </c>
      <c r="AN3110">
        <v>2.1</v>
      </c>
    </row>
    <row r="3111" spans="1:40" hidden="1" x14ac:dyDescent="0.35">
      <c r="A3111" t="s">
        <v>9570</v>
      </c>
      <c r="B3111" t="s">
        <v>1572</v>
      </c>
      <c r="C3111">
        <v>64</v>
      </c>
      <c r="D3111" t="s">
        <v>44</v>
      </c>
      <c r="E3111" s="2">
        <v>44352</v>
      </c>
      <c r="F3111" s="2"/>
      <c r="G3111" t="s">
        <v>1166</v>
      </c>
      <c r="H3111" t="s">
        <v>10631</v>
      </c>
      <c r="I3111" t="s">
        <v>10632</v>
      </c>
      <c r="J3111" t="s">
        <v>85</v>
      </c>
      <c r="K3111" t="s">
        <v>45</v>
      </c>
      <c r="L3111" t="s">
        <v>46</v>
      </c>
      <c r="M3111" t="s">
        <v>69</v>
      </c>
      <c r="N3111" t="s">
        <v>48</v>
      </c>
      <c r="P3111" t="s">
        <v>49</v>
      </c>
      <c r="Q3111" t="s">
        <v>126</v>
      </c>
      <c r="R3111" s="2">
        <v>22836</v>
      </c>
      <c r="S3111" t="s">
        <v>51</v>
      </c>
      <c r="T3111" t="s">
        <v>115</v>
      </c>
      <c r="U3111" t="s">
        <v>53</v>
      </c>
      <c r="V3111">
        <v>53645</v>
      </c>
      <c r="W3111" t="s">
        <v>54</v>
      </c>
      <c r="X3111" t="s">
        <v>143</v>
      </c>
      <c r="Y3111" t="s">
        <v>56</v>
      </c>
      <c r="Z3111">
        <v>3</v>
      </c>
      <c r="AA3111">
        <v>2068</v>
      </c>
      <c r="AB3111">
        <v>4</v>
      </c>
      <c r="AC3111">
        <v>3</v>
      </c>
      <c r="AD3111">
        <v>5</v>
      </c>
      <c r="AE3111" s="2">
        <v>44960</v>
      </c>
      <c r="AF3111" t="s">
        <v>58</v>
      </c>
      <c r="AG3111" t="s">
        <v>59</v>
      </c>
      <c r="AH3111" t="s">
        <v>77</v>
      </c>
      <c r="AI3111" t="s">
        <v>10633</v>
      </c>
      <c r="AJ3111" t="s">
        <v>10634</v>
      </c>
      <c r="AK3111">
        <v>3</v>
      </c>
      <c r="AL3111">
        <v>670.68</v>
      </c>
      <c r="AM3111" s="2">
        <v>44795</v>
      </c>
      <c r="AN3111">
        <v>4.9000000000000004</v>
      </c>
    </row>
    <row r="3112" spans="1:40" hidden="1" x14ac:dyDescent="0.35">
      <c r="A3112" t="s">
        <v>17728</v>
      </c>
      <c r="B3112" t="s">
        <v>6003</v>
      </c>
      <c r="C3112">
        <v>64</v>
      </c>
      <c r="D3112" t="s">
        <v>44</v>
      </c>
      <c r="E3112" s="2">
        <v>43794</v>
      </c>
      <c r="F3112" s="2"/>
      <c r="G3112" t="s">
        <v>1166</v>
      </c>
      <c r="H3112" t="s">
        <v>17729</v>
      </c>
      <c r="I3112" t="s">
        <v>17730</v>
      </c>
      <c r="J3112" t="s">
        <v>67</v>
      </c>
      <c r="K3112" t="s">
        <v>45</v>
      </c>
      <c r="L3112" t="s">
        <v>87</v>
      </c>
      <c r="M3112" t="s">
        <v>47</v>
      </c>
      <c r="N3112" t="s">
        <v>48</v>
      </c>
      <c r="P3112" t="s">
        <v>49</v>
      </c>
      <c r="Q3112" t="s">
        <v>126</v>
      </c>
      <c r="R3112" s="2">
        <v>22995</v>
      </c>
      <c r="S3112" t="s">
        <v>51</v>
      </c>
      <c r="T3112" t="s">
        <v>115</v>
      </c>
      <c r="U3112" t="s">
        <v>53</v>
      </c>
      <c r="V3112">
        <v>74549</v>
      </c>
      <c r="W3112" t="s">
        <v>54</v>
      </c>
      <c r="X3112" t="s">
        <v>101</v>
      </c>
      <c r="Y3112" t="s">
        <v>56</v>
      </c>
      <c r="Z3112">
        <v>5</v>
      </c>
      <c r="AA3112">
        <v>3413</v>
      </c>
      <c r="AB3112">
        <v>1</v>
      </c>
      <c r="AC3112">
        <v>2</v>
      </c>
      <c r="AD3112">
        <v>5</v>
      </c>
      <c r="AE3112" s="2">
        <v>45005</v>
      </c>
      <c r="AF3112" t="s">
        <v>75</v>
      </c>
      <c r="AG3112" t="s">
        <v>76</v>
      </c>
      <c r="AH3112" t="s">
        <v>130</v>
      </c>
      <c r="AI3112" t="s">
        <v>17732</v>
      </c>
      <c r="AJ3112" t="s">
        <v>17733</v>
      </c>
      <c r="AK3112">
        <v>5</v>
      </c>
      <c r="AL3112">
        <v>394.1</v>
      </c>
      <c r="AM3112" s="2">
        <v>44917</v>
      </c>
      <c r="AN3112">
        <v>6.4</v>
      </c>
    </row>
    <row r="3113" spans="1:40" hidden="1" x14ac:dyDescent="0.35">
      <c r="A3113" t="s">
        <v>3774</v>
      </c>
      <c r="B3113" t="s">
        <v>2199</v>
      </c>
      <c r="C3113">
        <v>59</v>
      </c>
      <c r="D3113" t="s">
        <v>44</v>
      </c>
      <c r="E3113" s="2">
        <v>45034</v>
      </c>
      <c r="F3113" s="2"/>
      <c r="G3113" t="s">
        <v>2926</v>
      </c>
      <c r="H3113" t="s">
        <v>3775</v>
      </c>
      <c r="I3113" t="s">
        <v>3776</v>
      </c>
      <c r="J3113" t="s">
        <v>194</v>
      </c>
      <c r="K3113" t="s">
        <v>45</v>
      </c>
      <c r="L3113" t="s">
        <v>68</v>
      </c>
      <c r="M3113" t="s">
        <v>69</v>
      </c>
      <c r="N3113" t="s">
        <v>48</v>
      </c>
      <c r="P3113" t="s">
        <v>239</v>
      </c>
      <c r="Q3113" t="s">
        <v>153</v>
      </c>
      <c r="R3113" s="2">
        <v>24705</v>
      </c>
      <c r="S3113" t="s">
        <v>51</v>
      </c>
      <c r="T3113" t="s">
        <v>155</v>
      </c>
      <c r="U3113" t="s">
        <v>53</v>
      </c>
      <c r="V3113">
        <v>46935</v>
      </c>
      <c r="W3113" t="s">
        <v>54</v>
      </c>
      <c r="X3113" t="s">
        <v>116</v>
      </c>
      <c r="Y3113" t="s">
        <v>56</v>
      </c>
      <c r="Z3113">
        <v>3</v>
      </c>
      <c r="AA3113">
        <v>3933</v>
      </c>
      <c r="AB3113">
        <v>3</v>
      </c>
      <c r="AC3113">
        <v>4</v>
      </c>
      <c r="AD3113">
        <v>5</v>
      </c>
      <c r="AE3113" s="2">
        <v>44796</v>
      </c>
      <c r="AF3113" t="s">
        <v>221</v>
      </c>
      <c r="AG3113" t="s">
        <v>59</v>
      </c>
      <c r="AH3113" t="s">
        <v>77</v>
      </c>
      <c r="AI3113" t="s">
        <v>3778</v>
      </c>
      <c r="AJ3113" t="s">
        <v>3779</v>
      </c>
      <c r="AK3113">
        <v>1</v>
      </c>
      <c r="AL3113">
        <v>559.54999999999995</v>
      </c>
      <c r="AM3113" s="2">
        <v>45012</v>
      </c>
      <c r="AN3113">
        <v>3.1</v>
      </c>
    </row>
    <row r="3114" spans="1:40" hidden="1" x14ac:dyDescent="0.35">
      <c r="A3114" t="s">
        <v>4531</v>
      </c>
      <c r="B3114" t="s">
        <v>297</v>
      </c>
      <c r="C3114">
        <v>47</v>
      </c>
      <c r="D3114" t="s">
        <v>17836</v>
      </c>
      <c r="E3114" s="2">
        <v>45010</v>
      </c>
      <c r="F3114" s="2">
        <v>45063</v>
      </c>
      <c r="G3114" t="s">
        <v>40</v>
      </c>
      <c r="H3114" t="s">
        <v>17357</v>
      </c>
      <c r="I3114" t="s">
        <v>17358</v>
      </c>
      <c r="J3114" t="s">
        <v>237</v>
      </c>
      <c r="K3114" t="s">
        <v>45</v>
      </c>
      <c r="L3114" t="s">
        <v>68</v>
      </c>
      <c r="M3114" t="s">
        <v>69</v>
      </c>
      <c r="N3114" t="s">
        <v>195</v>
      </c>
      <c r="O3114" t="s">
        <v>17359</v>
      </c>
      <c r="P3114" t="s">
        <v>49</v>
      </c>
      <c r="Q3114" t="s">
        <v>112</v>
      </c>
      <c r="R3114" s="2">
        <v>29027</v>
      </c>
      <c r="S3114" t="s">
        <v>51</v>
      </c>
      <c r="T3114" t="s">
        <v>251</v>
      </c>
      <c r="U3114" t="s">
        <v>73</v>
      </c>
      <c r="V3114">
        <v>75099</v>
      </c>
      <c r="W3114" t="s">
        <v>176</v>
      </c>
      <c r="X3114" t="s">
        <v>143</v>
      </c>
      <c r="Y3114" t="s">
        <v>56</v>
      </c>
      <c r="Z3114">
        <v>3</v>
      </c>
      <c r="AA3114">
        <v>3336</v>
      </c>
      <c r="AB3114">
        <v>4</v>
      </c>
      <c r="AC3114">
        <v>4</v>
      </c>
      <c r="AD3114">
        <v>2</v>
      </c>
      <c r="AE3114" s="2">
        <v>45018</v>
      </c>
      <c r="AF3114" t="s">
        <v>58</v>
      </c>
      <c r="AG3114" t="s">
        <v>59</v>
      </c>
      <c r="AH3114" t="s">
        <v>77</v>
      </c>
      <c r="AI3114" t="s">
        <v>17361</v>
      </c>
      <c r="AJ3114" t="s">
        <v>17362</v>
      </c>
      <c r="AK3114">
        <v>4</v>
      </c>
      <c r="AL3114">
        <v>290.13</v>
      </c>
      <c r="AM3114" s="2">
        <v>44951</v>
      </c>
      <c r="AN3114">
        <v>0.1</v>
      </c>
    </row>
    <row r="3115" spans="1:40" hidden="1" x14ac:dyDescent="0.35">
      <c r="A3115" t="s">
        <v>11109</v>
      </c>
      <c r="B3115" t="s">
        <v>8715</v>
      </c>
      <c r="C3115">
        <v>51</v>
      </c>
      <c r="D3115" t="s">
        <v>44</v>
      </c>
      <c r="E3115" s="2">
        <v>45135</v>
      </c>
      <c r="F3115" s="2"/>
      <c r="G3115" t="s">
        <v>5007</v>
      </c>
      <c r="H3115" t="s">
        <v>12842</v>
      </c>
      <c r="I3115" t="s">
        <v>12843</v>
      </c>
      <c r="J3115" t="s">
        <v>67</v>
      </c>
      <c r="K3115" t="s">
        <v>86</v>
      </c>
      <c r="L3115" t="s">
        <v>87</v>
      </c>
      <c r="M3115" t="s">
        <v>47</v>
      </c>
      <c r="N3115" t="s">
        <v>48</v>
      </c>
      <c r="P3115" t="s">
        <v>49</v>
      </c>
      <c r="Q3115" t="s">
        <v>70</v>
      </c>
      <c r="R3115" s="2">
        <v>27693</v>
      </c>
      <c r="S3115" t="s">
        <v>51</v>
      </c>
      <c r="T3115" t="s">
        <v>326</v>
      </c>
      <c r="U3115" t="s">
        <v>53</v>
      </c>
      <c r="V3115">
        <v>71843</v>
      </c>
      <c r="W3115" t="s">
        <v>176</v>
      </c>
      <c r="X3115" t="s">
        <v>116</v>
      </c>
      <c r="Y3115" t="s">
        <v>56</v>
      </c>
      <c r="Z3115">
        <v>2</v>
      </c>
      <c r="AA3115">
        <v>2472</v>
      </c>
      <c r="AB3115">
        <v>5</v>
      </c>
      <c r="AC3115">
        <v>2</v>
      </c>
      <c r="AD3115">
        <v>3</v>
      </c>
      <c r="AE3115" s="2">
        <v>45044</v>
      </c>
      <c r="AF3115" t="s">
        <v>103</v>
      </c>
      <c r="AG3115" t="s">
        <v>76</v>
      </c>
      <c r="AH3115" t="s">
        <v>60</v>
      </c>
      <c r="AI3115" t="s">
        <v>12845</v>
      </c>
      <c r="AJ3115" t="s">
        <v>12846</v>
      </c>
      <c r="AK3115">
        <v>1</v>
      </c>
      <c r="AL3115" s="25">
        <v>942.75</v>
      </c>
      <c r="AM3115" s="2">
        <v>45099</v>
      </c>
      <c r="AN3115">
        <v>2.8</v>
      </c>
    </row>
    <row r="3116" spans="1:40" hidden="1" x14ac:dyDescent="0.35">
      <c r="A3116" t="s">
        <v>2724</v>
      </c>
      <c r="B3116" t="s">
        <v>3704</v>
      </c>
      <c r="C3116">
        <v>30</v>
      </c>
      <c r="D3116" t="s">
        <v>44</v>
      </c>
      <c r="E3116" s="2">
        <v>43459</v>
      </c>
      <c r="F3116" s="2"/>
      <c r="G3116" t="s">
        <v>2926</v>
      </c>
      <c r="H3116" t="s">
        <v>3705</v>
      </c>
      <c r="I3116" t="s">
        <v>3706</v>
      </c>
      <c r="J3116" t="s">
        <v>43</v>
      </c>
      <c r="K3116" t="s">
        <v>69</v>
      </c>
      <c r="L3116" t="s">
        <v>68</v>
      </c>
      <c r="M3116" t="s">
        <v>86</v>
      </c>
      <c r="N3116" t="s">
        <v>48</v>
      </c>
      <c r="P3116" t="s">
        <v>239</v>
      </c>
      <c r="Q3116" t="s">
        <v>112</v>
      </c>
      <c r="R3116" s="2">
        <v>35165</v>
      </c>
      <c r="S3116" t="s">
        <v>51</v>
      </c>
      <c r="T3116" t="s">
        <v>230</v>
      </c>
      <c r="U3116" t="s">
        <v>53</v>
      </c>
      <c r="V3116">
        <v>26513</v>
      </c>
      <c r="W3116" t="s">
        <v>54</v>
      </c>
      <c r="X3116" t="s">
        <v>55</v>
      </c>
      <c r="Y3116" t="s">
        <v>56</v>
      </c>
      <c r="Z3116">
        <v>3</v>
      </c>
      <c r="AA3116">
        <v>3922</v>
      </c>
      <c r="AB3116">
        <v>5</v>
      </c>
      <c r="AC3116">
        <v>3</v>
      </c>
      <c r="AD3116">
        <v>1</v>
      </c>
      <c r="AE3116" s="2">
        <v>45003</v>
      </c>
      <c r="AF3116" t="s">
        <v>221</v>
      </c>
      <c r="AG3116" t="s">
        <v>76</v>
      </c>
      <c r="AH3116" t="s">
        <v>77</v>
      </c>
      <c r="AI3116" t="s">
        <v>3708</v>
      </c>
      <c r="AJ3116" t="s">
        <v>3709</v>
      </c>
      <c r="AK3116">
        <v>1</v>
      </c>
      <c r="AL3116">
        <v>629.74</v>
      </c>
      <c r="AM3116" s="2">
        <v>44972</v>
      </c>
      <c r="AN3116">
        <v>7.4</v>
      </c>
    </row>
    <row r="3117" spans="1:40" hidden="1" x14ac:dyDescent="0.35">
      <c r="A3117" t="s">
        <v>13302</v>
      </c>
      <c r="B3117" t="s">
        <v>9049</v>
      </c>
      <c r="C3117">
        <v>69</v>
      </c>
      <c r="D3117" t="s">
        <v>44</v>
      </c>
      <c r="E3117" s="2">
        <v>44680</v>
      </c>
      <c r="F3117" s="2"/>
      <c r="G3117" t="s">
        <v>4000</v>
      </c>
      <c r="H3117" t="s">
        <v>13206</v>
      </c>
      <c r="I3117" t="s">
        <v>13303</v>
      </c>
      <c r="J3117" t="s">
        <v>163</v>
      </c>
      <c r="K3117" t="s">
        <v>69</v>
      </c>
      <c r="L3117" t="s">
        <v>87</v>
      </c>
      <c r="M3117" t="s">
        <v>86</v>
      </c>
      <c r="N3117" t="s">
        <v>48</v>
      </c>
      <c r="P3117" t="s">
        <v>4004</v>
      </c>
      <c r="Q3117" t="s">
        <v>126</v>
      </c>
      <c r="R3117" s="2">
        <v>21147</v>
      </c>
      <c r="S3117" t="s">
        <v>51</v>
      </c>
      <c r="T3117" t="s">
        <v>142</v>
      </c>
      <c r="U3117" t="s">
        <v>73</v>
      </c>
      <c r="V3117">
        <v>79836</v>
      </c>
      <c r="W3117" t="s">
        <v>54</v>
      </c>
      <c r="X3117" t="s">
        <v>55</v>
      </c>
      <c r="Y3117" t="s">
        <v>56</v>
      </c>
      <c r="Z3117">
        <v>1</v>
      </c>
      <c r="AA3117">
        <v>2559</v>
      </c>
      <c r="AB3117">
        <v>3</v>
      </c>
      <c r="AC3117">
        <v>5</v>
      </c>
      <c r="AD3117">
        <v>3</v>
      </c>
      <c r="AE3117" s="2">
        <v>44823</v>
      </c>
      <c r="AF3117" t="s">
        <v>221</v>
      </c>
      <c r="AG3117" t="s">
        <v>76</v>
      </c>
      <c r="AH3117" t="s">
        <v>130</v>
      </c>
      <c r="AI3117" t="s">
        <v>13305</v>
      </c>
      <c r="AJ3117" t="s">
        <v>13306</v>
      </c>
      <c r="AK3117">
        <v>3</v>
      </c>
      <c r="AL3117" s="25">
        <v>449.84</v>
      </c>
      <c r="AM3117" s="2">
        <v>45206</v>
      </c>
      <c r="AN3117">
        <v>4</v>
      </c>
    </row>
    <row r="3118" spans="1:40" hidden="1" x14ac:dyDescent="0.35">
      <c r="A3118" t="s">
        <v>38</v>
      </c>
      <c r="B3118" t="s">
        <v>39</v>
      </c>
      <c r="C3118">
        <v>57</v>
      </c>
      <c r="D3118" t="s">
        <v>44</v>
      </c>
      <c r="E3118" s="2">
        <v>43728</v>
      </c>
      <c r="F3118" s="2"/>
      <c r="G3118" t="s">
        <v>40</v>
      </c>
      <c r="H3118" t="s">
        <v>41</v>
      </c>
      <c r="I3118" t="s">
        <v>42</v>
      </c>
      <c r="J3118" t="s">
        <v>43</v>
      </c>
      <c r="K3118" t="s">
        <v>45</v>
      </c>
      <c r="L3118" t="s">
        <v>46</v>
      </c>
      <c r="M3118" t="s">
        <v>47</v>
      </c>
      <c r="N3118" t="s">
        <v>48</v>
      </c>
      <c r="P3118" t="s">
        <v>49</v>
      </c>
      <c r="Q3118" t="s">
        <v>50</v>
      </c>
      <c r="R3118" s="2">
        <v>25394</v>
      </c>
      <c r="S3118" t="s">
        <v>51</v>
      </c>
      <c r="T3118" t="s">
        <v>52</v>
      </c>
      <c r="U3118" t="s">
        <v>53</v>
      </c>
      <c r="V3118">
        <v>34904</v>
      </c>
      <c r="W3118" t="s">
        <v>54</v>
      </c>
      <c r="X3118" t="s">
        <v>55</v>
      </c>
      <c r="Y3118" t="s">
        <v>56</v>
      </c>
      <c r="Z3118">
        <v>4</v>
      </c>
      <c r="AA3118">
        <v>3427</v>
      </c>
      <c r="AB3118">
        <v>1</v>
      </c>
      <c r="AC3118">
        <v>2</v>
      </c>
      <c r="AD3118">
        <v>3</v>
      </c>
      <c r="AE3118" s="2">
        <v>45122</v>
      </c>
      <c r="AF3118" t="s">
        <v>58</v>
      </c>
      <c r="AG3118" t="s">
        <v>59</v>
      </c>
      <c r="AH3118" t="s">
        <v>60</v>
      </c>
      <c r="AI3118" t="s">
        <v>61</v>
      </c>
      <c r="AJ3118" t="s">
        <v>62</v>
      </c>
      <c r="AK3118">
        <v>2</v>
      </c>
      <c r="AL3118" s="25">
        <v>606.11</v>
      </c>
      <c r="AM3118" s="2">
        <v>44940</v>
      </c>
      <c r="AN3118">
        <v>6.6</v>
      </c>
    </row>
    <row r="3119" spans="1:40" hidden="1" x14ac:dyDescent="0.35">
      <c r="A3119" t="s">
        <v>2475</v>
      </c>
      <c r="B3119" t="s">
        <v>2476</v>
      </c>
      <c r="C3119">
        <v>78</v>
      </c>
      <c r="D3119" t="s">
        <v>17836</v>
      </c>
      <c r="E3119" s="2">
        <v>44984</v>
      </c>
      <c r="F3119" s="2">
        <v>45013</v>
      </c>
      <c r="G3119" t="s">
        <v>1166</v>
      </c>
      <c r="H3119" t="s">
        <v>2477</v>
      </c>
      <c r="I3119" t="s">
        <v>2478</v>
      </c>
      <c r="J3119" t="s">
        <v>111</v>
      </c>
      <c r="K3119" t="s">
        <v>86</v>
      </c>
      <c r="L3119" t="s">
        <v>68</v>
      </c>
      <c r="M3119" t="s">
        <v>47</v>
      </c>
      <c r="N3119" t="s">
        <v>248</v>
      </c>
      <c r="O3119" t="s">
        <v>2479</v>
      </c>
      <c r="P3119" t="s">
        <v>49</v>
      </c>
      <c r="Q3119" t="s">
        <v>126</v>
      </c>
      <c r="R3119" s="2">
        <v>17790</v>
      </c>
      <c r="S3119" t="s">
        <v>51</v>
      </c>
      <c r="T3119" t="s">
        <v>155</v>
      </c>
      <c r="U3119" t="s">
        <v>53</v>
      </c>
      <c r="V3119">
        <v>47025</v>
      </c>
      <c r="W3119" t="s">
        <v>74</v>
      </c>
      <c r="X3119" t="s">
        <v>55</v>
      </c>
      <c r="Y3119" t="s">
        <v>56</v>
      </c>
      <c r="Z3119">
        <v>1</v>
      </c>
      <c r="AA3119">
        <v>3741</v>
      </c>
      <c r="AB3119">
        <v>2</v>
      </c>
      <c r="AC3119">
        <v>5</v>
      </c>
      <c r="AD3119">
        <v>4</v>
      </c>
      <c r="AE3119" s="2">
        <v>44839</v>
      </c>
      <c r="AF3119" t="s">
        <v>103</v>
      </c>
      <c r="AG3119" t="s">
        <v>76</v>
      </c>
      <c r="AH3119" t="s">
        <v>104</v>
      </c>
      <c r="AI3119" t="s">
        <v>2481</v>
      </c>
      <c r="AJ3119" t="s">
        <v>2482</v>
      </c>
      <c r="AK3119">
        <v>2</v>
      </c>
      <c r="AL3119">
        <v>751.04</v>
      </c>
      <c r="AM3119" s="2">
        <v>44570</v>
      </c>
      <c r="AN3119">
        <v>0.1</v>
      </c>
    </row>
    <row r="3120" spans="1:40" hidden="1" x14ac:dyDescent="0.35">
      <c r="A3120" t="s">
        <v>8524</v>
      </c>
      <c r="B3120" t="s">
        <v>1676</v>
      </c>
      <c r="C3120">
        <v>33</v>
      </c>
      <c r="D3120" t="s">
        <v>17836</v>
      </c>
      <c r="E3120" s="2">
        <v>44503</v>
      </c>
      <c r="F3120" s="2">
        <v>44792</v>
      </c>
      <c r="G3120" t="s">
        <v>4326</v>
      </c>
      <c r="H3120" t="s">
        <v>8525</v>
      </c>
      <c r="I3120" t="s">
        <v>8526</v>
      </c>
      <c r="J3120" t="s">
        <v>85</v>
      </c>
      <c r="K3120" t="s">
        <v>45</v>
      </c>
      <c r="L3120" t="s">
        <v>46</v>
      </c>
      <c r="M3120" t="s">
        <v>69</v>
      </c>
      <c r="N3120" t="s">
        <v>248</v>
      </c>
      <c r="O3120" t="s">
        <v>8527</v>
      </c>
      <c r="P3120" t="s">
        <v>4330</v>
      </c>
      <c r="Q3120" t="s">
        <v>164</v>
      </c>
      <c r="R3120" s="2">
        <v>34137</v>
      </c>
      <c r="S3120" t="s">
        <v>51</v>
      </c>
      <c r="T3120" t="s">
        <v>354</v>
      </c>
      <c r="U3120" t="s">
        <v>73</v>
      </c>
      <c r="V3120">
        <v>64233</v>
      </c>
      <c r="W3120" t="s">
        <v>74</v>
      </c>
      <c r="X3120" t="s">
        <v>116</v>
      </c>
      <c r="Y3120" t="s">
        <v>56</v>
      </c>
      <c r="Z3120">
        <v>3</v>
      </c>
      <c r="AA3120">
        <v>1699</v>
      </c>
      <c r="AB3120">
        <v>2</v>
      </c>
      <c r="AC3120">
        <v>4</v>
      </c>
      <c r="AD3120">
        <v>3</v>
      </c>
      <c r="AE3120" s="2">
        <v>45131</v>
      </c>
      <c r="AF3120" t="s">
        <v>75</v>
      </c>
      <c r="AG3120" t="s">
        <v>76</v>
      </c>
      <c r="AH3120" t="s">
        <v>77</v>
      </c>
      <c r="AI3120" t="s">
        <v>8529</v>
      </c>
      <c r="AJ3120" t="s">
        <v>8530</v>
      </c>
      <c r="AK3120">
        <v>3</v>
      </c>
      <c r="AL3120" s="25">
        <v>730.86</v>
      </c>
      <c r="AM3120" s="2">
        <v>45041</v>
      </c>
      <c r="AN3120">
        <v>0.8</v>
      </c>
    </row>
    <row r="3121" spans="1:40" hidden="1" x14ac:dyDescent="0.35">
      <c r="A3121" t="s">
        <v>1295</v>
      </c>
      <c r="B3121" t="s">
        <v>1894</v>
      </c>
      <c r="C3121">
        <v>76</v>
      </c>
      <c r="D3121" t="s">
        <v>17836</v>
      </c>
      <c r="E3121" s="2">
        <v>44065</v>
      </c>
      <c r="F3121" s="2">
        <v>44994</v>
      </c>
      <c r="G3121" t="s">
        <v>6215</v>
      </c>
      <c r="H3121" t="s">
        <v>9899</v>
      </c>
      <c r="I3121" t="s">
        <v>12277</v>
      </c>
      <c r="J3121" t="s">
        <v>237</v>
      </c>
      <c r="K3121" t="s">
        <v>86</v>
      </c>
      <c r="L3121" t="s">
        <v>87</v>
      </c>
      <c r="M3121" t="s">
        <v>47</v>
      </c>
      <c r="N3121" t="s">
        <v>174</v>
      </c>
      <c r="O3121" t="s">
        <v>12278</v>
      </c>
      <c r="P3121" t="s">
        <v>49</v>
      </c>
      <c r="Q3121" t="s">
        <v>458</v>
      </c>
      <c r="R3121" s="2">
        <v>18353</v>
      </c>
      <c r="S3121" t="s">
        <v>51</v>
      </c>
      <c r="T3121" t="s">
        <v>209</v>
      </c>
      <c r="U3121" t="s">
        <v>53</v>
      </c>
      <c r="V3121">
        <v>50782</v>
      </c>
      <c r="W3121" t="s">
        <v>54</v>
      </c>
      <c r="X3121" t="s">
        <v>101</v>
      </c>
      <c r="Y3121" t="s">
        <v>56</v>
      </c>
      <c r="Z3121">
        <v>1</v>
      </c>
      <c r="AA3121">
        <v>2368</v>
      </c>
      <c r="AB3121">
        <v>5</v>
      </c>
      <c r="AC3121">
        <v>2</v>
      </c>
      <c r="AD3121">
        <v>1</v>
      </c>
      <c r="AE3121" s="2">
        <v>45015</v>
      </c>
      <c r="AF3121" t="s">
        <v>118</v>
      </c>
      <c r="AG3121" t="s">
        <v>76</v>
      </c>
      <c r="AH3121" t="s">
        <v>104</v>
      </c>
      <c r="AI3121" t="s">
        <v>12279</v>
      </c>
      <c r="AJ3121" t="s">
        <v>12280</v>
      </c>
      <c r="AK3121">
        <v>4</v>
      </c>
      <c r="AL3121">
        <v>285.54000000000002</v>
      </c>
      <c r="AM3121" s="2">
        <v>44723</v>
      </c>
      <c r="AN3121">
        <v>2.5</v>
      </c>
    </row>
    <row r="3122" spans="1:40" hidden="1" x14ac:dyDescent="0.35">
      <c r="A3122" t="s">
        <v>5932</v>
      </c>
      <c r="B3122" t="s">
        <v>339</v>
      </c>
      <c r="C3122">
        <v>77</v>
      </c>
      <c r="D3122" t="s">
        <v>44</v>
      </c>
      <c r="E3122" s="2">
        <v>44340</v>
      </c>
      <c r="F3122" s="2"/>
      <c r="G3122" t="s">
        <v>40</v>
      </c>
      <c r="H3122" t="s">
        <v>17636</v>
      </c>
      <c r="I3122" t="s">
        <v>17637</v>
      </c>
      <c r="J3122" t="s">
        <v>137</v>
      </c>
      <c r="K3122" t="s">
        <v>45</v>
      </c>
      <c r="L3122" t="s">
        <v>87</v>
      </c>
      <c r="M3122" t="s">
        <v>47</v>
      </c>
      <c r="N3122" t="s">
        <v>48</v>
      </c>
      <c r="P3122" t="s">
        <v>49</v>
      </c>
      <c r="Q3122" t="s">
        <v>126</v>
      </c>
      <c r="R3122" s="2">
        <v>17963</v>
      </c>
      <c r="S3122" t="s">
        <v>51</v>
      </c>
      <c r="T3122" t="s">
        <v>142</v>
      </c>
      <c r="U3122" t="s">
        <v>73</v>
      </c>
      <c r="V3122">
        <v>37566</v>
      </c>
      <c r="W3122" t="s">
        <v>129</v>
      </c>
      <c r="X3122" t="s">
        <v>143</v>
      </c>
      <c r="Y3122" t="s">
        <v>56</v>
      </c>
      <c r="Z3122">
        <v>2</v>
      </c>
      <c r="AA3122">
        <v>3394</v>
      </c>
      <c r="AB3122">
        <v>1</v>
      </c>
      <c r="AC3122">
        <v>5</v>
      </c>
      <c r="AD3122">
        <v>5</v>
      </c>
      <c r="AE3122" s="2">
        <v>44816</v>
      </c>
      <c r="AF3122" t="s">
        <v>58</v>
      </c>
      <c r="AG3122" t="s">
        <v>76</v>
      </c>
      <c r="AH3122" t="s">
        <v>77</v>
      </c>
      <c r="AI3122" t="s">
        <v>17638</v>
      </c>
      <c r="AJ3122" t="s">
        <v>17639</v>
      </c>
      <c r="AK3122">
        <v>3</v>
      </c>
      <c r="AL3122">
        <v>845.75</v>
      </c>
      <c r="AM3122" s="2">
        <v>45081</v>
      </c>
      <c r="AN3122">
        <v>5</v>
      </c>
    </row>
    <row r="3123" spans="1:40" hidden="1" x14ac:dyDescent="0.35">
      <c r="A3123" t="s">
        <v>5681</v>
      </c>
      <c r="B3123" t="s">
        <v>4074</v>
      </c>
      <c r="C3123">
        <v>25</v>
      </c>
      <c r="D3123" t="s">
        <v>44</v>
      </c>
      <c r="E3123" s="2">
        <v>43434</v>
      </c>
      <c r="F3123" s="2"/>
      <c r="G3123" t="s">
        <v>40</v>
      </c>
      <c r="H3123" t="s">
        <v>8787</v>
      </c>
      <c r="I3123" t="s">
        <v>8788</v>
      </c>
      <c r="J3123" t="s">
        <v>184</v>
      </c>
      <c r="K3123" t="s">
        <v>86</v>
      </c>
      <c r="L3123" t="s">
        <v>46</v>
      </c>
      <c r="M3123" t="s">
        <v>47</v>
      </c>
      <c r="N3123" t="s">
        <v>48</v>
      </c>
      <c r="P3123" t="s">
        <v>49</v>
      </c>
      <c r="Q3123" t="s">
        <v>206</v>
      </c>
      <c r="R3123" s="2">
        <v>36956</v>
      </c>
      <c r="S3123" t="s">
        <v>51</v>
      </c>
      <c r="T3123" t="s">
        <v>6</v>
      </c>
      <c r="U3123" t="s">
        <v>73</v>
      </c>
      <c r="V3123">
        <v>2169</v>
      </c>
      <c r="W3123" t="s">
        <v>129</v>
      </c>
      <c r="X3123" t="s">
        <v>101</v>
      </c>
      <c r="Y3123" t="s">
        <v>56</v>
      </c>
      <c r="Z3123">
        <v>3</v>
      </c>
      <c r="AA3123">
        <v>1743</v>
      </c>
      <c r="AB3123">
        <v>4</v>
      </c>
      <c r="AC3123">
        <v>1</v>
      </c>
      <c r="AD3123">
        <v>5</v>
      </c>
      <c r="AE3123" s="2">
        <v>45120</v>
      </c>
      <c r="AF3123" t="s">
        <v>103</v>
      </c>
      <c r="AG3123" t="s">
        <v>76</v>
      </c>
      <c r="AH3123" t="s">
        <v>130</v>
      </c>
      <c r="AI3123" t="s">
        <v>8237</v>
      </c>
      <c r="AJ3123" t="s">
        <v>8789</v>
      </c>
      <c r="AK3123">
        <v>4</v>
      </c>
      <c r="AL3123">
        <v>954.37</v>
      </c>
      <c r="AM3123" s="2">
        <v>45036</v>
      </c>
      <c r="AN3123">
        <v>7.4</v>
      </c>
    </row>
    <row r="3124" spans="1:40" hidden="1" x14ac:dyDescent="0.35">
      <c r="A3124" t="s">
        <v>5383</v>
      </c>
      <c r="B3124" t="s">
        <v>4027</v>
      </c>
      <c r="C3124">
        <v>53</v>
      </c>
      <c r="D3124" t="s">
        <v>17836</v>
      </c>
      <c r="E3124" s="2">
        <v>44194</v>
      </c>
      <c r="F3124" s="2">
        <v>44858</v>
      </c>
      <c r="G3124" t="s">
        <v>40</v>
      </c>
      <c r="H3124" t="s">
        <v>5384</v>
      </c>
      <c r="I3124" t="s">
        <v>5385</v>
      </c>
      <c r="J3124" t="s">
        <v>137</v>
      </c>
      <c r="K3124" t="s">
        <v>86</v>
      </c>
      <c r="L3124" t="s">
        <v>46</v>
      </c>
      <c r="M3124" t="s">
        <v>47</v>
      </c>
      <c r="N3124" t="s">
        <v>248</v>
      </c>
      <c r="O3124" t="s">
        <v>5386</v>
      </c>
      <c r="P3124" t="s">
        <v>49</v>
      </c>
      <c r="Q3124" t="s">
        <v>206</v>
      </c>
      <c r="R3124" s="2">
        <v>26919</v>
      </c>
      <c r="S3124" t="s">
        <v>51</v>
      </c>
      <c r="T3124" t="s">
        <v>209</v>
      </c>
      <c r="U3124" t="s">
        <v>53</v>
      </c>
      <c r="V3124">
        <v>60901</v>
      </c>
      <c r="W3124" t="s">
        <v>129</v>
      </c>
      <c r="X3124" t="s">
        <v>143</v>
      </c>
      <c r="Y3124" t="s">
        <v>56</v>
      </c>
      <c r="Z3124">
        <v>3</v>
      </c>
      <c r="AA3124">
        <v>1182</v>
      </c>
      <c r="AB3124">
        <v>2</v>
      </c>
      <c r="AC3124">
        <v>4</v>
      </c>
      <c r="AD3124">
        <v>5</v>
      </c>
      <c r="AE3124" s="2">
        <v>44853</v>
      </c>
      <c r="AF3124" t="s">
        <v>221</v>
      </c>
      <c r="AG3124" t="s">
        <v>76</v>
      </c>
      <c r="AH3124" t="s">
        <v>130</v>
      </c>
      <c r="AI3124" t="s">
        <v>5387</v>
      </c>
      <c r="AJ3124" t="s">
        <v>5388</v>
      </c>
      <c r="AK3124">
        <v>5</v>
      </c>
      <c r="AL3124">
        <v>623.64</v>
      </c>
      <c r="AM3124" s="2">
        <v>44798</v>
      </c>
      <c r="AN3124">
        <v>1.8</v>
      </c>
    </row>
    <row r="3125" spans="1:40" hidden="1" x14ac:dyDescent="0.35">
      <c r="A3125" t="s">
        <v>3333</v>
      </c>
      <c r="B3125" t="s">
        <v>3171</v>
      </c>
      <c r="C3125">
        <v>43</v>
      </c>
      <c r="D3125" t="s">
        <v>17836</v>
      </c>
      <c r="E3125" s="2">
        <v>43334</v>
      </c>
      <c r="F3125" s="2">
        <v>44510</v>
      </c>
      <c r="G3125" t="s">
        <v>40</v>
      </c>
      <c r="H3125" t="s">
        <v>11331</v>
      </c>
      <c r="I3125" t="s">
        <v>11332</v>
      </c>
      <c r="J3125" t="s">
        <v>184</v>
      </c>
      <c r="K3125" t="s">
        <v>45</v>
      </c>
      <c r="L3125" t="s">
        <v>46</v>
      </c>
      <c r="M3125" t="s">
        <v>86</v>
      </c>
      <c r="N3125" t="s">
        <v>138</v>
      </c>
      <c r="O3125" t="s">
        <v>11333</v>
      </c>
      <c r="P3125" t="s">
        <v>49</v>
      </c>
      <c r="Q3125" t="s">
        <v>458</v>
      </c>
      <c r="R3125" s="2">
        <v>30654</v>
      </c>
      <c r="S3125" t="s">
        <v>51</v>
      </c>
      <c r="T3125" t="s">
        <v>310</v>
      </c>
      <c r="U3125" t="s">
        <v>53</v>
      </c>
      <c r="V3125">
        <v>77437</v>
      </c>
      <c r="W3125" t="s">
        <v>176</v>
      </c>
      <c r="X3125" t="s">
        <v>143</v>
      </c>
      <c r="Y3125" t="s">
        <v>343</v>
      </c>
      <c r="Z3125">
        <v>4</v>
      </c>
      <c r="AA3125">
        <v>2197</v>
      </c>
      <c r="AB3125">
        <v>2</v>
      </c>
      <c r="AC3125">
        <v>3</v>
      </c>
      <c r="AD3125">
        <v>1</v>
      </c>
      <c r="AE3125" s="2">
        <v>45002</v>
      </c>
      <c r="AF3125" t="s">
        <v>118</v>
      </c>
      <c r="AG3125" t="s">
        <v>76</v>
      </c>
      <c r="AH3125" t="s">
        <v>130</v>
      </c>
      <c r="AI3125" t="s">
        <v>11334</v>
      </c>
      <c r="AJ3125" t="s">
        <v>11335</v>
      </c>
      <c r="AK3125">
        <v>2</v>
      </c>
      <c r="AL3125">
        <v>724.83</v>
      </c>
      <c r="AM3125" s="2">
        <v>45031</v>
      </c>
      <c r="AN3125">
        <v>3.2</v>
      </c>
    </row>
    <row r="3126" spans="1:40" hidden="1" x14ac:dyDescent="0.35">
      <c r="A3126" t="s">
        <v>8100</v>
      </c>
      <c r="B3126" t="s">
        <v>5407</v>
      </c>
      <c r="C3126">
        <v>60</v>
      </c>
      <c r="D3126" t="s">
        <v>44</v>
      </c>
      <c r="E3126" s="2">
        <v>45061</v>
      </c>
      <c r="F3126" s="2"/>
      <c r="G3126" t="s">
        <v>8060</v>
      </c>
      <c r="H3126" t="s">
        <v>8101</v>
      </c>
      <c r="I3126" t="s">
        <v>8102</v>
      </c>
      <c r="J3126" t="s">
        <v>125</v>
      </c>
      <c r="K3126" t="s">
        <v>86</v>
      </c>
      <c r="L3126" t="s">
        <v>46</v>
      </c>
      <c r="M3126" t="s">
        <v>86</v>
      </c>
      <c r="N3126" t="s">
        <v>48</v>
      </c>
      <c r="P3126" t="s">
        <v>239</v>
      </c>
      <c r="Q3126" t="s">
        <v>126</v>
      </c>
      <c r="R3126" s="2">
        <v>24121</v>
      </c>
      <c r="S3126" t="s">
        <v>51</v>
      </c>
      <c r="T3126" t="s">
        <v>142</v>
      </c>
      <c r="U3126" t="s">
        <v>53</v>
      </c>
      <c r="V3126">
        <v>2110</v>
      </c>
      <c r="W3126" t="s">
        <v>100</v>
      </c>
      <c r="X3126" t="s">
        <v>143</v>
      </c>
      <c r="Y3126" t="s">
        <v>144</v>
      </c>
      <c r="Z3126">
        <v>3</v>
      </c>
      <c r="AA3126">
        <v>1627</v>
      </c>
      <c r="AB3126">
        <v>4</v>
      </c>
      <c r="AC3126">
        <v>4</v>
      </c>
      <c r="AD3126">
        <v>1</v>
      </c>
      <c r="AE3126" s="2">
        <v>44900</v>
      </c>
      <c r="AF3126" t="s">
        <v>103</v>
      </c>
      <c r="AG3126" t="s">
        <v>59</v>
      </c>
      <c r="AH3126" t="s">
        <v>104</v>
      </c>
      <c r="AI3126" t="s">
        <v>8104</v>
      </c>
      <c r="AJ3126" t="s">
        <v>8105</v>
      </c>
      <c r="AK3126">
        <v>5</v>
      </c>
      <c r="AL3126">
        <v>943.93</v>
      </c>
      <c r="AM3126" s="2">
        <v>44720</v>
      </c>
      <c r="AN3126">
        <v>3</v>
      </c>
    </row>
    <row r="3127" spans="1:40" hidden="1" x14ac:dyDescent="0.35">
      <c r="A3127" t="s">
        <v>10356</v>
      </c>
      <c r="B3127" t="s">
        <v>1877</v>
      </c>
      <c r="C3127">
        <v>25</v>
      </c>
      <c r="D3127" t="s">
        <v>17836</v>
      </c>
      <c r="E3127" s="2">
        <v>43798</v>
      </c>
      <c r="F3127" s="2">
        <v>43942</v>
      </c>
      <c r="G3127" t="s">
        <v>6232</v>
      </c>
      <c r="H3127" t="s">
        <v>13546</v>
      </c>
      <c r="I3127" t="s">
        <v>13547</v>
      </c>
      <c r="J3127" t="s">
        <v>184</v>
      </c>
      <c r="K3127" t="s">
        <v>86</v>
      </c>
      <c r="L3127" t="s">
        <v>46</v>
      </c>
      <c r="M3127" t="s">
        <v>69</v>
      </c>
      <c r="N3127" t="s">
        <v>138</v>
      </c>
      <c r="O3127" t="s">
        <v>13548</v>
      </c>
      <c r="P3127" t="s">
        <v>88</v>
      </c>
      <c r="Q3127" t="s">
        <v>112</v>
      </c>
      <c r="R3127" s="2">
        <v>36925</v>
      </c>
      <c r="S3127" t="s">
        <v>13413</v>
      </c>
      <c r="T3127" t="s">
        <v>115</v>
      </c>
      <c r="U3127" t="s">
        <v>53</v>
      </c>
      <c r="V3127">
        <v>44158</v>
      </c>
      <c r="W3127" t="s">
        <v>74</v>
      </c>
      <c r="X3127" t="s">
        <v>55</v>
      </c>
      <c r="Y3127" t="s">
        <v>56</v>
      </c>
      <c r="Z3127">
        <v>1</v>
      </c>
      <c r="AA3127">
        <v>2601</v>
      </c>
      <c r="AB3127">
        <v>3</v>
      </c>
      <c r="AC3127">
        <v>5</v>
      </c>
      <c r="AD3127">
        <v>5</v>
      </c>
      <c r="AE3127" s="2">
        <v>45106</v>
      </c>
      <c r="AF3127" t="s">
        <v>221</v>
      </c>
      <c r="AG3127" t="s">
        <v>76</v>
      </c>
      <c r="AH3127" t="s">
        <v>60</v>
      </c>
      <c r="AI3127" t="s">
        <v>13549</v>
      </c>
      <c r="AJ3127" t="s">
        <v>13550</v>
      </c>
      <c r="AK3127">
        <v>5</v>
      </c>
      <c r="AL3127">
        <v>944.24</v>
      </c>
      <c r="AM3127" s="2">
        <v>44722</v>
      </c>
      <c r="AN3127">
        <v>0.4</v>
      </c>
    </row>
    <row r="3128" spans="1:40" hidden="1" x14ac:dyDescent="0.35">
      <c r="A3128" t="s">
        <v>9809</v>
      </c>
      <c r="B3128" t="s">
        <v>673</v>
      </c>
      <c r="C3128">
        <v>84</v>
      </c>
      <c r="D3128" t="s">
        <v>17836</v>
      </c>
      <c r="E3128" s="2">
        <v>44587</v>
      </c>
      <c r="F3128" s="2">
        <v>45050</v>
      </c>
      <c r="G3128" t="s">
        <v>5007</v>
      </c>
      <c r="H3128" t="s">
        <v>12543</v>
      </c>
      <c r="I3128" t="s">
        <v>12544</v>
      </c>
      <c r="J3128" t="s">
        <v>43</v>
      </c>
      <c r="K3128" t="s">
        <v>45</v>
      </c>
      <c r="L3128" t="s">
        <v>87</v>
      </c>
      <c r="M3128" t="s">
        <v>47</v>
      </c>
      <c r="N3128" t="s">
        <v>138</v>
      </c>
      <c r="O3128" t="s">
        <v>12545</v>
      </c>
      <c r="P3128" t="s">
        <v>49</v>
      </c>
      <c r="Q3128" t="s">
        <v>250</v>
      </c>
      <c r="R3128" s="2">
        <v>15512</v>
      </c>
      <c r="S3128" t="s">
        <v>51</v>
      </c>
      <c r="T3128" t="s">
        <v>354</v>
      </c>
      <c r="U3128" t="s">
        <v>73</v>
      </c>
      <c r="V3128">
        <v>16793</v>
      </c>
      <c r="W3128" t="s">
        <v>129</v>
      </c>
      <c r="X3128" t="s">
        <v>116</v>
      </c>
      <c r="Y3128" t="s">
        <v>56</v>
      </c>
      <c r="Z3128">
        <v>1</v>
      </c>
      <c r="AA3128">
        <v>2418</v>
      </c>
      <c r="AB3128">
        <v>3</v>
      </c>
      <c r="AC3128">
        <v>2</v>
      </c>
      <c r="AD3128">
        <v>5</v>
      </c>
      <c r="AE3128" s="2">
        <v>44953</v>
      </c>
      <c r="AF3128" t="s">
        <v>118</v>
      </c>
      <c r="AG3128" t="s">
        <v>76</v>
      </c>
      <c r="AH3128" t="s">
        <v>60</v>
      </c>
      <c r="AI3128" t="s">
        <v>12546</v>
      </c>
      <c r="AJ3128" t="s">
        <v>12547</v>
      </c>
      <c r="AK3128">
        <v>5</v>
      </c>
      <c r="AL3128">
        <v>966.19</v>
      </c>
      <c r="AM3128" s="2">
        <v>45141</v>
      </c>
      <c r="AN3128">
        <v>1.3</v>
      </c>
    </row>
    <row r="3129" spans="1:40" hidden="1" x14ac:dyDescent="0.35">
      <c r="A3129" t="s">
        <v>5553</v>
      </c>
      <c r="B3129" t="s">
        <v>1211</v>
      </c>
      <c r="C3129">
        <v>29</v>
      </c>
      <c r="D3129" t="s">
        <v>44</v>
      </c>
      <c r="E3129" s="2">
        <v>44302</v>
      </c>
      <c r="F3129" s="2"/>
      <c r="G3129" t="s">
        <v>40</v>
      </c>
      <c r="H3129" t="s">
        <v>6152</v>
      </c>
      <c r="I3129" t="s">
        <v>6153</v>
      </c>
      <c r="J3129" t="s">
        <v>85</v>
      </c>
      <c r="K3129" t="s">
        <v>69</v>
      </c>
      <c r="L3129" t="s">
        <v>87</v>
      </c>
      <c r="M3129" t="s">
        <v>69</v>
      </c>
      <c r="N3129" t="s">
        <v>48</v>
      </c>
      <c r="P3129" t="s">
        <v>49</v>
      </c>
      <c r="Q3129" t="s">
        <v>250</v>
      </c>
      <c r="R3129" s="2">
        <v>35619</v>
      </c>
      <c r="S3129" t="s">
        <v>51</v>
      </c>
      <c r="T3129" t="s">
        <v>251</v>
      </c>
      <c r="U3129" t="s">
        <v>73</v>
      </c>
      <c r="V3129">
        <v>49042</v>
      </c>
      <c r="W3129" t="s">
        <v>74</v>
      </c>
      <c r="X3129" t="s">
        <v>101</v>
      </c>
      <c r="Y3129" t="s">
        <v>56</v>
      </c>
      <c r="Z3129">
        <v>3</v>
      </c>
      <c r="AA3129">
        <v>1306</v>
      </c>
      <c r="AB3129">
        <v>1</v>
      </c>
      <c r="AC3129">
        <v>3</v>
      </c>
      <c r="AD3129">
        <v>5</v>
      </c>
      <c r="AE3129" s="2">
        <v>45120</v>
      </c>
      <c r="AF3129" t="s">
        <v>118</v>
      </c>
      <c r="AG3129" t="s">
        <v>76</v>
      </c>
      <c r="AH3129" t="s">
        <v>60</v>
      </c>
      <c r="AI3129" t="s">
        <v>1883</v>
      </c>
      <c r="AJ3129" t="s">
        <v>6154</v>
      </c>
      <c r="AK3129">
        <v>4</v>
      </c>
      <c r="AL3129">
        <v>443.99</v>
      </c>
      <c r="AM3129" s="2">
        <v>44906</v>
      </c>
      <c r="AN3129">
        <v>5.0999999999999996</v>
      </c>
    </row>
    <row r="3130" spans="1:40" hidden="1" x14ac:dyDescent="0.35">
      <c r="A3130" t="s">
        <v>5445</v>
      </c>
      <c r="B3130" t="s">
        <v>5446</v>
      </c>
      <c r="C3130">
        <v>38</v>
      </c>
      <c r="D3130" t="s">
        <v>44</v>
      </c>
      <c r="E3130" s="2">
        <v>44827</v>
      </c>
      <c r="F3130" s="2"/>
      <c r="G3130" t="s">
        <v>1166</v>
      </c>
      <c r="H3130" t="s">
        <v>5447</v>
      </c>
      <c r="I3130" t="s">
        <v>5448</v>
      </c>
      <c r="J3130" t="s">
        <v>43</v>
      </c>
      <c r="K3130" t="s">
        <v>86</v>
      </c>
      <c r="L3130" t="s">
        <v>46</v>
      </c>
      <c r="M3130" t="s">
        <v>86</v>
      </c>
      <c r="N3130" t="s">
        <v>48</v>
      </c>
      <c r="P3130" t="s">
        <v>49</v>
      </c>
      <c r="Q3130" t="s">
        <v>112</v>
      </c>
      <c r="R3130" s="2">
        <v>32336</v>
      </c>
      <c r="S3130" t="s">
        <v>51</v>
      </c>
      <c r="T3130" t="s">
        <v>142</v>
      </c>
      <c r="U3130" t="s">
        <v>53</v>
      </c>
      <c r="V3130">
        <v>75540</v>
      </c>
      <c r="W3130" t="s">
        <v>54</v>
      </c>
      <c r="X3130" t="s">
        <v>101</v>
      </c>
      <c r="Y3130" t="s">
        <v>56</v>
      </c>
      <c r="Z3130">
        <v>3</v>
      </c>
      <c r="AA3130">
        <v>1192</v>
      </c>
      <c r="AB3130">
        <v>3</v>
      </c>
      <c r="AC3130">
        <v>1</v>
      </c>
      <c r="AD3130">
        <v>1</v>
      </c>
      <c r="AE3130" s="2">
        <v>44845</v>
      </c>
      <c r="AF3130" t="s">
        <v>58</v>
      </c>
      <c r="AG3130" t="s">
        <v>76</v>
      </c>
      <c r="AH3130" t="s">
        <v>130</v>
      </c>
      <c r="AI3130" t="s">
        <v>5449</v>
      </c>
      <c r="AJ3130" t="s">
        <v>5450</v>
      </c>
      <c r="AK3130">
        <v>4</v>
      </c>
      <c r="AL3130">
        <v>111.94</v>
      </c>
      <c r="AM3130" s="2">
        <v>44919</v>
      </c>
      <c r="AN3130">
        <v>3.6</v>
      </c>
    </row>
    <row r="3131" spans="1:40" hidden="1" x14ac:dyDescent="0.35">
      <c r="A3131" t="s">
        <v>6466</v>
      </c>
      <c r="B3131" t="s">
        <v>149</v>
      </c>
      <c r="C3131">
        <v>67</v>
      </c>
      <c r="D3131" t="s">
        <v>17836</v>
      </c>
      <c r="E3131" s="2">
        <v>44132</v>
      </c>
      <c r="F3131" s="2">
        <v>44619</v>
      </c>
      <c r="G3131" t="s">
        <v>3994</v>
      </c>
      <c r="H3131" t="s">
        <v>5770</v>
      </c>
      <c r="I3131" t="s">
        <v>6467</v>
      </c>
      <c r="J3131" t="s">
        <v>137</v>
      </c>
      <c r="K3131" t="s">
        <v>86</v>
      </c>
      <c r="L3131" t="s">
        <v>46</v>
      </c>
      <c r="M3131" t="s">
        <v>86</v>
      </c>
      <c r="N3131" t="s">
        <v>138</v>
      </c>
      <c r="O3131" t="s">
        <v>6468</v>
      </c>
      <c r="P3131" t="s">
        <v>4004</v>
      </c>
      <c r="Q3131" t="s">
        <v>126</v>
      </c>
      <c r="R3131" s="2">
        <v>21736</v>
      </c>
      <c r="S3131" t="s">
        <v>51</v>
      </c>
      <c r="T3131" t="s">
        <v>926</v>
      </c>
      <c r="U3131" t="s">
        <v>53</v>
      </c>
      <c r="V3131">
        <v>79778</v>
      </c>
      <c r="W3131" t="s">
        <v>129</v>
      </c>
      <c r="X3131" t="s">
        <v>55</v>
      </c>
      <c r="Y3131" t="s">
        <v>56</v>
      </c>
      <c r="Z3131">
        <v>3</v>
      </c>
      <c r="AA3131">
        <v>1354</v>
      </c>
      <c r="AB3131">
        <v>4</v>
      </c>
      <c r="AC3131">
        <v>4</v>
      </c>
      <c r="AD3131">
        <v>2</v>
      </c>
      <c r="AE3131" s="2">
        <v>45141</v>
      </c>
      <c r="AF3131" t="s">
        <v>221</v>
      </c>
      <c r="AG3131" t="s">
        <v>76</v>
      </c>
      <c r="AH3131" t="s">
        <v>60</v>
      </c>
      <c r="AI3131" t="s">
        <v>6469</v>
      </c>
      <c r="AJ3131" t="s">
        <v>6470</v>
      </c>
      <c r="AK3131">
        <v>2</v>
      </c>
      <c r="AL3131">
        <v>983.37</v>
      </c>
      <c r="AM3131" s="2">
        <v>45098</v>
      </c>
      <c r="AN3131">
        <v>1.3</v>
      </c>
    </row>
    <row r="3132" spans="1:40" hidden="1" x14ac:dyDescent="0.35">
      <c r="A3132" t="s">
        <v>8942</v>
      </c>
      <c r="B3132" t="s">
        <v>4366</v>
      </c>
      <c r="C3132">
        <v>73</v>
      </c>
      <c r="D3132" t="s">
        <v>44</v>
      </c>
      <c r="E3132" s="2">
        <v>43534</v>
      </c>
      <c r="F3132" s="2"/>
      <c r="G3132" t="s">
        <v>1166</v>
      </c>
      <c r="H3132" t="s">
        <v>14597</v>
      </c>
      <c r="I3132" t="s">
        <v>14598</v>
      </c>
      <c r="J3132" t="s">
        <v>184</v>
      </c>
      <c r="K3132" t="s">
        <v>69</v>
      </c>
      <c r="L3132" t="s">
        <v>87</v>
      </c>
      <c r="M3132" t="s">
        <v>86</v>
      </c>
      <c r="N3132" t="s">
        <v>48</v>
      </c>
      <c r="P3132" t="s">
        <v>49</v>
      </c>
      <c r="Q3132" t="s">
        <v>250</v>
      </c>
      <c r="R3132" s="2">
        <v>19362</v>
      </c>
      <c r="S3132" t="s">
        <v>51</v>
      </c>
      <c r="T3132" t="s">
        <v>251</v>
      </c>
      <c r="U3132" t="s">
        <v>73</v>
      </c>
      <c r="V3132">
        <v>4554</v>
      </c>
      <c r="W3132" t="s">
        <v>74</v>
      </c>
      <c r="X3132" t="s">
        <v>116</v>
      </c>
      <c r="Y3132" t="s">
        <v>56</v>
      </c>
      <c r="Z3132">
        <v>4</v>
      </c>
      <c r="AA3132">
        <v>2804</v>
      </c>
      <c r="AB3132">
        <v>5</v>
      </c>
      <c r="AC3132">
        <v>4</v>
      </c>
      <c r="AD3132">
        <v>2</v>
      </c>
      <c r="AE3132" s="2">
        <v>44952</v>
      </c>
      <c r="AF3132" t="s">
        <v>58</v>
      </c>
      <c r="AG3132" t="s">
        <v>59</v>
      </c>
      <c r="AH3132" t="s">
        <v>104</v>
      </c>
      <c r="AI3132" t="s">
        <v>14599</v>
      </c>
      <c r="AJ3132" t="s">
        <v>14600</v>
      </c>
      <c r="AK3132">
        <v>5</v>
      </c>
      <c r="AL3132">
        <v>483.07</v>
      </c>
      <c r="AM3132" s="2">
        <v>44693</v>
      </c>
      <c r="AN3132">
        <v>7.2</v>
      </c>
    </row>
    <row r="3133" spans="1:40" hidden="1" x14ac:dyDescent="0.35">
      <c r="A3133" t="s">
        <v>9123</v>
      </c>
      <c r="B3133" t="s">
        <v>9124</v>
      </c>
      <c r="C3133">
        <v>37</v>
      </c>
      <c r="D3133" t="s">
        <v>17836</v>
      </c>
      <c r="E3133" s="2">
        <v>44402</v>
      </c>
      <c r="F3133" s="2">
        <v>44949</v>
      </c>
      <c r="G3133" t="s">
        <v>40</v>
      </c>
      <c r="H3133" t="s">
        <v>9125</v>
      </c>
      <c r="I3133" t="s">
        <v>9126</v>
      </c>
      <c r="J3133" t="s">
        <v>237</v>
      </c>
      <c r="K3133" t="s">
        <v>86</v>
      </c>
      <c r="L3133" t="s">
        <v>46</v>
      </c>
      <c r="M3133" t="s">
        <v>47</v>
      </c>
      <c r="N3133" t="s">
        <v>138</v>
      </c>
      <c r="O3133" t="s">
        <v>9127</v>
      </c>
      <c r="P3133" t="s">
        <v>49</v>
      </c>
      <c r="Q3133" t="s">
        <v>112</v>
      </c>
      <c r="R3133" s="2">
        <v>32667</v>
      </c>
      <c r="S3133" t="s">
        <v>51</v>
      </c>
      <c r="T3133" t="s">
        <v>142</v>
      </c>
      <c r="U3133" t="s">
        <v>53</v>
      </c>
      <c r="V3133">
        <v>17441</v>
      </c>
      <c r="W3133" t="s">
        <v>74</v>
      </c>
      <c r="X3133" t="s">
        <v>116</v>
      </c>
      <c r="Y3133" t="s">
        <v>56</v>
      </c>
      <c r="Z3133">
        <v>3</v>
      </c>
      <c r="AA3133">
        <v>1801</v>
      </c>
      <c r="AB3133">
        <v>3</v>
      </c>
      <c r="AC3133">
        <v>4</v>
      </c>
      <c r="AD3133">
        <v>3</v>
      </c>
      <c r="AE3133" s="2">
        <v>45099</v>
      </c>
      <c r="AF3133" t="s">
        <v>118</v>
      </c>
      <c r="AG3133" t="s">
        <v>76</v>
      </c>
      <c r="AH3133" t="s">
        <v>77</v>
      </c>
      <c r="AI3133" t="s">
        <v>4828</v>
      </c>
      <c r="AJ3133" t="s">
        <v>9128</v>
      </c>
      <c r="AK3133">
        <v>1</v>
      </c>
      <c r="AL3133" s="25">
        <v>753.69</v>
      </c>
      <c r="AM3133" s="2">
        <v>44963</v>
      </c>
      <c r="AN3133">
        <v>1.5</v>
      </c>
    </row>
    <row r="3134" spans="1:40" hidden="1" x14ac:dyDescent="0.35">
      <c r="A3134" t="s">
        <v>11575</v>
      </c>
      <c r="B3134" t="s">
        <v>1051</v>
      </c>
      <c r="C3134">
        <v>45</v>
      </c>
      <c r="D3134" t="s">
        <v>44</v>
      </c>
      <c r="E3134" s="2">
        <v>44371</v>
      </c>
      <c r="F3134" s="2"/>
      <c r="G3134" t="s">
        <v>2926</v>
      </c>
      <c r="H3134" t="s">
        <v>11576</v>
      </c>
      <c r="I3134" t="s">
        <v>11577</v>
      </c>
      <c r="J3134" t="s">
        <v>67</v>
      </c>
      <c r="K3134" t="s">
        <v>69</v>
      </c>
      <c r="L3134" t="s">
        <v>46</v>
      </c>
      <c r="M3134" t="s">
        <v>69</v>
      </c>
      <c r="N3134" t="s">
        <v>48</v>
      </c>
      <c r="P3134" t="s">
        <v>239</v>
      </c>
      <c r="Q3134" t="s">
        <v>1632</v>
      </c>
      <c r="R3134" s="2">
        <v>29592</v>
      </c>
      <c r="S3134" t="s">
        <v>51</v>
      </c>
      <c r="T3134" t="s">
        <v>155</v>
      </c>
      <c r="U3134" t="s">
        <v>53</v>
      </c>
      <c r="V3134">
        <v>5139</v>
      </c>
      <c r="W3134" t="s">
        <v>74</v>
      </c>
      <c r="X3134" t="s">
        <v>116</v>
      </c>
      <c r="Y3134" t="s">
        <v>56</v>
      </c>
      <c r="Z3134">
        <v>2</v>
      </c>
      <c r="AA3134">
        <v>2241</v>
      </c>
      <c r="AB3134">
        <v>4</v>
      </c>
      <c r="AC3134">
        <v>4</v>
      </c>
      <c r="AD3134">
        <v>4</v>
      </c>
      <c r="AE3134" s="2">
        <v>44952</v>
      </c>
      <c r="AF3134" t="s">
        <v>221</v>
      </c>
      <c r="AG3134" t="s">
        <v>76</v>
      </c>
      <c r="AH3134" t="s">
        <v>60</v>
      </c>
      <c r="AI3134" t="s">
        <v>11578</v>
      </c>
      <c r="AJ3134" t="s">
        <v>11579</v>
      </c>
      <c r="AK3134">
        <v>5</v>
      </c>
      <c r="AL3134">
        <v>834.95</v>
      </c>
      <c r="AM3134" s="2">
        <v>44956</v>
      </c>
      <c r="AN3134">
        <v>4.9000000000000004</v>
      </c>
    </row>
    <row r="3135" spans="1:40" hidden="1" x14ac:dyDescent="0.35">
      <c r="A3135" t="s">
        <v>4494</v>
      </c>
      <c r="B3135" t="s">
        <v>7852</v>
      </c>
      <c r="C3135">
        <v>55</v>
      </c>
      <c r="D3135" t="s">
        <v>44</v>
      </c>
      <c r="E3135" s="2">
        <v>45047</v>
      </c>
      <c r="F3135" s="2"/>
      <c r="G3135" t="s">
        <v>11451</v>
      </c>
      <c r="H3135" t="s">
        <v>11487</v>
      </c>
      <c r="I3135" t="s">
        <v>11488</v>
      </c>
      <c r="J3135" t="s">
        <v>67</v>
      </c>
      <c r="K3135" t="s">
        <v>69</v>
      </c>
      <c r="L3135" t="s">
        <v>68</v>
      </c>
      <c r="M3135" t="s">
        <v>86</v>
      </c>
      <c r="N3135" t="s">
        <v>48</v>
      </c>
      <c r="P3135" t="s">
        <v>239</v>
      </c>
      <c r="Q3135" t="s">
        <v>153</v>
      </c>
      <c r="R3135" s="2">
        <v>26004</v>
      </c>
      <c r="S3135" t="s">
        <v>51</v>
      </c>
      <c r="T3135" t="s">
        <v>646</v>
      </c>
      <c r="U3135" t="s">
        <v>73</v>
      </c>
      <c r="V3135">
        <v>84923</v>
      </c>
      <c r="W3135" t="s">
        <v>129</v>
      </c>
      <c r="X3135" t="s">
        <v>143</v>
      </c>
      <c r="Y3135" t="s">
        <v>144</v>
      </c>
      <c r="Z3135">
        <v>2</v>
      </c>
      <c r="AA3135">
        <v>2225</v>
      </c>
      <c r="AB3135">
        <v>1</v>
      </c>
      <c r="AC3135">
        <v>2</v>
      </c>
      <c r="AD3135">
        <v>2</v>
      </c>
      <c r="AE3135" s="2">
        <v>44904</v>
      </c>
      <c r="AF3135" t="s">
        <v>103</v>
      </c>
      <c r="AG3135" t="s">
        <v>76</v>
      </c>
      <c r="AH3135" t="s">
        <v>130</v>
      </c>
      <c r="AI3135" t="s">
        <v>11489</v>
      </c>
      <c r="AJ3135" t="s">
        <v>11490</v>
      </c>
      <c r="AK3135">
        <v>3</v>
      </c>
      <c r="AL3135">
        <v>789.98</v>
      </c>
      <c r="AM3135" s="2">
        <v>44794</v>
      </c>
      <c r="AN3135">
        <v>3</v>
      </c>
    </row>
    <row r="3136" spans="1:40" x14ac:dyDescent="0.35">
      <c r="A3136" t="s">
        <v>3221</v>
      </c>
      <c r="B3136" t="s">
        <v>6477</v>
      </c>
      <c r="C3136">
        <v>38</v>
      </c>
      <c r="D3136" t="s">
        <v>17836</v>
      </c>
      <c r="E3136" s="2">
        <v>45005</v>
      </c>
      <c r="F3136" s="2">
        <v>45098</v>
      </c>
      <c r="G3136" t="s">
        <v>6240</v>
      </c>
      <c r="H3136" t="s">
        <v>6478</v>
      </c>
      <c r="I3136" t="s">
        <v>6479</v>
      </c>
      <c r="J3136" t="s">
        <v>67</v>
      </c>
      <c r="K3136" t="s">
        <v>69</v>
      </c>
      <c r="L3136" t="s">
        <v>68</v>
      </c>
      <c r="M3136" t="s">
        <v>47</v>
      </c>
      <c r="N3136" t="s">
        <v>248</v>
      </c>
      <c r="O3136" t="s">
        <v>6480</v>
      </c>
      <c r="P3136" t="s">
        <v>4330</v>
      </c>
      <c r="Q3136" t="s">
        <v>153</v>
      </c>
      <c r="R3136" s="2">
        <v>32483</v>
      </c>
      <c r="S3136" t="s">
        <v>51</v>
      </c>
      <c r="T3136" t="s">
        <v>155</v>
      </c>
      <c r="U3136" t="s">
        <v>53</v>
      </c>
      <c r="V3136">
        <v>93230</v>
      </c>
      <c r="W3136" t="s">
        <v>74</v>
      </c>
      <c r="X3136" t="s">
        <v>116</v>
      </c>
      <c r="Y3136" t="s">
        <v>56</v>
      </c>
      <c r="Z3136">
        <v>3</v>
      </c>
      <c r="AA3136">
        <v>1356</v>
      </c>
      <c r="AB3136">
        <v>1</v>
      </c>
      <c r="AC3136">
        <v>1</v>
      </c>
      <c r="AD3136">
        <v>1</v>
      </c>
      <c r="AE3136" s="2">
        <v>45022</v>
      </c>
      <c r="AF3136" t="s">
        <v>118</v>
      </c>
      <c r="AG3136" t="s">
        <v>59</v>
      </c>
      <c r="AH3136" t="s">
        <v>77</v>
      </c>
      <c r="AI3136" t="s">
        <v>6481</v>
      </c>
      <c r="AJ3136" t="s">
        <v>6482</v>
      </c>
      <c r="AK3136">
        <v>3</v>
      </c>
      <c r="AL3136">
        <v>301.39</v>
      </c>
      <c r="AM3136" s="2">
        <v>44787</v>
      </c>
      <c r="AN3136">
        <v>0.3</v>
      </c>
    </row>
    <row r="3137" spans="1:40" hidden="1" x14ac:dyDescent="0.35">
      <c r="A3137" t="s">
        <v>714</v>
      </c>
      <c r="B3137" t="s">
        <v>3299</v>
      </c>
      <c r="C3137">
        <v>54</v>
      </c>
      <c r="D3137" t="s">
        <v>44</v>
      </c>
      <c r="E3137" s="2">
        <v>43623</v>
      </c>
      <c r="F3137" s="2"/>
      <c r="G3137" t="s">
        <v>3086</v>
      </c>
      <c r="H3137" t="s">
        <v>3300</v>
      </c>
      <c r="I3137" t="s">
        <v>3301</v>
      </c>
      <c r="J3137" t="s">
        <v>43</v>
      </c>
      <c r="K3137" t="s">
        <v>45</v>
      </c>
      <c r="L3137" t="s">
        <v>68</v>
      </c>
      <c r="M3137" t="s">
        <v>47</v>
      </c>
      <c r="N3137" t="s">
        <v>48</v>
      </c>
      <c r="P3137" t="s">
        <v>239</v>
      </c>
      <c r="Q3137" t="s">
        <v>70</v>
      </c>
      <c r="R3137" s="2">
        <v>26377</v>
      </c>
      <c r="S3137" t="s">
        <v>51</v>
      </c>
      <c r="T3137" t="s">
        <v>142</v>
      </c>
      <c r="U3137" t="s">
        <v>53</v>
      </c>
      <c r="V3137">
        <v>38413</v>
      </c>
      <c r="W3137" t="s">
        <v>100</v>
      </c>
      <c r="X3137" t="s">
        <v>101</v>
      </c>
      <c r="Y3137" t="s">
        <v>1185</v>
      </c>
      <c r="Z3137">
        <v>3</v>
      </c>
      <c r="AA3137">
        <v>3863</v>
      </c>
      <c r="AB3137">
        <v>4</v>
      </c>
      <c r="AC3137">
        <v>2</v>
      </c>
      <c r="AD3137">
        <v>1</v>
      </c>
      <c r="AE3137" s="2">
        <v>44820</v>
      </c>
      <c r="AF3137" t="s">
        <v>58</v>
      </c>
      <c r="AG3137" t="s">
        <v>59</v>
      </c>
      <c r="AH3137" t="s">
        <v>77</v>
      </c>
      <c r="AI3137" t="s">
        <v>3303</v>
      </c>
      <c r="AJ3137" t="s">
        <v>3304</v>
      </c>
      <c r="AK3137">
        <v>5</v>
      </c>
      <c r="AL3137">
        <v>274.98</v>
      </c>
      <c r="AM3137" s="2">
        <v>44888</v>
      </c>
      <c r="AN3137">
        <v>6.9</v>
      </c>
    </row>
    <row r="3138" spans="1:40" hidden="1" x14ac:dyDescent="0.35">
      <c r="A3138" t="s">
        <v>860</v>
      </c>
      <c r="B3138" t="s">
        <v>1622</v>
      </c>
      <c r="C3138">
        <v>68</v>
      </c>
      <c r="D3138" t="s">
        <v>44</v>
      </c>
      <c r="E3138" s="2">
        <v>43507</v>
      </c>
      <c r="F3138" s="2"/>
      <c r="G3138" t="s">
        <v>1166</v>
      </c>
      <c r="H3138" t="s">
        <v>1623</v>
      </c>
      <c r="I3138" t="s">
        <v>1624</v>
      </c>
      <c r="J3138" t="s">
        <v>67</v>
      </c>
      <c r="K3138" t="s">
        <v>69</v>
      </c>
      <c r="L3138" t="s">
        <v>68</v>
      </c>
      <c r="M3138" t="s">
        <v>86</v>
      </c>
      <c r="N3138" t="s">
        <v>48</v>
      </c>
      <c r="P3138" t="s">
        <v>49</v>
      </c>
      <c r="Q3138" t="s">
        <v>153</v>
      </c>
      <c r="R3138" s="2">
        <v>21300</v>
      </c>
      <c r="S3138" t="s">
        <v>51</v>
      </c>
      <c r="T3138" t="s">
        <v>155</v>
      </c>
      <c r="U3138" t="s">
        <v>53</v>
      </c>
      <c r="V3138">
        <v>47289</v>
      </c>
      <c r="W3138" t="s">
        <v>176</v>
      </c>
      <c r="X3138" t="s">
        <v>143</v>
      </c>
      <c r="Y3138" t="s">
        <v>56</v>
      </c>
      <c r="Z3138">
        <v>3</v>
      </c>
      <c r="AA3138">
        <v>3623</v>
      </c>
      <c r="AB3138">
        <v>2</v>
      </c>
      <c r="AC3138">
        <v>2</v>
      </c>
      <c r="AD3138">
        <v>5</v>
      </c>
      <c r="AE3138" s="2">
        <v>45141</v>
      </c>
      <c r="AF3138" t="s">
        <v>103</v>
      </c>
      <c r="AG3138" t="s">
        <v>76</v>
      </c>
      <c r="AH3138" t="s">
        <v>104</v>
      </c>
      <c r="AI3138" t="s">
        <v>1626</v>
      </c>
      <c r="AJ3138" t="s">
        <v>1627</v>
      </c>
      <c r="AK3138">
        <v>2</v>
      </c>
      <c r="AL3138">
        <v>763.37</v>
      </c>
      <c r="AM3138" s="2">
        <v>44663</v>
      </c>
      <c r="AN3138">
        <v>7.2</v>
      </c>
    </row>
    <row r="3139" spans="1:40" hidden="1" x14ac:dyDescent="0.35">
      <c r="A3139" t="s">
        <v>9723</v>
      </c>
      <c r="B3139" t="s">
        <v>7255</v>
      </c>
      <c r="C3139">
        <v>82</v>
      </c>
      <c r="D3139" t="s">
        <v>44</v>
      </c>
      <c r="E3139" s="2">
        <v>43490</v>
      </c>
      <c r="F3139" s="2"/>
      <c r="G3139" t="s">
        <v>1166</v>
      </c>
      <c r="H3139" t="s">
        <v>11286</v>
      </c>
      <c r="I3139" t="s">
        <v>11287</v>
      </c>
      <c r="J3139" t="s">
        <v>43</v>
      </c>
      <c r="K3139" t="s">
        <v>69</v>
      </c>
      <c r="L3139" t="s">
        <v>87</v>
      </c>
      <c r="M3139" t="s">
        <v>47</v>
      </c>
      <c r="N3139" t="s">
        <v>48</v>
      </c>
      <c r="P3139" t="s">
        <v>49</v>
      </c>
      <c r="Q3139" t="s">
        <v>425</v>
      </c>
      <c r="R3139" s="2">
        <v>16169</v>
      </c>
      <c r="S3139" t="s">
        <v>51</v>
      </c>
      <c r="T3139" t="s">
        <v>5159</v>
      </c>
      <c r="U3139" t="s">
        <v>53</v>
      </c>
      <c r="V3139">
        <v>15861</v>
      </c>
      <c r="W3139" t="s">
        <v>54</v>
      </c>
      <c r="X3139" t="s">
        <v>143</v>
      </c>
      <c r="Y3139" t="s">
        <v>343</v>
      </c>
      <c r="Z3139">
        <v>5</v>
      </c>
      <c r="AA3139">
        <v>2189</v>
      </c>
      <c r="AB3139">
        <v>1</v>
      </c>
      <c r="AC3139">
        <v>2</v>
      </c>
      <c r="AD3139">
        <v>4</v>
      </c>
      <c r="AE3139" s="2">
        <v>44893</v>
      </c>
      <c r="AF3139" t="s">
        <v>75</v>
      </c>
      <c r="AG3139" t="s">
        <v>76</v>
      </c>
      <c r="AH3139" t="s">
        <v>130</v>
      </c>
      <c r="AI3139" t="s">
        <v>11288</v>
      </c>
      <c r="AJ3139" t="s">
        <v>11289</v>
      </c>
      <c r="AK3139">
        <v>2</v>
      </c>
      <c r="AL3139">
        <v>585.65</v>
      </c>
      <c r="AM3139" s="2">
        <v>44792</v>
      </c>
      <c r="AN3139">
        <v>7.3</v>
      </c>
    </row>
    <row r="3140" spans="1:40" hidden="1" x14ac:dyDescent="0.35">
      <c r="A3140" t="s">
        <v>7294</v>
      </c>
      <c r="B3140" t="s">
        <v>3603</v>
      </c>
      <c r="C3140">
        <v>44</v>
      </c>
      <c r="D3140" t="s">
        <v>44</v>
      </c>
      <c r="E3140" s="2">
        <v>43899</v>
      </c>
      <c r="F3140" s="2"/>
      <c r="G3140" t="s">
        <v>40</v>
      </c>
      <c r="H3140" t="s">
        <v>7295</v>
      </c>
      <c r="I3140" t="s">
        <v>7296</v>
      </c>
      <c r="J3140" t="s">
        <v>111</v>
      </c>
      <c r="K3140" t="s">
        <v>69</v>
      </c>
      <c r="L3140" t="s">
        <v>46</v>
      </c>
      <c r="M3140" t="s">
        <v>47</v>
      </c>
      <c r="N3140" t="s">
        <v>48</v>
      </c>
      <c r="P3140" t="s">
        <v>49</v>
      </c>
      <c r="Q3140" t="s">
        <v>250</v>
      </c>
      <c r="R3140" s="2">
        <v>30009</v>
      </c>
      <c r="S3140" t="s">
        <v>51</v>
      </c>
      <c r="T3140" t="s">
        <v>354</v>
      </c>
      <c r="U3140" t="s">
        <v>53</v>
      </c>
      <c r="V3140">
        <v>4664</v>
      </c>
      <c r="W3140" t="s">
        <v>74</v>
      </c>
      <c r="X3140" t="s">
        <v>116</v>
      </c>
      <c r="Y3140" t="s">
        <v>144</v>
      </c>
      <c r="Z3140">
        <v>3</v>
      </c>
      <c r="AA3140">
        <v>1491</v>
      </c>
      <c r="AB3140">
        <v>1</v>
      </c>
      <c r="AC3140">
        <v>3</v>
      </c>
      <c r="AD3140">
        <v>3</v>
      </c>
      <c r="AE3140" s="2">
        <v>44783</v>
      </c>
      <c r="AF3140" t="s">
        <v>118</v>
      </c>
      <c r="AG3140" t="s">
        <v>76</v>
      </c>
      <c r="AH3140" t="s">
        <v>60</v>
      </c>
      <c r="AI3140" t="s">
        <v>7298</v>
      </c>
      <c r="AJ3140" t="s">
        <v>7299</v>
      </c>
      <c r="AK3140">
        <v>5</v>
      </c>
      <c r="AL3140" s="25">
        <v>187.65</v>
      </c>
      <c r="AM3140" s="2">
        <v>45014</v>
      </c>
      <c r="AN3140">
        <v>6.2</v>
      </c>
    </row>
    <row r="3141" spans="1:40" hidden="1" x14ac:dyDescent="0.35">
      <c r="A3141" t="s">
        <v>1050</v>
      </c>
      <c r="B3141" t="s">
        <v>9402</v>
      </c>
      <c r="C3141">
        <v>76</v>
      </c>
      <c r="D3141" t="s">
        <v>44</v>
      </c>
      <c r="E3141" s="2">
        <v>43412</v>
      </c>
      <c r="F3141" s="2"/>
      <c r="G3141" t="s">
        <v>40</v>
      </c>
      <c r="H3141" t="s">
        <v>14418</v>
      </c>
      <c r="I3141" t="s">
        <v>14419</v>
      </c>
      <c r="J3141" t="s">
        <v>163</v>
      </c>
      <c r="K3141" t="s">
        <v>45</v>
      </c>
      <c r="L3141" t="s">
        <v>68</v>
      </c>
      <c r="M3141" t="s">
        <v>69</v>
      </c>
      <c r="N3141" t="s">
        <v>48</v>
      </c>
      <c r="P3141" t="s">
        <v>49</v>
      </c>
      <c r="Q3141" t="s">
        <v>70</v>
      </c>
      <c r="R3141" s="2">
        <v>18506</v>
      </c>
      <c r="S3141" t="s">
        <v>51</v>
      </c>
      <c r="T3141" t="s">
        <v>326</v>
      </c>
      <c r="U3141" t="s">
        <v>73</v>
      </c>
      <c r="V3141">
        <v>95073</v>
      </c>
      <c r="W3141" t="s">
        <v>100</v>
      </c>
      <c r="X3141" t="s">
        <v>55</v>
      </c>
      <c r="Y3141" t="s">
        <v>56</v>
      </c>
      <c r="Z3141">
        <v>4</v>
      </c>
      <c r="AA3141">
        <v>2769</v>
      </c>
      <c r="AB3141">
        <v>3</v>
      </c>
      <c r="AC3141">
        <v>1</v>
      </c>
      <c r="AD3141">
        <v>3</v>
      </c>
      <c r="AE3141" s="2">
        <v>45124</v>
      </c>
      <c r="AF3141" t="s">
        <v>103</v>
      </c>
      <c r="AG3141" t="s">
        <v>59</v>
      </c>
      <c r="AH3141" t="s">
        <v>104</v>
      </c>
      <c r="AI3141" t="s">
        <v>14421</v>
      </c>
      <c r="AJ3141" t="s">
        <v>14422</v>
      </c>
      <c r="AK3141">
        <v>1</v>
      </c>
      <c r="AL3141" s="25">
        <v>747.74</v>
      </c>
      <c r="AM3141" s="2">
        <v>44750</v>
      </c>
      <c r="AN3141">
        <v>7.5</v>
      </c>
    </row>
    <row r="3142" spans="1:40" hidden="1" x14ac:dyDescent="0.35">
      <c r="A3142" t="s">
        <v>13332</v>
      </c>
      <c r="B3142" t="s">
        <v>2272</v>
      </c>
      <c r="C3142">
        <v>67</v>
      </c>
      <c r="D3142" t="s">
        <v>17836</v>
      </c>
      <c r="E3142" s="2">
        <v>44095</v>
      </c>
      <c r="F3142" s="2">
        <v>45007</v>
      </c>
      <c r="G3142" t="s">
        <v>40</v>
      </c>
      <c r="H3142" t="s">
        <v>15370</v>
      </c>
      <c r="I3142" t="s">
        <v>15371</v>
      </c>
      <c r="J3142" t="s">
        <v>237</v>
      </c>
      <c r="K3142" t="s">
        <v>86</v>
      </c>
      <c r="L3142" t="s">
        <v>68</v>
      </c>
      <c r="M3142" t="s">
        <v>69</v>
      </c>
      <c r="N3142" t="s">
        <v>195</v>
      </c>
      <c r="O3142" t="s">
        <v>15372</v>
      </c>
      <c r="P3142" t="s">
        <v>49</v>
      </c>
      <c r="Q3142" t="s">
        <v>112</v>
      </c>
      <c r="R3142" s="2">
        <v>21715</v>
      </c>
      <c r="S3142" t="s">
        <v>51</v>
      </c>
      <c r="T3142" t="s">
        <v>142</v>
      </c>
      <c r="U3142" t="s">
        <v>73</v>
      </c>
      <c r="V3142">
        <v>17669</v>
      </c>
      <c r="W3142" t="s">
        <v>100</v>
      </c>
      <c r="X3142" t="s">
        <v>116</v>
      </c>
      <c r="Y3142" t="s">
        <v>56</v>
      </c>
      <c r="Z3142">
        <v>1</v>
      </c>
      <c r="AA3142">
        <v>2955</v>
      </c>
      <c r="AB3142">
        <v>5</v>
      </c>
      <c r="AC3142">
        <v>2</v>
      </c>
      <c r="AD3142">
        <v>3</v>
      </c>
      <c r="AE3142" s="2">
        <v>45081</v>
      </c>
      <c r="AF3142" t="s">
        <v>103</v>
      </c>
      <c r="AG3142" t="s">
        <v>76</v>
      </c>
      <c r="AH3142" t="s">
        <v>60</v>
      </c>
      <c r="AI3142" t="s">
        <v>8325</v>
      </c>
      <c r="AJ3142" t="s">
        <v>15374</v>
      </c>
      <c r="AK3142">
        <v>5</v>
      </c>
      <c r="AL3142" s="25">
        <v>191.49</v>
      </c>
      <c r="AM3142" s="2">
        <v>45266</v>
      </c>
      <c r="AN3142">
        <v>2.5</v>
      </c>
    </row>
    <row r="3143" spans="1:40" hidden="1" x14ac:dyDescent="0.35">
      <c r="A3143" t="s">
        <v>8499</v>
      </c>
      <c r="B3143" t="s">
        <v>4074</v>
      </c>
      <c r="C3143">
        <v>45</v>
      </c>
      <c r="D3143" t="s">
        <v>17836</v>
      </c>
      <c r="E3143" s="2">
        <v>43347</v>
      </c>
      <c r="F3143" s="2">
        <v>44911</v>
      </c>
      <c r="G3143" t="s">
        <v>3965</v>
      </c>
      <c r="H3143" t="s">
        <v>8500</v>
      </c>
      <c r="I3143" t="s">
        <v>8501</v>
      </c>
      <c r="J3143" t="s">
        <v>184</v>
      </c>
      <c r="K3143" t="s">
        <v>45</v>
      </c>
      <c r="L3143" t="s">
        <v>46</v>
      </c>
      <c r="M3143" t="s">
        <v>86</v>
      </c>
      <c r="N3143" t="s">
        <v>248</v>
      </c>
      <c r="O3143" t="s">
        <v>8502</v>
      </c>
      <c r="P3143" t="s">
        <v>239</v>
      </c>
      <c r="Q3143" t="s">
        <v>5334</v>
      </c>
      <c r="R3143" s="2">
        <v>29903</v>
      </c>
      <c r="S3143" t="s">
        <v>51</v>
      </c>
      <c r="T3143" t="s">
        <v>292</v>
      </c>
      <c r="U3143" t="s">
        <v>53</v>
      </c>
      <c r="V3143">
        <v>20654</v>
      </c>
      <c r="W3143" t="s">
        <v>100</v>
      </c>
      <c r="X3143" t="s">
        <v>55</v>
      </c>
      <c r="Y3143" t="s">
        <v>56</v>
      </c>
      <c r="Z3143">
        <v>3</v>
      </c>
      <c r="AA3143">
        <v>1695</v>
      </c>
      <c r="AB3143">
        <v>3</v>
      </c>
      <c r="AC3143">
        <v>3</v>
      </c>
      <c r="AD3143">
        <v>3</v>
      </c>
      <c r="AE3143" s="2">
        <v>44929</v>
      </c>
      <c r="AF3143" t="s">
        <v>58</v>
      </c>
      <c r="AG3143" t="s">
        <v>59</v>
      </c>
      <c r="AH3143" t="s">
        <v>130</v>
      </c>
      <c r="AI3143" t="s">
        <v>8504</v>
      </c>
      <c r="AJ3143" t="s">
        <v>8505</v>
      </c>
      <c r="AK3143">
        <v>2</v>
      </c>
      <c r="AL3143" s="25">
        <v>913.34</v>
      </c>
      <c r="AM3143" s="2">
        <v>45071</v>
      </c>
      <c r="AN3143">
        <v>4.3</v>
      </c>
    </row>
    <row r="3144" spans="1:40" hidden="1" x14ac:dyDescent="0.35">
      <c r="A3144" t="s">
        <v>5330</v>
      </c>
      <c r="B3144" t="s">
        <v>3571</v>
      </c>
      <c r="C3144">
        <v>77</v>
      </c>
      <c r="D3144" t="s">
        <v>44</v>
      </c>
      <c r="E3144" s="2">
        <v>44716</v>
      </c>
      <c r="F3144" s="2"/>
      <c r="G3144" t="s">
        <v>1166</v>
      </c>
      <c r="H3144" t="s">
        <v>14303</v>
      </c>
      <c r="I3144" t="s">
        <v>14304</v>
      </c>
      <c r="J3144" t="s">
        <v>111</v>
      </c>
      <c r="K3144" t="s">
        <v>86</v>
      </c>
      <c r="L3144" t="s">
        <v>87</v>
      </c>
      <c r="M3144" t="s">
        <v>86</v>
      </c>
      <c r="N3144" t="s">
        <v>48</v>
      </c>
      <c r="P3144" t="s">
        <v>49</v>
      </c>
      <c r="Q3144" t="s">
        <v>126</v>
      </c>
      <c r="R3144" s="2">
        <v>17961</v>
      </c>
      <c r="S3144" t="s">
        <v>51</v>
      </c>
      <c r="T3144" t="s">
        <v>115</v>
      </c>
      <c r="U3144" t="s">
        <v>73</v>
      </c>
      <c r="V3144">
        <v>2127</v>
      </c>
      <c r="W3144" t="s">
        <v>176</v>
      </c>
      <c r="X3144" t="s">
        <v>143</v>
      </c>
      <c r="Y3144" t="s">
        <v>56</v>
      </c>
      <c r="Z3144">
        <v>4</v>
      </c>
      <c r="AA3144">
        <v>2750</v>
      </c>
      <c r="AB3144">
        <v>3</v>
      </c>
      <c r="AC3144">
        <v>4</v>
      </c>
      <c r="AD3144">
        <v>4</v>
      </c>
      <c r="AE3144" s="2">
        <v>44984</v>
      </c>
      <c r="AF3144" t="s">
        <v>75</v>
      </c>
      <c r="AG3144" t="s">
        <v>59</v>
      </c>
      <c r="AH3144" t="s">
        <v>130</v>
      </c>
      <c r="AI3144" t="s">
        <v>14305</v>
      </c>
      <c r="AJ3144" t="s">
        <v>14306</v>
      </c>
      <c r="AK3144">
        <v>1</v>
      </c>
      <c r="AL3144">
        <v>462.45</v>
      </c>
      <c r="AM3144" s="2">
        <v>45237</v>
      </c>
      <c r="AN3144">
        <v>3.9</v>
      </c>
    </row>
    <row r="3145" spans="1:40" hidden="1" x14ac:dyDescent="0.35">
      <c r="A3145" t="s">
        <v>530</v>
      </c>
      <c r="B3145" t="s">
        <v>9970</v>
      </c>
      <c r="C3145">
        <v>65</v>
      </c>
      <c r="D3145" t="s">
        <v>44</v>
      </c>
      <c r="E3145" s="2">
        <v>43714</v>
      </c>
      <c r="F3145" s="2"/>
      <c r="G3145" t="s">
        <v>40</v>
      </c>
      <c r="H3145" t="s">
        <v>16690</v>
      </c>
      <c r="I3145" t="s">
        <v>16691</v>
      </c>
      <c r="J3145" t="s">
        <v>125</v>
      </c>
      <c r="K3145" t="s">
        <v>69</v>
      </c>
      <c r="L3145" t="s">
        <v>68</v>
      </c>
      <c r="M3145" t="s">
        <v>69</v>
      </c>
      <c r="N3145" t="s">
        <v>48</v>
      </c>
      <c r="P3145" t="s">
        <v>49</v>
      </c>
      <c r="Q3145" t="s">
        <v>458</v>
      </c>
      <c r="R3145" s="2">
        <v>22356</v>
      </c>
      <c r="S3145" t="s">
        <v>51</v>
      </c>
      <c r="T3145" t="s">
        <v>535</v>
      </c>
      <c r="U3145" t="s">
        <v>73</v>
      </c>
      <c r="V3145">
        <v>2062</v>
      </c>
      <c r="W3145" t="s">
        <v>74</v>
      </c>
      <c r="X3145" t="s">
        <v>143</v>
      </c>
      <c r="Y3145" t="s">
        <v>56</v>
      </c>
      <c r="Z3145">
        <v>2</v>
      </c>
      <c r="AA3145">
        <v>3206</v>
      </c>
      <c r="AB3145">
        <v>2</v>
      </c>
      <c r="AC3145">
        <v>4</v>
      </c>
      <c r="AD3145">
        <v>4</v>
      </c>
      <c r="AE3145" s="2">
        <v>45017</v>
      </c>
      <c r="AF3145" t="s">
        <v>58</v>
      </c>
      <c r="AG3145" t="s">
        <v>59</v>
      </c>
      <c r="AH3145" t="s">
        <v>130</v>
      </c>
      <c r="AI3145" t="s">
        <v>16693</v>
      </c>
      <c r="AJ3145" t="s">
        <v>16694</v>
      </c>
      <c r="AK3145">
        <v>2</v>
      </c>
      <c r="AL3145">
        <v>143.32</v>
      </c>
      <c r="AM3145" s="2">
        <v>44817</v>
      </c>
      <c r="AN3145">
        <v>6.7</v>
      </c>
    </row>
    <row r="3146" spans="1:40" hidden="1" x14ac:dyDescent="0.35">
      <c r="A3146" t="s">
        <v>4694</v>
      </c>
      <c r="B3146" t="s">
        <v>5039</v>
      </c>
      <c r="C3146">
        <v>72</v>
      </c>
      <c r="D3146" t="s">
        <v>17836</v>
      </c>
      <c r="E3146" s="2">
        <v>45116</v>
      </c>
      <c r="F3146" s="2">
        <v>45121</v>
      </c>
      <c r="G3146" t="s">
        <v>6232</v>
      </c>
      <c r="H3146" t="s">
        <v>13804</v>
      </c>
      <c r="I3146" t="s">
        <v>13805</v>
      </c>
      <c r="J3146" t="s">
        <v>184</v>
      </c>
      <c r="K3146" t="s">
        <v>45</v>
      </c>
      <c r="L3146" t="s">
        <v>46</v>
      </c>
      <c r="M3146" t="s">
        <v>47</v>
      </c>
      <c r="N3146" t="s">
        <v>248</v>
      </c>
      <c r="O3146" t="s">
        <v>13806</v>
      </c>
      <c r="P3146" t="s">
        <v>88</v>
      </c>
      <c r="Q3146" t="s">
        <v>89</v>
      </c>
      <c r="R3146" s="2">
        <v>19939</v>
      </c>
      <c r="S3146" t="s">
        <v>51</v>
      </c>
      <c r="T3146" t="s">
        <v>354</v>
      </c>
      <c r="U3146" t="s">
        <v>53</v>
      </c>
      <c r="V3146">
        <v>15228</v>
      </c>
      <c r="W3146" t="s">
        <v>100</v>
      </c>
      <c r="X3146" t="s">
        <v>55</v>
      </c>
      <c r="Y3146" t="s">
        <v>56</v>
      </c>
      <c r="Z3146">
        <v>4</v>
      </c>
      <c r="AA3146">
        <v>2652</v>
      </c>
      <c r="AB3146">
        <v>1</v>
      </c>
      <c r="AC3146">
        <v>4</v>
      </c>
      <c r="AD3146">
        <v>2</v>
      </c>
      <c r="AE3146" s="2">
        <v>44857</v>
      </c>
      <c r="AF3146" t="s">
        <v>75</v>
      </c>
      <c r="AG3146" t="s">
        <v>76</v>
      </c>
      <c r="AH3146" t="s">
        <v>77</v>
      </c>
      <c r="AI3146" t="s">
        <v>1784</v>
      </c>
      <c r="AJ3146" t="s">
        <v>13807</v>
      </c>
      <c r="AK3146">
        <v>1</v>
      </c>
      <c r="AL3146">
        <v>424.44</v>
      </c>
      <c r="AM3146" s="2">
        <v>44876</v>
      </c>
      <c r="AN3146">
        <v>0</v>
      </c>
    </row>
    <row r="3147" spans="1:40" hidden="1" x14ac:dyDescent="0.35">
      <c r="A3147" t="s">
        <v>3396</v>
      </c>
      <c r="B3147" t="s">
        <v>3397</v>
      </c>
      <c r="C3147">
        <v>50</v>
      </c>
      <c r="D3147" t="s">
        <v>17836</v>
      </c>
      <c r="E3147" s="2">
        <v>43395</v>
      </c>
      <c r="F3147" s="2">
        <v>43928</v>
      </c>
      <c r="G3147" t="s">
        <v>2935</v>
      </c>
      <c r="H3147" t="s">
        <v>3398</v>
      </c>
      <c r="I3147" t="s">
        <v>3399</v>
      </c>
      <c r="J3147" t="s">
        <v>194</v>
      </c>
      <c r="K3147" t="s">
        <v>69</v>
      </c>
      <c r="L3147" t="s">
        <v>68</v>
      </c>
      <c r="M3147" t="s">
        <v>86</v>
      </c>
      <c r="N3147" t="s">
        <v>174</v>
      </c>
      <c r="O3147" t="s">
        <v>3400</v>
      </c>
      <c r="P3147" t="s">
        <v>3034</v>
      </c>
      <c r="Q3147" t="s">
        <v>112</v>
      </c>
      <c r="R3147" s="2">
        <v>27780</v>
      </c>
      <c r="S3147" t="s">
        <v>51</v>
      </c>
      <c r="T3147" t="s">
        <v>230</v>
      </c>
      <c r="U3147" t="s">
        <v>73</v>
      </c>
      <c r="V3147">
        <v>81607</v>
      </c>
      <c r="W3147" t="s">
        <v>176</v>
      </c>
      <c r="X3147" t="s">
        <v>101</v>
      </c>
      <c r="Y3147" t="s">
        <v>1185</v>
      </c>
      <c r="Z3147">
        <v>3</v>
      </c>
      <c r="AA3147">
        <v>3877</v>
      </c>
      <c r="AB3147">
        <v>3</v>
      </c>
      <c r="AC3147">
        <v>3</v>
      </c>
      <c r="AD3147">
        <v>4</v>
      </c>
      <c r="AE3147" s="2">
        <v>45081</v>
      </c>
      <c r="AF3147" t="s">
        <v>221</v>
      </c>
      <c r="AG3147" t="s">
        <v>76</v>
      </c>
      <c r="AH3147" t="s">
        <v>130</v>
      </c>
      <c r="AI3147" t="s">
        <v>3402</v>
      </c>
      <c r="AJ3147" t="s">
        <v>3403</v>
      </c>
      <c r="AK3147">
        <v>1</v>
      </c>
      <c r="AL3147">
        <v>888.55</v>
      </c>
      <c r="AM3147" s="2">
        <v>45107</v>
      </c>
      <c r="AN3147">
        <v>1.5</v>
      </c>
    </row>
    <row r="3148" spans="1:40" hidden="1" x14ac:dyDescent="0.35">
      <c r="A3148" t="s">
        <v>768</v>
      </c>
      <c r="B3148" t="s">
        <v>11450</v>
      </c>
      <c r="C3148">
        <v>33</v>
      </c>
      <c r="D3148" t="s">
        <v>44</v>
      </c>
      <c r="E3148" s="2">
        <v>43725</v>
      </c>
      <c r="F3148" s="2"/>
      <c r="G3148" t="s">
        <v>82</v>
      </c>
      <c r="H3148" t="s">
        <v>13496</v>
      </c>
      <c r="I3148" t="s">
        <v>13497</v>
      </c>
      <c r="J3148" t="s">
        <v>184</v>
      </c>
      <c r="K3148" t="s">
        <v>86</v>
      </c>
      <c r="L3148" t="s">
        <v>87</v>
      </c>
      <c r="M3148" t="s">
        <v>86</v>
      </c>
      <c r="N3148" t="s">
        <v>48</v>
      </c>
      <c r="P3148" t="s">
        <v>88</v>
      </c>
      <c r="Q3148" t="s">
        <v>112</v>
      </c>
      <c r="R3148" s="2">
        <v>34189</v>
      </c>
      <c r="S3148" t="s">
        <v>13425</v>
      </c>
      <c r="T3148" t="s">
        <v>115</v>
      </c>
      <c r="U3148" t="s">
        <v>73</v>
      </c>
      <c r="V3148">
        <v>19215</v>
      </c>
      <c r="W3148" t="s">
        <v>176</v>
      </c>
      <c r="X3148" t="s">
        <v>101</v>
      </c>
      <c r="Y3148" t="s">
        <v>56</v>
      </c>
      <c r="Z3148">
        <v>4</v>
      </c>
      <c r="AA3148">
        <v>2591</v>
      </c>
      <c r="AB3148">
        <v>4</v>
      </c>
      <c r="AC3148">
        <v>5</v>
      </c>
      <c r="AD3148">
        <v>5</v>
      </c>
      <c r="AE3148" s="2">
        <v>44840</v>
      </c>
      <c r="AF3148" t="s">
        <v>75</v>
      </c>
      <c r="AG3148" t="s">
        <v>59</v>
      </c>
      <c r="AH3148" t="s">
        <v>104</v>
      </c>
      <c r="AI3148" t="s">
        <v>13498</v>
      </c>
      <c r="AJ3148" t="s">
        <v>13499</v>
      </c>
      <c r="AK3148">
        <v>2</v>
      </c>
      <c r="AL3148">
        <v>745.31</v>
      </c>
      <c r="AM3148" s="2">
        <v>45135</v>
      </c>
      <c r="AN3148">
        <v>6.6</v>
      </c>
    </row>
    <row r="3149" spans="1:40" hidden="1" x14ac:dyDescent="0.35">
      <c r="A3149" t="s">
        <v>6340</v>
      </c>
      <c r="B3149" t="s">
        <v>3749</v>
      </c>
      <c r="C3149">
        <v>38</v>
      </c>
      <c r="D3149" t="s">
        <v>17836</v>
      </c>
      <c r="E3149" s="2">
        <v>44306</v>
      </c>
      <c r="F3149" s="2">
        <v>44821</v>
      </c>
      <c r="G3149" t="s">
        <v>40</v>
      </c>
      <c r="H3149" t="s">
        <v>14576</v>
      </c>
      <c r="I3149" t="s">
        <v>14577</v>
      </c>
      <c r="J3149" t="s">
        <v>43</v>
      </c>
      <c r="K3149" t="s">
        <v>69</v>
      </c>
      <c r="L3149" t="s">
        <v>68</v>
      </c>
      <c r="M3149" t="s">
        <v>69</v>
      </c>
      <c r="N3149" t="s">
        <v>174</v>
      </c>
      <c r="O3149" t="s">
        <v>14578</v>
      </c>
      <c r="P3149" t="s">
        <v>49</v>
      </c>
      <c r="Q3149" t="s">
        <v>153</v>
      </c>
      <c r="R3149" s="2">
        <v>32194</v>
      </c>
      <c r="S3149" t="s">
        <v>51</v>
      </c>
      <c r="T3149" t="s">
        <v>155</v>
      </c>
      <c r="U3149" t="s">
        <v>73</v>
      </c>
      <c r="V3149">
        <v>54859</v>
      </c>
      <c r="W3149" t="s">
        <v>54</v>
      </c>
      <c r="X3149" t="s">
        <v>143</v>
      </c>
      <c r="Y3149" t="s">
        <v>56</v>
      </c>
      <c r="Z3149">
        <v>2</v>
      </c>
      <c r="AA3149">
        <v>2799</v>
      </c>
      <c r="AB3149">
        <v>2</v>
      </c>
      <c r="AC3149">
        <v>1</v>
      </c>
      <c r="AD3149">
        <v>1</v>
      </c>
      <c r="AE3149" s="2">
        <v>45135</v>
      </c>
      <c r="AF3149" t="s">
        <v>221</v>
      </c>
      <c r="AG3149" t="s">
        <v>59</v>
      </c>
      <c r="AH3149" t="s">
        <v>77</v>
      </c>
      <c r="AI3149" t="s">
        <v>14580</v>
      </c>
      <c r="AJ3149" t="s">
        <v>14581</v>
      </c>
      <c r="AK3149">
        <v>1</v>
      </c>
      <c r="AL3149">
        <v>543.46</v>
      </c>
      <c r="AM3149" s="2">
        <v>44928</v>
      </c>
      <c r="AN3149">
        <v>1.4</v>
      </c>
    </row>
    <row r="3150" spans="1:40" hidden="1" x14ac:dyDescent="0.35">
      <c r="A3150" t="s">
        <v>12662</v>
      </c>
      <c r="B3150" t="s">
        <v>3107</v>
      </c>
      <c r="C3150">
        <v>82</v>
      </c>
      <c r="D3150" t="s">
        <v>44</v>
      </c>
      <c r="E3150" s="2">
        <v>44429</v>
      </c>
      <c r="F3150" s="2"/>
      <c r="G3150" t="s">
        <v>5007</v>
      </c>
      <c r="H3150" t="s">
        <v>12663</v>
      </c>
      <c r="I3150" t="s">
        <v>12664</v>
      </c>
      <c r="J3150" t="s">
        <v>125</v>
      </c>
      <c r="K3150" t="s">
        <v>45</v>
      </c>
      <c r="L3150" t="s">
        <v>87</v>
      </c>
      <c r="M3150" t="s">
        <v>69</v>
      </c>
      <c r="N3150" t="s">
        <v>48</v>
      </c>
      <c r="P3150" t="s">
        <v>49</v>
      </c>
      <c r="Q3150" t="s">
        <v>153</v>
      </c>
      <c r="R3150" s="2">
        <v>16350</v>
      </c>
      <c r="S3150" t="s">
        <v>51</v>
      </c>
      <c r="T3150" t="s">
        <v>155</v>
      </c>
      <c r="U3150" t="s">
        <v>53</v>
      </c>
      <c r="V3150">
        <v>52238</v>
      </c>
      <c r="W3150" t="s">
        <v>54</v>
      </c>
      <c r="X3150" t="s">
        <v>101</v>
      </c>
      <c r="Y3150" t="s">
        <v>56</v>
      </c>
      <c r="Z3150">
        <v>5</v>
      </c>
      <c r="AA3150">
        <v>2439</v>
      </c>
      <c r="AB3150">
        <v>4</v>
      </c>
      <c r="AC3150">
        <v>3</v>
      </c>
      <c r="AD3150">
        <v>5</v>
      </c>
      <c r="AE3150" s="2">
        <v>44863</v>
      </c>
      <c r="AF3150" t="s">
        <v>103</v>
      </c>
      <c r="AG3150" t="s">
        <v>76</v>
      </c>
      <c r="AH3150" t="s">
        <v>60</v>
      </c>
      <c r="AI3150" t="s">
        <v>12665</v>
      </c>
      <c r="AJ3150" t="s">
        <v>12666</v>
      </c>
      <c r="AK3150">
        <v>4</v>
      </c>
      <c r="AL3150">
        <v>816.24</v>
      </c>
      <c r="AM3150" s="2">
        <v>44788</v>
      </c>
      <c r="AN3150">
        <v>4.7</v>
      </c>
    </row>
    <row r="3151" spans="1:40" hidden="1" x14ac:dyDescent="0.35">
      <c r="A3151" t="s">
        <v>2161</v>
      </c>
      <c r="B3151" t="s">
        <v>2162</v>
      </c>
      <c r="C3151">
        <v>34</v>
      </c>
      <c r="D3151" t="s">
        <v>44</v>
      </c>
      <c r="E3151" s="2">
        <v>44010</v>
      </c>
      <c r="F3151" s="2"/>
      <c r="G3151" t="s">
        <v>1166</v>
      </c>
      <c r="H3151" t="s">
        <v>2163</v>
      </c>
      <c r="I3151" t="s">
        <v>2164</v>
      </c>
      <c r="J3151" t="s">
        <v>237</v>
      </c>
      <c r="K3151" t="s">
        <v>86</v>
      </c>
      <c r="L3151" t="s">
        <v>68</v>
      </c>
      <c r="M3151" t="s">
        <v>69</v>
      </c>
      <c r="N3151" t="s">
        <v>48</v>
      </c>
      <c r="P3151" t="s">
        <v>49</v>
      </c>
      <c r="Q3151" t="s">
        <v>126</v>
      </c>
      <c r="R3151" s="2">
        <v>33964</v>
      </c>
      <c r="S3151" t="s">
        <v>51</v>
      </c>
      <c r="T3151" t="s">
        <v>142</v>
      </c>
      <c r="U3151" t="s">
        <v>53</v>
      </c>
      <c r="V3151">
        <v>51256</v>
      </c>
      <c r="W3151" t="s">
        <v>100</v>
      </c>
      <c r="X3151" t="s">
        <v>101</v>
      </c>
      <c r="Y3151" t="s">
        <v>1185</v>
      </c>
      <c r="Z3151">
        <v>4</v>
      </c>
      <c r="AA3151">
        <v>3697</v>
      </c>
      <c r="AB3151">
        <v>3</v>
      </c>
      <c r="AC3151">
        <v>4</v>
      </c>
      <c r="AD3151">
        <v>1</v>
      </c>
      <c r="AE3151" s="2">
        <v>45040</v>
      </c>
      <c r="AF3151" t="s">
        <v>118</v>
      </c>
      <c r="AG3151" t="s">
        <v>59</v>
      </c>
      <c r="AH3151" t="s">
        <v>60</v>
      </c>
      <c r="AI3151" t="s">
        <v>2167</v>
      </c>
      <c r="AJ3151" t="s">
        <v>2168</v>
      </c>
      <c r="AK3151">
        <v>2</v>
      </c>
      <c r="AL3151">
        <v>982.33</v>
      </c>
      <c r="AM3151" s="2">
        <v>45127</v>
      </c>
      <c r="AN3151">
        <v>5.9</v>
      </c>
    </row>
  </sheetData>
  <phoneticPr fontId="18"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CBCF-6D32-4780-945A-A0D4DFFB3305}">
  <sheetPr codeName="Sheet2"/>
  <dimension ref="A1:AL3152"/>
  <sheetViews>
    <sheetView topLeftCell="G1" workbookViewId="0">
      <selection activeCell="J1" sqref="J1:J1048576"/>
    </sheetView>
  </sheetViews>
  <sheetFormatPr defaultRowHeight="14.5" x14ac:dyDescent="0.35"/>
  <cols>
    <col min="1" max="6" width="10.26953125" hidden="1" customWidth="1"/>
    <col min="7" max="9" width="10.26953125" customWidth="1"/>
    <col min="10" max="38" width="11.26953125" customWidth="1"/>
  </cols>
  <sheetData>
    <row r="1" spans="1:38" x14ac:dyDescent="0.35">
      <c r="A1" t="s">
        <v>17795</v>
      </c>
      <c r="B1" t="s">
        <v>17796</v>
      </c>
      <c r="C1" t="s">
        <v>17797</v>
      </c>
      <c r="D1" t="s">
        <v>17798</v>
      </c>
      <c r="E1" t="s">
        <v>17799</v>
      </c>
      <c r="F1" t="s">
        <v>17800</v>
      </c>
      <c r="G1" t="s">
        <v>17801</v>
      </c>
      <c r="H1" t="s">
        <v>17802</v>
      </c>
      <c r="I1" t="s">
        <v>17803</v>
      </c>
      <c r="J1" t="s">
        <v>17804</v>
      </c>
      <c r="K1" t="s">
        <v>17805</v>
      </c>
      <c r="L1" t="s">
        <v>17806</v>
      </c>
      <c r="M1" t="s">
        <v>17807</v>
      </c>
      <c r="N1" t="s">
        <v>17808</v>
      </c>
      <c r="O1" t="s">
        <v>17809</v>
      </c>
      <c r="P1" t="s">
        <v>17810</v>
      </c>
      <c r="Q1" t="s">
        <v>17811</v>
      </c>
      <c r="R1" t="s">
        <v>17812</v>
      </c>
      <c r="S1" t="s">
        <v>17813</v>
      </c>
      <c r="T1" t="s">
        <v>17814</v>
      </c>
      <c r="U1" t="s">
        <v>17815</v>
      </c>
      <c r="V1" t="s">
        <v>17816</v>
      </c>
      <c r="W1" t="s">
        <v>17817</v>
      </c>
      <c r="X1" t="s">
        <v>17818</v>
      </c>
      <c r="Y1" t="s">
        <v>17819</v>
      </c>
      <c r="Z1" t="s">
        <v>17820</v>
      </c>
      <c r="AA1" t="s">
        <v>17821</v>
      </c>
      <c r="AB1" t="s">
        <v>17822</v>
      </c>
      <c r="AC1" t="s">
        <v>17823</v>
      </c>
      <c r="AD1" t="s">
        <v>17824</v>
      </c>
      <c r="AE1" t="s">
        <v>17825</v>
      </c>
      <c r="AF1" t="s">
        <v>17826</v>
      </c>
      <c r="AG1" t="s">
        <v>17827</v>
      </c>
      <c r="AH1" t="s">
        <v>17828</v>
      </c>
      <c r="AI1" t="s">
        <v>17829</v>
      </c>
      <c r="AJ1" t="s">
        <v>17830</v>
      </c>
      <c r="AK1" t="s">
        <v>17831</v>
      </c>
      <c r="AL1" t="s">
        <v>17832</v>
      </c>
    </row>
    <row r="2" spans="1:38" x14ac:dyDescent="0.3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row>
    <row r="3" spans="1:38" x14ac:dyDescent="0.35">
      <c r="A3">
        <v>0</v>
      </c>
      <c r="B3" t="s">
        <v>38</v>
      </c>
      <c r="C3" t="s">
        <v>39</v>
      </c>
      <c r="D3" s="1">
        <v>43728</v>
      </c>
      <c r="F3" t="s">
        <v>40</v>
      </c>
      <c r="G3" t="s">
        <v>41</v>
      </c>
      <c r="H3" t="s">
        <v>42</v>
      </c>
      <c r="I3" t="s">
        <v>43</v>
      </c>
      <c r="J3" t="s">
        <v>45</v>
      </c>
      <c r="K3" t="s">
        <v>46</v>
      </c>
      <c r="L3" t="s">
        <v>47</v>
      </c>
      <c r="M3" t="s">
        <v>48</v>
      </c>
      <c r="O3" t="s">
        <v>49</v>
      </c>
      <c r="P3" t="s">
        <v>50</v>
      </c>
      <c r="Q3" s="2">
        <v>25394</v>
      </c>
      <c r="R3" t="s">
        <v>51</v>
      </c>
      <c r="S3" t="s">
        <v>52</v>
      </c>
      <c r="T3" t="s">
        <v>53</v>
      </c>
      <c r="U3">
        <v>34904</v>
      </c>
      <c r="V3" t="s">
        <v>54</v>
      </c>
      <c r="W3" t="s">
        <v>55</v>
      </c>
      <c r="X3" t="s">
        <v>56</v>
      </c>
      <c r="Y3">
        <v>4</v>
      </c>
      <c r="Z3">
        <v>3427</v>
      </c>
      <c r="AA3" t="s">
        <v>57</v>
      </c>
      <c r="AB3">
        <v>1</v>
      </c>
      <c r="AC3">
        <v>2</v>
      </c>
      <c r="AD3">
        <v>3</v>
      </c>
      <c r="AE3" s="1">
        <v>45122</v>
      </c>
      <c r="AF3" t="s">
        <v>58</v>
      </c>
      <c r="AG3" t="s">
        <v>59</v>
      </c>
      <c r="AH3" t="s">
        <v>60</v>
      </c>
      <c r="AI3" t="s">
        <v>61</v>
      </c>
      <c r="AJ3" t="s">
        <v>62</v>
      </c>
      <c r="AK3">
        <v>2</v>
      </c>
      <c r="AL3">
        <v>606.11</v>
      </c>
    </row>
    <row r="4" spans="1:38" x14ac:dyDescent="0.35">
      <c r="A4">
        <v>1</v>
      </c>
      <c r="B4" t="s">
        <v>63</v>
      </c>
      <c r="C4" t="s">
        <v>64</v>
      </c>
      <c r="D4" s="1">
        <v>44968</v>
      </c>
      <c r="F4" t="s">
        <v>40</v>
      </c>
      <c r="G4" t="s">
        <v>65</v>
      </c>
      <c r="H4" t="s">
        <v>66</v>
      </c>
      <c r="I4" t="s">
        <v>67</v>
      </c>
      <c r="J4" t="s">
        <v>45</v>
      </c>
      <c r="K4" t="s">
        <v>68</v>
      </c>
      <c r="L4" t="s">
        <v>69</v>
      </c>
      <c r="M4" t="s">
        <v>48</v>
      </c>
      <c r="O4" t="s">
        <v>49</v>
      </c>
      <c r="P4" t="s">
        <v>70</v>
      </c>
      <c r="Q4" t="s">
        <v>71</v>
      </c>
      <c r="R4" t="s">
        <v>51</v>
      </c>
      <c r="S4" t="s">
        <v>72</v>
      </c>
      <c r="T4" t="s">
        <v>73</v>
      </c>
      <c r="U4">
        <v>6593</v>
      </c>
      <c r="V4" t="s">
        <v>74</v>
      </c>
      <c r="W4" t="s">
        <v>55</v>
      </c>
      <c r="X4" t="s">
        <v>56</v>
      </c>
      <c r="Y4">
        <v>3</v>
      </c>
      <c r="Z4">
        <v>3428</v>
      </c>
      <c r="AA4" s="2">
        <v>44813</v>
      </c>
      <c r="AB4">
        <v>2</v>
      </c>
      <c r="AC4">
        <v>1</v>
      </c>
      <c r="AD4">
        <v>5</v>
      </c>
      <c r="AE4" s="1">
        <v>44816</v>
      </c>
      <c r="AF4" t="s">
        <v>75</v>
      </c>
      <c r="AG4" t="s">
        <v>76</v>
      </c>
      <c r="AH4" t="s">
        <v>77</v>
      </c>
      <c r="AI4" t="s">
        <v>78</v>
      </c>
      <c r="AJ4" t="s">
        <v>79</v>
      </c>
      <c r="AK4">
        <v>4</v>
      </c>
      <c r="AL4">
        <v>673.02</v>
      </c>
    </row>
    <row r="5" spans="1:38" x14ac:dyDescent="0.35">
      <c r="A5">
        <v>2</v>
      </c>
      <c r="B5" t="s">
        <v>80</v>
      </c>
      <c r="C5" t="s">
        <v>81</v>
      </c>
      <c r="D5" s="1">
        <v>43444</v>
      </c>
      <c r="F5" t="s">
        <v>82</v>
      </c>
      <c r="G5" t="s">
        <v>83</v>
      </c>
      <c r="H5" t="s">
        <v>84</v>
      </c>
      <c r="I5" t="s">
        <v>85</v>
      </c>
      <c r="J5" t="s">
        <v>86</v>
      </c>
      <c r="K5" t="s">
        <v>87</v>
      </c>
      <c r="L5" t="s">
        <v>69</v>
      </c>
      <c r="M5" t="s">
        <v>48</v>
      </c>
      <c r="O5" t="s">
        <v>88</v>
      </c>
      <c r="P5" t="s">
        <v>89</v>
      </c>
      <c r="Q5" s="2">
        <v>33399</v>
      </c>
      <c r="R5" t="s">
        <v>51</v>
      </c>
      <c r="S5" t="s">
        <v>90</v>
      </c>
      <c r="T5" t="s">
        <v>73</v>
      </c>
      <c r="U5">
        <v>2330</v>
      </c>
      <c r="V5" t="s">
        <v>74</v>
      </c>
      <c r="W5" t="s">
        <v>55</v>
      </c>
      <c r="X5" t="s">
        <v>56</v>
      </c>
      <c r="Y5">
        <v>4</v>
      </c>
      <c r="Z5">
        <v>3429</v>
      </c>
      <c r="AA5" t="s">
        <v>91</v>
      </c>
      <c r="AB5">
        <v>1</v>
      </c>
      <c r="AC5">
        <v>2</v>
      </c>
      <c r="AD5">
        <v>1</v>
      </c>
      <c r="AE5" s="1">
        <v>44786</v>
      </c>
      <c r="AF5" t="s">
        <v>58</v>
      </c>
      <c r="AG5" t="s">
        <v>76</v>
      </c>
      <c r="AH5" t="s">
        <v>60</v>
      </c>
      <c r="AI5" t="s">
        <v>92</v>
      </c>
      <c r="AJ5" t="s">
        <v>93</v>
      </c>
      <c r="AK5">
        <v>2</v>
      </c>
      <c r="AL5">
        <v>413.28</v>
      </c>
    </row>
    <row r="6" spans="1:38" x14ac:dyDescent="0.35">
      <c r="A6">
        <v>3</v>
      </c>
      <c r="B6" t="s">
        <v>94</v>
      </c>
      <c r="C6" t="s">
        <v>95</v>
      </c>
      <c r="D6" s="1">
        <v>44368</v>
      </c>
      <c r="F6" t="s">
        <v>82</v>
      </c>
      <c r="G6" t="s">
        <v>96</v>
      </c>
      <c r="H6" t="s">
        <v>97</v>
      </c>
      <c r="I6" t="s">
        <v>43</v>
      </c>
      <c r="J6" t="s">
        <v>45</v>
      </c>
      <c r="K6" t="s">
        <v>68</v>
      </c>
      <c r="L6" t="s">
        <v>86</v>
      </c>
      <c r="M6" t="s">
        <v>48</v>
      </c>
      <c r="O6" t="s">
        <v>88</v>
      </c>
      <c r="P6" t="s">
        <v>50</v>
      </c>
      <c r="Q6" s="2">
        <v>35889</v>
      </c>
      <c r="R6" t="s">
        <v>98</v>
      </c>
      <c r="S6" t="s">
        <v>99</v>
      </c>
      <c r="T6" t="s">
        <v>73</v>
      </c>
      <c r="U6">
        <v>58782</v>
      </c>
      <c r="V6" t="s">
        <v>100</v>
      </c>
      <c r="W6" t="s">
        <v>101</v>
      </c>
      <c r="X6" t="s">
        <v>56</v>
      </c>
      <c r="Y6">
        <v>2</v>
      </c>
      <c r="Z6">
        <v>3430</v>
      </c>
      <c r="AA6" t="s">
        <v>102</v>
      </c>
      <c r="AB6">
        <v>5</v>
      </c>
      <c r="AC6">
        <v>5</v>
      </c>
      <c r="AD6">
        <v>4</v>
      </c>
      <c r="AE6" s="1">
        <v>44910</v>
      </c>
      <c r="AF6" t="s">
        <v>103</v>
      </c>
      <c r="AG6" t="s">
        <v>76</v>
      </c>
      <c r="AH6" t="s">
        <v>104</v>
      </c>
      <c r="AI6" t="s">
        <v>105</v>
      </c>
      <c r="AJ6" t="s">
        <v>106</v>
      </c>
      <c r="AK6">
        <v>3</v>
      </c>
      <c r="AL6">
        <v>663.78</v>
      </c>
    </row>
    <row r="7" spans="1:38" x14ac:dyDescent="0.35">
      <c r="A7">
        <v>4</v>
      </c>
      <c r="B7" t="s">
        <v>107</v>
      </c>
      <c r="C7" t="s">
        <v>108</v>
      </c>
      <c r="D7" s="1">
        <v>43645</v>
      </c>
      <c r="F7" t="s">
        <v>82</v>
      </c>
      <c r="G7" t="s">
        <v>109</v>
      </c>
      <c r="H7" t="s">
        <v>110</v>
      </c>
      <c r="I7" t="s">
        <v>111</v>
      </c>
      <c r="J7" t="s">
        <v>45</v>
      </c>
      <c r="K7" t="s">
        <v>68</v>
      </c>
      <c r="L7" t="s">
        <v>47</v>
      </c>
      <c r="M7" t="s">
        <v>48</v>
      </c>
      <c r="O7" t="s">
        <v>88</v>
      </c>
      <c r="P7" t="s">
        <v>112</v>
      </c>
      <c r="Q7" t="s">
        <v>113</v>
      </c>
      <c r="R7" t="s">
        <v>114</v>
      </c>
      <c r="S7" t="s">
        <v>115</v>
      </c>
      <c r="T7" t="s">
        <v>53</v>
      </c>
      <c r="U7">
        <v>33174</v>
      </c>
      <c r="V7" t="s">
        <v>100</v>
      </c>
      <c r="W7" t="s">
        <v>116</v>
      </c>
      <c r="X7" t="s">
        <v>56</v>
      </c>
      <c r="Y7">
        <v>3</v>
      </c>
      <c r="Z7">
        <v>3431</v>
      </c>
      <c r="AA7" t="s">
        <v>117</v>
      </c>
      <c r="AB7">
        <v>2</v>
      </c>
      <c r="AC7">
        <v>5</v>
      </c>
      <c r="AD7">
        <v>3</v>
      </c>
      <c r="AE7" s="1">
        <v>45120</v>
      </c>
      <c r="AF7" t="s">
        <v>118</v>
      </c>
      <c r="AG7" t="s">
        <v>76</v>
      </c>
      <c r="AH7" t="s">
        <v>60</v>
      </c>
      <c r="AI7" t="s">
        <v>119</v>
      </c>
      <c r="AJ7" t="s">
        <v>120</v>
      </c>
      <c r="AK7">
        <v>5</v>
      </c>
      <c r="AL7">
        <v>399.03</v>
      </c>
    </row>
    <row r="8" spans="1:38" x14ac:dyDescent="0.35">
      <c r="A8">
        <v>5</v>
      </c>
      <c r="B8" t="s">
        <v>121</v>
      </c>
      <c r="C8" t="s">
        <v>122</v>
      </c>
      <c r="D8" s="1">
        <v>43847</v>
      </c>
      <c r="F8" t="s">
        <v>82</v>
      </c>
      <c r="G8" t="s">
        <v>123</v>
      </c>
      <c r="H8" t="s">
        <v>124</v>
      </c>
      <c r="I8" t="s">
        <v>125</v>
      </c>
      <c r="J8" t="s">
        <v>45</v>
      </c>
      <c r="K8" t="s">
        <v>87</v>
      </c>
      <c r="L8" t="s">
        <v>86</v>
      </c>
      <c r="M8" t="s">
        <v>48</v>
      </c>
      <c r="O8" t="s">
        <v>88</v>
      </c>
      <c r="P8" t="s">
        <v>126</v>
      </c>
      <c r="Q8" s="2">
        <v>17961</v>
      </c>
      <c r="R8" t="s">
        <v>127</v>
      </c>
      <c r="S8" t="s">
        <v>128</v>
      </c>
      <c r="T8" t="s">
        <v>73</v>
      </c>
      <c r="U8">
        <v>6050</v>
      </c>
      <c r="V8" t="s">
        <v>129</v>
      </c>
      <c r="W8" t="s">
        <v>116</v>
      </c>
      <c r="X8" t="s">
        <v>56</v>
      </c>
      <c r="Y8">
        <v>3</v>
      </c>
      <c r="Z8">
        <v>3432</v>
      </c>
      <c r="AA8" s="2">
        <v>44907</v>
      </c>
      <c r="AB8">
        <v>2</v>
      </c>
      <c r="AC8">
        <v>3</v>
      </c>
      <c r="AD8">
        <v>5</v>
      </c>
      <c r="AE8" s="1">
        <v>45034</v>
      </c>
      <c r="AF8" t="s">
        <v>103</v>
      </c>
      <c r="AG8" t="s">
        <v>59</v>
      </c>
      <c r="AH8" t="s">
        <v>130</v>
      </c>
      <c r="AI8" t="s">
        <v>131</v>
      </c>
      <c r="AJ8" t="s">
        <v>132</v>
      </c>
      <c r="AK8">
        <v>2</v>
      </c>
      <c r="AL8">
        <v>820.33</v>
      </c>
    </row>
    <row r="9" spans="1:38" x14ac:dyDescent="0.35">
      <c r="A9">
        <v>6</v>
      </c>
      <c r="B9" t="s">
        <v>133</v>
      </c>
      <c r="C9" t="s">
        <v>134</v>
      </c>
      <c r="D9" s="1">
        <v>44657</v>
      </c>
      <c r="E9" s="1">
        <v>45110</v>
      </c>
      <c r="F9" t="s">
        <v>82</v>
      </c>
      <c r="G9" t="s">
        <v>135</v>
      </c>
      <c r="H9" t="s">
        <v>136</v>
      </c>
      <c r="I9" t="s">
        <v>137</v>
      </c>
      <c r="J9" t="s">
        <v>86</v>
      </c>
      <c r="K9" t="s">
        <v>87</v>
      </c>
      <c r="L9" t="s">
        <v>47</v>
      </c>
      <c r="M9" t="s">
        <v>138</v>
      </c>
      <c r="N9" t="s">
        <v>139</v>
      </c>
      <c r="O9" t="s">
        <v>88</v>
      </c>
      <c r="P9" t="s">
        <v>140</v>
      </c>
      <c r="Q9" s="2">
        <v>15348</v>
      </c>
      <c r="R9" t="s">
        <v>141</v>
      </c>
      <c r="S9" t="s">
        <v>142</v>
      </c>
      <c r="T9" t="s">
        <v>53</v>
      </c>
      <c r="U9">
        <v>90007</v>
      </c>
      <c r="V9" t="s">
        <v>74</v>
      </c>
      <c r="W9" t="s">
        <v>143</v>
      </c>
      <c r="X9" t="s">
        <v>144</v>
      </c>
      <c r="Y9">
        <v>4</v>
      </c>
      <c r="Z9">
        <v>3433</v>
      </c>
      <c r="AA9" t="s">
        <v>145</v>
      </c>
      <c r="AB9">
        <v>1</v>
      </c>
      <c r="AC9">
        <v>5</v>
      </c>
      <c r="AD9">
        <v>2</v>
      </c>
      <c r="AE9" s="1">
        <v>44779</v>
      </c>
      <c r="AF9" t="s">
        <v>75</v>
      </c>
      <c r="AG9" t="s">
        <v>76</v>
      </c>
      <c r="AH9" t="s">
        <v>130</v>
      </c>
      <c r="AI9" t="s">
        <v>146</v>
      </c>
      <c r="AJ9" t="s">
        <v>147</v>
      </c>
      <c r="AK9">
        <v>5</v>
      </c>
      <c r="AL9">
        <v>295.08</v>
      </c>
    </row>
    <row r="10" spans="1:38" x14ac:dyDescent="0.35">
      <c r="A10">
        <v>7</v>
      </c>
      <c r="B10" t="s">
        <v>148</v>
      </c>
      <c r="C10" t="s">
        <v>149</v>
      </c>
      <c r="D10" s="1">
        <v>44141</v>
      </c>
      <c r="E10" s="1">
        <v>44955</v>
      </c>
      <c r="F10" t="s">
        <v>82</v>
      </c>
      <c r="G10" t="s">
        <v>150</v>
      </c>
      <c r="H10" t="s">
        <v>151</v>
      </c>
      <c r="I10" t="s">
        <v>43</v>
      </c>
      <c r="J10" t="s">
        <v>45</v>
      </c>
      <c r="K10" t="s">
        <v>46</v>
      </c>
      <c r="L10" t="s">
        <v>86</v>
      </c>
      <c r="M10" t="s">
        <v>138</v>
      </c>
      <c r="N10" t="s">
        <v>152</v>
      </c>
      <c r="O10" t="s">
        <v>88</v>
      </c>
      <c r="P10" t="s">
        <v>153</v>
      </c>
      <c r="Q10" s="2">
        <v>21004</v>
      </c>
      <c r="R10" t="s">
        <v>154</v>
      </c>
      <c r="S10" t="s">
        <v>155</v>
      </c>
      <c r="T10" t="s">
        <v>53</v>
      </c>
      <c r="U10">
        <v>97756</v>
      </c>
      <c r="V10" t="s">
        <v>54</v>
      </c>
      <c r="W10" t="s">
        <v>143</v>
      </c>
      <c r="X10" t="s">
        <v>56</v>
      </c>
      <c r="Y10">
        <v>2</v>
      </c>
      <c r="Z10">
        <v>3434</v>
      </c>
      <c r="AA10" t="s">
        <v>156</v>
      </c>
      <c r="AB10">
        <v>1</v>
      </c>
      <c r="AC10">
        <v>4</v>
      </c>
      <c r="AD10">
        <v>2</v>
      </c>
      <c r="AE10" s="1">
        <v>44841</v>
      </c>
      <c r="AF10" t="s">
        <v>58</v>
      </c>
      <c r="AG10" t="s">
        <v>59</v>
      </c>
      <c r="AH10" t="s">
        <v>130</v>
      </c>
      <c r="AI10" t="s">
        <v>157</v>
      </c>
      <c r="AJ10" t="s">
        <v>158</v>
      </c>
      <c r="AK10">
        <v>3</v>
      </c>
      <c r="AL10">
        <v>790.15</v>
      </c>
    </row>
    <row r="11" spans="1:38" x14ac:dyDescent="0.35">
      <c r="A11">
        <v>8</v>
      </c>
      <c r="B11" t="s">
        <v>159</v>
      </c>
      <c r="C11" t="s">
        <v>160</v>
      </c>
      <c r="D11" s="1">
        <v>43330</v>
      </c>
      <c r="F11" t="s">
        <v>82</v>
      </c>
      <c r="G11" t="s">
        <v>161</v>
      </c>
      <c r="H11" t="s">
        <v>162</v>
      </c>
      <c r="I11" t="s">
        <v>163</v>
      </c>
      <c r="J11" t="s">
        <v>45</v>
      </c>
      <c r="K11" t="s">
        <v>87</v>
      </c>
      <c r="L11" t="s">
        <v>69</v>
      </c>
      <c r="M11" t="s">
        <v>48</v>
      </c>
      <c r="O11" t="s">
        <v>88</v>
      </c>
      <c r="P11" t="s">
        <v>164</v>
      </c>
      <c r="Q11" t="s">
        <v>165</v>
      </c>
      <c r="R11" t="s">
        <v>166</v>
      </c>
      <c r="S11" t="s">
        <v>167</v>
      </c>
      <c r="T11" t="s">
        <v>73</v>
      </c>
      <c r="U11">
        <v>78789</v>
      </c>
      <c r="V11" t="s">
        <v>129</v>
      </c>
      <c r="W11" t="s">
        <v>55</v>
      </c>
      <c r="X11" t="s">
        <v>144</v>
      </c>
      <c r="Y11">
        <v>3</v>
      </c>
      <c r="Z11">
        <v>3435</v>
      </c>
      <c r="AA11" s="2">
        <v>44816</v>
      </c>
      <c r="AB11">
        <v>4</v>
      </c>
      <c r="AC11">
        <v>3</v>
      </c>
      <c r="AD11">
        <v>3</v>
      </c>
      <c r="AE11" s="1">
        <v>45126</v>
      </c>
      <c r="AF11" t="s">
        <v>75</v>
      </c>
      <c r="AG11" t="s">
        <v>59</v>
      </c>
      <c r="AH11" t="s">
        <v>130</v>
      </c>
      <c r="AI11" t="s">
        <v>168</v>
      </c>
      <c r="AJ11" t="s">
        <v>169</v>
      </c>
      <c r="AK11">
        <v>3</v>
      </c>
      <c r="AL11">
        <v>798.4</v>
      </c>
    </row>
    <row r="12" spans="1:38" x14ac:dyDescent="0.35">
      <c r="A12">
        <v>9</v>
      </c>
      <c r="B12" t="s">
        <v>170</v>
      </c>
      <c r="C12" t="s">
        <v>171</v>
      </c>
      <c r="D12" s="1">
        <v>44582</v>
      </c>
      <c r="E12" s="1">
        <v>45106</v>
      </c>
      <c r="F12" t="s">
        <v>82</v>
      </c>
      <c r="G12" t="s">
        <v>172</v>
      </c>
      <c r="H12" t="s">
        <v>173</v>
      </c>
      <c r="I12" t="s">
        <v>125</v>
      </c>
      <c r="J12" t="s">
        <v>69</v>
      </c>
      <c r="K12" t="s">
        <v>87</v>
      </c>
      <c r="L12" t="s">
        <v>47</v>
      </c>
      <c r="M12" t="s">
        <v>174</v>
      </c>
      <c r="N12" t="s">
        <v>175</v>
      </c>
      <c r="O12" t="s">
        <v>88</v>
      </c>
      <c r="P12" t="s">
        <v>153</v>
      </c>
      <c r="Q12" s="2">
        <v>18213</v>
      </c>
      <c r="R12" t="s">
        <v>166</v>
      </c>
      <c r="S12" t="s">
        <v>155</v>
      </c>
      <c r="T12" t="s">
        <v>73</v>
      </c>
      <c r="U12">
        <v>78207</v>
      </c>
      <c r="V12" t="s">
        <v>176</v>
      </c>
      <c r="W12" t="s">
        <v>55</v>
      </c>
      <c r="X12" t="s">
        <v>56</v>
      </c>
      <c r="Y12">
        <v>5</v>
      </c>
      <c r="Z12">
        <v>3436</v>
      </c>
      <c r="AA12" t="s">
        <v>177</v>
      </c>
      <c r="AB12">
        <v>5</v>
      </c>
      <c r="AC12">
        <v>5</v>
      </c>
      <c r="AD12">
        <v>2</v>
      </c>
      <c r="AE12" s="1">
        <v>45025</v>
      </c>
      <c r="AF12" t="s">
        <v>58</v>
      </c>
      <c r="AG12" t="s">
        <v>59</v>
      </c>
      <c r="AH12" t="s">
        <v>60</v>
      </c>
      <c r="AI12" t="s">
        <v>178</v>
      </c>
      <c r="AJ12" t="s">
        <v>179</v>
      </c>
      <c r="AK12">
        <v>5</v>
      </c>
      <c r="AL12">
        <v>192.61</v>
      </c>
    </row>
    <row r="13" spans="1:38" x14ac:dyDescent="0.35">
      <c r="A13">
        <v>10</v>
      </c>
      <c r="B13" t="s">
        <v>180</v>
      </c>
      <c r="C13" t="s">
        <v>181</v>
      </c>
      <c r="D13" s="1">
        <v>45142</v>
      </c>
      <c r="F13" t="s">
        <v>82</v>
      </c>
      <c r="G13" t="s">
        <v>182</v>
      </c>
      <c r="H13" t="s">
        <v>183</v>
      </c>
      <c r="I13" t="s">
        <v>184</v>
      </c>
      <c r="J13" t="s">
        <v>45</v>
      </c>
      <c r="K13" t="s">
        <v>87</v>
      </c>
      <c r="L13" t="s">
        <v>47</v>
      </c>
      <c r="M13" t="s">
        <v>48</v>
      </c>
      <c r="O13" t="s">
        <v>88</v>
      </c>
      <c r="P13" t="s">
        <v>126</v>
      </c>
      <c r="Q13" t="s">
        <v>185</v>
      </c>
      <c r="R13" t="s">
        <v>186</v>
      </c>
      <c r="S13" t="s">
        <v>142</v>
      </c>
      <c r="T13" t="s">
        <v>53</v>
      </c>
      <c r="U13">
        <v>46204</v>
      </c>
      <c r="V13" t="s">
        <v>100</v>
      </c>
      <c r="W13" t="s">
        <v>101</v>
      </c>
      <c r="X13" t="s">
        <v>56</v>
      </c>
      <c r="Y13">
        <v>5</v>
      </c>
      <c r="Z13">
        <v>3437</v>
      </c>
      <c r="AA13" t="s">
        <v>187</v>
      </c>
      <c r="AB13">
        <v>3</v>
      </c>
      <c r="AC13">
        <v>2</v>
      </c>
      <c r="AD13">
        <v>5</v>
      </c>
      <c r="AE13" s="1">
        <v>44854</v>
      </c>
      <c r="AF13" t="s">
        <v>118</v>
      </c>
      <c r="AG13" t="s">
        <v>59</v>
      </c>
      <c r="AH13" t="s">
        <v>60</v>
      </c>
      <c r="AI13" t="s">
        <v>188</v>
      </c>
      <c r="AJ13" t="s">
        <v>189</v>
      </c>
      <c r="AK13">
        <v>1</v>
      </c>
      <c r="AL13">
        <v>455.68</v>
      </c>
    </row>
    <row r="14" spans="1:38" x14ac:dyDescent="0.35">
      <c r="A14">
        <v>11</v>
      </c>
      <c r="B14" t="s">
        <v>190</v>
      </c>
      <c r="C14" t="s">
        <v>191</v>
      </c>
      <c r="D14" s="1">
        <v>43322</v>
      </c>
      <c r="E14" s="1">
        <v>43773</v>
      </c>
      <c r="F14" t="s">
        <v>82</v>
      </c>
      <c r="G14" t="s">
        <v>192</v>
      </c>
      <c r="H14" t="s">
        <v>193</v>
      </c>
      <c r="I14" t="s">
        <v>194</v>
      </c>
      <c r="J14" t="s">
        <v>86</v>
      </c>
      <c r="K14" t="s">
        <v>46</v>
      </c>
      <c r="L14" t="s">
        <v>47</v>
      </c>
      <c r="M14" t="s">
        <v>195</v>
      </c>
      <c r="N14" t="s">
        <v>196</v>
      </c>
      <c r="O14" t="s">
        <v>88</v>
      </c>
      <c r="P14" t="s">
        <v>112</v>
      </c>
      <c r="Q14" s="2">
        <v>17688</v>
      </c>
      <c r="R14" t="s">
        <v>197</v>
      </c>
      <c r="S14" t="s">
        <v>142</v>
      </c>
      <c r="T14" t="s">
        <v>53</v>
      </c>
      <c r="U14">
        <v>30428</v>
      </c>
      <c r="V14" t="s">
        <v>176</v>
      </c>
      <c r="W14" t="s">
        <v>116</v>
      </c>
      <c r="X14" t="s">
        <v>56</v>
      </c>
      <c r="Y14">
        <v>3</v>
      </c>
      <c r="Z14">
        <v>3438</v>
      </c>
      <c r="AA14" t="s">
        <v>198</v>
      </c>
      <c r="AB14">
        <v>4</v>
      </c>
      <c r="AC14">
        <v>2</v>
      </c>
      <c r="AD14">
        <v>5</v>
      </c>
      <c r="AE14" s="1">
        <v>44839</v>
      </c>
      <c r="AF14" t="s">
        <v>118</v>
      </c>
      <c r="AG14" t="s">
        <v>59</v>
      </c>
      <c r="AH14" t="s">
        <v>60</v>
      </c>
      <c r="AI14" t="s">
        <v>199</v>
      </c>
      <c r="AJ14" t="s">
        <v>200</v>
      </c>
      <c r="AK14">
        <v>2</v>
      </c>
      <c r="AL14">
        <v>208.17</v>
      </c>
    </row>
    <row r="15" spans="1:38" x14ac:dyDescent="0.35">
      <c r="A15">
        <v>12</v>
      </c>
      <c r="B15" t="s">
        <v>201</v>
      </c>
      <c r="C15" t="s">
        <v>202</v>
      </c>
      <c r="D15" s="1">
        <v>44706</v>
      </c>
      <c r="E15" s="1">
        <v>44892</v>
      </c>
      <c r="F15" t="s">
        <v>82</v>
      </c>
      <c r="G15" t="s">
        <v>203</v>
      </c>
      <c r="H15" t="s">
        <v>204</v>
      </c>
      <c r="I15" t="s">
        <v>67</v>
      </c>
      <c r="J15" t="s">
        <v>86</v>
      </c>
      <c r="K15" t="s">
        <v>68</v>
      </c>
      <c r="L15" t="s">
        <v>47</v>
      </c>
      <c r="M15" t="s">
        <v>138</v>
      </c>
      <c r="N15" t="s">
        <v>205</v>
      </c>
      <c r="O15" t="s">
        <v>88</v>
      </c>
      <c r="P15" t="s">
        <v>206</v>
      </c>
      <c r="Q15" t="s">
        <v>207</v>
      </c>
      <c r="R15" t="s">
        <v>208</v>
      </c>
      <c r="S15" t="s">
        <v>209</v>
      </c>
      <c r="T15" t="s">
        <v>73</v>
      </c>
      <c r="U15">
        <v>80820</v>
      </c>
      <c r="V15" t="s">
        <v>100</v>
      </c>
      <c r="W15" t="s">
        <v>101</v>
      </c>
      <c r="X15" t="s">
        <v>56</v>
      </c>
      <c r="Y15">
        <v>3</v>
      </c>
      <c r="Z15">
        <v>3439</v>
      </c>
      <c r="AA15" t="s">
        <v>210</v>
      </c>
      <c r="AB15">
        <v>1</v>
      </c>
      <c r="AC15">
        <v>2</v>
      </c>
      <c r="AD15">
        <v>5</v>
      </c>
      <c r="AE15" s="1">
        <v>44994</v>
      </c>
      <c r="AF15" t="s">
        <v>118</v>
      </c>
      <c r="AG15" t="s">
        <v>76</v>
      </c>
      <c r="AH15" t="s">
        <v>77</v>
      </c>
      <c r="AI15" t="s">
        <v>211</v>
      </c>
      <c r="AJ15" t="s">
        <v>212</v>
      </c>
      <c r="AK15">
        <v>1</v>
      </c>
      <c r="AL15">
        <v>421.07</v>
      </c>
    </row>
    <row r="16" spans="1:38" x14ac:dyDescent="0.35">
      <c r="A16">
        <v>13</v>
      </c>
      <c r="B16" t="s">
        <v>213</v>
      </c>
      <c r="C16" t="s">
        <v>214</v>
      </c>
      <c r="D16" s="1">
        <v>43804</v>
      </c>
      <c r="E16" s="1">
        <v>44974</v>
      </c>
      <c r="F16" t="s">
        <v>82</v>
      </c>
      <c r="G16" t="s">
        <v>215</v>
      </c>
      <c r="H16" t="s">
        <v>216</v>
      </c>
      <c r="I16" t="s">
        <v>43</v>
      </c>
      <c r="J16" t="s">
        <v>45</v>
      </c>
      <c r="K16" t="s">
        <v>68</v>
      </c>
      <c r="L16" t="s">
        <v>86</v>
      </c>
      <c r="M16" t="s">
        <v>174</v>
      </c>
      <c r="N16" t="s">
        <v>217</v>
      </c>
      <c r="O16" t="s">
        <v>88</v>
      </c>
      <c r="P16" t="s">
        <v>50</v>
      </c>
      <c r="Q16" s="2">
        <v>18790</v>
      </c>
      <c r="R16" t="s">
        <v>218</v>
      </c>
      <c r="S16" t="s">
        <v>219</v>
      </c>
      <c r="T16" t="s">
        <v>53</v>
      </c>
      <c r="U16">
        <v>40220</v>
      </c>
      <c r="V16" t="s">
        <v>54</v>
      </c>
      <c r="W16" t="s">
        <v>143</v>
      </c>
      <c r="X16" t="s">
        <v>56</v>
      </c>
      <c r="Y16">
        <v>3</v>
      </c>
      <c r="Z16">
        <v>3440</v>
      </c>
      <c r="AA16" t="s">
        <v>220</v>
      </c>
      <c r="AB16">
        <v>1</v>
      </c>
      <c r="AC16">
        <v>4</v>
      </c>
      <c r="AD16">
        <v>5</v>
      </c>
      <c r="AE16" s="1">
        <v>45075</v>
      </c>
      <c r="AF16" t="s">
        <v>221</v>
      </c>
      <c r="AG16" t="s">
        <v>76</v>
      </c>
      <c r="AH16" t="s">
        <v>60</v>
      </c>
      <c r="AI16" t="s">
        <v>222</v>
      </c>
      <c r="AJ16" t="s">
        <v>223</v>
      </c>
      <c r="AK16">
        <v>1</v>
      </c>
      <c r="AL16">
        <v>649.03</v>
      </c>
    </row>
    <row r="17" spans="1:38" x14ac:dyDescent="0.35">
      <c r="A17">
        <v>14</v>
      </c>
      <c r="B17" t="s">
        <v>224</v>
      </c>
      <c r="C17" t="s">
        <v>225</v>
      </c>
      <c r="D17" s="1">
        <v>43583</v>
      </c>
      <c r="F17" t="s">
        <v>82</v>
      </c>
      <c r="G17" t="s">
        <v>226</v>
      </c>
      <c r="H17" t="s">
        <v>227</v>
      </c>
      <c r="I17" t="s">
        <v>125</v>
      </c>
      <c r="J17" t="s">
        <v>69</v>
      </c>
      <c r="K17" t="s">
        <v>68</v>
      </c>
      <c r="L17" t="s">
        <v>69</v>
      </c>
      <c r="M17" t="s">
        <v>48</v>
      </c>
      <c r="O17" t="s">
        <v>88</v>
      </c>
      <c r="P17" t="s">
        <v>112</v>
      </c>
      <c r="Q17" t="s">
        <v>228</v>
      </c>
      <c r="R17" t="s">
        <v>229</v>
      </c>
      <c r="S17" t="s">
        <v>230</v>
      </c>
      <c r="T17" t="s">
        <v>73</v>
      </c>
      <c r="U17">
        <v>89139</v>
      </c>
      <c r="V17" t="s">
        <v>176</v>
      </c>
      <c r="W17" t="s">
        <v>55</v>
      </c>
      <c r="X17" t="s">
        <v>144</v>
      </c>
      <c r="Y17">
        <v>4</v>
      </c>
      <c r="Z17">
        <v>3441</v>
      </c>
      <c r="AA17" t="s">
        <v>210</v>
      </c>
      <c r="AB17">
        <v>4</v>
      </c>
      <c r="AC17">
        <v>2</v>
      </c>
      <c r="AD17">
        <v>5</v>
      </c>
      <c r="AE17" s="1">
        <v>44934</v>
      </c>
      <c r="AF17" t="s">
        <v>103</v>
      </c>
      <c r="AG17" t="s">
        <v>59</v>
      </c>
      <c r="AH17" t="s">
        <v>130</v>
      </c>
      <c r="AI17" t="s">
        <v>231</v>
      </c>
      <c r="AJ17" t="s">
        <v>232</v>
      </c>
      <c r="AK17">
        <v>4</v>
      </c>
      <c r="AL17">
        <v>450.2</v>
      </c>
    </row>
    <row r="18" spans="1:38" x14ac:dyDescent="0.35">
      <c r="A18">
        <v>15</v>
      </c>
      <c r="B18" t="s">
        <v>233</v>
      </c>
      <c r="C18" t="s">
        <v>234</v>
      </c>
      <c r="D18" s="1">
        <v>43655</v>
      </c>
      <c r="E18" s="1">
        <v>44728</v>
      </c>
      <c r="F18" t="s">
        <v>82</v>
      </c>
      <c r="G18" t="s">
        <v>235</v>
      </c>
      <c r="H18" t="s">
        <v>236</v>
      </c>
      <c r="I18" t="s">
        <v>237</v>
      </c>
      <c r="J18" t="s">
        <v>86</v>
      </c>
      <c r="K18" t="s">
        <v>68</v>
      </c>
      <c r="L18" t="s">
        <v>86</v>
      </c>
      <c r="M18" t="s">
        <v>195</v>
      </c>
      <c r="N18" t="s">
        <v>238</v>
      </c>
      <c r="O18" t="s">
        <v>239</v>
      </c>
      <c r="P18" t="s">
        <v>126</v>
      </c>
      <c r="Q18" t="s">
        <v>240</v>
      </c>
      <c r="R18" t="s">
        <v>51</v>
      </c>
      <c r="S18" t="s">
        <v>115</v>
      </c>
      <c r="T18" t="s">
        <v>73</v>
      </c>
      <c r="U18">
        <v>2810</v>
      </c>
      <c r="V18" t="s">
        <v>129</v>
      </c>
      <c r="W18" t="s">
        <v>101</v>
      </c>
      <c r="X18" t="s">
        <v>144</v>
      </c>
      <c r="Y18">
        <v>2</v>
      </c>
      <c r="Z18">
        <v>3442</v>
      </c>
      <c r="AA18" t="s">
        <v>241</v>
      </c>
      <c r="AB18">
        <v>2</v>
      </c>
      <c r="AC18">
        <v>5</v>
      </c>
      <c r="AD18">
        <v>3</v>
      </c>
      <c r="AE18" s="1">
        <v>44991</v>
      </c>
      <c r="AF18" t="s">
        <v>103</v>
      </c>
      <c r="AG18" t="s">
        <v>76</v>
      </c>
      <c r="AH18" t="s">
        <v>60</v>
      </c>
      <c r="AI18" t="s">
        <v>242</v>
      </c>
      <c r="AJ18" t="s">
        <v>243</v>
      </c>
      <c r="AK18">
        <v>4</v>
      </c>
      <c r="AL18">
        <v>286.87</v>
      </c>
    </row>
    <row r="19" spans="1:38" x14ac:dyDescent="0.35">
      <c r="A19">
        <v>16</v>
      </c>
      <c r="B19" t="s">
        <v>244</v>
      </c>
      <c r="C19" t="s">
        <v>245</v>
      </c>
      <c r="D19" s="1">
        <v>44291</v>
      </c>
      <c r="E19" s="1">
        <v>45058</v>
      </c>
      <c r="F19" t="s">
        <v>82</v>
      </c>
      <c r="G19" t="s">
        <v>246</v>
      </c>
      <c r="H19" t="s">
        <v>247</v>
      </c>
      <c r="I19" t="s">
        <v>137</v>
      </c>
      <c r="J19" t="s">
        <v>86</v>
      </c>
      <c r="K19" t="s">
        <v>46</v>
      </c>
      <c r="L19" t="s">
        <v>69</v>
      </c>
      <c r="M19" t="s">
        <v>248</v>
      </c>
      <c r="N19" t="s">
        <v>249</v>
      </c>
      <c r="O19" t="s">
        <v>239</v>
      </c>
      <c r="P19" t="s">
        <v>250</v>
      </c>
      <c r="Q19" s="2">
        <v>34550</v>
      </c>
      <c r="R19" t="s">
        <v>218</v>
      </c>
      <c r="S19" t="s">
        <v>251</v>
      </c>
      <c r="T19" t="s">
        <v>73</v>
      </c>
      <c r="U19">
        <v>2621</v>
      </c>
      <c r="V19" t="s">
        <v>176</v>
      </c>
      <c r="W19" t="s">
        <v>55</v>
      </c>
      <c r="X19" t="s">
        <v>56</v>
      </c>
      <c r="Y19">
        <v>3</v>
      </c>
      <c r="Z19">
        <v>3443</v>
      </c>
      <c r="AA19" t="s">
        <v>252</v>
      </c>
      <c r="AB19">
        <v>2</v>
      </c>
      <c r="AC19">
        <v>2</v>
      </c>
      <c r="AD19">
        <v>4</v>
      </c>
      <c r="AE19" s="1">
        <v>44975</v>
      </c>
      <c r="AF19" t="s">
        <v>118</v>
      </c>
      <c r="AG19" t="s">
        <v>76</v>
      </c>
      <c r="AH19" t="s">
        <v>60</v>
      </c>
      <c r="AI19" t="s">
        <v>253</v>
      </c>
      <c r="AJ19" t="s">
        <v>254</v>
      </c>
      <c r="AK19">
        <v>3</v>
      </c>
      <c r="AL19">
        <v>402.13</v>
      </c>
    </row>
    <row r="20" spans="1:38" x14ac:dyDescent="0.35">
      <c r="A20">
        <v>17</v>
      </c>
      <c r="B20" t="s">
        <v>255</v>
      </c>
      <c r="C20" t="s">
        <v>256</v>
      </c>
      <c r="D20" s="1">
        <v>44528</v>
      </c>
      <c r="E20" s="1">
        <v>44596</v>
      </c>
      <c r="F20" t="s">
        <v>82</v>
      </c>
      <c r="G20" t="s">
        <v>257</v>
      </c>
      <c r="H20" t="s">
        <v>258</v>
      </c>
      <c r="I20" t="s">
        <v>163</v>
      </c>
      <c r="J20" t="s">
        <v>45</v>
      </c>
      <c r="K20" t="s">
        <v>68</v>
      </c>
      <c r="L20" t="s">
        <v>69</v>
      </c>
      <c r="M20" t="s">
        <v>248</v>
      </c>
      <c r="N20" t="s">
        <v>259</v>
      </c>
      <c r="O20" t="s">
        <v>88</v>
      </c>
      <c r="P20" t="s">
        <v>153</v>
      </c>
      <c r="Q20" t="s">
        <v>260</v>
      </c>
      <c r="R20" t="s">
        <v>218</v>
      </c>
      <c r="S20" t="s">
        <v>261</v>
      </c>
      <c r="T20" t="s">
        <v>73</v>
      </c>
      <c r="U20">
        <v>44553</v>
      </c>
      <c r="V20" t="s">
        <v>100</v>
      </c>
      <c r="W20" t="s">
        <v>55</v>
      </c>
      <c r="X20" t="s">
        <v>56</v>
      </c>
      <c r="Y20">
        <v>3</v>
      </c>
      <c r="Z20">
        <v>3444</v>
      </c>
      <c r="AA20" t="s">
        <v>262</v>
      </c>
      <c r="AB20">
        <v>1</v>
      </c>
      <c r="AC20">
        <v>2</v>
      </c>
      <c r="AD20">
        <v>4</v>
      </c>
      <c r="AE20" s="1">
        <v>44867</v>
      </c>
      <c r="AF20" t="s">
        <v>118</v>
      </c>
      <c r="AG20" t="s">
        <v>76</v>
      </c>
      <c r="AH20" t="s">
        <v>60</v>
      </c>
      <c r="AI20" t="s">
        <v>263</v>
      </c>
      <c r="AJ20" t="s">
        <v>264</v>
      </c>
      <c r="AK20">
        <v>2</v>
      </c>
      <c r="AL20">
        <v>388.84</v>
      </c>
    </row>
    <row r="21" spans="1:38" x14ac:dyDescent="0.35">
      <c r="A21">
        <v>18</v>
      </c>
      <c r="B21" t="s">
        <v>265</v>
      </c>
      <c r="C21" t="s">
        <v>266</v>
      </c>
      <c r="D21" s="1">
        <v>44212</v>
      </c>
      <c r="F21" t="s">
        <v>82</v>
      </c>
      <c r="G21" t="s">
        <v>267</v>
      </c>
      <c r="H21" t="s">
        <v>268</v>
      </c>
      <c r="I21" t="s">
        <v>85</v>
      </c>
      <c r="J21" t="s">
        <v>45</v>
      </c>
      <c r="K21" t="s">
        <v>46</v>
      </c>
      <c r="L21" t="s">
        <v>86</v>
      </c>
      <c r="M21" t="s">
        <v>48</v>
      </c>
      <c r="O21" t="s">
        <v>88</v>
      </c>
      <c r="P21" t="s">
        <v>250</v>
      </c>
      <c r="Q21" s="2">
        <v>31240</v>
      </c>
      <c r="R21" t="s">
        <v>218</v>
      </c>
      <c r="S21" t="s">
        <v>6</v>
      </c>
      <c r="T21" t="s">
        <v>53</v>
      </c>
      <c r="U21">
        <v>5360</v>
      </c>
      <c r="V21" t="s">
        <v>100</v>
      </c>
      <c r="W21" t="s">
        <v>116</v>
      </c>
      <c r="X21" t="s">
        <v>144</v>
      </c>
      <c r="Y21">
        <v>4</v>
      </c>
      <c r="Z21">
        <v>3445</v>
      </c>
      <c r="AA21" s="2">
        <v>45112</v>
      </c>
      <c r="AB21">
        <v>4</v>
      </c>
      <c r="AC21">
        <v>5</v>
      </c>
      <c r="AD21">
        <v>2</v>
      </c>
      <c r="AE21" s="1">
        <v>45121</v>
      </c>
      <c r="AF21" t="s">
        <v>103</v>
      </c>
      <c r="AG21" t="s">
        <v>76</v>
      </c>
      <c r="AH21" t="s">
        <v>104</v>
      </c>
      <c r="AI21" t="s">
        <v>269</v>
      </c>
      <c r="AJ21" t="s">
        <v>270</v>
      </c>
      <c r="AK21">
        <v>2</v>
      </c>
      <c r="AL21">
        <v>879.64</v>
      </c>
    </row>
    <row r="22" spans="1:38" x14ac:dyDescent="0.35">
      <c r="A22">
        <v>19</v>
      </c>
      <c r="B22" t="s">
        <v>271</v>
      </c>
      <c r="C22" t="s">
        <v>272</v>
      </c>
      <c r="D22" s="1">
        <v>44432</v>
      </c>
      <c r="F22" t="s">
        <v>82</v>
      </c>
      <c r="G22" t="s">
        <v>273</v>
      </c>
      <c r="H22" t="s">
        <v>274</v>
      </c>
      <c r="I22" t="s">
        <v>125</v>
      </c>
      <c r="J22" t="s">
        <v>69</v>
      </c>
      <c r="K22" t="s">
        <v>68</v>
      </c>
      <c r="L22" t="s">
        <v>69</v>
      </c>
      <c r="M22" t="s">
        <v>48</v>
      </c>
      <c r="O22" t="s">
        <v>88</v>
      </c>
      <c r="P22" t="s">
        <v>126</v>
      </c>
      <c r="Q22" s="2">
        <v>35069</v>
      </c>
      <c r="R22" t="s">
        <v>166</v>
      </c>
      <c r="S22" t="s">
        <v>275</v>
      </c>
      <c r="T22" t="s">
        <v>53</v>
      </c>
      <c r="U22">
        <v>16325</v>
      </c>
      <c r="V22" t="s">
        <v>54</v>
      </c>
      <c r="W22" t="s">
        <v>143</v>
      </c>
      <c r="X22" t="s">
        <v>144</v>
      </c>
      <c r="Y22">
        <v>2</v>
      </c>
      <c r="Z22">
        <v>3446</v>
      </c>
      <c r="AA22" t="s">
        <v>276</v>
      </c>
      <c r="AB22">
        <v>4</v>
      </c>
      <c r="AC22">
        <v>3</v>
      </c>
      <c r="AD22">
        <v>5</v>
      </c>
      <c r="AE22" s="1">
        <v>44906</v>
      </c>
      <c r="AF22" t="s">
        <v>118</v>
      </c>
      <c r="AG22" t="s">
        <v>59</v>
      </c>
      <c r="AH22" t="s">
        <v>60</v>
      </c>
      <c r="AI22" t="s">
        <v>277</v>
      </c>
      <c r="AJ22" t="s">
        <v>278</v>
      </c>
      <c r="AK22">
        <v>5</v>
      </c>
      <c r="AL22">
        <v>701.13</v>
      </c>
    </row>
    <row r="23" spans="1:38" x14ac:dyDescent="0.35">
      <c r="A23">
        <v>20</v>
      </c>
      <c r="B23" t="s">
        <v>279</v>
      </c>
      <c r="C23" t="s">
        <v>280</v>
      </c>
      <c r="D23" s="1">
        <v>43977</v>
      </c>
      <c r="E23" s="1">
        <v>45095</v>
      </c>
      <c r="F23" t="s">
        <v>82</v>
      </c>
      <c r="G23" t="s">
        <v>281</v>
      </c>
      <c r="H23" t="s">
        <v>282</v>
      </c>
      <c r="I23" t="s">
        <v>43</v>
      </c>
      <c r="J23" t="s">
        <v>69</v>
      </c>
      <c r="K23" t="s">
        <v>46</v>
      </c>
      <c r="L23" t="s">
        <v>69</v>
      </c>
      <c r="M23" t="s">
        <v>138</v>
      </c>
      <c r="N23" t="s">
        <v>283</v>
      </c>
      <c r="O23" t="s">
        <v>88</v>
      </c>
      <c r="P23" t="s">
        <v>112</v>
      </c>
      <c r="Q23" t="s">
        <v>284</v>
      </c>
      <c r="R23" t="s">
        <v>166</v>
      </c>
      <c r="S23" t="s">
        <v>142</v>
      </c>
      <c r="T23" t="s">
        <v>53</v>
      </c>
      <c r="U23">
        <v>43481</v>
      </c>
      <c r="V23" t="s">
        <v>176</v>
      </c>
      <c r="W23" t="s">
        <v>55</v>
      </c>
      <c r="X23" t="s">
        <v>56</v>
      </c>
      <c r="Y23">
        <v>3</v>
      </c>
      <c r="Z23">
        <v>3447</v>
      </c>
      <c r="AA23" s="2">
        <v>45143</v>
      </c>
      <c r="AB23">
        <v>5</v>
      </c>
      <c r="AC23">
        <v>1</v>
      </c>
      <c r="AD23">
        <v>4</v>
      </c>
      <c r="AE23" s="1">
        <v>45018</v>
      </c>
      <c r="AF23" t="s">
        <v>75</v>
      </c>
      <c r="AG23" t="s">
        <v>59</v>
      </c>
      <c r="AH23" t="s">
        <v>77</v>
      </c>
      <c r="AI23" t="s">
        <v>285</v>
      </c>
      <c r="AJ23" t="s">
        <v>286</v>
      </c>
      <c r="AK23">
        <v>3</v>
      </c>
      <c r="AL23">
        <v>353.21</v>
      </c>
    </row>
    <row r="24" spans="1:38" x14ac:dyDescent="0.35">
      <c r="A24">
        <v>21</v>
      </c>
      <c r="B24" t="s">
        <v>287</v>
      </c>
      <c r="C24" t="s">
        <v>288</v>
      </c>
      <c r="D24" s="1">
        <v>43739</v>
      </c>
      <c r="E24" s="1">
        <v>44141</v>
      </c>
      <c r="F24" t="s">
        <v>82</v>
      </c>
      <c r="G24" t="s">
        <v>289</v>
      </c>
      <c r="H24" t="s">
        <v>290</v>
      </c>
      <c r="I24" t="s">
        <v>184</v>
      </c>
      <c r="J24" t="s">
        <v>86</v>
      </c>
      <c r="K24" t="s">
        <v>68</v>
      </c>
      <c r="L24" t="s">
        <v>47</v>
      </c>
      <c r="M24" t="s">
        <v>195</v>
      </c>
      <c r="N24" t="s">
        <v>291</v>
      </c>
      <c r="O24" t="s">
        <v>88</v>
      </c>
      <c r="P24" t="s">
        <v>153</v>
      </c>
      <c r="Q24" s="2">
        <v>21524</v>
      </c>
      <c r="R24" t="s">
        <v>166</v>
      </c>
      <c r="S24" t="s">
        <v>292</v>
      </c>
      <c r="T24" t="s">
        <v>73</v>
      </c>
      <c r="U24">
        <v>50705</v>
      </c>
      <c r="V24" t="s">
        <v>176</v>
      </c>
      <c r="W24" t="s">
        <v>55</v>
      </c>
      <c r="X24" t="s">
        <v>56</v>
      </c>
      <c r="Y24">
        <v>3</v>
      </c>
      <c r="Z24">
        <v>3448</v>
      </c>
      <c r="AA24" t="s">
        <v>293</v>
      </c>
      <c r="AB24">
        <v>5</v>
      </c>
      <c r="AC24">
        <v>1</v>
      </c>
      <c r="AD24">
        <v>5</v>
      </c>
      <c r="AE24" s="1">
        <v>45062</v>
      </c>
      <c r="AF24" t="s">
        <v>221</v>
      </c>
      <c r="AG24" t="s">
        <v>59</v>
      </c>
      <c r="AH24" t="s">
        <v>104</v>
      </c>
      <c r="AI24" t="s">
        <v>294</v>
      </c>
      <c r="AJ24" t="s">
        <v>295</v>
      </c>
      <c r="AK24">
        <v>4</v>
      </c>
      <c r="AL24">
        <v>911.05</v>
      </c>
    </row>
    <row r="25" spans="1:38" x14ac:dyDescent="0.35">
      <c r="A25">
        <v>22</v>
      </c>
      <c r="B25" t="s">
        <v>296</v>
      </c>
      <c r="C25" t="s">
        <v>297</v>
      </c>
      <c r="D25" s="1">
        <v>45056</v>
      </c>
      <c r="E25" s="1">
        <v>45073</v>
      </c>
      <c r="F25" t="s">
        <v>82</v>
      </c>
      <c r="G25" t="s">
        <v>298</v>
      </c>
      <c r="H25" t="s">
        <v>299</v>
      </c>
      <c r="I25" t="s">
        <v>67</v>
      </c>
      <c r="J25" t="s">
        <v>45</v>
      </c>
      <c r="K25" t="s">
        <v>87</v>
      </c>
      <c r="L25" t="s">
        <v>47</v>
      </c>
      <c r="M25" t="s">
        <v>138</v>
      </c>
      <c r="N25" t="s">
        <v>300</v>
      </c>
      <c r="O25" t="s">
        <v>88</v>
      </c>
      <c r="P25" t="s">
        <v>140</v>
      </c>
      <c r="Q25" t="s">
        <v>301</v>
      </c>
      <c r="R25" t="s">
        <v>208</v>
      </c>
      <c r="S25" t="s">
        <v>142</v>
      </c>
      <c r="T25" t="s">
        <v>73</v>
      </c>
      <c r="U25">
        <v>5168</v>
      </c>
      <c r="V25" t="s">
        <v>129</v>
      </c>
      <c r="W25" t="s">
        <v>101</v>
      </c>
      <c r="X25" t="s">
        <v>56</v>
      </c>
      <c r="Y25">
        <v>5</v>
      </c>
      <c r="Z25">
        <v>3449</v>
      </c>
      <c r="AA25" t="s">
        <v>302</v>
      </c>
      <c r="AB25">
        <v>3</v>
      </c>
      <c r="AC25">
        <v>2</v>
      </c>
      <c r="AD25">
        <v>1</v>
      </c>
      <c r="AE25" s="1">
        <v>44836</v>
      </c>
      <c r="AF25" t="s">
        <v>221</v>
      </c>
      <c r="AG25" t="s">
        <v>76</v>
      </c>
      <c r="AH25" t="s">
        <v>104</v>
      </c>
      <c r="AI25" t="s">
        <v>303</v>
      </c>
      <c r="AJ25" t="s">
        <v>304</v>
      </c>
      <c r="AK25">
        <v>3</v>
      </c>
      <c r="AL25">
        <v>242.21</v>
      </c>
    </row>
    <row r="26" spans="1:38" x14ac:dyDescent="0.35">
      <c r="A26">
        <v>23</v>
      </c>
      <c r="B26" t="s">
        <v>305</v>
      </c>
      <c r="C26" t="s">
        <v>306</v>
      </c>
      <c r="D26" s="1">
        <v>44075</v>
      </c>
      <c r="E26" s="1">
        <v>44899</v>
      </c>
      <c r="F26" t="s">
        <v>82</v>
      </c>
      <c r="G26" t="s">
        <v>307</v>
      </c>
      <c r="H26" t="s">
        <v>308</v>
      </c>
      <c r="I26" t="s">
        <v>194</v>
      </c>
      <c r="J26" t="s">
        <v>45</v>
      </c>
      <c r="K26" t="s">
        <v>46</v>
      </c>
      <c r="L26" t="s">
        <v>47</v>
      </c>
      <c r="M26" t="s">
        <v>174</v>
      </c>
      <c r="N26" t="s">
        <v>309</v>
      </c>
      <c r="O26" t="s">
        <v>88</v>
      </c>
      <c r="P26" t="s">
        <v>126</v>
      </c>
      <c r="Q26" s="2">
        <v>34646</v>
      </c>
      <c r="R26" t="s">
        <v>208</v>
      </c>
      <c r="S26" t="s">
        <v>310</v>
      </c>
      <c r="T26" t="s">
        <v>73</v>
      </c>
      <c r="U26">
        <v>11765</v>
      </c>
      <c r="V26" t="s">
        <v>100</v>
      </c>
      <c r="W26" t="s">
        <v>101</v>
      </c>
      <c r="X26" t="s">
        <v>144</v>
      </c>
      <c r="Y26">
        <v>2</v>
      </c>
      <c r="Z26">
        <v>3450</v>
      </c>
      <c r="AA26" t="s">
        <v>311</v>
      </c>
      <c r="AB26">
        <v>4</v>
      </c>
      <c r="AC26">
        <v>3</v>
      </c>
      <c r="AD26">
        <v>5</v>
      </c>
      <c r="AE26" s="1">
        <v>44938</v>
      </c>
      <c r="AF26" t="s">
        <v>118</v>
      </c>
      <c r="AG26" t="s">
        <v>59</v>
      </c>
      <c r="AH26" t="s">
        <v>104</v>
      </c>
      <c r="AI26" t="s">
        <v>312</v>
      </c>
      <c r="AJ26" t="s">
        <v>313</v>
      </c>
      <c r="AK26">
        <v>4</v>
      </c>
      <c r="AL26">
        <v>186.07</v>
      </c>
    </row>
    <row r="27" spans="1:38" x14ac:dyDescent="0.35">
      <c r="A27">
        <v>24</v>
      </c>
      <c r="B27" t="s">
        <v>314</v>
      </c>
      <c r="C27" t="s">
        <v>315</v>
      </c>
      <c r="D27" s="1">
        <v>44245</v>
      </c>
      <c r="E27" s="1">
        <v>44876</v>
      </c>
      <c r="F27" t="s">
        <v>82</v>
      </c>
      <c r="G27" t="s">
        <v>316</v>
      </c>
      <c r="H27" t="s">
        <v>317</v>
      </c>
      <c r="I27" t="s">
        <v>111</v>
      </c>
      <c r="J27" t="s">
        <v>45</v>
      </c>
      <c r="K27" t="s">
        <v>46</v>
      </c>
      <c r="L27" t="s">
        <v>86</v>
      </c>
      <c r="M27" t="s">
        <v>248</v>
      </c>
      <c r="N27" t="s">
        <v>318</v>
      </c>
      <c r="O27" t="s">
        <v>88</v>
      </c>
      <c r="P27" t="s">
        <v>112</v>
      </c>
      <c r="Q27" t="s">
        <v>319</v>
      </c>
      <c r="R27" t="s">
        <v>208</v>
      </c>
      <c r="S27" t="s">
        <v>142</v>
      </c>
      <c r="T27" t="s">
        <v>73</v>
      </c>
      <c r="U27">
        <v>71071</v>
      </c>
      <c r="V27" t="s">
        <v>100</v>
      </c>
      <c r="W27" t="s">
        <v>143</v>
      </c>
      <c r="X27" t="s">
        <v>144</v>
      </c>
      <c r="Y27">
        <v>3</v>
      </c>
      <c r="Z27">
        <v>3451</v>
      </c>
      <c r="AA27" t="s">
        <v>252</v>
      </c>
      <c r="AB27">
        <v>5</v>
      </c>
      <c r="AC27">
        <v>1</v>
      </c>
      <c r="AD27">
        <v>2</v>
      </c>
      <c r="AE27" s="1">
        <v>45007</v>
      </c>
      <c r="AF27" t="s">
        <v>118</v>
      </c>
      <c r="AG27" t="s">
        <v>76</v>
      </c>
      <c r="AH27" t="s">
        <v>104</v>
      </c>
      <c r="AI27" t="s">
        <v>320</v>
      </c>
      <c r="AJ27" t="s">
        <v>321</v>
      </c>
      <c r="AK27">
        <v>1</v>
      </c>
      <c r="AL27">
        <v>921.97</v>
      </c>
    </row>
    <row r="28" spans="1:38" x14ac:dyDescent="0.35">
      <c r="A28">
        <v>25</v>
      </c>
      <c r="B28" t="s">
        <v>322</v>
      </c>
      <c r="C28" t="s">
        <v>323</v>
      </c>
      <c r="D28" s="1">
        <v>44873</v>
      </c>
      <c r="F28" t="s">
        <v>82</v>
      </c>
      <c r="G28" t="s">
        <v>324</v>
      </c>
      <c r="H28" t="s">
        <v>325</v>
      </c>
      <c r="I28" t="s">
        <v>237</v>
      </c>
      <c r="J28" t="s">
        <v>69</v>
      </c>
      <c r="K28" t="s">
        <v>68</v>
      </c>
      <c r="L28" t="s">
        <v>69</v>
      </c>
      <c r="M28" t="s">
        <v>48</v>
      </c>
      <c r="O28" t="s">
        <v>88</v>
      </c>
      <c r="P28" t="s">
        <v>112</v>
      </c>
      <c r="Q28" s="2">
        <v>17349</v>
      </c>
      <c r="R28" t="s">
        <v>186</v>
      </c>
      <c r="S28" t="s">
        <v>326</v>
      </c>
      <c r="T28" t="s">
        <v>73</v>
      </c>
      <c r="U28">
        <v>12122</v>
      </c>
      <c r="V28" t="s">
        <v>129</v>
      </c>
      <c r="W28" t="s">
        <v>143</v>
      </c>
      <c r="X28" t="s">
        <v>56</v>
      </c>
      <c r="Y28">
        <v>2</v>
      </c>
      <c r="Z28">
        <v>3452</v>
      </c>
      <c r="AA28" t="s">
        <v>327</v>
      </c>
      <c r="AB28">
        <v>5</v>
      </c>
      <c r="AC28">
        <v>5</v>
      </c>
      <c r="AD28">
        <v>2</v>
      </c>
      <c r="AE28" s="1">
        <v>44817</v>
      </c>
      <c r="AF28" t="s">
        <v>75</v>
      </c>
      <c r="AG28" t="s">
        <v>59</v>
      </c>
      <c r="AH28" t="s">
        <v>60</v>
      </c>
      <c r="AI28" t="s">
        <v>328</v>
      </c>
      <c r="AJ28" t="s">
        <v>329</v>
      </c>
      <c r="AK28">
        <v>1</v>
      </c>
      <c r="AL28">
        <v>691.04</v>
      </c>
    </row>
    <row r="29" spans="1:38" x14ac:dyDescent="0.35">
      <c r="A29">
        <v>26</v>
      </c>
      <c r="B29" t="s">
        <v>330</v>
      </c>
      <c r="C29" t="s">
        <v>331</v>
      </c>
      <c r="D29" s="1">
        <v>44847</v>
      </c>
      <c r="F29" t="s">
        <v>82</v>
      </c>
      <c r="G29" t="s">
        <v>332</v>
      </c>
      <c r="H29" t="s">
        <v>333</v>
      </c>
      <c r="I29" t="s">
        <v>137</v>
      </c>
      <c r="J29" t="s">
        <v>45</v>
      </c>
      <c r="K29" t="s">
        <v>46</v>
      </c>
      <c r="L29" t="s">
        <v>69</v>
      </c>
      <c r="M29" t="s">
        <v>48</v>
      </c>
      <c r="O29" t="s">
        <v>88</v>
      </c>
      <c r="P29" t="s">
        <v>334</v>
      </c>
      <c r="Q29" s="2">
        <v>30136</v>
      </c>
      <c r="R29" t="s">
        <v>51</v>
      </c>
      <c r="S29" t="s">
        <v>155</v>
      </c>
      <c r="T29" t="s">
        <v>73</v>
      </c>
      <c r="U29">
        <v>87065</v>
      </c>
      <c r="V29" t="s">
        <v>54</v>
      </c>
      <c r="W29" t="s">
        <v>55</v>
      </c>
      <c r="X29" t="s">
        <v>56</v>
      </c>
      <c r="Y29">
        <v>4</v>
      </c>
      <c r="Z29">
        <v>3453</v>
      </c>
      <c r="AA29" t="s">
        <v>335</v>
      </c>
      <c r="AB29">
        <v>5</v>
      </c>
      <c r="AC29">
        <v>5</v>
      </c>
      <c r="AD29">
        <v>3</v>
      </c>
      <c r="AE29" s="1">
        <v>44798</v>
      </c>
      <c r="AF29" t="s">
        <v>75</v>
      </c>
      <c r="AG29" t="s">
        <v>76</v>
      </c>
      <c r="AH29" t="s">
        <v>104</v>
      </c>
      <c r="AI29" t="s">
        <v>336</v>
      </c>
      <c r="AJ29" t="s">
        <v>337</v>
      </c>
      <c r="AK29">
        <v>5</v>
      </c>
      <c r="AL29">
        <v>964.44</v>
      </c>
    </row>
    <row r="30" spans="1:38" x14ac:dyDescent="0.35">
      <c r="A30">
        <v>27</v>
      </c>
      <c r="B30" t="s">
        <v>338</v>
      </c>
      <c r="C30" t="s">
        <v>339</v>
      </c>
      <c r="D30" s="1">
        <v>44815</v>
      </c>
      <c r="F30" t="s">
        <v>82</v>
      </c>
      <c r="G30" t="s">
        <v>340</v>
      </c>
      <c r="H30" t="s">
        <v>341</v>
      </c>
      <c r="I30" t="s">
        <v>237</v>
      </c>
      <c r="J30" t="s">
        <v>86</v>
      </c>
      <c r="K30" t="s">
        <v>46</v>
      </c>
      <c r="L30" t="s">
        <v>86</v>
      </c>
      <c r="M30" t="s">
        <v>48</v>
      </c>
      <c r="O30" t="s">
        <v>239</v>
      </c>
      <c r="P30" t="s">
        <v>112</v>
      </c>
      <c r="Q30" t="s">
        <v>342</v>
      </c>
      <c r="R30" t="s">
        <v>218</v>
      </c>
      <c r="S30" t="s">
        <v>326</v>
      </c>
      <c r="T30" t="s">
        <v>73</v>
      </c>
      <c r="U30">
        <v>10415</v>
      </c>
      <c r="V30" t="s">
        <v>74</v>
      </c>
      <c r="W30" t="s">
        <v>116</v>
      </c>
      <c r="X30" t="s">
        <v>343</v>
      </c>
      <c r="Y30">
        <v>4</v>
      </c>
      <c r="Z30">
        <v>3454</v>
      </c>
      <c r="AA30" t="s">
        <v>344</v>
      </c>
      <c r="AB30">
        <v>4</v>
      </c>
      <c r="AC30">
        <v>4</v>
      </c>
      <c r="AD30">
        <v>2</v>
      </c>
      <c r="AE30" s="1">
        <v>44964</v>
      </c>
      <c r="AF30" t="s">
        <v>221</v>
      </c>
      <c r="AG30" t="s">
        <v>59</v>
      </c>
      <c r="AH30" t="s">
        <v>130</v>
      </c>
      <c r="AI30" t="s">
        <v>345</v>
      </c>
      <c r="AJ30" t="s">
        <v>346</v>
      </c>
      <c r="AK30">
        <v>3</v>
      </c>
      <c r="AL30">
        <v>184.9</v>
      </c>
    </row>
    <row r="31" spans="1:38" x14ac:dyDescent="0.35">
      <c r="A31">
        <v>28</v>
      </c>
      <c r="B31" t="s">
        <v>347</v>
      </c>
      <c r="C31" t="s">
        <v>348</v>
      </c>
      <c r="D31" s="1">
        <v>44376</v>
      </c>
      <c r="E31" s="1">
        <v>44747</v>
      </c>
      <c r="F31" t="s">
        <v>82</v>
      </c>
      <c r="G31" t="s">
        <v>349</v>
      </c>
      <c r="H31" t="s">
        <v>350</v>
      </c>
      <c r="I31" t="s">
        <v>137</v>
      </c>
      <c r="J31" t="s">
        <v>86</v>
      </c>
      <c r="K31" t="s">
        <v>46</v>
      </c>
      <c r="L31" t="s">
        <v>47</v>
      </c>
      <c r="M31" t="s">
        <v>174</v>
      </c>
      <c r="N31" t="s">
        <v>351</v>
      </c>
      <c r="O31" t="s">
        <v>88</v>
      </c>
      <c r="P31" t="s">
        <v>352</v>
      </c>
      <c r="Q31" t="s">
        <v>353</v>
      </c>
      <c r="R31" t="s">
        <v>218</v>
      </c>
      <c r="S31" t="s">
        <v>354</v>
      </c>
      <c r="T31" t="s">
        <v>73</v>
      </c>
      <c r="U31">
        <v>3763</v>
      </c>
      <c r="V31" t="s">
        <v>100</v>
      </c>
      <c r="W31" t="s">
        <v>55</v>
      </c>
      <c r="X31" t="s">
        <v>144</v>
      </c>
      <c r="Y31">
        <v>4</v>
      </c>
      <c r="Z31">
        <v>3455</v>
      </c>
      <c r="AA31" s="2">
        <v>44903</v>
      </c>
      <c r="AB31">
        <v>2</v>
      </c>
      <c r="AC31">
        <v>1</v>
      </c>
      <c r="AD31">
        <v>1</v>
      </c>
      <c r="AE31" s="1">
        <v>45002</v>
      </c>
      <c r="AF31" t="s">
        <v>103</v>
      </c>
      <c r="AG31" t="s">
        <v>76</v>
      </c>
      <c r="AH31" t="s">
        <v>130</v>
      </c>
      <c r="AI31" t="s">
        <v>355</v>
      </c>
      <c r="AJ31" t="s">
        <v>356</v>
      </c>
      <c r="AK31">
        <v>1</v>
      </c>
      <c r="AL31">
        <v>220.41</v>
      </c>
    </row>
    <row r="32" spans="1:38" x14ac:dyDescent="0.35">
      <c r="A32">
        <v>29</v>
      </c>
      <c r="B32" t="s">
        <v>357</v>
      </c>
      <c r="C32" t="s">
        <v>358</v>
      </c>
      <c r="D32" s="1">
        <v>44991</v>
      </c>
      <c r="F32" t="s">
        <v>82</v>
      </c>
      <c r="G32" t="s">
        <v>359</v>
      </c>
      <c r="H32" t="s">
        <v>360</v>
      </c>
      <c r="I32" t="s">
        <v>163</v>
      </c>
      <c r="J32" t="s">
        <v>86</v>
      </c>
      <c r="K32" t="s">
        <v>68</v>
      </c>
      <c r="L32" t="s">
        <v>47</v>
      </c>
      <c r="M32" t="s">
        <v>48</v>
      </c>
      <c r="O32" t="s">
        <v>88</v>
      </c>
      <c r="P32" t="s">
        <v>126</v>
      </c>
      <c r="Q32" t="s">
        <v>361</v>
      </c>
      <c r="R32" t="s">
        <v>218</v>
      </c>
      <c r="S32" t="s">
        <v>142</v>
      </c>
      <c r="T32" t="s">
        <v>53</v>
      </c>
      <c r="U32">
        <v>79623</v>
      </c>
      <c r="V32" t="s">
        <v>129</v>
      </c>
      <c r="W32" t="s">
        <v>143</v>
      </c>
      <c r="X32" t="s">
        <v>56</v>
      </c>
      <c r="Y32">
        <v>3</v>
      </c>
      <c r="Z32">
        <v>3456</v>
      </c>
      <c r="AA32" t="s">
        <v>362</v>
      </c>
      <c r="AB32">
        <v>4</v>
      </c>
      <c r="AC32">
        <v>3</v>
      </c>
      <c r="AD32">
        <v>4</v>
      </c>
      <c r="AE32" s="1">
        <v>45085</v>
      </c>
      <c r="AF32" t="s">
        <v>118</v>
      </c>
      <c r="AG32" t="s">
        <v>76</v>
      </c>
      <c r="AH32" t="s">
        <v>130</v>
      </c>
      <c r="AI32" t="s">
        <v>363</v>
      </c>
      <c r="AJ32" t="s">
        <v>364</v>
      </c>
      <c r="AK32">
        <v>2</v>
      </c>
      <c r="AL32">
        <v>336.82</v>
      </c>
    </row>
    <row r="33" spans="1:38" x14ac:dyDescent="0.35">
      <c r="A33">
        <v>30</v>
      </c>
      <c r="B33" t="s">
        <v>365</v>
      </c>
      <c r="C33" t="s">
        <v>366</v>
      </c>
      <c r="D33" s="1">
        <v>44099</v>
      </c>
      <c r="F33" t="s">
        <v>82</v>
      </c>
      <c r="G33" t="s">
        <v>367</v>
      </c>
      <c r="H33" t="s">
        <v>368</v>
      </c>
      <c r="I33" t="s">
        <v>85</v>
      </c>
      <c r="J33" t="s">
        <v>86</v>
      </c>
      <c r="K33" t="s">
        <v>87</v>
      </c>
      <c r="L33" t="s">
        <v>47</v>
      </c>
      <c r="M33" t="s">
        <v>48</v>
      </c>
      <c r="O33" t="s">
        <v>88</v>
      </c>
      <c r="P33" t="s">
        <v>153</v>
      </c>
      <c r="Q33" t="s">
        <v>369</v>
      </c>
      <c r="R33" t="s">
        <v>218</v>
      </c>
      <c r="S33" t="s">
        <v>142</v>
      </c>
      <c r="T33" t="s">
        <v>53</v>
      </c>
      <c r="U33">
        <v>69189</v>
      </c>
      <c r="V33" t="s">
        <v>54</v>
      </c>
      <c r="W33" t="s">
        <v>143</v>
      </c>
      <c r="X33" t="s">
        <v>343</v>
      </c>
      <c r="Y33">
        <v>3</v>
      </c>
      <c r="Z33">
        <v>3457</v>
      </c>
      <c r="AA33" t="s">
        <v>156</v>
      </c>
      <c r="AB33">
        <v>5</v>
      </c>
      <c r="AC33">
        <v>1</v>
      </c>
      <c r="AD33">
        <v>4</v>
      </c>
      <c r="AE33" s="1">
        <v>45031</v>
      </c>
      <c r="AF33" t="s">
        <v>75</v>
      </c>
      <c r="AG33" t="s">
        <v>76</v>
      </c>
      <c r="AH33" t="s">
        <v>104</v>
      </c>
      <c r="AI33" t="s">
        <v>370</v>
      </c>
      <c r="AJ33" t="s">
        <v>371</v>
      </c>
      <c r="AK33">
        <v>4</v>
      </c>
      <c r="AL33">
        <v>485.73</v>
      </c>
    </row>
    <row r="34" spans="1:38" x14ac:dyDescent="0.35">
      <c r="A34">
        <v>31</v>
      </c>
      <c r="B34" t="s">
        <v>372</v>
      </c>
      <c r="C34" t="s">
        <v>373</v>
      </c>
      <c r="D34" s="1">
        <v>44679</v>
      </c>
      <c r="E34" s="1">
        <v>45070</v>
      </c>
      <c r="F34" t="s">
        <v>82</v>
      </c>
      <c r="G34" t="s">
        <v>374</v>
      </c>
      <c r="H34" t="s">
        <v>375</v>
      </c>
      <c r="I34" t="s">
        <v>125</v>
      </c>
      <c r="J34" t="s">
        <v>45</v>
      </c>
      <c r="K34" t="s">
        <v>68</v>
      </c>
      <c r="L34" t="s">
        <v>86</v>
      </c>
      <c r="M34" t="s">
        <v>248</v>
      </c>
      <c r="N34" t="s">
        <v>376</v>
      </c>
      <c r="O34" t="s">
        <v>88</v>
      </c>
      <c r="P34" t="s">
        <v>126</v>
      </c>
      <c r="Q34" s="2">
        <v>35407</v>
      </c>
      <c r="R34" t="s">
        <v>166</v>
      </c>
      <c r="S34" t="s">
        <v>115</v>
      </c>
      <c r="T34" t="s">
        <v>53</v>
      </c>
      <c r="U34">
        <v>5194</v>
      </c>
      <c r="V34" t="s">
        <v>74</v>
      </c>
      <c r="W34" t="s">
        <v>101</v>
      </c>
      <c r="X34" t="s">
        <v>343</v>
      </c>
      <c r="Y34">
        <v>3</v>
      </c>
      <c r="Z34">
        <v>3458</v>
      </c>
      <c r="AA34" t="s">
        <v>377</v>
      </c>
      <c r="AB34">
        <v>2</v>
      </c>
      <c r="AC34">
        <v>5</v>
      </c>
      <c r="AD34">
        <v>5</v>
      </c>
      <c r="AE34" s="1">
        <v>44897</v>
      </c>
      <c r="AF34" t="s">
        <v>221</v>
      </c>
      <c r="AG34" t="s">
        <v>59</v>
      </c>
      <c r="AH34" t="s">
        <v>60</v>
      </c>
      <c r="AI34" t="s">
        <v>378</v>
      </c>
      <c r="AJ34" t="s">
        <v>379</v>
      </c>
      <c r="AK34">
        <v>2</v>
      </c>
      <c r="AL34">
        <v>409.27</v>
      </c>
    </row>
    <row r="35" spans="1:38" x14ac:dyDescent="0.35">
      <c r="A35">
        <v>32</v>
      </c>
      <c r="B35" t="s">
        <v>380</v>
      </c>
      <c r="C35" t="s">
        <v>381</v>
      </c>
      <c r="D35" s="1">
        <v>44304</v>
      </c>
      <c r="E35" s="1">
        <v>44733</v>
      </c>
      <c r="F35" t="s">
        <v>82</v>
      </c>
      <c r="G35" t="s">
        <v>382</v>
      </c>
      <c r="H35" t="s">
        <v>383</v>
      </c>
      <c r="I35" t="s">
        <v>43</v>
      </c>
      <c r="J35" t="s">
        <v>69</v>
      </c>
      <c r="K35" t="s">
        <v>68</v>
      </c>
      <c r="L35" t="s">
        <v>86</v>
      </c>
      <c r="M35" t="s">
        <v>195</v>
      </c>
      <c r="N35" t="s">
        <v>384</v>
      </c>
      <c r="O35" t="s">
        <v>88</v>
      </c>
      <c r="P35" t="s">
        <v>112</v>
      </c>
      <c r="Q35" s="2">
        <v>16317</v>
      </c>
      <c r="R35" t="s">
        <v>166</v>
      </c>
      <c r="S35" t="s">
        <v>209</v>
      </c>
      <c r="T35" t="s">
        <v>73</v>
      </c>
      <c r="U35">
        <v>8779</v>
      </c>
      <c r="V35" t="s">
        <v>129</v>
      </c>
      <c r="W35" t="s">
        <v>55</v>
      </c>
      <c r="X35" t="s">
        <v>144</v>
      </c>
      <c r="Y35">
        <v>2</v>
      </c>
      <c r="Z35">
        <v>3459</v>
      </c>
      <c r="AA35" t="s">
        <v>385</v>
      </c>
      <c r="AB35">
        <v>4</v>
      </c>
      <c r="AC35">
        <v>4</v>
      </c>
      <c r="AD35">
        <v>3</v>
      </c>
      <c r="AE35" s="1">
        <v>45091</v>
      </c>
      <c r="AF35" t="s">
        <v>221</v>
      </c>
      <c r="AG35" t="s">
        <v>59</v>
      </c>
      <c r="AH35" t="s">
        <v>130</v>
      </c>
      <c r="AI35" t="s">
        <v>386</v>
      </c>
      <c r="AJ35" t="s">
        <v>387</v>
      </c>
      <c r="AK35">
        <v>4</v>
      </c>
      <c r="AL35">
        <v>168.32</v>
      </c>
    </row>
    <row r="36" spans="1:38" x14ac:dyDescent="0.35">
      <c r="A36">
        <v>33</v>
      </c>
      <c r="B36" t="s">
        <v>388</v>
      </c>
      <c r="C36" t="s">
        <v>389</v>
      </c>
      <c r="D36" s="1">
        <v>43880</v>
      </c>
      <c r="F36" t="s">
        <v>82</v>
      </c>
      <c r="G36" t="s">
        <v>390</v>
      </c>
      <c r="H36" t="s">
        <v>391</v>
      </c>
      <c r="I36" t="s">
        <v>184</v>
      </c>
      <c r="J36" t="s">
        <v>86</v>
      </c>
      <c r="K36" t="s">
        <v>68</v>
      </c>
      <c r="L36" t="s">
        <v>86</v>
      </c>
      <c r="M36" t="s">
        <v>48</v>
      </c>
      <c r="O36" t="s">
        <v>88</v>
      </c>
      <c r="P36" t="s">
        <v>70</v>
      </c>
      <c r="Q36" s="2">
        <v>16347</v>
      </c>
      <c r="R36" t="s">
        <v>166</v>
      </c>
      <c r="S36" t="s">
        <v>230</v>
      </c>
      <c r="T36" t="s">
        <v>73</v>
      </c>
      <c r="U36">
        <v>74682</v>
      </c>
      <c r="V36" t="s">
        <v>176</v>
      </c>
      <c r="W36" t="s">
        <v>116</v>
      </c>
      <c r="X36" t="s">
        <v>56</v>
      </c>
      <c r="Y36">
        <v>3</v>
      </c>
      <c r="Z36">
        <v>3460</v>
      </c>
      <c r="AA36" t="s">
        <v>392</v>
      </c>
      <c r="AB36">
        <v>4</v>
      </c>
      <c r="AC36">
        <v>3</v>
      </c>
      <c r="AD36">
        <v>3</v>
      </c>
      <c r="AE36" s="1">
        <v>45115</v>
      </c>
      <c r="AF36" t="s">
        <v>221</v>
      </c>
      <c r="AG36" t="s">
        <v>76</v>
      </c>
      <c r="AH36" t="s">
        <v>77</v>
      </c>
      <c r="AI36" t="s">
        <v>393</v>
      </c>
      <c r="AJ36" t="s">
        <v>394</v>
      </c>
      <c r="AK36">
        <v>5</v>
      </c>
      <c r="AL36">
        <v>919.52</v>
      </c>
    </row>
    <row r="37" spans="1:38" x14ac:dyDescent="0.35">
      <c r="A37">
        <v>34</v>
      </c>
      <c r="B37" t="s">
        <v>395</v>
      </c>
      <c r="C37" t="s">
        <v>396</v>
      </c>
      <c r="D37" s="1">
        <v>43664</v>
      </c>
      <c r="E37" s="1">
        <v>44470</v>
      </c>
      <c r="F37" t="s">
        <v>82</v>
      </c>
      <c r="G37" t="s">
        <v>397</v>
      </c>
      <c r="H37" t="s">
        <v>398</v>
      </c>
      <c r="I37" t="s">
        <v>67</v>
      </c>
      <c r="J37" t="s">
        <v>86</v>
      </c>
      <c r="K37" t="s">
        <v>46</v>
      </c>
      <c r="L37" t="s">
        <v>69</v>
      </c>
      <c r="M37" t="s">
        <v>174</v>
      </c>
      <c r="N37" t="s">
        <v>399</v>
      </c>
      <c r="O37" t="s">
        <v>88</v>
      </c>
      <c r="P37" t="s">
        <v>112</v>
      </c>
      <c r="Q37" t="s">
        <v>400</v>
      </c>
      <c r="R37" t="s">
        <v>208</v>
      </c>
      <c r="S37" t="s">
        <v>326</v>
      </c>
      <c r="T37" t="s">
        <v>73</v>
      </c>
      <c r="U37">
        <v>78046</v>
      </c>
      <c r="V37" t="s">
        <v>74</v>
      </c>
      <c r="W37" t="s">
        <v>116</v>
      </c>
      <c r="X37" t="s">
        <v>343</v>
      </c>
      <c r="Y37">
        <v>1</v>
      </c>
      <c r="Z37">
        <v>3461</v>
      </c>
      <c r="AA37" t="s">
        <v>401</v>
      </c>
      <c r="AB37">
        <v>1</v>
      </c>
      <c r="AC37">
        <v>4</v>
      </c>
      <c r="AD37">
        <v>4</v>
      </c>
      <c r="AE37" s="1">
        <v>44931</v>
      </c>
      <c r="AF37" t="s">
        <v>118</v>
      </c>
      <c r="AG37" t="s">
        <v>76</v>
      </c>
      <c r="AH37" t="s">
        <v>104</v>
      </c>
      <c r="AI37" t="s">
        <v>402</v>
      </c>
      <c r="AJ37" t="s">
        <v>403</v>
      </c>
      <c r="AK37">
        <v>2</v>
      </c>
      <c r="AL37">
        <v>948.43</v>
      </c>
    </row>
    <row r="38" spans="1:38" x14ac:dyDescent="0.35">
      <c r="A38">
        <v>35</v>
      </c>
      <c r="B38" t="s">
        <v>404</v>
      </c>
      <c r="C38" t="s">
        <v>405</v>
      </c>
      <c r="D38" s="1">
        <v>43356</v>
      </c>
      <c r="E38" s="1">
        <v>44456</v>
      </c>
      <c r="F38" t="s">
        <v>82</v>
      </c>
      <c r="G38" t="s">
        <v>406</v>
      </c>
      <c r="H38" t="s">
        <v>407</v>
      </c>
      <c r="I38" t="s">
        <v>194</v>
      </c>
      <c r="J38" t="s">
        <v>45</v>
      </c>
      <c r="K38" t="s">
        <v>68</v>
      </c>
      <c r="L38" t="s">
        <v>86</v>
      </c>
      <c r="M38" t="s">
        <v>138</v>
      </c>
      <c r="N38" t="s">
        <v>408</v>
      </c>
      <c r="O38" t="s">
        <v>88</v>
      </c>
      <c r="P38" t="s">
        <v>126</v>
      </c>
      <c r="Q38" s="2">
        <v>15592</v>
      </c>
      <c r="R38" t="s">
        <v>208</v>
      </c>
      <c r="S38" t="s">
        <v>251</v>
      </c>
      <c r="T38" t="s">
        <v>73</v>
      </c>
      <c r="U38">
        <v>27270</v>
      </c>
      <c r="V38" t="s">
        <v>74</v>
      </c>
      <c r="W38" t="s">
        <v>143</v>
      </c>
      <c r="X38" t="s">
        <v>343</v>
      </c>
      <c r="Y38">
        <v>3</v>
      </c>
      <c r="Z38">
        <v>3462</v>
      </c>
      <c r="AA38" s="2">
        <v>44784</v>
      </c>
      <c r="AB38">
        <v>3</v>
      </c>
      <c r="AC38">
        <v>3</v>
      </c>
      <c r="AD38">
        <v>1</v>
      </c>
      <c r="AE38" s="1">
        <v>45126</v>
      </c>
      <c r="AF38" t="s">
        <v>103</v>
      </c>
      <c r="AG38" t="s">
        <v>76</v>
      </c>
      <c r="AH38" t="s">
        <v>104</v>
      </c>
      <c r="AI38" t="s">
        <v>409</v>
      </c>
      <c r="AJ38" t="s">
        <v>410</v>
      </c>
      <c r="AK38">
        <v>1</v>
      </c>
      <c r="AL38">
        <v>320.01</v>
      </c>
    </row>
    <row r="39" spans="1:38" x14ac:dyDescent="0.35">
      <c r="A39">
        <v>36</v>
      </c>
      <c r="B39" t="s">
        <v>411</v>
      </c>
      <c r="C39" t="s">
        <v>412</v>
      </c>
      <c r="D39" s="1">
        <v>43951</v>
      </c>
      <c r="E39" s="1">
        <v>44395</v>
      </c>
      <c r="F39" t="s">
        <v>82</v>
      </c>
      <c r="G39" t="s">
        <v>413</v>
      </c>
      <c r="H39" t="s">
        <v>414</v>
      </c>
      <c r="I39" t="s">
        <v>111</v>
      </c>
      <c r="J39" t="s">
        <v>69</v>
      </c>
      <c r="K39" t="s">
        <v>68</v>
      </c>
      <c r="L39" t="s">
        <v>47</v>
      </c>
      <c r="M39" t="s">
        <v>195</v>
      </c>
      <c r="N39" t="s">
        <v>415</v>
      </c>
      <c r="O39" t="s">
        <v>88</v>
      </c>
      <c r="P39" t="s">
        <v>126</v>
      </c>
      <c r="Q39" t="s">
        <v>416</v>
      </c>
      <c r="R39" t="s">
        <v>186</v>
      </c>
      <c r="S39" t="s">
        <v>417</v>
      </c>
      <c r="T39" t="s">
        <v>73</v>
      </c>
      <c r="U39">
        <v>12703</v>
      </c>
      <c r="V39" t="s">
        <v>74</v>
      </c>
      <c r="W39" t="s">
        <v>101</v>
      </c>
      <c r="X39" t="s">
        <v>56</v>
      </c>
      <c r="Y39">
        <v>1</v>
      </c>
      <c r="Z39">
        <v>3463</v>
      </c>
      <c r="AA39" t="s">
        <v>418</v>
      </c>
      <c r="AB39">
        <v>4</v>
      </c>
      <c r="AC39">
        <v>3</v>
      </c>
      <c r="AD39">
        <v>4</v>
      </c>
      <c r="AE39" s="1">
        <v>44802</v>
      </c>
      <c r="AF39" t="s">
        <v>118</v>
      </c>
      <c r="AG39" t="s">
        <v>59</v>
      </c>
      <c r="AH39" t="s">
        <v>77</v>
      </c>
      <c r="AI39" t="s">
        <v>419</v>
      </c>
      <c r="AJ39" t="s">
        <v>420</v>
      </c>
      <c r="AK39">
        <v>4</v>
      </c>
      <c r="AL39">
        <v>926.19</v>
      </c>
    </row>
    <row r="40" spans="1:38" x14ac:dyDescent="0.35">
      <c r="A40">
        <v>37</v>
      </c>
      <c r="B40" t="s">
        <v>389</v>
      </c>
      <c r="C40" t="s">
        <v>421</v>
      </c>
      <c r="D40" s="1">
        <v>43437</v>
      </c>
      <c r="E40" s="1">
        <v>44813</v>
      </c>
      <c r="F40" t="s">
        <v>82</v>
      </c>
      <c r="G40" t="s">
        <v>422</v>
      </c>
      <c r="H40" t="s">
        <v>423</v>
      </c>
      <c r="I40" t="s">
        <v>237</v>
      </c>
      <c r="J40" t="s">
        <v>45</v>
      </c>
      <c r="K40" t="s">
        <v>87</v>
      </c>
      <c r="L40" t="s">
        <v>86</v>
      </c>
      <c r="M40" t="s">
        <v>138</v>
      </c>
      <c r="N40" t="s">
        <v>424</v>
      </c>
      <c r="O40" t="s">
        <v>88</v>
      </c>
      <c r="P40" t="s">
        <v>425</v>
      </c>
      <c r="Q40" t="s">
        <v>426</v>
      </c>
      <c r="R40" t="s">
        <v>51</v>
      </c>
      <c r="S40" t="s">
        <v>427</v>
      </c>
      <c r="T40" t="s">
        <v>73</v>
      </c>
      <c r="U40">
        <v>66835</v>
      </c>
      <c r="V40" t="s">
        <v>129</v>
      </c>
      <c r="W40" t="s">
        <v>55</v>
      </c>
      <c r="X40" t="s">
        <v>343</v>
      </c>
      <c r="Y40">
        <v>5</v>
      </c>
      <c r="Z40">
        <v>3464</v>
      </c>
      <c r="AA40" t="s">
        <v>428</v>
      </c>
      <c r="AB40">
        <v>2</v>
      </c>
      <c r="AC40">
        <v>5</v>
      </c>
      <c r="AD40">
        <v>3</v>
      </c>
      <c r="AE40" s="1">
        <v>44878</v>
      </c>
      <c r="AF40" t="s">
        <v>75</v>
      </c>
      <c r="AG40" t="s">
        <v>76</v>
      </c>
      <c r="AH40" t="s">
        <v>130</v>
      </c>
      <c r="AI40" t="s">
        <v>429</v>
      </c>
      <c r="AJ40" t="s">
        <v>430</v>
      </c>
      <c r="AK40">
        <v>2</v>
      </c>
      <c r="AL40">
        <v>290.47000000000003</v>
      </c>
    </row>
    <row r="41" spans="1:38" x14ac:dyDescent="0.35">
      <c r="A41">
        <v>38</v>
      </c>
      <c r="B41" t="s">
        <v>431</v>
      </c>
      <c r="C41" t="s">
        <v>432</v>
      </c>
      <c r="D41" s="1">
        <v>44508</v>
      </c>
      <c r="F41" t="s">
        <v>82</v>
      </c>
      <c r="G41" t="s">
        <v>433</v>
      </c>
      <c r="H41" t="s">
        <v>434</v>
      </c>
      <c r="I41" t="s">
        <v>137</v>
      </c>
      <c r="J41" t="s">
        <v>86</v>
      </c>
      <c r="K41" t="s">
        <v>87</v>
      </c>
      <c r="L41" t="s">
        <v>86</v>
      </c>
      <c r="M41" t="s">
        <v>48</v>
      </c>
      <c r="O41" t="s">
        <v>88</v>
      </c>
      <c r="P41" t="s">
        <v>112</v>
      </c>
      <c r="Q41" s="2">
        <v>22828</v>
      </c>
      <c r="R41" t="s">
        <v>51</v>
      </c>
      <c r="S41" t="s">
        <v>435</v>
      </c>
      <c r="T41" t="s">
        <v>73</v>
      </c>
      <c r="U41">
        <v>66150</v>
      </c>
      <c r="V41" t="s">
        <v>176</v>
      </c>
      <c r="W41" t="s">
        <v>143</v>
      </c>
      <c r="X41" t="s">
        <v>343</v>
      </c>
      <c r="Y41">
        <v>3</v>
      </c>
      <c r="Z41">
        <v>3465</v>
      </c>
      <c r="AA41" t="s">
        <v>436</v>
      </c>
      <c r="AB41">
        <v>5</v>
      </c>
      <c r="AC41">
        <v>4</v>
      </c>
      <c r="AD41">
        <v>3</v>
      </c>
      <c r="AE41" s="1">
        <v>45081</v>
      </c>
      <c r="AF41" t="s">
        <v>221</v>
      </c>
      <c r="AG41" t="s">
        <v>76</v>
      </c>
      <c r="AH41" t="s">
        <v>77</v>
      </c>
      <c r="AI41" t="s">
        <v>437</v>
      </c>
      <c r="AJ41" t="s">
        <v>438</v>
      </c>
      <c r="AK41">
        <v>1</v>
      </c>
      <c r="AL41">
        <v>706.1</v>
      </c>
    </row>
    <row r="42" spans="1:38" x14ac:dyDescent="0.35">
      <c r="A42">
        <v>39</v>
      </c>
      <c r="B42" t="s">
        <v>439</v>
      </c>
      <c r="C42" t="s">
        <v>440</v>
      </c>
      <c r="D42" s="1">
        <v>44664</v>
      </c>
      <c r="E42" s="1">
        <v>45026</v>
      </c>
      <c r="F42" t="s">
        <v>82</v>
      </c>
      <c r="G42" t="s">
        <v>441</v>
      </c>
      <c r="H42" t="s">
        <v>442</v>
      </c>
      <c r="I42" t="s">
        <v>237</v>
      </c>
      <c r="J42" t="s">
        <v>69</v>
      </c>
      <c r="K42" t="s">
        <v>46</v>
      </c>
      <c r="L42" t="s">
        <v>86</v>
      </c>
      <c r="M42" t="s">
        <v>195</v>
      </c>
      <c r="N42" t="s">
        <v>443</v>
      </c>
      <c r="O42" t="s">
        <v>239</v>
      </c>
      <c r="P42" t="s">
        <v>70</v>
      </c>
      <c r="Q42" t="s">
        <v>444</v>
      </c>
      <c r="R42" t="s">
        <v>218</v>
      </c>
      <c r="S42" t="s">
        <v>6</v>
      </c>
      <c r="T42" t="s">
        <v>73</v>
      </c>
      <c r="U42">
        <v>64288</v>
      </c>
      <c r="V42" t="s">
        <v>100</v>
      </c>
      <c r="W42" t="s">
        <v>116</v>
      </c>
      <c r="X42" t="s">
        <v>144</v>
      </c>
      <c r="Y42">
        <v>4</v>
      </c>
      <c r="Z42">
        <v>3466</v>
      </c>
      <c r="AA42" s="2">
        <v>45024</v>
      </c>
      <c r="AB42">
        <v>1</v>
      </c>
      <c r="AC42">
        <v>3</v>
      </c>
      <c r="AD42">
        <v>4</v>
      </c>
      <c r="AE42" s="1">
        <v>44902</v>
      </c>
      <c r="AF42" t="s">
        <v>75</v>
      </c>
      <c r="AG42" t="s">
        <v>76</v>
      </c>
      <c r="AH42" t="s">
        <v>130</v>
      </c>
      <c r="AI42" t="s">
        <v>445</v>
      </c>
      <c r="AJ42" t="s">
        <v>446</v>
      </c>
      <c r="AK42">
        <v>3</v>
      </c>
      <c r="AL42">
        <v>447.66</v>
      </c>
    </row>
    <row r="43" spans="1:38" x14ac:dyDescent="0.35">
      <c r="A43">
        <v>40</v>
      </c>
      <c r="B43" t="s">
        <v>447</v>
      </c>
      <c r="C43" t="s">
        <v>448</v>
      </c>
      <c r="D43" s="1">
        <v>43957</v>
      </c>
      <c r="F43" t="s">
        <v>82</v>
      </c>
      <c r="G43" t="s">
        <v>449</v>
      </c>
      <c r="H43" t="s">
        <v>450</v>
      </c>
      <c r="I43" t="s">
        <v>137</v>
      </c>
      <c r="J43" t="s">
        <v>45</v>
      </c>
      <c r="K43" t="s">
        <v>68</v>
      </c>
      <c r="L43" t="s">
        <v>69</v>
      </c>
      <c r="M43" t="s">
        <v>48</v>
      </c>
      <c r="O43" t="s">
        <v>88</v>
      </c>
      <c r="P43" t="s">
        <v>334</v>
      </c>
      <c r="Q43" t="s">
        <v>451</v>
      </c>
      <c r="R43" t="s">
        <v>218</v>
      </c>
      <c r="S43" t="s">
        <v>155</v>
      </c>
      <c r="T43" t="s">
        <v>53</v>
      </c>
      <c r="U43">
        <v>94333</v>
      </c>
      <c r="V43" t="s">
        <v>176</v>
      </c>
      <c r="W43" t="s">
        <v>143</v>
      </c>
      <c r="X43" t="s">
        <v>144</v>
      </c>
      <c r="Y43">
        <v>1</v>
      </c>
      <c r="Z43">
        <v>3467</v>
      </c>
      <c r="AA43" t="s">
        <v>452</v>
      </c>
      <c r="AB43">
        <v>4</v>
      </c>
      <c r="AC43">
        <v>3</v>
      </c>
      <c r="AD43">
        <v>2</v>
      </c>
      <c r="AE43" s="1">
        <v>44981</v>
      </c>
      <c r="AF43" t="s">
        <v>118</v>
      </c>
      <c r="AG43" t="s">
        <v>59</v>
      </c>
      <c r="AH43" t="s">
        <v>77</v>
      </c>
      <c r="AI43" t="s">
        <v>453</v>
      </c>
      <c r="AJ43" t="s">
        <v>454</v>
      </c>
      <c r="AK43">
        <v>1</v>
      </c>
      <c r="AL43">
        <v>759.7</v>
      </c>
    </row>
    <row r="44" spans="1:38" x14ac:dyDescent="0.35">
      <c r="A44">
        <v>41</v>
      </c>
      <c r="B44" t="s">
        <v>455</v>
      </c>
      <c r="C44" t="s">
        <v>305</v>
      </c>
      <c r="D44" s="1">
        <v>43717</v>
      </c>
      <c r="F44" t="s">
        <v>82</v>
      </c>
      <c r="G44" t="s">
        <v>456</v>
      </c>
      <c r="H44" t="s">
        <v>457</v>
      </c>
      <c r="I44" t="s">
        <v>163</v>
      </c>
      <c r="J44" t="s">
        <v>45</v>
      </c>
      <c r="K44" t="s">
        <v>87</v>
      </c>
      <c r="L44" t="s">
        <v>47</v>
      </c>
      <c r="M44" t="s">
        <v>48</v>
      </c>
      <c r="O44" t="s">
        <v>88</v>
      </c>
      <c r="P44" t="s">
        <v>458</v>
      </c>
      <c r="Q44" t="s">
        <v>459</v>
      </c>
      <c r="R44" t="s">
        <v>218</v>
      </c>
      <c r="S44" t="s">
        <v>326</v>
      </c>
      <c r="T44" t="s">
        <v>53</v>
      </c>
      <c r="U44">
        <v>45453</v>
      </c>
      <c r="V44" t="s">
        <v>129</v>
      </c>
      <c r="W44" t="s">
        <v>101</v>
      </c>
      <c r="X44" t="s">
        <v>56</v>
      </c>
      <c r="Y44">
        <v>4</v>
      </c>
      <c r="Z44">
        <v>3468</v>
      </c>
      <c r="AA44" s="2">
        <v>45048</v>
      </c>
      <c r="AB44">
        <v>3</v>
      </c>
      <c r="AC44">
        <v>1</v>
      </c>
      <c r="AD44">
        <v>3</v>
      </c>
      <c r="AE44" s="1">
        <v>45056</v>
      </c>
      <c r="AF44" t="s">
        <v>75</v>
      </c>
      <c r="AG44" t="s">
        <v>59</v>
      </c>
      <c r="AH44" t="s">
        <v>104</v>
      </c>
      <c r="AI44" t="s">
        <v>460</v>
      </c>
      <c r="AJ44" t="s">
        <v>461</v>
      </c>
      <c r="AK44">
        <v>3</v>
      </c>
      <c r="AL44">
        <v>180.63</v>
      </c>
    </row>
    <row r="45" spans="1:38" x14ac:dyDescent="0.35">
      <c r="A45">
        <v>42</v>
      </c>
      <c r="B45" t="s">
        <v>462</v>
      </c>
      <c r="C45" t="s">
        <v>463</v>
      </c>
      <c r="D45" s="1">
        <v>44041</v>
      </c>
      <c r="E45" s="1">
        <v>44931</v>
      </c>
      <c r="F45" t="s">
        <v>82</v>
      </c>
      <c r="G45" t="s">
        <v>464</v>
      </c>
      <c r="H45" t="s">
        <v>465</v>
      </c>
      <c r="I45" t="s">
        <v>85</v>
      </c>
      <c r="J45" t="s">
        <v>45</v>
      </c>
      <c r="K45" t="s">
        <v>87</v>
      </c>
      <c r="L45" t="s">
        <v>86</v>
      </c>
      <c r="M45" t="s">
        <v>174</v>
      </c>
      <c r="N45" t="s">
        <v>466</v>
      </c>
      <c r="O45" t="s">
        <v>88</v>
      </c>
      <c r="P45" t="s">
        <v>126</v>
      </c>
      <c r="Q45" t="s">
        <v>467</v>
      </c>
      <c r="R45" t="s">
        <v>166</v>
      </c>
      <c r="S45" t="s">
        <v>128</v>
      </c>
      <c r="T45" t="s">
        <v>53</v>
      </c>
      <c r="U45">
        <v>81905</v>
      </c>
      <c r="V45" t="s">
        <v>176</v>
      </c>
      <c r="W45" t="s">
        <v>143</v>
      </c>
      <c r="X45" t="s">
        <v>343</v>
      </c>
      <c r="Y45">
        <v>3</v>
      </c>
      <c r="Z45">
        <v>3469</v>
      </c>
      <c r="AA45" s="2">
        <v>44934</v>
      </c>
      <c r="AB45">
        <v>5</v>
      </c>
      <c r="AC45">
        <v>5</v>
      </c>
      <c r="AD45">
        <v>1</v>
      </c>
      <c r="AE45" s="1">
        <v>44788</v>
      </c>
      <c r="AF45" t="s">
        <v>221</v>
      </c>
      <c r="AG45" t="s">
        <v>59</v>
      </c>
      <c r="AH45" t="s">
        <v>60</v>
      </c>
      <c r="AI45" t="s">
        <v>468</v>
      </c>
      <c r="AJ45" t="s">
        <v>469</v>
      </c>
      <c r="AK45">
        <v>2</v>
      </c>
      <c r="AL45">
        <v>552.54</v>
      </c>
    </row>
    <row r="46" spans="1:38" x14ac:dyDescent="0.35">
      <c r="A46">
        <v>43</v>
      </c>
      <c r="B46" t="s">
        <v>470</v>
      </c>
      <c r="C46" t="s">
        <v>471</v>
      </c>
      <c r="D46" s="1">
        <v>43418</v>
      </c>
      <c r="E46" s="1">
        <v>43766</v>
      </c>
      <c r="F46" t="s">
        <v>82</v>
      </c>
      <c r="G46" t="s">
        <v>472</v>
      </c>
      <c r="H46" t="s">
        <v>473</v>
      </c>
      <c r="I46" t="s">
        <v>125</v>
      </c>
      <c r="J46" t="s">
        <v>45</v>
      </c>
      <c r="K46" t="s">
        <v>46</v>
      </c>
      <c r="L46" t="s">
        <v>69</v>
      </c>
      <c r="M46" t="s">
        <v>195</v>
      </c>
      <c r="N46" t="s">
        <v>474</v>
      </c>
      <c r="O46" t="s">
        <v>88</v>
      </c>
      <c r="P46" t="s">
        <v>126</v>
      </c>
      <c r="Q46" t="s">
        <v>475</v>
      </c>
      <c r="R46" t="s">
        <v>166</v>
      </c>
      <c r="S46" t="s">
        <v>142</v>
      </c>
      <c r="T46" t="s">
        <v>53</v>
      </c>
      <c r="U46">
        <v>12491</v>
      </c>
      <c r="V46" t="s">
        <v>129</v>
      </c>
      <c r="W46" t="s">
        <v>116</v>
      </c>
      <c r="X46" t="s">
        <v>343</v>
      </c>
      <c r="Y46">
        <v>3</v>
      </c>
      <c r="Z46">
        <v>3470</v>
      </c>
      <c r="AA46" s="2">
        <v>45082</v>
      </c>
      <c r="AB46">
        <v>1</v>
      </c>
      <c r="AC46">
        <v>2</v>
      </c>
      <c r="AD46">
        <v>3</v>
      </c>
      <c r="AE46" s="1">
        <v>44830</v>
      </c>
      <c r="AF46" t="s">
        <v>103</v>
      </c>
      <c r="AG46" t="s">
        <v>76</v>
      </c>
      <c r="AH46" t="s">
        <v>130</v>
      </c>
      <c r="AI46" t="s">
        <v>476</v>
      </c>
      <c r="AJ46" t="s">
        <v>477</v>
      </c>
      <c r="AK46">
        <v>1</v>
      </c>
      <c r="AL46">
        <v>986.96</v>
      </c>
    </row>
    <row r="47" spans="1:38" x14ac:dyDescent="0.35">
      <c r="A47">
        <v>44</v>
      </c>
      <c r="B47" t="s">
        <v>478</v>
      </c>
      <c r="C47" t="s">
        <v>479</v>
      </c>
      <c r="D47" s="1">
        <v>43890</v>
      </c>
      <c r="F47" t="s">
        <v>82</v>
      </c>
      <c r="G47" t="s">
        <v>480</v>
      </c>
      <c r="H47" t="s">
        <v>481</v>
      </c>
      <c r="I47" t="s">
        <v>43</v>
      </c>
      <c r="J47" t="s">
        <v>69</v>
      </c>
      <c r="K47" t="s">
        <v>46</v>
      </c>
      <c r="L47" t="s">
        <v>47</v>
      </c>
      <c r="M47" t="s">
        <v>48</v>
      </c>
      <c r="O47" t="s">
        <v>88</v>
      </c>
      <c r="P47" t="s">
        <v>126</v>
      </c>
      <c r="Q47" s="2">
        <v>24532</v>
      </c>
      <c r="R47" t="s">
        <v>166</v>
      </c>
      <c r="S47" t="s">
        <v>326</v>
      </c>
      <c r="T47" t="s">
        <v>73</v>
      </c>
      <c r="U47">
        <v>64350</v>
      </c>
      <c r="V47" t="s">
        <v>176</v>
      </c>
      <c r="W47" t="s">
        <v>116</v>
      </c>
      <c r="X47" t="s">
        <v>56</v>
      </c>
      <c r="Y47">
        <v>4</v>
      </c>
      <c r="Z47">
        <v>3471</v>
      </c>
      <c r="AA47" t="s">
        <v>482</v>
      </c>
      <c r="AB47">
        <v>2</v>
      </c>
      <c r="AC47">
        <v>4</v>
      </c>
      <c r="AD47">
        <v>1</v>
      </c>
      <c r="AE47" s="1">
        <v>45008</v>
      </c>
      <c r="AF47" t="s">
        <v>75</v>
      </c>
      <c r="AG47" t="s">
        <v>76</v>
      </c>
      <c r="AH47" t="s">
        <v>130</v>
      </c>
      <c r="AI47" t="s">
        <v>483</v>
      </c>
      <c r="AJ47" t="s">
        <v>484</v>
      </c>
      <c r="AK47">
        <v>3</v>
      </c>
      <c r="AL47">
        <v>109.98</v>
      </c>
    </row>
    <row r="48" spans="1:38" x14ac:dyDescent="0.35">
      <c r="A48">
        <v>45</v>
      </c>
      <c r="B48" t="s">
        <v>485</v>
      </c>
      <c r="C48" t="s">
        <v>486</v>
      </c>
      <c r="D48" s="1">
        <v>44941</v>
      </c>
      <c r="F48" t="s">
        <v>82</v>
      </c>
      <c r="G48" t="s">
        <v>487</v>
      </c>
      <c r="H48" t="s">
        <v>488</v>
      </c>
      <c r="I48" t="s">
        <v>184</v>
      </c>
      <c r="J48" t="s">
        <v>45</v>
      </c>
      <c r="K48" t="s">
        <v>46</v>
      </c>
      <c r="L48" t="s">
        <v>86</v>
      </c>
      <c r="M48" t="s">
        <v>48</v>
      </c>
      <c r="O48" t="s">
        <v>88</v>
      </c>
      <c r="P48" t="s">
        <v>250</v>
      </c>
      <c r="Q48" s="2">
        <v>30286</v>
      </c>
      <c r="R48" t="s">
        <v>166</v>
      </c>
      <c r="S48" t="s">
        <v>261</v>
      </c>
      <c r="T48" t="s">
        <v>73</v>
      </c>
      <c r="U48">
        <v>74124</v>
      </c>
      <c r="V48" t="s">
        <v>100</v>
      </c>
      <c r="W48" t="s">
        <v>116</v>
      </c>
      <c r="X48" t="s">
        <v>144</v>
      </c>
      <c r="Y48">
        <v>4</v>
      </c>
      <c r="Z48">
        <v>3472</v>
      </c>
      <c r="AA48" t="s">
        <v>489</v>
      </c>
      <c r="AB48">
        <v>5</v>
      </c>
      <c r="AC48">
        <v>5</v>
      </c>
      <c r="AD48">
        <v>4</v>
      </c>
      <c r="AE48" s="1">
        <v>44969</v>
      </c>
      <c r="AF48" t="s">
        <v>118</v>
      </c>
      <c r="AG48" t="s">
        <v>76</v>
      </c>
      <c r="AH48" t="s">
        <v>104</v>
      </c>
      <c r="AI48" t="s">
        <v>490</v>
      </c>
      <c r="AJ48" t="s">
        <v>491</v>
      </c>
      <c r="AK48">
        <v>5</v>
      </c>
      <c r="AL48">
        <v>537.24</v>
      </c>
    </row>
    <row r="49" spans="1:38" x14ac:dyDescent="0.35">
      <c r="A49">
        <v>46</v>
      </c>
      <c r="B49" t="s">
        <v>492</v>
      </c>
      <c r="C49" t="s">
        <v>493</v>
      </c>
      <c r="D49" s="1">
        <v>45106</v>
      </c>
      <c r="F49" t="s">
        <v>82</v>
      </c>
      <c r="G49" t="s">
        <v>494</v>
      </c>
      <c r="H49" t="s">
        <v>495</v>
      </c>
      <c r="I49" t="s">
        <v>67</v>
      </c>
      <c r="J49" t="s">
        <v>69</v>
      </c>
      <c r="K49" t="s">
        <v>68</v>
      </c>
      <c r="L49" t="s">
        <v>47</v>
      </c>
      <c r="M49" t="s">
        <v>48</v>
      </c>
      <c r="O49" t="s">
        <v>88</v>
      </c>
      <c r="P49" t="s">
        <v>425</v>
      </c>
      <c r="Q49" s="2">
        <v>18273</v>
      </c>
      <c r="R49" t="s">
        <v>208</v>
      </c>
      <c r="S49" t="s">
        <v>354</v>
      </c>
      <c r="T49" t="s">
        <v>73</v>
      </c>
      <c r="U49">
        <v>33379</v>
      </c>
      <c r="V49" t="s">
        <v>74</v>
      </c>
      <c r="W49" t="s">
        <v>55</v>
      </c>
      <c r="X49" t="s">
        <v>144</v>
      </c>
      <c r="Y49">
        <v>2</v>
      </c>
      <c r="Z49">
        <v>3473</v>
      </c>
      <c r="AA49" t="s">
        <v>496</v>
      </c>
      <c r="AB49">
        <v>3</v>
      </c>
      <c r="AC49">
        <v>4</v>
      </c>
      <c r="AD49">
        <v>4</v>
      </c>
      <c r="AE49" s="1">
        <v>44901</v>
      </c>
      <c r="AF49" t="s">
        <v>221</v>
      </c>
      <c r="AG49" t="s">
        <v>76</v>
      </c>
      <c r="AH49" t="s">
        <v>60</v>
      </c>
      <c r="AI49" t="s">
        <v>497</v>
      </c>
      <c r="AJ49" t="s">
        <v>498</v>
      </c>
      <c r="AK49">
        <v>5</v>
      </c>
      <c r="AL49">
        <v>789.99</v>
      </c>
    </row>
    <row r="50" spans="1:38" x14ac:dyDescent="0.35">
      <c r="A50">
        <v>47</v>
      </c>
      <c r="B50" t="s">
        <v>499</v>
      </c>
      <c r="C50" t="s">
        <v>500</v>
      </c>
      <c r="D50" s="1">
        <v>43899</v>
      </c>
      <c r="F50" t="s">
        <v>82</v>
      </c>
      <c r="G50" t="s">
        <v>501</v>
      </c>
      <c r="H50" t="s">
        <v>502</v>
      </c>
      <c r="I50" t="s">
        <v>194</v>
      </c>
      <c r="J50" t="s">
        <v>86</v>
      </c>
      <c r="K50" t="s">
        <v>68</v>
      </c>
      <c r="L50" t="s">
        <v>47</v>
      </c>
      <c r="M50" t="s">
        <v>48</v>
      </c>
      <c r="O50" t="s">
        <v>88</v>
      </c>
      <c r="P50" t="s">
        <v>503</v>
      </c>
      <c r="Q50" t="s">
        <v>504</v>
      </c>
      <c r="R50" t="s">
        <v>208</v>
      </c>
      <c r="S50" t="s">
        <v>115</v>
      </c>
      <c r="T50" t="s">
        <v>73</v>
      </c>
      <c r="U50">
        <v>34481</v>
      </c>
      <c r="V50" t="s">
        <v>100</v>
      </c>
      <c r="W50" t="s">
        <v>143</v>
      </c>
      <c r="X50" t="s">
        <v>56</v>
      </c>
      <c r="Y50">
        <v>2</v>
      </c>
      <c r="Z50">
        <v>3474</v>
      </c>
      <c r="AA50" s="2">
        <v>45174</v>
      </c>
      <c r="AB50">
        <v>3</v>
      </c>
      <c r="AC50">
        <v>1</v>
      </c>
      <c r="AD50">
        <v>2</v>
      </c>
      <c r="AE50" s="1">
        <v>44805</v>
      </c>
      <c r="AF50" t="s">
        <v>75</v>
      </c>
      <c r="AG50" t="s">
        <v>76</v>
      </c>
      <c r="AH50" t="s">
        <v>77</v>
      </c>
      <c r="AI50" t="s">
        <v>505</v>
      </c>
      <c r="AJ50" t="s">
        <v>506</v>
      </c>
      <c r="AK50">
        <v>5</v>
      </c>
      <c r="AL50">
        <v>155.51</v>
      </c>
    </row>
    <row r="51" spans="1:38" x14ac:dyDescent="0.35">
      <c r="A51">
        <v>48</v>
      </c>
      <c r="B51" t="s">
        <v>507</v>
      </c>
      <c r="C51" t="s">
        <v>508</v>
      </c>
      <c r="D51" s="1">
        <v>44460</v>
      </c>
      <c r="E51" s="1">
        <v>45029</v>
      </c>
      <c r="F51" t="s">
        <v>82</v>
      </c>
      <c r="G51" t="s">
        <v>509</v>
      </c>
      <c r="H51" t="s">
        <v>510</v>
      </c>
      <c r="I51" t="s">
        <v>111</v>
      </c>
      <c r="J51" t="s">
        <v>86</v>
      </c>
      <c r="K51" t="s">
        <v>46</v>
      </c>
      <c r="L51" t="s">
        <v>47</v>
      </c>
      <c r="M51" t="s">
        <v>174</v>
      </c>
      <c r="N51" t="s">
        <v>511</v>
      </c>
      <c r="O51" t="s">
        <v>88</v>
      </c>
      <c r="P51" t="s">
        <v>112</v>
      </c>
      <c r="Q51" t="s">
        <v>512</v>
      </c>
      <c r="R51" t="s">
        <v>186</v>
      </c>
      <c r="S51" t="s">
        <v>326</v>
      </c>
      <c r="T51" t="s">
        <v>73</v>
      </c>
      <c r="U51">
        <v>90406</v>
      </c>
      <c r="V51" t="s">
        <v>176</v>
      </c>
      <c r="W51" t="s">
        <v>55</v>
      </c>
      <c r="X51" t="s">
        <v>56</v>
      </c>
      <c r="Y51">
        <v>2</v>
      </c>
      <c r="Z51">
        <v>3475</v>
      </c>
      <c r="AA51" t="s">
        <v>513</v>
      </c>
      <c r="AB51">
        <v>4</v>
      </c>
      <c r="AC51">
        <v>3</v>
      </c>
      <c r="AD51">
        <v>4</v>
      </c>
      <c r="AE51" s="1">
        <v>44867</v>
      </c>
      <c r="AF51" t="s">
        <v>75</v>
      </c>
      <c r="AG51" t="s">
        <v>59</v>
      </c>
      <c r="AH51" t="s">
        <v>130</v>
      </c>
      <c r="AI51" t="s">
        <v>514</v>
      </c>
      <c r="AJ51" t="s">
        <v>515</v>
      </c>
      <c r="AK51">
        <v>2</v>
      </c>
      <c r="AL51">
        <v>648.76</v>
      </c>
    </row>
    <row r="52" spans="1:38" x14ac:dyDescent="0.35">
      <c r="A52">
        <v>49</v>
      </c>
      <c r="B52" t="s">
        <v>516</v>
      </c>
      <c r="C52" t="s">
        <v>517</v>
      </c>
      <c r="D52" s="1">
        <v>45089</v>
      </c>
      <c r="E52" s="1">
        <v>45113</v>
      </c>
      <c r="F52" t="s">
        <v>82</v>
      </c>
      <c r="G52" t="s">
        <v>518</v>
      </c>
      <c r="H52" t="s">
        <v>519</v>
      </c>
      <c r="I52" t="s">
        <v>237</v>
      </c>
      <c r="J52" t="s">
        <v>69</v>
      </c>
      <c r="K52" t="s">
        <v>68</v>
      </c>
      <c r="L52" t="s">
        <v>47</v>
      </c>
      <c r="M52" t="s">
        <v>248</v>
      </c>
      <c r="N52" t="s">
        <v>520</v>
      </c>
      <c r="O52" t="s">
        <v>88</v>
      </c>
      <c r="P52" t="s">
        <v>334</v>
      </c>
      <c r="Q52" t="s">
        <v>521</v>
      </c>
      <c r="R52" t="s">
        <v>51</v>
      </c>
      <c r="S52" t="s">
        <v>155</v>
      </c>
      <c r="T52" t="s">
        <v>73</v>
      </c>
      <c r="U52">
        <v>95774</v>
      </c>
      <c r="V52" t="s">
        <v>176</v>
      </c>
      <c r="W52" t="s">
        <v>143</v>
      </c>
      <c r="X52" t="s">
        <v>343</v>
      </c>
      <c r="Y52">
        <v>2</v>
      </c>
      <c r="Z52">
        <v>3476</v>
      </c>
      <c r="AA52" s="2">
        <v>44988</v>
      </c>
      <c r="AB52">
        <v>5</v>
      </c>
      <c r="AC52">
        <v>5</v>
      </c>
      <c r="AD52">
        <v>3</v>
      </c>
      <c r="AE52" s="1">
        <v>44883</v>
      </c>
      <c r="AF52" t="s">
        <v>58</v>
      </c>
      <c r="AG52" t="s">
        <v>59</v>
      </c>
      <c r="AH52" t="s">
        <v>77</v>
      </c>
      <c r="AI52" t="s">
        <v>522</v>
      </c>
      <c r="AJ52" t="s">
        <v>523</v>
      </c>
      <c r="AK52">
        <v>4</v>
      </c>
      <c r="AL52">
        <v>533.5</v>
      </c>
    </row>
    <row r="53" spans="1:38" x14ac:dyDescent="0.35">
      <c r="A53">
        <v>50</v>
      </c>
      <c r="B53" t="s">
        <v>524</v>
      </c>
      <c r="C53" t="s">
        <v>525</v>
      </c>
      <c r="D53" s="1">
        <v>43562</v>
      </c>
      <c r="F53" t="s">
        <v>82</v>
      </c>
      <c r="G53" t="s">
        <v>526</v>
      </c>
      <c r="H53" t="s">
        <v>527</v>
      </c>
      <c r="I53" t="s">
        <v>237</v>
      </c>
      <c r="J53" t="s">
        <v>69</v>
      </c>
      <c r="K53" t="s">
        <v>68</v>
      </c>
      <c r="L53" t="s">
        <v>86</v>
      </c>
      <c r="M53" t="s">
        <v>48</v>
      </c>
      <c r="O53" t="s">
        <v>239</v>
      </c>
      <c r="P53" t="s">
        <v>70</v>
      </c>
      <c r="Q53" s="2">
        <v>25274</v>
      </c>
      <c r="R53" t="s">
        <v>218</v>
      </c>
      <c r="S53" t="s">
        <v>115</v>
      </c>
      <c r="T53" t="s">
        <v>53</v>
      </c>
      <c r="U53">
        <v>16058</v>
      </c>
      <c r="V53" t="s">
        <v>176</v>
      </c>
      <c r="W53" t="s">
        <v>55</v>
      </c>
      <c r="X53" t="s">
        <v>343</v>
      </c>
      <c r="Y53">
        <v>2</v>
      </c>
      <c r="Z53">
        <v>3477</v>
      </c>
      <c r="AA53" s="2">
        <v>44693</v>
      </c>
      <c r="AB53">
        <v>1</v>
      </c>
      <c r="AC53">
        <v>2</v>
      </c>
      <c r="AD53">
        <v>1</v>
      </c>
      <c r="AE53" s="1">
        <v>44872</v>
      </c>
      <c r="AF53" t="s">
        <v>58</v>
      </c>
      <c r="AG53" t="s">
        <v>76</v>
      </c>
      <c r="AH53" t="s">
        <v>60</v>
      </c>
      <c r="AI53" t="s">
        <v>528</v>
      </c>
      <c r="AJ53" t="s">
        <v>529</v>
      </c>
      <c r="AK53">
        <v>5</v>
      </c>
      <c r="AL53">
        <v>429.48</v>
      </c>
    </row>
    <row r="54" spans="1:38" x14ac:dyDescent="0.35">
      <c r="A54">
        <v>51</v>
      </c>
      <c r="B54" t="s">
        <v>530</v>
      </c>
      <c r="C54" t="s">
        <v>531</v>
      </c>
      <c r="D54" s="1">
        <v>43360</v>
      </c>
      <c r="E54" s="1">
        <v>43474</v>
      </c>
      <c r="F54" t="s">
        <v>82</v>
      </c>
      <c r="G54" t="s">
        <v>532</v>
      </c>
      <c r="H54" t="s">
        <v>533</v>
      </c>
      <c r="I54" t="s">
        <v>137</v>
      </c>
      <c r="J54" t="s">
        <v>86</v>
      </c>
      <c r="K54" t="s">
        <v>46</v>
      </c>
      <c r="L54" t="s">
        <v>47</v>
      </c>
      <c r="M54" t="s">
        <v>174</v>
      </c>
      <c r="N54" t="s">
        <v>534</v>
      </c>
      <c r="O54" t="s">
        <v>88</v>
      </c>
      <c r="P54" t="s">
        <v>458</v>
      </c>
      <c r="Q54" s="2">
        <v>21103</v>
      </c>
      <c r="R54" t="s">
        <v>218</v>
      </c>
      <c r="S54" t="s">
        <v>535</v>
      </c>
      <c r="T54" t="s">
        <v>53</v>
      </c>
      <c r="U54">
        <v>45149</v>
      </c>
      <c r="V54" t="s">
        <v>74</v>
      </c>
      <c r="W54" t="s">
        <v>116</v>
      </c>
      <c r="X54" t="s">
        <v>56</v>
      </c>
      <c r="Y54">
        <v>2</v>
      </c>
      <c r="Z54">
        <v>3478</v>
      </c>
      <c r="AA54" t="s">
        <v>536</v>
      </c>
      <c r="AB54">
        <v>3</v>
      </c>
      <c r="AC54">
        <v>4</v>
      </c>
      <c r="AD54">
        <v>1</v>
      </c>
      <c r="AE54" s="1">
        <v>44839</v>
      </c>
      <c r="AF54" t="s">
        <v>118</v>
      </c>
      <c r="AG54" t="s">
        <v>76</v>
      </c>
      <c r="AH54" t="s">
        <v>77</v>
      </c>
      <c r="AI54" t="s">
        <v>537</v>
      </c>
      <c r="AJ54" t="s">
        <v>538</v>
      </c>
      <c r="AK54">
        <v>1</v>
      </c>
      <c r="AL54">
        <v>526.74</v>
      </c>
    </row>
    <row r="55" spans="1:38" x14ac:dyDescent="0.35">
      <c r="A55">
        <v>52</v>
      </c>
      <c r="B55" t="s">
        <v>539</v>
      </c>
      <c r="C55" t="s">
        <v>540</v>
      </c>
      <c r="D55" s="1">
        <v>44775</v>
      </c>
      <c r="E55" s="1">
        <v>45018</v>
      </c>
      <c r="F55" t="s">
        <v>82</v>
      </c>
      <c r="G55" t="s">
        <v>541</v>
      </c>
      <c r="H55" t="s">
        <v>542</v>
      </c>
      <c r="I55" t="s">
        <v>163</v>
      </c>
      <c r="J55" t="s">
        <v>45</v>
      </c>
      <c r="K55" t="s">
        <v>68</v>
      </c>
      <c r="L55" t="s">
        <v>69</v>
      </c>
      <c r="M55" t="s">
        <v>138</v>
      </c>
      <c r="N55" t="s">
        <v>543</v>
      </c>
      <c r="O55" t="s">
        <v>88</v>
      </c>
      <c r="P55" t="s">
        <v>250</v>
      </c>
      <c r="Q55" t="s">
        <v>544</v>
      </c>
      <c r="R55" t="s">
        <v>166</v>
      </c>
      <c r="S55" t="s">
        <v>142</v>
      </c>
      <c r="T55" t="s">
        <v>53</v>
      </c>
      <c r="U55">
        <v>96336</v>
      </c>
      <c r="V55" t="s">
        <v>74</v>
      </c>
      <c r="W55" t="s">
        <v>55</v>
      </c>
      <c r="X55" t="s">
        <v>56</v>
      </c>
      <c r="Y55">
        <v>2</v>
      </c>
      <c r="Z55">
        <v>3479</v>
      </c>
      <c r="AA55" s="2">
        <v>44631</v>
      </c>
      <c r="AB55">
        <v>4</v>
      </c>
      <c r="AC55">
        <v>4</v>
      </c>
      <c r="AD55">
        <v>4</v>
      </c>
      <c r="AE55" s="1">
        <v>44944</v>
      </c>
      <c r="AF55" t="s">
        <v>221</v>
      </c>
      <c r="AG55" t="s">
        <v>59</v>
      </c>
      <c r="AH55" t="s">
        <v>130</v>
      </c>
      <c r="AI55" t="s">
        <v>545</v>
      </c>
      <c r="AJ55" t="s">
        <v>546</v>
      </c>
      <c r="AK55">
        <v>3</v>
      </c>
      <c r="AL55">
        <v>443.45</v>
      </c>
    </row>
    <row r="56" spans="1:38" x14ac:dyDescent="0.35">
      <c r="A56">
        <v>53</v>
      </c>
      <c r="B56" t="s">
        <v>547</v>
      </c>
      <c r="C56" t="s">
        <v>548</v>
      </c>
      <c r="D56" s="1">
        <v>44812</v>
      </c>
      <c r="E56" s="1">
        <v>44850</v>
      </c>
      <c r="F56" t="s">
        <v>82</v>
      </c>
      <c r="G56" t="s">
        <v>549</v>
      </c>
      <c r="H56" t="s">
        <v>550</v>
      </c>
      <c r="I56" t="s">
        <v>85</v>
      </c>
      <c r="J56" t="s">
        <v>86</v>
      </c>
      <c r="K56" t="s">
        <v>46</v>
      </c>
      <c r="L56" t="s">
        <v>47</v>
      </c>
      <c r="M56" t="s">
        <v>195</v>
      </c>
      <c r="N56" t="s">
        <v>551</v>
      </c>
      <c r="O56" t="s">
        <v>88</v>
      </c>
      <c r="P56" t="s">
        <v>503</v>
      </c>
      <c r="Q56" s="2">
        <v>17053</v>
      </c>
      <c r="R56" t="s">
        <v>166</v>
      </c>
      <c r="S56" t="s">
        <v>6</v>
      </c>
      <c r="T56" t="s">
        <v>53</v>
      </c>
      <c r="U56">
        <v>75671</v>
      </c>
      <c r="V56" t="s">
        <v>129</v>
      </c>
      <c r="W56" t="s">
        <v>55</v>
      </c>
      <c r="X56" t="s">
        <v>56</v>
      </c>
      <c r="Y56">
        <v>1</v>
      </c>
      <c r="Z56">
        <v>3480</v>
      </c>
      <c r="AA56" t="s">
        <v>552</v>
      </c>
      <c r="AB56">
        <v>1</v>
      </c>
      <c r="AC56">
        <v>5</v>
      </c>
      <c r="AD56">
        <v>3</v>
      </c>
      <c r="AE56" s="1">
        <v>44987</v>
      </c>
      <c r="AF56" t="s">
        <v>58</v>
      </c>
      <c r="AG56" t="s">
        <v>76</v>
      </c>
      <c r="AH56" t="s">
        <v>60</v>
      </c>
      <c r="AI56" t="s">
        <v>553</v>
      </c>
      <c r="AJ56" t="s">
        <v>554</v>
      </c>
      <c r="AK56">
        <v>1</v>
      </c>
      <c r="AL56">
        <v>887.15</v>
      </c>
    </row>
    <row r="57" spans="1:38" x14ac:dyDescent="0.35">
      <c r="A57">
        <v>54</v>
      </c>
      <c r="B57" t="s">
        <v>555</v>
      </c>
      <c r="C57" t="s">
        <v>556</v>
      </c>
      <c r="D57" s="1">
        <v>43531</v>
      </c>
      <c r="E57" s="1">
        <v>44347</v>
      </c>
      <c r="F57" t="s">
        <v>82</v>
      </c>
      <c r="G57" t="s">
        <v>557</v>
      </c>
      <c r="H57" t="s">
        <v>558</v>
      </c>
      <c r="I57" t="s">
        <v>125</v>
      </c>
      <c r="J57" t="s">
        <v>86</v>
      </c>
      <c r="K57" t="s">
        <v>46</v>
      </c>
      <c r="L57" t="s">
        <v>69</v>
      </c>
      <c r="M57" t="s">
        <v>248</v>
      </c>
      <c r="N57" t="s">
        <v>559</v>
      </c>
      <c r="O57" t="s">
        <v>88</v>
      </c>
      <c r="P57" t="s">
        <v>458</v>
      </c>
      <c r="Q57" s="2">
        <v>24058</v>
      </c>
      <c r="R57" t="s">
        <v>166</v>
      </c>
      <c r="S57" t="s">
        <v>209</v>
      </c>
      <c r="T57" t="s">
        <v>73</v>
      </c>
      <c r="U57">
        <v>61149</v>
      </c>
      <c r="V57" t="s">
        <v>100</v>
      </c>
      <c r="W57" t="s">
        <v>55</v>
      </c>
      <c r="X57" t="s">
        <v>56</v>
      </c>
      <c r="Y57">
        <v>4</v>
      </c>
      <c r="Z57">
        <v>3481</v>
      </c>
      <c r="AA57" s="2">
        <v>44960</v>
      </c>
      <c r="AB57">
        <v>5</v>
      </c>
      <c r="AC57">
        <v>2</v>
      </c>
      <c r="AD57">
        <v>4</v>
      </c>
      <c r="AE57" s="1">
        <v>45075</v>
      </c>
      <c r="AF57" t="s">
        <v>118</v>
      </c>
      <c r="AG57" t="s">
        <v>76</v>
      </c>
      <c r="AH57" t="s">
        <v>77</v>
      </c>
      <c r="AI57" t="s">
        <v>560</v>
      </c>
      <c r="AJ57" t="s">
        <v>561</v>
      </c>
      <c r="AK57">
        <v>5</v>
      </c>
      <c r="AL57">
        <v>758.95</v>
      </c>
    </row>
    <row r="58" spans="1:38" x14ac:dyDescent="0.35">
      <c r="A58">
        <v>55</v>
      </c>
      <c r="B58" t="s">
        <v>562</v>
      </c>
      <c r="C58" t="s">
        <v>563</v>
      </c>
      <c r="D58" s="1">
        <v>43767</v>
      </c>
      <c r="E58" s="1">
        <v>44234</v>
      </c>
      <c r="F58" t="s">
        <v>82</v>
      </c>
      <c r="G58" t="s">
        <v>564</v>
      </c>
      <c r="H58" t="s">
        <v>565</v>
      </c>
      <c r="I58" t="s">
        <v>43</v>
      </c>
      <c r="J58" t="s">
        <v>86</v>
      </c>
      <c r="K58" t="s">
        <v>68</v>
      </c>
      <c r="L58" t="s">
        <v>47</v>
      </c>
      <c r="M58" t="s">
        <v>174</v>
      </c>
      <c r="N58" t="s">
        <v>566</v>
      </c>
      <c r="O58" t="s">
        <v>88</v>
      </c>
      <c r="P58" t="s">
        <v>503</v>
      </c>
      <c r="Q58" s="2">
        <v>33179</v>
      </c>
      <c r="R58" t="s">
        <v>166</v>
      </c>
      <c r="S58" t="s">
        <v>230</v>
      </c>
      <c r="T58" t="s">
        <v>73</v>
      </c>
      <c r="U58">
        <v>57302</v>
      </c>
      <c r="V58" t="s">
        <v>176</v>
      </c>
      <c r="W58" t="s">
        <v>143</v>
      </c>
      <c r="X58" t="s">
        <v>343</v>
      </c>
      <c r="Y58">
        <v>2</v>
      </c>
      <c r="Z58">
        <v>3482</v>
      </c>
      <c r="AA58" t="s">
        <v>567</v>
      </c>
      <c r="AB58">
        <v>4</v>
      </c>
      <c r="AC58">
        <v>5</v>
      </c>
      <c r="AD58">
        <v>5</v>
      </c>
      <c r="AE58" s="1">
        <v>44988</v>
      </c>
      <c r="AF58" t="s">
        <v>118</v>
      </c>
      <c r="AG58" t="s">
        <v>59</v>
      </c>
      <c r="AH58" t="s">
        <v>60</v>
      </c>
      <c r="AI58" t="s">
        <v>568</v>
      </c>
      <c r="AJ58" t="s">
        <v>569</v>
      </c>
      <c r="AK58">
        <v>1</v>
      </c>
      <c r="AL58">
        <v>627.11</v>
      </c>
    </row>
    <row r="59" spans="1:38" x14ac:dyDescent="0.35">
      <c r="A59">
        <v>56</v>
      </c>
      <c r="B59" t="s">
        <v>570</v>
      </c>
      <c r="C59" t="s">
        <v>571</v>
      </c>
      <c r="D59" s="1">
        <v>44465</v>
      </c>
      <c r="F59" t="s">
        <v>82</v>
      </c>
      <c r="G59" t="s">
        <v>572</v>
      </c>
      <c r="H59" t="s">
        <v>573</v>
      </c>
      <c r="I59" t="s">
        <v>184</v>
      </c>
      <c r="J59" t="s">
        <v>69</v>
      </c>
      <c r="K59" t="s">
        <v>87</v>
      </c>
      <c r="L59" t="s">
        <v>47</v>
      </c>
      <c r="M59" t="s">
        <v>48</v>
      </c>
      <c r="O59" t="s">
        <v>88</v>
      </c>
      <c r="P59" t="s">
        <v>250</v>
      </c>
      <c r="Q59" t="s">
        <v>574</v>
      </c>
      <c r="R59" t="s">
        <v>208</v>
      </c>
      <c r="S59" t="s">
        <v>251</v>
      </c>
      <c r="T59" t="s">
        <v>73</v>
      </c>
      <c r="U59">
        <v>42605</v>
      </c>
      <c r="V59" t="s">
        <v>176</v>
      </c>
      <c r="W59" t="s">
        <v>55</v>
      </c>
      <c r="X59" t="s">
        <v>56</v>
      </c>
      <c r="Y59">
        <v>1</v>
      </c>
      <c r="Z59">
        <v>3483</v>
      </c>
      <c r="AA59" t="s">
        <v>575</v>
      </c>
      <c r="AB59">
        <v>1</v>
      </c>
      <c r="AC59">
        <v>4</v>
      </c>
      <c r="AD59">
        <v>5</v>
      </c>
      <c r="AE59" s="1">
        <v>44783</v>
      </c>
      <c r="AF59" t="s">
        <v>103</v>
      </c>
      <c r="AG59" t="s">
        <v>76</v>
      </c>
      <c r="AH59" t="s">
        <v>130</v>
      </c>
      <c r="AI59" t="s">
        <v>576</v>
      </c>
      <c r="AJ59" t="s">
        <v>577</v>
      </c>
      <c r="AK59">
        <v>4</v>
      </c>
      <c r="AL59">
        <v>111.96</v>
      </c>
    </row>
    <row r="60" spans="1:38" x14ac:dyDescent="0.35">
      <c r="A60">
        <v>57</v>
      </c>
      <c r="B60" t="s">
        <v>578</v>
      </c>
      <c r="C60" t="s">
        <v>579</v>
      </c>
      <c r="D60" s="1">
        <v>43341</v>
      </c>
      <c r="F60" t="s">
        <v>82</v>
      </c>
      <c r="G60" t="s">
        <v>580</v>
      </c>
      <c r="H60" t="s">
        <v>581</v>
      </c>
      <c r="I60" t="s">
        <v>67</v>
      </c>
      <c r="J60" t="s">
        <v>69</v>
      </c>
      <c r="K60" t="s">
        <v>87</v>
      </c>
      <c r="L60" t="s">
        <v>86</v>
      </c>
      <c r="M60" t="s">
        <v>48</v>
      </c>
      <c r="O60" t="s">
        <v>88</v>
      </c>
      <c r="P60" t="s">
        <v>112</v>
      </c>
      <c r="Q60" t="s">
        <v>582</v>
      </c>
      <c r="R60" t="s">
        <v>208</v>
      </c>
      <c r="S60" t="s">
        <v>583</v>
      </c>
      <c r="T60" t="s">
        <v>73</v>
      </c>
      <c r="U60">
        <v>64036</v>
      </c>
      <c r="V60" t="s">
        <v>100</v>
      </c>
      <c r="W60" t="s">
        <v>101</v>
      </c>
      <c r="X60" t="s">
        <v>56</v>
      </c>
      <c r="Y60">
        <v>4</v>
      </c>
      <c r="Z60">
        <v>3484</v>
      </c>
      <c r="AA60" t="s">
        <v>584</v>
      </c>
      <c r="AB60">
        <v>1</v>
      </c>
      <c r="AC60">
        <v>2</v>
      </c>
      <c r="AD60">
        <v>4</v>
      </c>
      <c r="AE60" s="1">
        <v>45104</v>
      </c>
      <c r="AF60" t="s">
        <v>103</v>
      </c>
      <c r="AG60" t="s">
        <v>76</v>
      </c>
      <c r="AH60" t="s">
        <v>130</v>
      </c>
      <c r="AI60" t="s">
        <v>585</v>
      </c>
      <c r="AJ60" t="s">
        <v>586</v>
      </c>
      <c r="AK60">
        <v>1</v>
      </c>
      <c r="AL60">
        <v>795.7</v>
      </c>
    </row>
    <row r="61" spans="1:38" x14ac:dyDescent="0.35">
      <c r="A61">
        <v>58</v>
      </c>
      <c r="B61" t="s">
        <v>587</v>
      </c>
      <c r="C61" t="s">
        <v>588</v>
      </c>
      <c r="D61" s="1">
        <v>44495</v>
      </c>
      <c r="F61" t="s">
        <v>82</v>
      </c>
      <c r="G61" t="s">
        <v>589</v>
      </c>
      <c r="H61" t="s">
        <v>590</v>
      </c>
      <c r="I61" t="s">
        <v>194</v>
      </c>
      <c r="J61" t="s">
        <v>45</v>
      </c>
      <c r="K61" t="s">
        <v>46</v>
      </c>
      <c r="L61" t="s">
        <v>86</v>
      </c>
      <c r="M61" t="s">
        <v>48</v>
      </c>
      <c r="O61" t="s">
        <v>88</v>
      </c>
      <c r="P61" t="s">
        <v>126</v>
      </c>
      <c r="Q61" t="s">
        <v>591</v>
      </c>
      <c r="R61" t="s">
        <v>208</v>
      </c>
      <c r="S61" t="s">
        <v>115</v>
      </c>
      <c r="T61" t="s">
        <v>73</v>
      </c>
      <c r="U61">
        <v>23173</v>
      </c>
      <c r="V61" t="s">
        <v>54</v>
      </c>
      <c r="W61" t="s">
        <v>55</v>
      </c>
      <c r="X61" t="s">
        <v>56</v>
      </c>
      <c r="Y61">
        <v>5</v>
      </c>
      <c r="Z61">
        <v>3485</v>
      </c>
      <c r="AA61" s="2">
        <v>45112</v>
      </c>
      <c r="AB61">
        <v>2</v>
      </c>
      <c r="AC61">
        <v>1</v>
      </c>
      <c r="AD61">
        <v>3</v>
      </c>
      <c r="AE61" s="1">
        <v>44780</v>
      </c>
      <c r="AF61" t="s">
        <v>75</v>
      </c>
      <c r="AG61" t="s">
        <v>59</v>
      </c>
      <c r="AH61" t="s">
        <v>130</v>
      </c>
      <c r="AI61" t="s">
        <v>592</v>
      </c>
      <c r="AJ61" t="s">
        <v>593</v>
      </c>
      <c r="AK61">
        <v>2</v>
      </c>
      <c r="AL61">
        <v>796.45</v>
      </c>
    </row>
    <row r="62" spans="1:38" x14ac:dyDescent="0.35">
      <c r="A62">
        <v>59</v>
      </c>
      <c r="B62" t="s">
        <v>594</v>
      </c>
      <c r="C62" t="s">
        <v>595</v>
      </c>
      <c r="D62" s="1">
        <v>44865</v>
      </c>
      <c r="E62" s="1">
        <v>45085</v>
      </c>
      <c r="F62" t="s">
        <v>82</v>
      </c>
      <c r="G62" t="s">
        <v>596</v>
      </c>
      <c r="H62" t="s">
        <v>597</v>
      </c>
      <c r="I62" t="s">
        <v>111</v>
      </c>
      <c r="J62" t="s">
        <v>69</v>
      </c>
      <c r="K62" t="s">
        <v>46</v>
      </c>
      <c r="L62" t="s">
        <v>47</v>
      </c>
      <c r="M62" t="s">
        <v>138</v>
      </c>
      <c r="N62" t="s">
        <v>598</v>
      </c>
      <c r="O62" t="s">
        <v>88</v>
      </c>
      <c r="P62" t="s">
        <v>334</v>
      </c>
      <c r="Q62" t="s">
        <v>599</v>
      </c>
      <c r="R62" t="s">
        <v>186</v>
      </c>
      <c r="S62" t="s">
        <v>155</v>
      </c>
      <c r="T62" t="s">
        <v>73</v>
      </c>
      <c r="U62">
        <v>19665</v>
      </c>
      <c r="V62" t="s">
        <v>100</v>
      </c>
      <c r="W62" t="s">
        <v>55</v>
      </c>
      <c r="X62" t="s">
        <v>56</v>
      </c>
      <c r="Y62">
        <v>4</v>
      </c>
      <c r="Z62">
        <v>3486</v>
      </c>
      <c r="AA62" t="s">
        <v>600</v>
      </c>
      <c r="AB62">
        <v>3</v>
      </c>
      <c r="AC62">
        <v>1</v>
      </c>
      <c r="AD62">
        <v>1</v>
      </c>
      <c r="AE62" s="1">
        <v>45130</v>
      </c>
      <c r="AF62" t="s">
        <v>103</v>
      </c>
      <c r="AG62" t="s">
        <v>59</v>
      </c>
      <c r="AH62" t="s">
        <v>104</v>
      </c>
      <c r="AI62" t="s">
        <v>601</v>
      </c>
      <c r="AJ62" t="s">
        <v>602</v>
      </c>
      <c r="AK62">
        <v>5</v>
      </c>
      <c r="AL62">
        <v>812.59</v>
      </c>
    </row>
    <row r="63" spans="1:38" x14ac:dyDescent="0.35">
      <c r="A63">
        <v>60</v>
      </c>
      <c r="B63" t="s">
        <v>603</v>
      </c>
      <c r="C63" t="s">
        <v>604</v>
      </c>
      <c r="D63" s="1">
        <v>45000</v>
      </c>
      <c r="F63" t="s">
        <v>82</v>
      </c>
      <c r="G63" t="s">
        <v>605</v>
      </c>
      <c r="H63" t="s">
        <v>606</v>
      </c>
      <c r="I63" t="s">
        <v>125</v>
      </c>
      <c r="J63" t="s">
        <v>45</v>
      </c>
      <c r="K63" t="s">
        <v>87</v>
      </c>
      <c r="L63" t="s">
        <v>69</v>
      </c>
      <c r="M63" t="s">
        <v>48</v>
      </c>
      <c r="O63" t="s">
        <v>88</v>
      </c>
      <c r="P63" t="s">
        <v>89</v>
      </c>
      <c r="Q63" s="2">
        <v>34336</v>
      </c>
      <c r="R63" t="s">
        <v>218</v>
      </c>
      <c r="S63" t="s">
        <v>607</v>
      </c>
      <c r="T63" t="s">
        <v>53</v>
      </c>
      <c r="U63">
        <v>41161</v>
      </c>
      <c r="V63" t="s">
        <v>100</v>
      </c>
      <c r="W63" t="s">
        <v>143</v>
      </c>
      <c r="X63" t="s">
        <v>56</v>
      </c>
      <c r="Y63">
        <v>4</v>
      </c>
      <c r="Z63">
        <v>3487</v>
      </c>
      <c r="AA63" t="s">
        <v>608</v>
      </c>
      <c r="AB63">
        <v>5</v>
      </c>
      <c r="AC63">
        <v>4</v>
      </c>
      <c r="AD63">
        <v>1</v>
      </c>
      <c r="AE63" s="1">
        <v>45124</v>
      </c>
      <c r="AF63" t="s">
        <v>103</v>
      </c>
      <c r="AG63" t="s">
        <v>76</v>
      </c>
      <c r="AH63" t="s">
        <v>104</v>
      </c>
      <c r="AI63" t="s">
        <v>609</v>
      </c>
      <c r="AJ63" t="s">
        <v>610</v>
      </c>
      <c r="AK63">
        <v>5</v>
      </c>
      <c r="AL63">
        <v>132.97</v>
      </c>
    </row>
    <row r="64" spans="1:38" x14ac:dyDescent="0.35">
      <c r="A64">
        <v>61</v>
      </c>
      <c r="B64" t="s">
        <v>611</v>
      </c>
      <c r="C64" t="s">
        <v>612</v>
      </c>
      <c r="D64" s="1">
        <v>44813</v>
      </c>
      <c r="F64" t="s">
        <v>82</v>
      </c>
      <c r="G64" t="s">
        <v>613</v>
      </c>
      <c r="H64" t="s">
        <v>614</v>
      </c>
      <c r="I64" t="s">
        <v>43</v>
      </c>
      <c r="J64" t="s">
        <v>45</v>
      </c>
      <c r="K64" t="s">
        <v>87</v>
      </c>
      <c r="L64" t="s">
        <v>86</v>
      </c>
      <c r="M64" t="s">
        <v>48</v>
      </c>
      <c r="O64" t="s">
        <v>88</v>
      </c>
      <c r="P64" t="s">
        <v>458</v>
      </c>
      <c r="Q64" s="2">
        <v>35775</v>
      </c>
      <c r="R64" t="s">
        <v>218</v>
      </c>
      <c r="S64" t="s">
        <v>230</v>
      </c>
      <c r="T64" t="s">
        <v>53</v>
      </c>
      <c r="U64">
        <v>52499</v>
      </c>
      <c r="V64" t="s">
        <v>176</v>
      </c>
      <c r="W64" t="s">
        <v>101</v>
      </c>
      <c r="X64" t="s">
        <v>56</v>
      </c>
      <c r="Y64">
        <v>2</v>
      </c>
      <c r="Z64">
        <v>3488</v>
      </c>
      <c r="AA64" s="2">
        <v>45233</v>
      </c>
      <c r="AB64">
        <v>1</v>
      </c>
      <c r="AC64">
        <v>5</v>
      </c>
      <c r="AD64">
        <v>1</v>
      </c>
      <c r="AE64" s="1">
        <v>44824</v>
      </c>
      <c r="AF64" t="s">
        <v>221</v>
      </c>
      <c r="AG64" t="s">
        <v>59</v>
      </c>
      <c r="AH64" t="s">
        <v>104</v>
      </c>
      <c r="AI64" t="s">
        <v>615</v>
      </c>
      <c r="AJ64" t="s">
        <v>616</v>
      </c>
      <c r="AK64">
        <v>1</v>
      </c>
      <c r="AL64">
        <v>308.19</v>
      </c>
    </row>
    <row r="65" spans="1:38" x14ac:dyDescent="0.35">
      <c r="A65">
        <v>62</v>
      </c>
      <c r="B65" t="s">
        <v>617</v>
      </c>
      <c r="C65" t="s">
        <v>618</v>
      </c>
      <c r="D65" s="1">
        <v>44624</v>
      </c>
      <c r="F65" t="s">
        <v>82</v>
      </c>
      <c r="G65" t="s">
        <v>619</v>
      </c>
      <c r="H65" t="s">
        <v>620</v>
      </c>
      <c r="I65" t="s">
        <v>67</v>
      </c>
      <c r="J65" t="s">
        <v>69</v>
      </c>
      <c r="K65" t="s">
        <v>68</v>
      </c>
      <c r="L65" t="s">
        <v>47</v>
      </c>
      <c r="M65" t="s">
        <v>48</v>
      </c>
      <c r="O65" t="s">
        <v>88</v>
      </c>
      <c r="P65" t="s">
        <v>126</v>
      </c>
      <c r="Q65" s="2">
        <v>19395</v>
      </c>
      <c r="R65" t="s">
        <v>166</v>
      </c>
      <c r="S65" t="s">
        <v>115</v>
      </c>
      <c r="T65" t="s">
        <v>53</v>
      </c>
      <c r="U65">
        <v>25634</v>
      </c>
      <c r="V65" t="s">
        <v>129</v>
      </c>
      <c r="W65" t="s">
        <v>143</v>
      </c>
      <c r="X65" t="s">
        <v>56</v>
      </c>
      <c r="Y65">
        <v>2</v>
      </c>
      <c r="Z65">
        <v>3489</v>
      </c>
      <c r="AA65" s="2">
        <v>44632</v>
      </c>
      <c r="AB65">
        <v>2</v>
      </c>
      <c r="AC65">
        <v>4</v>
      </c>
      <c r="AD65">
        <v>5</v>
      </c>
      <c r="AE65" s="1">
        <v>45109</v>
      </c>
      <c r="AF65" t="s">
        <v>103</v>
      </c>
      <c r="AG65" t="s">
        <v>59</v>
      </c>
      <c r="AH65" t="s">
        <v>130</v>
      </c>
      <c r="AI65" t="s">
        <v>621</v>
      </c>
      <c r="AJ65" t="s">
        <v>622</v>
      </c>
      <c r="AK65">
        <v>1</v>
      </c>
      <c r="AL65">
        <v>131.41</v>
      </c>
    </row>
    <row r="66" spans="1:38" x14ac:dyDescent="0.35">
      <c r="A66">
        <v>63</v>
      </c>
      <c r="B66" t="s">
        <v>623</v>
      </c>
      <c r="C66" t="s">
        <v>297</v>
      </c>
      <c r="D66" s="1">
        <v>43507</v>
      </c>
      <c r="F66" t="s">
        <v>82</v>
      </c>
      <c r="G66" t="s">
        <v>624</v>
      </c>
      <c r="H66" t="s">
        <v>625</v>
      </c>
      <c r="I66" t="s">
        <v>194</v>
      </c>
      <c r="J66" t="s">
        <v>69</v>
      </c>
      <c r="K66" t="s">
        <v>68</v>
      </c>
      <c r="L66" t="s">
        <v>69</v>
      </c>
      <c r="M66" t="s">
        <v>48</v>
      </c>
      <c r="O66" t="s">
        <v>88</v>
      </c>
      <c r="P66" t="s">
        <v>89</v>
      </c>
      <c r="Q66" s="2">
        <v>33518</v>
      </c>
      <c r="R66" t="s">
        <v>166</v>
      </c>
      <c r="S66" t="s">
        <v>261</v>
      </c>
      <c r="T66" t="s">
        <v>53</v>
      </c>
      <c r="U66">
        <v>37965</v>
      </c>
      <c r="V66" t="s">
        <v>74</v>
      </c>
      <c r="W66" t="s">
        <v>143</v>
      </c>
      <c r="X66" t="s">
        <v>56</v>
      </c>
      <c r="Y66">
        <v>2</v>
      </c>
      <c r="Z66">
        <v>3490</v>
      </c>
      <c r="AA66" s="2">
        <v>44905</v>
      </c>
      <c r="AB66">
        <v>5</v>
      </c>
      <c r="AC66">
        <v>3</v>
      </c>
      <c r="AD66">
        <v>2</v>
      </c>
      <c r="AE66" s="1">
        <v>45126</v>
      </c>
      <c r="AF66" t="s">
        <v>118</v>
      </c>
      <c r="AG66" t="s">
        <v>59</v>
      </c>
      <c r="AH66" t="s">
        <v>60</v>
      </c>
      <c r="AI66" t="s">
        <v>626</v>
      </c>
      <c r="AJ66" t="s">
        <v>627</v>
      </c>
      <c r="AK66">
        <v>3</v>
      </c>
      <c r="AL66">
        <v>389.59</v>
      </c>
    </row>
    <row r="67" spans="1:38" x14ac:dyDescent="0.35">
      <c r="A67">
        <v>64</v>
      </c>
      <c r="B67" t="s">
        <v>628</v>
      </c>
      <c r="C67" t="s">
        <v>629</v>
      </c>
      <c r="D67" s="1">
        <v>44222</v>
      </c>
      <c r="F67" t="s">
        <v>82</v>
      </c>
      <c r="G67" t="s">
        <v>630</v>
      </c>
      <c r="H67" t="s">
        <v>631</v>
      </c>
      <c r="I67" t="s">
        <v>163</v>
      </c>
      <c r="J67" t="s">
        <v>45</v>
      </c>
      <c r="K67" t="s">
        <v>87</v>
      </c>
      <c r="L67" t="s">
        <v>86</v>
      </c>
      <c r="M67" t="s">
        <v>48</v>
      </c>
      <c r="O67" t="s">
        <v>88</v>
      </c>
      <c r="P67" t="s">
        <v>126</v>
      </c>
      <c r="Q67" s="2">
        <v>26701</v>
      </c>
      <c r="R67" t="s">
        <v>166</v>
      </c>
      <c r="S67" t="s">
        <v>128</v>
      </c>
      <c r="T67" t="s">
        <v>73</v>
      </c>
      <c r="U67">
        <v>39504</v>
      </c>
      <c r="V67" t="s">
        <v>54</v>
      </c>
      <c r="W67" t="s">
        <v>55</v>
      </c>
      <c r="X67" t="s">
        <v>56</v>
      </c>
      <c r="Y67">
        <v>5</v>
      </c>
      <c r="Z67">
        <v>3491</v>
      </c>
      <c r="AA67" s="2">
        <v>44843</v>
      </c>
      <c r="AB67">
        <v>3</v>
      </c>
      <c r="AC67">
        <v>4</v>
      </c>
      <c r="AD67">
        <v>5</v>
      </c>
      <c r="AE67" s="1">
        <v>45121</v>
      </c>
      <c r="AF67" t="s">
        <v>103</v>
      </c>
      <c r="AG67" t="s">
        <v>59</v>
      </c>
      <c r="AH67" t="s">
        <v>77</v>
      </c>
      <c r="AI67" t="s">
        <v>632</v>
      </c>
      <c r="AJ67" t="s">
        <v>633</v>
      </c>
      <c r="AK67">
        <v>3</v>
      </c>
      <c r="AL67">
        <v>442.56</v>
      </c>
    </row>
    <row r="68" spans="1:38" x14ac:dyDescent="0.35">
      <c r="A68">
        <v>65</v>
      </c>
      <c r="B68" t="s">
        <v>634</v>
      </c>
      <c r="C68" t="s">
        <v>635</v>
      </c>
      <c r="D68" s="1">
        <v>43795</v>
      </c>
      <c r="F68" t="s">
        <v>82</v>
      </c>
      <c r="G68" t="s">
        <v>636</v>
      </c>
      <c r="H68" t="s">
        <v>637</v>
      </c>
      <c r="I68" t="s">
        <v>85</v>
      </c>
      <c r="J68" t="s">
        <v>86</v>
      </c>
      <c r="K68" t="s">
        <v>46</v>
      </c>
      <c r="L68" t="s">
        <v>86</v>
      </c>
      <c r="M68" t="s">
        <v>48</v>
      </c>
      <c r="O68" t="s">
        <v>88</v>
      </c>
      <c r="P68" t="s">
        <v>112</v>
      </c>
      <c r="Q68" s="2">
        <v>34182</v>
      </c>
      <c r="R68" t="s">
        <v>208</v>
      </c>
      <c r="S68" t="s">
        <v>99</v>
      </c>
      <c r="T68" t="s">
        <v>73</v>
      </c>
      <c r="U68">
        <v>31676</v>
      </c>
      <c r="V68" t="s">
        <v>176</v>
      </c>
      <c r="W68" t="s">
        <v>116</v>
      </c>
      <c r="X68" t="s">
        <v>56</v>
      </c>
      <c r="Y68">
        <v>1</v>
      </c>
      <c r="Z68">
        <v>3492</v>
      </c>
      <c r="AA68" t="s">
        <v>638</v>
      </c>
      <c r="AB68">
        <v>1</v>
      </c>
      <c r="AC68">
        <v>5</v>
      </c>
      <c r="AD68">
        <v>5</v>
      </c>
      <c r="AE68" s="1">
        <v>44810</v>
      </c>
      <c r="AF68" t="s">
        <v>103</v>
      </c>
      <c r="AG68" t="s">
        <v>59</v>
      </c>
      <c r="AH68" t="s">
        <v>77</v>
      </c>
      <c r="AI68" t="s">
        <v>639</v>
      </c>
      <c r="AJ68" t="s">
        <v>640</v>
      </c>
      <c r="AK68">
        <v>3</v>
      </c>
      <c r="AL68">
        <v>327.66000000000003</v>
      </c>
    </row>
    <row r="69" spans="1:38" x14ac:dyDescent="0.35">
      <c r="A69">
        <v>66</v>
      </c>
      <c r="B69" t="s">
        <v>641</v>
      </c>
      <c r="C69" t="s">
        <v>642</v>
      </c>
      <c r="D69" s="1">
        <v>43661</v>
      </c>
      <c r="F69" t="s">
        <v>82</v>
      </c>
      <c r="G69" t="s">
        <v>643</v>
      </c>
      <c r="H69" t="s">
        <v>644</v>
      </c>
      <c r="I69" t="s">
        <v>237</v>
      </c>
      <c r="J69" t="s">
        <v>86</v>
      </c>
      <c r="K69" t="s">
        <v>46</v>
      </c>
      <c r="L69" t="s">
        <v>86</v>
      </c>
      <c r="M69" t="s">
        <v>48</v>
      </c>
      <c r="O69" t="s">
        <v>88</v>
      </c>
      <c r="P69" t="s">
        <v>250</v>
      </c>
      <c r="Q69" t="s">
        <v>645</v>
      </c>
      <c r="R69" t="s">
        <v>208</v>
      </c>
      <c r="S69" t="s">
        <v>646</v>
      </c>
      <c r="T69" t="s">
        <v>73</v>
      </c>
      <c r="U69">
        <v>28784</v>
      </c>
      <c r="V69" t="s">
        <v>176</v>
      </c>
      <c r="W69" t="s">
        <v>55</v>
      </c>
      <c r="X69" t="s">
        <v>56</v>
      </c>
      <c r="Y69">
        <v>5</v>
      </c>
      <c r="Z69">
        <v>3493</v>
      </c>
      <c r="AA69" s="2">
        <v>44961</v>
      </c>
      <c r="AB69">
        <v>3</v>
      </c>
      <c r="AC69">
        <v>1</v>
      </c>
      <c r="AD69">
        <v>5</v>
      </c>
      <c r="AE69" s="1">
        <v>44976</v>
      </c>
      <c r="AF69" t="s">
        <v>103</v>
      </c>
      <c r="AG69" t="s">
        <v>59</v>
      </c>
      <c r="AH69" t="s">
        <v>104</v>
      </c>
      <c r="AI69" t="s">
        <v>647</v>
      </c>
      <c r="AJ69" t="s">
        <v>648</v>
      </c>
      <c r="AK69">
        <v>3</v>
      </c>
      <c r="AL69">
        <v>400.95</v>
      </c>
    </row>
    <row r="70" spans="1:38" x14ac:dyDescent="0.35">
      <c r="A70">
        <v>67</v>
      </c>
      <c r="B70" t="s">
        <v>649</v>
      </c>
      <c r="C70" t="s">
        <v>650</v>
      </c>
      <c r="D70" s="1">
        <v>44000</v>
      </c>
      <c r="F70" t="s">
        <v>82</v>
      </c>
      <c r="G70" t="s">
        <v>651</v>
      </c>
      <c r="H70" t="s">
        <v>652</v>
      </c>
      <c r="I70" t="s">
        <v>184</v>
      </c>
      <c r="J70" t="s">
        <v>45</v>
      </c>
      <c r="K70" t="s">
        <v>87</v>
      </c>
      <c r="L70" t="s">
        <v>86</v>
      </c>
      <c r="M70" t="s">
        <v>48</v>
      </c>
      <c r="O70" t="s">
        <v>88</v>
      </c>
      <c r="P70" t="s">
        <v>112</v>
      </c>
      <c r="Q70" s="2">
        <v>34548</v>
      </c>
      <c r="R70" t="s">
        <v>208</v>
      </c>
      <c r="S70" t="s">
        <v>142</v>
      </c>
      <c r="T70" t="s">
        <v>73</v>
      </c>
      <c r="U70">
        <v>90983</v>
      </c>
      <c r="V70" t="s">
        <v>129</v>
      </c>
      <c r="W70" t="s">
        <v>101</v>
      </c>
      <c r="X70" t="s">
        <v>56</v>
      </c>
      <c r="Y70">
        <v>4</v>
      </c>
      <c r="Z70">
        <v>3494</v>
      </c>
      <c r="AA70" t="s">
        <v>653</v>
      </c>
      <c r="AB70">
        <v>1</v>
      </c>
      <c r="AC70">
        <v>2</v>
      </c>
      <c r="AD70">
        <v>1</v>
      </c>
      <c r="AE70" s="1">
        <v>44968</v>
      </c>
      <c r="AF70" t="s">
        <v>118</v>
      </c>
      <c r="AG70" t="s">
        <v>59</v>
      </c>
      <c r="AH70" t="s">
        <v>104</v>
      </c>
      <c r="AI70" t="s">
        <v>654</v>
      </c>
      <c r="AJ70" t="s">
        <v>655</v>
      </c>
      <c r="AK70">
        <v>2</v>
      </c>
      <c r="AL70">
        <v>910.45</v>
      </c>
    </row>
    <row r="71" spans="1:38" x14ac:dyDescent="0.35">
      <c r="A71">
        <v>68</v>
      </c>
      <c r="B71" t="s">
        <v>656</v>
      </c>
      <c r="C71" t="s">
        <v>657</v>
      </c>
      <c r="D71" s="1">
        <v>45099</v>
      </c>
      <c r="E71" s="1">
        <v>45129</v>
      </c>
      <c r="F71" t="s">
        <v>82</v>
      </c>
      <c r="G71" t="s">
        <v>658</v>
      </c>
      <c r="H71" t="s">
        <v>659</v>
      </c>
      <c r="I71" t="s">
        <v>111</v>
      </c>
      <c r="J71" t="s">
        <v>69</v>
      </c>
      <c r="K71" t="s">
        <v>87</v>
      </c>
      <c r="L71" t="s">
        <v>47</v>
      </c>
      <c r="M71" t="s">
        <v>195</v>
      </c>
      <c r="N71" t="s">
        <v>660</v>
      </c>
      <c r="O71" t="s">
        <v>88</v>
      </c>
      <c r="P71" t="s">
        <v>458</v>
      </c>
      <c r="Q71" t="s">
        <v>661</v>
      </c>
      <c r="R71" t="s">
        <v>186</v>
      </c>
      <c r="S71" t="s">
        <v>115</v>
      </c>
      <c r="T71" t="s">
        <v>73</v>
      </c>
      <c r="U71">
        <v>1115</v>
      </c>
      <c r="V71" t="s">
        <v>100</v>
      </c>
      <c r="W71" t="s">
        <v>116</v>
      </c>
      <c r="X71" t="s">
        <v>56</v>
      </c>
      <c r="Y71">
        <v>4</v>
      </c>
      <c r="Z71">
        <v>3495</v>
      </c>
      <c r="AA71" s="2">
        <v>44782</v>
      </c>
      <c r="AB71">
        <v>4</v>
      </c>
      <c r="AC71">
        <v>3</v>
      </c>
      <c r="AD71">
        <v>5</v>
      </c>
      <c r="AE71" s="1">
        <v>44916</v>
      </c>
      <c r="AF71" t="s">
        <v>75</v>
      </c>
      <c r="AG71" t="s">
        <v>76</v>
      </c>
      <c r="AH71" t="s">
        <v>130</v>
      </c>
      <c r="AI71" t="s">
        <v>662</v>
      </c>
      <c r="AJ71" t="s">
        <v>663</v>
      </c>
      <c r="AK71">
        <v>1</v>
      </c>
      <c r="AL71">
        <v>701.55</v>
      </c>
    </row>
    <row r="72" spans="1:38" x14ac:dyDescent="0.35">
      <c r="A72">
        <v>69</v>
      </c>
      <c r="B72" t="s">
        <v>664</v>
      </c>
      <c r="C72" t="s">
        <v>665</v>
      </c>
      <c r="D72" s="1">
        <v>44532</v>
      </c>
      <c r="F72" t="s">
        <v>82</v>
      </c>
      <c r="G72" t="s">
        <v>666</v>
      </c>
      <c r="H72" t="s">
        <v>667</v>
      </c>
      <c r="I72" t="s">
        <v>137</v>
      </c>
      <c r="J72" t="s">
        <v>45</v>
      </c>
      <c r="K72" t="s">
        <v>68</v>
      </c>
      <c r="L72" t="s">
        <v>69</v>
      </c>
      <c r="M72" t="s">
        <v>48</v>
      </c>
      <c r="O72" t="s">
        <v>88</v>
      </c>
      <c r="P72" t="s">
        <v>89</v>
      </c>
      <c r="Q72" t="s">
        <v>668</v>
      </c>
      <c r="R72" t="s">
        <v>141</v>
      </c>
      <c r="S72" t="s">
        <v>607</v>
      </c>
      <c r="T72" t="s">
        <v>73</v>
      </c>
      <c r="U72">
        <v>72233</v>
      </c>
      <c r="V72" t="s">
        <v>100</v>
      </c>
      <c r="W72" t="s">
        <v>55</v>
      </c>
      <c r="X72" t="s">
        <v>56</v>
      </c>
      <c r="Y72">
        <v>5</v>
      </c>
      <c r="Z72">
        <v>3496</v>
      </c>
      <c r="AA72" t="s">
        <v>669</v>
      </c>
      <c r="AB72">
        <v>1</v>
      </c>
      <c r="AC72">
        <v>3</v>
      </c>
      <c r="AD72">
        <v>2</v>
      </c>
      <c r="AE72" s="1">
        <v>44973</v>
      </c>
      <c r="AF72" t="s">
        <v>103</v>
      </c>
      <c r="AG72" t="s">
        <v>59</v>
      </c>
      <c r="AH72" t="s">
        <v>77</v>
      </c>
      <c r="AI72" t="s">
        <v>670</v>
      </c>
      <c r="AJ72" t="s">
        <v>671</v>
      </c>
      <c r="AK72">
        <v>1</v>
      </c>
      <c r="AL72">
        <v>806.87</v>
      </c>
    </row>
    <row r="73" spans="1:38" x14ac:dyDescent="0.35">
      <c r="A73">
        <v>70</v>
      </c>
      <c r="B73" t="s">
        <v>672</v>
      </c>
      <c r="C73" t="s">
        <v>673</v>
      </c>
      <c r="D73" s="1">
        <v>44538</v>
      </c>
      <c r="F73" t="s">
        <v>82</v>
      </c>
      <c r="G73" t="s">
        <v>674</v>
      </c>
      <c r="H73" t="s">
        <v>675</v>
      </c>
      <c r="I73" t="s">
        <v>111</v>
      </c>
      <c r="J73" t="s">
        <v>69</v>
      </c>
      <c r="K73" t="s">
        <v>46</v>
      </c>
      <c r="L73" t="s">
        <v>47</v>
      </c>
      <c r="M73" t="s">
        <v>48</v>
      </c>
      <c r="O73" t="s">
        <v>88</v>
      </c>
      <c r="P73" t="s">
        <v>250</v>
      </c>
      <c r="Q73" t="s">
        <v>676</v>
      </c>
      <c r="R73" t="s">
        <v>154</v>
      </c>
      <c r="S73" t="s">
        <v>230</v>
      </c>
      <c r="T73" t="s">
        <v>53</v>
      </c>
      <c r="U73">
        <v>58210</v>
      </c>
      <c r="V73" t="s">
        <v>74</v>
      </c>
      <c r="W73" t="s">
        <v>55</v>
      </c>
      <c r="X73" t="s">
        <v>56</v>
      </c>
      <c r="Y73">
        <v>1</v>
      </c>
      <c r="Z73">
        <v>3497</v>
      </c>
      <c r="AA73" t="s">
        <v>418</v>
      </c>
      <c r="AB73">
        <v>2</v>
      </c>
      <c r="AC73">
        <v>3</v>
      </c>
      <c r="AD73">
        <v>4</v>
      </c>
      <c r="AE73" s="1">
        <v>44996</v>
      </c>
      <c r="AF73" t="s">
        <v>221</v>
      </c>
      <c r="AG73" t="s">
        <v>59</v>
      </c>
      <c r="AH73" t="s">
        <v>104</v>
      </c>
      <c r="AI73" t="s">
        <v>677</v>
      </c>
      <c r="AJ73" t="s">
        <v>678</v>
      </c>
      <c r="AK73">
        <v>2</v>
      </c>
      <c r="AL73">
        <v>184.21</v>
      </c>
    </row>
    <row r="74" spans="1:38" x14ac:dyDescent="0.35">
      <c r="A74">
        <v>71</v>
      </c>
      <c r="B74" t="s">
        <v>679</v>
      </c>
      <c r="C74" t="s">
        <v>680</v>
      </c>
      <c r="D74" s="1">
        <v>45042</v>
      </c>
      <c r="E74" s="1">
        <v>45099</v>
      </c>
      <c r="F74" t="s">
        <v>82</v>
      </c>
      <c r="G74" t="s">
        <v>681</v>
      </c>
      <c r="H74" t="s">
        <v>682</v>
      </c>
      <c r="I74" t="s">
        <v>237</v>
      </c>
      <c r="J74" t="s">
        <v>86</v>
      </c>
      <c r="K74" t="s">
        <v>68</v>
      </c>
      <c r="L74" t="s">
        <v>86</v>
      </c>
      <c r="M74" t="s">
        <v>248</v>
      </c>
      <c r="N74" t="s">
        <v>683</v>
      </c>
      <c r="O74" t="s">
        <v>88</v>
      </c>
      <c r="P74" t="s">
        <v>89</v>
      </c>
      <c r="Q74" t="s">
        <v>684</v>
      </c>
      <c r="R74" t="s">
        <v>218</v>
      </c>
      <c r="S74" t="s">
        <v>115</v>
      </c>
      <c r="T74" t="s">
        <v>53</v>
      </c>
      <c r="U74">
        <v>36087</v>
      </c>
      <c r="V74" t="s">
        <v>54</v>
      </c>
      <c r="W74" t="s">
        <v>55</v>
      </c>
      <c r="X74" t="s">
        <v>56</v>
      </c>
      <c r="Y74">
        <v>2</v>
      </c>
      <c r="Z74">
        <v>3498</v>
      </c>
      <c r="AA74" t="s">
        <v>685</v>
      </c>
      <c r="AB74">
        <v>3</v>
      </c>
      <c r="AC74">
        <v>3</v>
      </c>
      <c r="AD74">
        <v>4</v>
      </c>
      <c r="AE74" s="1">
        <v>45076</v>
      </c>
      <c r="AF74" t="s">
        <v>103</v>
      </c>
      <c r="AG74" t="s">
        <v>76</v>
      </c>
      <c r="AH74" t="s">
        <v>60</v>
      </c>
      <c r="AI74" t="s">
        <v>686</v>
      </c>
      <c r="AJ74" t="s">
        <v>687</v>
      </c>
      <c r="AK74">
        <v>1</v>
      </c>
      <c r="AL74">
        <v>208.43</v>
      </c>
    </row>
    <row r="75" spans="1:38" x14ac:dyDescent="0.35">
      <c r="A75">
        <v>72</v>
      </c>
      <c r="B75" t="s">
        <v>688</v>
      </c>
      <c r="C75" t="s">
        <v>689</v>
      </c>
      <c r="D75" s="1">
        <v>43368</v>
      </c>
      <c r="E75" s="1">
        <v>44550</v>
      </c>
      <c r="F75" t="s">
        <v>82</v>
      </c>
      <c r="G75" t="s">
        <v>690</v>
      </c>
      <c r="H75" t="s">
        <v>691</v>
      </c>
      <c r="I75" t="s">
        <v>137</v>
      </c>
      <c r="J75" t="s">
        <v>69</v>
      </c>
      <c r="K75" t="s">
        <v>46</v>
      </c>
      <c r="L75" t="s">
        <v>47</v>
      </c>
      <c r="M75" t="s">
        <v>138</v>
      </c>
      <c r="N75" t="s">
        <v>692</v>
      </c>
      <c r="O75" t="s">
        <v>88</v>
      </c>
      <c r="P75" t="s">
        <v>126</v>
      </c>
      <c r="Q75" t="s">
        <v>693</v>
      </c>
      <c r="R75" t="s">
        <v>218</v>
      </c>
      <c r="S75" t="s">
        <v>142</v>
      </c>
      <c r="T75" t="s">
        <v>53</v>
      </c>
      <c r="U75">
        <v>61457</v>
      </c>
      <c r="V75" t="s">
        <v>176</v>
      </c>
      <c r="W75" t="s">
        <v>55</v>
      </c>
      <c r="X75" t="s">
        <v>56</v>
      </c>
      <c r="Y75">
        <v>5</v>
      </c>
      <c r="Z75">
        <v>3499</v>
      </c>
      <c r="AA75" t="s">
        <v>694</v>
      </c>
      <c r="AB75">
        <v>5</v>
      </c>
      <c r="AC75">
        <v>3</v>
      </c>
      <c r="AD75">
        <v>5</v>
      </c>
      <c r="AE75" s="1">
        <v>44956</v>
      </c>
      <c r="AF75" t="s">
        <v>118</v>
      </c>
      <c r="AG75" t="s">
        <v>59</v>
      </c>
      <c r="AH75" t="s">
        <v>77</v>
      </c>
      <c r="AI75" t="s">
        <v>695</v>
      </c>
      <c r="AJ75" t="s">
        <v>696</v>
      </c>
      <c r="AK75">
        <v>2</v>
      </c>
      <c r="AL75">
        <v>762.45</v>
      </c>
    </row>
    <row r="76" spans="1:38" x14ac:dyDescent="0.35">
      <c r="A76">
        <v>73</v>
      </c>
      <c r="B76" t="s">
        <v>485</v>
      </c>
      <c r="C76" t="s">
        <v>697</v>
      </c>
      <c r="D76" s="1">
        <v>43424</v>
      </c>
      <c r="E76" s="1">
        <v>44003</v>
      </c>
      <c r="F76" t="s">
        <v>82</v>
      </c>
      <c r="G76" t="s">
        <v>698</v>
      </c>
      <c r="H76" t="s">
        <v>699</v>
      </c>
      <c r="I76" t="s">
        <v>163</v>
      </c>
      <c r="J76" t="s">
        <v>86</v>
      </c>
      <c r="K76" t="s">
        <v>87</v>
      </c>
      <c r="L76" t="s">
        <v>69</v>
      </c>
      <c r="M76" t="s">
        <v>248</v>
      </c>
      <c r="N76" t="s">
        <v>700</v>
      </c>
      <c r="O76" t="s">
        <v>88</v>
      </c>
      <c r="P76" t="s">
        <v>425</v>
      </c>
      <c r="Q76" t="s">
        <v>701</v>
      </c>
      <c r="R76" t="s">
        <v>166</v>
      </c>
      <c r="S76" t="s">
        <v>427</v>
      </c>
      <c r="T76" t="s">
        <v>53</v>
      </c>
      <c r="U76">
        <v>80424</v>
      </c>
      <c r="V76" t="s">
        <v>54</v>
      </c>
      <c r="W76" t="s">
        <v>143</v>
      </c>
      <c r="X76" t="s">
        <v>56</v>
      </c>
      <c r="Y76">
        <v>1</v>
      </c>
      <c r="Z76">
        <v>3500</v>
      </c>
      <c r="AA76" t="s">
        <v>702</v>
      </c>
      <c r="AB76">
        <v>4</v>
      </c>
      <c r="AC76">
        <v>1</v>
      </c>
      <c r="AD76">
        <v>4</v>
      </c>
      <c r="AE76" s="1">
        <v>45092</v>
      </c>
      <c r="AF76" t="s">
        <v>58</v>
      </c>
      <c r="AG76" t="s">
        <v>76</v>
      </c>
      <c r="AH76" t="s">
        <v>77</v>
      </c>
      <c r="AI76" t="s">
        <v>703</v>
      </c>
      <c r="AJ76" t="s">
        <v>704</v>
      </c>
      <c r="AK76">
        <v>4</v>
      </c>
      <c r="AL76">
        <v>779.79</v>
      </c>
    </row>
    <row r="77" spans="1:38" x14ac:dyDescent="0.35">
      <c r="A77">
        <v>74</v>
      </c>
      <c r="B77" t="s">
        <v>705</v>
      </c>
      <c r="C77" t="s">
        <v>706</v>
      </c>
      <c r="D77" s="1">
        <v>44073</v>
      </c>
      <c r="E77" s="1">
        <v>44803</v>
      </c>
      <c r="F77" t="s">
        <v>82</v>
      </c>
      <c r="G77" t="s">
        <v>707</v>
      </c>
      <c r="H77" t="s">
        <v>708</v>
      </c>
      <c r="I77" t="s">
        <v>85</v>
      </c>
      <c r="J77" t="s">
        <v>69</v>
      </c>
      <c r="K77" t="s">
        <v>68</v>
      </c>
      <c r="L77" t="s">
        <v>69</v>
      </c>
      <c r="M77" t="s">
        <v>195</v>
      </c>
      <c r="N77" t="s">
        <v>709</v>
      </c>
      <c r="O77" t="s">
        <v>88</v>
      </c>
      <c r="P77" t="s">
        <v>112</v>
      </c>
      <c r="Q77" t="s">
        <v>710</v>
      </c>
      <c r="R77" t="s">
        <v>166</v>
      </c>
      <c r="S77" t="s">
        <v>142</v>
      </c>
      <c r="T77" t="s">
        <v>73</v>
      </c>
      <c r="U77">
        <v>6240</v>
      </c>
      <c r="V77" t="s">
        <v>100</v>
      </c>
      <c r="W77" t="s">
        <v>55</v>
      </c>
      <c r="X77" t="s">
        <v>56</v>
      </c>
      <c r="Y77">
        <v>4</v>
      </c>
      <c r="Z77">
        <v>3501</v>
      </c>
      <c r="AA77" t="s">
        <v>711</v>
      </c>
      <c r="AB77">
        <v>2</v>
      </c>
      <c r="AC77">
        <v>3</v>
      </c>
      <c r="AD77">
        <v>4</v>
      </c>
      <c r="AE77" s="1">
        <v>45086</v>
      </c>
      <c r="AF77" t="s">
        <v>103</v>
      </c>
      <c r="AG77" t="s">
        <v>76</v>
      </c>
      <c r="AH77" t="s">
        <v>130</v>
      </c>
      <c r="AI77" t="s">
        <v>712</v>
      </c>
      <c r="AJ77" t="s">
        <v>713</v>
      </c>
      <c r="AK77">
        <v>3</v>
      </c>
      <c r="AL77">
        <v>135.94999999999999</v>
      </c>
    </row>
    <row r="78" spans="1:38" x14ac:dyDescent="0.35">
      <c r="A78">
        <v>75</v>
      </c>
      <c r="B78" t="s">
        <v>714</v>
      </c>
      <c r="C78" t="s">
        <v>715</v>
      </c>
      <c r="D78" s="1">
        <v>43739</v>
      </c>
      <c r="F78" t="s">
        <v>82</v>
      </c>
      <c r="G78" t="s">
        <v>716</v>
      </c>
      <c r="H78" t="s">
        <v>717</v>
      </c>
      <c r="I78" t="s">
        <v>125</v>
      </c>
      <c r="J78" t="s">
        <v>86</v>
      </c>
      <c r="K78" t="s">
        <v>46</v>
      </c>
      <c r="L78" t="s">
        <v>47</v>
      </c>
      <c r="M78" t="s">
        <v>48</v>
      </c>
      <c r="O78" t="s">
        <v>88</v>
      </c>
      <c r="P78" t="s">
        <v>206</v>
      </c>
      <c r="Q78" t="s">
        <v>718</v>
      </c>
      <c r="R78" t="s">
        <v>166</v>
      </c>
      <c r="S78" t="s">
        <v>719</v>
      </c>
      <c r="T78" t="s">
        <v>73</v>
      </c>
      <c r="U78">
        <v>49914</v>
      </c>
      <c r="V78" t="s">
        <v>54</v>
      </c>
      <c r="W78" t="s">
        <v>116</v>
      </c>
      <c r="X78" t="s">
        <v>56</v>
      </c>
      <c r="Y78">
        <v>1</v>
      </c>
      <c r="Z78">
        <v>3502</v>
      </c>
      <c r="AA78" t="s">
        <v>401</v>
      </c>
      <c r="AB78">
        <v>5</v>
      </c>
      <c r="AC78">
        <v>3</v>
      </c>
      <c r="AD78">
        <v>5</v>
      </c>
      <c r="AE78" s="1">
        <v>44929</v>
      </c>
      <c r="AF78" t="s">
        <v>75</v>
      </c>
      <c r="AG78" t="s">
        <v>76</v>
      </c>
      <c r="AH78" t="s">
        <v>77</v>
      </c>
      <c r="AI78" t="s">
        <v>720</v>
      </c>
      <c r="AJ78" t="s">
        <v>721</v>
      </c>
      <c r="AK78">
        <v>3</v>
      </c>
      <c r="AL78">
        <v>427.12</v>
      </c>
    </row>
    <row r="79" spans="1:38" x14ac:dyDescent="0.35">
      <c r="A79">
        <v>76</v>
      </c>
      <c r="B79" t="s">
        <v>722</v>
      </c>
      <c r="C79" t="s">
        <v>723</v>
      </c>
      <c r="D79" s="1">
        <v>44581</v>
      </c>
      <c r="F79" t="s">
        <v>82</v>
      </c>
      <c r="G79" t="s">
        <v>724</v>
      </c>
      <c r="H79" t="s">
        <v>725</v>
      </c>
      <c r="I79" t="s">
        <v>43</v>
      </c>
      <c r="J79" t="s">
        <v>69</v>
      </c>
      <c r="K79" t="s">
        <v>68</v>
      </c>
      <c r="L79" t="s">
        <v>47</v>
      </c>
      <c r="M79" t="s">
        <v>48</v>
      </c>
      <c r="O79" t="s">
        <v>88</v>
      </c>
      <c r="P79" t="s">
        <v>250</v>
      </c>
      <c r="Q79" t="s">
        <v>726</v>
      </c>
      <c r="R79" t="s">
        <v>208</v>
      </c>
      <c r="S79" t="s">
        <v>354</v>
      </c>
      <c r="T79" t="s">
        <v>73</v>
      </c>
      <c r="U79">
        <v>71319</v>
      </c>
      <c r="V79" t="s">
        <v>100</v>
      </c>
      <c r="W79" t="s">
        <v>101</v>
      </c>
      <c r="X79" t="s">
        <v>56</v>
      </c>
      <c r="Y79">
        <v>4</v>
      </c>
      <c r="Z79">
        <v>3503</v>
      </c>
      <c r="AA79" t="s">
        <v>727</v>
      </c>
      <c r="AB79">
        <v>5</v>
      </c>
      <c r="AC79">
        <v>2</v>
      </c>
      <c r="AD79">
        <v>3</v>
      </c>
      <c r="AE79" s="1">
        <v>44977</v>
      </c>
      <c r="AF79" t="s">
        <v>118</v>
      </c>
      <c r="AG79" t="s">
        <v>59</v>
      </c>
      <c r="AH79" t="s">
        <v>104</v>
      </c>
      <c r="AI79" t="s">
        <v>728</v>
      </c>
      <c r="AJ79" t="s">
        <v>729</v>
      </c>
      <c r="AK79">
        <v>4</v>
      </c>
      <c r="AL79">
        <v>996.35</v>
      </c>
    </row>
    <row r="80" spans="1:38" x14ac:dyDescent="0.35">
      <c r="A80">
        <v>77</v>
      </c>
      <c r="B80" t="s">
        <v>730</v>
      </c>
      <c r="C80" t="s">
        <v>731</v>
      </c>
      <c r="D80" s="1">
        <v>44479</v>
      </c>
      <c r="F80" t="s">
        <v>82</v>
      </c>
      <c r="G80" t="s">
        <v>732</v>
      </c>
      <c r="H80" t="s">
        <v>733</v>
      </c>
      <c r="I80" t="s">
        <v>184</v>
      </c>
      <c r="J80" t="s">
        <v>86</v>
      </c>
      <c r="K80" t="s">
        <v>87</v>
      </c>
      <c r="L80" t="s">
        <v>69</v>
      </c>
      <c r="M80" t="s">
        <v>48</v>
      </c>
      <c r="O80" t="s">
        <v>88</v>
      </c>
      <c r="P80" t="s">
        <v>112</v>
      </c>
      <c r="Q80" t="s">
        <v>734</v>
      </c>
      <c r="R80" t="s">
        <v>208</v>
      </c>
      <c r="S80" t="s">
        <v>115</v>
      </c>
      <c r="T80" t="s">
        <v>73</v>
      </c>
      <c r="U80">
        <v>27992</v>
      </c>
      <c r="V80" t="s">
        <v>74</v>
      </c>
      <c r="W80" t="s">
        <v>116</v>
      </c>
      <c r="X80" t="s">
        <v>56</v>
      </c>
      <c r="Y80">
        <v>2</v>
      </c>
      <c r="Z80">
        <v>3504</v>
      </c>
      <c r="AA80" t="s">
        <v>735</v>
      </c>
      <c r="AB80">
        <v>3</v>
      </c>
      <c r="AC80">
        <v>4</v>
      </c>
      <c r="AD80">
        <v>3</v>
      </c>
      <c r="AE80" s="1">
        <v>45079</v>
      </c>
      <c r="AF80" t="s">
        <v>221</v>
      </c>
      <c r="AG80" t="s">
        <v>59</v>
      </c>
      <c r="AH80" t="s">
        <v>104</v>
      </c>
      <c r="AI80" t="s">
        <v>736</v>
      </c>
      <c r="AJ80" t="s">
        <v>737</v>
      </c>
      <c r="AK80">
        <v>5</v>
      </c>
      <c r="AL80">
        <v>963.23</v>
      </c>
    </row>
    <row r="81" spans="1:38" x14ac:dyDescent="0.35">
      <c r="A81">
        <v>78</v>
      </c>
      <c r="B81" t="s">
        <v>738</v>
      </c>
      <c r="C81" t="s">
        <v>739</v>
      </c>
      <c r="D81" s="1">
        <v>44072</v>
      </c>
      <c r="F81" t="s">
        <v>82</v>
      </c>
      <c r="G81" t="s">
        <v>740</v>
      </c>
      <c r="H81" t="s">
        <v>741</v>
      </c>
      <c r="I81" t="s">
        <v>67</v>
      </c>
      <c r="J81" t="s">
        <v>45</v>
      </c>
      <c r="K81" t="s">
        <v>87</v>
      </c>
      <c r="L81" t="s">
        <v>47</v>
      </c>
      <c r="M81" t="s">
        <v>48</v>
      </c>
      <c r="O81" t="s">
        <v>88</v>
      </c>
      <c r="P81" t="s">
        <v>126</v>
      </c>
      <c r="Q81" t="s">
        <v>742</v>
      </c>
      <c r="R81" t="s">
        <v>186</v>
      </c>
      <c r="S81" t="s">
        <v>535</v>
      </c>
      <c r="T81" t="s">
        <v>73</v>
      </c>
      <c r="U81">
        <v>72324</v>
      </c>
      <c r="V81" t="s">
        <v>74</v>
      </c>
      <c r="W81" t="s">
        <v>55</v>
      </c>
      <c r="X81" t="s">
        <v>56</v>
      </c>
      <c r="Y81">
        <v>1</v>
      </c>
      <c r="Z81">
        <v>3505</v>
      </c>
      <c r="AA81" s="2">
        <v>44845</v>
      </c>
      <c r="AB81">
        <v>4</v>
      </c>
      <c r="AC81">
        <v>3</v>
      </c>
      <c r="AD81">
        <v>2</v>
      </c>
      <c r="AE81" s="1">
        <v>44817</v>
      </c>
      <c r="AF81" t="s">
        <v>58</v>
      </c>
      <c r="AG81" t="s">
        <v>59</v>
      </c>
      <c r="AH81" t="s">
        <v>60</v>
      </c>
      <c r="AI81" t="s">
        <v>743</v>
      </c>
      <c r="AJ81" t="s">
        <v>744</v>
      </c>
      <c r="AK81">
        <v>5</v>
      </c>
      <c r="AL81">
        <v>260.97000000000003</v>
      </c>
    </row>
    <row r="82" spans="1:38" x14ac:dyDescent="0.35">
      <c r="A82">
        <v>79</v>
      </c>
      <c r="B82" t="s">
        <v>745</v>
      </c>
      <c r="C82" t="s">
        <v>746</v>
      </c>
      <c r="D82" s="1">
        <v>43704</v>
      </c>
      <c r="E82" s="1">
        <v>45056</v>
      </c>
      <c r="F82" t="s">
        <v>82</v>
      </c>
      <c r="G82" t="s">
        <v>747</v>
      </c>
      <c r="H82" t="s">
        <v>748</v>
      </c>
      <c r="I82" t="s">
        <v>194</v>
      </c>
      <c r="J82" t="s">
        <v>86</v>
      </c>
      <c r="K82" t="s">
        <v>87</v>
      </c>
      <c r="L82" t="s">
        <v>47</v>
      </c>
      <c r="M82" t="s">
        <v>248</v>
      </c>
      <c r="N82" t="s">
        <v>749</v>
      </c>
      <c r="O82" t="s">
        <v>88</v>
      </c>
      <c r="P82" t="s">
        <v>126</v>
      </c>
      <c r="Q82" s="2">
        <v>32301</v>
      </c>
      <c r="R82" t="s">
        <v>186</v>
      </c>
      <c r="S82" t="s">
        <v>142</v>
      </c>
      <c r="T82" t="s">
        <v>73</v>
      </c>
      <c r="U82">
        <v>38740</v>
      </c>
      <c r="V82" t="s">
        <v>100</v>
      </c>
      <c r="W82" t="s">
        <v>116</v>
      </c>
      <c r="X82" t="s">
        <v>56</v>
      </c>
      <c r="Y82">
        <v>2</v>
      </c>
      <c r="Z82">
        <v>3506</v>
      </c>
      <c r="AA82" t="s">
        <v>452</v>
      </c>
      <c r="AB82">
        <v>2</v>
      </c>
      <c r="AC82">
        <v>2</v>
      </c>
      <c r="AD82">
        <v>3</v>
      </c>
      <c r="AE82" s="1">
        <v>45067</v>
      </c>
      <c r="AF82" t="s">
        <v>58</v>
      </c>
      <c r="AG82" t="s">
        <v>59</v>
      </c>
      <c r="AH82" t="s">
        <v>104</v>
      </c>
      <c r="AI82" t="s">
        <v>750</v>
      </c>
      <c r="AJ82" t="s">
        <v>751</v>
      </c>
      <c r="AK82">
        <v>1</v>
      </c>
      <c r="AL82">
        <v>781.81</v>
      </c>
    </row>
    <row r="83" spans="1:38" x14ac:dyDescent="0.35">
      <c r="A83">
        <v>80</v>
      </c>
      <c r="B83" t="s">
        <v>752</v>
      </c>
      <c r="C83" t="s">
        <v>753</v>
      </c>
      <c r="D83" s="1">
        <v>44252</v>
      </c>
      <c r="E83" s="1">
        <v>45023</v>
      </c>
      <c r="F83" t="s">
        <v>82</v>
      </c>
      <c r="G83" t="s">
        <v>754</v>
      </c>
      <c r="H83" t="s">
        <v>755</v>
      </c>
      <c r="I83" t="s">
        <v>111</v>
      </c>
      <c r="J83" t="s">
        <v>86</v>
      </c>
      <c r="K83" t="s">
        <v>68</v>
      </c>
      <c r="L83" t="s">
        <v>86</v>
      </c>
      <c r="M83" t="s">
        <v>195</v>
      </c>
      <c r="N83" t="s">
        <v>756</v>
      </c>
      <c r="O83" t="s">
        <v>88</v>
      </c>
      <c r="P83" t="s">
        <v>250</v>
      </c>
      <c r="Q83" t="s">
        <v>757</v>
      </c>
      <c r="R83" t="s">
        <v>141</v>
      </c>
      <c r="S83" t="s">
        <v>354</v>
      </c>
      <c r="T83" t="s">
        <v>73</v>
      </c>
      <c r="U83">
        <v>9437</v>
      </c>
      <c r="V83" t="s">
        <v>54</v>
      </c>
      <c r="W83" t="s">
        <v>101</v>
      </c>
      <c r="X83" t="s">
        <v>56</v>
      </c>
      <c r="Y83">
        <v>4</v>
      </c>
      <c r="Z83">
        <v>3507</v>
      </c>
      <c r="AA83" t="s">
        <v>758</v>
      </c>
      <c r="AB83">
        <v>2</v>
      </c>
      <c r="AC83">
        <v>5</v>
      </c>
      <c r="AD83">
        <v>2</v>
      </c>
      <c r="AE83" s="1">
        <v>45071</v>
      </c>
      <c r="AF83" t="s">
        <v>103</v>
      </c>
      <c r="AG83" t="s">
        <v>59</v>
      </c>
      <c r="AH83" t="s">
        <v>130</v>
      </c>
      <c r="AI83" t="s">
        <v>759</v>
      </c>
      <c r="AJ83" t="s">
        <v>760</v>
      </c>
      <c r="AK83">
        <v>4</v>
      </c>
      <c r="AL83">
        <v>651.77</v>
      </c>
    </row>
    <row r="84" spans="1:38" x14ac:dyDescent="0.35">
      <c r="A84">
        <v>81</v>
      </c>
      <c r="B84" t="s">
        <v>761</v>
      </c>
      <c r="C84" t="s">
        <v>571</v>
      </c>
      <c r="D84" s="1">
        <v>44390</v>
      </c>
      <c r="F84" t="s">
        <v>82</v>
      </c>
      <c r="G84" t="s">
        <v>762</v>
      </c>
      <c r="H84" t="s">
        <v>763</v>
      </c>
      <c r="I84" t="s">
        <v>43</v>
      </c>
      <c r="J84" t="s">
        <v>86</v>
      </c>
      <c r="K84" t="s">
        <v>87</v>
      </c>
      <c r="L84" t="s">
        <v>69</v>
      </c>
      <c r="M84" t="s">
        <v>48</v>
      </c>
      <c r="O84" t="s">
        <v>88</v>
      </c>
      <c r="P84" t="s">
        <v>70</v>
      </c>
      <c r="Q84" t="s">
        <v>764</v>
      </c>
      <c r="R84" t="s">
        <v>154</v>
      </c>
      <c r="S84" t="s">
        <v>115</v>
      </c>
      <c r="T84" t="s">
        <v>73</v>
      </c>
      <c r="U84">
        <v>9385</v>
      </c>
      <c r="V84" t="s">
        <v>176</v>
      </c>
      <c r="W84" t="s">
        <v>101</v>
      </c>
      <c r="X84" t="s">
        <v>56</v>
      </c>
      <c r="Y84">
        <v>5</v>
      </c>
      <c r="Z84">
        <v>3508</v>
      </c>
      <c r="AA84" t="s">
        <v>765</v>
      </c>
      <c r="AB84">
        <v>1</v>
      </c>
      <c r="AC84">
        <v>5</v>
      </c>
      <c r="AD84">
        <v>4</v>
      </c>
      <c r="AE84" s="1">
        <v>45020</v>
      </c>
      <c r="AF84" t="s">
        <v>221</v>
      </c>
      <c r="AG84" t="s">
        <v>76</v>
      </c>
      <c r="AH84" t="s">
        <v>104</v>
      </c>
      <c r="AI84" t="s">
        <v>766</v>
      </c>
      <c r="AJ84" t="s">
        <v>767</v>
      </c>
      <c r="AK84">
        <v>1</v>
      </c>
      <c r="AL84">
        <v>568.22</v>
      </c>
    </row>
    <row r="85" spans="1:38" x14ac:dyDescent="0.35">
      <c r="A85">
        <v>82</v>
      </c>
      <c r="B85" t="s">
        <v>768</v>
      </c>
      <c r="C85" t="s">
        <v>769</v>
      </c>
      <c r="D85" s="1">
        <v>44300</v>
      </c>
      <c r="F85" t="s">
        <v>82</v>
      </c>
      <c r="G85" t="s">
        <v>770</v>
      </c>
      <c r="H85" t="s">
        <v>771</v>
      </c>
      <c r="I85" t="s">
        <v>125</v>
      </c>
      <c r="J85" t="s">
        <v>69</v>
      </c>
      <c r="K85" t="s">
        <v>46</v>
      </c>
      <c r="L85" t="s">
        <v>86</v>
      </c>
      <c r="M85" t="s">
        <v>48</v>
      </c>
      <c r="O85" t="s">
        <v>88</v>
      </c>
      <c r="P85" t="s">
        <v>89</v>
      </c>
      <c r="Q85" s="2">
        <v>28226</v>
      </c>
      <c r="R85" t="s">
        <v>218</v>
      </c>
      <c r="S85" t="s">
        <v>772</v>
      </c>
      <c r="T85" t="s">
        <v>53</v>
      </c>
      <c r="U85">
        <v>75993</v>
      </c>
      <c r="V85" t="s">
        <v>129</v>
      </c>
      <c r="W85" t="s">
        <v>116</v>
      </c>
      <c r="X85" t="s">
        <v>56</v>
      </c>
      <c r="Y85">
        <v>2</v>
      </c>
      <c r="Z85">
        <v>3509</v>
      </c>
      <c r="AA85" s="2">
        <v>44632</v>
      </c>
      <c r="AB85">
        <v>4</v>
      </c>
      <c r="AC85">
        <v>5</v>
      </c>
      <c r="AD85">
        <v>2</v>
      </c>
      <c r="AE85" s="1">
        <v>44989</v>
      </c>
      <c r="AF85" t="s">
        <v>58</v>
      </c>
      <c r="AG85" t="s">
        <v>76</v>
      </c>
      <c r="AH85" t="s">
        <v>104</v>
      </c>
      <c r="AI85" t="s">
        <v>773</v>
      </c>
      <c r="AJ85" t="s">
        <v>774</v>
      </c>
      <c r="AK85">
        <v>4</v>
      </c>
      <c r="AL85">
        <v>612.1</v>
      </c>
    </row>
    <row r="86" spans="1:38" x14ac:dyDescent="0.35">
      <c r="A86">
        <v>83</v>
      </c>
      <c r="B86" t="s">
        <v>775</v>
      </c>
      <c r="C86" t="s">
        <v>517</v>
      </c>
      <c r="D86" s="1">
        <v>43871</v>
      </c>
      <c r="F86" t="s">
        <v>82</v>
      </c>
      <c r="G86" t="s">
        <v>776</v>
      </c>
      <c r="H86" t="s">
        <v>777</v>
      </c>
      <c r="I86" t="s">
        <v>237</v>
      </c>
      <c r="J86" t="s">
        <v>69</v>
      </c>
      <c r="K86" t="s">
        <v>68</v>
      </c>
      <c r="L86" t="s">
        <v>86</v>
      </c>
      <c r="M86" t="s">
        <v>48</v>
      </c>
      <c r="O86" t="s">
        <v>88</v>
      </c>
      <c r="P86" t="s">
        <v>112</v>
      </c>
      <c r="Q86" t="s">
        <v>778</v>
      </c>
      <c r="R86" t="s">
        <v>218</v>
      </c>
      <c r="S86" t="s">
        <v>115</v>
      </c>
      <c r="T86" t="s">
        <v>53</v>
      </c>
      <c r="U86">
        <v>65329</v>
      </c>
      <c r="V86" t="s">
        <v>74</v>
      </c>
      <c r="W86" t="s">
        <v>116</v>
      </c>
      <c r="X86" t="s">
        <v>56</v>
      </c>
      <c r="Y86">
        <v>2</v>
      </c>
      <c r="Z86">
        <v>3510</v>
      </c>
      <c r="AA86" t="s">
        <v>779</v>
      </c>
      <c r="AB86">
        <v>2</v>
      </c>
      <c r="AC86">
        <v>4</v>
      </c>
      <c r="AD86">
        <v>3</v>
      </c>
      <c r="AE86" s="1">
        <v>44861</v>
      </c>
      <c r="AF86" t="s">
        <v>118</v>
      </c>
      <c r="AG86" t="s">
        <v>76</v>
      </c>
      <c r="AH86" t="s">
        <v>104</v>
      </c>
      <c r="AI86" t="s">
        <v>780</v>
      </c>
      <c r="AJ86" t="s">
        <v>781</v>
      </c>
      <c r="AK86">
        <v>4</v>
      </c>
      <c r="AL86">
        <v>473.23</v>
      </c>
    </row>
    <row r="87" spans="1:38" x14ac:dyDescent="0.35">
      <c r="A87">
        <v>84</v>
      </c>
      <c r="B87" t="s">
        <v>782</v>
      </c>
      <c r="C87" t="s">
        <v>783</v>
      </c>
      <c r="D87" s="1">
        <v>44425</v>
      </c>
      <c r="E87" s="1">
        <v>44561</v>
      </c>
      <c r="F87" t="s">
        <v>82</v>
      </c>
      <c r="G87" t="s">
        <v>784</v>
      </c>
      <c r="H87" t="s">
        <v>785</v>
      </c>
      <c r="I87" t="s">
        <v>137</v>
      </c>
      <c r="J87" t="s">
        <v>69</v>
      </c>
      <c r="K87" t="s">
        <v>87</v>
      </c>
      <c r="L87" t="s">
        <v>86</v>
      </c>
      <c r="M87" t="s">
        <v>174</v>
      </c>
      <c r="N87" t="s">
        <v>786</v>
      </c>
      <c r="O87" t="s">
        <v>88</v>
      </c>
      <c r="P87" t="s">
        <v>50</v>
      </c>
      <c r="Q87" t="s">
        <v>787</v>
      </c>
      <c r="R87" t="s">
        <v>218</v>
      </c>
      <c r="S87" t="s">
        <v>261</v>
      </c>
      <c r="T87" t="s">
        <v>53</v>
      </c>
      <c r="U87">
        <v>41111</v>
      </c>
      <c r="V87" t="s">
        <v>176</v>
      </c>
      <c r="W87" t="s">
        <v>143</v>
      </c>
      <c r="X87" t="s">
        <v>56</v>
      </c>
      <c r="Y87">
        <v>4</v>
      </c>
      <c r="Z87">
        <v>3511</v>
      </c>
      <c r="AA87" s="2">
        <v>45235</v>
      </c>
      <c r="AB87">
        <v>5</v>
      </c>
      <c r="AC87">
        <v>4</v>
      </c>
      <c r="AD87">
        <v>5</v>
      </c>
      <c r="AE87" s="1">
        <v>45023</v>
      </c>
      <c r="AF87" t="s">
        <v>118</v>
      </c>
      <c r="AG87" t="s">
        <v>59</v>
      </c>
      <c r="AH87" t="s">
        <v>104</v>
      </c>
      <c r="AI87" t="s">
        <v>788</v>
      </c>
      <c r="AJ87" t="s">
        <v>789</v>
      </c>
      <c r="AK87">
        <v>3</v>
      </c>
      <c r="AL87">
        <v>344.44</v>
      </c>
    </row>
    <row r="88" spans="1:38" x14ac:dyDescent="0.35">
      <c r="A88">
        <v>85</v>
      </c>
      <c r="B88" t="s">
        <v>790</v>
      </c>
      <c r="C88" t="s">
        <v>791</v>
      </c>
      <c r="D88" s="1">
        <v>45033</v>
      </c>
      <c r="E88" s="1">
        <v>45099</v>
      </c>
      <c r="F88" t="s">
        <v>82</v>
      </c>
      <c r="G88" t="s">
        <v>792</v>
      </c>
      <c r="H88" t="s">
        <v>793</v>
      </c>
      <c r="I88" t="s">
        <v>163</v>
      </c>
      <c r="J88" t="s">
        <v>45</v>
      </c>
      <c r="K88" t="s">
        <v>46</v>
      </c>
      <c r="L88" t="s">
        <v>47</v>
      </c>
      <c r="M88" t="s">
        <v>248</v>
      </c>
      <c r="N88" t="s">
        <v>794</v>
      </c>
      <c r="O88" t="s">
        <v>88</v>
      </c>
      <c r="P88" t="s">
        <v>795</v>
      </c>
      <c r="Q88" t="s">
        <v>796</v>
      </c>
      <c r="R88" t="s">
        <v>166</v>
      </c>
      <c r="S88" t="s">
        <v>251</v>
      </c>
      <c r="T88" t="s">
        <v>53</v>
      </c>
      <c r="U88">
        <v>58860</v>
      </c>
      <c r="V88" t="s">
        <v>129</v>
      </c>
      <c r="W88" t="s">
        <v>101</v>
      </c>
      <c r="X88" t="s">
        <v>56</v>
      </c>
      <c r="Y88">
        <v>2</v>
      </c>
      <c r="Z88">
        <v>3512</v>
      </c>
      <c r="AA88" t="s">
        <v>711</v>
      </c>
      <c r="AB88">
        <v>5</v>
      </c>
      <c r="AC88">
        <v>1</v>
      </c>
      <c r="AD88">
        <v>3</v>
      </c>
      <c r="AE88" s="1">
        <v>44890</v>
      </c>
      <c r="AF88" t="s">
        <v>221</v>
      </c>
      <c r="AG88" t="s">
        <v>59</v>
      </c>
      <c r="AH88" t="s">
        <v>60</v>
      </c>
      <c r="AI88" t="s">
        <v>797</v>
      </c>
      <c r="AJ88" t="s">
        <v>798</v>
      </c>
      <c r="AK88">
        <v>2</v>
      </c>
      <c r="AL88">
        <v>206.44</v>
      </c>
    </row>
    <row r="89" spans="1:38" x14ac:dyDescent="0.35">
      <c r="A89">
        <v>86</v>
      </c>
      <c r="B89" t="s">
        <v>799</v>
      </c>
      <c r="C89" t="s">
        <v>800</v>
      </c>
      <c r="D89" s="1">
        <v>44806</v>
      </c>
      <c r="E89" s="1">
        <v>45070</v>
      </c>
      <c r="F89" t="s">
        <v>82</v>
      </c>
      <c r="G89" t="s">
        <v>801</v>
      </c>
      <c r="H89" t="s">
        <v>802</v>
      </c>
      <c r="I89" t="s">
        <v>85</v>
      </c>
      <c r="J89" t="s">
        <v>45</v>
      </c>
      <c r="K89" t="s">
        <v>46</v>
      </c>
      <c r="L89" t="s">
        <v>47</v>
      </c>
      <c r="M89" t="s">
        <v>138</v>
      </c>
      <c r="N89" t="s">
        <v>803</v>
      </c>
      <c r="O89" t="s">
        <v>88</v>
      </c>
      <c r="P89" t="s">
        <v>112</v>
      </c>
      <c r="Q89" t="s">
        <v>804</v>
      </c>
      <c r="R89" t="s">
        <v>166</v>
      </c>
      <c r="S89" t="s">
        <v>115</v>
      </c>
      <c r="T89" t="s">
        <v>73</v>
      </c>
      <c r="U89">
        <v>93051</v>
      </c>
      <c r="V89" t="s">
        <v>100</v>
      </c>
      <c r="W89" t="s">
        <v>116</v>
      </c>
      <c r="X89" t="s">
        <v>56</v>
      </c>
      <c r="Y89">
        <v>5</v>
      </c>
      <c r="Z89">
        <v>3513</v>
      </c>
      <c r="AA89" s="2">
        <v>45235</v>
      </c>
      <c r="AB89">
        <v>4</v>
      </c>
      <c r="AC89">
        <v>1</v>
      </c>
      <c r="AD89">
        <v>3</v>
      </c>
      <c r="AE89" s="1">
        <v>45080</v>
      </c>
      <c r="AF89" t="s">
        <v>221</v>
      </c>
      <c r="AG89" t="s">
        <v>76</v>
      </c>
      <c r="AH89" t="s">
        <v>104</v>
      </c>
      <c r="AI89" t="s">
        <v>805</v>
      </c>
      <c r="AJ89" t="s">
        <v>806</v>
      </c>
      <c r="AK89">
        <v>1</v>
      </c>
      <c r="AL89">
        <v>599</v>
      </c>
    </row>
    <row r="90" spans="1:38" x14ac:dyDescent="0.35">
      <c r="A90">
        <v>87</v>
      </c>
      <c r="B90" t="s">
        <v>807</v>
      </c>
      <c r="C90" t="s">
        <v>808</v>
      </c>
      <c r="D90" s="1">
        <v>43936</v>
      </c>
      <c r="F90" t="s">
        <v>82</v>
      </c>
      <c r="G90" t="s">
        <v>809</v>
      </c>
      <c r="H90" t="s">
        <v>810</v>
      </c>
      <c r="I90" t="s">
        <v>125</v>
      </c>
      <c r="J90" t="s">
        <v>86</v>
      </c>
      <c r="K90" t="s">
        <v>87</v>
      </c>
      <c r="L90" t="s">
        <v>69</v>
      </c>
      <c r="M90" t="s">
        <v>48</v>
      </c>
      <c r="O90" t="s">
        <v>88</v>
      </c>
      <c r="P90" t="s">
        <v>458</v>
      </c>
      <c r="Q90" s="2">
        <v>21245</v>
      </c>
      <c r="R90" t="s">
        <v>166</v>
      </c>
      <c r="S90" t="s">
        <v>354</v>
      </c>
      <c r="T90" t="s">
        <v>73</v>
      </c>
      <c r="U90">
        <v>17419</v>
      </c>
      <c r="V90" t="s">
        <v>176</v>
      </c>
      <c r="W90" t="s">
        <v>116</v>
      </c>
      <c r="X90" t="s">
        <v>56</v>
      </c>
      <c r="Y90">
        <v>1</v>
      </c>
      <c r="Z90">
        <v>3514</v>
      </c>
      <c r="AA90" t="s">
        <v>811</v>
      </c>
      <c r="AB90">
        <v>2</v>
      </c>
      <c r="AC90">
        <v>1</v>
      </c>
      <c r="AD90">
        <v>1</v>
      </c>
      <c r="AE90" s="1">
        <v>44978</v>
      </c>
      <c r="AF90" t="s">
        <v>58</v>
      </c>
      <c r="AG90" t="s">
        <v>59</v>
      </c>
      <c r="AH90" t="s">
        <v>77</v>
      </c>
      <c r="AI90" t="s">
        <v>812</v>
      </c>
      <c r="AJ90" t="s">
        <v>813</v>
      </c>
      <c r="AK90">
        <v>3</v>
      </c>
      <c r="AL90">
        <v>975.46</v>
      </c>
    </row>
    <row r="91" spans="1:38" x14ac:dyDescent="0.35">
      <c r="A91">
        <v>88</v>
      </c>
      <c r="B91" t="s">
        <v>814</v>
      </c>
      <c r="C91" t="s">
        <v>815</v>
      </c>
      <c r="D91" s="1">
        <v>44629</v>
      </c>
      <c r="E91" s="1">
        <v>44905</v>
      </c>
      <c r="F91" t="s">
        <v>82</v>
      </c>
      <c r="G91" t="s">
        <v>816</v>
      </c>
      <c r="H91" t="s">
        <v>817</v>
      </c>
      <c r="I91" t="s">
        <v>43</v>
      </c>
      <c r="J91" t="s">
        <v>69</v>
      </c>
      <c r="K91" t="s">
        <v>68</v>
      </c>
      <c r="L91" t="s">
        <v>69</v>
      </c>
      <c r="M91" t="s">
        <v>195</v>
      </c>
      <c r="N91" t="s">
        <v>818</v>
      </c>
      <c r="O91" t="s">
        <v>88</v>
      </c>
      <c r="P91" t="s">
        <v>50</v>
      </c>
      <c r="Q91" t="s">
        <v>819</v>
      </c>
      <c r="R91" t="s">
        <v>208</v>
      </c>
      <c r="S91" t="s">
        <v>219</v>
      </c>
      <c r="T91" t="s">
        <v>73</v>
      </c>
      <c r="U91">
        <v>59593</v>
      </c>
      <c r="V91" t="s">
        <v>54</v>
      </c>
      <c r="W91" t="s">
        <v>101</v>
      </c>
      <c r="X91" t="s">
        <v>56</v>
      </c>
      <c r="Y91">
        <v>4</v>
      </c>
      <c r="Z91">
        <v>3515</v>
      </c>
      <c r="AA91" s="2">
        <v>44992</v>
      </c>
      <c r="AB91">
        <v>3</v>
      </c>
      <c r="AC91">
        <v>5</v>
      </c>
      <c r="AD91">
        <v>5</v>
      </c>
      <c r="AE91" s="1">
        <v>44961</v>
      </c>
      <c r="AF91" t="s">
        <v>75</v>
      </c>
      <c r="AG91" t="s">
        <v>59</v>
      </c>
      <c r="AH91" t="s">
        <v>104</v>
      </c>
      <c r="AI91" t="s">
        <v>820</v>
      </c>
      <c r="AJ91" t="s">
        <v>821</v>
      </c>
      <c r="AK91">
        <v>1</v>
      </c>
      <c r="AL91">
        <v>143.96</v>
      </c>
    </row>
    <row r="92" spans="1:38" x14ac:dyDescent="0.35">
      <c r="A92">
        <v>89</v>
      </c>
      <c r="B92" t="s">
        <v>822</v>
      </c>
      <c r="C92" t="s">
        <v>823</v>
      </c>
      <c r="D92" s="1">
        <v>44658</v>
      </c>
      <c r="E92" s="1">
        <v>44948</v>
      </c>
      <c r="F92" t="s">
        <v>82</v>
      </c>
      <c r="G92" t="s">
        <v>824</v>
      </c>
      <c r="H92" t="s">
        <v>825</v>
      </c>
      <c r="I92" t="s">
        <v>184</v>
      </c>
      <c r="J92" t="s">
        <v>45</v>
      </c>
      <c r="K92" t="s">
        <v>87</v>
      </c>
      <c r="L92" t="s">
        <v>69</v>
      </c>
      <c r="M92" t="s">
        <v>195</v>
      </c>
      <c r="N92" t="s">
        <v>826</v>
      </c>
      <c r="O92" t="s">
        <v>88</v>
      </c>
      <c r="P92" t="s">
        <v>250</v>
      </c>
      <c r="Q92" t="s">
        <v>827</v>
      </c>
      <c r="R92" t="s">
        <v>208</v>
      </c>
      <c r="S92" t="s">
        <v>251</v>
      </c>
      <c r="T92" t="s">
        <v>73</v>
      </c>
      <c r="U92">
        <v>96350</v>
      </c>
      <c r="V92" t="s">
        <v>176</v>
      </c>
      <c r="W92" t="s">
        <v>143</v>
      </c>
      <c r="X92" t="s">
        <v>56</v>
      </c>
      <c r="Y92">
        <v>5</v>
      </c>
      <c r="Z92">
        <v>3516</v>
      </c>
      <c r="AA92" t="s">
        <v>828</v>
      </c>
      <c r="AB92">
        <v>2</v>
      </c>
      <c r="AC92">
        <v>3</v>
      </c>
      <c r="AD92">
        <v>5</v>
      </c>
      <c r="AE92" s="1">
        <v>45099</v>
      </c>
      <c r="AF92" t="s">
        <v>118</v>
      </c>
      <c r="AG92" t="s">
        <v>59</v>
      </c>
      <c r="AH92" t="s">
        <v>77</v>
      </c>
      <c r="AI92" t="s">
        <v>829</v>
      </c>
      <c r="AJ92" t="s">
        <v>830</v>
      </c>
      <c r="AK92">
        <v>1</v>
      </c>
      <c r="AL92">
        <v>570.41999999999996</v>
      </c>
    </row>
    <row r="93" spans="1:38" x14ac:dyDescent="0.35">
      <c r="A93">
        <v>90</v>
      </c>
      <c r="B93" t="s">
        <v>831</v>
      </c>
      <c r="C93" t="s">
        <v>832</v>
      </c>
      <c r="D93" s="1">
        <v>43880</v>
      </c>
      <c r="F93" t="s">
        <v>82</v>
      </c>
      <c r="G93" t="s">
        <v>833</v>
      </c>
      <c r="H93" t="s">
        <v>834</v>
      </c>
      <c r="I93" t="s">
        <v>67</v>
      </c>
      <c r="J93" t="s">
        <v>69</v>
      </c>
      <c r="K93" t="s">
        <v>68</v>
      </c>
      <c r="L93" t="s">
        <v>69</v>
      </c>
      <c r="M93" t="s">
        <v>48</v>
      </c>
      <c r="O93" t="s">
        <v>88</v>
      </c>
      <c r="P93" t="s">
        <v>206</v>
      </c>
      <c r="Q93" s="2">
        <v>15432</v>
      </c>
      <c r="R93" t="s">
        <v>186</v>
      </c>
      <c r="S93" t="s">
        <v>209</v>
      </c>
      <c r="T93" t="s">
        <v>73</v>
      </c>
      <c r="U93">
        <v>44469</v>
      </c>
      <c r="V93" t="s">
        <v>74</v>
      </c>
      <c r="W93" t="s">
        <v>55</v>
      </c>
      <c r="X93" t="s">
        <v>56</v>
      </c>
      <c r="Y93">
        <v>4</v>
      </c>
      <c r="Z93">
        <v>3517</v>
      </c>
      <c r="AA93" s="2">
        <v>44927</v>
      </c>
      <c r="AB93">
        <v>4</v>
      </c>
      <c r="AC93">
        <v>1</v>
      </c>
      <c r="AD93">
        <v>1</v>
      </c>
      <c r="AE93" s="1">
        <v>44821</v>
      </c>
      <c r="AF93" t="s">
        <v>118</v>
      </c>
      <c r="AG93" t="s">
        <v>59</v>
      </c>
      <c r="AH93" t="s">
        <v>60</v>
      </c>
      <c r="AI93" t="s">
        <v>835</v>
      </c>
      <c r="AJ93" t="s">
        <v>836</v>
      </c>
      <c r="AK93">
        <v>3</v>
      </c>
      <c r="AL93">
        <v>391.31</v>
      </c>
    </row>
    <row r="94" spans="1:38" x14ac:dyDescent="0.35">
      <c r="A94">
        <v>91</v>
      </c>
      <c r="B94" t="s">
        <v>837</v>
      </c>
      <c r="C94" t="s">
        <v>94</v>
      </c>
      <c r="D94" s="1">
        <v>44296</v>
      </c>
      <c r="E94" s="1">
        <v>44746</v>
      </c>
      <c r="F94" t="s">
        <v>82</v>
      </c>
      <c r="G94" t="s">
        <v>838</v>
      </c>
      <c r="H94" t="s">
        <v>839</v>
      </c>
      <c r="I94" t="s">
        <v>194</v>
      </c>
      <c r="J94" t="s">
        <v>45</v>
      </c>
      <c r="K94" t="s">
        <v>87</v>
      </c>
      <c r="L94" t="s">
        <v>69</v>
      </c>
      <c r="M94" t="s">
        <v>138</v>
      </c>
      <c r="N94" t="s">
        <v>840</v>
      </c>
      <c r="O94" t="s">
        <v>88</v>
      </c>
      <c r="P94" t="s">
        <v>140</v>
      </c>
      <c r="Q94" t="s">
        <v>841</v>
      </c>
      <c r="R94" t="s">
        <v>141</v>
      </c>
      <c r="S94" t="s">
        <v>251</v>
      </c>
      <c r="T94" t="s">
        <v>53</v>
      </c>
      <c r="U94">
        <v>13249</v>
      </c>
      <c r="V94" t="s">
        <v>74</v>
      </c>
      <c r="W94" t="s">
        <v>116</v>
      </c>
      <c r="X94" t="s">
        <v>56</v>
      </c>
      <c r="Y94">
        <v>2</v>
      </c>
      <c r="Z94">
        <v>3518</v>
      </c>
      <c r="AA94" t="s">
        <v>842</v>
      </c>
      <c r="AB94">
        <v>4</v>
      </c>
      <c r="AC94">
        <v>2</v>
      </c>
      <c r="AD94">
        <v>5</v>
      </c>
      <c r="AE94" s="1">
        <v>45104</v>
      </c>
      <c r="AF94" t="s">
        <v>75</v>
      </c>
      <c r="AG94" t="s">
        <v>59</v>
      </c>
      <c r="AH94" t="s">
        <v>104</v>
      </c>
      <c r="AI94" t="s">
        <v>843</v>
      </c>
      <c r="AJ94" t="s">
        <v>844</v>
      </c>
      <c r="AK94">
        <v>3</v>
      </c>
      <c r="AL94">
        <v>826.58</v>
      </c>
    </row>
    <row r="95" spans="1:38" x14ac:dyDescent="0.35">
      <c r="A95">
        <v>92</v>
      </c>
      <c r="B95" t="s">
        <v>845</v>
      </c>
      <c r="C95" t="s">
        <v>846</v>
      </c>
      <c r="D95" s="1">
        <v>44549</v>
      </c>
      <c r="E95" s="1">
        <v>44622</v>
      </c>
      <c r="F95" t="s">
        <v>82</v>
      </c>
      <c r="G95" t="s">
        <v>847</v>
      </c>
      <c r="H95" t="s">
        <v>848</v>
      </c>
      <c r="I95" t="s">
        <v>111</v>
      </c>
      <c r="J95" t="s">
        <v>69</v>
      </c>
      <c r="K95" t="s">
        <v>46</v>
      </c>
      <c r="L95" t="s">
        <v>47</v>
      </c>
      <c r="M95" t="s">
        <v>174</v>
      </c>
      <c r="N95" t="s">
        <v>849</v>
      </c>
      <c r="O95" t="s">
        <v>88</v>
      </c>
      <c r="P95" t="s">
        <v>70</v>
      </c>
      <c r="Q95" t="s">
        <v>850</v>
      </c>
      <c r="R95" t="s">
        <v>141</v>
      </c>
      <c r="S95" t="s">
        <v>535</v>
      </c>
      <c r="T95" t="s">
        <v>73</v>
      </c>
      <c r="U95">
        <v>17123</v>
      </c>
      <c r="V95" t="s">
        <v>74</v>
      </c>
      <c r="W95" t="s">
        <v>55</v>
      </c>
      <c r="X95" t="s">
        <v>56</v>
      </c>
      <c r="Y95">
        <v>2</v>
      </c>
      <c r="Z95">
        <v>3519</v>
      </c>
      <c r="AA95" s="2">
        <v>45205</v>
      </c>
      <c r="AB95">
        <v>1</v>
      </c>
      <c r="AC95">
        <v>3</v>
      </c>
      <c r="AD95">
        <v>4</v>
      </c>
      <c r="AE95" s="1">
        <v>44906</v>
      </c>
      <c r="AF95" t="s">
        <v>58</v>
      </c>
      <c r="AG95" t="s">
        <v>76</v>
      </c>
      <c r="AH95" t="s">
        <v>77</v>
      </c>
      <c r="AI95" t="s">
        <v>851</v>
      </c>
      <c r="AJ95" t="s">
        <v>852</v>
      </c>
      <c r="AK95">
        <v>4</v>
      </c>
      <c r="AL95">
        <v>930.69</v>
      </c>
    </row>
    <row r="96" spans="1:38" x14ac:dyDescent="0.35">
      <c r="A96">
        <v>93</v>
      </c>
      <c r="B96" t="s">
        <v>853</v>
      </c>
      <c r="C96" t="s">
        <v>854</v>
      </c>
      <c r="D96" s="1">
        <v>44178</v>
      </c>
      <c r="E96" s="1">
        <v>44939</v>
      </c>
      <c r="F96" t="s">
        <v>82</v>
      </c>
      <c r="G96" t="s">
        <v>855</v>
      </c>
      <c r="H96" t="s">
        <v>856</v>
      </c>
      <c r="I96" t="s">
        <v>111</v>
      </c>
      <c r="J96" t="s">
        <v>86</v>
      </c>
      <c r="K96" t="s">
        <v>46</v>
      </c>
      <c r="L96" t="s">
        <v>47</v>
      </c>
      <c r="M96" t="s">
        <v>138</v>
      </c>
      <c r="N96" t="s">
        <v>857</v>
      </c>
      <c r="O96" t="s">
        <v>88</v>
      </c>
      <c r="P96" t="s">
        <v>250</v>
      </c>
      <c r="Q96" s="2">
        <v>23014</v>
      </c>
      <c r="R96" t="s">
        <v>98</v>
      </c>
      <c r="S96" t="s">
        <v>354</v>
      </c>
      <c r="T96" t="s">
        <v>53</v>
      </c>
      <c r="U96">
        <v>18983</v>
      </c>
      <c r="V96" t="s">
        <v>129</v>
      </c>
      <c r="W96" t="s">
        <v>143</v>
      </c>
      <c r="X96" t="s">
        <v>56</v>
      </c>
      <c r="Y96">
        <v>1</v>
      </c>
      <c r="Z96">
        <v>3520</v>
      </c>
      <c r="AA96" t="s">
        <v>335</v>
      </c>
      <c r="AB96">
        <v>5</v>
      </c>
      <c r="AC96">
        <v>1</v>
      </c>
      <c r="AD96">
        <v>1</v>
      </c>
      <c r="AE96" s="1">
        <v>44815</v>
      </c>
      <c r="AF96" t="s">
        <v>75</v>
      </c>
      <c r="AG96" t="s">
        <v>76</v>
      </c>
      <c r="AH96" t="s">
        <v>77</v>
      </c>
      <c r="AI96" t="s">
        <v>858</v>
      </c>
      <c r="AJ96" t="s">
        <v>859</v>
      </c>
      <c r="AK96">
        <v>1</v>
      </c>
      <c r="AL96">
        <v>607.92999999999995</v>
      </c>
    </row>
    <row r="97" spans="1:38" x14ac:dyDescent="0.35">
      <c r="A97">
        <v>94</v>
      </c>
      <c r="B97" t="s">
        <v>860</v>
      </c>
      <c r="C97" t="s">
        <v>861</v>
      </c>
      <c r="D97" s="1">
        <v>43522</v>
      </c>
      <c r="F97" t="s">
        <v>82</v>
      </c>
      <c r="G97" t="s">
        <v>862</v>
      </c>
      <c r="H97" t="s">
        <v>863</v>
      </c>
      <c r="I97" t="s">
        <v>137</v>
      </c>
      <c r="J97" t="s">
        <v>45</v>
      </c>
      <c r="K97" t="s">
        <v>46</v>
      </c>
      <c r="L97" t="s">
        <v>69</v>
      </c>
      <c r="M97" t="s">
        <v>48</v>
      </c>
      <c r="O97" t="s">
        <v>88</v>
      </c>
      <c r="P97" t="s">
        <v>112</v>
      </c>
      <c r="Q97" t="s">
        <v>864</v>
      </c>
      <c r="R97" t="s">
        <v>218</v>
      </c>
      <c r="S97" t="s">
        <v>719</v>
      </c>
      <c r="T97" t="s">
        <v>53</v>
      </c>
      <c r="U97">
        <v>51795</v>
      </c>
      <c r="V97" t="s">
        <v>176</v>
      </c>
      <c r="W97" t="s">
        <v>143</v>
      </c>
      <c r="X97" t="s">
        <v>56</v>
      </c>
      <c r="Y97">
        <v>4</v>
      </c>
      <c r="Z97">
        <v>3521</v>
      </c>
      <c r="AA97" t="s">
        <v>865</v>
      </c>
      <c r="AB97">
        <v>1</v>
      </c>
      <c r="AC97">
        <v>3</v>
      </c>
      <c r="AD97">
        <v>3</v>
      </c>
      <c r="AE97" s="1">
        <v>44985</v>
      </c>
      <c r="AF97" t="s">
        <v>221</v>
      </c>
      <c r="AG97" t="s">
        <v>59</v>
      </c>
      <c r="AH97" t="s">
        <v>77</v>
      </c>
      <c r="AI97" t="s">
        <v>866</v>
      </c>
      <c r="AJ97" t="s">
        <v>867</v>
      </c>
      <c r="AK97">
        <v>5</v>
      </c>
      <c r="AL97">
        <v>723.5</v>
      </c>
    </row>
    <row r="98" spans="1:38" x14ac:dyDescent="0.35">
      <c r="A98">
        <v>95</v>
      </c>
      <c r="B98" t="s">
        <v>868</v>
      </c>
      <c r="C98" t="s">
        <v>869</v>
      </c>
      <c r="D98" s="1">
        <v>43892</v>
      </c>
      <c r="F98" t="s">
        <v>82</v>
      </c>
      <c r="G98" t="s">
        <v>870</v>
      </c>
      <c r="H98" t="s">
        <v>871</v>
      </c>
      <c r="I98" t="s">
        <v>125</v>
      </c>
      <c r="J98" t="s">
        <v>86</v>
      </c>
      <c r="K98" t="s">
        <v>46</v>
      </c>
      <c r="L98" t="s">
        <v>69</v>
      </c>
      <c r="M98" t="s">
        <v>48</v>
      </c>
      <c r="O98" t="s">
        <v>88</v>
      </c>
      <c r="P98" t="s">
        <v>206</v>
      </c>
      <c r="Q98" s="2">
        <v>30660</v>
      </c>
      <c r="R98" t="s">
        <v>218</v>
      </c>
      <c r="S98" t="s">
        <v>209</v>
      </c>
      <c r="T98" t="s">
        <v>53</v>
      </c>
      <c r="U98">
        <v>34369</v>
      </c>
      <c r="V98" t="s">
        <v>100</v>
      </c>
      <c r="W98" t="s">
        <v>101</v>
      </c>
      <c r="X98" t="s">
        <v>56</v>
      </c>
      <c r="Y98">
        <v>1</v>
      </c>
      <c r="Z98">
        <v>3522</v>
      </c>
      <c r="AA98" t="s">
        <v>872</v>
      </c>
      <c r="AB98">
        <v>1</v>
      </c>
      <c r="AC98">
        <v>5</v>
      </c>
      <c r="AD98">
        <v>4</v>
      </c>
      <c r="AE98" s="1">
        <v>45051</v>
      </c>
      <c r="AF98" t="s">
        <v>221</v>
      </c>
      <c r="AG98" t="s">
        <v>76</v>
      </c>
      <c r="AH98" t="s">
        <v>104</v>
      </c>
      <c r="AI98" t="s">
        <v>873</v>
      </c>
      <c r="AJ98" t="s">
        <v>874</v>
      </c>
      <c r="AK98">
        <v>5</v>
      </c>
      <c r="AL98">
        <v>394.04</v>
      </c>
    </row>
    <row r="99" spans="1:38" x14ac:dyDescent="0.35">
      <c r="A99">
        <v>96</v>
      </c>
      <c r="B99" t="s">
        <v>875</v>
      </c>
      <c r="C99" t="s">
        <v>876</v>
      </c>
      <c r="D99" s="1">
        <v>44372</v>
      </c>
      <c r="E99" s="1">
        <v>44798</v>
      </c>
      <c r="F99" t="s">
        <v>82</v>
      </c>
      <c r="G99" t="s">
        <v>877</v>
      </c>
      <c r="H99" t="s">
        <v>878</v>
      </c>
      <c r="I99" t="s">
        <v>43</v>
      </c>
      <c r="J99" t="s">
        <v>86</v>
      </c>
      <c r="K99" t="s">
        <v>68</v>
      </c>
      <c r="L99" t="s">
        <v>47</v>
      </c>
      <c r="M99" t="s">
        <v>174</v>
      </c>
      <c r="N99" t="s">
        <v>879</v>
      </c>
      <c r="O99" t="s">
        <v>88</v>
      </c>
      <c r="P99" t="s">
        <v>112</v>
      </c>
      <c r="Q99" t="s">
        <v>880</v>
      </c>
      <c r="R99" t="s">
        <v>218</v>
      </c>
      <c r="S99" t="s">
        <v>115</v>
      </c>
      <c r="T99" t="s">
        <v>53</v>
      </c>
      <c r="U99">
        <v>23092</v>
      </c>
      <c r="V99" t="s">
        <v>100</v>
      </c>
      <c r="W99" t="s">
        <v>101</v>
      </c>
      <c r="X99" t="s">
        <v>56</v>
      </c>
      <c r="Y99">
        <v>2</v>
      </c>
      <c r="Z99">
        <v>3523</v>
      </c>
      <c r="AA99" t="s">
        <v>881</v>
      </c>
      <c r="AB99">
        <v>3</v>
      </c>
      <c r="AC99">
        <v>2</v>
      </c>
      <c r="AD99">
        <v>3</v>
      </c>
      <c r="AE99" s="1">
        <v>45117</v>
      </c>
      <c r="AF99" t="s">
        <v>58</v>
      </c>
      <c r="AG99" t="s">
        <v>76</v>
      </c>
      <c r="AH99" t="s">
        <v>77</v>
      </c>
      <c r="AI99" t="s">
        <v>882</v>
      </c>
      <c r="AJ99" t="s">
        <v>883</v>
      </c>
      <c r="AK99">
        <v>2</v>
      </c>
      <c r="AL99">
        <v>451.18</v>
      </c>
    </row>
    <row r="100" spans="1:38" x14ac:dyDescent="0.35">
      <c r="A100">
        <v>97</v>
      </c>
      <c r="B100" t="s">
        <v>884</v>
      </c>
      <c r="C100" t="s">
        <v>885</v>
      </c>
      <c r="D100" s="1">
        <v>44403</v>
      </c>
      <c r="E100" s="1">
        <v>44685</v>
      </c>
      <c r="F100" t="s">
        <v>82</v>
      </c>
      <c r="G100" t="s">
        <v>886</v>
      </c>
      <c r="H100" t="s">
        <v>887</v>
      </c>
      <c r="I100" t="s">
        <v>67</v>
      </c>
      <c r="J100" t="s">
        <v>45</v>
      </c>
      <c r="K100" t="s">
        <v>87</v>
      </c>
      <c r="L100" t="s">
        <v>86</v>
      </c>
      <c r="M100" t="s">
        <v>174</v>
      </c>
      <c r="N100" t="s">
        <v>888</v>
      </c>
      <c r="O100" t="s">
        <v>88</v>
      </c>
      <c r="P100" t="s">
        <v>126</v>
      </c>
      <c r="Q100" s="2">
        <v>36475</v>
      </c>
      <c r="R100" t="s">
        <v>166</v>
      </c>
      <c r="S100" t="s">
        <v>115</v>
      </c>
      <c r="T100" t="s">
        <v>73</v>
      </c>
      <c r="U100">
        <v>6074</v>
      </c>
      <c r="V100" t="s">
        <v>176</v>
      </c>
      <c r="W100" t="s">
        <v>143</v>
      </c>
      <c r="X100" t="s">
        <v>56</v>
      </c>
      <c r="Y100">
        <v>2</v>
      </c>
      <c r="Z100">
        <v>3524</v>
      </c>
      <c r="AA100" t="s">
        <v>436</v>
      </c>
      <c r="AB100">
        <v>3</v>
      </c>
      <c r="AC100">
        <v>2</v>
      </c>
      <c r="AD100">
        <v>4</v>
      </c>
      <c r="AE100" s="1">
        <v>44928</v>
      </c>
      <c r="AF100" t="s">
        <v>221</v>
      </c>
      <c r="AG100" t="s">
        <v>59</v>
      </c>
      <c r="AH100" t="s">
        <v>104</v>
      </c>
      <c r="AI100" t="s">
        <v>889</v>
      </c>
      <c r="AJ100" t="s">
        <v>890</v>
      </c>
      <c r="AK100">
        <v>5</v>
      </c>
      <c r="AL100">
        <v>124.65</v>
      </c>
    </row>
    <row r="101" spans="1:38" x14ac:dyDescent="0.35">
      <c r="A101">
        <v>98</v>
      </c>
      <c r="B101" t="s">
        <v>439</v>
      </c>
      <c r="C101" t="s">
        <v>891</v>
      </c>
      <c r="D101" s="1">
        <v>44745</v>
      </c>
      <c r="E101" s="1">
        <v>44936</v>
      </c>
      <c r="F101" t="s">
        <v>82</v>
      </c>
      <c r="G101" t="s">
        <v>892</v>
      </c>
      <c r="H101" t="s">
        <v>893</v>
      </c>
      <c r="I101" t="s">
        <v>194</v>
      </c>
      <c r="J101" t="s">
        <v>45</v>
      </c>
      <c r="K101" t="s">
        <v>87</v>
      </c>
      <c r="L101" t="s">
        <v>47</v>
      </c>
      <c r="M101" t="s">
        <v>195</v>
      </c>
      <c r="N101" t="s">
        <v>894</v>
      </c>
      <c r="O101" t="s">
        <v>88</v>
      </c>
      <c r="P101" t="s">
        <v>112</v>
      </c>
      <c r="Q101" t="s">
        <v>895</v>
      </c>
      <c r="R101" t="s">
        <v>166</v>
      </c>
      <c r="S101" t="s">
        <v>326</v>
      </c>
      <c r="T101" t="s">
        <v>73</v>
      </c>
      <c r="U101">
        <v>72264</v>
      </c>
      <c r="V101" t="s">
        <v>74</v>
      </c>
      <c r="W101" t="s">
        <v>101</v>
      </c>
      <c r="X101" t="s">
        <v>56</v>
      </c>
      <c r="Y101">
        <v>2</v>
      </c>
      <c r="Z101">
        <v>3525</v>
      </c>
      <c r="AA101" s="2">
        <v>44928</v>
      </c>
      <c r="AB101">
        <v>1</v>
      </c>
      <c r="AC101">
        <v>2</v>
      </c>
      <c r="AD101">
        <v>1</v>
      </c>
      <c r="AE101" s="1">
        <v>44843</v>
      </c>
      <c r="AF101" t="s">
        <v>58</v>
      </c>
      <c r="AG101" t="s">
        <v>76</v>
      </c>
      <c r="AH101" t="s">
        <v>77</v>
      </c>
      <c r="AI101" t="s">
        <v>896</v>
      </c>
      <c r="AJ101" t="s">
        <v>897</v>
      </c>
      <c r="AK101">
        <v>4</v>
      </c>
      <c r="AL101">
        <v>237.75</v>
      </c>
    </row>
    <row r="102" spans="1:38" x14ac:dyDescent="0.35">
      <c r="A102">
        <v>99</v>
      </c>
      <c r="B102" t="s">
        <v>898</v>
      </c>
      <c r="C102" t="s">
        <v>899</v>
      </c>
      <c r="D102" s="1">
        <v>44819</v>
      </c>
      <c r="F102" t="s">
        <v>82</v>
      </c>
      <c r="G102" t="s">
        <v>900</v>
      </c>
      <c r="H102" t="s">
        <v>901</v>
      </c>
      <c r="I102" t="s">
        <v>163</v>
      </c>
      <c r="J102" t="s">
        <v>86</v>
      </c>
      <c r="K102" t="s">
        <v>87</v>
      </c>
      <c r="L102" t="s">
        <v>86</v>
      </c>
      <c r="M102" t="s">
        <v>48</v>
      </c>
      <c r="O102" t="s">
        <v>88</v>
      </c>
      <c r="P102" t="s">
        <v>112</v>
      </c>
      <c r="Q102" t="s">
        <v>902</v>
      </c>
      <c r="R102" t="s">
        <v>166</v>
      </c>
      <c r="S102" t="s">
        <v>326</v>
      </c>
      <c r="T102" t="s">
        <v>73</v>
      </c>
      <c r="U102">
        <v>28282</v>
      </c>
      <c r="V102" t="s">
        <v>54</v>
      </c>
      <c r="W102" t="s">
        <v>55</v>
      </c>
      <c r="X102" t="s">
        <v>56</v>
      </c>
      <c r="Y102">
        <v>4</v>
      </c>
      <c r="Z102">
        <v>3526</v>
      </c>
      <c r="AA102" t="s">
        <v>727</v>
      </c>
      <c r="AB102">
        <v>1</v>
      </c>
      <c r="AC102">
        <v>5</v>
      </c>
      <c r="AD102">
        <v>3</v>
      </c>
      <c r="AE102" s="1">
        <v>44849</v>
      </c>
      <c r="AF102" t="s">
        <v>75</v>
      </c>
      <c r="AG102" t="s">
        <v>59</v>
      </c>
      <c r="AH102" t="s">
        <v>130</v>
      </c>
      <c r="AI102" t="s">
        <v>903</v>
      </c>
      <c r="AJ102" t="s">
        <v>904</v>
      </c>
      <c r="AK102">
        <v>2</v>
      </c>
      <c r="AL102">
        <v>360.5</v>
      </c>
    </row>
    <row r="103" spans="1:38" x14ac:dyDescent="0.35">
      <c r="A103">
        <v>100</v>
      </c>
      <c r="B103" t="s">
        <v>905</v>
      </c>
      <c r="C103" t="s">
        <v>906</v>
      </c>
      <c r="D103" s="1">
        <v>43952</v>
      </c>
      <c r="E103" s="1">
        <v>44252</v>
      </c>
      <c r="F103" t="s">
        <v>82</v>
      </c>
      <c r="G103" t="s">
        <v>907</v>
      </c>
      <c r="H103" t="s">
        <v>908</v>
      </c>
      <c r="I103" t="s">
        <v>85</v>
      </c>
      <c r="J103" t="s">
        <v>86</v>
      </c>
      <c r="K103" t="s">
        <v>87</v>
      </c>
      <c r="L103" t="s">
        <v>47</v>
      </c>
      <c r="M103" t="s">
        <v>195</v>
      </c>
      <c r="N103" t="s">
        <v>909</v>
      </c>
      <c r="O103" t="s">
        <v>88</v>
      </c>
      <c r="P103" t="s">
        <v>70</v>
      </c>
      <c r="Q103" t="s">
        <v>910</v>
      </c>
      <c r="R103" t="s">
        <v>208</v>
      </c>
      <c r="S103" t="s">
        <v>230</v>
      </c>
      <c r="T103" t="s">
        <v>73</v>
      </c>
      <c r="U103">
        <v>46645</v>
      </c>
      <c r="V103" t="s">
        <v>129</v>
      </c>
      <c r="W103" t="s">
        <v>116</v>
      </c>
      <c r="X103" t="s">
        <v>56</v>
      </c>
      <c r="Y103">
        <v>1</v>
      </c>
      <c r="Z103">
        <v>3527</v>
      </c>
      <c r="AA103" t="s">
        <v>881</v>
      </c>
      <c r="AB103">
        <v>1</v>
      </c>
      <c r="AC103">
        <v>3</v>
      </c>
      <c r="AD103">
        <v>2</v>
      </c>
      <c r="AE103" s="1">
        <v>44932</v>
      </c>
      <c r="AF103" t="s">
        <v>103</v>
      </c>
      <c r="AG103" t="s">
        <v>59</v>
      </c>
      <c r="AH103" t="s">
        <v>60</v>
      </c>
      <c r="AI103" t="s">
        <v>911</v>
      </c>
      <c r="AJ103" t="s">
        <v>912</v>
      </c>
      <c r="AK103">
        <v>4</v>
      </c>
      <c r="AL103">
        <v>396.28</v>
      </c>
    </row>
    <row r="104" spans="1:38" x14ac:dyDescent="0.35">
      <c r="A104">
        <v>101</v>
      </c>
      <c r="B104" t="s">
        <v>913</v>
      </c>
      <c r="C104" t="s">
        <v>914</v>
      </c>
      <c r="D104" s="1">
        <v>44847</v>
      </c>
      <c r="F104" t="s">
        <v>82</v>
      </c>
      <c r="G104" t="s">
        <v>915</v>
      </c>
      <c r="H104" t="s">
        <v>916</v>
      </c>
      <c r="I104" t="s">
        <v>237</v>
      </c>
      <c r="J104" t="s">
        <v>86</v>
      </c>
      <c r="K104" t="s">
        <v>46</v>
      </c>
      <c r="L104" t="s">
        <v>69</v>
      </c>
      <c r="M104" t="s">
        <v>48</v>
      </c>
      <c r="O104" t="s">
        <v>88</v>
      </c>
      <c r="P104" t="s">
        <v>50</v>
      </c>
      <c r="Q104" t="s">
        <v>917</v>
      </c>
      <c r="R104" t="s">
        <v>208</v>
      </c>
      <c r="S104" t="s">
        <v>52</v>
      </c>
      <c r="T104" t="s">
        <v>73</v>
      </c>
      <c r="U104">
        <v>10790</v>
      </c>
      <c r="V104" t="s">
        <v>74</v>
      </c>
      <c r="W104" t="s">
        <v>55</v>
      </c>
      <c r="X104" t="s">
        <v>56</v>
      </c>
      <c r="Y104">
        <v>2</v>
      </c>
      <c r="Z104">
        <v>3528</v>
      </c>
      <c r="AA104" t="s">
        <v>91</v>
      </c>
      <c r="AB104">
        <v>5</v>
      </c>
      <c r="AC104">
        <v>2</v>
      </c>
      <c r="AD104">
        <v>2</v>
      </c>
      <c r="AE104" s="1">
        <v>44987</v>
      </c>
      <c r="AF104" t="s">
        <v>118</v>
      </c>
      <c r="AG104" t="s">
        <v>76</v>
      </c>
      <c r="AH104" t="s">
        <v>130</v>
      </c>
      <c r="AI104" t="s">
        <v>918</v>
      </c>
      <c r="AJ104" t="s">
        <v>919</v>
      </c>
      <c r="AK104">
        <v>1</v>
      </c>
      <c r="AL104">
        <v>465.96</v>
      </c>
    </row>
    <row r="105" spans="1:38" x14ac:dyDescent="0.35">
      <c r="A105">
        <v>102</v>
      </c>
      <c r="B105" t="s">
        <v>920</v>
      </c>
      <c r="C105" t="s">
        <v>921</v>
      </c>
      <c r="D105" s="1">
        <v>43833</v>
      </c>
      <c r="E105" s="1">
        <v>44067</v>
      </c>
      <c r="F105" t="s">
        <v>82</v>
      </c>
      <c r="G105" t="s">
        <v>922</v>
      </c>
      <c r="H105" t="s">
        <v>923</v>
      </c>
      <c r="I105" t="s">
        <v>184</v>
      </c>
      <c r="J105" t="s">
        <v>69</v>
      </c>
      <c r="K105" t="s">
        <v>46</v>
      </c>
      <c r="L105" t="s">
        <v>86</v>
      </c>
      <c r="M105" t="s">
        <v>248</v>
      </c>
      <c r="N105" t="s">
        <v>924</v>
      </c>
      <c r="O105" t="s">
        <v>88</v>
      </c>
      <c r="P105" t="s">
        <v>126</v>
      </c>
      <c r="Q105" t="s">
        <v>925</v>
      </c>
      <c r="R105" t="s">
        <v>186</v>
      </c>
      <c r="S105" t="s">
        <v>926</v>
      </c>
      <c r="T105" t="s">
        <v>73</v>
      </c>
      <c r="U105">
        <v>67282</v>
      </c>
      <c r="V105" t="s">
        <v>74</v>
      </c>
      <c r="W105" t="s">
        <v>101</v>
      </c>
      <c r="X105" t="s">
        <v>56</v>
      </c>
      <c r="Y105">
        <v>2</v>
      </c>
      <c r="Z105">
        <v>3529</v>
      </c>
      <c r="AA105" t="s">
        <v>927</v>
      </c>
      <c r="AB105">
        <v>2</v>
      </c>
      <c r="AC105">
        <v>3</v>
      </c>
      <c r="AD105">
        <v>4</v>
      </c>
      <c r="AE105" s="1">
        <v>44808</v>
      </c>
      <c r="AF105" t="s">
        <v>103</v>
      </c>
      <c r="AG105" t="s">
        <v>59</v>
      </c>
      <c r="AH105" t="s">
        <v>77</v>
      </c>
      <c r="AI105" t="s">
        <v>928</v>
      </c>
      <c r="AJ105" t="s">
        <v>929</v>
      </c>
      <c r="AK105">
        <v>1</v>
      </c>
      <c r="AL105">
        <v>515.55999999999995</v>
      </c>
    </row>
    <row r="106" spans="1:38" x14ac:dyDescent="0.35">
      <c r="A106">
        <v>103</v>
      </c>
      <c r="B106" t="s">
        <v>930</v>
      </c>
      <c r="C106" t="s">
        <v>129</v>
      </c>
      <c r="D106" s="1">
        <v>43782</v>
      </c>
      <c r="F106" t="s">
        <v>82</v>
      </c>
      <c r="G106" t="s">
        <v>931</v>
      </c>
      <c r="H106" t="s">
        <v>932</v>
      </c>
      <c r="I106" t="s">
        <v>111</v>
      </c>
      <c r="J106" t="s">
        <v>86</v>
      </c>
      <c r="K106" t="s">
        <v>87</v>
      </c>
      <c r="L106" t="s">
        <v>69</v>
      </c>
      <c r="M106" t="s">
        <v>48</v>
      </c>
      <c r="O106" t="s">
        <v>88</v>
      </c>
      <c r="P106" t="s">
        <v>126</v>
      </c>
      <c r="Q106" t="s">
        <v>933</v>
      </c>
      <c r="R106" t="s">
        <v>141</v>
      </c>
      <c r="S106" t="s">
        <v>417</v>
      </c>
      <c r="T106" t="s">
        <v>53</v>
      </c>
      <c r="U106">
        <v>62321</v>
      </c>
      <c r="V106" t="s">
        <v>129</v>
      </c>
      <c r="W106" t="s">
        <v>55</v>
      </c>
      <c r="X106" t="s">
        <v>56</v>
      </c>
      <c r="Y106">
        <v>2</v>
      </c>
      <c r="Z106">
        <v>3530</v>
      </c>
      <c r="AA106" t="s">
        <v>934</v>
      </c>
      <c r="AB106">
        <v>1</v>
      </c>
      <c r="AC106">
        <v>2</v>
      </c>
      <c r="AD106">
        <v>5</v>
      </c>
      <c r="AE106" s="1">
        <v>44944</v>
      </c>
      <c r="AF106" t="s">
        <v>75</v>
      </c>
      <c r="AG106" t="s">
        <v>76</v>
      </c>
      <c r="AH106" t="s">
        <v>130</v>
      </c>
      <c r="AI106" t="s">
        <v>935</v>
      </c>
      <c r="AJ106" t="s">
        <v>936</v>
      </c>
      <c r="AK106">
        <v>2</v>
      </c>
      <c r="AL106">
        <v>496.85</v>
      </c>
    </row>
    <row r="107" spans="1:38" x14ac:dyDescent="0.35">
      <c r="A107">
        <v>104</v>
      </c>
      <c r="B107" t="s">
        <v>937</v>
      </c>
      <c r="C107" t="s">
        <v>938</v>
      </c>
      <c r="D107" s="1">
        <v>45094</v>
      </c>
      <c r="F107" t="s">
        <v>82</v>
      </c>
      <c r="G107" t="s">
        <v>939</v>
      </c>
      <c r="H107" t="s">
        <v>940</v>
      </c>
      <c r="I107" t="s">
        <v>137</v>
      </c>
      <c r="J107" t="s">
        <v>86</v>
      </c>
      <c r="K107" t="s">
        <v>46</v>
      </c>
      <c r="L107" t="s">
        <v>86</v>
      </c>
      <c r="M107" t="s">
        <v>48</v>
      </c>
      <c r="O107" t="s">
        <v>88</v>
      </c>
      <c r="P107" t="s">
        <v>250</v>
      </c>
      <c r="Q107" t="s">
        <v>941</v>
      </c>
      <c r="R107" t="s">
        <v>141</v>
      </c>
      <c r="S107" t="s">
        <v>646</v>
      </c>
      <c r="T107" t="s">
        <v>73</v>
      </c>
      <c r="U107">
        <v>18409</v>
      </c>
      <c r="V107" t="s">
        <v>129</v>
      </c>
      <c r="W107" t="s">
        <v>143</v>
      </c>
      <c r="X107" t="s">
        <v>56</v>
      </c>
      <c r="Y107">
        <v>1</v>
      </c>
      <c r="Z107">
        <v>3531</v>
      </c>
      <c r="AA107" t="s">
        <v>942</v>
      </c>
      <c r="AB107">
        <v>2</v>
      </c>
      <c r="AC107">
        <v>4</v>
      </c>
      <c r="AD107">
        <v>4</v>
      </c>
      <c r="AE107" s="1">
        <v>44895</v>
      </c>
      <c r="AF107" t="s">
        <v>58</v>
      </c>
      <c r="AG107" t="s">
        <v>76</v>
      </c>
      <c r="AH107" t="s">
        <v>104</v>
      </c>
      <c r="AI107" t="s">
        <v>943</v>
      </c>
      <c r="AJ107" t="s">
        <v>944</v>
      </c>
      <c r="AK107">
        <v>3</v>
      </c>
      <c r="AL107">
        <v>629.46</v>
      </c>
    </row>
    <row r="108" spans="1:38" x14ac:dyDescent="0.35">
      <c r="A108">
        <v>105</v>
      </c>
      <c r="B108" t="s">
        <v>945</v>
      </c>
      <c r="C108" t="s">
        <v>946</v>
      </c>
      <c r="D108" s="1">
        <v>44483</v>
      </c>
      <c r="F108" t="s">
        <v>82</v>
      </c>
      <c r="G108" t="s">
        <v>947</v>
      </c>
      <c r="H108" t="s">
        <v>948</v>
      </c>
      <c r="I108" t="s">
        <v>67</v>
      </c>
      <c r="J108" t="s">
        <v>69</v>
      </c>
      <c r="K108" t="s">
        <v>87</v>
      </c>
      <c r="L108" t="s">
        <v>86</v>
      </c>
      <c r="M108" t="s">
        <v>48</v>
      </c>
      <c r="O108" t="s">
        <v>239</v>
      </c>
      <c r="P108" t="s">
        <v>949</v>
      </c>
      <c r="Q108" t="s">
        <v>950</v>
      </c>
      <c r="R108" t="s">
        <v>154</v>
      </c>
      <c r="S108" t="s">
        <v>142</v>
      </c>
      <c r="T108" t="s">
        <v>53</v>
      </c>
      <c r="U108">
        <v>40306</v>
      </c>
      <c r="V108" t="s">
        <v>129</v>
      </c>
      <c r="W108" t="s">
        <v>55</v>
      </c>
      <c r="X108" t="s">
        <v>56</v>
      </c>
      <c r="Y108">
        <v>1</v>
      </c>
      <c r="Z108">
        <v>3532</v>
      </c>
      <c r="AA108" s="2">
        <v>44783</v>
      </c>
      <c r="AB108">
        <v>2</v>
      </c>
      <c r="AC108">
        <v>2</v>
      </c>
      <c r="AD108">
        <v>5</v>
      </c>
      <c r="AE108" s="1">
        <v>45048</v>
      </c>
      <c r="AF108" t="s">
        <v>118</v>
      </c>
      <c r="AG108" t="s">
        <v>59</v>
      </c>
      <c r="AH108" t="s">
        <v>60</v>
      </c>
      <c r="AI108" t="s">
        <v>951</v>
      </c>
      <c r="AJ108" t="s">
        <v>952</v>
      </c>
      <c r="AK108">
        <v>2</v>
      </c>
      <c r="AL108">
        <v>771.61</v>
      </c>
    </row>
    <row r="109" spans="1:38" x14ac:dyDescent="0.35">
      <c r="A109">
        <v>106</v>
      </c>
      <c r="B109" t="s">
        <v>953</v>
      </c>
      <c r="C109" t="s">
        <v>954</v>
      </c>
      <c r="D109" s="1">
        <v>44348</v>
      </c>
      <c r="E109" s="1">
        <v>45123</v>
      </c>
      <c r="F109" t="s">
        <v>82</v>
      </c>
      <c r="G109" t="s">
        <v>955</v>
      </c>
      <c r="H109" t="s">
        <v>956</v>
      </c>
      <c r="I109" t="s">
        <v>194</v>
      </c>
      <c r="J109" t="s">
        <v>45</v>
      </c>
      <c r="K109" t="s">
        <v>87</v>
      </c>
      <c r="L109" t="s">
        <v>86</v>
      </c>
      <c r="M109" t="s">
        <v>248</v>
      </c>
      <c r="N109" t="s">
        <v>957</v>
      </c>
      <c r="O109" t="s">
        <v>88</v>
      </c>
      <c r="P109" t="s">
        <v>89</v>
      </c>
      <c r="Q109" s="2">
        <v>24452</v>
      </c>
      <c r="R109" t="s">
        <v>98</v>
      </c>
      <c r="S109" t="s">
        <v>607</v>
      </c>
      <c r="T109" t="s">
        <v>73</v>
      </c>
      <c r="U109">
        <v>65183</v>
      </c>
      <c r="V109" t="s">
        <v>54</v>
      </c>
      <c r="W109" t="s">
        <v>116</v>
      </c>
      <c r="X109" t="s">
        <v>56</v>
      </c>
      <c r="Y109">
        <v>2</v>
      </c>
      <c r="Z109">
        <v>3533</v>
      </c>
      <c r="AA109" s="2">
        <v>45139</v>
      </c>
      <c r="AB109">
        <v>2</v>
      </c>
      <c r="AC109">
        <v>5</v>
      </c>
      <c r="AD109">
        <v>2</v>
      </c>
      <c r="AE109" s="1">
        <v>45057</v>
      </c>
      <c r="AF109" t="s">
        <v>58</v>
      </c>
      <c r="AG109" t="s">
        <v>59</v>
      </c>
      <c r="AH109" t="s">
        <v>104</v>
      </c>
      <c r="AI109" t="s">
        <v>958</v>
      </c>
      <c r="AJ109" t="s">
        <v>959</v>
      </c>
      <c r="AK109">
        <v>4</v>
      </c>
      <c r="AL109">
        <v>418.4</v>
      </c>
    </row>
    <row r="110" spans="1:38" x14ac:dyDescent="0.35">
      <c r="A110">
        <v>107</v>
      </c>
      <c r="B110" t="s">
        <v>960</v>
      </c>
      <c r="C110" t="s">
        <v>961</v>
      </c>
      <c r="D110" s="1">
        <v>43357</v>
      </c>
      <c r="F110" t="s">
        <v>82</v>
      </c>
      <c r="G110" t="s">
        <v>962</v>
      </c>
      <c r="H110" t="s">
        <v>963</v>
      </c>
      <c r="I110" t="s">
        <v>111</v>
      </c>
      <c r="J110" t="s">
        <v>86</v>
      </c>
      <c r="K110" t="s">
        <v>68</v>
      </c>
      <c r="L110" t="s">
        <v>86</v>
      </c>
      <c r="M110" t="s">
        <v>48</v>
      </c>
      <c r="O110" t="s">
        <v>88</v>
      </c>
      <c r="P110" t="s">
        <v>153</v>
      </c>
      <c r="Q110" t="s">
        <v>964</v>
      </c>
      <c r="R110" t="s">
        <v>218</v>
      </c>
      <c r="S110" t="s">
        <v>155</v>
      </c>
      <c r="T110" t="s">
        <v>53</v>
      </c>
      <c r="U110">
        <v>97002</v>
      </c>
      <c r="V110" t="s">
        <v>176</v>
      </c>
      <c r="W110" t="s">
        <v>101</v>
      </c>
      <c r="X110" t="s">
        <v>56</v>
      </c>
      <c r="Y110">
        <v>4</v>
      </c>
      <c r="Z110">
        <v>3534</v>
      </c>
      <c r="AA110" t="s">
        <v>965</v>
      </c>
      <c r="AB110">
        <v>4</v>
      </c>
      <c r="AC110">
        <v>3</v>
      </c>
      <c r="AD110">
        <v>2</v>
      </c>
      <c r="AE110" s="1">
        <v>45067</v>
      </c>
      <c r="AF110" t="s">
        <v>75</v>
      </c>
      <c r="AG110" t="s">
        <v>59</v>
      </c>
      <c r="AH110" t="s">
        <v>104</v>
      </c>
      <c r="AI110" t="s">
        <v>966</v>
      </c>
      <c r="AJ110" t="s">
        <v>967</v>
      </c>
      <c r="AK110">
        <v>3</v>
      </c>
      <c r="AL110">
        <v>900.96</v>
      </c>
    </row>
    <row r="111" spans="1:38" x14ac:dyDescent="0.35">
      <c r="A111">
        <v>108</v>
      </c>
      <c r="B111" t="s">
        <v>968</v>
      </c>
      <c r="C111" t="s">
        <v>969</v>
      </c>
      <c r="D111" s="1">
        <v>43445</v>
      </c>
      <c r="E111" s="1">
        <v>44714</v>
      </c>
      <c r="F111" t="s">
        <v>82</v>
      </c>
      <c r="G111" t="s">
        <v>970</v>
      </c>
      <c r="H111" t="s">
        <v>971</v>
      </c>
      <c r="I111" t="s">
        <v>237</v>
      </c>
      <c r="J111" t="s">
        <v>86</v>
      </c>
      <c r="K111" t="s">
        <v>68</v>
      </c>
      <c r="L111" t="s">
        <v>47</v>
      </c>
      <c r="M111" t="s">
        <v>195</v>
      </c>
      <c r="N111" t="s">
        <v>972</v>
      </c>
      <c r="O111" t="s">
        <v>88</v>
      </c>
      <c r="P111" t="s">
        <v>334</v>
      </c>
      <c r="Q111" s="2">
        <v>34367</v>
      </c>
      <c r="R111" t="s">
        <v>218</v>
      </c>
      <c r="S111" t="s">
        <v>155</v>
      </c>
      <c r="T111" t="s">
        <v>53</v>
      </c>
      <c r="U111">
        <v>29811</v>
      </c>
      <c r="V111" t="s">
        <v>129</v>
      </c>
      <c r="W111" t="s">
        <v>101</v>
      </c>
      <c r="X111" t="s">
        <v>56</v>
      </c>
      <c r="Y111">
        <v>4</v>
      </c>
      <c r="Z111">
        <v>3535</v>
      </c>
      <c r="AA111" s="2">
        <v>44572</v>
      </c>
      <c r="AB111">
        <v>1</v>
      </c>
      <c r="AC111">
        <v>5</v>
      </c>
      <c r="AD111">
        <v>1</v>
      </c>
      <c r="AE111" s="1">
        <v>45102</v>
      </c>
      <c r="AF111" t="s">
        <v>118</v>
      </c>
      <c r="AG111" t="s">
        <v>76</v>
      </c>
      <c r="AH111" t="s">
        <v>77</v>
      </c>
      <c r="AI111" t="s">
        <v>973</v>
      </c>
      <c r="AJ111" t="s">
        <v>974</v>
      </c>
      <c r="AK111">
        <v>1</v>
      </c>
      <c r="AL111">
        <v>936.96</v>
      </c>
    </row>
    <row r="112" spans="1:38" x14ac:dyDescent="0.35">
      <c r="A112">
        <v>109</v>
      </c>
      <c r="B112" t="s">
        <v>975</v>
      </c>
      <c r="C112" t="s">
        <v>976</v>
      </c>
      <c r="D112" s="1">
        <v>44779</v>
      </c>
      <c r="F112" t="s">
        <v>82</v>
      </c>
      <c r="G112" t="s">
        <v>977</v>
      </c>
      <c r="H112" t="s">
        <v>978</v>
      </c>
      <c r="I112" t="s">
        <v>137</v>
      </c>
      <c r="J112" t="s">
        <v>45</v>
      </c>
      <c r="K112" t="s">
        <v>46</v>
      </c>
      <c r="L112" t="s">
        <v>47</v>
      </c>
      <c r="M112" t="s">
        <v>48</v>
      </c>
      <c r="O112" t="s">
        <v>88</v>
      </c>
      <c r="P112" t="s">
        <v>89</v>
      </c>
      <c r="Q112" s="2">
        <v>32540</v>
      </c>
      <c r="R112" t="s">
        <v>197</v>
      </c>
      <c r="S112" t="s">
        <v>979</v>
      </c>
      <c r="T112" t="s">
        <v>53</v>
      </c>
      <c r="U112">
        <v>89169</v>
      </c>
      <c r="V112" t="s">
        <v>129</v>
      </c>
      <c r="W112" t="s">
        <v>101</v>
      </c>
      <c r="X112" t="s">
        <v>56</v>
      </c>
      <c r="Y112">
        <v>2</v>
      </c>
      <c r="Z112">
        <v>3536</v>
      </c>
      <c r="AA112" s="2">
        <v>44814</v>
      </c>
      <c r="AB112">
        <v>1</v>
      </c>
      <c r="AC112">
        <v>2</v>
      </c>
      <c r="AD112">
        <v>4</v>
      </c>
      <c r="AE112" s="1">
        <v>44888</v>
      </c>
      <c r="AF112" t="s">
        <v>58</v>
      </c>
      <c r="AG112" t="s">
        <v>76</v>
      </c>
      <c r="AH112" t="s">
        <v>130</v>
      </c>
      <c r="AI112" t="s">
        <v>980</v>
      </c>
      <c r="AJ112" t="s">
        <v>981</v>
      </c>
      <c r="AK112">
        <v>5</v>
      </c>
      <c r="AL112">
        <v>269.02999999999997</v>
      </c>
    </row>
    <row r="113" spans="1:38" x14ac:dyDescent="0.35">
      <c r="A113">
        <v>110</v>
      </c>
      <c r="B113" t="s">
        <v>982</v>
      </c>
      <c r="C113" t="s">
        <v>969</v>
      </c>
      <c r="D113" s="1">
        <v>44709</v>
      </c>
      <c r="E113" s="1">
        <v>44981</v>
      </c>
      <c r="F113" t="s">
        <v>82</v>
      </c>
      <c r="G113" t="s">
        <v>983</v>
      </c>
      <c r="H113" t="s">
        <v>984</v>
      </c>
      <c r="I113" t="s">
        <v>163</v>
      </c>
      <c r="J113" t="s">
        <v>45</v>
      </c>
      <c r="K113" t="s">
        <v>46</v>
      </c>
      <c r="L113" t="s">
        <v>69</v>
      </c>
      <c r="M113" t="s">
        <v>195</v>
      </c>
      <c r="N113" t="s">
        <v>985</v>
      </c>
      <c r="O113" t="s">
        <v>88</v>
      </c>
      <c r="P113" t="s">
        <v>126</v>
      </c>
      <c r="Q113" s="2">
        <v>20035</v>
      </c>
      <c r="R113" t="s">
        <v>166</v>
      </c>
      <c r="S113" t="s">
        <v>326</v>
      </c>
      <c r="T113" t="s">
        <v>73</v>
      </c>
      <c r="U113">
        <v>63882</v>
      </c>
      <c r="V113" t="s">
        <v>74</v>
      </c>
      <c r="W113" t="s">
        <v>116</v>
      </c>
      <c r="X113" t="s">
        <v>56</v>
      </c>
      <c r="Y113">
        <v>2</v>
      </c>
      <c r="Z113">
        <v>3537</v>
      </c>
      <c r="AA113" s="2">
        <v>44813</v>
      </c>
      <c r="AB113">
        <v>4</v>
      </c>
      <c r="AC113">
        <v>2</v>
      </c>
      <c r="AD113">
        <v>5</v>
      </c>
      <c r="AE113" s="1">
        <v>44963</v>
      </c>
      <c r="AF113" t="s">
        <v>58</v>
      </c>
      <c r="AG113" t="s">
        <v>59</v>
      </c>
      <c r="AH113" t="s">
        <v>104</v>
      </c>
      <c r="AI113" t="s">
        <v>986</v>
      </c>
      <c r="AJ113" t="s">
        <v>987</v>
      </c>
      <c r="AK113">
        <v>4</v>
      </c>
      <c r="AL113">
        <v>853.77</v>
      </c>
    </row>
    <row r="114" spans="1:38" x14ac:dyDescent="0.35">
      <c r="A114">
        <v>111</v>
      </c>
      <c r="B114" t="s">
        <v>988</v>
      </c>
      <c r="C114" t="s">
        <v>989</v>
      </c>
      <c r="D114" s="1">
        <v>43632</v>
      </c>
      <c r="E114" s="1">
        <v>44625</v>
      </c>
      <c r="F114" t="s">
        <v>82</v>
      </c>
      <c r="G114" t="s">
        <v>990</v>
      </c>
      <c r="H114" t="s">
        <v>991</v>
      </c>
      <c r="I114" t="s">
        <v>85</v>
      </c>
      <c r="J114" t="s">
        <v>69</v>
      </c>
      <c r="K114" t="s">
        <v>46</v>
      </c>
      <c r="L114" t="s">
        <v>69</v>
      </c>
      <c r="M114" t="s">
        <v>174</v>
      </c>
      <c r="N114" t="s">
        <v>992</v>
      </c>
      <c r="O114" t="s">
        <v>88</v>
      </c>
      <c r="P114" t="s">
        <v>334</v>
      </c>
      <c r="Q114" t="s">
        <v>993</v>
      </c>
      <c r="R114" t="s">
        <v>166</v>
      </c>
      <c r="S114" t="s">
        <v>155</v>
      </c>
      <c r="T114" t="s">
        <v>73</v>
      </c>
      <c r="U114">
        <v>62328</v>
      </c>
      <c r="V114" t="s">
        <v>176</v>
      </c>
      <c r="W114" t="s">
        <v>55</v>
      </c>
      <c r="X114" t="s">
        <v>56</v>
      </c>
      <c r="Y114">
        <v>2</v>
      </c>
      <c r="Z114">
        <v>3538</v>
      </c>
      <c r="AA114" t="s">
        <v>735</v>
      </c>
      <c r="AB114">
        <v>1</v>
      </c>
      <c r="AC114">
        <v>5</v>
      </c>
      <c r="AD114">
        <v>4</v>
      </c>
      <c r="AE114" s="1">
        <v>44840</v>
      </c>
      <c r="AF114" t="s">
        <v>118</v>
      </c>
      <c r="AG114" t="s">
        <v>59</v>
      </c>
      <c r="AH114" t="s">
        <v>60</v>
      </c>
      <c r="AI114" t="s">
        <v>994</v>
      </c>
      <c r="AJ114" t="s">
        <v>995</v>
      </c>
      <c r="AK114">
        <v>4</v>
      </c>
      <c r="AL114">
        <v>141.07</v>
      </c>
    </row>
    <row r="115" spans="1:38" x14ac:dyDescent="0.35">
      <c r="A115">
        <v>112</v>
      </c>
      <c r="B115" t="s">
        <v>996</v>
      </c>
      <c r="C115" t="s">
        <v>997</v>
      </c>
      <c r="D115" s="1">
        <v>43807</v>
      </c>
      <c r="F115" t="s">
        <v>82</v>
      </c>
      <c r="G115" t="s">
        <v>998</v>
      </c>
      <c r="H115" t="s">
        <v>999</v>
      </c>
      <c r="I115" t="s">
        <v>125</v>
      </c>
      <c r="J115" t="s">
        <v>86</v>
      </c>
      <c r="K115" t="s">
        <v>46</v>
      </c>
      <c r="L115" t="s">
        <v>47</v>
      </c>
      <c r="M115" t="s">
        <v>48</v>
      </c>
      <c r="O115" t="s">
        <v>88</v>
      </c>
      <c r="P115" t="s">
        <v>112</v>
      </c>
      <c r="Q115" t="s">
        <v>1000</v>
      </c>
      <c r="R115" t="s">
        <v>208</v>
      </c>
      <c r="S115" t="s">
        <v>326</v>
      </c>
      <c r="T115" t="s">
        <v>73</v>
      </c>
      <c r="U115">
        <v>74448</v>
      </c>
      <c r="V115" t="s">
        <v>74</v>
      </c>
      <c r="W115" t="s">
        <v>101</v>
      </c>
      <c r="X115" t="s">
        <v>56</v>
      </c>
      <c r="Y115">
        <v>5</v>
      </c>
      <c r="Z115">
        <v>3539</v>
      </c>
      <c r="AA115" s="2">
        <v>45079</v>
      </c>
      <c r="AB115">
        <v>3</v>
      </c>
      <c r="AC115">
        <v>3</v>
      </c>
      <c r="AD115">
        <v>4</v>
      </c>
      <c r="AE115" s="1">
        <v>45002</v>
      </c>
      <c r="AF115" t="s">
        <v>103</v>
      </c>
      <c r="AG115" t="s">
        <v>76</v>
      </c>
      <c r="AH115" t="s">
        <v>60</v>
      </c>
      <c r="AI115" t="s">
        <v>1001</v>
      </c>
      <c r="AJ115" t="s">
        <v>1002</v>
      </c>
      <c r="AK115">
        <v>4</v>
      </c>
      <c r="AL115">
        <v>234.77</v>
      </c>
    </row>
    <row r="116" spans="1:38" x14ac:dyDescent="0.35">
      <c r="A116">
        <v>113</v>
      </c>
      <c r="B116" t="s">
        <v>1003</v>
      </c>
      <c r="C116" t="s">
        <v>1004</v>
      </c>
      <c r="D116" s="1">
        <v>43902</v>
      </c>
      <c r="E116" s="1">
        <v>44843</v>
      </c>
      <c r="F116" t="s">
        <v>82</v>
      </c>
      <c r="G116" t="s">
        <v>1005</v>
      </c>
      <c r="H116" t="s">
        <v>1006</v>
      </c>
      <c r="I116" t="s">
        <v>43</v>
      </c>
      <c r="J116" t="s">
        <v>86</v>
      </c>
      <c r="K116" t="s">
        <v>87</v>
      </c>
      <c r="L116" t="s">
        <v>69</v>
      </c>
      <c r="M116" t="s">
        <v>195</v>
      </c>
      <c r="N116" t="s">
        <v>1007</v>
      </c>
      <c r="O116" t="s">
        <v>88</v>
      </c>
      <c r="P116" t="s">
        <v>206</v>
      </c>
      <c r="Q116" s="2">
        <v>30565</v>
      </c>
      <c r="R116" t="s">
        <v>208</v>
      </c>
      <c r="S116" t="s">
        <v>6</v>
      </c>
      <c r="T116" t="s">
        <v>73</v>
      </c>
      <c r="U116">
        <v>18721</v>
      </c>
      <c r="V116" t="s">
        <v>54</v>
      </c>
      <c r="W116" t="s">
        <v>55</v>
      </c>
      <c r="X116" t="s">
        <v>144</v>
      </c>
      <c r="Y116">
        <v>4</v>
      </c>
      <c r="Z116">
        <v>3540</v>
      </c>
      <c r="AA116" t="s">
        <v>1008</v>
      </c>
      <c r="AB116">
        <v>2</v>
      </c>
      <c r="AC116">
        <v>2</v>
      </c>
      <c r="AD116">
        <v>3</v>
      </c>
      <c r="AE116" s="1">
        <v>44860</v>
      </c>
      <c r="AF116" t="s">
        <v>221</v>
      </c>
      <c r="AG116" t="s">
        <v>76</v>
      </c>
      <c r="AH116" t="s">
        <v>77</v>
      </c>
      <c r="AI116" t="s">
        <v>1009</v>
      </c>
      <c r="AJ116" t="s">
        <v>1010</v>
      </c>
      <c r="AK116">
        <v>2</v>
      </c>
      <c r="AL116">
        <v>903.46</v>
      </c>
    </row>
    <row r="117" spans="1:38" x14ac:dyDescent="0.35">
      <c r="A117">
        <v>114</v>
      </c>
      <c r="B117" t="s">
        <v>1011</v>
      </c>
      <c r="C117" t="s">
        <v>1012</v>
      </c>
      <c r="D117" s="1">
        <v>43927</v>
      </c>
      <c r="E117" s="1">
        <v>45131</v>
      </c>
      <c r="F117" t="s">
        <v>82</v>
      </c>
      <c r="G117" t="s">
        <v>1013</v>
      </c>
      <c r="H117" t="s">
        <v>1014</v>
      </c>
      <c r="I117" t="s">
        <v>184</v>
      </c>
      <c r="J117" t="s">
        <v>86</v>
      </c>
      <c r="K117" t="s">
        <v>87</v>
      </c>
      <c r="L117" t="s">
        <v>86</v>
      </c>
      <c r="M117" t="s">
        <v>138</v>
      </c>
      <c r="N117" t="s">
        <v>1015</v>
      </c>
      <c r="O117" t="s">
        <v>88</v>
      </c>
      <c r="P117" t="s">
        <v>126</v>
      </c>
      <c r="Q117" t="s">
        <v>1016</v>
      </c>
      <c r="R117" t="s">
        <v>186</v>
      </c>
      <c r="S117" t="s">
        <v>142</v>
      </c>
      <c r="T117" t="s">
        <v>73</v>
      </c>
      <c r="U117">
        <v>78938</v>
      </c>
      <c r="V117" t="s">
        <v>129</v>
      </c>
      <c r="W117" t="s">
        <v>116</v>
      </c>
      <c r="X117" t="s">
        <v>144</v>
      </c>
      <c r="Y117">
        <v>2</v>
      </c>
      <c r="Z117">
        <v>3541</v>
      </c>
      <c r="AA117" t="s">
        <v>1017</v>
      </c>
      <c r="AB117">
        <v>1</v>
      </c>
      <c r="AC117">
        <v>3</v>
      </c>
      <c r="AD117">
        <v>3</v>
      </c>
      <c r="AE117" s="1">
        <v>45068</v>
      </c>
      <c r="AF117" t="s">
        <v>75</v>
      </c>
      <c r="AG117" t="s">
        <v>76</v>
      </c>
      <c r="AH117" t="s">
        <v>130</v>
      </c>
      <c r="AI117" t="s">
        <v>1018</v>
      </c>
      <c r="AJ117" t="s">
        <v>1019</v>
      </c>
      <c r="AK117">
        <v>4</v>
      </c>
      <c r="AL117">
        <v>380.3</v>
      </c>
    </row>
    <row r="118" spans="1:38" x14ac:dyDescent="0.35">
      <c r="A118">
        <v>115</v>
      </c>
      <c r="B118" t="s">
        <v>1020</v>
      </c>
      <c r="C118" t="s">
        <v>1021</v>
      </c>
      <c r="D118" s="1">
        <v>45031</v>
      </c>
      <c r="F118" t="s">
        <v>82</v>
      </c>
      <c r="G118" t="s">
        <v>1022</v>
      </c>
      <c r="H118" t="s">
        <v>1023</v>
      </c>
      <c r="I118" t="s">
        <v>67</v>
      </c>
      <c r="J118" t="s">
        <v>45</v>
      </c>
      <c r="K118" t="s">
        <v>68</v>
      </c>
      <c r="L118" t="s">
        <v>47</v>
      </c>
      <c r="M118" t="s">
        <v>48</v>
      </c>
      <c r="O118" t="s">
        <v>88</v>
      </c>
      <c r="P118" t="s">
        <v>126</v>
      </c>
      <c r="Q118" s="2">
        <v>17535</v>
      </c>
      <c r="R118" t="s">
        <v>186</v>
      </c>
      <c r="S118" t="s">
        <v>354</v>
      </c>
      <c r="T118" t="s">
        <v>73</v>
      </c>
      <c r="U118">
        <v>45456</v>
      </c>
      <c r="V118" t="s">
        <v>54</v>
      </c>
      <c r="W118" t="s">
        <v>116</v>
      </c>
      <c r="X118" t="s">
        <v>343</v>
      </c>
      <c r="Y118">
        <v>1</v>
      </c>
      <c r="Z118">
        <v>3542</v>
      </c>
      <c r="AA118" t="s">
        <v>1024</v>
      </c>
      <c r="AB118">
        <v>2</v>
      </c>
      <c r="AC118">
        <v>3</v>
      </c>
      <c r="AD118">
        <v>4</v>
      </c>
      <c r="AE118" s="1">
        <v>44795</v>
      </c>
      <c r="AF118" t="s">
        <v>103</v>
      </c>
      <c r="AG118" t="s">
        <v>59</v>
      </c>
      <c r="AH118" t="s">
        <v>60</v>
      </c>
      <c r="AI118" t="s">
        <v>1025</v>
      </c>
      <c r="AJ118" t="s">
        <v>1026</v>
      </c>
      <c r="AK118">
        <v>4</v>
      </c>
      <c r="AL118">
        <v>511.42</v>
      </c>
    </row>
    <row r="119" spans="1:38" x14ac:dyDescent="0.35">
      <c r="A119">
        <v>116</v>
      </c>
      <c r="B119" t="s">
        <v>1027</v>
      </c>
      <c r="C119" t="s">
        <v>1028</v>
      </c>
      <c r="D119" s="1">
        <v>44145</v>
      </c>
      <c r="F119" t="s">
        <v>82</v>
      </c>
      <c r="G119" t="s">
        <v>1029</v>
      </c>
      <c r="H119" t="s">
        <v>1030</v>
      </c>
      <c r="I119" t="s">
        <v>194</v>
      </c>
      <c r="J119" t="s">
        <v>69</v>
      </c>
      <c r="K119" t="s">
        <v>68</v>
      </c>
      <c r="L119" t="s">
        <v>47</v>
      </c>
      <c r="M119" t="s">
        <v>48</v>
      </c>
      <c r="O119" t="s">
        <v>88</v>
      </c>
      <c r="P119" t="s">
        <v>112</v>
      </c>
      <c r="Q119" t="s">
        <v>676</v>
      </c>
      <c r="R119" t="s">
        <v>141</v>
      </c>
      <c r="S119" t="s">
        <v>115</v>
      </c>
      <c r="T119" t="s">
        <v>53</v>
      </c>
      <c r="U119">
        <v>45509</v>
      </c>
      <c r="V119" t="s">
        <v>129</v>
      </c>
      <c r="W119" t="s">
        <v>101</v>
      </c>
      <c r="X119" t="s">
        <v>56</v>
      </c>
      <c r="Y119">
        <v>2</v>
      </c>
      <c r="Z119">
        <v>3543</v>
      </c>
      <c r="AA119" s="2">
        <v>45232</v>
      </c>
      <c r="AB119">
        <v>4</v>
      </c>
      <c r="AC119">
        <v>5</v>
      </c>
      <c r="AD119">
        <v>5</v>
      </c>
      <c r="AE119" s="1">
        <v>45067</v>
      </c>
      <c r="AF119" t="s">
        <v>221</v>
      </c>
      <c r="AG119" t="s">
        <v>76</v>
      </c>
      <c r="AH119" t="s">
        <v>130</v>
      </c>
      <c r="AI119" t="s">
        <v>1031</v>
      </c>
      <c r="AJ119" t="s">
        <v>1032</v>
      </c>
      <c r="AK119">
        <v>4</v>
      </c>
      <c r="AL119">
        <v>171.03</v>
      </c>
    </row>
    <row r="120" spans="1:38" x14ac:dyDescent="0.35">
      <c r="A120">
        <v>117</v>
      </c>
      <c r="B120" t="s">
        <v>1033</v>
      </c>
      <c r="C120" t="s">
        <v>1034</v>
      </c>
      <c r="D120" s="1">
        <v>45106</v>
      </c>
      <c r="E120" s="1">
        <v>45116</v>
      </c>
      <c r="F120" t="s">
        <v>82</v>
      </c>
      <c r="G120" t="s">
        <v>1035</v>
      </c>
      <c r="H120" t="s">
        <v>1036</v>
      </c>
      <c r="I120" t="s">
        <v>111</v>
      </c>
      <c r="J120" t="s">
        <v>45</v>
      </c>
      <c r="K120" t="s">
        <v>68</v>
      </c>
      <c r="L120" t="s">
        <v>47</v>
      </c>
      <c r="M120" t="s">
        <v>195</v>
      </c>
      <c r="N120" t="s">
        <v>1037</v>
      </c>
      <c r="O120" t="s">
        <v>88</v>
      </c>
      <c r="P120" t="s">
        <v>70</v>
      </c>
      <c r="Q120" t="s">
        <v>1038</v>
      </c>
      <c r="R120" t="s">
        <v>141</v>
      </c>
      <c r="S120" t="s">
        <v>326</v>
      </c>
      <c r="T120" t="s">
        <v>73</v>
      </c>
      <c r="U120">
        <v>13902</v>
      </c>
      <c r="V120" t="s">
        <v>176</v>
      </c>
      <c r="W120" t="s">
        <v>101</v>
      </c>
      <c r="X120" t="s">
        <v>56</v>
      </c>
      <c r="Y120">
        <v>2</v>
      </c>
      <c r="Z120">
        <v>3544</v>
      </c>
      <c r="AA120" t="s">
        <v>1039</v>
      </c>
      <c r="AB120">
        <v>3</v>
      </c>
      <c r="AC120">
        <v>5</v>
      </c>
      <c r="AD120">
        <v>3</v>
      </c>
      <c r="AE120" s="1">
        <v>45048</v>
      </c>
      <c r="AF120" t="s">
        <v>58</v>
      </c>
      <c r="AG120" t="s">
        <v>76</v>
      </c>
      <c r="AH120" t="s">
        <v>130</v>
      </c>
      <c r="AI120" t="s">
        <v>1040</v>
      </c>
      <c r="AJ120" t="s">
        <v>1041</v>
      </c>
      <c r="AK120">
        <v>3</v>
      </c>
      <c r="AL120">
        <v>842.93</v>
      </c>
    </row>
    <row r="121" spans="1:38" x14ac:dyDescent="0.35">
      <c r="A121">
        <v>118</v>
      </c>
      <c r="B121" t="s">
        <v>1042</v>
      </c>
      <c r="C121" t="s">
        <v>1043</v>
      </c>
      <c r="D121" s="1">
        <v>44627</v>
      </c>
      <c r="F121" t="s">
        <v>82</v>
      </c>
      <c r="G121" t="s">
        <v>1044</v>
      </c>
      <c r="H121" t="s">
        <v>1045</v>
      </c>
      <c r="I121" t="s">
        <v>67</v>
      </c>
      <c r="J121" t="s">
        <v>86</v>
      </c>
      <c r="K121" t="s">
        <v>46</v>
      </c>
      <c r="L121" t="s">
        <v>47</v>
      </c>
      <c r="M121" t="s">
        <v>48</v>
      </c>
      <c r="O121" t="s">
        <v>239</v>
      </c>
      <c r="P121" t="s">
        <v>126</v>
      </c>
      <c r="Q121" t="s">
        <v>1046</v>
      </c>
      <c r="R121" t="s">
        <v>154</v>
      </c>
      <c r="S121" t="s">
        <v>1047</v>
      </c>
      <c r="T121" t="s">
        <v>53</v>
      </c>
      <c r="U121">
        <v>9733</v>
      </c>
      <c r="V121" t="s">
        <v>129</v>
      </c>
      <c r="W121" t="s">
        <v>55</v>
      </c>
      <c r="X121" t="s">
        <v>56</v>
      </c>
      <c r="Y121">
        <v>1</v>
      </c>
      <c r="Z121">
        <v>3545</v>
      </c>
      <c r="AA121" t="s">
        <v>91</v>
      </c>
      <c r="AB121">
        <v>2</v>
      </c>
      <c r="AC121">
        <v>5</v>
      </c>
      <c r="AD121">
        <v>2</v>
      </c>
      <c r="AE121" s="1">
        <v>45050</v>
      </c>
      <c r="AF121" t="s">
        <v>75</v>
      </c>
      <c r="AG121" t="s">
        <v>76</v>
      </c>
      <c r="AH121" t="s">
        <v>77</v>
      </c>
      <c r="AI121" t="s">
        <v>1048</v>
      </c>
      <c r="AJ121" t="s">
        <v>1049</v>
      </c>
      <c r="AK121">
        <v>5</v>
      </c>
      <c r="AL121">
        <v>581.12</v>
      </c>
    </row>
    <row r="122" spans="1:38" x14ac:dyDescent="0.35">
      <c r="A122">
        <v>119</v>
      </c>
      <c r="B122" t="s">
        <v>1050</v>
      </c>
      <c r="C122" t="s">
        <v>1051</v>
      </c>
      <c r="D122" s="1">
        <v>44408</v>
      </c>
      <c r="E122" s="1">
        <v>44953</v>
      </c>
      <c r="F122" t="s">
        <v>82</v>
      </c>
      <c r="G122" t="s">
        <v>1052</v>
      </c>
      <c r="H122" t="s">
        <v>1053</v>
      </c>
      <c r="I122" t="s">
        <v>43</v>
      </c>
      <c r="J122" t="s">
        <v>86</v>
      </c>
      <c r="K122" t="s">
        <v>87</v>
      </c>
      <c r="L122" t="s">
        <v>69</v>
      </c>
      <c r="M122" t="s">
        <v>248</v>
      </c>
      <c r="N122" t="s">
        <v>1054</v>
      </c>
      <c r="O122" t="s">
        <v>88</v>
      </c>
      <c r="P122" t="s">
        <v>112</v>
      </c>
      <c r="Q122" t="s">
        <v>1055</v>
      </c>
      <c r="R122" t="s">
        <v>98</v>
      </c>
      <c r="S122" t="s">
        <v>326</v>
      </c>
      <c r="T122" t="s">
        <v>73</v>
      </c>
      <c r="U122">
        <v>35786</v>
      </c>
      <c r="V122" t="s">
        <v>74</v>
      </c>
      <c r="W122" t="s">
        <v>55</v>
      </c>
      <c r="X122" t="s">
        <v>144</v>
      </c>
      <c r="Y122">
        <v>1</v>
      </c>
      <c r="Z122">
        <v>3546</v>
      </c>
      <c r="AA122" s="2">
        <v>45204</v>
      </c>
      <c r="AB122">
        <v>2</v>
      </c>
      <c r="AC122">
        <v>5</v>
      </c>
      <c r="AD122">
        <v>5</v>
      </c>
      <c r="AE122" s="1">
        <v>44886</v>
      </c>
      <c r="AF122" t="s">
        <v>103</v>
      </c>
      <c r="AG122" t="s">
        <v>76</v>
      </c>
      <c r="AH122" t="s">
        <v>130</v>
      </c>
      <c r="AI122" t="s">
        <v>1056</v>
      </c>
      <c r="AJ122" t="s">
        <v>1057</v>
      </c>
      <c r="AK122">
        <v>4</v>
      </c>
      <c r="AL122">
        <v>426.45</v>
      </c>
    </row>
    <row r="123" spans="1:38" x14ac:dyDescent="0.35">
      <c r="A123">
        <v>120</v>
      </c>
      <c r="B123" t="s">
        <v>1058</v>
      </c>
      <c r="C123" t="s">
        <v>1059</v>
      </c>
      <c r="D123" s="1">
        <v>44581</v>
      </c>
      <c r="F123" t="s">
        <v>82</v>
      </c>
      <c r="G123" t="s">
        <v>1060</v>
      </c>
      <c r="H123" t="s">
        <v>1061</v>
      </c>
      <c r="I123" t="s">
        <v>125</v>
      </c>
      <c r="J123" t="s">
        <v>45</v>
      </c>
      <c r="K123" t="s">
        <v>87</v>
      </c>
      <c r="L123" t="s">
        <v>86</v>
      </c>
      <c r="M123" t="s">
        <v>48</v>
      </c>
      <c r="O123" t="s">
        <v>88</v>
      </c>
      <c r="P123" t="s">
        <v>352</v>
      </c>
      <c r="Q123" t="s">
        <v>1062</v>
      </c>
      <c r="R123" t="s">
        <v>218</v>
      </c>
      <c r="S123" t="s">
        <v>6</v>
      </c>
      <c r="T123" t="s">
        <v>53</v>
      </c>
      <c r="U123">
        <v>1919</v>
      </c>
      <c r="V123" t="s">
        <v>100</v>
      </c>
      <c r="W123" t="s">
        <v>116</v>
      </c>
      <c r="X123" t="s">
        <v>343</v>
      </c>
      <c r="Y123">
        <v>2</v>
      </c>
      <c r="Z123">
        <v>3547</v>
      </c>
      <c r="AA123" t="s">
        <v>1063</v>
      </c>
      <c r="AB123">
        <v>2</v>
      </c>
      <c r="AC123">
        <v>4</v>
      </c>
      <c r="AD123">
        <v>2</v>
      </c>
      <c r="AE123" s="1">
        <v>45040</v>
      </c>
      <c r="AF123" t="s">
        <v>118</v>
      </c>
      <c r="AG123" t="s">
        <v>76</v>
      </c>
      <c r="AH123" t="s">
        <v>60</v>
      </c>
      <c r="AI123" t="s">
        <v>1064</v>
      </c>
      <c r="AJ123" t="s">
        <v>1065</v>
      </c>
      <c r="AK123">
        <v>4</v>
      </c>
      <c r="AL123">
        <v>805.05</v>
      </c>
    </row>
    <row r="124" spans="1:38" x14ac:dyDescent="0.35">
      <c r="A124">
        <v>121</v>
      </c>
      <c r="B124" t="s">
        <v>1066</v>
      </c>
      <c r="C124" t="s">
        <v>1067</v>
      </c>
      <c r="D124" s="1">
        <v>44388</v>
      </c>
      <c r="E124" s="1">
        <v>44844</v>
      </c>
      <c r="F124" t="s">
        <v>82</v>
      </c>
      <c r="G124" t="s">
        <v>1068</v>
      </c>
      <c r="H124" t="s">
        <v>1069</v>
      </c>
      <c r="I124" t="s">
        <v>137</v>
      </c>
      <c r="J124" t="s">
        <v>69</v>
      </c>
      <c r="K124" t="s">
        <v>68</v>
      </c>
      <c r="L124" t="s">
        <v>86</v>
      </c>
      <c r="M124" t="s">
        <v>174</v>
      </c>
      <c r="N124" t="s">
        <v>1070</v>
      </c>
      <c r="O124" t="s">
        <v>88</v>
      </c>
      <c r="P124" t="s">
        <v>112</v>
      </c>
      <c r="Q124" t="s">
        <v>1071</v>
      </c>
      <c r="R124" t="s">
        <v>218</v>
      </c>
      <c r="S124" t="s">
        <v>142</v>
      </c>
      <c r="T124" t="s">
        <v>53</v>
      </c>
      <c r="U124">
        <v>40135</v>
      </c>
      <c r="V124" t="s">
        <v>54</v>
      </c>
      <c r="W124" t="s">
        <v>101</v>
      </c>
      <c r="X124" t="s">
        <v>56</v>
      </c>
      <c r="Y124">
        <v>1</v>
      </c>
      <c r="Z124">
        <v>3548</v>
      </c>
      <c r="AA124" s="2">
        <v>44722</v>
      </c>
      <c r="AB124">
        <v>5</v>
      </c>
      <c r="AC124">
        <v>5</v>
      </c>
      <c r="AD124">
        <v>3</v>
      </c>
      <c r="AE124" s="1">
        <v>44789</v>
      </c>
      <c r="AF124" t="s">
        <v>58</v>
      </c>
      <c r="AG124" t="s">
        <v>76</v>
      </c>
      <c r="AH124" t="s">
        <v>130</v>
      </c>
      <c r="AI124" t="s">
        <v>1072</v>
      </c>
      <c r="AJ124" t="s">
        <v>1073</v>
      </c>
      <c r="AK124">
        <v>3</v>
      </c>
      <c r="AL124">
        <v>368.8</v>
      </c>
    </row>
    <row r="125" spans="1:38" x14ac:dyDescent="0.35">
      <c r="A125">
        <v>122</v>
      </c>
      <c r="B125" t="s">
        <v>1074</v>
      </c>
      <c r="C125" t="s">
        <v>1075</v>
      </c>
      <c r="D125" s="1">
        <v>43388</v>
      </c>
      <c r="E125" s="1">
        <v>44122</v>
      </c>
      <c r="F125" t="s">
        <v>82</v>
      </c>
      <c r="G125" t="s">
        <v>1076</v>
      </c>
      <c r="H125" t="s">
        <v>1077</v>
      </c>
      <c r="I125" t="s">
        <v>111</v>
      </c>
      <c r="J125" t="s">
        <v>86</v>
      </c>
      <c r="K125" t="s">
        <v>46</v>
      </c>
      <c r="L125" t="s">
        <v>86</v>
      </c>
      <c r="M125" t="s">
        <v>195</v>
      </c>
      <c r="N125" t="s">
        <v>1078</v>
      </c>
      <c r="O125" t="s">
        <v>88</v>
      </c>
      <c r="P125" t="s">
        <v>126</v>
      </c>
      <c r="Q125" t="s">
        <v>1079</v>
      </c>
      <c r="R125" t="s">
        <v>197</v>
      </c>
      <c r="S125" t="s">
        <v>142</v>
      </c>
      <c r="T125" t="s">
        <v>53</v>
      </c>
      <c r="U125">
        <v>72975</v>
      </c>
      <c r="V125" t="s">
        <v>129</v>
      </c>
      <c r="W125" t="s">
        <v>143</v>
      </c>
      <c r="X125" t="s">
        <v>56</v>
      </c>
      <c r="Y125">
        <v>2</v>
      </c>
      <c r="Z125">
        <v>3549</v>
      </c>
      <c r="AA125" t="s">
        <v>1080</v>
      </c>
      <c r="AB125">
        <v>1</v>
      </c>
      <c r="AC125">
        <v>4</v>
      </c>
      <c r="AD125">
        <v>1</v>
      </c>
      <c r="AE125" s="1">
        <v>44867</v>
      </c>
      <c r="AF125" t="s">
        <v>221</v>
      </c>
      <c r="AG125" t="s">
        <v>76</v>
      </c>
      <c r="AH125" t="s">
        <v>60</v>
      </c>
      <c r="AI125" t="s">
        <v>1081</v>
      </c>
      <c r="AJ125" t="s">
        <v>1082</v>
      </c>
      <c r="AK125">
        <v>5</v>
      </c>
      <c r="AL125">
        <v>788.67</v>
      </c>
    </row>
    <row r="126" spans="1:38" x14ac:dyDescent="0.35">
      <c r="A126">
        <v>123</v>
      </c>
      <c r="B126" t="s">
        <v>516</v>
      </c>
      <c r="C126" t="s">
        <v>1083</v>
      </c>
      <c r="D126" s="1">
        <v>44526</v>
      </c>
      <c r="E126" s="1">
        <v>44848</v>
      </c>
      <c r="F126" t="s">
        <v>82</v>
      </c>
      <c r="G126" t="s">
        <v>1084</v>
      </c>
      <c r="H126" t="s">
        <v>1085</v>
      </c>
      <c r="I126" t="s">
        <v>184</v>
      </c>
      <c r="J126" t="s">
        <v>69</v>
      </c>
      <c r="K126" t="s">
        <v>46</v>
      </c>
      <c r="L126" t="s">
        <v>47</v>
      </c>
      <c r="M126" t="s">
        <v>174</v>
      </c>
      <c r="N126" t="s">
        <v>1086</v>
      </c>
      <c r="O126" t="s">
        <v>88</v>
      </c>
      <c r="P126" t="s">
        <v>458</v>
      </c>
      <c r="Q126" t="s">
        <v>1087</v>
      </c>
      <c r="R126" t="s">
        <v>166</v>
      </c>
      <c r="S126" t="s">
        <v>1088</v>
      </c>
      <c r="T126" t="s">
        <v>73</v>
      </c>
      <c r="U126">
        <v>57754</v>
      </c>
      <c r="V126" t="s">
        <v>54</v>
      </c>
      <c r="W126" t="s">
        <v>143</v>
      </c>
      <c r="X126" t="s">
        <v>56</v>
      </c>
      <c r="Y126">
        <v>1</v>
      </c>
      <c r="Z126">
        <v>3550</v>
      </c>
      <c r="AA126" t="s">
        <v>1089</v>
      </c>
      <c r="AB126">
        <v>3</v>
      </c>
      <c r="AC126">
        <v>5</v>
      </c>
      <c r="AD126">
        <v>4</v>
      </c>
      <c r="AE126" s="1">
        <v>45025</v>
      </c>
      <c r="AF126" t="s">
        <v>103</v>
      </c>
      <c r="AG126" t="s">
        <v>59</v>
      </c>
      <c r="AH126" t="s">
        <v>104</v>
      </c>
      <c r="AI126" t="s">
        <v>1090</v>
      </c>
      <c r="AJ126" t="s">
        <v>1091</v>
      </c>
      <c r="AK126">
        <v>4</v>
      </c>
      <c r="AL126">
        <v>363.11</v>
      </c>
    </row>
    <row r="127" spans="1:38" x14ac:dyDescent="0.35">
      <c r="A127">
        <v>124</v>
      </c>
      <c r="B127" t="s">
        <v>1092</v>
      </c>
      <c r="C127" t="s">
        <v>1093</v>
      </c>
      <c r="D127" s="1">
        <v>43323</v>
      </c>
      <c r="F127" t="s">
        <v>82</v>
      </c>
      <c r="G127" t="s">
        <v>1094</v>
      </c>
      <c r="H127" t="s">
        <v>1095</v>
      </c>
      <c r="I127" t="s">
        <v>237</v>
      </c>
      <c r="J127" t="s">
        <v>69</v>
      </c>
      <c r="K127" t="s">
        <v>46</v>
      </c>
      <c r="L127" t="s">
        <v>69</v>
      </c>
      <c r="M127" t="s">
        <v>48</v>
      </c>
      <c r="O127" t="s">
        <v>88</v>
      </c>
      <c r="P127" t="s">
        <v>153</v>
      </c>
      <c r="Q127" s="2">
        <v>19821</v>
      </c>
      <c r="R127" t="s">
        <v>166</v>
      </c>
      <c r="S127" t="s">
        <v>155</v>
      </c>
      <c r="T127" t="s">
        <v>73</v>
      </c>
      <c r="U127">
        <v>81142</v>
      </c>
      <c r="V127" t="s">
        <v>129</v>
      </c>
      <c r="W127" t="s">
        <v>116</v>
      </c>
      <c r="X127" t="s">
        <v>343</v>
      </c>
      <c r="Y127">
        <v>4</v>
      </c>
      <c r="Z127">
        <v>3551</v>
      </c>
      <c r="AA127" s="2">
        <v>44991</v>
      </c>
      <c r="AB127">
        <v>4</v>
      </c>
      <c r="AC127">
        <v>4</v>
      </c>
      <c r="AD127">
        <v>3</v>
      </c>
      <c r="AE127" s="1">
        <v>44861</v>
      </c>
      <c r="AF127" t="s">
        <v>221</v>
      </c>
      <c r="AG127" t="s">
        <v>76</v>
      </c>
      <c r="AH127" t="s">
        <v>77</v>
      </c>
      <c r="AI127" t="s">
        <v>1096</v>
      </c>
      <c r="AJ127" t="s">
        <v>1097</v>
      </c>
      <c r="AK127">
        <v>1</v>
      </c>
      <c r="AL127">
        <v>570.13</v>
      </c>
    </row>
    <row r="128" spans="1:38" x14ac:dyDescent="0.35">
      <c r="A128">
        <v>125</v>
      </c>
      <c r="B128" t="s">
        <v>1098</v>
      </c>
      <c r="C128" t="s">
        <v>1099</v>
      </c>
      <c r="D128" s="1">
        <v>43877</v>
      </c>
      <c r="E128" s="1">
        <v>43985</v>
      </c>
      <c r="F128" t="s">
        <v>82</v>
      </c>
      <c r="G128" t="s">
        <v>1100</v>
      </c>
      <c r="H128" t="s">
        <v>1101</v>
      </c>
      <c r="I128" t="s">
        <v>85</v>
      </c>
      <c r="J128" t="s">
        <v>86</v>
      </c>
      <c r="K128" t="s">
        <v>87</v>
      </c>
      <c r="L128" t="s">
        <v>86</v>
      </c>
      <c r="M128" t="s">
        <v>195</v>
      </c>
      <c r="N128" t="s">
        <v>1102</v>
      </c>
      <c r="O128" t="s">
        <v>88</v>
      </c>
      <c r="P128" t="s">
        <v>126</v>
      </c>
      <c r="Q128" s="2">
        <v>15653</v>
      </c>
      <c r="R128" t="s">
        <v>208</v>
      </c>
      <c r="S128" t="s">
        <v>326</v>
      </c>
      <c r="T128" t="s">
        <v>73</v>
      </c>
      <c r="U128">
        <v>28714</v>
      </c>
      <c r="V128" t="s">
        <v>54</v>
      </c>
      <c r="W128" t="s">
        <v>101</v>
      </c>
      <c r="X128" t="s">
        <v>343</v>
      </c>
      <c r="Y128">
        <v>1</v>
      </c>
      <c r="Z128">
        <v>3552</v>
      </c>
      <c r="AA128" t="s">
        <v>1103</v>
      </c>
      <c r="AB128">
        <v>3</v>
      </c>
      <c r="AC128">
        <v>4</v>
      </c>
      <c r="AD128">
        <v>2</v>
      </c>
      <c r="AE128" s="1">
        <v>44891</v>
      </c>
      <c r="AF128" t="s">
        <v>58</v>
      </c>
      <c r="AG128" t="s">
        <v>76</v>
      </c>
      <c r="AH128" t="s">
        <v>60</v>
      </c>
      <c r="AI128" t="s">
        <v>1104</v>
      </c>
      <c r="AJ128" t="s">
        <v>754</v>
      </c>
      <c r="AK128">
        <v>4</v>
      </c>
      <c r="AL128">
        <v>480.87</v>
      </c>
    </row>
    <row r="129" spans="1:38" x14ac:dyDescent="0.35">
      <c r="A129">
        <v>126</v>
      </c>
      <c r="B129" t="s">
        <v>1105</v>
      </c>
      <c r="C129" t="s">
        <v>1106</v>
      </c>
      <c r="D129" s="1">
        <v>43850</v>
      </c>
      <c r="F129" t="s">
        <v>82</v>
      </c>
      <c r="G129" t="s">
        <v>1107</v>
      </c>
      <c r="H129" t="s">
        <v>1108</v>
      </c>
      <c r="I129" t="s">
        <v>163</v>
      </c>
      <c r="J129" t="s">
        <v>45</v>
      </c>
      <c r="K129" t="s">
        <v>46</v>
      </c>
      <c r="L129" t="s">
        <v>47</v>
      </c>
      <c r="M129" t="s">
        <v>48</v>
      </c>
      <c r="O129" t="s">
        <v>88</v>
      </c>
      <c r="P129" t="s">
        <v>126</v>
      </c>
      <c r="Q129" s="2">
        <v>18084</v>
      </c>
      <c r="R129" t="s">
        <v>208</v>
      </c>
      <c r="S129" t="s">
        <v>326</v>
      </c>
      <c r="T129" t="s">
        <v>73</v>
      </c>
      <c r="U129">
        <v>50379</v>
      </c>
      <c r="V129" t="s">
        <v>129</v>
      </c>
      <c r="W129" t="s">
        <v>143</v>
      </c>
      <c r="X129" t="s">
        <v>56</v>
      </c>
      <c r="Y129">
        <v>4</v>
      </c>
      <c r="Z129">
        <v>3553</v>
      </c>
      <c r="AA129" t="s">
        <v>210</v>
      </c>
      <c r="AB129">
        <v>4</v>
      </c>
      <c r="AC129">
        <v>2</v>
      </c>
      <c r="AD129">
        <v>4</v>
      </c>
      <c r="AE129" s="1">
        <v>44906</v>
      </c>
      <c r="AF129" t="s">
        <v>103</v>
      </c>
      <c r="AG129" t="s">
        <v>59</v>
      </c>
      <c r="AH129" t="s">
        <v>77</v>
      </c>
      <c r="AI129" t="s">
        <v>1109</v>
      </c>
      <c r="AJ129" t="s">
        <v>1110</v>
      </c>
      <c r="AK129">
        <v>5</v>
      </c>
      <c r="AL129">
        <v>689.48</v>
      </c>
    </row>
    <row r="130" spans="1:38" x14ac:dyDescent="0.35">
      <c r="A130">
        <v>127</v>
      </c>
      <c r="B130" t="s">
        <v>1111</v>
      </c>
      <c r="C130" t="s">
        <v>1112</v>
      </c>
      <c r="D130" s="1">
        <v>43555</v>
      </c>
      <c r="F130" t="s">
        <v>82</v>
      </c>
      <c r="G130" t="s">
        <v>1113</v>
      </c>
      <c r="H130" t="s">
        <v>1114</v>
      </c>
      <c r="I130" t="s">
        <v>194</v>
      </c>
      <c r="J130" t="s">
        <v>69</v>
      </c>
      <c r="K130" t="s">
        <v>46</v>
      </c>
      <c r="L130" t="s">
        <v>47</v>
      </c>
      <c r="M130" t="s">
        <v>48</v>
      </c>
      <c r="O130" t="s">
        <v>88</v>
      </c>
      <c r="P130" t="s">
        <v>1115</v>
      </c>
      <c r="Q130" t="s">
        <v>1116</v>
      </c>
      <c r="R130" t="s">
        <v>186</v>
      </c>
      <c r="S130" t="s">
        <v>1117</v>
      </c>
      <c r="T130" t="s">
        <v>73</v>
      </c>
      <c r="U130">
        <v>78385</v>
      </c>
      <c r="V130" t="s">
        <v>176</v>
      </c>
      <c r="W130" t="s">
        <v>55</v>
      </c>
      <c r="X130" t="s">
        <v>56</v>
      </c>
      <c r="Y130">
        <v>1</v>
      </c>
      <c r="Z130">
        <v>3554</v>
      </c>
      <c r="AA130" s="2">
        <v>45113</v>
      </c>
      <c r="AB130">
        <v>2</v>
      </c>
      <c r="AC130">
        <v>1</v>
      </c>
      <c r="AD130">
        <v>2</v>
      </c>
      <c r="AE130" s="1">
        <v>45082</v>
      </c>
      <c r="AF130" t="s">
        <v>103</v>
      </c>
      <c r="AG130" t="s">
        <v>59</v>
      </c>
      <c r="AH130" t="s">
        <v>104</v>
      </c>
      <c r="AI130" t="s">
        <v>1118</v>
      </c>
      <c r="AJ130" t="s">
        <v>1119</v>
      </c>
      <c r="AK130">
        <v>4</v>
      </c>
      <c r="AL130">
        <v>283.33</v>
      </c>
    </row>
    <row r="131" spans="1:38" x14ac:dyDescent="0.35">
      <c r="A131">
        <v>128</v>
      </c>
      <c r="B131" t="s">
        <v>1120</v>
      </c>
      <c r="C131" t="s">
        <v>1121</v>
      </c>
      <c r="D131" s="1">
        <v>44932</v>
      </c>
      <c r="E131" s="1">
        <v>45053</v>
      </c>
      <c r="F131" t="s">
        <v>82</v>
      </c>
      <c r="G131" t="s">
        <v>1122</v>
      </c>
      <c r="H131" t="s">
        <v>1123</v>
      </c>
      <c r="I131" t="s">
        <v>67</v>
      </c>
      <c r="J131" t="s">
        <v>86</v>
      </c>
      <c r="K131" t="s">
        <v>46</v>
      </c>
      <c r="L131" t="s">
        <v>47</v>
      </c>
      <c r="M131" t="s">
        <v>174</v>
      </c>
      <c r="N131" t="s">
        <v>1124</v>
      </c>
      <c r="O131" t="s">
        <v>88</v>
      </c>
      <c r="P131" t="s">
        <v>140</v>
      </c>
      <c r="Q131" s="2">
        <v>32448</v>
      </c>
      <c r="R131" t="s">
        <v>186</v>
      </c>
      <c r="S131" t="s">
        <v>1125</v>
      </c>
      <c r="T131" t="s">
        <v>53</v>
      </c>
      <c r="U131">
        <v>48104</v>
      </c>
      <c r="V131" t="s">
        <v>74</v>
      </c>
      <c r="W131" t="s">
        <v>55</v>
      </c>
      <c r="X131" t="s">
        <v>56</v>
      </c>
      <c r="Y131">
        <v>4</v>
      </c>
      <c r="Z131">
        <v>3555</v>
      </c>
      <c r="AA131" t="s">
        <v>638</v>
      </c>
      <c r="AB131">
        <v>2</v>
      </c>
      <c r="AC131">
        <v>5</v>
      </c>
      <c r="AD131">
        <v>1</v>
      </c>
      <c r="AE131" s="1">
        <v>44989</v>
      </c>
      <c r="AF131" t="s">
        <v>58</v>
      </c>
      <c r="AG131" t="s">
        <v>76</v>
      </c>
      <c r="AH131" t="s">
        <v>130</v>
      </c>
      <c r="AI131" t="s">
        <v>1126</v>
      </c>
      <c r="AJ131" t="s">
        <v>1127</v>
      </c>
      <c r="AK131">
        <v>4</v>
      </c>
      <c r="AL131">
        <v>566.12</v>
      </c>
    </row>
    <row r="132" spans="1:38" x14ac:dyDescent="0.35">
      <c r="A132">
        <v>129</v>
      </c>
      <c r="B132" t="s">
        <v>1128</v>
      </c>
      <c r="C132" t="s">
        <v>358</v>
      </c>
      <c r="D132" s="1">
        <v>43664</v>
      </c>
      <c r="E132" s="1">
        <v>43845</v>
      </c>
      <c r="F132" t="s">
        <v>82</v>
      </c>
      <c r="G132" t="s">
        <v>1129</v>
      </c>
      <c r="H132" t="s">
        <v>1130</v>
      </c>
      <c r="I132" t="s">
        <v>43</v>
      </c>
      <c r="J132" t="s">
        <v>86</v>
      </c>
      <c r="K132" t="s">
        <v>87</v>
      </c>
      <c r="L132" t="s">
        <v>47</v>
      </c>
      <c r="M132" t="s">
        <v>195</v>
      </c>
      <c r="N132" t="s">
        <v>1131</v>
      </c>
      <c r="O132" t="s">
        <v>88</v>
      </c>
      <c r="P132" t="s">
        <v>458</v>
      </c>
      <c r="Q132" t="s">
        <v>1132</v>
      </c>
      <c r="R132" t="s">
        <v>141</v>
      </c>
      <c r="S132" t="s">
        <v>1133</v>
      </c>
      <c r="T132" t="s">
        <v>73</v>
      </c>
      <c r="U132">
        <v>86009</v>
      </c>
      <c r="V132" t="s">
        <v>54</v>
      </c>
      <c r="W132" t="s">
        <v>101</v>
      </c>
      <c r="X132" t="s">
        <v>144</v>
      </c>
      <c r="Y132">
        <v>2</v>
      </c>
      <c r="Z132">
        <v>3556</v>
      </c>
      <c r="AA132" s="2">
        <v>45236</v>
      </c>
      <c r="AB132">
        <v>2</v>
      </c>
      <c r="AC132">
        <v>2</v>
      </c>
      <c r="AD132">
        <v>3</v>
      </c>
      <c r="AE132" s="1">
        <v>44968</v>
      </c>
      <c r="AF132" t="s">
        <v>75</v>
      </c>
      <c r="AG132" t="s">
        <v>59</v>
      </c>
      <c r="AH132" t="s">
        <v>77</v>
      </c>
      <c r="AI132" t="s">
        <v>1134</v>
      </c>
      <c r="AJ132" t="s">
        <v>1135</v>
      </c>
      <c r="AK132">
        <v>1</v>
      </c>
      <c r="AL132">
        <v>513.91999999999996</v>
      </c>
    </row>
    <row r="133" spans="1:38" x14ac:dyDescent="0.35">
      <c r="A133">
        <v>130</v>
      </c>
      <c r="B133" t="s">
        <v>1136</v>
      </c>
      <c r="C133" t="s">
        <v>1137</v>
      </c>
      <c r="D133" s="1">
        <v>43509</v>
      </c>
      <c r="F133" t="s">
        <v>82</v>
      </c>
      <c r="G133" t="s">
        <v>1138</v>
      </c>
      <c r="H133" t="s">
        <v>1139</v>
      </c>
      <c r="I133" t="s">
        <v>125</v>
      </c>
      <c r="J133" t="s">
        <v>69</v>
      </c>
      <c r="K133" t="s">
        <v>46</v>
      </c>
      <c r="L133" t="s">
        <v>47</v>
      </c>
      <c r="M133" t="s">
        <v>48</v>
      </c>
      <c r="O133" t="s">
        <v>88</v>
      </c>
      <c r="P133" t="s">
        <v>126</v>
      </c>
      <c r="Q133" s="2">
        <v>22073</v>
      </c>
      <c r="R133" t="s">
        <v>51</v>
      </c>
      <c r="S133" t="s">
        <v>310</v>
      </c>
      <c r="T133" t="s">
        <v>73</v>
      </c>
      <c r="U133">
        <v>68837</v>
      </c>
      <c r="V133" t="s">
        <v>100</v>
      </c>
      <c r="W133" t="s">
        <v>101</v>
      </c>
      <c r="X133" t="s">
        <v>56</v>
      </c>
      <c r="Y133">
        <v>2</v>
      </c>
      <c r="Z133">
        <v>3557</v>
      </c>
      <c r="AA133" t="s">
        <v>735</v>
      </c>
      <c r="AB133">
        <v>4</v>
      </c>
      <c r="AC133">
        <v>5</v>
      </c>
      <c r="AD133">
        <v>2</v>
      </c>
      <c r="AE133" s="1">
        <v>44961</v>
      </c>
      <c r="AF133" t="s">
        <v>103</v>
      </c>
      <c r="AG133" t="s">
        <v>76</v>
      </c>
      <c r="AH133" t="s">
        <v>60</v>
      </c>
      <c r="AI133" t="s">
        <v>1140</v>
      </c>
      <c r="AJ133" t="s">
        <v>1141</v>
      </c>
      <c r="AK133">
        <v>1</v>
      </c>
      <c r="AL133">
        <v>210.38</v>
      </c>
    </row>
    <row r="134" spans="1:38" x14ac:dyDescent="0.35">
      <c r="A134">
        <v>131</v>
      </c>
      <c r="B134" t="s">
        <v>1142</v>
      </c>
      <c r="C134" t="s">
        <v>1143</v>
      </c>
      <c r="D134" s="1">
        <v>43464</v>
      </c>
      <c r="F134" t="s">
        <v>40</v>
      </c>
      <c r="G134" t="s">
        <v>1144</v>
      </c>
      <c r="H134" t="s">
        <v>1145</v>
      </c>
      <c r="I134" t="s">
        <v>194</v>
      </c>
      <c r="J134" t="s">
        <v>69</v>
      </c>
      <c r="K134" t="s">
        <v>68</v>
      </c>
      <c r="L134" t="s">
        <v>69</v>
      </c>
      <c r="M134" t="s">
        <v>48</v>
      </c>
      <c r="O134" t="s">
        <v>49</v>
      </c>
      <c r="P134" t="s">
        <v>795</v>
      </c>
      <c r="Q134" s="2">
        <v>21646</v>
      </c>
      <c r="R134" t="s">
        <v>51</v>
      </c>
      <c r="S134" t="s">
        <v>354</v>
      </c>
      <c r="T134" t="s">
        <v>53</v>
      </c>
      <c r="U134">
        <v>2145</v>
      </c>
      <c r="V134" t="s">
        <v>129</v>
      </c>
      <c r="W134" t="s">
        <v>101</v>
      </c>
      <c r="X134" t="s">
        <v>56</v>
      </c>
      <c r="Y134">
        <v>1</v>
      </c>
      <c r="Z134">
        <v>3558</v>
      </c>
      <c r="AA134" s="2">
        <v>44691</v>
      </c>
      <c r="AB134">
        <v>2</v>
      </c>
      <c r="AC134">
        <v>5</v>
      </c>
      <c r="AD134">
        <v>3</v>
      </c>
      <c r="AE134" s="1">
        <v>45125</v>
      </c>
      <c r="AF134" t="s">
        <v>118</v>
      </c>
      <c r="AG134" t="s">
        <v>59</v>
      </c>
      <c r="AH134" t="s">
        <v>104</v>
      </c>
      <c r="AI134" t="s">
        <v>1146</v>
      </c>
      <c r="AJ134" t="s">
        <v>1147</v>
      </c>
      <c r="AK134">
        <v>1</v>
      </c>
      <c r="AL134">
        <v>941.54</v>
      </c>
    </row>
    <row r="135" spans="1:38" x14ac:dyDescent="0.35">
      <c r="A135">
        <v>132</v>
      </c>
      <c r="B135" t="s">
        <v>1148</v>
      </c>
      <c r="C135" t="s">
        <v>1149</v>
      </c>
      <c r="D135" s="1">
        <v>43775</v>
      </c>
      <c r="E135" s="1">
        <v>44080</v>
      </c>
      <c r="F135" t="s">
        <v>40</v>
      </c>
      <c r="G135" t="s">
        <v>1150</v>
      </c>
      <c r="H135" t="s">
        <v>1151</v>
      </c>
      <c r="I135" t="s">
        <v>163</v>
      </c>
      <c r="J135" t="s">
        <v>69</v>
      </c>
      <c r="K135" t="s">
        <v>46</v>
      </c>
      <c r="L135" t="s">
        <v>86</v>
      </c>
      <c r="M135" t="s">
        <v>195</v>
      </c>
      <c r="N135" t="s">
        <v>1152</v>
      </c>
      <c r="O135" t="s">
        <v>49</v>
      </c>
      <c r="P135" t="s">
        <v>126</v>
      </c>
      <c r="Q135" t="s">
        <v>1153</v>
      </c>
      <c r="R135" t="s">
        <v>51</v>
      </c>
      <c r="S135" t="s">
        <v>90</v>
      </c>
      <c r="T135" t="s">
        <v>73</v>
      </c>
      <c r="U135">
        <v>1960</v>
      </c>
      <c r="V135" t="s">
        <v>54</v>
      </c>
      <c r="W135" t="s">
        <v>101</v>
      </c>
      <c r="X135" t="s">
        <v>56</v>
      </c>
      <c r="Y135">
        <v>2</v>
      </c>
      <c r="Z135">
        <v>3559</v>
      </c>
      <c r="AA135" t="s">
        <v>1154</v>
      </c>
      <c r="AB135">
        <v>3</v>
      </c>
      <c r="AC135">
        <v>2</v>
      </c>
      <c r="AD135">
        <v>1</v>
      </c>
      <c r="AE135" s="1">
        <v>44895</v>
      </c>
      <c r="AF135" t="s">
        <v>103</v>
      </c>
      <c r="AG135" t="s">
        <v>76</v>
      </c>
      <c r="AH135" t="s">
        <v>60</v>
      </c>
      <c r="AI135" t="s">
        <v>1155</v>
      </c>
      <c r="AJ135" t="s">
        <v>1156</v>
      </c>
      <c r="AK135">
        <v>2</v>
      </c>
      <c r="AL135">
        <v>959.81</v>
      </c>
    </row>
    <row r="136" spans="1:38" x14ac:dyDescent="0.35">
      <c r="A136">
        <v>133</v>
      </c>
      <c r="B136" t="s">
        <v>1157</v>
      </c>
      <c r="C136" t="s">
        <v>1158</v>
      </c>
      <c r="D136" s="1">
        <v>44713</v>
      </c>
      <c r="F136" t="s">
        <v>40</v>
      </c>
      <c r="G136" t="s">
        <v>1159</v>
      </c>
      <c r="H136" t="s">
        <v>1160</v>
      </c>
      <c r="I136" t="s">
        <v>194</v>
      </c>
      <c r="J136" t="s">
        <v>45</v>
      </c>
      <c r="K136" t="s">
        <v>46</v>
      </c>
      <c r="L136" t="s">
        <v>86</v>
      </c>
      <c r="M136" t="s">
        <v>48</v>
      </c>
      <c r="O136" t="s">
        <v>49</v>
      </c>
      <c r="P136" t="s">
        <v>126</v>
      </c>
      <c r="Q136" t="s">
        <v>1161</v>
      </c>
      <c r="R136" t="s">
        <v>51</v>
      </c>
      <c r="S136" t="s">
        <v>142</v>
      </c>
      <c r="T136" t="s">
        <v>53</v>
      </c>
      <c r="U136">
        <v>2127</v>
      </c>
      <c r="V136" t="s">
        <v>176</v>
      </c>
      <c r="W136" t="s">
        <v>143</v>
      </c>
      <c r="X136" t="s">
        <v>144</v>
      </c>
      <c r="Y136">
        <v>4</v>
      </c>
      <c r="Z136">
        <v>3560</v>
      </c>
      <c r="AA136" s="2">
        <v>45170</v>
      </c>
      <c r="AB136">
        <v>2</v>
      </c>
      <c r="AC136">
        <v>4</v>
      </c>
      <c r="AD136">
        <v>5</v>
      </c>
      <c r="AE136" s="1">
        <v>45068</v>
      </c>
      <c r="AF136" t="s">
        <v>118</v>
      </c>
      <c r="AG136" t="s">
        <v>76</v>
      </c>
      <c r="AH136" t="s">
        <v>130</v>
      </c>
      <c r="AI136" t="s">
        <v>1162</v>
      </c>
      <c r="AJ136" t="s">
        <v>1163</v>
      </c>
      <c r="AK136">
        <v>1</v>
      </c>
      <c r="AL136">
        <v>738.92</v>
      </c>
    </row>
    <row r="137" spans="1:38" x14ac:dyDescent="0.35">
      <c r="A137">
        <v>134</v>
      </c>
      <c r="B137" t="s">
        <v>1164</v>
      </c>
      <c r="C137" t="s">
        <v>1165</v>
      </c>
      <c r="D137" s="1">
        <v>45013</v>
      </c>
      <c r="F137" t="s">
        <v>1166</v>
      </c>
      <c r="G137" t="s">
        <v>1167</v>
      </c>
      <c r="H137" t="s">
        <v>1168</v>
      </c>
      <c r="I137" t="s">
        <v>125</v>
      </c>
      <c r="J137" t="s">
        <v>69</v>
      </c>
      <c r="K137" t="s">
        <v>46</v>
      </c>
      <c r="L137" t="s">
        <v>47</v>
      </c>
      <c r="M137" t="s">
        <v>48</v>
      </c>
      <c r="O137" t="s">
        <v>49</v>
      </c>
      <c r="P137" t="s">
        <v>112</v>
      </c>
      <c r="Q137" t="s">
        <v>1169</v>
      </c>
      <c r="R137" t="s">
        <v>51</v>
      </c>
      <c r="S137" t="s">
        <v>142</v>
      </c>
      <c r="T137" t="s">
        <v>53</v>
      </c>
      <c r="U137">
        <v>2171</v>
      </c>
      <c r="V137" t="s">
        <v>54</v>
      </c>
      <c r="W137" t="s">
        <v>116</v>
      </c>
      <c r="X137" t="s">
        <v>56</v>
      </c>
      <c r="Y137">
        <v>5</v>
      </c>
      <c r="Z137">
        <v>3561</v>
      </c>
      <c r="AA137" t="s">
        <v>1170</v>
      </c>
      <c r="AB137">
        <v>2</v>
      </c>
      <c r="AC137">
        <v>1</v>
      </c>
      <c r="AD137">
        <v>5</v>
      </c>
      <c r="AE137" s="1">
        <v>44811</v>
      </c>
      <c r="AF137" t="s">
        <v>118</v>
      </c>
      <c r="AG137" t="s">
        <v>76</v>
      </c>
      <c r="AH137" t="s">
        <v>60</v>
      </c>
      <c r="AI137" t="s">
        <v>1171</v>
      </c>
      <c r="AJ137" t="s">
        <v>1172</v>
      </c>
      <c r="AK137">
        <v>5</v>
      </c>
      <c r="AL137">
        <v>445.04</v>
      </c>
    </row>
    <row r="138" spans="1:38" x14ac:dyDescent="0.35">
      <c r="A138">
        <v>135</v>
      </c>
      <c r="B138" t="s">
        <v>1173</v>
      </c>
      <c r="C138" t="s">
        <v>1174</v>
      </c>
      <c r="D138" s="1">
        <v>43606</v>
      </c>
      <c r="E138" s="1">
        <v>44931</v>
      </c>
      <c r="F138" t="s">
        <v>40</v>
      </c>
      <c r="G138" t="s">
        <v>1175</v>
      </c>
      <c r="H138" t="s">
        <v>1176</v>
      </c>
      <c r="I138" t="s">
        <v>43</v>
      </c>
      <c r="J138" t="s">
        <v>45</v>
      </c>
      <c r="K138" t="s">
        <v>87</v>
      </c>
      <c r="L138" t="s">
        <v>86</v>
      </c>
      <c r="M138" t="s">
        <v>195</v>
      </c>
      <c r="N138" t="s">
        <v>1177</v>
      </c>
      <c r="O138" t="s">
        <v>49</v>
      </c>
      <c r="P138" t="s">
        <v>425</v>
      </c>
      <c r="Q138" s="2">
        <v>19971</v>
      </c>
      <c r="R138" t="s">
        <v>51</v>
      </c>
      <c r="S138" t="s">
        <v>354</v>
      </c>
      <c r="T138" t="s">
        <v>53</v>
      </c>
      <c r="U138">
        <v>1821</v>
      </c>
      <c r="V138" t="s">
        <v>100</v>
      </c>
      <c r="W138" t="s">
        <v>101</v>
      </c>
      <c r="X138" t="s">
        <v>144</v>
      </c>
      <c r="Y138">
        <v>2</v>
      </c>
      <c r="Z138">
        <v>3562</v>
      </c>
      <c r="AA138" t="s">
        <v>934</v>
      </c>
      <c r="AB138">
        <v>2</v>
      </c>
      <c r="AC138">
        <v>1</v>
      </c>
      <c r="AD138">
        <v>3</v>
      </c>
      <c r="AE138" s="1">
        <v>44928</v>
      </c>
      <c r="AF138" t="s">
        <v>103</v>
      </c>
      <c r="AG138" t="s">
        <v>76</v>
      </c>
      <c r="AH138" t="s">
        <v>60</v>
      </c>
      <c r="AI138" t="s">
        <v>1178</v>
      </c>
      <c r="AJ138" t="s">
        <v>1179</v>
      </c>
      <c r="AK138">
        <v>3</v>
      </c>
      <c r="AL138">
        <v>808.05</v>
      </c>
    </row>
    <row r="139" spans="1:38" x14ac:dyDescent="0.35">
      <c r="A139">
        <v>136</v>
      </c>
      <c r="B139" t="s">
        <v>1180</v>
      </c>
      <c r="C139" t="s">
        <v>1181</v>
      </c>
      <c r="D139" s="1">
        <v>43466</v>
      </c>
      <c r="F139" t="s">
        <v>40</v>
      </c>
      <c r="G139" t="s">
        <v>1182</v>
      </c>
      <c r="H139" t="s">
        <v>1183</v>
      </c>
      <c r="I139" t="s">
        <v>137</v>
      </c>
      <c r="J139" t="s">
        <v>45</v>
      </c>
      <c r="K139" t="s">
        <v>87</v>
      </c>
      <c r="L139" t="s">
        <v>86</v>
      </c>
      <c r="M139" t="s">
        <v>48</v>
      </c>
      <c r="O139" t="s">
        <v>49</v>
      </c>
      <c r="P139" t="s">
        <v>126</v>
      </c>
      <c r="Q139" t="s">
        <v>1184</v>
      </c>
      <c r="R139" t="s">
        <v>51</v>
      </c>
      <c r="S139" t="s">
        <v>128</v>
      </c>
      <c r="T139" t="s">
        <v>73</v>
      </c>
      <c r="U139">
        <v>2148</v>
      </c>
      <c r="V139" t="s">
        <v>129</v>
      </c>
      <c r="W139" t="s">
        <v>55</v>
      </c>
      <c r="X139" t="s">
        <v>1185</v>
      </c>
      <c r="Y139">
        <v>4</v>
      </c>
      <c r="Z139">
        <v>3563</v>
      </c>
      <c r="AA139" t="s">
        <v>1186</v>
      </c>
      <c r="AB139">
        <v>4</v>
      </c>
      <c r="AC139">
        <v>1</v>
      </c>
      <c r="AD139">
        <v>3</v>
      </c>
      <c r="AE139" s="1">
        <v>45022</v>
      </c>
      <c r="AF139" t="s">
        <v>58</v>
      </c>
      <c r="AG139" t="s">
        <v>76</v>
      </c>
      <c r="AH139" t="s">
        <v>130</v>
      </c>
      <c r="AI139" t="s">
        <v>1187</v>
      </c>
      <c r="AJ139" t="s">
        <v>1188</v>
      </c>
      <c r="AK139">
        <v>4</v>
      </c>
      <c r="AL139">
        <v>886.9</v>
      </c>
    </row>
    <row r="140" spans="1:38" x14ac:dyDescent="0.35">
      <c r="A140">
        <v>137</v>
      </c>
      <c r="B140" t="s">
        <v>1189</v>
      </c>
      <c r="C140" t="s">
        <v>1190</v>
      </c>
      <c r="D140" s="1">
        <v>43491</v>
      </c>
      <c r="E140" s="1">
        <v>44167</v>
      </c>
      <c r="F140" t="s">
        <v>1166</v>
      </c>
      <c r="G140" t="s">
        <v>1191</v>
      </c>
      <c r="H140" t="s">
        <v>1192</v>
      </c>
      <c r="I140" t="s">
        <v>184</v>
      </c>
      <c r="J140" t="s">
        <v>86</v>
      </c>
      <c r="K140" t="s">
        <v>46</v>
      </c>
      <c r="L140" t="s">
        <v>47</v>
      </c>
      <c r="M140" t="s">
        <v>174</v>
      </c>
      <c r="N140" t="s">
        <v>1193</v>
      </c>
      <c r="O140" t="s">
        <v>49</v>
      </c>
      <c r="P140" t="s">
        <v>70</v>
      </c>
      <c r="Q140" s="2">
        <v>34526</v>
      </c>
      <c r="R140" t="s">
        <v>51</v>
      </c>
      <c r="S140" t="s">
        <v>230</v>
      </c>
      <c r="T140" t="s">
        <v>53</v>
      </c>
      <c r="U140">
        <v>2122</v>
      </c>
      <c r="V140" t="s">
        <v>54</v>
      </c>
      <c r="W140" t="s">
        <v>143</v>
      </c>
      <c r="X140" t="s">
        <v>56</v>
      </c>
      <c r="Y140">
        <v>1</v>
      </c>
      <c r="Z140">
        <v>3564</v>
      </c>
      <c r="AA140" s="2">
        <v>45263</v>
      </c>
      <c r="AB140">
        <v>4</v>
      </c>
      <c r="AC140">
        <v>4</v>
      </c>
      <c r="AD140">
        <v>3</v>
      </c>
      <c r="AE140" s="1">
        <v>44905</v>
      </c>
      <c r="AF140" t="s">
        <v>118</v>
      </c>
      <c r="AG140" t="s">
        <v>76</v>
      </c>
      <c r="AH140" t="s">
        <v>77</v>
      </c>
      <c r="AI140" t="s">
        <v>1194</v>
      </c>
      <c r="AJ140" t="s">
        <v>1195</v>
      </c>
      <c r="AK140">
        <v>4</v>
      </c>
      <c r="AL140">
        <v>106.14</v>
      </c>
    </row>
    <row r="141" spans="1:38" x14ac:dyDescent="0.35">
      <c r="A141">
        <v>138</v>
      </c>
      <c r="B141" t="s">
        <v>1196</v>
      </c>
      <c r="C141" t="s">
        <v>1197</v>
      </c>
      <c r="D141" s="1">
        <v>44450</v>
      </c>
      <c r="F141" t="s">
        <v>40</v>
      </c>
      <c r="G141" t="s">
        <v>1198</v>
      </c>
      <c r="H141" t="s">
        <v>1199</v>
      </c>
      <c r="I141" t="s">
        <v>137</v>
      </c>
      <c r="J141" t="s">
        <v>69</v>
      </c>
      <c r="K141" t="s">
        <v>87</v>
      </c>
      <c r="L141" t="s">
        <v>86</v>
      </c>
      <c r="M141" t="s">
        <v>48</v>
      </c>
      <c r="O141" t="s">
        <v>49</v>
      </c>
      <c r="P141" t="s">
        <v>112</v>
      </c>
      <c r="Q141" s="2">
        <v>25116</v>
      </c>
      <c r="R141" t="s">
        <v>51</v>
      </c>
      <c r="S141" t="s">
        <v>230</v>
      </c>
      <c r="T141" t="s">
        <v>73</v>
      </c>
      <c r="U141">
        <v>1887</v>
      </c>
      <c r="V141" t="s">
        <v>100</v>
      </c>
      <c r="W141" t="s">
        <v>143</v>
      </c>
      <c r="X141" t="s">
        <v>56</v>
      </c>
      <c r="Y141">
        <v>4</v>
      </c>
      <c r="Z141">
        <v>3565</v>
      </c>
      <c r="AA141" t="s">
        <v>1200</v>
      </c>
      <c r="AB141">
        <v>5</v>
      </c>
      <c r="AC141">
        <v>5</v>
      </c>
      <c r="AD141">
        <v>5</v>
      </c>
      <c r="AE141" s="1">
        <v>45052</v>
      </c>
      <c r="AF141" t="s">
        <v>103</v>
      </c>
      <c r="AG141" t="s">
        <v>76</v>
      </c>
      <c r="AH141" t="s">
        <v>130</v>
      </c>
      <c r="AI141" t="s">
        <v>1201</v>
      </c>
      <c r="AJ141" t="s">
        <v>1202</v>
      </c>
      <c r="AK141">
        <v>4</v>
      </c>
      <c r="AL141">
        <v>684.35</v>
      </c>
    </row>
    <row r="142" spans="1:38" x14ac:dyDescent="0.35">
      <c r="A142">
        <v>139</v>
      </c>
      <c r="B142" t="s">
        <v>1203</v>
      </c>
      <c r="C142" t="s">
        <v>1204</v>
      </c>
      <c r="D142" s="1">
        <v>44465</v>
      </c>
      <c r="F142" t="s">
        <v>1166</v>
      </c>
      <c r="G142" t="s">
        <v>1205</v>
      </c>
      <c r="H142" t="s">
        <v>1206</v>
      </c>
      <c r="I142" t="s">
        <v>85</v>
      </c>
      <c r="J142" t="s">
        <v>69</v>
      </c>
      <c r="K142" t="s">
        <v>68</v>
      </c>
      <c r="L142" t="s">
        <v>69</v>
      </c>
      <c r="M142" t="s">
        <v>48</v>
      </c>
      <c r="O142" t="s">
        <v>49</v>
      </c>
      <c r="P142" t="s">
        <v>70</v>
      </c>
      <c r="Q142" s="2">
        <v>23141</v>
      </c>
      <c r="R142" t="s">
        <v>51</v>
      </c>
      <c r="S142" t="s">
        <v>230</v>
      </c>
      <c r="T142" t="s">
        <v>73</v>
      </c>
      <c r="U142">
        <v>1460</v>
      </c>
      <c r="V142" t="s">
        <v>129</v>
      </c>
      <c r="W142" t="s">
        <v>101</v>
      </c>
      <c r="X142" t="s">
        <v>56</v>
      </c>
      <c r="Y142">
        <v>2</v>
      </c>
      <c r="Z142">
        <v>3566</v>
      </c>
      <c r="AA142" t="s">
        <v>1207</v>
      </c>
      <c r="AB142">
        <v>1</v>
      </c>
      <c r="AC142">
        <v>2</v>
      </c>
      <c r="AD142">
        <v>3</v>
      </c>
      <c r="AE142" s="1">
        <v>44809</v>
      </c>
      <c r="AF142" t="s">
        <v>221</v>
      </c>
      <c r="AG142" t="s">
        <v>59</v>
      </c>
      <c r="AH142" t="s">
        <v>60</v>
      </c>
      <c r="AI142" t="s">
        <v>1208</v>
      </c>
      <c r="AJ142" t="s">
        <v>1209</v>
      </c>
      <c r="AK142">
        <v>2</v>
      </c>
      <c r="AL142">
        <v>578.80999999999995</v>
      </c>
    </row>
    <row r="143" spans="1:38" x14ac:dyDescent="0.35">
      <c r="A143">
        <v>140</v>
      </c>
      <c r="B143" t="s">
        <v>1210</v>
      </c>
      <c r="C143" t="s">
        <v>1211</v>
      </c>
      <c r="D143" s="1">
        <v>44989</v>
      </c>
      <c r="F143" t="s">
        <v>40</v>
      </c>
      <c r="G143" t="s">
        <v>1212</v>
      </c>
      <c r="H143" t="s">
        <v>1213</v>
      </c>
      <c r="I143" t="s">
        <v>67</v>
      </c>
      <c r="J143" t="s">
        <v>86</v>
      </c>
      <c r="K143" t="s">
        <v>46</v>
      </c>
      <c r="L143" t="s">
        <v>86</v>
      </c>
      <c r="M143" t="s">
        <v>48</v>
      </c>
      <c r="O143" t="s">
        <v>49</v>
      </c>
      <c r="P143" t="s">
        <v>89</v>
      </c>
      <c r="Q143" s="2">
        <v>24147</v>
      </c>
      <c r="R143" t="s">
        <v>51</v>
      </c>
      <c r="S143" t="s">
        <v>142</v>
      </c>
      <c r="T143" t="s">
        <v>73</v>
      </c>
      <c r="U143">
        <v>2747</v>
      </c>
      <c r="V143" t="s">
        <v>176</v>
      </c>
      <c r="W143" t="s">
        <v>55</v>
      </c>
      <c r="X143" t="s">
        <v>56</v>
      </c>
      <c r="Y143">
        <v>4</v>
      </c>
      <c r="Z143">
        <v>3567</v>
      </c>
      <c r="AA143" s="2">
        <v>45024</v>
      </c>
      <c r="AB143">
        <v>2</v>
      </c>
      <c r="AC143">
        <v>3</v>
      </c>
      <c r="AD143">
        <v>2</v>
      </c>
      <c r="AE143" s="1">
        <v>45086</v>
      </c>
      <c r="AF143" t="s">
        <v>75</v>
      </c>
      <c r="AG143" t="s">
        <v>59</v>
      </c>
      <c r="AH143" t="s">
        <v>104</v>
      </c>
      <c r="AI143" t="s">
        <v>1214</v>
      </c>
      <c r="AJ143" t="s">
        <v>1215</v>
      </c>
      <c r="AK143">
        <v>5</v>
      </c>
      <c r="AL143">
        <v>764.51</v>
      </c>
    </row>
    <row r="144" spans="1:38" x14ac:dyDescent="0.35">
      <c r="A144">
        <v>141</v>
      </c>
      <c r="B144" t="s">
        <v>1216</v>
      </c>
      <c r="C144" t="s">
        <v>1217</v>
      </c>
      <c r="D144" s="1">
        <v>45118</v>
      </c>
      <c r="E144" s="1">
        <v>45136</v>
      </c>
      <c r="F144" t="s">
        <v>40</v>
      </c>
      <c r="G144" t="s">
        <v>1218</v>
      </c>
      <c r="H144" t="s">
        <v>1219</v>
      </c>
      <c r="I144" t="s">
        <v>67</v>
      </c>
      <c r="J144" t="s">
        <v>86</v>
      </c>
      <c r="K144" t="s">
        <v>87</v>
      </c>
      <c r="L144" t="s">
        <v>69</v>
      </c>
      <c r="M144" t="s">
        <v>138</v>
      </c>
      <c r="N144" t="s">
        <v>1220</v>
      </c>
      <c r="O144" t="s">
        <v>49</v>
      </c>
      <c r="P144" t="s">
        <v>126</v>
      </c>
      <c r="Q144" s="2">
        <v>27253</v>
      </c>
      <c r="R144" t="s">
        <v>51</v>
      </c>
      <c r="S144" t="s">
        <v>326</v>
      </c>
      <c r="T144" t="s">
        <v>73</v>
      </c>
      <c r="U144">
        <v>2478</v>
      </c>
      <c r="V144" t="s">
        <v>176</v>
      </c>
      <c r="W144" t="s">
        <v>143</v>
      </c>
      <c r="X144" t="s">
        <v>56</v>
      </c>
      <c r="Y144">
        <v>2</v>
      </c>
      <c r="Z144">
        <v>3568</v>
      </c>
      <c r="AA144" s="2">
        <v>45109</v>
      </c>
      <c r="AB144">
        <v>2</v>
      </c>
      <c r="AC144">
        <v>4</v>
      </c>
      <c r="AD144">
        <v>1</v>
      </c>
      <c r="AE144" s="1">
        <v>44796</v>
      </c>
      <c r="AF144" t="s">
        <v>103</v>
      </c>
      <c r="AG144" t="s">
        <v>59</v>
      </c>
      <c r="AH144" t="s">
        <v>77</v>
      </c>
      <c r="AI144" t="s">
        <v>1221</v>
      </c>
      <c r="AJ144" t="s">
        <v>1222</v>
      </c>
      <c r="AK144">
        <v>2</v>
      </c>
      <c r="AL144">
        <v>201.76</v>
      </c>
    </row>
    <row r="145" spans="1:38" x14ac:dyDescent="0.35">
      <c r="A145">
        <v>142</v>
      </c>
      <c r="B145" t="s">
        <v>1223</v>
      </c>
      <c r="C145" t="s">
        <v>1224</v>
      </c>
      <c r="D145" s="1">
        <v>43505</v>
      </c>
      <c r="E145" s="1">
        <v>44071</v>
      </c>
      <c r="F145" t="s">
        <v>40</v>
      </c>
      <c r="G145" t="s">
        <v>1225</v>
      </c>
      <c r="H145" t="s">
        <v>1226</v>
      </c>
      <c r="I145" t="s">
        <v>194</v>
      </c>
      <c r="J145" t="s">
        <v>69</v>
      </c>
      <c r="K145" t="s">
        <v>87</v>
      </c>
      <c r="L145" t="s">
        <v>47</v>
      </c>
      <c r="M145" t="s">
        <v>138</v>
      </c>
      <c r="N145" t="s">
        <v>1227</v>
      </c>
      <c r="O145" t="s">
        <v>49</v>
      </c>
      <c r="P145" t="s">
        <v>503</v>
      </c>
      <c r="Q145" t="s">
        <v>1228</v>
      </c>
      <c r="R145" t="s">
        <v>51</v>
      </c>
      <c r="S145" t="s">
        <v>6</v>
      </c>
      <c r="T145" t="s">
        <v>53</v>
      </c>
      <c r="U145">
        <v>2763</v>
      </c>
      <c r="V145" t="s">
        <v>74</v>
      </c>
      <c r="W145" t="s">
        <v>143</v>
      </c>
      <c r="X145" t="s">
        <v>56</v>
      </c>
      <c r="Y145">
        <v>2</v>
      </c>
      <c r="Z145">
        <v>3569</v>
      </c>
      <c r="AA145" t="s">
        <v>1063</v>
      </c>
      <c r="AB145">
        <v>1</v>
      </c>
      <c r="AC145">
        <v>3</v>
      </c>
      <c r="AD145">
        <v>5</v>
      </c>
      <c r="AE145" s="1">
        <v>44874</v>
      </c>
      <c r="AF145" t="s">
        <v>118</v>
      </c>
      <c r="AG145" t="s">
        <v>76</v>
      </c>
      <c r="AH145" t="s">
        <v>77</v>
      </c>
      <c r="AI145" t="s">
        <v>1229</v>
      </c>
      <c r="AJ145" t="s">
        <v>1230</v>
      </c>
      <c r="AK145">
        <v>4</v>
      </c>
      <c r="AL145">
        <v>730.04</v>
      </c>
    </row>
    <row r="146" spans="1:38" x14ac:dyDescent="0.35">
      <c r="A146">
        <v>143</v>
      </c>
      <c r="B146" t="s">
        <v>1231</v>
      </c>
      <c r="C146" t="s">
        <v>1232</v>
      </c>
      <c r="D146" s="1">
        <v>43574</v>
      </c>
      <c r="E146" s="1">
        <v>44495</v>
      </c>
      <c r="F146" t="s">
        <v>1166</v>
      </c>
      <c r="G146" t="s">
        <v>1233</v>
      </c>
      <c r="H146" t="s">
        <v>1234</v>
      </c>
      <c r="I146" t="s">
        <v>111</v>
      </c>
      <c r="J146" t="s">
        <v>86</v>
      </c>
      <c r="K146" t="s">
        <v>87</v>
      </c>
      <c r="L146" t="s">
        <v>47</v>
      </c>
      <c r="M146" t="s">
        <v>248</v>
      </c>
      <c r="N146" t="s">
        <v>1235</v>
      </c>
      <c r="O146" t="s">
        <v>49</v>
      </c>
      <c r="P146" t="s">
        <v>334</v>
      </c>
      <c r="Q146" t="s">
        <v>1236</v>
      </c>
      <c r="R146" t="s">
        <v>51</v>
      </c>
      <c r="S146" t="s">
        <v>155</v>
      </c>
      <c r="T146" t="s">
        <v>53</v>
      </c>
      <c r="U146">
        <v>2445</v>
      </c>
      <c r="V146" t="s">
        <v>176</v>
      </c>
      <c r="W146" t="s">
        <v>116</v>
      </c>
      <c r="X146" t="s">
        <v>56</v>
      </c>
      <c r="Y146">
        <v>1</v>
      </c>
      <c r="Z146">
        <v>3570</v>
      </c>
      <c r="AA146" s="2">
        <v>44958</v>
      </c>
      <c r="AB146">
        <v>2</v>
      </c>
      <c r="AC146">
        <v>5</v>
      </c>
      <c r="AD146">
        <v>3</v>
      </c>
      <c r="AE146" s="1">
        <v>45014</v>
      </c>
      <c r="AF146" t="s">
        <v>103</v>
      </c>
      <c r="AG146" t="s">
        <v>76</v>
      </c>
      <c r="AH146" t="s">
        <v>60</v>
      </c>
      <c r="AI146" t="s">
        <v>1237</v>
      </c>
      <c r="AJ146" t="s">
        <v>1238</v>
      </c>
      <c r="AK146">
        <v>2</v>
      </c>
      <c r="AL146">
        <v>796.88</v>
      </c>
    </row>
    <row r="147" spans="1:38" x14ac:dyDescent="0.35">
      <c r="A147">
        <v>144</v>
      </c>
      <c r="B147" t="s">
        <v>1239</v>
      </c>
      <c r="C147" t="s">
        <v>1240</v>
      </c>
      <c r="D147" s="1">
        <v>44749</v>
      </c>
      <c r="E147" s="1">
        <v>45124</v>
      </c>
      <c r="F147" t="s">
        <v>40</v>
      </c>
      <c r="G147" t="s">
        <v>1241</v>
      </c>
      <c r="H147" t="s">
        <v>1242</v>
      </c>
      <c r="I147" t="s">
        <v>163</v>
      </c>
      <c r="J147" t="s">
        <v>69</v>
      </c>
      <c r="K147" t="s">
        <v>46</v>
      </c>
      <c r="L147" t="s">
        <v>86</v>
      </c>
      <c r="M147" t="s">
        <v>174</v>
      </c>
      <c r="N147" t="s">
        <v>1243</v>
      </c>
      <c r="O147" t="s">
        <v>49</v>
      </c>
      <c r="P147" t="s">
        <v>126</v>
      </c>
      <c r="Q147" t="s">
        <v>1244</v>
      </c>
      <c r="R147" t="s">
        <v>51</v>
      </c>
      <c r="S147" t="s">
        <v>155</v>
      </c>
      <c r="T147" t="s">
        <v>53</v>
      </c>
      <c r="U147">
        <v>1886</v>
      </c>
      <c r="V147" t="s">
        <v>54</v>
      </c>
      <c r="W147" t="s">
        <v>55</v>
      </c>
      <c r="X147" t="s">
        <v>56</v>
      </c>
      <c r="Y147">
        <v>4</v>
      </c>
      <c r="Z147">
        <v>3571</v>
      </c>
      <c r="AA147" t="s">
        <v>1245</v>
      </c>
      <c r="AB147">
        <v>4</v>
      </c>
      <c r="AC147">
        <v>1</v>
      </c>
      <c r="AD147">
        <v>5</v>
      </c>
      <c r="AE147" s="1">
        <v>45142</v>
      </c>
      <c r="AF147" t="s">
        <v>103</v>
      </c>
      <c r="AG147" t="s">
        <v>76</v>
      </c>
      <c r="AH147" t="s">
        <v>104</v>
      </c>
      <c r="AI147" t="s">
        <v>1246</v>
      </c>
      <c r="AJ147" t="s">
        <v>1247</v>
      </c>
      <c r="AK147">
        <v>3</v>
      </c>
      <c r="AL147">
        <v>834.44</v>
      </c>
    </row>
    <row r="148" spans="1:38" x14ac:dyDescent="0.35">
      <c r="A148">
        <v>145</v>
      </c>
      <c r="B148" t="s">
        <v>1248</v>
      </c>
      <c r="C148" t="s">
        <v>1249</v>
      </c>
      <c r="D148" s="1">
        <v>43536</v>
      </c>
      <c r="E148" s="1">
        <v>43970</v>
      </c>
      <c r="F148" t="s">
        <v>40</v>
      </c>
      <c r="G148" t="s">
        <v>1250</v>
      </c>
      <c r="H148" t="s">
        <v>1251</v>
      </c>
      <c r="I148" t="s">
        <v>137</v>
      </c>
      <c r="J148" t="s">
        <v>45</v>
      </c>
      <c r="K148" t="s">
        <v>68</v>
      </c>
      <c r="L148" t="s">
        <v>69</v>
      </c>
      <c r="M148" t="s">
        <v>195</v>
      </c>
      <c r="N148" t="s">
        <v>1252</v>
      </c>
      <c r="O148" t="s">
        <v>49</v>
      </c>
      <c r="P148" t="s">
        <v>334</v>
      </c>
      <c r="Q148" s="2">
        <v>34521</v>
      </c>
      <c r="R148" t="s">
        <v>51</v>
      </c>
      <c r="S148" t="s">
        <v>155</v>
      </c>
      <c r="T148" t="s">
        <v>73</v>
      </c>
      <c r="U148">
        <v>2747</v>
      </c>
      <c r="V148" t="s">
        <v>54</v>
      </c>
      <c r="W148" t="s">
        <v>101</v>
      </c>
      <c r="X148" t="s">
        <v>56</v>
      </c>
      <c r="Y148">
        <v>5</v>
      </c>
      <c r="Z148">
        <v>3572</v>
      </c>
      <c r="AA148" s="2">
        <v>44693</v>
      </c>
      <c r="AB148">
        <v>5</v>
      </c>
      <c r="AC148">
        <v>5</v>
      </c>
      <c r="AD148">
        <v>5</v>
      </c>
      <c r="AE148" s="1">
        <v>45065</v>
      </c>
      <c r="AF148" t="s">
        <v>58</v>
      </c>
      <c r="AG148" t="s">
        <v>59</v>
      </c>
      <c r="AH148" t="s">
        <v>60</v>
      </c>
      <c r="AI148" t="s">
        <v>1253</v>
      </c>
      <c r="AJ148" t="s">
        <v>1254</v>
      </c>
      <c r="AK148">
        <v>5</v>
      </c>
      <c r="AL148">
        <v>569.16999999999996</v>
      </c>
    </row>
    <row r="149" spans="1:38" x14ac:dyDescent="0.35">
      <c r="A149">
        <v>146</v>
      </c>
      <c r="B149" t="s">
        <v>1255</v>
      </c>
      <c r="C149" t="s">
        <v>1256</v>
      </c>
      <c r="D149" s="1">
        <v>43899</v>
      </c>
      <c r="E149" s="1">
        <v>44486</v>
      </c>
      <c r="F149" t="s">
        <v>40</v>
      </c>
      <c r="G149" t="s">
        <v>1257</v>
      </c>
      <c r="H149" t="s">
        <v>1258</v>
      </c>
      <c r="I149" t="s">
        <v>163</v>
      </c>
      <c r="J149" t="s">
        <v>45</v>
      </c>
      <c r="K149" t="s">
        <v>87</v>
      </c>
      <c r="L149" t="s">
        <v>86</v>
      </c>
      <c r="M149" t="s">
        <v>138</v>
      </c>
      <c r="N149" t="s">
        <v>1259</v>
      </c>
      <c r="O149" t="s">
        <v>49</v>
      </c>
      <c r="P149" t="s">
        <v>126</v>
      </c>
      <c r="Q149" t="s">
        <v>1260</v>
      </c>
      <c r="R149" t="s">
        <v>51</v>
      </c>
      <c r="S149" t="s">
        <v>275</v>
      </c>
      <c r="T149" t="s">
        <v>53</v>
      </c>
      <c r="U149">
        <v>2346</v>
      </c>
      <c r="V149" t="s">
        <v>176</v>
      </c>
      <c r="W149" t="s">
        <v>143</v>
      </c>
      <c r="X149" t="s">
        <v>144</v>
      </c>
      <c r="Y149">
        <v>4</v>
      </c>
      <c r="Z149">
        <v>3573</v>
      </c>
      <c r="AA149" t="s">
        <v>1261</v>
      </c>
      <c r="AB149">
        <v>4</v>
      </c>
      <c r="AC149">
        <v>1</v>
      </c>
      <c r="AD149">
        <v>1</v>
      </c>
      <c r="AE149" s="1">
        <v>44840</v>
      </c>
      <c r="AF149" t="s">
        <v>75</v>
      </c>
      <c r="AG149" t="s">
        <v>59</v>
      </c>
      <c r="AH149" t="s">
        <v>104</v>
      </c>
      <c r="AI149" t="s">
        <v>1262</v>
      </c>
      <c r="AJ149" t="s">
        <v>1263</v>
      </c>
      <c r="AK149">
        <v>4</v>
      </c>
      <c r="AL149">
        <v>386.07</v>
      </c>
    </row>
    <row r="150" spans="1:38" x14ac:dyDescent="0.35">
      <c r="A150">
        <v>147</v>
      </c>
      <c r="B150" t="s">
        <v>1264</v>
      </c>
      <c r="C150" t="s">
        <v>1265</v>
      </c>
      <c r="D150" s="1">
        <v>44334</v>
      </c>
      <c r="E150" s="1">
        <v>44565</v>
      </c>
      <c r="F150" t="s">
        <v>40</v>
      </c>
      <c r="G150" t="s">
        <v>1266</v>
      </c>
      <c r="H150" t="s">
        <v>1267</v>
      </c>
      <c r="I150" t="s">
        <v>137</v>
      </c>
      <c r="J150" t="s">
        <v>45</v>
      </c>
      <c r="K150" t="s">
        <v>87</v>
      </c>
      <c r="L150" t="s">
        <v>86</v>
      </c>
      <c r="M150" t="s">
        <v>138</v>
      </c>
      <c r="N150" t="s">
        <v>1268</v>
      </c>
      <c r="O150" t="s">
        <v>49</v>
      </c>
      <c r="P150" t="s">
        <v>1269</v>
      </c>
      <c r="Q150" s="2">
        <v>18784</v>
      </c>
      <c r="R150" t="s">
        <v>51</v>
      </c>
      <c r="S150" t="s">
        <v>115</v>
      </c>
      <c r="T150" t="s">
        <v>53</v>
      </c>
      <c r="U150">
        <v>2124</v>
      </c>
      <c r="V150" t="s">
        <v>74</v>
      </c>
      <c r="W150" t="s">
        <v>55</v>
      </c>
      <c r="X150" t="s">
        <v>56</v>
      </c>
      <c r="Y150">
        <v>1</v>
      </c>
      <c r="Z150">
        <v>3574</v>
      </c>
      <c r="AA150" s="2">
        <v>45114</v>
      </c>
      <c r="AB150">
        <v>3</v>
      </c>
      <c r="AC150">
        <v>3</v>
      </c>
      <c r="AD150">
        <v>3</v>
      </c>
      <c r="AE150" s="1">
        <v>44809</v>
      </c>
      <c r="AF150" t="s">
        <v>75</v>
      </c>
      <c r="AG150" t="s">
        <v>59</v>
      </c>
      <c r="AH150" t="s">
        <v>104</v>
      </c>
      <c r="AI150" t="s">
        <v>1270</v>
      </c>
      <c r="AJ150" t="s">
        <v>1271</v>
      </c>
      <c r="AK150">
        <v>1</v>
      </c>
      <c r="AL150">
        <v>309.56</v>
      </c>
    </row>
    <row r="151" spans="1:38" x14ac:dyDescent="0.35">
      <c r="A151">
        <v>148</v>
      </c>
      <c r="B151" t="s">
        <v>1272</v>
      </c>
      <c r="C151" t="s">
        <v>588</v>
      </c>
      <c r="D151" s="1">
        <v>44314</v>
      </c>
      <c r="E151" s="1">
        <v>44579</v>
      </c>
      <c r="F151" t="s">
        <v>40</v>
      </c>
      <c r="G151" t="s">
        <v>1273</v>
      </c>
      <c r="H151" t="s">
        <v>1274</v>
      </c>
      <c r="I151" t="s">
        <v>194</v>
      </c>
      <c r="J151" t="s">
        <v>69</v>
      </c>
      <c r="K151" t="s">
        <v>68</v>
      </c>
      <c r="L151" t="s">
        <v>47</v>
      </c>
      <c r="M151" t="s">
        <v>174</v>
      </c>
      <c r="N151" t="s">
        <v>1275</v>
      </c>
      <c r="O151" t="s">
        <v>49</v>
      </c>
      <c r="P151" t="s">
        <v>126</v>
      </c>
      <c r="Q151" s="2">
        <v>31900</v>
      </c>
      <c r="R151" t="s">
        <v>51</v>
      </c>
      <c r="S151" t="s">
        <v>535</v>
      </c>
      <c r="T151" t="s">
        <v>73</v>
      </c>
      <c r="U151">
        <v>2445</v>
      </c>
      <c r="V151" t="s">
        <v>74</v>
      </c>
      <c r="W151" t="s">
        <v>101</v>
      </c>
      <c r="X151" t="s">
        <v>144</v>
      </c>
      <c r="Y151">
        <v>5</v>
      </c>
      <c r="Z151">
        <v>3575</v>
      </c>
      <c r="AA151" t="s">
        <v>1276</v>
      </c>
      <c r="AB151">
        <v>5</v>
      </c>
      <c r="AC151">
        <v>1</v>
      </c>
      <c r="AD151">
        <v>5</v>
      </c>
      <c r="AE151" s="1">
        <v>44907</v>
      </c>
      <c r="AF151" t="s">
        <v>118</v>
      </c>
      <c r="AG151" t="s">
        <v>59</v>
      </c>
      <c r="AH151" t="s">
        <v>77</v>
      </c>
      <c r="AI151" t="s">
        <v>1277</v>
      </c>
      <c r="AJ151" t="s">
        <v>1278</v>
      </c>
      <c r="AK151">
        <v>3</v>
      </c>
      <c r="AL151">
        <v>583.21</v>
      </c>
    </row>
    <row r="152" spans="1:38" x14ac:dyDescent="0.35">
      <c r="A152">
        <v>149</v>
      </c>
      <c r="B152" t="s">
        <v>287</v>
      </c>
      <c r="C152" t="s">
        <v>1279</v>
      </c>
      <c r="D152" s="1">
        <v>44398</v>
      </c>
      <c r="E152" s="1">
        <v>45042</v>
      </c>
      <c r="F152" t="s">
        <v>1166</v>
      </c>
      <c r="G152" t="s">
        <v>1280</v>
      </c>
      <c r="H152" t="s">
        <v>1281</v>
      </c>
      <c r="I152" t="s">
        <v>85</v>
      </c>
      <c r="J152" t="s">
        <v>86</v>
      </c>
      <c r="K152" t="s">
        <v>87</v>
      </c>
      <c r="L152" t="s">
        <v>86</v>
      </c>
      <c r="M152" t="s">
        <v>248</v>
      </c>
      <c r="N152" t="s">
        <v>1282</v>
      </c>
      <c r="O152" t="s">
        <v>49</v>
      </c>
      <c r="P152" t="s">
        <v>153</v>
      </c>
      <c r="Q152" t="s">
        <v>1283</v>
      </c>
      <c r="R152" t="s">
        <v>51</v>
      </c>
      <c r="S152" t="s">
        <v>646</v>
      </c>
      <c r="T152" t="s">
        <v>53</v>
      </c>
      <c r="U152">
        <v>2133</v>
      </c>
      <c r="V152" t="s">
        <v>176</v>
      </c>
      <c r="W152" t="s">
        <v>101</v>
      </c>
      <c r="X152" t="s">
        <v>144</v>
      </c>
      <c r="Y152">
        <v>4</v>
      </c>
      <c r="Z152">
        <v>3576</v>
      </c>
      <c r="AA152" t="s">
        <v>1284</v>
      </c>
      <c r="AB152">
        <v>2</v>
      </c>
      <c r="AC152">
        <v>3</v>
      </c>
      <c r="AD152">
        <v>3</v>
      </c>
      <c r="AE152" s="1">
        <v>44959</v>
      </c>
      <c r="AF152" t="s">
        <v>103</v>
      </c>
      <c r="AG152" t="s">
        <v>76</v>
      </c>
      <c r="AH152" t="s">
        <v>104</v>
      </c>
      <c r="AI152" t="s">
        <v>1285</v>
      </c>
      <c r="AJ152" t="s">
        <v>1286</v>
      </c>
      <c r="AK152">
        <v>5</v>
      </c>
      <c r="AL152">
        <v>398.65</v>
      </c>
    </row>
    <row r="153" spans="1:38" x14ac:dyDescent="0.35">
      <c r="A153">
        <v>150</v>
      </c>
      <c r="B153" t="s">
        <v>1287</v>
      </c>
      <c r="C153" t="s">
        <v>1288</v>
      </c>
      <c r="D153" s="1">
        <v>43723</v>
      </c>
      <c r="F153" t="s">
        <v>40</v>
      </c>
      <c r="G153" t="s">
        <v>1289</v>
      </c>
      <c r="H153" t="s">
        <v>1290</v>
      </c>
      <c r="I153" t="s">
        <v>125</v>
      </c>
      <c r="J153" t="s">
        <v>69</v>
      </c>
      <c r="K153" t="s">
        <v>46</v>
      </c>
      <c r="L153" t="s">
        <v>47</v>
      </c>
      <c r="M153" t="s">
        <v>48</v>
      </c>
      <c r="O153" t="s">
        <v>49</v>
      </c>
      <c r="P153" t="s">
        <v>126</v>
      </c>
      <c r="Q153" t="s">
        <v>1291</v>
      </c>
      <c r="R153" t="s">
        <v>51</v>
      </c>
      <c r="S153" t="s">
        <v>417</v>
      </c>
      <c r="T153" t="s">
        <v>73</v>
      </c>
      <c r="U153">
        <v>2129</v>
      </c>
      <c r="V153" t="s">
        <v>54</v>
      </c>
      <c r="W153" t="s">
        <v>55</v>
      </c>
      <c r="X153" t="s">
        <v>56</v>
      </c>
      <c r="Y153">
        <v>4</v>
      </c>
      <c r="Z153">
        <v>3577</v>
      </c>
      <c r="AA153" t="s">
        <v>1292</v>
      </c>
      <c r="AB153">
        <v>5</v>
      </c>
      <c r="AC153">
        <v>4</v>
      </c>
      <c r="AD153">
        <v>5</v>
      </c>
      <c r="AE153" s="1">
        <v>44952</v>
      </c>
      <c r="AF153" t="s">
        <v>221</v>
      </c>
      <c r="AG153" t="s">
        <v>59</v>
      </c>
      <c r="AH153" t="s">
        <v>130</v>
      </c>
      <c r="AI153" t="s">
        <v>1293</v>
      </c>
      <c r="AJ153" t="s">
        <v>1294</v>
      </c>
      <c r="AK153">
        <v>5</v>
      </c>
      <c r="AL153">
        <v>931.46</v>
      </c>
    </row>
    <row r="154" spans="1:38" x14ac:dyDescent="0.35">
      <c r="A154">
        <v>151</v>
      </c>
      <c r="B154" t="s">
        <v>1295</v>
      </c>
      <c r="C154" t="s">
        <v>1296</v>
      </c>
      <c r="D154" s="1">
        <v>43589</v>
      </c>
      <c r="F154" t="s">
        <v>40</v>
      </c>
      <c r="G154" t="s">
        <v>1297</v>
      </c>
      <c r="H154" t="s">
        <v>1298</v>
      </c>
      <c r="I154" t="s">
        <v>137</v>
      </c>
      <c r="J154" t="s">
        <v>86</v>
      </c>
      <c r="K154" t="s">
        <v>68</v>
      </c>
      <c r="L154" t="s">
        <v>47</v>
      </c>
      <c r="M154" t="s">
        <v>48</v>
      </c>
      <c r="O154" t="s">
        <v>49</v>
      </c>
      <c r="P154" t="s">
        <v>126</v>
      </c>
      <c r="Q154" t="s">
        <v>1291</v>
      </c>
      <c r="R154" t="s">
        <v>51</v>
      </c>
      <c r="S154" t="s">
        <v>142</v>
      </c>
      <c r="T154" t="s">
        <v>73</v>
      </c>
      <c r="U154">
        <v>1760</v>
      </c>
      <c r="V154" t="s">
        <v>74</v>
      </c>
      <c r="W154" t="s">
        <v>116</v>
      </c>
      <c r="X154" t="s">
        <v>144</v>
      </c>
      <c r="Y154">
        <v>2</v>
      </c>
      <c r="Z154">
        <v>3578</v>
      </c>
      <c r="AA154" t="s">
        <v>1103</v>
      </c>
      <c r="AB154">
        <v>1</v>
      </c>
      <c r="AC154">
        <v>4</v>
      </c>
      <c r="AD154">
        <v>2</v>
      </c>
      <c r="AE154" s="1">
        <v>44896</v>
      </c>
      <c r="AF154" t="s">
        <v>103</v>
      </c>
      <c r="AG154" t="s">
        <v>76</v>
      </c>
      <c r="AH154" t="s">
        <v>104</v>
      </c>
      <c r="AI154" t="s">
        <v>1299</v>
      </c>
      <c r="AJ154" t="s">
        <v>1300</v>
      </c>
      <c r="AK154">
        <v>5</v>
      </c>
      <c r="AL154">
        <v>115.06</v>
      </c>
    </row>
    <row r="155" spans="1:38" x14ac:dyDescent="0.35">
      <c r="A155">
        <v>152</v>
      </c>
      <c r="B155" t="s">
        <v>1301</v>
      </c>
      <c r="C155" t="s">
        <v>1302</v>
      </c>
      <c r="D155" s="1">
        <v>44336</v>
      </c>
      <c r="F155" t="s">
        <v>1166</v>
      </c>
      <c r="G155" t="s">
        <v>1303</v>
      </c>
      <c r="H155" t="s">
        <v>1304</v>
      </c>
      <c r="I155" t="s">
        <v>125</v>
      </c>
      <c r="J155" t="s">
        <v>86</v>
      </c>
      <c r="K155" t="s">
        <v>46</v>
      </c>
      <c r="L155" t="s">
        <v>69</v>
      </c>
      <c r="M155" t="s">
        <v>48</v>
      </c>
      <c r="O155" t="s">
        <v>49</v>
      </c>
      <c r="P155" t="s">
        <v>126</v>
      </c>
      <c r="Q155" t="s">
        <v>1305</v>
      </c>
      <c r="R155" t="s">
        <v>51</v>
      </c>
      <c r="S155" t="s">
        <v>115</v>
      </c>
      <c r="T155" t="s">
        <v>53</v>
      </c>
      <c r="U155">
        <v>1851</v>
      </c>
      <c r="V155" t="s">
        <v>176</v>
      </c>
      <c r="W155" t="s">
        <v>55</v>
      </c>
      <c r="X155" t="s">
        <v>343</v>
      </c>
      <c r="Y155">
        <v>4</v>
      </c>
      <c r="Z155">
        <v>3579</v>
      </c>
      <c r="AA155" t="s">
        <v>1306</v>
      </c>
      <c r="AB155">
        <v>5</v>
      </c>
      <c r="AC155">
        <v>3</v>
      </c>
      <c r="AD155">
        <v>3</v>
      </c>
      <c r="AE155" s="1">
        <v>45043</v>
      </c>
      <c r="AF155" t="s">
        <v>221</v>
      </c>
      <c r="AG155" t="s">
        <v>76</v>
      </c>
      <c r="AH155" t="s">
        <v>60</v>
      </c>
      <c r="AI155" t="s">
        <v>1307</v>
      </c>
      <c r="AJ155" t="s">
        <v>1308</v>
      </c>
      <c r="AK155">
        <v>2</v>
      </c>
      <c r="AL155">
        <v>199.82</v>
      </c>
    </row>
    <row r="156" spans="1:38" x14ac:dyDescent="0.35">
      <c r="A156">
        <v>153</v>
      </c>
      <c r="B156" t="s">
        <v>1309</v>
      </c>
      <c r="C156" t="s">
        <v>1310</v>
      </c>
      <c r="D156" s="1">
        <v>43815</v>
      </c>
      <c r="F156" t="s">
        <v>40</v>
      </c>
      <c r="G156" t="s">
        <v>1311</v>
      </c>
      <c r="H156" t="s">
        <v>1312</v>
      </c>
      <c r="I156" t="s">
        <v>237</v>
      </c>
      <c r="J156" t="s">
        <v>86</v>
      </c>
      <c r="K156" t="s">
        <v>46</v>
      </c>
      <c r="L156" t="s">
        <v>86</v>
      </c>
      <c r="M156" t="s">
        <v>48</v>
      </c>
      <c r="O156" t="s">
        <v>49</v>
      </c>
      <c r="P156" t="s">
        <v>126</v>
      </c>
      <c r="Q156" t="s">
        <v>1313</v>
      </c>
      <c r="R156" t="s">
        <v>51</v>
      </c>
      <c r="S156" t="s">
        <v>326</v>
      </c>
      <c r="T156" t="s">
        <v>73</v>
      </c>
      <c r="U156">
        <v>41016</v>
      </c>
      <c r="V156" t="s">
        <v>100</v>
      </c>
      <c r="W156" t="s">
        <v>116</v>
      </c>
      <c r="X156" t="s">
        <v>56</v>
      </c>
      <c r="Y156">
        <v>4</v>
      </c>
      <c r="Z156">
        <v>3580</v>
      </c>
      <c r="AA156" t="s">
        <v>1314</v>
      </c>
      <c r="AB156">
        <v>2</v>
      </c>
      <c r="AC156">
        <v>4</v>
      </c>
      <c r="AD156">
        <v>3</v>
      </c>
      <c r="AE156" s="1">
        <v>44869</v>
      </c>
      <c r="AF156" t="s">
        <v>221</v>
      </c>
      <c r="AG156" t="s">
        <v>59</v>
      </c>
      <c r="AH156" t="s">
        <v>60</v>
      </c>
      <c r="AI156" t="s">
        <v>1315</v>
      </c>
      <c r="AJ156" t="s">
        <v>1316</v>
      </c>
      <c r="AK156">
        <v>5</v>
      </c>
      <c r="AL156">
        <v>940.2</v>
      </c>
    </row>
    <row r="157" spans="1:38" x14ac:dyDescent="0.35">
      <c r="A157">
        <v>154</v>
      </c>
      <c r="B157" t="s">
        <v>1317</v>
      </c>
      <c r="C157" t="s">
        <v>1318</v>
      </c>
      <c r="D157" s="1">
        <v>44155</v>
      </c>
      <c r="E157" s="1">
        <v>45047</v>
      </c>
      <c r="F157" t="s">
        <v>40</v>
      </c>
      <c r="G157" t="s">
        <v>1319</v>
      </c>
      <c r="H157" t="s">
        <v>1320</v>
      </c>
      <c r="I157" t="s">
        <v>184</v>
      </c>
      <c r="J157" t="s">
        <v>86</v>
      </c>
      <c r="K157" t="s">
        <v>68</v>
      </c>
      <c r="L157" t="s">
        <v>69</v>
      </c>
      <c r="M157" t="s">
        <v>248</v>
      </c>
      <c r="N157" t="s">
        <v>1321</v>
      </c>
      <c r="O157" t="s">
        <v>49</v>
      </c>
      <c r="P157" t="s">
        <v>458</v>
      </c>
      <c r="Q157" s="2">
        <v>15921</v>
      </c>
      <c r="R157" t="s">
        <v>51</v>
      </c>
      <c r="S157" t="s">
        <v>326</v>
      </c>
      <c r="T157" t="s">
        <v>73</v>
      </c>
      <c r="U157">
        <v>18389</v>
      </c>
      <c r="V157" t="s">
        <v>100</v>
      </c>
      <c r="W157" t="s">
        <v>143</v>
      </c>
      <c r="X157" t="s">
        <v>56</v>
      </c>
      <c r="Y157">
        <v>2</v>
      </c>
      <c r="Z157">
        <v>3581</v>
      </c>
      <c r="AA157" t="s">
        <v>1322</v>
      </c>
      <c r="AB157">
        <v>3</v>
      </c>
      <c r="AC157">
        <v>4</v>
      </c>
      <c r="AD157">
        <v>4</v>
      </c>
      <c r="AE157" s="1">
        <v>44955</v>
      </c>
      <c r="AF157" t="s">
        <v>221</v>
      </c>
      <c r="AG157" t="s">
        <v>76</v>
      </c>
      <c r="AH157" t="s">
        <v>104</v>
      </c>
      <c r="AI157" t="s">
        <v>1323</v>
      </c>
      <c r="AJ157" t="s">
        <v>1324</v>
      </c>
      <c r="AK157">
        <v>1</v>
      </c>
      <c r="AL157">
        <v>122.07</v>
      </c>
    </row>
    <row r="158" spans="1:38" x14ac:dyDescent="0.35">
      <c r="A158">
        <v>155</v>
      </c>
      <c r="B158" t="s">
        <v>1325</v>
      </c>
      <c r="C158" t="s">
        <v>1326</v>
      </c>
      <c r="D158" s="1">
        <v>44062</v>
      </c>
      <c r="E158" s="1">
        <v>44685</v>
      </c>
      <c r="F158" t="s">
        <v>40</v>
      </c>
      <c r="G158" t="s">
        <v>1327</v>
      </c>
      <c r="H158" t="s">
        <v>1328</v>
      </c>
      <c r="I158" t="s">
        <v>111</v>
      </c>
      <c r="J158" t="s">
        <v>69</v>
      </c>
      <c r="K158" t="s">
        <v>87</v>
      </c>
      <c r="L158" t="s">
        <v>69</v>
      </c>
      <c r="M158" t="s">
        <v>195</v>
      </c>
      <c r="N158" t="s">
        <v>1329</v>
      </c>
      <c r="O158" t="s">
        <v>49</v>
      </c>
      <c r="P158" t="s">
        <v>795</v>
      </c>
      <c r="Q158" s="2">
        <v>25089</v>
      </c>
      <c r="R158" t="s">
        <v>51</v>
      </c>
      <c r="S158" t="s">
        <v>115</v>
      </c>
      <c r="T158" t="s">
        <v>73</v>
      </c>
      <c r="U158">
        <v>90676</v>
      </c>
      <c r="V158" t="s">
        <v>176</v>
      </c>
      <c r="W158" t="s">
        <v>55</v>
      </c>
      <c r="X158" t="s">
        <v>56</v>
      </c>
      <c r="Y158">
        <v>4</v>
      </c>
      <c r="Z158">
        <v>3582</v>
      </c>
      <c r="AA158" t="s">
        <v>335</v>
      </c>
      <c r="AB158">
        <v>2</v>
      </c>
      <c r="AC158">
        <v>2</v>
      </c>
      <c r="AD158">
        <v>5</v>
      </c>
      <c r="AE158" s="1">
        <v>44813</v>
      </c>
      <c r="AF158" t="s">
        <v>221</v>
      </c>
      <c r="AG158" t="s">
        <v>59</v>
      </c>
      <c r="AH158" t="s">
        <v>104</v>
      </c>
      <c r="AI158" t="s">
        <v>1330</v>
      </c>
      <c r="AJ158" t="s">
        <v>1331</v>
      </c>
      <c r="AK158">
        <v>4</v>
      </c>
      <c r="AL158">
        <v>875.02</v>
      </c>
    </row>
    <row r="159" spans="1:38" x14ac:dyDescent="0.35">
      <c r="A159">
        <v>156</v>
      </c>
      <c r="B159" t="s">
        <v>1332</v>
      </c>
      <c r="C159" t="s">
        <v>1333</v>
      </c>
      <c r="D159" s="1">
        <v>44314</v>
      </c>
      <c r="E159" s="1">
        <v>44669</v>
      </c>
      <c r="F159" t="s">
        <v>40</v>
      </c>
      <c r="G159" t="s">
        <v>1334</v>
      </c>
      <c r="H159" t="s">
        <v>1335</v>
      </c>
      <c r="I159" t="s">
        <v>137</v>
      </c>
      <c r="J159" t="s">
        <v>86</v>
      </c>
      <c r="K159" t="s">
        <v>46</v>
      </c>
      <c r="L159" t="s">
        <v>47</v>
      </c>
      <c r="M159" t="s">
        <v>195</v>
      </c>
      <c r="N159" t="s">
        <v>1336</v>
      </c>
      <c r="O159" t="s">
        <v>49</v>
      </c>
      <c r="P159" t="s">
        <v>126</v>
      </c>
      <c r="Q159" t="s">
        <v>1337</v>
      </c>
      <c r="R159" t="s">
        <v>51</v>
      </c>
      <c r="S159" t="s">
        <v>1338</v>
      </c>
      <c r="T159" t="s">
        <v>53</v>
      </c>
      <c r="U159">
        <v>16011</v>
      </c>
      <c r="V159" t="s">
        <v>54</v>
      </c>
      <c r="W159" t="s">
        <v>116</v>
      </c>
      <c r="X159" t="s">
        <v>343</v>
      </c>
      <c r="Y159">
        <v>4</v>
      </c>
      <c r="Z159">
        <v>3583</v>
      </c>
      <c r="AA159" s="2">
        <v>45053</v>
      </c>
      <c r="AB159">
        <v>4</v>
      </c>
      <c r="AC159">
        <v>1</v>
      </c>
      <c r="AD159">
        <v>4</v>
      </c>
      <c r="AE159" s="1">
        <v>45003</v>
      </c>
      <c r="AF159" t="s">
        <v>221</v>
      </c>
      <c r="AG159" t="s">
        <v>59</v>
      </c>
      <c r="AH159" t="s">
        <v>77</v>
      </c>
      <c r="AI159" t="s">
        <v>1339</v>
      </c>
      <c r="AJ159" t="s">
        <v>1340</v>
      </c>
      <c r="AK159">
        <v>4</v>
      </c>
      <c r="AL159">
        <v>116.4</v>
      </c>
    </row>
    <row r="160" spans="1:38" x14ac:dyDescent="0.35">
      <c r="A160">
        <v>157</v>
      </c>
      <c r="B160" t="s">
        <v>1341</v>
      </c>
      <c r="C160" t="s">
        <v>869</v>
      </c>
      <c r="D160" s="1">
        <v>44057</v>
      </c>
      <c r="F160" t="s">
        <v>40</v>
      </c>
      <c r="G160" t="s">
        <v>1342</v>
      </c>
      <c r="H160" t="s">
        <v>1343</v>
      </c>
      <c r="I160" t="s">
        <v>125</v>
      </c>
      <c r="J160" t="s">
        <v>45</v>
      </c>
      <c r="K160" t="s">
        <v>46</v>
      </c>
      <c r="L160" t="s">
        <v>86</v>
      </c>
      <c r="M160" t="s">
        <v>48</v>
      </c>
      <c r="O160" t="s">
        <v>49</v>
      </c>
      <c r="P160" t="s">
        <v>126</v>
      </c>
      <c r="Q160" s="2">
        <v>31969</v>
      </c>
      <c r="R160" t="s">
        <v>51</v>
      </c>
      <c r="S160" t="s">
        <v>230</v>
      </c>
      <c r="T160" t="s">
        <v>53</v>
      </c>
      <c r="U160">
        <v>2051</v>
      </c>
      <c r="V160" t="s">
        <v>100</v>
      </c>
      <c r="W160" t="s">
        <v>116</v>
      </c>
      <c r="X160" t="s">
        <v>56</v>
      </c>
      <c r="Y160">
        <v>4</v>
      </c>
      <c r="Z160">
        <v>3584</v>
      </c>
      <c r="AA160" t="s">
        <v>1344</v>
      </c>
      <c r="AB160">
        <v>2</v>
      </c>
      <c r="AC160">
        <v>2</v>
      </c>
      <c r="AD160">
        <v>5</v>
      </c>
      <c r="AE160" s="1">
        <v>44910</v>
      </c>
      <c r="AF160" t="s">
        <v>118</v>
      </c>
      <c r="AG160" t="s">
        <v>76</v>
      </c>
      <c r="AH160" t="s">
        <v>130</v>
      </c>
      <c r="AI160" t="s">
        <v>1345</v>
      </c>
      <c r="AJ160" t="s">
        <v>1346</v>
      </c>
      <c r="AK160">
        <v>5</v>
      </c>
      <c r="AL160">
        <v>341.78</v>
      </c>
    </row>
    <row r="161" spans="1:38" x14ac:dyDescent="0.35">
      <c r="A161">
        <v>158</v>
      </c>
      <c r="B161" t="s">
        <v>80</v>
      </c>
      <c r="C161" t="s">
        <v>1347</v>
      </c>
      <c r="D161" s="1">
        <v>44552</v>
      </c>
      <c r="F161" t="s">
        <v>40</v>
      </c>
      <c r="G161" t="s">
        <v>1348</v>
      </c>
      <c r="H161" t="s">
        <v>1349</v>
      </c>
      <c r="I161" t="s">
        <v>43</v>
      </c>
      <c r="J161" t="s">
        <v>86</v>
      </c>
      <c r="K161" t="s">
        <v>68</v>
      </c>
      <c r="L161" t="s">
        <v>86</v>
      </c>
      <c r="M161" t="s">
        <v>48</v>
      </c>
      <c r="O161" t="s">
        <v>49</v>
      </c>
      <c r="P161" t="s">
        <v>795</v>
      </c>
      <c r="Q161" t="s">
        <v>1350</v>
      </c>
      <c r="R161" t="s">
        <v>51</v>
      </c>
      <c r="S161" t="s">
        <v>115</v>
      </c>
      <c r="T161" t="s">
        <v>53</v>
      </c>
      <c r="U161">
        <v>3074</v>
      </c>
      <c r="V161" t="s">
        <v>129</v>
      </c>
      <c r="W161" t="s">
        <v>143</v>
      </c>
      <c r="X161" t="s">
        <v>56</v>
      </c>
      <c r="Y161">
        <v>4</v>
      </c>
      <c r="Z161">
        <v>3585</v>
      </c>
      <c r="AA161" s="2">
        <v>45261</v>
      </c>
      <c r="AB161">
        <v>1</v>
      </c>
      <c r="AC161">
        <v>2</v>
      </c>
      <c r="AD161">
        <v>3</v>
      </c>
      <c r="AE161" s="1">
        <v>44971</v>
      </c>
      <c r="AF161" t="s">
        <v>221</v>
      </c>
      <c r="AG161" t="s">
        <v>59</v>
      </c>
      <c r="AH161" t="s">
        <v>104</v>
      </c>
      <c r="AI161" t="s">
        <v>1351</v>
      </c>
      <c r="AJ161" t="s">
        <v>1352</v>
      </c>
      <c r="AK161">
        <v>4</v>
      </c>
      <c r="AL161">
        <v>107.48</v>
      </c>
    </row>
    <row r="162" spans="1:38" x14ac:dyDescent="0.35">
      <c r="A162">
        <v>159</v>
      </c>
      <c r="B162" t="s">
        <v>1353</v>
      </c>
      <c r="C162" t="s">
        <v>1354</v>
      </c>
      <c r="D162" s="1">
        <v>43497</v>
      </c>
      <c r="E162" s="1">
        <v>43506</v>
      </c>
      <c r="F162" t="s">
        <v>40</v>
      </c>
      <c r="G162" t="s">
        <v>1355</v>
      </c>
      <c r="H162" t="s">
        <v>1356</v>
      </c>
      <c r="I162" t="s">
        <v>67</v>
      </c>
      <c r="J162" t="s">
        <v>69</v>
      </c>
      <c r="K162" t="s">
        <v>87</v>
      </c>
      <c r="L162" t="s">
        <v>86</v>
      </c>
      <c r="M162" t="s">
        <v>174</v>
      </c>
      <c r="N162" t="s">
        <v>1357</v>
      </c>
      <c r="O162" t="s">
        <v>49</v>
      </c>
      <c r="P162" t="s">
        <v>1115</v>
      </c>
      <c r="Q162" t="s">
        <v>1358</v>
      </c>
      <c r="R162" t="s">
        <v>51</v>
      </c>
      <c r="S162" t="s">
        <v>354</v>
      </c>
      <c r="T162" t="s">
        <v>53</v>
      </c>
      <c r="U162">
        <v>24711</v>
      </c>
      <c r="V162" t="s">
        <v>74</v>
      </c>
      <c r="W162" t="s">
        <v>101</v>
      </c>
      <c r="X162" t="s">
        <v>56</v>
      </c>
      <c r="Y162">
        <v>2</v>
      </c>
      <c r="Z162">
        <v>3586</v>
      </c>
      <c r="AA162" t="s">
        <v>1186</v>
      </c>
      <c r="AB162">
        <v>4</v>
      </c>
      <c r="AC162">
        <v>2</v>
      </c>
      <c r="AD162">
        <v>4</v>
      </c>
      <c r="AE162" s="1">
        <v>44834</v>
      </c>
      <c r="AF162" t="s">
        <v>221</v>
      </c>
      <c r="AG162" t="s">
        <v>76</v>
      </c>
      <c r="AH162" t="s">
        <v>104</v>
      </c>
      <c r="AI162" t="s">
        <v>1359</v>
      </c>
      <c r="AJ162" t="s">
        <v>1360</v>
      </c>
      <c r="AK162">
        <v>1</v>
      </c>
      <c r="AL162">
        <v>502.7</v>
      </c>
    </row>
    <row r="163" spans="1:38" x14ac:dyDescent="0.35">
      <c r="A163">
        <v>160</v>
      </c>
      <c r="B163" t="s">
        <v>1216</v>
      </c>
      <c r="C163" t="s">
        <v>1361</v>
      </c>
      <c r="D163" s="1">
        <v>44326</v>
      </c>
      <c r="E163" s="1">
        <v>44547</v>
      </c>
      <c r="F163" t="s">
        <v>40</v>
      </c>
      <c r="G163" t="s">
        <v>1362</v>
      </c>
      <c r="H163" t="s">
        <v>1363</v>
      </c>
      <c r="I163" t="s">
        <v>194</v>
      </c>
      <c r="J163" t="s">
        <v>86</v>
      </c>
      <c r="K163" t="s">
        <v>87</v>
      </c>
      <c r="L163" t="s">
        <v>47</v>
      </c>
      <c r="M163" t="s">
        <v>174</v>
      </c>
      <c r="N163" t="s">
        <v>1364</v>
      </c>
      <c r="O163" t="s">
        <v>49</v>
      </c>
      <c r="P163" t="s">
        <v>140</v>
      </c>
      <c r="Q163" t="s">
        <v>1365</v>
      </c>
      <c r="R163" t="s">
        <v>51</v>
      </c>
      <c r="S163" t="s">
        <v>979</v>
      </c>
      <c r="T163" t="s">
        <v>73</v>
      </c>
      <c r="U163">
        <v>74564</v>
      </c>
      <c r="V163" t="s">
        <v>100</v>
      </c>
      <c r="W163" t="s">
        <v>143</v>
      </c>
      <c r="X163" t="s">
        <v>56</v>
      </c>
      <c r="Y163">
        <v>2</v>
      </c>
      <c r="Z163">
        <v>3587</v>
      </c>
      <c r="AA163" t="s">
        <v>1366</v>
      </c>
      <c r="AB163">
        <v>1</v>
      </c>
      <c r="AC163">
        <v>2</v>
      </c>
      <c r="AD163">
        <v>2</v>
      </c>
      <c r="AE163" s="1">
        <v>45007</v>
      </c>
      <c r="AF163" t="s">
        <v>58</v>
      </c>
      <c r="AG163" t="s">
        <v>76</v>
      </c>
      <c r="AH163" t="s">
        <v>104</v>
      </c>
      <c r="AI163" t="s">
        <v>1367</v>
      </c>
      <c r="AJ163" t="s">
        <v>1368</v>
      </c>
      <c r="AK163">
        <v>5</v>
      </c>
      <c r="AL163">
        <v>570.04</v>
      </c>
    </row>
    <row r="164" spans="1:38" x14ac:dyDescent="0.35">
      <c r="A164">
        <v>161</v>
      </c>
      <c r="B164" t="s">
        <v>1369</v>
      </c>
      <c r="C164" t="s">
        <v>1370</v>
      </c>
      <c r="D164" s="1">
        <v>43641</v>
      </c>
      <c r="E164" s="1">
        <v>43692</v>
      </c>
      <c r="F164" t="s">
        <v>40</v>
      </c>
      <c r="G164" t="s">
        <v>1371</v>
      </c>
      <c r="H164" t="s">
        <v>1372</v>
      </c>
      <c r="I164" t="s">
        <v>163</v>
      </c>
      <c r="J164" t="s">
        <v>86</v>
      </c>
      <c r="K164" t="s">
        <v>46</v>
      </c>
      <c r="L164" t="s">
        <v>86</v>
      </c>
      <c r="M164" t="s">
        <v>195</v>
      </c>
      <c r="N164" t="s">
        <v>1373</v>
      </c>
      <c r="O164" t="s">
        <v>49</v>
      </c>
      <c r="P164" t="s">
        <v>425</v>
      </c>
      <c r="Q164" s="2">
        <v>26514</v>
      </c>
      <c r="R164" t="s">
        <v>51</v>
      </c>
      <c r="S164" t="s">
        <v>427</v>
      </c>
      <c r="T164" t="s">
        <v>73</v>
      </c>
      <c r="U164">
        <v>14504</v>
      </c>
      <c r="V164" t="s">
        <v>129</v>
      </c>
      <c r="W164" t="s">
        <v>55</v>
      </c>
      <c r="X164" t="s">
        <v>56</v>
      </c>
      <c r="Y164">
        <v>2</v>
      </c>
      <c r="Z164">
        <v>3588</v>
      </c>
      <c r="AA164" s="2">
        <v>45204</v>
      </c>
      <c r="AB164">
        <v>4</v>
      </c>
      <c r="AC164">
        <v>2</v>
      </c>
      <c r="AD164">
        <v>1</v>
      </c>
      <c r="AE164" s="1">
        <v>45008</v>
      </c>
      <c r="AF164" t="s">
        <v>221</v>
      </c>
      <c r="AG164" t="s">
        <v>76</v>
      </c>
      <c r="AH164" t="s">
        <v>130</v>
      </c>
      <c r="AI164" t="s">
        <v>1374</v>
      </c>
      <c r="AJ164" t="s">
        <v>1375</v>
      </c>
      <c r="AK164">
        <v>1</v>
      </c>
      <c r="AL164">
        <v>538.83000000000004</v>
      </c>
    </row>
    <row r="165" spans="1:38" x14ac:dyDescent="0.35">
      <c r="A165">
        <v>162</v>
      </c>
      <c r="B165" t="s">
        <v>1376</v>
      </c>
      <c r="C165" t="s">
        <v>1377</v>
      </c>
      <c r="D165" s="1">
        <v>43580</v>
      </c>
      <c r="F165" t="s">
        <v>40</v>
      </c>
      <c r="G165" t="s">
        <v>1378</v>
      </c>
      <c r="H165" t="s">
        <v>1379</v>
      </c>
      <c r="I165" t="s">
        <v>85</v>
      </c>
      <c r="J165" t="s">
        <v>45</v>
      </c>
      <c r="K165" t="s">
        <v>87</v>
      </c>
      <c r="L165" t="s">
        <v>47</v>
      </c>
      <c r="M165" t="s">
        <v>48</v>
      </c>
      <c r="O165" t="s">
        <v>49</v>
      </c>
      <c r="P165" t="s">
        <v>126</v>
      </c>
      <c r="Q165" s="2">
        <v>18667</v>
      </c>
      <c r="R165" t="s">
        <v>51</v>
      </c>
      <c r="S165" t="s">
        <v>115</v>
      </c>
      <c r="T165" t="s">
        <v>73</v>
      </c>
      <c r="U165">
        <v>2683</v>
      </c>
      <c r="V165" t="s">
        <v>54</v>
      </c>
      <c r="W165" t="s">
        <v>101</v>
      </c>
      <c r="X165" t="s">
        <v>56</v>
      </c>
      <c r="Y165">
        <v>1</v>
      </c>
      <c r="Z165">
        <v>3589</v>
      </c>
      <c r="AA165" t="s">
        <v>418</v>
      </c>
      <c r="AB165">
        <v>2</v>
      </c>
      <c r="AC165">
        <v>3</v>
      </c>
      <c r="AD165">
        <v>2</v>
      </c>
      <c r="AE165" s="1">
        <v>44933</v>
      </c>
      <c r="AF165" t="s">
        <v>221</v>
      </c>
      <c r="AG165" t="s">
        <v>59</v>
      </c>
      <c r="AH165" t="s">
        <v>77</v>
      </c>
      <c r="AI165" t="s">
        <v>1380</v>
      </c>
      <c r="AJ165" t="s">
        <v>1381</v>
      </c>
      <c r="AK165">
        <v>4</v>
      </c>
      <c r="AL165">
        <v>881.8</v>
      </c>
    </row>
    <row r="166" spans="1:38" x14ac:dyDescent="0.35">
      <c r="A166">
        <v>163</v>
      </c>
      <c r="B166" t="s">
        <v>1382</v>
      </c>
      <c r="C166" t="s">
        <v>1383</v>
      </c>
      <c r="D166" s="1">
        <v>44252</v>
      </c>
      <c r="E166" s="1">
        <v>44847</v>
      </c>
      <c r="F166" t="s">
        <v>40</v>
      </c>
      <c r="G166" t="s">
        <v>1384</v>
      </c>
      <c r="H166" t="s">
        <v>1385</v>
      </c>
      <c r="I166" t="s">
        <v>237</v>
      </c>
      <c r="J166" t="s">
        <v>69</v>
      </c>
      <c r="K166" t="s">
        <v>46</v>
      </c>
      <c r="L166" t="s">
        <v>86</v>
      </c>
      <c r="M166" t="s">
        <v>195</v>
      </c>
      <c r="N166" t="s">
        <v>1386</v>
      </c>
      <c r="O166" t="s">
        <v>49</v>
      </c>
      <c r="P166" t="s">
        <v>126</v>
      </c>
      <c r="Q166" t="s">
        <v>1387</v>
      </c>
      <c r="R166" t="s">
        <v>51</v>
      </c>
      <c r="S166" t="s">
        <v>115</v>
      </c>
      <c r="T166" t="s">
        <v>73</v>
      </c>
      <c r="U166">
        <v>66167</v>
      </c>
      <c r="V166" t="s">
        <v>176</v>
      </c>
      <c r="W166" t="s">
        <v>55</v>
      </c>
      <c r="X166" t="s">
        <v>56</v>
      </c>
      <c r="Y166">
        <v>4</v>
      </c>
      <c r="Z166">
        <v>3590</v>
      </c>
      <c r="AA166" s="2">
        <v>44724</v>
      </c>
      <c r="AB166">
        <v>2</v>
      </c>
      <c r="AC166">
        <v>5</v>
      </c>
      <c r="AD166">
        <v>4</v>
      </c>
      <c r="AE166" s="1">
        <v>45018</v>
      </c>
      <c r="AF166" t="s">
        <v>58</v>
      </c>
      <c r="AG166" t="s">
        <v>76</v>
      </c>
      <c r="AH166" t="s">
        <v>104</v>
      </c>
      <c r="AI166" t="s">
        <v>1388</v>
      </c>
      <c r="AJ166" t="s">
        <v>1389</v>
      </c>
      <c r="AK166">
        <v>1</v>
      </c>
      <c r="AL166">
        <v>274.33</v>
      </c>
    </row>
    <row r="167" spans="1:38" x14ac:dyDescent="0.35">
      <c r="A167">
        <v>164</v>
      </c>
      <c r="B167" t="s">
        <v>1390</v>
      </c>
      <c r="C167" t="s">
        <v>1391</v>
      </c>
      <c r="D167" s="1">
        <v>44523</v>
      </c>
      <c r="E167" s="1">
        <v>45075</v>
      </c>
      <c r="F167" t="s">
        <v>40</v>
      </c>
      <c r="G167" t="s">
        <v>1392</v>
      </c>
      <c r="H167" t="s">
        <v>1393</v>
      </c>
      <c r="I167" t="s">
        <v>184</v>
      </c>
      <c r="J167" t="s">
        <v>45</v>
      </c>
      <c r="K167" t="s">
        <v>87</v>
      </c>
      <c r="L167" t="s">
        <v>69</v>
      </c>
      <c r="M167" t="s">
        <v>248</v>
      </c>
      <c r="N167" t="s">
        <v>1394</v>
      </c>
      <c r="O167" t="s">
        <v>49</v>
      </c>
      <c r="P167" t="s">
        <v>126</v>
      </c>
      <c r="Q167" t="s">
        <v>1395</v>
      </c>
      <c r="R167" t="s">
        <v>51</v>
      </c>
      <c r="S167" t="s">
        <v>6</v>
      </c>
      <c r="T167" t="s">
        <v>53</v>
      </c>
      <c r="U167">
        <v>21634</v>
      </c>
      <c r="V167" t="s">
        <v>54</v>
      </c>
      <c r="W167" t="s">
        <v>116</v>
      </c>
      <c r="X167" t="s">
        <v>343</v>
      </c>
      <c r="Y167">
        <v>5</v>
      </c>
      <c r="Z167">
        <v>3591</v>
      </c>
      <c r="AA167" t="s">
        <v>1396</v>
      </c>
      <c r="AB167">
        <v>2</v>
      </c>
      <c r="AC167">
        <v>1</v>
      </c>
      <c r="AD167">
        <v>4</v>
      </c>
      <c r="AE167" s="1">
        <v>44986</v>
      </c>
      <c r="AF167" t="s">
        <v>75</v>
      </c>
      <c r="AG167" t="s">
        <v>59</v>
      </c>
      <c r="AH167" t="s">
        <v>60</v>
      </c>
      <c r="AI167" t="s">
        <v>1397</v>
      </c>
      <c r="AJ167" t="s">
        <v>1398</v>
      </c>
      <c r="AK167">
        <v>1</v>
      </c>
      <c r="AL167">
        <v>247.01</v>
      </c>
    </row>
    <row r="168" spans="1:38" x14ac:dyDescent="0.35">
      <c r="A168">
        <v>165</v>
      </c>
      <c r="B168" t="s">
        <v>1399</v>
      </c>
      <c r="C168" t="s">
        <v>1400</v>
      </c>
      <c r="D168" s="1">
        <v>44474</v>
      </c>
      <c r="E168" s="1">
        <v>44730</v>
      </c>
      <c r="F168" t="s">
        <v>40</v>
      </c>
      <c r="G168" t="s">
        <v>1401</v>
      </c>
      <c r="H168" t="s">
        <v>1402</v>
      </c>
      <c r="I168" t="s">
        <v>111</v>
      </c>
      <c r="J168" t="s">
        <v>45</v>
      </c>
      <c r="K168" t="s">
        <v>87</v>
      </c>
      <c r="L168" t="s">
        <v>86</v>
      </c>
      <c r="M168" t="s">
        <v>248</v>
      </c>
      <c r="N168" t="s">
        <v>1403</v>
      </c>
      <c r="O168" t="s">
        <v>49</v>
      </c>
      <c r="P168" t="s">
        <v>126</v>
      </c>
      <c r="Q168" t="s">
        <v>1404</v>
      </c>
      <c r="R168" t="s">
        <v>51</v>
      </c>
      <c r="S168" t="s">
        <v>142</v>
      </c>
      <c r="T168" t="s">
        <v>73</v>
      </c>
      <c r="U168">
        <v>9454</v>
      </c>
      <c r="V168" t="s">
        <v>100</v>
      </c>
      <c r="W168" t="s">
        <v>101</v>
      </c>
      <c r="X168" t="s">
        <v>56</v>
      </c>
      <c r="Y168">
        <v>3</v>
      </c>
      <c r="Z168">
        <v>3592</v>
      </c>
      <c r="AA168" t="s">
        <v>828</v>
      </c>
      <c r="AB168">
        <v>4</v>
      </c>
      <c r="AC168">
        <v>1</v>
      </c>
      <c r="AD168">
        <v>2</v>
      </c>
      <c r="AE168" s="1">
        <v>44956</v>
      </c>
      <c r="AF168" t="s">
        <v>58</v>
      </c>
      <c r="AG168" t="s">
        <v>76</v>
      </c>
      <c r="AH168" t="s">
        <v>77</v>
      </c>
      <c r="AI168" t="s">
        <v>1405</v>
      </c>
      <c r="AJ168" t="s">
        <v>1406</v>
      </c>
      <c r="AK168">
        <v>1</v>
      </c>
      <c r="AL168">
        <v>734.68</v>
      </c>
    </row>
    <row r="169" spans="1:38" x14ac:dyDescent="0.35">
      <c r="A169">
        <v>166</v>
      </c>
      <c r="B169" t="s">
        <v>1407</v>
      </c>
      <c r="C169" t="s">
        <v>1408</v>
      </c>
      <c r="D169" s="1">
        <v>43981</v>
      </c>
      <c r="F169" t="s">
        <v>40</v>
      </c>
      <c r="G169" t="s">
        <v>1409</v>
      </c>
      <c r="H169" t="s">
        <v>1410</v>
      </c>
      <c r="I169" t="s">
        <v>137</v>
      </c>
      <c r="J169" t="s">
        <v>45</v>
      </c>
      <c r="K169" t="s">
        <v>68</v>
      </c>
      <c r="L169" t="s">
        <v>86</v>
      </c>
      <c r="M169" t="s">
        <v>48</v>
      </c>
      <c r="O169" t="s">
        <v>49</v>
      </c>
      <c r="P169" t="s">
        <v>112</v>
      </c>
      <c r="Q169" s="2">
        <v>18213</v>
      </c>
      <c r="R169" t="s">
        <v>51</v>
      </c>
      <c r="S169" t="s">
        <v>326</v>
      </c>
      <c r="T169" t="s">
        <v>73</v>
      </c>
      <c r="U169">
        <v>48453</v>
      </c>
      <c r="V169" t="s">
        <v>176</v>
      </c>
      <c r="W169" t="s">
        <v>116</v>
      </c>
      <c r="X169" t="s">
        <v>56</v>
      </c>
      <c r="Y169">
        <v>1</v>
      </c>
      <c r="Z169">
        <v>3593</v>
      </c>
      <c r="AA169" s="2">
        <v>44752</v>
      </c>
      <c r="AB169">
        <v>4</v>
      </c>
      <c r="AC169">
        <v>4</v>
      </c>
      <c r="AD169">
        <v>3</v>
      </c>
      <c r="AE169" s="1">
        <v>45092</v>
      </c>
      <c r="AF169" t="s">
        <v>103</v>
      </c>
      <c r="AG169" t="s">
        <v>59</v>
      </c>
      <c r="AH169" t="s">
        <v>77</v>
      </c>
      <c r="AI169" t="s">
        <v>1411</v>
      </c>
      <c r="AJ169" t="s">
        <v>1412</v>
      </c>
      <c r="AK169">
        <v>3</v>
      </c>
      <c r="AL169">
        <v>258.07</v>
      </c>
    </row>
    <row r="170" spans="1:38" x14ac:dyDescent="0.35">
      <c r="A170">
        <v>167</v>
      </c>
      <c r="B170" t="s">
        <v>1413</v>
      </c>
      <c r="C170" t="s">
        <v>1414</v>
      </c>
      <c r="D170" s="1">
        <v>43445</v>
      </c>
      <c r="F170" t="s">
        <v>40</v>
      </c>
      <c r="G170" t="s">
        <v>1415</v>
      </c>
      <c r="H170" t="s">
        <v>1416</v>
      </c>
      <c r="I170" t="s">
        <v>237</v>
      </c>
      <c r="J170" t="s">
        <v>69</v>
      </c>
      <c r="K170" t="s">
        <v>87</v>
      </c>
      <c r="L170" t="s">
        <v>69</v>
      </c>
      <c r="M170" t="s">
        <v>48</v>
      </c>
      <c r="O170" t="s">
        <v>49</v>
      </c>
      <c r="P170" t="s">
        <v>126</v>
      </c>
      <c r="Q170" t="s">
        <v>1417</v>
      </c>
      <c r="R170" t="s">
        <v>51</v>
      </c>
      <c r="S170" t="s">
        <v>142</v>
      </c>
      <c r="T170" t="s">
        <v>73</v>
      </c>
      <c r="U170">
        <v>72888</v>
      </c>
      <c r="V170" t="s">
        <v>129</v>
      </c>
      <c r="W170" t="s">
        <v>116</v>
      </c>
      <c r="X170" t="s">
        <v>343</v>
      </c>
      <c r="Y170">
        <v>1</v>
      </c>
      <c r="Z170">
        <v>3594</v>
      </c>
      <c r="AA170" t="s">
        <v>1089</v>
      </c>
      <c r="AB170">
        <v>1</v>
      </c>
      <c r="AC170">
        <v>5</v>
      </c>
      <c r="AD170">
        <v>1</v>
      </c>
      <c r="AE170" s="1">
        <v>45051</v>
      </c>
      <c r="AF170" t="s">
        <v>58</v>
      </c>
      <c r="AG170" t="s">
        <v>59</v>
      </c>
      <c r="AH170" t="s">
        <v>130</v>
      </c>
      <c r="AI170" t="s">
        <v>1418</v>
      </c>
      <c r="AJ170" t="s">
        <v>1419</v>
      </c>
      <c r="AK170">
        <v>5</v>
      </c>
      <c r="AL170">
        <v>472.64</v>
      </c>
    </row>
    <row r="171" spans="1:38" x14ac:dyDescent="0.35">
      <c r="A171">
        <v>168</v>
      </c>
      <c r="B171" t="s">
        <v>1420</v>
      </c>
      <c r="C171" t="s">
        <v>1421</v>
      </c>
      <c r="D171" s="1">
        <v>44096</v>
      </c>
      <c r="E171" s="1">
        <v>44818</v>
      </c>
      <c r="F171" t="s">
        <v>40</v>
      </c>
      <c r="G171" t="s">
        <v>1422</v>
      </c>
      <c r="H171" t="s">
        <v>1423</v>
      </c>
      <c r="I171" t="s">
        <v>137</v>
      </c>
      <c r="J171" t="s">
        <v>45</v>
      </c>
      <c r="K171" t="s">
        <v>68</v>
      </c>
      <c r="L171" t="s">
        <v>47</v>
      </c>
      <c r="M171" t="s">
        <v>174</v>
      </c>
      <c r="N171" t="s">
        <v>1424</v>
      </c>
      <c r="O171" t="s">
        <v>49</v>
      </c>
      <c r="P171" t="s">
        <v>153</v>
      </c>
      <c r="Q171" s="2">
        <v>19027</v>
      </c>
      <c r="R171" t="s">
        <v>51</v>
      </c>
      <c r="S171" t="s">
        <v>142</v>
      </c>
      <c r="T171" t="s">
        <v>73</v>
      </c>
      <c r="U171">
        <v>56703</v>
      </c>
      <c r="V171" t="s">
        <v>100</v>
      </c>
      <c r="W171" t="s">
        <v>143</v>
      </c>
      <c r="X171" t="s">
        <v>56</v>
      </c>
      <c r="Y171">
        <v>1</v>
      </c>
      <c r="Z171">
        <v>3595</v>
      </c>
      <c r="AA171" t="s">
        <v>327</v>
      </c>
      <c r="AB171">
        <v>2</v>
      </c>
      <c r="AC171">
        <v>3</v>
      </c>
      <c r="AD171">
        <v>1</v>
      </c>
      <c r="AE171" s="1">
        <v>44978</v>
      </c>
      <c r="AF171" t="s">
        <v>118</v>
      </c>
      <c r="AG171" t="s">
        <v>76</v>
      </c>
      <c r="AH171" t="s">
        <v>130</v>
      </c>
      <c r="AI171" t="s">
        <v>1425</v>
      </c>
      <c r="AJ171" t="s">
        <v>1426</v>
      </c>
      <c r="AK171">
        <v>2</v>
      </c>
      <c r="AL171">
        <v>252.88</v>
      </c>
    </row>
    <row r="172" spans="1:38" x14ac:dyDescent="0.35">
      <c r="A172">
        <v>169</v>
      </c>
      <c r="B172" t="s">
        <v>1427</v>
      </c>
      <c r="C172" t="s">
        <v>1428</v>
      </c>
      <c r="D172" s="1">
        <v>43674</v>
      </c>
      <c r="F172" t="s">
        <v>40</v>
      </c>
      <c r="G172" t="s">
        <v>1429</v>
      </c>
      <c r="H172" t="s">
        <v>1430</v>
      </c>
      <c r="I172" t="s">
        <v>163</v>
      </c>
      <c r="J172" t="s">
        <v>69</v>
      </c>
      <c r="K172" t="s">
        <v>46</v>
      </c>
      <c r="L172" t="s">
        <v>86</v>
      </c>
      <c r="M172" t="s">
        <v>48</v>
      </c>
      <c r="O172" t="s">
        <v>49</v>
      </c>
      <c r="P172" t="s">
        <v>206</v>
      </c>
      <c r="Q172" t="s">
        <v>1431</v>
      </c>
      <c r="R172" t="s">
        <v>51</v>
      </c>
      <c r="S172" t="s">
        <v>142</v>
      </c>
      <c r="T172" t="s">
        <v>73</v>
      </c>
      <c r="U172">
        <v>33998</v>
      </c>
      <c r="V172" t="s">
        <v>100</v>
      </c>
      <c r="W172" t="s">
        <v>101</v>
      </c>
      <c r="X172" t="s">
        <v>343</v>
      </c>
      <c r="Y172">
        <v>2</v>
      </c>
      <c r="Z172">
        <v>3596</v>
      </c>
      <c r="AA172" t="s">
        <v>1432</v>
      </c>
      <c r="AB172">
        <v>4</v>
      </c>
      <c r="AC172">
        <v>3</v>
      </c>
      <c r="AD172">
        <v>4</v>
      </c>
      <c r="AE172" s="1">
        <v>44909</v>
      </c>
      <c r="AF172" t="s">
        <v>118</v>
      </c>
      <c r="AG172" t="s">
        <v>59</v>
      </c>
      <c r="AH172" t="s">
        <v>77</v>
      </c>
      <c r="AI172" t="s">
        <v>1433</v>
      </c>
      <c r="AJ172" t="s">
        <v>1434</v>
      </c>
      <c r="AK172">
        <v>2</v>
      </c>
      <c r="AL172">
        <v>289.68</v>
      </c>
    </row>
    <row r="173" spans="1:38" x14ac:dyDescent="0.35">
      <c r="A173">
        <v>170</v>
      </c>
      <c r="B173" t="s">
        <v>1435</v>
      </c>
      <c r="C173" t="s">
        <v>1436</v>
      </c>
      <c r="D173" s="1">
        <v>43988</v>
      </c>
      <c r="E173" s="1">
        <v>44300</v>
      </c>
      <c r="F173" t="s">
        <v>1166</v>
      </c>
      <c r="G173" t="s">
        <v>1437</v>
      </c>
      <c r="H173" t="s">
        <v>1438</v>
      </c>
      <c r="I173" t="s">
        <v>237</v>
      </c>
      <c r="J173" t="s">
        <v>45</v>
      </c>
      <c r="K173" t="s">
        <v>46</v>
      </c>
      <c r="L173" t="s">
        <v>69</v>
      </c>
      <c r="M173" t="s">
        <v>195</v>
      </c>
      <c r="N173" t="s">
        <v>1439</v>
      </c>
      <c r="O173" t="s">
        <v>49</v>
      </c>
      <c r="P173" t="s">
        <v>112</v>
      </c>
      <c r="Q173" t="s">
        <v>1440</v>
      </c>
      <c r="R173" t="s">
        <v>51</v>
      </c>
      <c r="S173" t="s">
        <v>326</v>
      </c>
      <c r="T173" t="s">
        <v>53</v>
      </c>
      <c r="U173">
        <v>17650</v>
      </c>
      <c r="V173" t="s">
        <v>129</v>
      </c>
      <c r="W173" t="s">
        <v>101</v>
      </c>
      <c r="X173" t="s">
        <v>56</v>
      </c>
      <c r="Y173">
        <v>1</v>
      </c>
      <c r="Z173">
        <v>3597</v>
      </c>
      <c r="AA173" t="s">
        <v>1441</v>
      </c>
      <c r="AB173">
        <v>5</v>
      </c>
      <c r="AC173">
        <v>4</v>
      </c>
      <c r="AD173">
        <v>4</v>
      </c>
      <c r="AE173" s="1">
        <v>44988</v>
      </c>
      <c r="AF173" t="s">
        <v>118</v>
      </c>
      <c r="AG173" t="s">
        <v>76</v>
      </c>
      <c r="AH173" t="s">
        <v>77</v>
      </c>
      <c r="AI173" t="s">
        <v>1442</v>
      </c>
      <c r="AJ173" t="s">
        <v>1443</v>
      </c>
      <c r="AK173">
        <v>4</v>
      </c>
      <c r="AL173">
        <v>505.59</v>
      </c>
    </row>
    <row r="174" spans="1:38" x14ac:dyDescent="0.35">
      <c r="A174">
        <v>171</v>
      </c>
      <c r="B174" t="s">
        <v>1444</v>
      </c>
      <c r="C174" t="s">
        <v>1445</v>
      </c>
      <c r="D174" s="1">
        <v>43371</v>
      </c>
      <c r="E174" s="1">
        <v>45143</v>
      </c>
      <c r="F174" t="s">
        <v>1166</v>
      </c>
      <c r="G174" t="s">
        <v>1446</v>
      </c>
      <c r="H174" t="s">
        <v>1447</v>
      </c>
      <c r="I174" t="s">
        <v>184</v>
      </c>
      <c r="J174" t="s">
        <v>69</v>
      </c>
      <c r="K174" t="s">
        <v>68</v>
      </c>
      <c r="L174" t="s">
        <v>86</v>
      </c>
      <c r="M174" t="s">
        <v>174</v>
      </c>
      <c r="N174" t="s">
        <v>1448</v>
      </c>
      <c r="O174" t="s">
        <v>49</v>
      </c>
      <c r="P174" t="s">
        <v>352</v>
      </c>
      <c r="Q174" s="2">
        <v>18424</v>
      </c>
      <c r="R174" t="s">
        <v>51</v>
      </c>
      <c r="S174" t="s">
        <v>6</v>
      </c>
      <c r="T174" t="s">
        <v>53</v>
      </c>
      <c r="U174">
        <v>72750</v>
      </c>
      <c r="V174" t="s">
        <v>100</v>
      </c>
      <c r="W174" t="s">
        <v>116</v>
      </c>
      <c r="X174" t="s">
        <v>343</v>
      </c>
      <c r="Y174">
        <v>1</v>
      </c>
      <c r="Z174">
        <v>3598</v>
      </c>
      <c r="AA174" s="2">
        <v>44933</v>
      </c>
      <c r="AB174">
        <v>2</v>
      </c>
      <c r="AC174">
        <v>5</v>
      </c>
      <c r="AD174">
        <v>4</v>
      </c>
      <c r="AE174" s="1">
        <v>44845</v>
      </c>
      <c r="AF174" t="s">
        <v>118</v>
      </c>
      <c r="AG174" t="s">
        <v>59</v>
      </c>
      <c r="AH174" t="s">
        <v>130</v>
      </c>
      <c r="AI174" t="s">
        <v>1449</v>
      </c>
      <c r="AJ174" t="s">
        <v>1450</v>
      </c>
      <c r="AK174">
        <v>3</v>
      </c>
      <c r="AL174">
        <v>373.87</v>
      </c>
    </row>
    <row r="175" spans="1:38" x14ac:dyDescent="0.35">
      <c r="A175">
        <v>172</v>
      </c>
      <c r="B175" t="s">
        <v>845</v>
      </c>
      <c r="C175" t="s">
        <v>1451</v>
      </c>
      <c r="D175" s="1">
        <v>43933</v>
      </c>
      <c r="F175" t="s">
        <v>1166</v>
      </c>
      <c r="G175" t="s">
        <v>1452</v>
      </c>
      <c r="H175" t="s">
        <v>1453</v>
      </c>
      <c r="I175" t="s">
        <v>111</v>
      </c>
      <c r="J175" t="s">
        <v>69</v>
      </c>
      <c r="K175" t="s">
        <v>68</v>
      </c>
      <c r="L175" t="s">
        <v>47</v>
      </c>
      <c r="M175" t="s">
        <v>48</v>
      </c>
      <c r="O175" t="s">
        <v>49</v>
      </c>
      <c r="P175" t="s">
        <v>112</v>
      </c>
      <c r="Q175" t="s">
        <v>1454</v>
      </c>
      <c r="R175" t="s">
        <v>51</v>
      </c>
      <c r="S175" t="s">
        <v>142</v>
      </c>
      <c r="T175" t="s">
        <v>53</v>
      </c>
      <c r="U175">
        <v>14044</v>
      </c>
      <c r="V175" t="s">
        <v>54</v>
      </c>
      <c r="W175" t="s">
        <v>143</v>
      </c>
      <c r="X175" t="s">
        <v>56</v>
      </c>
      <c r="Y175">
        <v>2</v>
      </c>
      <c r="Z175">
        <v>3599</v>
      </c>
      <c r="AA175" s="2">
        <v>44960</v>
      </c>
      <c r="AB175">
        <v>4</v>
      </c>
      <c r="AC175">
        <v>4</v>
      </c>
      <c r="AD175">
        <v>2</v>
      </c>
      <c r="AE175" s="1">
        <v>44987</v>
      </c>
      <c r="AF175" t="s">
        <v>58</v>
      </c>
      <c r="AG175" t="s">
        <v>59</v>
      </c>
      <c r="AH175" t="s">
        <v>104</v>
      </c>
      <c r="AI175" t="s">
        <v>1455</v>
      </c>
      <c r="AJ175" t="s">
        <v>1456</v>
      </c>
      <c r="AK175">
        <v>5</v>
      </c>
      <c r="AL175">
        <v>918.86</v>
      </c>
    </row>
    <row r="176" spans="1:38" x14ac:dyDescent="0.35">
      <c r="A176">
        <v>173</v>
      </c>
      <c r="B176" t="s">
        <v>1457</v>
      </c>
      <c r="C176" t="s">
        <v>1458</v>
      </c>
      <c r="D176" s="1">
        <v>44866</v>
      </c>
      <c r="F176" t="s">
        <v>1166</v>
      </c>
      <c r="G176" t="s">
        <v>1459</v>
      </c>
      <c r="H176" t="s">
        <v>1460</v>
      </c>
      <c r="I176" t="s">
        <v>137</v>
      </c>
      <c r="J176" t="s">
        <v>45</v>
      </c>
      <c r="K176" t="s">
        <v>87</v>
      </c>
      <c r="L176" t="s">
        <v>47</v>
      </c>
      <c r="M176" t="s">
        <v>48</v>
      </c>
      <c r="O176" t="s">
        <v>49</v>
      </c>
      <c r="P176" t="s">
        <v>126</v>
      </c>
      <c r="Q176" s="2">
        <v>18089</v>
      </c>
      <c r="R176" t="s">
        <v>51</v>
      </c>
      <c r="S176" t="s">
        <v>142</v>
      </c>
      <c r="T176" t="s">
        <v>53</v>
      </c>
      <c r="U176">
        <v>34810</v>
      </c>
      <c r="V176" t="s">
        <v>54</v>
      </c>
      <c r="W176" t="s">
        <v>101</v>
      </c>
      <c r="X176" t="s">
        <v>56</v>
      </c>
      <c r="Y176">
        <v>2</v>
      </c>
      <c r="Z176">
        <v>3600</v>
      </c>
      <c r="AA176" s="2">
        <v>45023</v>
      </c>
      <c r="AB176">
        <v>2</v>
      </c>
      <c r="AC176">
        <v>1</v>
      </c>
      <c r="AD176">
        <v>4</v>
      </c>
      <c r="AE176" s="1">
        <v>44866</v>
      </c>
      <c r="AF176" t="s">
        <v>58</v>
      </c>
      <c r="AG176" t="s">
        <v>59</v>
      </c>
      <c r="AH176" t="s">
        <v>130</v>
      </c>
      <c r="AI176" t="s">
        <v>1461</v>
      </c>
      <c r="AJ176" t="s">
        <v>1462</v>
      </c>
      <c r="AK176">
        <v>4</v>
      </c>
      <c r="AL176">
        <v>299.7</v>
      </c>
    </row>
    <row r="177" spans="1:38" x14ac:dyDescent="0.35">
      <c r="A177">
        <v>174</v>
      </c>
      <c r="B177" t="s">
        <v>1463</v>
      </c>
      <c r="C177" t="s">
        <v>1464</v>
      </c>
      <c r="D177" s="1">
        <v>44886</v>
      </c>
      <c r="F177" t="s">
        <v>1166</v>
      </c>
      <c r="G177" t="s">
        <v>1465</v>
      </c>
      <c r="H177" t="s">
        <v>1466</v>
      </c>
      <c r="I177" t="s">
        <v>125</v>
      </c>
      <c r="J177" t="s">
        <v>69</v>
      </c>
      <c r="K177" t="s">
        <v>87</v>
      </c>
      <c r="L177" t="s">
        <v>86</v>
      </c>
      <c r="M177" t="s">
        <v>48</v>
      </c>
      <c r="O177" t="s">
        <v>49</v>
      </c>
      <c r="P177" t="s">
        <v>458</v>
      </c>
      <c r="Q177" t="s">
        <v>1467</v>
      </c>
      <c r="R177" t="s">
        <v>51</v>
      </c>
      <c r="S177" t="s">
        <v>1088</v>
      </c>
      <c r="T177" t="s">
        <v>53</v>
      </c>
      <c r="U177">
        <v>75187</v>
      </c>
      <c r="V177" t="s">
        <v>54</v>
      </c>
      <c r="W177" t="s">
        <v>116</v>
      </c>
      <c r="X177" t="s">
        <v>56</v>
      </c>
      <c r="Y177">
        <v>5</v>
      </c>
      <c r="Z177">
        <v>3601</v>
      </c>
      <c r="AA177" s="2">
        <v>44570</v>
      </c>
      <c r="AB177">
        <v>1</v>
      </c>
      <c r="AC177">
        <v>1</v>
      </c>
      <c r="AD177">
        <v>2</v>
      </c>
      <c r="AE177" s="1">
        <v>44929</v>
      </c>
      <c r="AF177" t="s">
        <v>103</v>
      </c>
      <c r="AG177" t="s">
        <v>76</v>
      </c>
      <c r="AH177" t="s">
        <v>104</v>
      </c>
      <c r="AI177" t="s">
        <v>1468</v>
      </c>
      <c r="AJ177" t="s">
        <v>1469</v>
      </c>
      <c r="AK177">
        <v>1</v>
      </c>
      <c r="AL177">
        <v>865.58</v>
      </c>
    </row>
    <row r="178" spans="1:38" x14ac:dyDescent="0.35">
      <c r="A178">
        <v>175</v>
      </c>
      <c r="B178" t="s">
        <v>1470</v>
      </c>
      <c r="C178" t="s">
        <v>1471</v>
      </c>
      <c r="D178" s="1">
        <v>44297</v>
      </c>
      <c r="E178" s="1">
        <v>45070</v>
      </c>
      <c r="F178" t="s">
        <v>1166</v>
      </c>
      <c r="G178" t="s">
        <v>1472</v>
      </c>
      <c r="H178" t="s">
        <v>1473</v>
      </c>
      <c r="I178" t="s">
        <v>43</v>
      </c>
      <c r="J178" t="s">
        <v>86</v>
      </c>
      <c r="K178" t="s">
        <v>87</v>
      </c>
      <c r="L178" t="s">
        <v>69</v>
      </c>
      <c r="M178" t="s">
        <v>138</v>
      </c>
      <c r="N178" t="s">
        <v>1474</v>
      </c>
      <c r="O178" t="s">
        <v>49</v>
      </c>
      <c r="P178" t="s">
        <v>153</v>
      </c>
      <c r="Q178" s="2">
        <v>34678</v>
      </c>
      <c r="R178" t="s">
        <v>51</v>
      </c>
      <c r="S178" t="s">
        <v>155</v>
      </c>
      <c r="T178" t="s">
        <v>53</v>
      </c>
      <c r="U178">
        <v>30766</v>
      </c>
      <c r="V178" t="s">
        <v>74</v>
      </c>
      <c r="W178" t="s">
        <v>116</v>
      </c>
      <c r="X178" t="s">
        <v>56</v>
      </c>
      <c r="Y178">
        <v>5</v>
      </c>
      <c r="Z178">
        <v>3602</v>
      </c>
      <c r="AA178" s="2">
        <v>45024</v>
      </c>
      <c r="AB178">
        <v>3</v>
      </c>
      <c r="AC178">
        <v>3</v>
      </c>
      <c r="AD178">
        <v>3</v>
      </c>
      <c r="AE178" s="1">
        <v>45025</v>
      </c>
      <c r="AF178" t="s">
        <v>118</v>
      </c>
      <c r="AG178" t="s">
        <v>76</v>
      </c>
      <c r="AH178" t="s">
        <v>77</v>
      </c>
      <c r="AI178" t="s">
        <v>1475</v>
      </c>
      <c r="AJ178" t="s">
        <v>1476</v>
      </c>
      <c r="AK178">
        <v>1</v>
      </c>
      <c r="AL178">
        <v>632.59</v>
      </c>
    </row>
    <row r="179" spans="1:38" x14ac:dyDescent="0.35">
      <c r="A179">
        <v>176</v>
      </c>
      <c r="B179" t="s">
        <v>1477</v>
      </c>
      <c r="C179" t="s">
        <v>1478</v>
      </c>
      <c r="D179" s="1">
        <v>43433</v>
      </c>
      <c r="E179" s="1">
        <v>43517</v>
      </c>
      <c r="F179" t="s">
        <v>1166</v>
      </c>
      <c r="G179" t="s">
        <v>1479</v>
      </c>
      <c r="H179" t="s">
        <v>1480</v>
      </c>
      <c r="I179" t="s">
        <v>67</v>
      </c>
      <c r="J179" t="s">
        <v>86</v>
      </c>
      <c r="K179" t="s">
        <v>68</v>
      </c>
      <c r="L179" t="s">
        <v>69</v>
      </c>
      <c r="M179" t="s">
        <v>174</v>
      </c>
      <c r="N179" t="s">
        <v>1481</v>
      </c>
      <c r="O179" t="s">
        <v>49</v>
      </c>
      <c r="P179" t="s">
        <v>126</v>
      </c>
      <c r="Q179" t="s">
        <v>1482</v>
      </c>
      <c r="R179" t="s">
        <v>51</v>
      </c>
      <c r="S179" t="s">
        <v>142</v>
      </c>
      <c r="T179" t="s">
        <v>53</v>
      </c>
      <c r="U179">
        <v>58348</v>
      </c>
      <c r="V179" t="s">
        <v>54</v>
      </c>
      <c r="W179" t="s">
        <v>116</v>
      </c>
      <c r="X179" t="s">
        <v>56</v>
      </c>
      <c r="Y179">
        <v>2</v>
      </c>
      <c r="Z179">
        <v>3603</v>
      </c>
      <c r="AA179" s="2">
        <v>44783</v>
      </c>
      <c r="AB179">
        <v>5</v>
      </c>
      <c r="AC179">
        <v>1</v>
      </c>
      <c r="AD179">
        <v>3</v>
      </c>
      <c r="AE179" s="1">
        <v>44836</v>
      </c>
      <c r="AF179" t="s">
        <v>118</v>
      </c>
      <c r="AG179" t="s">
        <v>76</v>
      </c>
      <c r="AH179" t="s">
        <v>77</v>
      </c>
      <c r="AI179" t="s">
        <v>1483</v>
      </c>
      <c r="AJ179" t="s">
        <v>1484</v>
      </c>
      <c r="AK179">
        <v>3</v>
      </c>
      <c r="AL179">
        <v>680.48</v>
      </c>
    </row>
    <row r="180" spans="1:38" x14ac:dyDescent="0.35">
      <c r="A180">
        <v>177</v>
      </c>
      <c r="B180" t="s">
        <v>1485</v>
      </c>
      <c r="C180" t="s">
        <v>1486</v>
      </c>
      <c r="D180" s="1">
        <v>43481</v>
      </c>
      <c r="E180" s="1">
        <v>44804</v>
      </c>
      <c r="F180" t="s">
        <v>1166</v>
      </c>
      <c r="G180" t="s">
        <v>1487</v>
      </c>
      <c r="H180" t="s">
        <v>1488</v>
      </c>
      <c r="I180" t="s">
        <v>194</v>
      </c>
      <c r="J180" t="s">
        <v>69</v>
      </c>
      <c r="K180" t="s">
        <v>87</v>
      </c>
      <c r="L180" t="s">
        <v>86</v>
      </c>
      <c r="M180" t="s">
        <v>174</v>
      </c>
      <c r="N180" t="s">
        <v>1489</v>
      </c>
      <c r="O180" t="s">
        <v>49</v>
      </c>
      <c r="P180" t="s">
        <v>126</v>
      </c>
      <c r="Q180" s="2">
        <v>17779</v>
      </c>
      <c r="R180" t="s">
        <v>51</v>
      </c>
      <c r="S180" t="s">
        <v>326</v>
      </c>
      <c r="T180" t="s">
        <v>53</v>
      </c>
      <c r="U180">
        <v>44626</v>
      </c>
      <c r="V180" t="s">
        <v>74</v>
      </c>
      <c r="W180" t="s">
        <v>143</v>
      </c>
      <c r="X180" t="s">
        <v>343</v>
      </c>
      <c r="Y180">
        <v>4</v>
      </c>
      <c r="Z180">
        <v>3604</v>
      </c>
      <c r="AA180" t="s">
        <v>653</v>
      </c>
      <c r="AB180">
        <v>3</v>
      </c>
      <c r="AC180">
        <v>5</v>
      </c>
      <c r="AD180">
        <v>4</v>
      </c>
      <c r="AE180" s="1">
        <v>45008</v>
      </c>
      <c r="AF180" t="s">
        <v>103</v>
      </c>
      <c r="AG180" t="s">
        <v>76</v>
      </c>
      <c r="AH180" t="s">
        <v>60</v>
      </c>
      <c r="AI180" t="s">
        <v>1490</v>
      </c>
      <c r="AJ180" t="s">
        <v>1491</v>
      </c>
      <c r="AK180">
        <v>3</v>
      </c>
      <c r="AL180">
        <v>287.70999999999998</v>
      </c>
    </row>
    <row r="181" spans="1:38" x14ac:dyDescent="0.35">
      <c r="A181">
        <v>178</v>
      </c>
      <c r="B181" t="s">
        <v>1492</v>
      </c>
      <c r="C181" t="s">
        <v>1493</v>
      </c>
      <c r="D181" s="1">
        <v>43726</v>
      </c>
      <c r="F181" t="s">
        <v>40</v>
      </c>
      <c r="G181" t="s">
        <v>1494</v>
      </c>
      <c r="H181" t="s">
        <v>1495</v>
      </c>
      <c r="I181" t="s">
        <v>43</v>
      </c>
      <c r="J181" t="s">
        <v>45</v>
      </c>
      <c r="K181" t="s">
        <v>46</v>
      </c>
      <c r="L181" t="s">
        <v>47</v>
      </c>
      <c r="M181" t="s">
        <v>48</v>
      </c>
      <c r="O181" t="s">
        <v>49</v>
      </c>
      <c r="P181" t="s">
        <v>153</v>
      </c>
      <c r="Q181" t="s">
        <v>1496</v>
      </c>
      <c r="R181" t="s">
        <v>51</v>
      </c>
      <c r="S181" t="s">
        <v>142</v>
      </c>
      <c r="T181" t="s">
        <v>73</v>
      </c>
      <c r="U181">
        <v>2315</v>
      </c>
      <c r="V181" t="s">
        <v>100</v>
      </c>
      <c r="W181" t="s">
        <v>143</v>
      </c>
      <c r="X181" t="s">
        <v>56</v>
      </c>
      <c r="Y181">
        <v>4</v>
      </c>
      <c r="Z181">
        <v>3605</v>
      </c>
      <c r="AA181" s="2">
        <v>45176</v>
      </c>
      <c r="AB181">
        <v>5</v>
      </c>
      <c r="AC181">
        <v>1</v>
      </c>
      <c r="AD181">
        <v>3</v>
      </c>
      <c r="AE181" s="1">
        <v>44882</v>
      </c>
      <c r="AF181" t="s">
        <v>221</v>
      </c>
      <c r="AG181" t="s">
        <v>76</v>
      </c>
      <c r="AH181" t="s">
        <v>130</v>
      </c>
      <c r="AI181" t="s">
        <v>1497</v>
      </c>
      <c r="AJ181" t="s">
        <v>1498</v>
      </c>
      <c r="AK181">
        <v>2</v>
      </c>
      <c r="AL181">
        <v>102.92</v>
      </c>
    </row>
    <row r="182" spans="1:38" x14ac:dyDescent="0.35">
      <c r="A182">
        <v>179</v>
      </c>
      <c r="B182" t="s">
        <v>1499</v>
      </c>
      <c r="C182" t="s">
        <v>1500</v>
      </c>
      <c r="D182" s="1">
        <v>43678</v>
      </c>
      <c r="E182" s="1">
        <v>44946</v>
      </c>
      <c r="F182" t="s">
        <v>40</v>
      </c>
      <c r="G182" t="s">
        <v>1501</v>
      </c>
      <c r="H182" t="s">
        <v>1502</v>
      </c>
      <c r="I182" t="s">
        <v>184</v>
      </c>
      <c r="J182" t="s">
        <v>69</v>
      </c>
      <c r="K182" t="s">
        <v>46</v>
      </c>
      <c r="L182" t="s">
        <v>86</v>
      </c>
      <c r="M182" t="s">
        <v>138</v>
      </c>
      <c r="N182" t="s">
        <v>1503</v>
      </c>
      <c r="O182" t="s">
        <v>49</v>
      </c>
      <c r="P182" t="s">
        <v>1504</v>
      </c>
      <c r="Q182" t="s">
        <v>1505</v>
      </c>
      <c r="R182" t="s">
        <v>51</v>
      </c>
      <c r="S182" t="s">
        <v>155</v>
      </c>
      <c r="T182" t="s">
        <v>73</v>
      </c>
      <c r="U182">
        <v>95618</v>
      </c>
      <c r="V182" t="s">
        <v>100</v>
      </c>
      <c r="W182" t="s">
        <v>143</v>
      </c>
      <c r="X182" t="s">
        <v>56</v>
      </c>
      <c r="Y182">
        <v>3</v>
      </c>
      <c r="Z182">
        <v>3606</v>
      </c>
      <c r="AA182" t="s">
        <v>1506</v>
      </c>
      <c r="AB182">
        <v>3</v>
      </c>
      <c r="AC182">
        <v>5</v>
      </c>
      <c r="AD182">
        <v>1</v>
      </c>
      <c r="AE182" s="1">
        <v>44865</v>
      </c>
      <c r="AF182" t="s">
        <v>103</v>
      </c>
      <c r="AG182" t="s">
        <v>59</v>
      </c>
      <c r="AH182" t="s">
        <v>130</v>
      </c>
      <c r="AI182" t="s">
        <v>1507</v>
      </c>
      <c r="AJ182" t="s">
        <v>1508</v>
      </c>
      <c r="AK182">
        <v>2</v>
      </c>
      <c r="AL182">
        <v>255.6</v>
      </c>
    </row>
    <row r="183" spans="1:38" x14ac:dyDescent="0.35">
      <c r="A183">
        <v>180</v>
      </c>
      <c r="B183" t="s">
        <v>1509</v>
      </c>
      <c r="C183" t="s">
        <v>1510</v>
      </c>
      <c r="D183" s="1">
        <v>43634</v>
      </c>
      <c r="E183" s="1">
        <v>44300</v>
      </c>
      <c r="F183" t="s">
        <v>40</v>
      </c>
      <c r="G183" t="s">
        <v>1511</v>
      </c>
      <c r="H183" t="s">
        <v>1512</v>
      </c>
      <c r="I183" t="s">
        <v>67</v>
      </c>
      <c r="J183" t="s">
        <v>86</v>
      </c>
      <c r="K183" t="s">
        <v>68</v>
      </c>
      <c r="L183" t="s">
        <v>86</v>
      </c>
      <c r="M183" t="s">
        <v>174</v>
      </c>
      <c r="N183" t="s">
        <v>1513</v>
      </c>
      <c r="O183" t="s">
        <v>49</v>
      </c>
      <c r="P183" t="s">
        <v>250</v>
      </c>
      <c r="Q183" s="2">
        <v>27827</v>
      </c>
      <c r="R183" t="s">
        <v>51</v>
      </c>
      <c r="S183" t="s">
        <v>251</v>
      </c>
      <c r="T183" t="s">
        <v>73</v>
      </c>
      <c r="U183">
        <v>15195</v>
      </c>
      <c r="V183" t="s">
        <v>100</v>
      </c>
      <c r="W183" t="s">
        <v>116</v>
      </c>
      <c r="X183" t="s">
        <v>56</v>
      </c>
      <c r="Y183">
        <v>5</v>
      </c>
      <c r="Z183">
        <v>3607</v>
      </c>
      <c r="AA183" t="s">
        <v>1514</v>
      </c>
      <c r="AB183">
        <v>2</v>
      </c>
      <c r="AC183">
        <v>4</v>
      </c>
      <c r="AD183">
        <v>1</v>
      </c>
      <c r="AE183" s="1">
        <v>45050</v>
      </c>
      <c r="AF183" t="s">
        <v>75</v>
      </c>
      <c r="AG183" t="s">
        <v>76</v>
      </c>
      <c r="AH183" t="s">
        <v>130</v>
      </c>
      <c r="AI183" t="s">
        <v>1515</v>
      </c>
      <c r="AJ183" t="s">
        <v>1516</v>
      </c>
      <c r="AK183">
        <v>4</v>
      </c>
      <c r="AL183">
        <v>321.91000000000003</v>
      </c>
    </row>
    <row r="184" spans="1:38" x14ac:dyDescent="0.35">
      <c r="A184">
        <v>181</v>
      </c>
      <c r="B184" t="s">
        <v>1517</v>
      </c>
      <c r="C184" t="s">
        <v>1518</v>
      </c>
      <c r="D184" s="1">
        <v>43509</v>
      </c>
      <c r="F184" t="s">
        <v>40</v>
      </c>
      <c r="G184" t="s">
        <v>1519</v>
      </c>
      <c r="H184" t="s">
        <v>1520</v>
      </c>
      <c r="I184" t="s">
        <v>194</v>
      </c>
      <c r="J184" t="s">
        <v>86</v>
      </c>
      <c r="K184" t="s">
        <v>46</v>
      </c>
      <c r="L184" t="s">
        <v>69</v>
      </c>
      <c r="M184" t="s">
        <v>48</v>
      </c>
      <c r="O184" t="s">
        <v>49</v>
      </c>
      <c r="P184" t="s">
        <v>126</v>
      </c>
      <c r="Q184" s="2">
        <v>29013</v>
      </c>
      <c r="R184" t="s">
        <v>51</v>
      </c>
      <c r="S184" t="s">
        <v>142</v>
      </c>
      <c r="T184" t="s">
        <v>73</v>
      </c>
      <c r="U184">
        <v>74447</v>
      </c>
      <c r="V184" t="s">
        <v>100</v>
      </c>
      <c r="W184" t="s">
        <v>116</v>
      </c>
      <c r="X184" t="s">
        <v>56</v>
      </c>
      <c r="Y184">
        <v>3</v>
      </c>
      <c r="Z184">
        <v>3608</v>
      </c>
      <c r="AA184" s="2">
        <v>45261</v>
      </c>
      <c r="AB184">
        <v>1</v>
      </c>
      <c r="AC184">
        <v>3</v>
      </c>
      <c r="AD184">
        <v>1</v>
      </c>
      <c r="AE184" s="1">
        <v>44999</v>
      </c>
      <c r="AF184" t="s">
        <v>103</v>
      </c>
      <c r="AG184" t="s">
        <v>76</v>
      </c>
      <c r="AH184" t="s">
        <v>104</v>
      </c>
      <c r="AI184" t="s">
        <v>1521</v>
      </c>
      <c r="AJ184" t="s">
        <v>1522</v>
      </c>
      <c r="AK184">
        <v>3</v>
      </c>
      <c r="AL184">
        <v>834.12</v>
      </c>
    </row>
    <row r="185" spans="1:38" x14ac:dyDescent="0.35">
      <c r="A185">
        <v>182</v>
      </c>
      <c r="B185" t="s">
        <v>1523</v>
      </c>
      <c r="C185" t="s">
        <v>548</v>
      </c>
      <c r="D185" s="1">
        <v>44349</v>
      </c>
      <c r="F185" t="s">
        <v>40</v>
      </c>
      <c r="G185" t="s">
        <v>1524</v>
      </c>
      <c r="H185" t="s">
        <v>1525</v>
      </c>
      <c r="I185" t="s">
        <v>111</v>
      </c>
      <c r="J185" t="s">
        <v>45</v>
      </c>
      <c r="K185" t="s">
        <v>87</v>
      </c>
      <c r="L185" t="s">
        <v>86</v>
      </c>
      <c r="M185" t="s">
        <v>48</v>
      </c>
      <c r="O185" t="s">
        <v>49</v>
      </c>
      <c r="P185" t="s">
        <v>425</v>
      </c>
      <c r="Q185" s="2">
        <v>34218</v>
      </c>
      <c r="R185" t="s">
        <v>51</v>
      </c>
      <c r="S185" t="s">
        <v>1526</v>
      </c>
      <c r="T185" t="s">
        <v>53</v>
      </c>
      <c r="U185">
        <v>21318</v>
      </c>
      <c r="V185" t="s">
        <v>100</v>
      </c>
      <c r="W185" t="s">
        <v>55</v>
      </c>
      <c r="X185" t="s">
        <v>56</v>
      </c>
      <c r="Y185">
        <v>3</v>
      </c>
      <c r="Z185">
        <v>3609</v>
      </c>
      <c r="AA185" s="2">
        <v>44692</v>
      </c>
      <c r="AB185">
        <v>2</v>
      </c>
      <c r="AC185">
        <v>2</v>
      </c>
      <c r="AD185">
        <v>4</v>
      </c>
      <c r="AE185" s="1">
        <v>44827</v>
      </c>
      <c r="AF185" t="s">
        <v>75</v>
      </c>
      <c r="AG185" t="s">
        <v>59</v>
      </c>
      <c r="AH185" t="s">
        <v>130</v>
      </c>
      <c r="AI185" t="s">
        <v>1527</v>
      </c>
      <c r="AJ185" t="s">
        <v>1528</v>
      </c>
      <c r="AK185">
        <v>4</v>
      </c>
      <c r="AL185">
        <v>273.88</v>
      </c>
    </row>
    <row r="186" spans="1:38" x14ac:dyDescent="0.35">
      <c r="A186">
        <v>183</v>
      </c>
      <c r="B186" t="s">
        <v>1529</v>
      </c>
      <c r="C186" t="s">
        <v>1530</v>
      </c>
      <c r="D186" s="1">
        <v>43384</v>
      </c>
      <c r="F186" t="s">
        <v>40</v>
      </c>
      <c r="G186" t="s">
        <v>1531</v>
      </c>
      <c r="H186" t="s">
        <v>1532</v>
      </c>
      <c r="I186" t="s">
        <v>237</v>
      </c>
      <c r="J186" t="s">
        <v>69</v>
      </c>
      <c r="K186" t="s">
        <v>46</v>
      </c>
      <c r="L186" t="s">
        <v>86</v>
      </c>
      <c r="M186" t="s">
        <v>48</v>
      </c>
      <c r="O186" t="s">
        <v>49</v>
      </c>
      <c r="P186" t="s">
        <v>126</v>
      </c>
      <c r="Q186" s="2">
        <v>26849</v>
      </c>
      <c r="R186" t="s">
        <v>51</v>
      </c>
      <c r="S186" t="s">
        <v>115</v>
      </c>
      <c r="T186" t="s">
        <v>53</v>
      </c>
      <c r="U186">
        <v>51430</v>
      </c>
      <c r="V186" t="s">
        <v>100</v>
      </c>
      <c r="W186" t="s">
        <v>101</v>
      </c>
      <c r="X186" t="s">
        <v>56</v>
      </c>
      <c r="Y186">
        <v>3</v>
      </c>
      <c r="Z186">
        <v>3610</v>
      </c>
      <c r="AA186" t="s">
        <v>262</v>
      </c>
      <c r="AB186">
        <v>4</v>
      </c>
      <c r="AC186">
        <v>5</v>
      </c>
      <c r="AD186">
        <v>5</v>
      </c>
      <c r="AE186" s="1">
        <v>44972</v>
      </c>
      <c r="AF186" t="s">
        <v>75</v>
      </c>
      <c r="AG186" t="s">
        <v>59</v>
      </c>
      <c r="AH186" t="s">
        <v>77</v>
      </c>
      <c r="AI186" t="s">
        <v>1533</v>
      </c>
      <c r="AJ186" t="s">
        <v>1534</v>
      </c>
      <c r="AK186">
        <v>4</v>
      </c>
      <c r="AL186">
        <v>217.57</v>
      </c>
    </row>
    <row r="187" spans="1:38" x14ac:dyDescent="0.35">
      <c r="A187">
        <v>184</v>
      </c>
      <c r="B187" t="s">
        <v>1535</v>
      </c>
      <c r="C187" t="s">
        <v>1536</v>
      </c>
      <c r="D187" s="1">
        <v>44264</v>
      </c>
      <c r="F187" t="s">
        <v>40</v>
      </c>
      <c r="G187" t="s">
        <v>1537</v>
      </c>
      <c r="H187" t="s">
        <v>1538</v>
      </c>
      <c r="I187" t="s">
        <v>137</v>
      </c>
      <c r="J187" t="s">
        <v>45</v>
      </c>
      <c r="K187" t="s">
        <v>46</v>
      </c>
      <c r="L187" t="s">
        <v>86</v>
      </c>
      <c r="M187" t="s">
        <v>48</v>
      </c>
      <c r="O187" t="s">
        <v>49</v>
      </c>
      <c r="P187" t="s">
        <v>250</v>
      </c>
      <c r="Q187" t="s">
        <v>1539</v>
      </c>
      <c r="R187" t="s">
        <v>51</v>
      </c>
      <c r="S187" t="s">
        <v>142</v>
      </c>
      <c r="T187" t="s">
        <v>53</v>
      </c>
      <c r="U187">
        <v>85651</v>
      </c>
      <c r="V187" t="s">
        <v>74</v>
      </c>
      <c r="W187" t="s">
        <v>116</v>
      </c>
      <c r="X187" t="s">
        <v>56</v>
      </c>
      <c r="Y187">
        <v>2</v>
      </c>
      <c r="Z187">
        <v>3611</v>
      </c>
      <c r="AA187" t="s">
        <v>584</v>
      </c>
      <c r="AB187">
        <v>2</v>
      </c>
      <c r="AC187">
        <v>3</v>
      </c>
      <c r="AD187">
        <v>4</v>
      </c>
      <c r="AE187" s="1">
        <v>44933</v>
      </c>
      <c r="AF187" t="s">
        <v>75</v>
      </c>
      <c r="AG187" t="s">
        <v>59</v>
      </c>
      <c r="AH187" t="s">
        <v>104</v>
      </c>
      <c r="AI187" t="s">
        <v>1540</v>
      </c>
      <c r="AJ187" t="s">
        <v>1541</v>
      </c>
      <c r="AK187">
        <v>1</v>
      </c>
      <c r="AL187">
        <v>482.09</v>
      </c>
    </row>
    <row r="188" spans="1:38" x14ac:dyDescent="0.35">
      <c r="A188">
        <v>185</v>
      </c>
      <c r="B188" t="s">
        <v>80</v>
      </c>
      <c r="C188" t="s">
        <v>1542</v>
      </c>
      <c r="D188" s="1">
        <v>44584</v>
      </c>
      <c r="F188" t="s">
        <v>40</v>
      </c>
      <c r="G188" t="s">
        <v>1543</v>
      </c>
      <c r="H188" t="s">
        <v>1544</v>
      </c>
      <c r="I188" t="s">
        <v>163</v>
      </c>
      <c r="J188" t="s">
        <v>45</v>
      </c>
      <c r="K188" t="s">
        <v>68</v>
      </c>
      <c r="L188" t="s">
        <v>69</v>
      </c>
      <c r="M188" t="s">
        <v>48</v>
      </c>
      <c r="O188" t="s">
        <v>49</v>
      </c>
      <c r="P188" t="s">
        <v>126</v>
      </c>
      <c r="Q188" t="s">
        <v>1545</v>
      </c>
      <c r="R188" t="s">
        <v>51</v>
      </c>
      <c r="S188" t="s">
        <v>142</v>
      </c>
      <c r="T188" t="s">
        <v>73</v>
      </c>
      <c r="U188">
        <v>68900</v>
      </c>
      <c r="V188" t="s">
        <v>129</v>
      </c>
      <c r="W188" t="s">
        <v>101</v>
      </c>
      <c r="X188" t="s">
        <v>1185</v>
      </c>
      <c r="Y188">
        <v>4</v>
      </c>
      <c r="Z188">
        <v>3612</v>
      </c>
      <c r="AA188" s="2">
        <v>45114</v>
      </c>
      <c r="AB188">
        <v>5</v>
      </c>
      <c r="AC188">
        <v>3</v>
      </c>
      <c r="AD188">
        <v>3</v>
      </c>
      <c r="AE188" s="1">
        <v>45110</v>
      </c>
      <c r="AF188" t="s">
        <v>58</v>
      </c>
      <c r="AG188" t="s">
        <v>76</v>
      </c>
      <c r="AH188" t="s">
        <v>60</v>
      </c>
      <c r="AI188" t="s">
        <v>1546</v>
      </c>
      <c r="AJ188" t="s">
        <v>1547</v>
      </c>
      <c r="AK188">
        <v>2</v>
      </c>
      <c r="AL188">
        <v>614.11</v>
      </c>
    </row>
    <row r="189" spans="1:38" x14ac:dyDescent="0.35">
      <c r="A189">
        <v>186</v>
      </c>
      <c r="B189" t="s">
        <v>1548</v>
      </c>
      <c r="C189" t="s">
        <v>588</v>
      </c>
      <c r="D189" s="1">
        <v>43520</v>
      </c>
      <c r="F189" t="s">
        <v>40</v>
      </c>
      <c r="G189" t="s">
        <v>1549</v>
      </c>
      <c r="H189" t="s">
        <v>1550</v>
      </c>
      <c r="I189" t="s">
        <v>85</v>
      </c>
      <c r="J189" t="s">
        <v>45</v>
      </c>
      <c r="K189" t="s">
        <v>87</v>
      </c>
      <c r="L189" t="s">
        <v>69</v>
      </c>
      <c r="M189" t="s">
        <v>48</v>
      </c>
      <c r="O189" t="s">
        <v>49</v>
      </c>
      <c r="P189" t="s">
        <v>126</v>
      </c>
      <c r="Q189" t="s">
        <v>1551</v>
      </c>
      <c r="R189" t="s">
        <v>51</v>
      </c>
      <c r="S189" t="s">
        <v>115</v>
      </c>
      <c r="T189" t="s">
        <v>73</v>
      </c>
      <c r="U189">
        <v>9241</v>
      </c>
      <c r="V189" t="s">
        <v>176</v>
      </c>
      <c r="W189" t="s">
        <v>116</v>
      </c>
      <c r="X189" t="s">
        <v>144</v>
      </c>
      <c r="Y189">
        <v>1</v>
      </c>
      <c r="Z189">
        <v>3613</v>
      </c>
      <c r="AA189" t="s">
        <v>1552</v>
      </c>
      <c r="AB189">
        <v>1</v>
      </c>
      <c r="AC189">
        <v>5</v>
      </c>
      <c r="AD189">
        <v>2</v>
      </c>
      <c r="AE189" s="1">
        <v>44842</v>
      </c>
      <c r="AF189" t="s">
        <v>75</v>
      </c>
      <c r="AG189" t="s">
        <v>59</v>
      </c>
      <c r="AH189" t="s">
        <v>77</v>
      </c>
      <c r="AI189" t="s">
        <v>1553</v>
      </c>
      <c r="AJ189" t="s">
        <v>1554</v>
      </c>
      <c r="AK189">
        <v>1</v>
      </c>
      <c r="AL189">
        <v>354.22</v>
      </c>
    </row>
    <row r="190" spans="1:38" x14ac:dyDescent="0.35">
      <c r="A190">
        <v>187</v>
      </c>
      <c r="B190" t="s">
        <v>1555</v>
      </c>
      <c r="C190" t="s">
        <v>1556</v>
      </c>
      <c r="D190" s="1">
        <v>43838</v>
      </c>
      <c r="E190" s="1">
        <v>44379</v>
      </c>
      <c r="F190" t="s">
        <v>40</v>
      </c>
      <c r="G190" t="s">
        <v>1557</v>
      </c>
      <c r="H190" t="s">
        <v>1558</v>
      </c>
      <c r="I190" t="s">
        <v>125</v>
      </c>
      <c r="J190" t="s">
        <v>45</v>
      </c>
      <c r="K190" t="s">
        <v>87</v>
      </c>
      <c r="L190" t="s">
        <v>47</v>
      </c>
      <c r="M190" t="s">
        <v>248</v>
      </c>
      <c r="N190" t="s">
        <v>1559</v>
      </c>
      <c r="O190" t="s">
        <v>49</v>
      </c>
      <c r="P190" t="s">
        <v>250</v>
      </c>
      <c r="Q190" t="s">
        <v>1560</v>
      </c>
      <c r="R190" t="s">
        <v>51</v>
      </c>
      <c r="S190" t="s">
        <v>1561</v>
      </c>
      <c r="T190" t="s">
        <v>73</v>
      </c>
      <c r="U190">
        <v>23691</v>
      </c>
      <c r="V190" t="s">
        <v>54</v>
      </c>
      <c r="W190" t="s">
        <v>116</v>
      </c>
      <c r="X190" t="s">
        <v>56</v>
      </c>
      <c r="Y190">
        <v>2</v>
      </c>
      <c r="Z190">
        <v>3614</v>
      </c>
      <c r="AA190" s="2">
        <v>45023</v>
      </c>
      <c r="AB190">
        <v>4</v>
      </c>
      <c r="AC190">
        <v>5</v>
      </c>
      <c r="AD190">
        <v>1</v>
      </c>
      <c r="AE190" s="1">
        <v>45081</v>
      </c>
      <c r="AF190" t="s">
        <v>58</v>
      </c>
      <c r="AG190" t="s">
        <v>76</v>
      </c>
      <c r="AH190" t="s">
        <v>130</v>
      </c>
      <c r="AI190" t="s">
        <v>1562</v>
      </c>
      <c r="AJ190" t="s">
        <v>1563</v>
      </c>
      <c r="AK190">
        <v>3</v>
      </c>
      <c r="AL190">
        <v>868.85</v>
      </c>
    </row>
    <row r="191" spans="1:38" x14ac:dyDescent="0.35">
      <c r="A191">
        <v>188</v>
      </c>
      <c r="B191" t="s">
        <v>1564</v>
      </c>
      <c r="C191" t="s">
        <v>1012</v>
      </c>
      <c r="D191" s="1">
        <v>44329</v>
      </c>
      <c r="E191" s="1">
        <v>44826</v>
      </c>
      <c r="F191" t="s">
        <v>40</v>
      </c>
      <c r="G191" t="s">
        <v>1565</v>
      </c>
      <c r="H191" t="s">
        <v>1566</v>
      </c>
      <c r="I191" t="s">
        <v>43</v>
      </c>
      <c r="J191" t="s">
        <v>86</v>
      </c>
      <c r="K191" t="s">
        <v>87</v>
      </c>
      <c r="L191" t="s">
        <v>69</v>
      </c>
      <c r="M191" t="s">
        <v>195</v>
      </c>
      <c r="N191" t="s">
        <v>1567</v>
      </c>
      <c r="O191" t="s">
        <v>49</v>
      </c>
      <c r="P191" t="s">
        <v>112</v>
      </c>
      <c r="Q191" t="s">
        <v>1568</v>
      </c>
      <c r="R191" t="s">
        <v>51</v>
      </c>
      <c r="S191" t="s">
        <v>354</v>
      </c>
      <c r="T191" t="s">
        <v>73</v>
      </c>
      <c r="U191">
        <v>74388</v>
      </c>
      <c r="V191" t="s">
        <v>176</v>
      </c>
      <c r="W191" t="s">
        <v>143</v>
      </c>
      <c r="X191" t="s">
        <v>144</v>
      </c>
      <c r="Y191">
        <v>2</v>
      </c>
      <c r="Z191">
        <v>3615</v>
      </c>
      <c r="AA191" s="2">
        <v>45079</v>
      </c>
      <c r="AB191">
        <v>3</v>
      </c>
      <c r="AC191">
        <v>1</v>
      </c>
      <c r="AD191">
        <v>4</v>
      </c>
      <c r="AE191" s="1">
        <v>44912</v>
      </c>
      <c r="AF191" t="s">
        <v>221</v>
      </c>
      <c r="AG191" t="s">
        <v>59</v>
      </c>
      <c r="AH191" t="s">
        <v>130</v>
      </c>
      <c r="AI191" t="s">
        <v>1569</v>
      </c>
      <c r="AJ191" t="s">
        <v>1570</v>
      </c>
      <c r="AK191">
        <v>4</v>
      </c>
      <c r="AL191">
        <v>701.34</v>
      </c>
    </row>
    <row r="192" spans="1:38" x14ac:dyDescent="0.35">
      <c r="A192">
        <v>189</v>
      </c>
      <c r="B192" t="s">
        <v>1571</v>
      </c>
      <c r="C192" t="s">
        <v>1572</v>
      </c>
      <c r="D192" s="1">
        <v>44604</v>
      </c>
      <c r="F192" t="s">
        <v>40</v>
      </c>
      <c r="G192" t="s">
        <v>1573</v>
      </c>
      <c r="H192" t="s">
        <v>1574</v>
      </c>
      <c r="I192" t="s">
        <v>184</v>
      </c>
      <c r="J192" t="s">
        <v>45</v>
      </c>
      <c r="K192" t="s">
        <v>46</v>
      </c>
      <c r="L192" t="s">
        <v>86</v>
      </c>
      <c r="M192" t="s">
        <v>48</v>
      </c>
      <c r="O192" t="s">
        <v>49</v>
      </c>
      <c r="P192" t="s">
        <v>112</v>
      </c>
      <c r="Q192" t="s">
        <v>1575</v>
      </c>
      <c r="R192" t="s">
        <v>51</v>
      </c>
      <c r="S192" t="s">
        <v>115</v>
      </c>
      <c r="T192" t="s">
        <v>53</v>
      </c>
      <c r="U192">
        <v>14234</v>
      </c>
      <c r="V192" t="s">
        <v>74</v>
      </c>
      <c r="W192" t="s">
        <v>116</v>
      </c>
      <c r="X192" t="s">
        <v>56</v>
      </c>
      <c r="Y192">
        <v>4</v>
      </c>
      <c r="Z192">
        <v>3616</v>
      </c>
      <c r="AA192" s="2">
        <v>45024</v>
      </c>
      <c r="AB192">
        <v>1</v>
      </c>
      <c r="AC192">
        <v>1</v>
      </c>
      <c r="AD192">
        <v>1</v>
      </c>
      <c r="AE192" s="1">
        <v>44956</v>
      </c>
      <c r="AF192" t="s">
        <v>75</v>
      </c>
      <c r="AG192" t="s">
        <v>59</v>
      </c>
      <c r="AH192" t="s">
        <v>77</v>
      </c>
      <c r="AI192" t="s">
        <v>1576</v>
      </c>
      <c r="AJ192" t="s">
        <v>1577</v>
      </c>
      <c r="AK192">
        <v>4</v>
      </c>
      <c r="AL192">
        <v>134.93</v>
      </c>
    </row>
    <row r="193" spans="1:38" x14ac:dyDescent="0.35">
      <c r="A193">
        <v>190</v>
      </c>
      <c r="B193" t="s">
        <v>1578</v>
      </c>
      <c r="C193" t="s">
        <v>1579</v>
      </c>
      <c r="D193" s="1">
        <v>44958</v>
      </c>
      <c r="F193" t="s">
        <v>40</v>
      </c>
      <c r="G193" t="s">
        <v>1580</v>
      </c>
      <c r="H193" t="s">
        <v>1581</v>
      </c>
      <c r="I193" t="s">
        <v>67</v>
      </c>
      <c r="J193" t="s">
        <v>86</v>
      </c>
      <c r="K193" t="s">
        <v>46</v>
      </c>
      <c r="L193" t="s">
        <v>86</v>
      </c>
      <c r="M193" t="s">
        <v>48</v>
      </c>
      <c r="O193" t="s">
        <v>49</v>
      </c>
      <c r="P193" t="s">
        <v>458</v>
      </c>
      <c r="Q193" t="s">
        <v>1582</v>
      </c>
      <c r="R193" t="s">
        <v>51</v>
      </c>
      <c r="S193" t="s">
        <v>209</v>
      </c>
      <c r="T193" t="s">
        <v>53</v>
      </c>
      <c r="U193">
        <v>37635</v>
      </c>
      <c r="V193" t="s">
        <v>74</v>
      </c>
      <c r="W193" t="s">
        <v>116</v>
      </c>
      <c r="X193" t="s">
        <v>56</v>
      </c>
      <c r="Y193">
        <v>1</v>
      </c>
      <c r="Z193">
        <v>3617</v>
      </c>
      <c r="AA193" t="s">
        <v>1583</v>
      </c>
      <c r="AB193">
        <v>2</v>
      </c>
      <c r="AC193">
        <v>3</v>
      </c>
      <c r="AD193">
        <v>3</v>
      </c>
      <c r="AE193" s="1">
        <v>45025</v>
      </c>
      <c r="AF193" t="s">
        <v>75</v>
      </c>
      <c r="AG193" t="s">
        <v>59</v>
      </c>
      <c r="AH193" t="s">
        <v>104</v>
      </c>
      <c r="AI193" t="s">
        <v>1584</v>
      </c>
      <c r="AJ193" t="s">
        <v>1585</v>
      </c>
      <c r="AK193">
        <v>5</v>
      </c>
      <c r="AL193">
        <v>531.1</v>
      </c>
    </row>
    <row r="194" spans="1:38" x14ac:dyDescent="0.35">
      <c r="A194">
        <v>191</v>
      </c>
      <c r="B194" t="s">
        <v>1586</v>
      </c>
      <c r="C194" t="s">
        <v>1587</v>
      </c>
      <c r="D194" s="1">
        <v>44961</v>
      </c>
      <c r="F194" t="s">
        <v>40</v>
      </c>
      <c r="G194" t="s">
        <v>1588</v>
      </c>
      <c r="H194" t="s">
        <v>1589</v>
      </c>
      <c r="I194" t="s">
        <v>194</v>
      </c>
      <c r="J194" t="s">
        <v>69</v>
      </c>
      <c r="K194" t="s">
        <v>87</v>
      </c>
      <c r="L194" t="s">
        <v>47</v>
      </c>
      <c r="M194" t="s">
        <v>48</v>
      </c>
      <c r="O194" t="s">
        <v>49</v>
      </c>
      <c r="P194" t="s">
        <v>206</v>
      </c>
      <c r="Q194" s="2">
        <v>16197</v>
      </c>
      <c r="R194" t="s">
        <v>51</v>
      </c>
      <c r="S194" t="s">
        <v>209</v>
      </c>
      <c r="T194" t="s">
        <v>73</v>
      </c>
      <c r="U194">
        <v>13186</v>
      </c>
      <c r="V194" t="s">
        <v>129</v>
      </c>
      <c r="W194" t="s">
        <v>116</v>
      </c>
      <c r="X194" t="s">
        <v>56</v>
      </c>
      <c r="Y194">
        <v>3</v>
      </c>
      <c r="Z194">
        <v>3618</v>
      </c>
      <c r="AA194" s="2">
        <v>44724</v>
      </c>
      <c r="AB194">
        <v>3</v>
      </c>
      <c r="AC194">
        <v>4</v>
      </c>
      <c r="AD194">
        <v>5</v>
      </c>
      <c r="AE194" s="1">
        <v>44921</v>
      </c>
      <c r="AF194" t="s">
        <v>58</v>
      </c>
      <c r="AG194" t="s">
        <v>76</v>
      </c>
      <c r="AH194" t="s">
        <v>130</v>
      </c>
      <c r="AI194" t="s">
        <v>1590</v>
      </c>
      <c r="AJ194" t="s">
        <v>1591</v>
      </c>
      <c r="AK194">
        <v>3</v>
      </c>
      <c r="AL194">
        <v>609.29999999999995</v>
      </c>
    </row>
    <row r="195" spans="1:38" x14ac:dyDescent="0.35">
      <c r="A195">
        <v>192</v>
      </c>
      <c r="B195" t="s">
        <v>1592</v>
      </c>
      <c r="C195" t="s">
        <v>1593</v>
      </c>
      <c r="D195" s="1">
        <v>45008</v>
      </c>
      <c r="E195" s="1">
        <v>45047</v>
      </c>
      <c r="F195" t="s">
        <v>40</v>
      </c>
      <c r="G195" t="s">
        <v>1594</v>
      </c>
      <c r="H195" t="s">
        <v>1595</v>
      </c>
      <c r="I195" t="s">
        <v>111</v>
      </c>
      <c r="J195" t="s">
        <v>86</v>
      </c>
      <c r="K195" t="s">
        <v>68</v>
      </c>
      <c r="L195" t="s">
        <v>86</v>
      </c>
      <c r="M195" t="s">
        <v>138</v>
      </c>
      <c r="N195" t="s">
        <v>1596</v>
      </c>
      <c r="O195" t="s">
        <v>49</v>
      </c>
      <c r="P195" t="s">
        <v>112</v>
      </c>
      <c r="Q195" t="s">
        <v>1597</v>
      </c>
      <c r="R195" t="s">
        <v>51</v>
      </c>
      <c r="S195" t="s">
        <v>142</v>
      </c>
      <c r="T195" t="s">
        <v>73</v>
      </c>
      <c r="U195">
        <v>76278</v>
      </c>
      <c r="V195" t="s">
        <v>176</v>
      </c>
      <c r="W195" t="s">
        <v>116</v>
      </c>
      <c r="X195" t="s">
        <v>56</v>
      </c>
      <c r="Y195">
        <v>3</v>
      </c>
      <c r="Z195">
        <v>3619</v>
      </c>
      <c r="AA195" t="s">
        <v>482</v>
      </c>
      <c r="AB195">
        <v>1</v>
      </c>
      <c r="AC195">
        <v>5</v>
      </c>
      <c r="AD195">
        <v>2</v>
      </c>
      <c r="AE195" s="1">
        <v>44875</v>
      </c>
      <c r="AF195" t="s">
        <v>103</v>
      </c>
      <c r="AG195" t="s">
        <v>59</v>
      </c>
      <c r="AH195" t="s">
        <v>130</v>
      </c>
      <c r="AI195" t="s">
        <v>1598</v>
      </c>
      <c r="AJ195" t="s">
        <v>1599</v>
      </c>
      <c r="AK195">
        <v>2</v>
      </c>
      <c r="AL195">
        <v>656.68</v>
      </c>
    </row>
    <row r="196" spans="1:38" x14ac:dyDescent="0.35">
      <c r="A196">
        <v>193</v>
      </c>
      <c r="B196" t="s">
        <v>1600</v>
      </c>
      <c r="C196" t="s">
        <v>1601</v>
      </c>
      <c r="D196" s="1">
        <v>45007</v>
      </c>
      <c r="E196" s="1">
        <v>45121</v>
      </c>
      <c r="F196" t="s">
        <v>40</v>
      </c>
      <c r="G196" t="s">
        <v>1602</v>
      </c>
      <c r="H196" t="s">
        <v>1603</v>
      </c>
      <c r="I196" t="s">
        <v>237</v>
      </c>
      <c r="J196" t="s">
        <v>69</v>
      </c>
      <c r="K196" t="s">
        <v>68</v>
      </c>
      <c r="L196" t="s">
        <v>47</v>
      </c>
      <c r="M196" t="s">
        <v>138</v>
      </c>
      <c r="N196" t="s">
        <v>1604</v>
      </c>
      <c r="O196" t="s">
        <v>49</v>
      </c>
      <c r="P196" t="s">
        <v>140</v>
      </c>
      <c r="Q196" s="2">
        <v>34678</v>
      </c>
      <c r="R196" t="s">
        <v>51</v>
      </c>
      <c r="S196" t="s">
        <v>292</v>
      </c>
      <c r="T196" t="s">
        <v>73</v>
      </c>
      <c r="U196">
        <v>77580</v>
      </c>
      <c r="V196" t="s">
        <v>74</v>
      </c>
      <c r="W196" t="s">
        <v>116</v>
      </c>
      <c r="X196" t="s">
        <v>56</v>
      </c>
      <c r="Y196">
        <v>2</v>
      </c>
      <c r="Z196">
        <v>3620</v>
      </c>
      <c r="AA196" t="s">
        <v>1322</v>
      </c>
      <c r="AB196">
        <v>1</v>
      </c>
      <c r="AC196">
        <v>2</v>
      </c>
      <c r="AD196">
        <v>2</v>
      </c>
      <c r="AE196" s="1">
        <v>44915</v>
      </c>
      <c r="AF196" t="s">
        <v>118</v>
      </c>
      <c r="AG196" t="s">
        <v>59</v>
      </c>
      <c r="AH196" t="s">
        <v>104</v>
      </c>
      <c r="AI196" t="s">
        <v>1605</v>
      </c>
      <c r="AJ196" t="s">
        <v>1606</v>
      </c>
      <c r="AK196">
        <v>3</v>
      </c>
      <c r="AL196">
        <v>654.22</v>
      </c>
    </row>
    <row r="197" spans="1:38" x14ac:dyDescent="0.35">
      <c r="A197">
        <v>194</v>
      </c>
      <c r="B197" t="s">
        <v>1607</v>
      </c>
      <c r="C197" t="s">
        <v>1608</v>
      </c>
      <c r="D197" s="1">
        <v>43432</v>
      </c>
      <c r="F197" t="s">
        <v>40</v>
      </c>
      <c r="G197" t="s">
        <v>1609</v>
      </c>
      <c r="H197" t="s">
        <v>1610</v>
      </c>
      <c r="I197" t="s">
        <v>137</v>
      </c>
      <c r="J197" t="s">
        <v>45</v>
      </c>
      <c r="K197" t="s">
        <v>68</v>
      </c>
      <c r="L197" t="s">
        <v>86</v>
      </c>
      <c r="M197" t="s">
        <v>48</v>
      </c>
      <c r="O197" t="s">
        <v>49</v>
      </c>
      <c r="P197" t="s">
        <v>949</v>
      </c>
      <c r="Q197" s="2">
        <v>35682</v>
      </c>
      <c r="R197" t="s">
        <v>51</v>
      </c>
      <c r="S197" t="s">
        <v>115</v>
      </c>
      <c r="T197" t="s">
        <v>73</v>
      </c>
      <c r="U197">
        <v>15586</v>
      </c>
      <c r="V197" t="s">
        <v>54</v>
      </c>
      <c r="W197" t="s">
        <v>116</v>
      </c>
      <c r="X197" t="s">
        <v>56</v>
      </c>
      <c r="Y197">
        <v>2</v>
      </c>
      <c r="Z197">
        <v>3621</v>
      </c>
      <c r="AA197" t="s">
        <v>1611</v>
      </c>
      <c r="AB197">
        <v>2</v>
      </c>
      <c r="AC197">
        <v>3</v>
      </c>
      <c r="AD197">
        <v>2</v>
      </c>
      <c r="AE197" s="1">
        <v>45122</v>
      </c>
      <c r="AF197" t="s">
        <v>58</v>
      </c>
      <c r="AG197" t="s">
        <v>76</v>
      </c>
      <c r="AH197" t="s">
        <v>130</v>
      </c>
      <c r="AI197" t="s">
        <v>1612</v>
      </c>
      <c r="AJ197" t="s">
        <v>1613</v>
      </c>
      <c r="AK197">
        <v>3</v>
      </c>
      <c r="AL197">
        <v>879.89</v>
      </c>
    </row>
    <row r="198" spans="1:38" x14ac:dyDescent="0.35">
      <c r="A198">
        <v>195</v>
      </c>
      <c r="B198" t="s">
        <v>1614</v>
      </c>
      <c r="C198" t="s">
        <v>1615</v>
      </c>
      <c r="D198" s="1">
        <v>44021</v>
      </c>
      <c r="E198" s="1">
        <v>44387</v>
      </c>
      <c r="F198" t="s">
        <v>1166</v>
      </c>
      <c r="G198" t="s">
        <v>1616</v>
      </c>
      <c r="H198" t="s">
        <v>1617</v>
      </c>
      <c r="I198" t="s">
        <v>184</v>
      </c>
      <c r="J198" t="s">
        <v>69</v>
      </c>
      <c r="K198" t="s">
        <v>68</v>
      </c>
      <c r="L198" t="s">
        <v>47</v>
      </c>
      <c r="M198" t="s">
        <v>174</v>
      </c>
      <c r="N198" t="s">
        <v>1618</v>
      </c>
      <c r="O198" t="s">
        <v>49</v>
      </c>
      <c r="P198" t="s">
        <v>126</v>
      </c>
      <c r="Q198" t="s">
        <v>1619</v>
      </c>
      <c r="R198" t="s">
        <v>51</v>
      </c>
      <c r="S198" t="s">
        <v>115</v>
      </c>
      <c r="T198" t="s">
        <v>53</v>
      </c>
      <c r="U198">
        <v>75607</v>
      </c>
      <c r="V198" t="s">
        <v>74</v>
      </c>
      <c r="W198" t="s">
        <v>143</v>
      </c>
      <c r="X198" t="s">
        <v>56</v>
      </c>
      <c r="Y198">
        <v>3</v>
      </c>
      <c r="Z198">
        <v>3622</v>
      </c>
      <c r="AA198" t="s">
        <v>489</v>
      </c>
      <c r="AB198">
        <v>3</v>
      </c>
      <c r="AC198">
        <v>1</v>
      </c>
      <c r="AD198">
        <v>5</v>
      </c>
      <c r="AE198" s="1">
        <v>45057</v>
      </c>
      <c r="AF198" t="s">
        <v>103</v>
      </c>
      <c r="AG198" t="s">
        <v>76</v>
      </c>
      <c r="AH198" t="s">
        <v>104</v>
      </c>
      <c r="AI198" t="s">
        <v>1620</v>
      </c>
      <c r="AJ198" t="s">
        <v>1621</v>
      </c>
      <c r="AK198">
        <v>1</v>
      </c>
      <c r="AL198">
        <v>977.23</v>
      </c>
    </row>
    <row r="199" spans="1:38" x14ac:dyDescent="0.35">
      <c r="A199">
        <v>196</v>
      </c>
      <c r="B199" t="s">
        <v>860</v>
      </c>
      <c r="C199" t="s">
        <v>1622</v>
      </c>
      <c r="D199" s="1">
        <v>43507</v>
      </c>
      <c r="F199" t="s">
        <v>1166</v>
      </c>
      <c r="G199" t="s">
        <v>1623</v>
      </c>
      <c r="H199" t="s">
        <v>1624</v>
      </c>
      <c r="I199" t="s">
        <v>67</v>
      </c>
      <c r="J199" t="s">
        <v>69</v>
      </c>
      <c r="K199" t="s">
        <v>68</v>
      </c>
      <c r="L199" t="s">
        <v>86</v>
      </c>
      <c r="M199" t="s">
        <v>48</v>
      </c>
      <c r="O199" t="s">
        <v>49</v>
      </c>
      <c r="P199" t="s">
        <v>153</v>
      </c>
      <c r="Q199" t="s">
        <v>1625</v>
      </c>
      <c r="R199" t="s">
        <v>51</v>
      </c>
      <c r="S199" t="s">
        <v>155</v>
      </c>
      <c r="T199" t="s">
        <v>53</v>
      </c>
      <c r="U199">
        <v>47289</v>
      </c>
      <c r="V199" t="s">
        <v>176</v>
      </c>
      <c r="W199" t="s">
        <v>143</v>
      </c>
      <c r="X199" t="s">
        <v>56</v>
      </c>
      <c r="Y199">
        <v>3</v>
      </c>
      <c r="Z199">
        <v>3623</v>
      </c>
      <c r="AA199" s="2">
        <v>44663</v>
      </c>
      <c r="AB199">
        <v>2</v>
      </c>
      <c r="AC199">
        <v>2</v>
      </c>
      <c r="AD199">
        <v>5</v>
      </c>
      <c r="AE199" s="1">
        <v>45141</v>
      </c>
      <c r="AF199" t="s">
        <v>103</v>
      </c>
      <c r="AG199" t="s">
        <v>76</v>
      </c>
      <c r="AH199" t="s">
        <v>104</v>
      </c>
      <c r="AI199" t="s">
        <v>1626</v>
      </c>
      <c r="AJ199" t="s">
        <v>1627</v>
      </c>
      <c r="AK199">
        <v>2</v>
      </c>
      <c r="AL199">
        <v>763.37</v>
      </c>
    </row>
    <row r="200" spans="1:38" x14ac:dyDescent="0.35">
      <c r="A200">
        <v>197</v>
      </c>
      <c r="B200" t="s">
        <v>1628</v>
      </c>
      <c r="C200" t="s">
        <v>1629</v>
      </c>
      <c r="D200" s="1">
        <v>43839</v>
      </c>
      <c r="F200" t="s">
        <v>1166</v>
      </c>
      <c r="G200" t="s">
        <v>1630</v>
      </c>
      <c r="H200" t="s">
        <v>1631</v>
      </c>
      <c r="I200" t="s">
        <v>194</v>
      </c>
      <c r="J200" t="s">
        <v>69</v>
      </c>
      <c r="K200" t="s">
        <v>87</v>
      </c>
      <c r="L200" t="s">
        <v>69</v>
      </c>
      <c r="M200" t="s">
        <v>48</v>
      </c>
      <c r="O200" t="s">
        <v>49</v>
      </c>
      <c r="P200" t="s">
        <v>1632</v>
      </c>
      <c r="Q200" s="2">
        <v>35157</v>
      </c>
      <c r="R200" t="s">
        <v>51</v>
      </c>
      <c r="S200" t="s">
        <v>155</v>
      </c>
      <c r="T200" t="s">
        <v>53</v>
      </c>
      <c r="U200">
        <v>85711</v>
      </c>
      <c r="V200" t="s">
        <v>176</v>
      </c>
      <c r="W200" t="s">
        <v>116</v>
      </c>
      <c r="X200" t="s">
        <v>56</v>
      </c>
      <c r="Y200">
        <v>4</v>
      </c>
      <c r="Z200">
        <v>3624</v>
      </c>
      <c r="AA200" s="2">
        <v>45170</v>
      </c>
      <c r="AB200">
        <v>2</v>
      </c>
      <c r="AC200">
        <v>2</v>
      </c>
      <c r="AD200">
        <v>2</v>
      </c>
      <c r="AE200" s="1">
        <v>45021</v>
      </c>
      <c r="AF200" t="s">
        <v>221</v>
      </c>
      <c r="AG200" t="s">
        <v>76</v>
      </c>
      <c r="AH200" t="s">
        <v>130</v>
      </c>
      <c r="AI200" t="s">
        <v>1633</v>
      </c>
      <c r="AJ200" t="s">
        <v>1634</v>
      </c>
      <c r="AK200">
        <v>5</v>
      </c>
      <c r="AL200">
        <v>962.13</v>
      </c>
    </row>
    <row r="201" spans="1:38" x14ac:dyDescent="0.35">
      <c r="A201">
        <v>198</v>
      </c>
      <c r="B201" t="s">
        <v>1635</v>
      </c>
      <c r="C201" t="s">
        <v>412</v>
      </c>
      <c r="D201" s="1">
        <v>44511</v>
      </c>
      <c r="E201" s="1">
        <v>44773</v>
      </c>
      <c r="F201" t="s">
        <v>1166</v>
      </c>
      <c r="G201" t="s">
        <v>1636</v>
      </c>
      <c r="H201" t="s">
        <v>1637</v>
      </c>
      <c r="I201" t="s">
        <v>111</v>
      </c>
      <c r="J201" t="s">
        <v>45</v>
      </c>
      <c r="K201" t="s">
        <v>87</v>
      </c>
      <c r="L201" t="s">
        <v>69</v>
      </c>
      <c r="M201" t="s">
        <v>174</v>
      </c>
      <c r="N201" t="s">
        <v>1638</v>
      </c>
      <c r="O201" t="s">
        <v>49</v>
      </c>
      <c r="P201" t="s">
        <v>153</v>
      </c>
      <c r="Q201" t="s">
        <v>1639</v>
      </c>
      <c r="R201" t="s">
        <v>51</v>
      </c>
      <c r="S201" t="s">
        <v>155</v>
      </c>
      <c r="T201" t="s">
        <v>53</v>
      </c>
      <c r="U201">
        <v>54392</v>
      </c>
      <c r="V201" t="s">
        <v>176</v>
      </c>
      <c r="W201" t="s">
        <v>101</v>
      </c>
      <c r="X201" t="s">
        <v>56</v>
      </c>
      <c r="Y201">
        <v>5</v>
      </c>
      <c r="Z201">
        <v>3625</v>
      </c>
      <c r="AA201" t="s">
        <v>1640</v>
      </c>
      <c r="AB201">
        <v>5</v>
      </c>
      <c r="AC201">
        <v>2</v>
      </c>
      <c r="AD201">
        <v>4</v>
      </c>
      <c r="AE201" s="1">
        <v>45011</v>
      </c>
      <c r="AF201" t="s">
        <v>118</v>
      </c>
      <c r="AG201" t="s">
        <v>76</v>
      </c>
      <c r="AH201" t="s">
        <v>77</v>
      </c>
      <c r="AI201" t="s">
        <v>1641</v>
      </c>
      <c r="AJ201" t="s">
        <v>1642</v>
      </c>
      <c r="AK201">
        <v>2</v>
      </c>
      <c r="AL201">
        <v>617.27</v>
      </c>
    </row>
    <row r="202" spans="1:38" x14ac:dyDescent="0.35">
      <c r="A202">
        <v>199</v>
      </c>
      <c r="B202" t="s">
        <v>1643</v>
      </c>
      <c r="C202" t="s">
        <v>1644</v>
      </c>
      <c r="D202" s="1">
        <v>44331</v>
      </c>
      <c r="F202" t="s">
        <v>1166</v>
      </c>
      <c r="G202" t="s">
        <v>1645</v>
      </c>
      <c r="H202" t="s">
        <v>1646</v>
      </c>
      <c r="I202" t="s">
        <v>237</v>
      </c>
      <c r="J202" t="s">
        <v>86</v>
      </c>
      <c r="K202" t="s">
        <v>87</v>
      </c>
      <c r="L202" t="s">
        <v>47</v>
      </c>
      <c r="M202" t="s">
        <v>48</v>
      </c>
      <c r="O202" t="s">
        <v>49</v>
      </c>
      <c r="P202" t="s">
        <v>126</v>
      </c>
      <c r="Q202" t="s">
        <v>1647</v>
      </c>
      <c r="R202" t="s">
        <v>51</v>
      </c>
      <c r="S202" t="s">
        <v>326</v>
      </c>
      <c r="T202" t="s">
        <v>53</v>
      </c>
      <c r="U202">
        <v>61825</v>
      </c>
      <c r="V202" t="s">
        <v>176</v>
      </c>
      <c r="W202" t="s">
        <v>101</v>
      </c>
      <c r="X202" t="s">
        <v>56</v>
      </c>
      <c r="Y202">
        <v>2</v>
      </c>
      <c r="Z202">
        <v>3626</v>
      </c>
      <c r="AA202" t="s">
        <v>942</v>
      </c>
      <c r="AB202">
        <v>2</v>
      </c>
      <c r="AC202">
        <v>5</v>
      </c>
      <c r="AD202">
        <v>1</v>
      </c>
      <c r="AE202" s="1">
        <v>44829</v>
      </c>
      <c r="AF202" t="s">
        <v>221</v>
      </c>
      <c r="AG202" t="s">
        <v>59</v>
      </c>
      <c r="AH202" t="s">
        <v>60</v>
      </c>
      <c r="AI202" t="s">
        <v>1648</v>
      </c>
      <c r="AJ202" t="s">
        <v>1649</v>
      </c>
      <c r="AK202">
        <v>2</v>
      </c>
      <c r="AL202">
        <v>559.78</v>
      </c>
    </row>
    <row r="203" spans="1:38" x14ac:dyDescent="0.35">
      <c r="A203">
        <v>200</v>
      </c>
      <c r="B203" t="s">
        <v>1650</v>
      </c>
      <c r="C203" t="s">
        <v>1651</v>
      </c>
      <c r="D203" s="1">
        <v>43698</v>
      </c>
      <c r="E203" s="1">
        <v>44862</v>
      </c>
      <c r="F203" t="s">
        <v>1166</v>
      </c>
      <c r="G203" t="s">
        <v>1652</v>
      </c>
      <c r="H203" t="s">
        <v>1653</v>
      </c>
      <c r="I203" t="s">
        <v>137</v>
      </c>
      <c r="J203" t="s">
        <v>45</v>
      </c>
      <c r="K203" t="s">
        <v>46</v>
      </c>
      <c r="L203" t="s">
        <v>86</v>
      </c>
      <c r="M203" t="s">
        <v>174</v>
      </c>
      <c r="N203" t="s">
        <v>1654</v>
      </c>
      <c r="O203" t="s">
        <v>49</v>
      </c>
      <c r="P203" t="s">
        <v>126</v>
      </c>
      <c r="Q203" t="s">
        <v>1655</v>
      </c>
      <c r="R203" t="s">
        <v>51</v>
      </c>
      <c r="S203" t="s">
        <v>6</v>
      </c>
      <c r="T203" t="s">
        <v>53</v>
      </c>
      <c r="U203">
        <v>52646</v>
      </c>
      <c r="V203" t="s">
        <v>129</v>
      </c>
      <c r="W203" t="s">
        <v>116</v>
      </c>
      <c r="X203" t="s">
        <v>56</v>
      </c>
      <c r="Y203">
        <v>3</v>
      </c>
      <c r="Z203">
        <v>3627</v>
      </c>
      <c r="AA203" t="s">
        <v>1656</v>
      </c>
      <c r="AB203">
        <v>1</v>
      </c>
      <c r="AC203">
        <v>1</v>
      </c>
      <c r="AD203">
        <v>4</v>
      </c>
      <c r="AE203" s="1">
        <v>44803</v>
      </c>
      <c r="AF203" t="s">
        <v>58</v>
      </c>
      <c r="AG203" t="s">
        <v>59</v>
      </c>
      <c r="AH203" t="s">
        <v>77</v>
      </c>
      <c r="AI203" t="s">
        <v>1657</v>
      </c>
      <c r="AJ203" t="s">
        <v>1658</v>
      </c>
      <c r="AK203">
        <v>5</v>
      </c>
      <c r="AL203">
        <v>113.89</v>
      </c>
    </row>
    <row r="204" spans="1:38" x14ac:dyDescent="0.35">
      <c r="A204">
        <v>201</v>
      </c>
      <c r="B204" t="s">
        <v>1659</v>
      </c>
      <c r="C204" t="s">
        <v>1660</v>
      </c>
      <c r="D204" s="1">
        <v>44092</v>
      </c>
      <c r="F204" t="s">
        <v>1166</v>
      </c>
      <c r="G204" t="s">
        <v>1661</v>
      </c>
      <c r="H204" t="s">
        <v>1662</v>
      </c>
      <c r="I204" t="s">
        <v>163</v>
      </c>
      <c r="J204" t="s">
        <v>45</v>
      </c>
      <c r="K204" t="s">
        <v>87</v>
      </c>
      <c r="L204" t="s">
        <v>69</v>
      </c>
      <c r="M204" t="s">
        <v>48</v>
      </c>
      <c r="O204" t="s">
        <v>49</v>
      </c>
      <c r="P204" t="s">
        <v>153</v>
      </c>
      <c r="Q204" t="s">
        <v>1663</v>
      </c>
      <c r="R204" t="s">
        <v>51</v>
      </c>
      <c r="S204" t="s">
        <v>142</v>
      </c>
      <c r="T204" t="s">
        <v>53</v>
      </c>
      <c r="U204">
        <v>56126</v>
      </c>
      <c r="V204" t="s">
        <v>74</v>
      </c>
      <c r="W204" t="s">
        <v>116</v>
      </c>
      <c r="X204" t="s">
        <v>56</v>
      </c>
      <c r="Y204">
        <v>3</v>
      </c>
      <c r="Z204">
        <v>3628</v>
      </c>
      <c r="AA204" t="s">
        <v>91</v>
      </c>
      <c r="AB204">
        <v>4</v>
      </c>
      <c r="AC204">
        <v>3</v>
      </c>
      <c r="AD204">
        <v>1</v>
      </c>
      <c r="AE204" s="1">
        <v>44829</v>
      </c>
      <c r="AF204" t="s">
        <v>58</v>
      </c>
      <c r="AG204" t="s">
        <v>59</v>
      </c>
      <c r="AH204" t="s">
        <v>77</v>
      </c>
      <c r="AI204" t="s">
        <v>1664</v>
      </c>
      <c r="AJ204" t="s">
        <v>1665</v>
      </c>
      <c r="AK204">
        <v>4</v>
      </c>
      <c r="AL204">
        <v>858.62</v>
      </c>
    </row>
    <row r="205" spans="1:38" x14ac:dyDescent="0.35">
      <c r="A205">
        <v>202</v>
      </c>
      <c r="B205" t="s">
        <v>1666</v>
      </c>
      <c r="C205" t="s">
        <v>1667</v>
      </c>
      <c r="D205" s="1">
        <v>44800</v>
      </c>
      <c r="E205" s="1">
        <v>44898</v>
      </c>
      <c r="F205" t="s">
        <v>40</v>
      </c>
      <c r="G205" t="s">
        <v>1668</v>
      </c>
      <c r="H205" t="s">
        <v>1669</v>
      </c>
      <c r="I205" t="s">
        <v>163</v>
      </c>
      <c r="J205" t="s">
        <v>45</v>
      </c>
      <c r="K205" t="s">
        <v>87</v>
      </c>
      <c r="L205" t="s">
        <v>86</v>
      </c>
      <c r="M205" t="s">
        <v>248</v>
      </c>
      <c r="N205" t="s">
        <v>1670</v>
      </c>
      <c r="O205" t="s">
        <v>49</v>
      </c>
      <c r="P205" t="s">
        <v>126</v>
      </c>
      <c r="Q205" t="s">
        <v>1671</v>
      </c>
      <c r="R205" t="s">
        <v>51</v>
      </c>
      <c r="S205" t="s">
        <v>115</v>
      </c>
      <c r="T205" t="s">
        <v>73</v>
      </c>
      <c r="U205">
        <v>70056</v>
      </c>
      <c r="V205" t="s">
        <v>129</v>
      </c>
      <c r="W205" t="s">
        <v>143</v>
      </c>
      <c r="X205" t="s">
        <v>56</v>
      </c>
      <c r="Y205">
        <v>5</v>
      </c>
      <c r="Z205">
        <v>3629</v>
      </c>
      <c r="AA205" t="s">
        <v>1672</v>
      </c>
      <c r="AB205">
        <v>2</v>
      </c>
      <c r="AC205">
        <v>4</v>
      </c>
      <c r="AD205">
        <v>4</v>
      </c>
      <c r="AE205" s="1">
        <v>45137</v>
      </c>
      <c r="AF205" t="s">
        <v>118</v>
      </c>
      <c r="AG205" t="s">
        <v>59</v>
      </c>
      <c r="AH205" t="s">
        <v>77</v>
      </c>
      <c r="AI205" t="s">
        <v>1673</v>
      </c>
      <c r="AJ205" t="s">
        <v>1674</v>
      </c>
      <c r="AK205">
        <v>1</v>
      </c>
      <c r="AL205">
        <v>343.76</v>
      </c>
    </row>
    <row r="206" spans="1:38" x14ac:dyDescent="0.35">
      <c r="A206">
        <v>203</v>
      </c>
      <c r="B206" t="s">
        <v>1675</v>
      </c>
      <c r="C206" t="s">
        <v>1676</v>
      </c>
      <c r="D206" s="1">
        <v>43519</v>
      </c>
      <c r="F206" t="s">
        <v>40</v>
      </c>
      <c r="G206" t="s">
        <v>1677</v>
      </c>
      <c r="H206" t="s">
        <v>1678</v>
      </c>
      <c r="I206" t="s">
        <v>194</v>
      </c>
      <c r="J206" t="s">
        <v>45</v>
      </c>
      <c r="K206" t="s">
        <v>87</v>
      </c>
      <c r="L206" t="s">
        <v>86</v>
      </c>
      <c r="M206" t="s">
        <v>48</v>
      </c>
      <c r="O206" t="s">
        <v>49</v>
      </c>
      <c r="P206" t="s">
        <v>126</v>
      </c>
      <c r="Q206" s="2">
        <v>23928</v>
      </c>
      <c r="R206" t="s">
        <v>51</v>
      </c>
      <c r="S206" t="s">
        <v>115</v>
      </c>
      <c r="T206" t="s">
        <v>73</v>
      </c>
      <c r="U206">
        <v>81819</v>
      </c>
      <c r="V206" t="s">
        <v>100</v>
      </c>
      <c r="W206" t="s">
        <v>55</v>
      </c>
      <c r="X206" t="s">
        <v>56</v>
      </c>
      <c r="Y206">
        <v>5</v>
      </c>
      <c r="Z206">
        <v>3630</v>
      </c>
      <c r="AA206" t="s">
        <v>1432</v>
      </c>
      <c r="AB206">
        <v>5</v>
      </c>
      <c r="AC206">
        <v>3</v>
      </c>
      <c r="AD206">
        <v>2</v>
      </c>
      <c r="AE206" s="1">
        <v>44828</v>
      </c>
      <c r="AF206" t="s">
        <v>118</v>
      </c>
      <c r="AG206" t="s">
        <v>59</v>
      </c>
      <c r="AH206" t="s">
        <v>60</v>
      </c>
      <c r="AI206" t="s">
        <v>1679</v>
      </c>
      <c r="AJ206" t="s">
        <v>1680</v>
      </c>
      <c r="AK206">
        <v>5</v>
      </c>
      <c r="AL206">
        <v>507.58</v>
      </c>
    </row>
    <row r="207" spans="1:38" x14ac:dyDescent="0.35">
      <c r="A207">
        <v>204</v>
      </c>
      <c r="B207" t="s">
        <v>1681</v>
      </c>
      <c r="C207" t="s">
        <v>1682</v>
      </c>
      <c r="D207" s="1">
        <v>44781</v>
      </c>
      <c r="E207" s="1">
        <v>44859</v>
      </c>
      <c r="F207" t="s">
        <v>40</v>
      </c>
      <c r="G207" t="s">
        <v>1683</v>
      </c>
      <c r="H207" t="s">
        <v>1684</v>
      </c>
      <c r="I207" t="s">
        <v>67</v>
      </c>
      <c r="J207" t="s">
        <v>45</v>
      </c>
      <c r="K207" t="s">
        <v>46</v>
      </c>
      <c r="L207" t="s">
        <v>86</v>
      </c>
      <c r="M207" t="s">
        <v>195</v>
      </c>
      <c r="N207" t="s">
        <v>1685</v>
      </c>
      <c r="O207" t="s">
        <v>49</v>
      </c>
      <c r="P207" t="s">
        <v>458</v>
      </c>
      <c r="Q207" t="s">
        <v>1686</v>
      </c>
      <c r="R207" t="s">
        <v>51</v>
      </c>
      <c r="S207" t="s">
        <v>1687</v>
      </c>
      <c r="T207" t="s">
        <v>73</v>
      </c>
      <c r="U207">
        <v>12978</v>
      </c>
      <c r="V207" t="s">
        <v>100</v>
      </c>
      <c r="W207" t="s">
        <v>143</v>
      </c>
      <c r="X207" t="s">
        <v>56</v>
      </c>
      <c r="Y207">
        <v>3</v>
      </c>
      <c r="Z207">
        <v>3631</v>
      </c>
      <c r="AA207" s="2">
        <v>45201</v>
      </c>
      <c r="AB207">
        <v>4</v>
      </c>
      <c r="AC207">
        <v>1</v>
      </c>
      <c r="AD207">
        <v>5</v>
      </c>
      <c r="AE207" s="1">
        <v>45026</v>
      </c>
      <c r="AF207" t="s">
        <v>75</v>
      </c>
      <c r="AG207" t="s">
        <v>59</v>
      </c>
      <c r="AH207" t="s">
        <v>104</v>
      </c>
      <c r="AI207" t="s">
        <v>703</v>
      </c>
      <c r="AJ207" t="s">
        <v>1688</v>
      </c>
      <c r="AK207">
        <v>1</v>
      </c>
      <c r="AL207">
        <v>691.12</v>
      </c>
    </row>
    <row r="208" spans="1:38" x14ac:dyDescent="0.35">
      <c r="A208">
        <v>205</v>
      </c>
      <c r="B208" t="s">
        <v>1074</v>
      </c>
      <c r="C208" t="s">
        <v>1689</v>
      </c>
      <c r="D208" s="1">
        <v>44828</v>
      </c>
      <c r="E208" s="1">
        <v>44858</v>
      </c>
      <c r="F208" t="s">
        <v>40</v>
      </c>
      <c r="G208" t="s">
        <v>1690</v>
      </c>
      <c r="H208" t="s">
        <v>1691</v>
      </c>
      <c r="I208" t="s">
        <v>43</v>
      </c>
      <c r="J208" t="s">
        <v>45</v>
      </c>
      <c r="K208" t="s">
        <v>46</v>
      </c>
      <c r="L208" t="s">
        <v>86</v>
      </c>
      <c r="M208" t="s">
        <v>138</v>
      </c>
      <c r="N208" t="s">
        <v>1692</v>
      </c>
      <c r="O208" t="s">
        <v>49</v>
      </c>
      <c r="P208" t="s">
        <v>126</v>
      </c>
      <c r="Q208" s="2">
        <v>16506</v>
      </c>
      <c r="R208" t="s">
        <v>51</v>
      </c>
      <c r="S208" t="s">
        <v>326</v>
      </c>
      <c r="T208" t="s">
        <v>73</v>
      </c>
      <c r="U208">
        <v>37983</v>
      </c>
      <c r="V208" t="s">
        <v>176</v>
      </c>
      <c r="W208" t="s">
        <v>116</v>
      </c>
      <c r="X208" t="s">
        <v>56</v>
      </c>
      <c r="Y208">
        <v>3</v>
      </c>
      <c r="Z208">
        <v>3632</v>
      </c>
      <c r="AA208" t="s">
        <v>881</v>
      </c>
      <c r="AB208">
        <v>3</v>
      </c>
      <c r="AC208">
        <v>4</v>
      </c>
      <c r="AD208">
        <v>5</v>
      </c>
      <c r="AE208" s="1">
        <v>45100</v>
      </c>
      <c r="AF208" t="s">
        <v>118</v>
      </c>
      <c r="AG208" t="s">
        <v>59</v>
      </c>
      <c r="AH208" t="s">
        <v>104</v>
      </c>
      <c r="AI208" t="s">
        <v>1693</v>
      </c>
      <c r="AJ208" t="s">
        <v>1694</v>
      </c>
      <c r="AK208">
        <v>2</v>
      </c>
      <c r="AL208">
        <v>174.85</v>
      </c>
    </row>
    <row r="209" spans="1:38" x14ac:dyDescent="0.35">
      <c r="A209">
        <v>206</v>
      </c>
      <c r="B209" t="s">
        <v>1695</v>
      </c>
      <c r="C209" t="s">
        <v>1696</v>
      </c>
      <c r="D209" s="1">
        <v>44641</v>
      </c>
      <c r="F209" t="s">
        <v>40</v>
      </c>
      <c r="G209" t="s">
        <v>1697</v>
      </c>
      <c r="H209" t="s">
        <v>1698</v>
      </c>
      <c r="I209" t="s">
        <v>125</v>
      </c>
      <c r="J209" t="s">
        <v>45</v>
      </c>
      <c r="K209" t="s">
        <v>87</v>
      </c>
      <c r="L209" t="s">
        <v>47</v>
      </c>
      <c r="M209" t="s">
        <v>48</v>
      </c>
      <c r="O209" t="s">
        <v>49</v>
      </c>
      <c r="P209" t="s">
        <v>70</v>
      </c>
      <c r="Q209" t="s">
        <v>1699</v>
      </c>
      <c r="R209" t="s">
        <v>51</v>
      </c>
      <c r="S209" t="s">
        <v>115</v>
      </c>
      <c r="T209" t="s">
        <v>53</v>
      </c>
      <c r="U209">
        <v>56687</v>
      </c>
      <c r="V209" t="s">
        <v>74</v>
      </c>
      <c r="W209" t="s">
        <v>101</v>
      </c>
      <c r="X209" t="s">
        <v>56</v>
      </c>
      <c r="Y209">
        <v>5</v>
      </c>
      <c r="Z209">
        <v>3633</v>
      </c>
      <c r="AA209" s="2">
        <v>44662</v>
      </c>
      <c r="AB209">
        <v>4</v>
      </c>
      <c r="AC209">
        <v>4</v>
      </c>
      <c r="AD209">
        <v>4</v>
      </c>
      <c r="AE209" s="1">
        <v>44896</v>
      </c>
      <c r="AF209" t="s">
        <v>221</v>
      </c>
      <c r="AG209" t="s">
        <v>59</v>
      </c>
      <c r="AH209" t="s">
        <v>77</v>
      </c>
      <c r="AI209" t="s">
        <v>1700</v>
      </c>
      <c r="AJ209" t="s">
        <v>1701</v>
      </c>
      <c r="AK209">
        <v>3</v>
      </c>
      <c r="AL209">
        <v>699.39</v>
      </c>
    </row>
    <row r="210" spans="1:38" x14ac:dyDescent="0.35">
      <c r="A210">
        <v>207</v>
      </c>
      <c r="B210" t="s">
        <v>1702</v>
      </c>
      <c r="C210" t="s">
        <v>1703</v>
      </c>
      <c r="D210" s="1">
        <v>45100</v>
      </c>
      <c r="E210" s="1">
        <v>45133</v>
      </c>
      <c r="F210" t="s">
        <v>40</v>
      </c>
      <c r="G210" t="s">
        <v>1704</v>
      </c>
      <c r="H210" t="s">
        <v>1705</v>
      </c>
      <c r="I210" t="s">
        <v>237</v>
      </c>
      <c r="J210" t="s">
        <v>69</v>
      </c>
      <c r="K210" t="s">
        <v>87</v>
      </c>
      <c r="L210" t="s">
        <v>86</v>
      </c>
      <c r="M210" t="s">
        <v>195</v>
      </c>
      <c r="N210" t="s">
        <v>1706</v>
      </c>
      <c r="O210" t="s">
        <v>49</v>
      </c>
      <c r="P210" t="s">
        <v>89</v>
      </c>
      <c r="Q210" t="s">
        <v>1707</v>
      </c>
      <c r="R210" t="s">
        <v>51</v>
      </c>
      <c r="S210" t="s">
        <v>6</v>
      </c>
      <c r="T210" t="s">
        <v>53</v>
      </c>
      <c r="U210">
        <v>40148</v>
      </c>
      <c r="V210" t="s">
        <v>100</v>
      </c>
      <c r="W210" t="s">
        <v>116</v>
      </c>
      <c r="X210" t="s">
        <v>56</v>
      </c>
      <c r="Y210">
        <v>5</v>
      </c>
      <c r="Z210">
        <v>3634</v>
      </c>
      <c r="AA210" t="s">
        <v>1008</v>
      </c>
      <c r="AB210">
        <v>2</v>
      </c>
      <c r="AC210">
        <v>5</v>
      </c>
      <c r="AD210">
        <v>2</v>
      </c>
      <c r="AE210" s="1">
        <v>44819</v>
      </c>
      <c r="AF210" t="s">
        <v>118</v>
      </c>
      <c r="AG210" t="s">
        <v>76</v>
      </c>
      <c r="AH210" t="s">
        <v>77</v>
      </c>
      <c r="AI210" t="s">
        <v>453</v>
      </c>
      <c r="AJ210" t="s">
        <v>1708</v>
      </c>
      <c r="AK210">
        <v>3</v>
      </c>
      <c r="AL210">
        <v>254.68</v>
      </c>
    </row>
    <row r="211" spans="1:38" x14ac:dyDescent="0.35">
      <c r="A211">
        <v>208</v>
      </c>
      <c r="B211" t="s">
        <v>1709</v>
      </c>
      <c r="C211" t="s">
        <v>1710</v>
      </c>
      <c r="D211" s="1">
        <v>44130</v>
      </c>
      <c r="F211" t="s">
        <v>40</v>
      </c>
      <c r="G211" t="s">
        <v>1711</v>
      </c>
      <c r="H211" t="s">
        <v>1712</v>
      </c>
      <c r="I211" t="s">
        <v>137</v>
      </c>
      <c r="J211" t="s">
        <v>69</v>
      </c>
      <c r="K211" t="s">
        <v>46</v>
      </c>
      <c r="L211" t="s">
        <v>69</v>
      </c>
      <c r="M211" t="s">
        <v>48</v>
      </c>
      <c r="O211" t="s">
        <v>49</v>
      </c>
      <c r="P211" t="s">
        <v>795</v>
      </c>
      <c r="Q211" s="2">
        <v>28827</v>
      </c>
      <c r="R211" t="s">
        <v>51</v>
      </c>
      <c r="S211" t="s">
        <v>1713</v>
      </c>
      <c r="T211" t="s">
        <v>53</v>
      </c>
      <c r="U211">
        <v>71593</v>
      </c>
      <c r="V211" t="s">
        <v>74</v>
      </c>
      <c r="W211" t="s">
        <v>101</v>
      </c>
      <c r="X211" t="s">
        <v>56</v>
      </c>
      <c r="Y211">
        <v>4</v>
      </c>
      <c r="Z211">
        <v>3635</v>
      </c>
      <c r="AA211" s="2">
        <v>44752</v>
      </c>
      <c r="AB211">
        <v>1</v>
      </c>
      <c r="AC211">
        <v>5</v>
      </c>
      <c r="AD211">
        <v>4</v>
      </c>
      <c r="AE211" s="1">
        <v>45090</v>
      </c>
      <c r="AF211" t="s">
        <v>118</v>
      </c>
      <c r="AG211" t="s">
        <v>76</v>
      </c>
      <c r="AH211" t="s">
        <v>60</v>
      </c>
      <c r="AI211" t="s">
        <v>1714</v>
      </c>
      <c r="AJ211" t="s">
        <v>1715</v>
      </c>
      <c r="AK211">
        <v>2</v>
      </c>
      <c r="AL211">
        <v>534.54999999999995</v>
      </c>
    </row>
    <row r="212" spans="1:38" x14ac:dyDescent="0.35">
      <c r="A212">
        <v>209</v>
      </c>
      <c r="B212" t="s">
        <v>1716</v>
      </c>
      <c r="C212" t="s">
        <v>531</v>
      </c>
      <c r="D212" s="1">
        <v>43859</v>
      </c>
      <c r="F212" t="s">
        <v>40</v>
      </c>
      <c r="G212" t="s">
        <v>1717</v>
      </c>
      <c r="H212" t="s">
        <v>1718</v>
      </c>
      <c r="I212" t="s">
        <v>163</v>
      </c>
      <c r="J212" t="s">
        <v>45</v>
      </c>
      <c r="K212" t="s">
        <v>87</v>
      </c>
      <c r="L212" t="s">
        <v>47</v>
      </c>
      <c r="M212" t="s">
        <v>48</v>
      </c>
      <c r="O212" t="s">
        <v>49</v>
      </c>
      <c r="P212" t="s">
        <v>503</v>
      </c>
      <c r="Q212" t="s">
        <v>1719</v>
      </c>
      <c r="R212" t="s">
        <v>51</v>
      </c>
      <c r="S212" t="s">
        <v>6</v>
      </c>
      <c r="T212" t="s">
        <v>73</v>
      </c>
      <c r="U212">
        <v>10775</v>
      </c>
      <c r="V212" t="s">
        <v>176</v>
      </c>
      <c r="W212" t="s">
        <v>143</v>
      </c>
      <c r="X212" t="s">
        <v>56</v>
      </c>
      <c r="Y212">
        <v>3</v>
      </c>
      <c r="Z212">
        <v>3636</v>
      </c>
      <c r="AA212" s="2">
        <v>44785</v>
      </c>
      <c r="AB212">
        <v>3</v>
      </c>
      <c r="AC212">
        <v>5</v>
      </c>
      <c r="AD212">
        <v>3</v>
      </c>
      <c r="AE212" s="1">
        <v>44799</v>
      </c>
      <c r="AF212" t="s">
        <v>221</v>
      </c>
      <c r="AG212" t="s">
        <v>76</v>
      </c>
      <c r="AH212" t="s">
        <v>130</v>
      </c>
      <c r="AI212" t="s">
        <v>1720</v>
      </c>
      <c r="AJ212" t="s">
        <v>1721</v>
      </c>
      <c r="AK212">
        <v>3</v>
      </c>
      <c r="AL212">
        <v>795.72</v>
      </c>
    </row>
    <row r="213" spans="1:38" x14ac:dyDescent="0.35">
      <c r="A213">
        <v>210</v>
      </c>
      <c r="B213" t="s">
        <v>1390</v>
      </c>
      <c r="C213" t="s">
        <v>1722</v>
      </c>
      <c r="D213" s="1">
        <v>44674</v>
      </c>
      <c r="F213" t="s">
        <v>40</v>
      </c>
      <c r="G213" t="s">
        <v>1723</v>
      </c>
      <c r="H213" t="s">
        <v>1724</v>
      </c>
      <c r="I213" t="s">
        <v>85</v>
      </c>
      <c r="J213" t="s">
        <v>86</v>
      </c>
      <c r="K213" t="s">
        <v>46</v>
      </c>
      <c r="L213" t="s">
        <v>86</v>
      </c>
      <c r="M213" t="s">
        <v>48</v>
      </c>
      <c r="O213" t="s">
        <v>49</v>
      </c>
      <c r="P213" t="s">
        <v>70</v>
      </c>
      <c r="Q213" t="s">
        <v>1725</v>
      </c>
      <c r="R213" t="s">
        <v>51</v>
      </c>
      <c r="S213" t="s">
        <v>155</v>
      </c>
      <c r="T213" t="s">
        <v>73</v>
      </c>
      <c r="U213">
        <v>59441</v>
      </c>
      <c r="V213" t="s">
        <v>176</v>
      </c>
      <c r="W213" t="s">
        <v>143</v>
      </c>
      <c r="X213" t="s">
        <v>56</v>
      </c>
      <c r="Y213">
        <v>3</v>
      </c>
      <c r="Z213">
        <v>3637</v>
      </c>
      <c r="AA213" s="2">
        <v>45112</v>
      </c>
      <c r="AB213">
        <v>2</v>
      </c>
      <c r="AC213">
        <v>1</v>
      </c>
      <c r="AD213">
        <v>3</v>
      </c>
      <c r="AE213" s="1">
        <v>45006</v>
      </c>
      <c r="AF213" t="s">
        <v>103</v>
      </c>
      <c r="AG213" t="s">
        <v>76</v>
      </c>
      <c r="AH213" t="s">
        <v>104</v>
      </c>
      <c r="AI213" t="s">
        <v>1726</v>
      </c>
      <c r="AJ213" t="s">
        <v>1727</v>
      </c>
      <c r="AK213">
        <v>4</v>
      </c>
      <c r="AL213">
        <v>977.23</v>
      </c>
    </row>
    <row r="214" spans="1:38" x14ac:dyDescent="0.35">
      <c r="A214">
        <v>211</v>
      </c>
      <c r="B214" t="s">
        <v>1728</v>
      </c>
      <c r="C214" t="s">
        <v>1587</v>
      </c>
      <c r="D214" s="1">
        <v>45092</v>
      </c>
      <c r="F214" t="s">
        <v>40</v>
      </c>
      <c r="G214" t="s">
        <v>1729</v>
      </c>
      <c r="H214" t="s">
        <v>1730</v>
      </c>
      <c r="I214" t="s">
        <v>125</v>
      </c>
      <c r="J214" t="s">
        <v>86</v>
      </c>
      <c r="K214" t="s">
        <v>46</v>
      </c>
      <c r="L214" t="s">
        <v>69</v>
      </c>
      <c r="M214" t="s">
        <v>48</v>
      </c>
      <c r="O214" t="s">
        <v>49</v>
      </c>
      <c r="P214" t="s">
        <v>126</v>
      </c>
      <c r="Q214" s="2">
        <v>28775</v>
      </c>
      <c r="R214" t="s">
        <v>51</v>
      </c>
      <c r="S214" t="s">
        <v>1731</v>
      </c>
      <c r="T214" t="s">
        <v>73</v>
      </c>
      <c r="U214">
        <v>55470</v>
      </c>
      <c r="V214" t="s">
        <v>74</v>
      </c>
      <c r="W214" t="s">
        <v>101</v>
      </c>
      <c r="X214" t="s">
        <v>56</v>
      </c>
      <c r="Y214">
        <v>3</v>
      </c>
      <c r="Z214">
        <v>3638</v>
      </c>
      <c r="AA214" t="s">
        <v>1732</v>
      </c>
      <c r="AB214">
        <v>4</v>
      </c>
      <c r="AC214">
        <v>5</v>
      </c>
      <c r="AD214">
        <v>1</v>
      </c>
      <c r="AE214" s="1">
        <v>44927</v>
      </c>
      <c r="AF214" t="s">
        <v>75</v>
      </c>
      <c r="AG214" t="s">
        <v>59</v>
      </c>
      <c r="AH214" t="s">
        <v>104</v>
      </c>
      <c r="AI214" t="s">
        <v>1733</v>
      </c>
      <c r="AJ214" t="s">
        <v>1734</v>
      </c>
      <c r="AK214">
        <v>3</v>
      </c>
      <c r="AL214">
        <v>370.79</v>
      </c>
    </row>
    <row r="215" spans="1:38" x14ac:dyDescent="0.35">
      <c r="A215">
        <v>212</v>
      </c>
      <c r="B215" t="s">
        <v>1735</v>
      </c>
      <c r="C215" t="s">
        <v>1736</v>
      </c>
      <c r="D215" s="1">
        <v>43727</v>
      </c>
      <c r="E215" s="1">
        <v>43935</v>
      </c>
      <c r="F215" t="s">
        <v>40</v>
      </c>
      <c r="G215" t="s">
        <v>1737</v>
      </c>
      <c r="H215" t="s">
        <v>1738</v>
      </c>
      <c r="I215" t="s">
        <v>43</v>
      </c>
      <c r="J215" t="s">
        <v>45</v>
      </c>
      <c r="K215" t="s">
        <v>46</v>
      </c>
      <c r="L215" t="s">
        <v>86</v>
      </c>
      <c r="M215" t="s">
        <v>195</v>
      </c>
      <c r="N215" t="s">
        <v>1739</v>
      </c>
      <c r="O215" t="s">
        <v>49</v>
      </c>
      <c r="P215" t="s">
        <v>126</v>
      </c>
      <c r="Q215" s="2">
        <v>24320</v>
      </c>
      <c r="R215" t="s">
        <v>51</v>
      </c>
      <c r="S215" t="s">
        <v>1713</v>
      </c>
      <c r="T215" t="s">
        <v>53</v>
      </c>
      <c r="U215">
        <v>8655</v>
      </c>
      <c r="V215" t="s">
        <v>74</v>
      </c>
      <c r="W215" t="s">
        <v>143</v>
      </c>
      <c r="X215" t="s">
        <v>56</v>
      </c>
      <c r="Y215">
        <v>3</v>
      </c>
      <c r="Z215">
        <v>3639</v>
      </c>
      <c r="AA215" t="s">
        <v>1740</v>
      </c>
      <c r="AB215">
        <v>3</v>
      </c>
      <c r="AC215">
        <v>2</v>
      </c>
      <c r="AD215">
        <v>3</v>
      </c>
      <c r="AE215" s="1">
        <v>45015</v>
      </c>
      <c r="AF215" t="s">
        <v>221</v>
      </c>
      <c r="AG215" t="s">
        <v>76</v>
      </c>
      <c r="AH215" t="s">
        <v>104</v>
      </c>
      <c r="AI215" t="s">
        <v>1741</v>
      </c>
      <c r="AJ215" t="s">
        <v>1742</v>
      </c>
      <c r="AK215">
        <v>3</v>
      </c>
      <c r="AL215">
        <v>160.86000000000001</v>
      </c>
    </row>
    <row r="216" spans="1:38" x14ac:dyDescent="0.35">
      <c r="A216">
        <v>213</v>
      </c>
      <c r="B216" t="s">
        <v>1743</v>
      </c>
      <c r="C216" t="s">
        <v>1744</v>
      </c>
      <c r="D216" s="1">
        <v>44933</v>
      </c>
      <c r="F216" t="s">
        <v>40</v>
      </c>
      <c r="G216" t="s">
        <v>1745</v>
      </c>
      <c r="H216" t="s">
        <v>1746</v>
      </c>
      <c r="I216" t="s">
        <v>184</v>
      </c>
      <c r="J216" t="s">
        <v>45</v>
      </c>
      <c r="K216" t="s">
        <v>68</v>
      </c>
      <c r="L216" t="s">
        <v>47</v>
      </c>
      <c r="M216" t="s">
        <v>48</v>
      </c>
      <c r="O216" t="s">
        <v>49</v>
      </c>
      <c r="P216" t="s">
        <v>126</v>
      </c>
      <c r="Q216" t="s">
        <v>1747</v>
      </c>
      <c r="R216" t="s">
        <v>51</v>
      </c>
      <c r="S216" t="s">
        <v>326</v>
      </c>
      <c r="T216" t="s">
        <v>53</v>
      </c>
      <c r="U216">
        <v>48077</v>
      </c>
      <c r="V216" t="s">
        <v>176</v>
      </c>
      <c r="W216" t="s">
        <v>143</v>
      </c>
      <c r="X216" t="s">
        <v>56</v>
      </c>
      <c r="Y216">
        <v>3</v>
      </c>
      <c r="Z216">
        <v>3640</v>
      </c>
      <c r="AA216" t="s">
        <v>552</v>
      </c>
      <c r="AB216">
        <v>2</v>
      </c>
      <c r="AC216">
        <v>1</v>
      </c>
      <c r="AD216">
        <v>2</v>
      </c>
      <c r="AE216" s="1">
        <v>44957</v>
      </c>
      <c r="AF216" t="s">
        <v>221</v>
      </c>
      <c r="AG216" t="s">
        <v>76</v>
      </c>
      <c r="AH216" t="s">
        <v>130</v>
      </c>
      <c r="AI216" t="s">
        <v>1748</v>
      </c>
      <c r="AJ216" t="s">
        <v>1749</v>
      </c>
      <c r="AK216">
        <v>1</v>
      </c>
      <c r="AL216">
        <v>699.48</v>
      </c>
    </row>
    <row r="217" spans="1:38" x14ac:dyDescent="0.35">
      <c r="A217">
        <v>214</v>
      </c>
      <c r="B217" t="s">
        <v>1750</v>
      </c>
      <c r="C217" t="s">
        <v>657</v>
      </c>
      <c r="D217" s="1">
        <v>43868</v>
      </c>
      <c r="E217" s="1">
        <v>44317</v>
      </c>
      <c r="F217" t="s">
        <v>40</v>
      </c>
      <c r="G217" t="s">
        <v>1751</v>
      </c>
      <c r="H217" t="s">
        <v>1752</v>
      </c>
      <c r="I217" t="s">
        <v>67</v>
      </c>
      <c r="J217" t="s">
        <v>45</v>
      </c>
      <c r="K217" t="s">
        <v>87</v>
      </c>
      <c r="L217" t="s">
        <v>86</v>
      </c>
      <c r="M217" t="s">
        <v>248</v>
      </c>
      <c r="N217" t="s">
        <v>1753</v>
      </c>
      <c r="O217" t="s">
        <v>49</v>
      </c>
      <c r="P217" t="s">
        <v>112</v>
      </c>
      <c r="Q217" t="s">
        <v>1754</v>
      </c>
      <c r="R217" t="s">
        <v>51</v>
      </c>
      <c r="S217" t="s">
        <v>310</v>
      </c>
      <c r="T217" t="s">
        <v>73</v>
      </c>
      <c r="U217">
        <v>56039</v>
      </c>
      <c r="V217" t="s">
        <v>100</v>
      </c>
      <c r="W217" t="s">
        <v>55</v>
      </c>
      <c r="X217" t="s">
        <v>56</v>
      </c>
      <c r="Y217">
        <v>3</v>
      </c>
      <c r="Z217">
        <v>3641</v>
      </c>
      <c r="AA217" s="2">
        <v>44753</v>
      </c>
      <c r="AB217">
        <v>2</v>
      </c>
      <c r="AC217">
        <v>5</v>
      </c>
      <c r="AD217">
        <v>4</v>
      </c>
      <c r="AE217" s="1">
        <v>45135</v>
      </c>
      <c r="AF217" t="s">
        <v>58</v>
      </c>
      <c r="AG217" t="s">
        <v>59</v>
      </c>
      <c r="AH217" t="s">
        <v>130</v>
      </c>
      <c r="AI217" t="s">
        <v>1755</v>
      </c>
      <c r="AJ217" t="s">
        <v>1756</v>
      </c>
      <c r="AK217">
        <v>3</v>
      </c>
      <c r="AL217">
        <v>831.52</v>
      </c>
    </row>
    <row r="218" spans="1:38" x14ac:dyDescent="0.35">
      <c r="A218">
        <v>215</v>
      </c>
      <c r="B218" t="s">
        <v>1592</v>
      </c>
      <c r="C218" t="s">
        <v>1757</v>
      </c>
      <c r="D218" s="1">
        <v>43950</v>
      </c>
      <c r="E218" s="1">
        <v>44512</v>
      </c>
      <c r="F218" t="s">
        <v>40</v>
      </c>
      <c r="G218" t="s">
        <v>1758</v>
      </c>
      <c r="H218" t="s">
        <v>1759</v>
      </c>
      <c r="I218" t="s">
        <v>194</v>
      </c>
      <c r="J218" t="s">
        <v>45</v>
      </c>
      <c r="K218" t="s">
        <v>87</v>
      </c>
      <c r="L218" t="s">
        <v>86</v>
      </c>
      <c r="M218" t="s">
        <v>195</v>
      </c>
      <c r="N218" t="s">
        <v>1760</v>
      </c>
      <c r="O218" t="s">
        <v>49</v>
      </c>
      <c r="P218" t="s">
        <v>126</v>
      </c>
      <c r="Q218" t="s">
        <v>1761</v>
      </c>
      <c r="R218" t="s">
        <v>51</v>
      </c>
      <c r="S218" t="s">
        <v>115</v>
      </c>
      <c r="T218" t="s">
        <v>73</v>
      </c>
      <c r="U218">
        <v>7474</v>
      </c>
      <c r="V218" t="s">
        <v>129</v>
      </c>
      <c r="W218" t="s">
        <v>101</v>
      </c>
      <c r="X218" t="s">
        <v>56</v>
      </c>
      <c r="Y218">
        <v>3</v>
      </c>
      <c r="Z218">
        <v>3642</v>
      </c>
      <c r="AA218" s="2">
        <v>44783</v>
      </c>
      <c r="AB218">
        <v>4</v>
      </c>
      <c r="AC218">
        <v>1</v>
      </c>
      <c r="AD218">
        <v>2</v>
      </c>
      <c r="AE218" s="1">
        <v>44885</v>
      </c>
      <c r="AF218" t="s">
        <v>221</v>
      </c>
      <c r="AG218" t="s">
        <v>59</v>
      </c>
      <c r="AH218" t="s">
        <v>104</v>
      </c>
      <c r="AI218" t="s">
        <v>1762</v>
      </c>
      <c r="AJ218" t="s">
        <v>1763</v>
      </c>
      <c r="AK218">
        <v>1</v>
      </c>
      <c r="AL218">
        <v>234.74</v>
      </c>
    </row>
    <row r="219" spans="1:38" x14ac:dyDescent="0.35">
      <c r="A219">
        <v>216</v>
      </c>
      <c r="B219" t="s">
        <v>1764</v>
      </c>
      <c r="C219" t="s">
        <v>1765</v>
      </c>
      <c r="D219" s="1">
        <v>43937</v>
      </c>
      <c r="F219" t="s">
        <v>40</v>
      </c>
      <c r="G219" t="s">
        <v>1766</v>
      </c>
      <c r="H219" t="s">
        <v>1767</v>
      </c>
      <c r="I219" t="s">
        <v>111</v>
      </c>
      <c r="J219" t="s">
        <v>86</v>
      </c>
      <c r="K219" t="s">
        <v>68</v>
      </c>
      <c r="L219" t="s">
        <v>86</v>
      </c>
      <c r="M219" t="s">
        <v>48</v>
      </c>
      <c r="O219" t="s">
        <v>49</v>
      </c>
      <c r="P219" t="s">
        <v>503</v>
      </c>
      <c r="Q219" t="s">
        <v>1768</v>
      </c>
      <c r="R219" t="s">
        <v>51</v>
      </c>
      <c r="S219" t="s">
        <v>115</v>
      </c>
      <c r="T219" t="s">
        <v>73</v>
      </c>
      <c r="U219">
        <v>9287</v>
      </c>
      <c r="V219" t="s">
        <v>176</v>
      </c>
      <c r="W219" t="s">
        <v>101</v>
      </c>
      <c r="X219" t="s">
        <v>56</v>
      </c>
      <c r="Y219">
        <v>3</v>
      </c>
      <c r="Z219">
        <v>3643</v>
      </c>
      <c r="AA219" t="s">
        <v>1769</v>
      </c>
      <c r="AB219">
        <v>1</v>
      </c>
      <c r="AC219">
        <v>5</v>
      </c>
      <c r="AD219">
        <v>3</v>
      </c>
      <c r="AE219" s="1">
        <v>45012</v>
      </c>
      <c r="AF219" t="s">
        <v>58</v>
      </c>
      <c r="AG219" t="s">
        <v>59</v>
      </c>
      <c r="AH219" t="s">
        <v>104</v>
      </c>
      <c r="AI219" t="s">
        <v>1770</v>
      </c>
      <c r="AJ219" t="s">
        <v>1771</v>
      </c>
      <c r="AK219">
        <v>4</v>
      </c>
      <c r="AL219">
        <v>712.43</v>
      </c>
    </row>
    <row r="220" spans="1:38" x14ac:dyDescent="0.35">
      <c r="A220">
        <v>217</v>
      </c>
      <c r="B220" t="s">
        <v>1772</v>
      </c>
      <c r="C220" t="s">
        <v>1773</v>
      </c>
      <c r="D220" s="1">
        <v>44728</v>
      </c>
      <c r="F220" t="s">
        <v>40</v>
      </c>
      <c r="G220" t="s">
        <v>1774</v>
      </c>
      <c r="H220" t="s">
        <v>1775</v>
      </c>
      <c r="I220" t="s">
        <v>237</v>
      </c>
      <c r="J220" t="s">
        <v>69</v>
      </c>
      <c r="K220" t="s">
        <v>87</v>
      </c>
      <c r="L220" t="s">
        <v>86</v>
      </c>
      <c r="M220" t="s">
        <v>48</v>
      </c>
      <c r="O220" t="s">
        <v>49</v>
      </c>
      <c r="P220" t="s">
        <v>126</v>
      </c>
      <c r="Q220" t="s">
        <v>1776</v>
      </c>
      <c r="R220" t="s">
        <v>51</v>
      </c>
      <c r="S220" t="s">
        <v>115</v>
      </c>
      <c r="T220" t="s">
        <v>73</v>
      </c>
      <c r="U220">
        <v>42213</v>
      </c>
      <c r="V220" t="s">
        <v>129</v>
      </c>
      <c r="W220" t="s">
        <v>116</v>
      </c>
      <c r="X220" t="s">
        <v>56</v>
      </c>
      <c r="Y220">
        <v>3</v>
      </c>
      <c r="Z220">
        <v>3644</v>
      </c>
      <c r="AA220" s="2">
        <v>44876</v>
      </c>
      <c r="AB220">
        <v>4</v>
      </c>
      <c r="AC220">
        <v>4</v>
      </c>
      <c r="AD220">
        <v>4</v>
      </c>
      <c r="AE220" s="1">
        <v>44963</v>
      </c>
      <c r="AF220" t="s">
        <v>118</v>
      </c>
      <c r="AG220" t="s">
        <v>59</v>
      </c>
      <c r="AH220" t="s">
        <v>77</v>
      </c>
      <c r="AI220" t="s">
        <v>1777</v>
      </c>
      <c r="AJ220" t="s">
        <v>1778</v>
      </c>
      <c r="AK220">
        <v>1</v>
      </c>
      <c r="AL220">
        <v>504.66</v>
      </c>
    </row>
    <row r="221" spans="1:38" x14ac:dyDescent="0.35">
      <c r="A221">
        <v>218</v>
      </c>
      <c r="B221" t="s">
        <v>1779</v>
      </c>
      <c r="C221" t="s">
        <v>1780</v>
      </c>
      <c r="D221" s="1">
        <v>43668</v>
      </c>
      <c r="F221" t="s">
        <v>40</v>
      </c>
      <c r="G221" t="s">
        <v>1781</v>
      </c>
      <c r="H221" t="s">
        <v>1782</v>
      </c>
      <c r="I221" t="s">
        <v>137</v>
      </c>
      <c r="J221" t="s">
        <v>69</v>
      </c>
      <c r="K221" t="s">
        <v>46</v>
      </c>
      <c r="L221" t="s">
        <v>86</v>
      </c>
      <c r="M221" t="s">
        <v>48</v>
      </c>
      <c r="O221" t="s">
        <v>49</v>
      </c>
      <c r="P221" t="s">
        <v>112</v>
      </c>
      <c r="Q221" t="s">
        <v>1783</v>
      </c>
      <c r="R221" t="s">
        <v>51</v>
      </c>
      <c r="S221" t="s">
        <v>142</v>
      </c>
      <c r="T221" t="s">
        <v>73</v>
      </c>
      <c r="U221">
        <v>34428</v>
      </c>
      <c r="V221" t="s">
        <v>176</v>
      </c>
      <c r="W221" t="s">
        <v>101</v>
      </c>
      <c r="X221" t="s">
        <v>56</v>
      </c>
      <c r="Y221">
        <v>3</v>
      </c>
      <c r="Z221">
        <v>3645</v>
      </c>
      <c r="AA221" s="2">
        <v>45144</v>
      </c>
      <c r="AB221">
        <v>1</v>
      </c>
      <c r="AC221">
        <v>3</v>
      </c>
      <c r="AD221">
        <v>3</v>
      </c>
      <c r="AE221" s="1">
        <v>45052</v>
      </c>
      <c r="AF221" t="s">
        <v>58</v>
      </c>
      <c r="AG221" t="s">
        <v>76</v>
      </c>
      <c r="AH221" t="s">
        <v>77</v>
      </c>
      <c r="AI221" t="s">
        <v>1784</v>
      </c>
      <c r="AJ221" t="s">
        <v>1785</v>
      </c>
      <c r="AK221">
        <v>5</v>
      </c>
      <c r="AL221">
        <v>398.36</v>
      </c>
    </row>
    <row r="222" spans="1:38" x14ac:dyDescent="0.35">
      <c r="A222">
        <v>219</v>
      </c>
      <c r="B222" t="s">
        <v>1435</v>
      </c>
      <c r="C222" t="s">
        <v>673</v>
      </c>
      <c r="D222" s="1">
        <v>45038</v>
      </c>
      <c r="F222" t="s">
        <v>1166</v>
      </c>
      <c r="G222" t="s">
        <v>1786</v>
      </c>
      <c r="H222" t="s">
        <v>1787</v>
      </c>
      <c r="I222" t="s">
        <v>184</v>
      </c>
      <c r="J222" t="s">
        <v>69</v>
      </c>
      <c r="K222" t="s">
        <v>68</v>
      </c>
      <c r="L222" t="s">
        <v>86</v>
      </c>
      <c r="M222" t="s">
        <v>48</v>
      </c>
      <c r="O222" t="s">
        <v>49</v>
      </c>
      <c r="P222" t="s">
        <v>206</v>
      </c>
      <c r="Q222" s="2">
        <v>24838</v>
      </c>
      <c r="R222" t="s">
        <v>51</v>
      </c>
      <c r="S222" t="s">
        <v>209</v>
      </c>
      <c r="T222" t="s">
        <v>53</v>
      </c>
      <c r="U222">
        <v>77551</v>
      </c>
      <c r="V222" t="s">
        <v>74</v>
      </c>
      <c r="W222" t="s">
        <v>55</v>
      </c>
      <c r="X222" t="s">
        <v>56</v>
      </c>
      <c r="Y222">
        <v>3</v>
      </c>
      <c r="Z222">
        <v>3646</v>
      </c>
      <c r="AA222" t="s">
        <v>177</v>
      </c>
      <c r="AB222">
        <v>5</v>
      </c>
      <c r="AC222">
        <v>4</v>
      </c>
      <c r="AD222">
        <v>4</v>
      </c>
      <c r="AE222" s="1">
        <v>45129</v>
      </c>
      <c r="AF222" t="s">
        <v>221</v>
      </c>
      <c r="AG222" t="s">
        <v>76</v>
      </c>
      <c r="AH222" t="s">
        <v>60</v>
      </c>
      <c r="AI222" t="s">
        <v>1788</v>
      </c>
      <c r="AJ222" t="s">
        <v>1789</v>
      </c>
      <c r="AK222">
        <v>4</v>
      </c>
      <c r="AL222">
        <v>533.61</v>
      </c>
    </row>
    <row r="223" spans="1:38" x14ac:dyDescent="0.35">
      <c r="A223">
        <v>220</v>
      </c>
      <c r="B223" t="s">
        <v>1790</v>
      </c>
      <c r="C223" t="s">
        <v>1791</v>
      </c>
      <c r="D223" s="1">
        <v>44193</v>
      </c>
      <c r="E223" s="1">
        <v>44226</v>
      </c>
      <c r="F223" t="s">
        <v>1166</v>
      </c>
      <c r="G223" t="s">
        <v>1792</v>
      </c>
      <c r="H223" t="s">
        <v>1793</v>
      </c>
      <c r="I223" t="s">
        <v>67</v>
      </c>
      <c r="J223" t="s">
        <v>69</v>
      </c>
      <c r="K223" t="s">
        <v>68</v>
      </c>
      <c r="L223" t="s">
        <v>69</v>
      </c>
      <c r="M223" t="s">
        <v>138</v>
      </c>
      <c r="N223" t="s">
        <v>1794</v>
      </c>
      <c r="O223" t="s">
        <v>49</v>
      </c>
      <c r="P223" t="s">
        <v>153</v>
      </c>
      <c r="Q223" t="s">
        <v>1795</v>
      </c>
      <c r="R223" t="s">
        <v>51</v>
      </c>
      <c r="S223" t="s">
        <v>155</v>
      </c>
      <c r="T223" t="s">
        <v>53</v>
      </c>
      <c r="U223">
        <v>20847</v>
      </c>
      <c r="V223" t="s">
        <v>129</v>
      </c>
      <c r="W223" t="s">
        <v>101</v>
      </c>
      <c r="X223" t="s">
        <v>56</v>
      </c>
      <c r="Y223">
        <v>3</v>
      </c>
      <c r="Z223">
        <v>3647</v>
      </c>
      <c r="AA223" t="s">
        <v>1796</v>
      </c>
      <c r="AB223">
        <v>2</v>
      </c>
      <c r="AC223">
        <v>4</v>
      </c>
      <c r="AD223">
        <v>4</v>
      </c>
      <c r="AE223" s="1">
        <v>44783</v>
      </c>
      <c r="AF223" t="s">
        <v>118</v>
      </c>
      <c r="AG223" t="s">
        <v>59</v>
      </c>
      <c r="AH223" t="s">
        <v>104</v>
      </c>
      <c r="AI223" t="s">
        <v>1797</v>
      </c>
      <c r="AJ223" t="s">
        <v>1798</v>
      </c>
      <c r="AK223">
        <v>4</v>
      </c>
      <c r="AL223">
        <v>199.55</v>
      </c>
    </row>
    <row r="224" spans="1:38" x14ac:dyDescent="0.35">
      <c r="A224">
        <v>221</v>
      </c>
      <c r="B224" t="s">
        <v>1702</v>
      </c>
      <c r="C224" t="s">
        <v>1799</v>
      </c>
      <c r="D224" s="1">
        <v>44615</v>
      </c>
      <c r="F224" t="s">
        <v>1166</v>
      </c>
      <c r="G224" t="s">
        <v>1800</v>
      </c>
      <c r="H224" t="s">
        <v>1801</v>
      </c>
      <c r="I224" t="s">
        <v>194</v>
      </c>
      <c r="J224" t="s">
        <v>45</v>
      </c>
      <c r="K224" t="s">
        <v>68</v>
      </c>
      <c r="L224" t="s">
        <v>86</v>
      </c>
      <c r="M224" t="s">
        <v>48</v>
      </c>
      <c r="O224" t="s">
        <v>49</v>
      </c>
      <c r="P224" t="s">
        <v>70</v>
      </c>
      <c r="Q224" t="s">
        <v>1802</v>
      </c>
      <c r="R224" t="s">
        <v>51</v>
      </c>
      <c r="S224" t="s">
        <v>230</v>
      </c>
      <c r="T224" t="s">
        <v>53</v>
      </c>
      <c r="U224">
        <v>76615</v>
      </c>
      <c r="V224" t="s">
        <v>100</v>
      </c>
      <c r="W224" t="s">
        <v>143</v>
      </c>
      <c r="X224" t="s">
        <v>144</v>
      </c>
      <c r="Y224">
        <v>4</v>
      </c>
      <c r="Z224">
        <v>3648</v>
      </c>
      <c r="AA224" t="s">
        <v>1803</v>
      </c>
      <c r="AB224">
        <v>3</v>
      </c>
      <c r="AC224">
        <v>3</v>
      </c>
      <c r="AD224">
        <v>5</v>
      </c>
      <c r="AE224" s="1">
        <v>44983</v>
      </c>
      <c r="AF224" t="s">
        <v>58</v>
      </c>
      <c r="AG224" t="s">
        <v>59</v>
      </c>
      <c r="AH224" t="s">
        <v>104</v>
      </c>
      <c r="AI224" t="s">
        <v>1804</v>
      </c>
      <c r="AJ224" t="s">
        <v>1805</v>
      </c>
      <c r="AK224">
        <v>2</v>
      </c>
      <c r="AL224">
        <v>325.77999999999997</v>
      </c>
    </row>
    <row r="225" spans="1:38" x14ac:dyDescent="0.35">
      <c r="A225">
        <v>222</v>
      </c>
      <c r="B225" t="s">
        <v>1806</v>
      </c>
      <c r="C225" t="s">
        <v>1807</v>
      </c>
      <c r="D225" s="1">
        <v>44786</v>
      </c>
      <c r="F225" t="s">
        <v>1166</v>
      </c>
      <c r="G225" t="s">
        <v>1808</v>
      </c>
      <c r="H225" t="s">
        <v>1809</v>
      </c>
      <c r="I225" t="s">
        <v>111</v>
      </c>
      <c r="J225" t="s">
        <v>45</v>
      </c>
      <c r="K225" t="s">
        <v>68</v>
      </c>
      <c r="L225" t="s">
        <v>69</v>
      </c>
      <c r="M225" t="s">
        <v>48</v>
      </c>
      <c r="O225" t="s">
        <v>49</v>
      </c>
      <c r="P225" t="s">
        <v>126</v>
      </c>
      <c r="Q225" s="2">
        <v>24995</v>
      </c>
      <c r="R225" t="s">
        <v>51</v>
      </c>
      <c r="S225" t="s">
        <v>142</v>
      </c>
      <c r="T225" t="s">
        <v>53</v>
      </c>
      <c r="U225">
        <v>26602</v>
      </c>
      <c r="V225" t="s">
        <v>54</v>
      </c>
      <c r="W225" t="s">
        <v>116</v>
      </c>
      <c r="X225" t="s">
        <v>144</v>
      </c>
      <c r="Y225">
        <v>4</v>
      </c>
      <c r="Z225">
        <v>3649</v>
      </c>
      <c r="AA225" s="2">
        <v>44782</v>
      </c>
      <c r="AB225">
        <v>1</v>
      </c>
      <c r="AC225">
        <v>2</v>
      </c>
      <c r="AD225">
        <v>2</v>
      </c>
      <c r="AE225" s="1">
        <v>44913</v>
      </c>
      <c r="AF225" t="s">
        <v>58</v>
      </c>
      <c r="AG225" t="s">
        <v>76</v>
      </c>
      <c r="AH225" t="s">
        <v>104</v>
      </c>
      <c r="AI225" t="s">
        <v>1810</v>
      </c>
      <c r="AJ225" t="s">
        <v>1811</v>
      </c>
      <c r="AK225">
        <v>4</v>
      </c>
      <c r="AL225">
        <v>336.33</v>
      </c>
    </row>
    <row r="226" spans="1:38" x14ac:dyDescent="0.35">
      <c r="A226">
        <v>223</v>
      </c>
      <c r="B226" t="s">
        <v>1548</v>
      </c>
      <c r="C226" t="s">
        <v>1812</v>
      </c>
      <c r="D226" s="1">
        <v>43741</v>
      </c>
      <c r="E226" s="1">
        <v>44620</v>
      </c>
      <c r="F226" t="s">
        <v>1166</v>
      </c>
      <c r="G226" t="s">
        <v>1813</v>
      </c>
      <c r="H226" t="s">
        <v>1814</v>
      </c>
      <c r="I226" t="s">
        <v>237</v>
      </c>
      <c r="J226" t="s">
        <v>86</v>
      </c>
      <c r="K226" t="s">
        <v>87</v>
      </c>
      <c r="L226" t="s">
        <v>69</v>
      </c>
      <c r="M226" t="s">
        <v>195</v>
      </c>
      <c r="N226" t="s">
        <v>1815</v>
      </c>
      <c r="O226" t="s">
        <v>49</v>
      </c>
      <c r="P226" t="s">
        <v>126</v>
      </c>
      <c r="Q226" t="s">
        <v>1816</v>
      </c>
      <c r="R226" t="s">
        <v>51</v>
      </c>
      <c r="S226" t="s">
        <v>115</v>
      </c>
      <c r="T226" t="s">
        <v>53</v>
      </c>
      <c r="U226">
        <v>72818</v>
      </c>
      <c r="V226" t="s">
        <v>54</v>
      </c>
      <c r="W226" t="s">
        <v>143</v>
      </c>
      <c r="X226" t="s">
        <v>56</v>
      </c>
      <c r="Y226">
        <v>3</v>
      </c>
      <c r="Z226">
        <v>3650</v>
      </c>
      <c r="AA226" t="s">
        <v>302</v>
      </c>
      <c r="AB226">
        <v>3</v>
      </c>
      <c r="AC226">
        <v>2</v>
      </c>
      <c r="AD226">
        <v>4</v>
      </c>
      <c r="AE226" s="1">
        <v>44935</v>
      </c>
      <c r="AF226" t="s">
        <v>221</v>
      </c>
      <c r="AG226" t="s">
        <v>76</v>
      </c>
      <c r="AH226" t="s">
        <v>130</v>
      </c>
      <c r="AI226" t="s">
        <v>1817</v>
      </c>
      <c r="AJ226" t="s">
        <v>1818</v>
      </c>
      <c r="AK226">
        <v>4</v>
      </c>
      <c r="AL226">
        <v>242.71</v>
      </c>
    </row>
    <row r="227" spans="1:38" x14ac:dyDescent="0.35">
      <c r="A227">
        <v>224</v>
      </c>
      <c r="B227" t="s">
        <v>225</v>
      </c>
      <c r="C227" t="s">
        <v>1819</v>
      </c>
      <c r="D227" s="1">
        <v>43752</v>
      </c>
      <c r="F227" t="s">
        <v>1166</v>
      </c>
      <c r="G227" t="s">
        <v>1820</v>
      </c>
      <c r="H227" t="s">
        <v>1821</v>
      </c>
      <c r="I227" t="s">
        <v>137</v>
      </c>
      <c r="J227" t="s">
        <v>86</v>
      </c>
      <c r="K227" t="s">
        <v>46</v>
      </c>
      <c r="L227" t="s">
        <v>86</v>
      </c>
      <c r="M227" t="s">
        <v>48</v>
      </c>
      <c r="O227" t="s">
        <v>49</v>
      </c>
      <c r="P227" t="s">
        <v>112</v>
      </c>
      <c r="Q227" t="s">
        <v>1822</v>
      </c>
      <c r="R227" t="s">
        <v>51</v>
      </c>
      <c r="S227" t="s">
        <v>230</v>
      </c>
      <c r="T227" t="s">
        <v>53</v>
      </c>
      <c r="U227">
        <v>90347</v>
      </c>
      <c r="V227" t="s">
        <v>54</v>
      </c>
      <c r="W227" t="s">
        <v>101</v>
      </c>
      <c r="X227" t="s">
        <v>56</v>
      </c>
      <c r="Y227">
        <v>3</v>
      </c>
      <c r="Z227">
        <v>3651</v>
      </c>
      <c r="AA227" t="s">
        <v>1823</v>
      </c>
      <c r="AB227">
        <v>1</v>
      </c>
      <c r="AC227">
        <v>4</v>
      </c>
      <c r="AD227">
        <v>1</v>
      </c>
      <c r="AE227" s="1">
        <v>45060</v>
      </c>
      <c r="AF227" t="s">
        <v>58</v>
      </c>
      <c r="AG227" t="s">
        <v>59</v>
      </c>
      <c r="AH227" t="s">
        <v>60</v>
      </c>
      <c r="AI227" t="s">
        <v>1824</v>
      </c>
      <c r="AJ227" t="s">
        <v>1825</v>
      </c>
      <c r="AK227">
        <v>4</v>
      </c>
      <c r="AL227">
        <v>651.28</v>
      </c>
    </row>
    <row r="228" spans="1:38" x14ac:dyDescent="0.35">
      <c r="A228">
        <v>225</v>
      </c>
      <c r="B228" t="s">
        <v>1486</v>
      </c>
      <c r="C228" t="s">
        <v>1826</v>
      </c>
      <c r="D228" s="1">
        <v>43707</v>
      </c>
      <c r="E228" s="1">
        <v>44800</v>
      </c>
      <c r="F228" t="s">
        <v>40</v>
      </c>
      <c r="G228" t="s">
        <v>1827</v>
      </c>
      <c r="H228" t="s">
        <v>1828</v>
      </c>
      <c r="I228" t="s">
        <v>163</v>
      </c>
      <c r="J228" t="s">
        <v>69</v>
      </c>
      <c r="K228" t="s">
        <v>46</v>
      </c>
      <c r="L228" t="s">
        <v>69</v>
      </c>
      <c r="M228" t="s">
        <v>174</v>
      </c>
      <c r="N228" t="s">
        <v>1829</v>
      </c>
      <c r="O228" t="s">
        <v>49</v>
      </c>
      <c r="P228" t="s">
        <v>126</v>
      </c>
      <c r="Q228" t="s">
        <v>1830</v>
      </c>
      <c r="R228" t="s">
        <v>51</v>
      </c>
      <c r="S228" t="s">
        <v>6</v>
      </c>
      <c r="T228" t="s">
        <v>73</v>
      </c>
      <c r="U228">
        <v>96845</v>
      </c>
      <c r="V228" t="s">
        <v>100</v>
      </c>
      <c r="W228" t="s">
        <v>116</v>
      </c>
      <c r="X228" t="s">
        <v>56</v>
      </c>
      <c r="Y228">
        <v>3</v>
      </c>
      <c r="Z228">
        <v>3652</v>
      </c>
      <c r="AA228" s="2">
        <v>44570</v>
      </c>
      <c r="AB228">
        <v>1</v>
      </c>
      <c r="AC228">
        <v>5</v>
      </c>
      <c r="AD228">
        <v>2</v>
      </c>
      <c r="AE228" s="1">
        <v>44957</v>
      </c>
      <c r="AF228" t="s">
        <v>221</v>
      </c>
      <c r="AG228" t="s">
        <v>76</v>
      </c>
      <c r="AH228" t="s">
        <v>77</v>
      </c>
      <c r="AI228" t="s">
        <v>1831</v>
      </c>
      <c r="AJ228" t="s">
        <v>1832</v>
      </c>
      <c r="AK228">
        <v>3</v>
      </c>
      <c r="AL228">
        <v>962.45</v>
      </c>
    </row>
    <row r="229" spans="1:38" x14ac:dyDescent="0.35">
      <c r="A229">
        <v>226</v>
      </c>
      <c r="B229" t="s">
        <v>1555</v>
      </c>
      <c r="C229" t="s">
        <v>1833</v>
      </c>
      <c r="D229" s="1">
        <v>44231</v>
      </c>
      <c r="E229" s="1">
        <v>45137</v>
      </c>
      <c r="F229" t="s">
        <v>40</v>
      </c>
      <c r="G229" t="s">
        <v>1834</v>
      </c>
      <c r="H229" t="s">
        <v>1835</v>
      </c>
      <c r="I229" t="s">
        <v>85</v>
      </c>
      <c r="J229" t="s">
        <v>45</v>
      </c>
      <c r="K229" t="s">
        <v>87</v>
      </c>
      <c r="L229" t="s">
        <v>69</v>
      </c>
      <c r="M229" t="s">
        <v>248</v>
      </c>
      <c r="N229" t="s">
        <v>1836</v>
      </c>
      <c r="O229" t="s">
        <v>49</v>
      </c>
      <c r="P229" t="s">
        <v>112</v>
      </c>
      <c r="Q229" t="s">
        <v>1837</v>
      </c>
      <c r="R229" t="s">
        <v>51</v>
      </c>
      <c r="S229" t="s">
        <v>326</v>
      </c>
      <c r="T229" t="s">
        <v>73</v>
      </c>
      <c r="U229">
        <v>67277</v>
      </c>
      <c r="V229" t="s">
        <v>176</v>
      </c>
      <c r="W229" t="s">
        <v>55</v>
      </c>
      <c r="X229" t="s">
        <v>144</v>
      </c>
      <c r="Y229">
        <v>3</v>
      </c>
      <c r="Z229">
        <v>3653</v>
      </c>
      <c r="AA229" t="s">
        <v>1838</v>
      </c>
      <c r="AB229">
        <v>4</v>
      </c>
      <c r="AC229">
        <v>4</v>
      </c>
      <c r="AD229">
        <v>3</v>
      </c>
      <c r="AE229" s="1">
        <v>44946</v>
      </c>
      <c r="AF229" t="s">
        <v>75</v>
      </c>
      <c r="AG229" t="s">
        <v>76</v>
      </c>
      <c r="AH229" t="s">
        <v>60</v>
      </c>
      <c r="AI229" t="s">
        <v>1839</v>
      </c>
      <c r="AJ229" t="s">
        <v>1840</v>
      </c>
      <c r="AK229">
        <v>1</v>
      </c>
      <c r="AL229">
        <v>791.72</v>
      </c>
    </row>
    <row r="230" spans="1:38" x14ac:dyDescent="0.35">
      <c r="A230">
        <v>227</v>
      </c>
      <c r="B230" t="s">
        <v>1841</v>
      </c>
      <c r="C230" t="s">
        <v>1842</v>
      </c>
      <c r="D230" s="1">
        <v>44888</v>
      </c>
      <c r="F230" t="s">
        <v>40</v>
      </c>
      <c r="G230" t="s">
        <v>1843</v>
      </c>
      <c r="H230" t="s">
        <v>1844</v>
      </c>
      <c r="I230" t="s">
        <v>237</v>
      </c>
      <c r="J230" t="s">
        <v>69</v>
      </c>
      <c r="K230" t="s">
        <v>68</v>
      </c>
      <c r="L230" t="s">
        <v>69</v>
      </c>
      <c r="M230" t="s">
        <v>48</v>
      </c>
      <c r="O230" t="s">
        <v>49</v>
      </c>
      <c r="P230" t="s">
        <v>70</v>
      </c>
      <c r="Q230" t="s">
        <v>1845</v>
      </c>
      <c r="R230" t="s">
        <v>51</v>
      </c>
      <c r="S230" t="s">
        <v>230</v>
      </c>
      <c r="T230" t="s">
        <v>73</v>
      </c>
      <c r="U230">
        <v>17975</v>
      </c>
      <c r="V230" t="s">
        <v>176</v>
      </c>
      <c r="W230" t="s">
        <v>143</v>
      </c>
      <c r="X230" t="s">
        <v>144</v>
      </c>
      <c r="Y230">
        <v>4</v>
      </c>
      <c r="Z230">
        <v>3654</v>
      </c>
      <c r="AA230" s="2">
        <v>44958</v>
      </c>
      <c r="AB230">
        <v>2</v>
      </c>
      <c r="AC230">
        <v>4</v>
      </c>
      <c r="AD230">
        <v>1</v>
      </c>
      <c r="AE230" s="1">
        <v>45027</v>
      </c>
      <c r="AF230" t="s">
        <v>103</v>
      </c>
      <c r="AG230" t="s">
        <v>59</v>
      </c>
      <c r="AH230" t="s">
        <v>77</v>
      </c>
      <c r="AI230" t="s">
        <v>1846</v>
      </c>
      <c r="AJ230" t="s">
        <v>1847</v>
      </c>
      <c r="AK230">
        <v>4</v>
      </c>
      <c r="AL230">
        <v>553.86</v>
      </c>
    </row>
    <row r="231" spans="1:38" x14ac:dyDescent="0.35">
      <c r="A231">
        <v>228</v>
      </c>
      <c r="B231" t="s">
        <v>1848</v>
      </c>
      <c r="C231" t="s">
        <v>1849</v>
      </c>
      <c r="D231" s="1">
        <v>44982</v>
      </c>
      <c r="F231" t="s">
        <v>40</v>
      </c>
      <c r="G231" t="s">
        <v>1850</v>
      </c>
      <c r="H231" t="s">
        <v>1851</v>
      </c>
      <c r="I231" t="s">
        <v>184</v>
      </c>
      <c r="J231" t="s">
        <v>69</v>
      </c>
      <c r="K231" t="s">
        <v>46</v>
      </c>
      <c r="L231" t="s">
        <v>86</v>
      </c>
      <c r="M231" t="s">
        <v>48</v>
      </c>
      <c r="O231" t="s">
        <v>49</v>
      </c>
      <c r="P231" t="s">
        <v>153</v>
      </c>
      <c r="Q231" t="s">
        <v>1852</v>
      </c>
      <c r="R231" t="s">
        <v>51</v>
      </c>
      <c r="S231" t="s">
        <v>155</v>
      </c>
      <c r="T231" t="s">
        <v>73</v>
      </c>
      <c r="U231">
        <v>97142</v>
      </c>
      <c r="V231" t="s">
        <v>176</v>
      </c>
      <c r="W231" t="s">
        <v>116</v>
      </c>
      <c r="X231" t="s">
        <v>56</v>
      </c>
      <c r="Y231">
        <v>3</v>
      </c>
      <c r="Z231">
        <v>3655</v>
      </c>
      <c r="AA231" s="2">
        <v>45050</v>
      </c>
      <c r="AB231">
        <v>1</v>
      </c>
      <c r="AC231">
        <v>5</v>
      </c>
      <c r="AD231">
        <v>1</v>
      </c>
      <c r="AE231" s="1">
        <v>44930</v>
      </c>
      <c r="AF231" t="s">
        <v>118</v>
      </c>
      <c r="AG231" t="s">
        <v>76</v>
      </c>
      <c r="AH231" t="s">
        <v>130</v>
      </c>
      <c r="AI231" t="s">
        <v>1853</v>
      </c>
      <c r="AJ231" t="s">
        <v>1854</v>
      </c>
      <c r="AK231">
        <v>1</v>
      </c>
      <c r="AL231">
        <v>735.72</v>
      </c>
    </row>
    <row r="232" spans="1:38" x14ac:dyDescent="0.35">
      <c r="A232">
        <v>229</v>
      </c>
      <c r="B232" t="s">
        <v>1855</v>
      </c>
      <c r="C232" t="s">
        <v>1856</v>
      </c>
      <c r="D232" s="1">
        <v>43814</v>
      </c>
      <c r="F232" t="s">
        <v>40</v>
      </c>
      <c r="G232" t="s">
        <v>1857</v>
      </c>
      <c r="H232" t="s">
        <v>1858</v>
      </c>
      <c r="I232" t="s">
        <v>111</v>
      </c>
      <c r="J232" t="s">
        <v>69</v>
      </c>
      <c r="K232" t="s">
        <v>87</v>
      </c>
      <c r="L232" t="s">
        <v>69</v>
      </c>
      <c r="M232" t="s">
        <v>48</v>
      </c>
      <c r="O232" t="s">
        <v>49</v>
      </c>
      <c r="P232" t="s">
        <v>1269</v>
      </c>
      <c r="Q232" t="s">
        <v>1859</v>
      </c>
      <c r="R232" t="s">
        <v>51</v>
      </c>
      <c r="S232" t="s">
        <v>115</v>
      </c>
      <c r="T232" t="s">
        <v>73</v>
      </c>
      <c r="U232">
        <v>72523</v>
      </c>
      <c r="V232" t="s">
        <v>74</v>
      </c>
      <c r="W232" t="s">
        <v>143</v>
      </c>
      <c r="X232" t="s">
        <v>144</v>
      </c>
      <c r="Y232">
        <v>5</v>
      </c>
      <c r="Z232">
        <v>3656</v>
      </c>
      <c r="AA232" t="s">
        <v>1860</v>
      </c>
      <c r="AB232">
        <v>5</v>
      </c>
      <c r="AC232">
        <v>3</v>
      </c>
      <c r="AD232">
        <v>2</v>
      </c>
      <c r="AE232" s="1">
        <v>45091</v>
      </c>
      <c r="AF232" t="s">
        <v>103</v>
      </c>
      <c r="AG232" t="s">
        <v>59</v>
      </c>
      <c r="AH232" t="s">
        <v>60</v>
      </c>
      <c r="AI232" t="s">
        <v>1861</v>
      </c>
      <c r="AJ232" t="s">
        <v>1862</v>
      </c>
      <c r="AK232">
        <v>4</v>
      </c>
      <c r="AL232">
        <v>867.03</v>
      </c>
    </row>
    <row r="233" spans="1:38" x14ac:dyDescent="0.35">
      <c r="A233">
        <v>230</v>
      </c>
      <c r="B233" t="s">
        <v>1863</v>
      </c>
      <c r="C233" t="s">
        <v>1864</v>
      </c>
      <c r="D233" s="1">
        <v>44437</v>
      </c>
      <c r="F233" t="s">
        <v>40</v>
      </c>
      <c r="G233" t="s">
        <v>1865</v>
      </c>
      <c r="H233" t="s">
        <v>1866</v>
      </c>
      <c r="I233" t="s">
        <v>137</v>
      </c>
      <c r="J233" t="s">
        <v>69</v>
      </c>
      <c r="K233" t="s">
        <v>46</v>
      </c>
      <c r="L233" t="s">
        <v>86</v>
      </c>
      <c r="M233" t="s">
        <v>48</v>
      </c>
      <c r="O233" t="s">
        <v>49</v>
      </c>
      <c r="P233" t="s">
        <v>112</v>
      </c>
      <c r="Q233" s="2">
        <v>33697</v>
      </c>
      <c r="R233" t="s">
        <v>51</v>
      </c>
      <c r="S233" t="s">
        <v>435</v>
      </c>
      <c r="T233" t="s">
        <v>53</v>
      </c>
      <c r="U233">
        <v>44406</v>
      </c>
      <c r="V233" t="s">
        <v>129</v>
      </c>
      <c r="W233" t="s">
        <v>101</v>
      </c>
      <c r="X233" t="s">
        <v>56</v>
      </c>
      <c r="Y233">
        <v>4</v>
      </c>
      <c r="Z233">
        <v>3657</v>
      </c>
      <c r="AA233" t="s">
        <v>1867</v>
      </c>
      <c r="AB233">
        <v>4</v>
      </c>
      <c r="AC233">
        <v>2</v>
      </c>
      <c r="AD233">
        <v>4</v>
      </c>
      <c r="AE233" s="1">
        <v>45072</v>
      </c>
      <c r="AF233" t="s">
        <v>103</v>
      </c>
      <c r="AG233" t="s">
        <v>76</v>
      </c>
      <c r="AH233" t="s">
        <v>77</v>
      </c>
      <c r="AI233" t="s">
        <v>1868</v>
      </c>
      <c r="AJ233" t="s">
        <v>1727</v>
      </c>
      <c r="AK233">
        <v>1</v>
      </c>
      <c r="AL233">
        <v>710.14</v>
      </c>
    </row>
    <row r="234" spans="1:38" x14ac:dyDescent="0.35">
      <c r="A234">
        <v>231</v>
      </c>
      <c r="B234" t="s">
        <v>1092</v>
      </c>
      <c r="C234" t="s">
        <v>1869</v>
      </c>
      <c r="D234" s="1">
        <v>44869</v>
      </c>
      <c r="E234" s="1">
        <v>45114</v>
      </c>
      <c r="F234" t="s">
        <v>40</v>
      </c>
      <c r="G234" t="s">
        <v>1870</v>
      </c>
      <c r="H234" t="s">
        <v>1871</v>
      </c>
      <c r="I234" t="s">
        <v>125</v>
      </c>
      <c r="J234" t="s">
        <v>69</v>
      </c>
      <c r="K234" t="s">
        <v>46</v>
      </c>
      <c r="L234" t="s">
        <v>47</v>
      </c>
      <c r="M234" t="s">
        <v>138</v>
      </c>
      <c r="N234" t="s">
        <v>1872</v>
      </c>
      <c r="O234" t="s">
        <v>49</v>
      </c>
      <c r="P234" t="s">
        <v>250</v>
      </c>
      <c r="Q234" t="s">
        <v>1873</v>
      </c>
      <c r="R234" t="s">
        <v>51</v>
      </c>
      <c r="S234" t="s">
        <v>142</v>
      </c>
      <c r="T234" t="s">
        <v>53</v>
      </c>
      <c r="U234">
        <v>95682</v>
      </c>
      <c r="V234" t="s">
        <v>129</v>
      </c>
      <c r="W234" t="s">
        <v>143</v>
      </c>
      <c r="X234" t="s">
        <v>56</v>
      </c>
      <c r="Y234">
        <v>3</v>
      </c>
      <c r="Z234">
        <v>3658</v>
      </c>
      <c r="AA234" s="2">
        <v>44965</v>
      </c>
      <c r="AB234">
        <v>5</v>
      </c>
      <c r="AC234">
        <v>4</v>
      </c>
      <c r="AD234">
        <v>2</v>
      </c>
      <c r="AE234" s="1">
        <v>44791</v>
      </c>
      <c r="AF234" t="s">
        <v>58</v>
      </c>
      <c r="AG234" t="s">
        <v>76</v>
      </c>
      <c r="AH234" t="s">
        <v>77</v>
      </c>
      <c r="AI234" t="s">
        <v>1874</v>
      </c>
      <c r="AJ234" t="s">
        <v>1875</v>
      </c>
      <c r="AK234">
        <v>2</v>
      </c>
      <c r="AL234">
        <v>799.88</v>
      </c>
    </row>
    <row r="235" spans="1:38" x14ac:dyDescent="0.35">
      <c r="A235">
        <v>232</v>
      </c>
      <c r="B235" t="s">
        <v>1876</v>
      </c>
      <c r="C235" t="s">
        <v>1877</v>
      </c>
      <c r="D235" s="1">
        <v>43740</v>
      </c>
      <c r="E235" s="1">
        <v>43751</v>
      </c>
      <c r="F235" t="s">
        <v>40</v>
      </c>
      <c r="G235" t="s">
        <v>1878</v>
      </c>
      <c r="H235" t="s">
        <v>1879</v>
      </c>
      <c r="I235" t="s">
        <v>43</v>
      </c>
      <c r="J235" t="s">
        <v>86</v>
      </c>
      <c r="K235" t="s">
        <v>68</v>
      </c>
      <c r="L235" t="s">
        <v>69</v>
      </c>
      <c r="M235" t="s">
        <v>248</v>
      </c>
      <c r="N235" t="s">
        <v>1880</v>
      </c>
      <c r="O235" t="s">
        <v>49</v>
      </c>
      <c r="P235" t="s">
        <v>126</v>
      </c>
      <c r="Q235" t="s">
        <v>1881</v>
      </c>
      <c r="R235" t="s">
        <v>51</v>
      </c>
      <c r="S235" t="s">
        <v>155</v>
      </c>
      <c r="T235" t="s">
        <v>73</v>
      </c>
      <c r="U235">
        <v>86746</v>
      </c>
      <c r="V235" t="s">
        <v>100</v>
      </c>
      <c r="W235" t="s">
        <v>143</v>
      </c>
      <c r="X235" t="s">
        <v>144</v>
      </c>
      <c r="Y235">
        <v>1</v>
      </c>
      <c r="Z235">
        <v>3659</v>
      </c>
      <c r="AA235" t="s">
        <v>1882</v>
      </c>
      <c r="AB235">
        <v>3</v>
      </c>
      <c r="AC235">
        <v>1</v>
      </c>
      <c r="AD235">
        <v>5</v>
      </c>
      <c r="AE235" s="1">
        <v>44953</v>
      </c>
      <c r="AF235" t="s">
        <v>58</v>
      </c>
      <c r="AG235" t="s">
        <v>76</v>
      </c>
      <c r="AH235" t="s">
        <v>130</v>
      </c>
      <c r="AI235" t="s">
        <v>1883</v>
      </c>
      <c r="AJ235" t="s">
        <v>1884</v>
      </c>
      <c r="AK235">
        <v>5</v>
      </c>
      <c r="AL235">
        <v>242.87</v>
      </c>
    </row>
    <row r="236" spans="1:38" x14ac:dyDescent="0.35">
      <c r="A236">
        <v>233</v>
      </c>
      <c r="B236" t="s">
        <v>1885</v>
      </c>
      <c r="C236" t="s">
        <v>1886</v>
      </c>
      <c r="D236" s="1">
        <v>43609</v>
      </c>
      <c r="F236" t="s">
        <v>40</v>
      </c>
      <c r="G236" t="s">
        <v>1887</v>
      </c>
      <c r="H236" t="s">
        <v>1888</v>
      </c>
      <c r="I236" t="s">
        <v>67</v>
      </c>
      <c r="J236" t="s">
        <v>86</v>
      </c>
      <c r="K236" t="s">
        <v>68</v>
      </c>
      <c r="L236" t="s">
        <v>86</v>
      </c>
      <c r="M236" t="s">
        <v>48</v>
      </c>
      <c r="O236" t="s">
        <v>49</v>
      </c>
      <c r="P236" t="s">
        <v>126</v>
      </c>
      <c r="Q236" t="s">
        <v>1889</v>
      </c>
      <c r="R236" t="s">
        <v>51</v>
      </c>
      <c r="S236" t="s">
        <v>6</v>
      </c>
      <c r="T236" t="s">
        <v>73</v>
      </c>
      <c r="U236">
        <v>73540</v>
      </c>
      <c r="V236" t="s">
        <v>74</v>
      </c>
      <c r="W236" t="s">
        <v>101</v>
      </c>
      <c r="X236" t="s">
        <v>144</v>
      </c>
      <c r="Y236">
        <v>3</v>
      </c>
      <c r="Z236">
        <v>3660</v>
      </c>
      <c r="AA236" t="s">
        <v>1890</v>
      </c>
      <c r="AB236">
        <v>3</v>
      </c>
      <c r="AC236">
        <v>2</v>
      </c>
      <c r="AD236">
        <v>4</v>
      </c>
      <c r="AE236" s="1">
        <v>45065</v>
      </c>
      <c r="AF236" t="s">
        <v>58</v>
      </c>
      <c r="AG236" t="s">
        <v>59</v>
      </c>
      <c r="AH236" t="s">
        <v>130</v>
      </c>
      <c r="AI236" t="s">
        <v>1891</v>
      </c>
      <c r="AJ236" t="s">
        <v>1892</v>
      </c>
      <c r="AK236">
        <v>4</v>
      </c>
      <c r="AL236">
        <v>849.77</v>
      </c>
    </row>
    <row r="237" spans="1:38" x14ac:dyDescent="0.35">
      <c r="A237">
        <v>234</v>
      </c>
      <c r="B237" t="s">
        <v>1893</v>
      </c>
      <c r="C237" t="s">
        <v>1894</v>
      </c>
      <c r="D237" s="1">
        <v>44620</v>
      </c>
      <c r="E237" s="1">
        <v>44809</v>
      </c>
      <c r="F237" t="s">
        <v>40</v>
      </c>
      <c r="G237" t="s">
        <v>1895</v>
      </c>
      <c r="H237" t="s">
        <v>1896</v>
      </c>
      <c r="I237" t="s">
        <v>194</v>
      </c>
      <c r="J237" t="s">
        <v>45</v>
      </c>
      <c r="K237" t="s">
        <v>46</v>
      </c>
      <c r="L237" t="s">
        <v>47</v>
      </c>
      <c r="M237" t="s">
        <v>138</v>
      </c>
      <c r="N237" t="s">
        <v>1897</v>
      </c>
      <c r="O237" t="s">
        <v>49</v>
      </c>
      <c r="P237" t="s">
        <v>164</v>
      </c>
      <c r="Q237" t="s">
        <v>1898</v>
      </c>
      <c r="R237" t="s">
        <v>51</v>
      </c>
      <c r="S237" t="s">
        <v>1133</v>
      </c>
      <c r="T237" t="s">
        <v>73</v>
      </c>
      <c r="U237">
        <v>21624</v>
      </c>
      <c r="V237" t="s">
        <v>176</v>
      </c>
      <c r="W237" t="s">
        <v>116</v>
      </c>
      <c r="X237" t="s">
        <v>56</v>
      </c>
      <c r="Y237">
        <v>3</v>
      </c>
      <c r="Z237">
        <v>3661</v>
      </c>
      <c r="AA237" s="2">
        <v>45084</v>
      </c>
      <c r="AB237">
        <v>3</v>
      </c>
      <c r="AC237">
        <v>2</v>
      </c>
      <c r="AD237">
        <v>5</v>
      </c>
      <c r="AE237" s="1">
        <v>45052</v>
      </c>
      <c r="AF237" t="s">
        <v>75</v>
      </c>
      <c r="AG237" t="s">
        <v>76</v>
      </c>
      <c r="AH237" t="s">
        <v>130</v>
      </c>
      <c r="AI237" t="s">
        <v>1899</v>
      </c>
      <c r="AJ237" t="s">
        <v>1900</v>
      </c>
      <c r="AK237">
        <v>2</v>
      </c>
      <c r="AL237">
        <v>471.5</v>
      </c>
    </row>
    <row r="238" spans="1:38" x14ac:dyDescent="0.35">
      <c r="A238">
        <v>235</v>
      </c>
      <c r="B238" t="s">
        <v>1901</v>
      </c>
      <c r="C238" t="s">
        <v>1902</v>
      </c>
      <c r="D238" s="1">
        <v>45090</v>
      </c>
      <c r="F238" t="s">
        <v>40</v>
      </c>
      <c r="G238" t="s">
        <v>1903</v>
      </c>
      <c r="H238" t="s">
        <v>1904</v>
      </c>
      <c r="I238" t="s">
        <v>163</v>
      </c>
      <c r="J238" t="s">
        <v>86</v>
      </c>
      <c r="K238" t="s">
        <v>87</v>
      </c>
      <c r="L238" t="s">
        <v>47</v>
      </c>
      <c r="M238" t="s">
        <v>48</v>
      </c>
      <c r="O238" t="s">
        <v>49</v>
      </c>
      <c r="P238" t="s">
        <v>458</v>
      </c>
      <c r="Q238" t="s">
        <v>1905</v>
      </c>
      <c r="R238" t="s">
        <v>51</v>
      </c>
      <c r="S238" t="s">
        <v>115</v>
      </c>
      <c r="T238" t="s">
        <v>73</v>
      </c>
      <c r="U238">
        <v>90473</v>
      </c>
      <c r="V238" t="s">
        <v>100</v>
      </c>
      <c r="W238" t="s">
        <v>116</v>
      </c>
      <c r="X238" t="s">
        <v>144</v>
      </c>
      <c r="Y238">
        <v>2</v>
      </c>
      <c r="Z238">
        <v>3662</v>
      </c>
      <c r="AA238" t="s">
        <v>872</v>
      </c>
      <c r="AB238">
        <v>3</v>
      </c>
      <c r="AC238">
        <v>5</v>
      </c>
      <c r="AD238">
        <v>3</v>
      </c>
      <c r="AE238" s="1">
        <v>45066</v>
      </c>
      <c r="AF238" t="s">
        <v>75</v>
      </c>
      <c r="AG238" t="s">
        <v>59</v>
      </c>
      <c r="AH238" t="s">
        <v>130</v>
      </c>
      <c r="AI238" t="s">
        <v>1906</v>
      </c>
      <c r="AJ238" t="s">
        <v>1907</v>
      </c>
      <c r="AK238">
        <v>1</v>
      </c>
      <c r="AL238">
        <v>535.92999999999995</v>
      </c>
    </row>
    <row r="239" spans="1:38" x14ac:dyDescent="0.35">
      <c r="A239">
        <v>236</v>
      </c>
      <c r="B239" t="s">
        <v>1908</v>
      </c>
      <c r="C239" t="s">
        <v>1909</v>
      </c>
      <c r="D239" s="1">
        <v>43745</v>
      </c>
      <c r="E239" s="1">
        <v>44583</v>
      </c>
      <c r="F239" t="s">
        <v>40</v>
      </c>
      <c r="G239" t="s">
        <v>1910</v>
      </c>
      <c r="H239" t="s">
        <v>1911</v>
      </c>
      <c r="I239" t="s">
        <v>85</v>
      </c>
      <c r="J239" t="s">
        <v>69</v>
      </c>
      <c r="K239" t="s">
        <v>87</v>
      </c>
      <c r="L239" t="s">
        <v>86</v>
      </c>
      <c r="M239" t="s">
        <v>195</v>
      </c>
      <c r="N239" t="s">
        <v>1912</v>
      </c>
      <c r="O239" t="s">
        <v>49</v>
      </c>
      <c r="P239" t="s">
        <v>112</v>
      </c>
      <c r="Q239" t="s">
        <v>1913</v>
      </c>
      <c r="R239" t="s">
        <v>51</v>
      </c>
      <c r="S239" t="s">
        <v>326</v>
      </c>
      <c r="T239" t="s">
        <v>53</v>
      </c>
      <c r="U239">
        <v>13534</v>
      </c>
      <c r="V239" t="s">
        <v>129</v>
      </c>
      <c r="W239" t="s">
        <v>101</v>
      </c>
      <c r="X239" t="s">
        <v>144</v>
      </c>
      <c r="Y239">
        <v>3</v>
      </c>
      <c r="Z239">
        <v>3663</v>
      </c>
      <c r="AA239" t="s">
        <v>1914</v>
      </c>
      <c r="AB239">
        <v>2</v>
      </c>
      <c r="AC239">
        <v>3</v>
      </c>
      <c r="AD239">
        <v>4</v>
      </c>
      <c r="AE239" s="1">
        <v>45007</v>
      </c>
      <c r="AF239" t="s">
        <v>118</v>
      </c>
      <c r="AG239" t="s">
        <v>59</v>
      </c>
      <c r="AH239" t="s">
        <v>130</v>
      </c>
      <c r="AI239" t="s">
        <v>1915</v>
      </c>
      <c r="AJ239" t="s">
        <v>1916</v>
      </c>
      <c r="AK239">
        <v>3</v>
      </c>
      <c r="AL239">
        <v>816.64</v>
      </c>
    </row>
    <row r="240" spans="1:38" x14ac:dyDescent="0.35">
      <c r="A240">
        <v>237</v>
      </c>
      <c r="B240" t="s">
        <v>1917</v>
      </c>
      <c r="C240" t="s">
        <v>1918</v>
      </c>
      <c r="D240" s="1">
        <v>44110</v>
      </c>
      <c r="E240" s="1">
        <v>44573</v>
      </c>
      <c r="F240" t="s">
        <v>40</v>
      </c>
      <c r="G240" t="s">
        <v>1919</v>
      </c>
      <c r="H240" t="s">
        <v>1920</v>
      </c>
      <c r="I240" t="s">
        <v>237</v>
      </c>
      <c r="J240" t="s">
        <v>86</v>
      </c>
      <c r="K240" t="s">
        <v>46</v>
      </c>
      <c r="L240" t="s">
        <v>69</v>
      </c>
      <c r="M240" t="s">
        <v>138</v>
      </c>
      <c r="N240" t="s">
        <v>1921</v>
      </c>
      <c r="O240" t="s">
        <v>49</v>
      </c>
      <c r="P240" t="s">
        <v>126</v>
      </c>
      <c r="Q240" t="s">
        <v>1922</v>
      </c>
      <c r="R240" t="s">
        <v>51</v>
      </c>
      <c r="S240" t="s">
        <v>1047</v>
      </c>
      <c r="T240" t="s">
        <v>53</v>
      </c>
      <c r="U240">
        <v>2667</v>
      </c>
      <c r="V240" t="s">
        <v>100</v>
      </c>
      <c r="W240" t="s">
        <v>55</v>
      </c>
      <c r="X240" t="s">
        <v>56</v>
      </c>
      <c r="Y240">
        <v>3</v>
      </c>
      <c r="Z240">
        <v>3664</v>
      </c>
      <c r="AA240" t="s">
        <v>1923</v>
      </c>
      <c r="AB240">
        <v>5</v>
      </c>
      <c r="AC240">
        <v>3</v>
      </c>
      <c r="AD240">
        <v>2</v>
      </c>
      <c r="AE240" s="1">
        <v>44999</v>
      </c>
      <c r="AF240" t="s">
        <v>221</v>
      </c>
      <c r="AG240" t="s">
        <v>59</v>
      </c>
      <c r="AH240" t="s">
        <v>77</v>
      </c>
      <c r="AI240" t="s">
        <v>1924</v>
      </c>
      <c r="AJ240" t="s">
        <v>1925</v>
      </c>
      <c r="AK240">
        <v>1</v>
      </c>
      <c r="AL240">
        <v>210.44</v>
      </c>
    </row>
    <row r="241" spans="1:38" x14ac:dyDescent="0.35">
      <c r="A241">
        <v>238</v>
      </c>
      <c r="B241" t="s">
        <v>272</v>
      </c>
      <c r="C241" t="s">
        <v>1926</v>
      </c>
      <c r="D241" s="1">
        <v>43791</v>
      </c>
      <c r="F241" t="s">
        <v>40</v>
      </c>
      <c r="G241" t="s">
        <v>1927</v>
      </c>
      <c r="H241" t="s">
        <v>1928</v>
      </c>
      <c r="I241" t="s">
        <v>184</v>
      </c>
      <c r="J241" t="s">
        <v>86</v>
      </c>
      <c r="K241" t="s">
        <v>87</v>
      </c>
      <c r="L241" t="s">
        <v>47</v>
      </c>
      <c r="M241" t="s">
        <v>48</v>
      </c>
      <c r="O241" t="s">
        <v>49</v>
      </c>
      <c r="P241" t="s">
        <v>126</v>
      </c>
      <c r="Q241" t="s">
        <v>1929</v>
      </c>
      <c r="R241" t="s">
        <v>51</v>
      </c>
      <c r="S241" t="s">
        <v>1930</v>
      </c>
      <c r="T241" t="s">
        <v>73</v>
      </c>
      <c r="U241">
        <v>54319</v>
      </c>
      <c r="V241" t="s">
        <v>176</v>
      </c>
      <c r="W241" t="s">
        <v>116</v>
      </c>
      <c r="X241" t="s">
        <v>56</v>
      </c>
      <c r="Y241">
        <v>3</v>
      </c>
      <c r="Z241">
        <v>3665</v>
      </c>
      <c r="AA241" s="2">
        <v>44960</v>
      </c>
      <c r="AB241">
        <v>5</v>
      </c>
      <c r="AC241">
        <v>2</v>
      </c>
      <c r="AD241">
        <v>1</v>
      </c>
      <c r="AE241" s="1">
        <v>44935</v>
      </c>
      <c r="AF241" t="s">
        <v>103</v>
      </c>
      <c r="AG241" t="s">
        <v>59</v>
      </c>
      <c r="AH241" t="s">
        <v>130</v>
      </c>
      <c r="AI241" t="s">
        <v>1931</v>
      </c>
      <c r="AJ241" t="s">
        <v>1932</v>
      </c>
      <c r="AK241">
        <v>3</v>
      </c>
      <c r="AL241">
        <v>752.33</v>
      </c>
    </row>
    <row r="242" spans="1:38" x14ac:dyDescent="0.35">
      <c r="A242">
        <v>239</v>
      </c>
      <c r="B242" t="s">
        <v>1933</v>
      </c>
      <c r="C242" t="s">
        <v>1934</v>
      </c>
      <c r="D242" s="1">
        <v>44680</v>
      </c>
      <c r="E242" s="1">
        <v>44947</v>
      </c>
      <c r="F242" t="s">
        <v>40</v>
      </c>
      <c r="G242" t="s">
        <v>1935</v>
      </c>
      <c r="H242" t="s">
        <v>1936</v>
      </c>
      <c r="I242" t="s">
        <v>111</v>
      </c>
      <c r="J242" t="s">
        <v>86</v>
      </c>
      <c r="K242" t="s">
        <v>68</v>
      </c>
      <c r="L242" t="s">
        <v>86</v>
      </c>
      <c r="M242" t="s">
        <v>138</v>
      </c>
      <c r="N242" t="s">
        <v>1937</v>
      </c>
      <c r="O242" t="s">
        <v>49</v>
      </c>
      <c r="P242" t="s">
        <v>126</v>
      </c>
      <c r="Q242" t="s">
        <v>1938</v>
      </c>
      <c r="R242" t="s">
        <v>51</v>
      </c>
      <c r="S242" t="s">
        <v>115</v>
      </c>
      <c r="T242" t="s">
        <v>73</v>
      </c>
      <c r="U242">
        <v>16052</v>
      </c>
      <c r="V242" t="s">
        <v>74</v>
      </c>
      <c r="W242" t="s">
        <v>101</v>
      </c>
      <c r="X242" t="s">
        <v>56</v>
      </c>
      <c r="Y242">
        <v>3</v>
      </c>
      <c r="Z242">
        <v>3666</v>
      </c>
      <c r="AA242" t="s">
        <v>1914</v>
      </c>
      <c r="AB242">
        <v>5</v>
      </c>
      <c r="AC242">
        <v>2</v>
      </c>
      <c r="AD242">
        <v>1</v>
      </c>
      <c r="AE242" s="1">
        <v>45140</v>
      </c>
      <c r="AF242" t="s">
        <v>103</v>
      </c>
      <c r="AG242" t="s">
        <v>59</v>
      </c>
      <c r="AH242" t="s">
        <v>104</v>
      </c>
      <c r="AI242" t="s">
        <v>1939</v>
      </c>
      <c r="AJ242" t="s">
        <v>1940</v>
      </c>
      <c r="AK242">
        <v>3</v>
      </c>
      <c r="AL242">
        <v>343.52</v>
      </c>
    </row>
    <row r="243" spans="1:38" x14ac:dyDescent="0.35">
      <c r="A243">
        <v>240</v>
      </c>
      <c r="B243" t="s">
        <v>1941</v>
      </c>
      <c r="C243" t="s">
        <v>1942</v>
      </c>
      <c r="D243" s="1">
        <v>44906</v>
      </c>
      <c r="E243" s="1">
        <v>45044</v>
      </c>
      <c r="F243" t="s">
        <v>40</v>
      </c>
      <c r="G243" t="s">
        <v>1943</v>
      </c>
      <c r="H243" t="s">
        <v>1944</v>
      </c>
      <c r="I243" t="s">
        <v>137</v>
      </c>
      <c r="J243" t="s">
        <v>69</v>
      </c>
      <c r="K243" t="s">
        <v>87</v>
      </c>
      <c r="L243" t="s">
        <v>47</v>
      </c>
      <c r="M243" t="s">
        <v>174</v>
      </c>
      <c r="N243" t="s">
        <v>1945</v>
      </c>
      <c r="O243" t="s">
        <v>49</v>
      </c>
      <c r="P243" t="s">
        <v>1504</v>
      </c>
      <c r="Q243" t="s">
        <v>1946</v>
      </c>
      <c r="R243" t="s">
        <v>51</v>
      </c>
      <c r="S243" t="s">
        <v>142</v>
      </c>
      <c r="T243" t="s">
        <v>73</v>
      </c>
      <c r="U243">
        <v>18998</v>
      </c>
      <c r="V243" t="s">
        <v>129</v>
      </c>
      <c r="W243" t="s">
        <v>101</v>
      </c>
      <c r="X243" t="s">
        <v>56</v>
      </c>
      <c r="Y243">
        <v>3</v>
      </c>
      <c r="Z243">
        <v>3667</v>
      </c>
      <c r="AA243" t="s">
        <v>1672</v>
      </c>
      <c r="AB243">
        <v>1</v>
      </c>
      <c r="AC243">
        <v>1</v>
      </c>
      <c r="AD243">
        <v>2</v>
      </c>
      <c r="AE243" s="1">
        <v>44960</v>
      </c>
      <c r="AF243" t="s">
        <v>58</v>
      </c>
      <c r="AG243" t="s">
        <v>59</v>
      </c>
      <c r="AH243" t="s">
        <v>104</v>
      </c>
      <c r="AI243" t="s">
        <v>1947</v>
      </c>
      <c r="AJ243" t="s">
        <v>1948</v>
      </c>
      <c r="AK243">
        <v>3</v>
      </c>
      <c r="AL243">
        <v>860.31</v>
      </c>
    </row>
    <row r="244" spans="1:38" x14ac:dyDescent="0.35">
      <c r="A244">
        <v>241</v>
      </c>
      <c r="B244" t="s">
        <v>1607</v>
      </c>
      <c r="C244" t="s">
        <v>556</v>
      </c>
      <c r="D244" s="1">
        <v>45144</v>
      </c>
      <c r="E244" s="1">
        <v>45144</v>
      </c>
      <c r="F244" t="s">
        <v>40</v>
      </c>
      <c r="G244" t="s">
        <v>1949</v>
      </c>
      <c r="H244" t="s">
        <v>1950</v>
      </c>
      <c r="I244" t="s">
        <v>125</v>
      </c>
      <c r="J244" t="s">
        <v>86</v>
      </c>
      <c r="K244" t="s">
        <v>46</v>
      </c>
      <c r="L244" t="s">
        <v>86</v>
      </c>
      <c r="M244" t="s">
        <v>248</v>
      </c>
      <c r="N244" t="s">
        <v>1951</v>
      </c>
      <c r="O244" t="s">
        <v>49</v>
      </c>
      <c r="P244" t="s">
        <v>1269</v>
      </c>
      <c r="Q244" t="s">
        <v>1952</v>
      </c>
      <c r="R244" t="s">
        <v>51</v>
      </c>
      <c r="S244" t="s">
        <v>310</v>
      </c>
      <c r="T244" t="s">
        <v>73</v>
      </c>
      <c r="U244">
        <v>33735</v>
      </c>
      <c r="V244" t="s">
        <v>176</v>
      </c>
      <c r="W244" t="s">
        <v>55</v>
      </c>
      <c r="X244" t="s">
        <v>343</v>
      </c>
      <c r="Y244">
        <v>3</v>
      </c>
      <c r="Z244">
        <v>3668</v>
      </c>
      <c r="AA244" t="s">
        <v>1953</v>
      </c>
      <c r="AB244">
        <v>1</v>
      </c>
      <c r="AC244">
        <v>5</v>
      </c>
      <c r="AD244">
        <v>1</v>
      </c>
      <c r="AE244" s="1">
        <v>44893</v>
      </c>
      <c r="AF244" t="s">
        <v>75</v>
      </c>
      <c r="AG244" t="s">
        <v>76</v>
      </c>
      <c r="AH244" t="s">
        <v>104</v>
      </c>
      <c r="AI244" t="s">
        <v>1954</v>
      </c>
      <c r="AJ244" t="s">
        <v>1955</v>
      </c>
      <c r="AK244">
        <v>4</v>
      </c>
      <c r="AL244">
        <v>265.55</v>
      </c>
    </row>
    <row r="245" spans="1:38" x14ac:dyDescent="0.35">
      <c r="A245">
        <v>242</v>
      </c>
      <c r="B245" t="s">
        <v>1956</v>
      </c>
      <c r="C245" t="s">
        <v>1957</v>
      </c>
      <c r="D245" s="1">
        <v>43918</v>
      </c>
      <c r="E245" s="1">
        <v>44997</v>
      </c>
      <c r="F245" t="s">
        <v>40</v>
      </c>
      <c r="G245" t="s">
        <v>1958</v>
      </c>
      <c r="H245" t="s">
        <v>1959</v>
      </c>
      <c r="I245" t="s">
        <v>43</v>
      </c>
      <c r="J245" t="s">
        <v>45</v>
      </c>
      <c r="K245" t="s">
        <v>68</v>
      </c>
      <c r="L245" t="s">
        <v>47</v>
      </c>
      <c r="M245" t="s">
        <v>195</v>
      </c>
      <c r="N245" t="s">
        <v>1960</v>
      </c>
      <c r="O245" t="s">
        <v>49</v>
      </c>
      <c r="P245" t="s">
        <v>50</v>
      </c>
      <c r="Q245" t="s">
        <v>1961</v>
      </c>
      <c r="R245" t="s">
        <v>51</v>
      </c>
      <c r="S245" t="s">
        <v>99</v>
      </c>
      <c r="T245" t="s">
        <v>73</v>
      </c>
      <c r="U245">
        <v>81928</v>
      </c>
      <c r="V245" t="s">
        <v>129</v>
      </c>
      <c r="W245" t="s">
        <v>55</v>
      </c>
      <c r="X245" t="s">
        <v>56</v>
      </c>
      <c r="Y245">
        <v>3</v>
      </c>
      <c r="Z245">
        <v>3669</v>
      </c>
      <c r="AA245" s="2">
        <v>45234</v>
      </c>
      <c r="AB245">
        <v>4</v>
      </c>
      <c r="AC245">
        <v>2</v>
      </c>
      <c r="AD245">
        <v>4</v>
      </c>
      <c r="AE245" s="1">
        <v>45141</v>
      </c>
      <c r="AF245" t="s">
        <v>103</v>
      </c>
      <c r="AG245" t="s">
        <v>59</v>
      </c>
      <c r="AH245" t="s">
        <v>104</v>
      </c>
      <c r="AI245" t="s">
        <v>1962</v>
      </c>
      <c r="AJ245" t="s">
        <v>1963</v>
      </c>
      <c r="AK245">
        <v>1</v>
      </c>
      <c r="AL245">
        <v>183.85</v>
      </c>
    </row>
    <row r="246" spans="1:38" x14ac:dyDescent="0.35">
      <c r="A246">
        <v>243</v>
      </c>
      <c r="B246" t="s">
        <v>1964</v>
      </c>
      <c r="C246" t="s">
        <v>1083</v>
      </c>
      <c r="D246" s="1">
        <v>44784</v>
      </c>
      <c r="E246" s="1">
        <v>45012</v>
      </c>
      <c r="F246" t="s">
        <v>1166</v>
      </c>
      <c r="G246" t="s">
        <v>1965</v>
      </c>
      <c r="H246" t="s">
        <v>1966</v>
      </c>
      <c r="I246" t="s">
        <v>184</v>
      </c>
      <c r="J246" t="s">
        <v>86</v>
      </c>
      <c r="K246" t="s">
        <v>68</v>
      </c>
      <c r="L246" t="s">
        <v>86</v>
      </c>
      <c r="M246" t="s">
        <v>174</v>
      </c>
      <c r="N246" t="s">
        <v>1967</v>
      </c>
      <c r="O246" t="s">
        <v>49</v>
      </c>
      <c r="P246" t="s">
        <v>1504</v>
      </c>
      <c r="Q246" t="s">
        <v>1968</v>
      </c>
      <c r="R246" t="s">
        <v>51</v>
      </c>
      <c r="S246" t="s">
        <v>155</v>
      </c>
      <c r="T246" t="s">
        <v>53</v>
      </c>
      <c r="U246">
        <v>14006</v>
      </c>
      <c r="V246" t="s">
        <v>74</v>
      </c>
      <c r="W246" t="s">
        <v>55</v>
      </c>
      <c r="X246" t="s">
        <v>343</v>
      </c>
      <c r="Y246">
        <v>3</v>
      </c>
      <c r="Z246">
        <v>3670</v>
      </c>
      <c r="AA246" t="s">
        <v>1969</v>
      </c>
      <c r="AB246">
        <v>2</v>
      </c>
      <c r="AC246">
        <v>2</v>
      </c>
      <c r="AD246">
        <v>3</v>
      </c>
      <c r="AE246" s="1">
        <v>44829</v>
      </c>
      <c r="AF246" t="s">
        <v>103</v>
      </c>
      <c r="AG246" t="s">
        <v>76</v>
      </c>
      <c r="AH246" t="s">
        <v>104</v>
      </c>
      <c r="AI246" t="s">
        <v>1970</v>
      </c>
      <c r="AJ246" t="s">
        <v>1971</v>
      </c>
      <c r="AK246">
        <v>5</v>
      </c>
      <c r="AL246">
        <v>942.09</v>
      </c>
    </row>
    <row r="247" spans="1:38" x14ac:dyDescent="0.35">
      <c r="A247">
        <v>244</v>
      </c>
      <c r="B247" t="s">
        <v>1972</v>
      </c>
      <c r="C247" t="s">
        <v>1973</v>
      </c>
      <c r="D247" s="1">
        <v>44952</v>
      </c>
      <c r="E247" s="1">
        <v>45096</v>
      </c>
      <c r="F247" t="s">
        <v>1166</v>
      </c>
      <c r="G247" t="s">
        <v>1974</v>
      </c>
      <c r="H247" t="s">
        <v>1975</v>
      </c>
      <c r="I247" t="s">
        <v>67</v>
      </c>
      <c r="J247" t="s">
        <v>69</v>
      </c>
      <c r="K247" t="s">
        <v>68</v>
      </c>
      <c r="L247" t="s">
        <v>47</v>
      </c>
      <c r="M247" t="s">
        <v>138</v>
      </c>
      <c r="N247" t="s">
        <v>1976</v>
      </c>
      <c r="O247" t="s">
        <v>49</v>
      </c>
      <c r="P247" t="s">
        <v>206</v>
      </c>
      <c r="Q247" t="s">
        <v>1977</v>
      </c>
      <c r="R247" t="s">
        <v>51</v>
      </c>
      <c r="S247" t="s">
        <v>209</v>
      </c>
      <c r="T247" t="s">
        <v>53</v>
      </c>
      <c r="U247">
        <v>45376</v>
      </c>
      <c r="V247" t="s">
        <v>176</v>
      </c>
      <c r="W247" t="s">
        <v>143</v>
      </c>
      <c r="X247" t="s">
        <v>343</v>
      </c>
      <c r="Y247">
        <v>3</v>
      </c>
      <c r="Z247">
        <v>3671</v>
      </c>
      <c r="AA247" s="2">
        <v>45200</v>
      </c>
      <c r="AB247">
        <v>3</v>
      </c>
      <c r="AC247">
        <v>4</v>
      </c>
      <c r="AD247">
        <v>5</v>
      </c>
      <c r="AE247" s="1">
        <v>44946</v>
      </c>
      <c r="AF247" t="s">
        <v>221</v>
      </c>
      <c r="AG247" t="s">
        <v>76</v>
      </c>
      <c r="AH247" t="s">
        <v>130</v>
      </c>
      <c r="AI247" t="s">
        <v>1978</v>
      </c>
      <c r="AJ247" t="s">
        <v>1979</v>
      </c>
      <c r="AK247">
        <v>4</v>
      </c>
      <c r="AL247">
        <v>381.94</v>
      </c>
    </row>
    <row r="248" spans="1:38" x14ac:dyDescent="0.35">
      <c r="A248">
        <v>245</v>
      </c>
      <c r="B248" t="s">
        <v>1980</v>
      </c>
      <c r="C248" t="s">
        <v>1981</v>
      </c>
      <c r="D248" s="1">
        <v>43479</v>
      </c>
      <c r="F248" t="s">
        <v>1166</v>
      </c>
      <c r="G248" t="s">
        <v>1982</v>
      </c>
      <c r="H248" t="s">
        <v>1983</v>
      </c>
      <c r="I248" t="s">
        <v>194</v>
      </c>
      <c r="J248" t="s">
        <v>69</v>
      </c>
      <c r="K248" t="s">
        <v>68</v>
      </c>
      <c r="L248" t="s">
        <v>86</v>
      </c>
      <c r="M248" t="s">
        <v>48</v>
      </c>
      <c r="O248" t="s">
        <v>49</v>
      </c>
      <c r="P248" t="s">
        <v>112</v>
      </c>
      <c r="Q248" t="s">
        <v>1984</v>
      </c>
      <c r="R248" t="s">
        <v>51</v>
      </c>
      <c r="S248" t="s">
        <v>326</v>
      </c>
      <c r="T248" t="s">
        <v>53</v>
      </c>
      <c r="U248">
        <v>44501</v>
      </c>
      <c r="V248" t="s">
        <v>176</v>
      </c>
      <c r="W248" t="s">
        <v>143</v>
      </c>
      <c r="X248" t="s">
        <v>56</v>
      </c>
      <c r="Y248">
        <v>3</v>
      </c>
      <c r="Z248">
        <v>3672</v>
      </c>
      <c r="AA248" t="s">
        <v>1985</v>
      </c>
      <c r="AB248">
        <v>3</v>
      </c>
      <c r="AC248">
        <v>2</v>
      </c>
      <c r="AD248">
        <v>4</v>
      </c>
      <c r="AE248" s="1">
        <v>44802</v>
      </c>
      <c r="AF248" t="s">
        <v>103</v>
      </c>
      <c r="AG248" t="s">
        <v>76</v>
      </c>
      <c r="AH248" t="s">
        <v>60</v>
      </c>
      <c r="AI248" t="s">
        <v>1986</v>
      </c>
      <c r="AJ248" t="s">
        <v>1987</v>
      </c>
      <c r="AK248">
        <v>1</v>
      </c>
      <c r="AL248">
        <v>358.73</v>
      </c>
    </row>
    <row r="249" spans="1:38" x14ac:dyDescent="0.35">
      <c r="A249">
        <v>246</v>
      </c>
      <c r="B249" t="s">
        <v>1988</v>
      </c>
      <c r="C249" t="s">
        <v>1989</v>
      </c>
      <c r="D249" s="1">
        <v>44723</v>
      </c>
      <c r="E249" s="1">
        <v>44936</v>
      </c>
      <c r="F249" t="s">
        <v>1166</v>
      </c>
      <c r="G249" t="s">
        <v>1990</v>
      </c>
      <c r="H249" t="s">
        <v>1991</v>
      </c>
      <c r="I249" t="s">
        <v>111</v>
      </c>
      <c r="J249" t="s">
        <v>86</v>
      </c>
      <c r="K249" t="s">
        <v>87</v>
      </c>
      <c r="L249" t="s">
        <v>47</v>
      </c>
      <c r="M249" t="s">
        <v>248</v>
      </c>
      <c r="N249" t="s">
        <v>1992</v>
      </c>
      <c r="O249" t="s">
        <v>49</v>
      </c>
      <c r="P249" t="s">
        <v>1115</v>
      </c>
      <c r="Q249" t="s">
        <v>1993</v>
      </c>
      <c r="R249" t="s">
        <v>51</v>
      </c>
      <c r="S249" t="s">
        <v>354</v>
      </c>
      <c r="T249" t="s">
        <v>53</v>
      </c>
      <c r="U249">
        <v>47767</v>
      </c>
      <c r="V249" t="s">
        <v>100</v>
      </c>
      <c r="W249" t="s">
        <v>55</v>
      </c>
      <c r="X249" t="s">
        <v>56</v>
      </c>
      <c r="Y249">
        <v>3</v>
      </c>
      <c r="Z249">
        <v>3673</v>
      </c>
      <c r="AA249" s="2">
        <v>45144</v>
      </c>
      <c r="AB249">
        <v>3</v>
      </c>
      <c r="AC249">
        <v>3</v>
      </c>
      <c r="AD249">
        <v>1</v>
      </c>
      <c r="AE249" s="1">
        <v>45006</v>
      </c>
      <c r="AF249" t="s">
        <v>75</v>
      </c>
      <c r="AG249" t="s">
        <v>76</v>
      </c>
      <c r="AH249" t="s">
        <v>130</v>
      </c>
      <c r="AI249" t="s">
        <v>1994</v>
      </c>
      <c r="AJ249" t="s">
        <v>1995</v>
      </c>
      <c r="AK249">
        <v>3</v>
      </c>
      <c r="AL249">
        <v>578.02</v>
      </c>
    </row>
    <row r="250" spans="1:38" x14ac:dyDescent="0.35">
      <c r="A250">
        <v>247</v>
      </c>
      <c r="B250" t="s">
        <v>1996</v>
      </c>
      <c r="C250" t="s">
        <v>1997</v>
      </c>
      <c r="D250" s="1">
        <v>44007</v>
      </c>
      <c r="E250" s="1">
        <v>44622</v>
      </c>
      <c r="F250" t="s">
        <v>1166</v>
      </c>
      <c r="G250" t="s">
        <v>1998</v>
      </c>
      <c r="H250" t="s">
        <v>1999</v>
      </c>
      <c r="I250" t="s">
        <v>125</v>
      </c>
      <c r="J250" t="s">
        <v>69</v>
      </c>
      <c r="K250" t="s">
        <v>46</v>
      </c>
      <c r="L250" t="s">
        <v>69</v>
      </c>
      <c r="M250" t="s">
        <v>248</v>
      </c>
      <c r="N250" t="s">
        <v>2000</v>
      </c>
      <c r="O250" t="s">
        <v>49</v>
      </c>
      <c r="P250" t="s">
        <v>153</v>
      </c>
      <c r="Q250" s="2">
        <v>35069</v>
      </c>
      <c r="R250" t="s">
        <v>51</v>
      </c>
      <c r="S250" t="s">
        <v>155</v>
      </c>
      <c r="T250" t="s">
        <v>53</v>
      </c>
      <c r="U250">
        <v>39141</v>
      </c>
      <c r="V250" t="s">
        <v>100</v>
      </c>
      <c r="W250" t="s">
        <v>101</v>
      </c>
      <c r="X250" t="s">
        <v>56</v>
      </c>
      <c r="Y250">
        <v>3</v>
      </c>
      <c r="Z250">
        <v>3674</v>
      </c>
      <c r="AA250" s="2">
        <v>44961</v>
      </c>
      <c r="AB250">
        <v>4</v>
      </c>
      <c r="AC250">
        <v>4</v>
      </c>
      <c r="AD250">
        <v>3</v>
      </c>
      <c r="AE250" s="1">
        <v>44873</v>
      </c>
      <c r="AF250" t="s">
        <v>103</v>
      </c>
      <c r="AG250" t="s">
        <v>59</v>
      </c>
      <c r="AH250" t="s">
        <v>104</v>
      </c>
      <c r="AI250" t="s">
        <v>2001</v>
      </c>
      <c r="AJ250" t="s">
        <v>2002</v>
      </c>
      <c r="AK250">
        <v>2</v>
      </c>
      <c r="AL250">
        <v>223.29</v>
      </c>
    </row>
    <row r="251" spans="1:38" x14ac:dyDescent="0.35">
      <c r="A251">
        <v>248</v>
      </c>
      <c r="B251" t="s">
        <v>2003</v>
      </c>
      <c r="C251" t="s">
        <v>2004</v>
      </c>
      <c r="D251" s="1">
        <v>43990</v>
      </c>
      <c r="E251" s="1">
        <v>44924</v>
      </c>
      <c r="F251" t="s">
        <v>1166</v>
      </c>
      <c r="G251" t="s">
        <v>2005</v>
      </c>
      <c r="H251" t="s">
        <v>2006</v>
      </c>
      <c r="I251" t="s">
        <v>43</v>
      </c>
      <c r="J251" t="s">
        <v>86</v>
      </c>
      <c r="K251" t="s">
        <v>46</v>
      </c>
      <c r="L251" t="s">
        <v>86</v>
      </c>
      <c r="M251" t="s">
        <v>174</v>
      </c>
      <c r="N251" t="s">
        <v>2007</v>
      </c>
      <c r="O251" t="s">
        <v>49</v>
      </c>
      <c r="P251" t="s">
        <v>153</v>
      </c>
      <c r="Q251" t="s">
        <v>2008</v>
      </c>
      <c r="R251" t="s">
        <v>51</v>
      </c>
      <c r="S251" t="s">
        <v>142</v>
      </c>
      <c r="T251" t="s">
        <v>53</v>
      </c>
      <c r="U251">
        <v>70090</v>
      </c>
      <c r="V251" t="s">
        <v>74</v>
      </c>
      <c r="W251" t="s">
        <v>143</v>
      </c>
      <c r="X251" t="s">
        <v>56</v>
      </c>
      <c r="Y251">
        <v>3</v>
      </c>
      <c r="Z251">
        <v>3675</v>
      </c>
      <c r="AA251" s="2">
        <v>45051</v>
      </c>
      <c r="AB251">
        <v>5</v>
      </c>
      <c r="AC251">
        <v>3</v>
      </c>
      <c r="AD251">
        <v>2</v>
      </c>
      <c r="AE251" s="1">
        <v>44811</v>
      </c>
      <c r="AF251" t="s">
        <v>75</v>
      </c>
      <c r="AG251" t="s">
        <v>59</v>
      </c>
      <c r="AH251" t="s">
        <v>130</v>
      </c>
      <c r="AI251" t="s">
        <v>2009</v>
      </c>
      <c r="AJ251" t="s">
        <v>2010</v>
      </c>
      <c r="AK251">
        <v>5</v>
      </c>
      <c r="AL251">
        <v>992.37</v>
      </c>
    </row>
    <row r="252" spans="1:38" x14ac:dyDescent="0.35">
      <c r="A252">
        <v>249</v>
      </c>
      <c r="B252" t="s">
        <v>2011</v>
      </c>
      <c r="C252" t="s">
        <v>373</v>
      </c>
      <c r="D252" s="1">
        <v>43341</v>
      </c>
      <c r="F252" t="s">
        <v>40</v>
      </c>
      <c r="G252" t="s">
        <v>2012</v>
      </c>
      <c r="H252" t="s">
        <v>2013</v>
      </c>
      <c r="I252" t="s">
        <v>125</v>
      </c>
      <c r="J252" t="s">
        <v>45</v>
      </c>
      <c r="K252" t="s">
        <v>87</v>
      </c>
      <c r="L252" t="s">
        <v>69</v>
      </c>
      <c r="M252" t="s">
        <v>48</v>
      </c>
      <c r="O252" t="s">
        <v>49</v>
      </c>
      <c r="P252" t="s">
        <v>795</v>
      </c>
      <c r="Q252" t="s">
        <v>2014</v>
      </c>
      <c r="R252" t="s">
        <v>51</v>
      </c>
      <c r="S252" t="s">
        <v>2015</v>
      </c>
      <c r="T252" t="s">
        <v>73</v>
      </c>
      <c r="U252">
        <v>35858</v>
      </c>
      <c r="V252" t="s">
        <v>129</v>
      </c>
      <c r="W252" t="s">
        <v>143</v>
      </c>
      <c r="X252" t="s">
        <v>56</v>
      </c>
      <c r="Y252">
        <v>3</v>
      </c>
      <c r="Z252">
        <v>3676</v>
      </c>
      <c r="AA252" s="2">
        <v>44751</v>
      </c>
      <c r="AB252">
        <v>3</v>
      </c>
      <c r="AC252">
        <v>4</v>
      </c>
      <c r="AD252">
        <v>1</v>
      </c>
      <c r="AE252" s="1">
        <v>44967</v>
      </c>
      <c r="AF252" t="s">
        <v>75</v>
      </c>
      <c r="AG252" t="s">
        <v>59</v>
      </c>
      <c r="AH252" t="s">
        <v>60</v>
      </c>
      <c r="AI252" t="s">
        <v>2016</v>
      </c>
      <c r="AJ252" t="s">
        <v>2017</v>
      </c>
      <c r="AK252">
        <v>5</v>
      </c>
      <c r="AL252">
        <v>113.48</v>
      </c>
    </row>
    <row r="253" spans="1:38" x14ac:dyDescent="0.35">
      <c r="A253">
        <v>250</v>
      </c>
      <c r="B253" t="s">
        <v>2018</v>
      </c>
      <c r="C253" t="s">
        <v>1578</v>
      </c>
      <c r="D253" s="1">
        <v>44835</v>
      </c>
      <c r="F253" t="s">
        <v>40</v>
      </c>
      <c r="G253" t="s">
        <v>2019</v>
      </c>
      <c r="H253" t="s">
        <v>2020</v>
      </c>
      <c r="I253" t="s">
        <v>43</v>
      </c>
      <c r="J253" t="s">
        <v>86</v>
      </c>
      <c r="K253" t="s">
        <v>68</v>
      </c>
      <c r="L253" t="s">
        <v>86</v>
      </c>
      <c r="M253" t="s">
        <v>48</v>
      </c>
      <c r="O253" t="s">
        <v>49</v>
      </c>
      <c r="P253" t="s">
        <v>126</v>
      </c>
      <c r="Q253" s="2">
        <v>22008</v>
      </c>
      <c r="R253" t="s">
        <v>51</v>
      </c>
      <c r="S253" t="s">
        <v>6</v>
      </c>
      <c r="T253" t="s">
        <v>73</v>
      </c>
      <c r="U253">
        <v>27462</v>
      </c>
      <c r="V253" t="s">
        <v>74</v>
      </c>
      <c r="W253" t="s">
        <v>101</v>
      </c>
      <c r="X253" t="s">
        <v>56</v>
      </c>
      <c r="Y253">
        <v>3</v>
      </c>
      <c r="Z253">
        <v>3677</v>
      </c>
      <c r="AA253" t="s">
        <v>552</v>
      </c>
      <c r="AB253">
        <v>3</v>
      </c>
      <c r="AC253">
        <v>5</v>
      </c>
      <c r="AD253">
        <v>5</v>
      </c>
      <c r="AE253" s="1">
        <v>44839</v>
      </c>
      <c r="AF253" t="s">
        <v>58</v>
      </c>
      <c r="AG253" t="s">
        <v>76</v>
      </c>
      <c r="AH253" t="s">
        <v>77</v>
      </c>
      <c r="AI253" t="s">
        <v>2021</v>
      </c>
      <c r="AJ253" t="s">
        <v>2022</v>
      </c>
      <c r="AK253">
        <v>4</v>
      </c>
      <c r="AL253">
        <v>882.2</v>
      </c>
    </row>
    <row r="254" spans="1:38" x14ac:dyDescent="0.35">
      <c r="A254">
        <v>251</v>
      </c>
      <c r="B254" t="s">
        <v>2023</v>
      </c>
      <c r="C254" t="s">
        <v>1615</v>
      </c>
      <c r="D254" s="1">
        <v>44399</v>
      </c>
      <c r="F254" t="s">
        <v>40</v>
      </c>
      <c r="G254" t="s">
        <v>2024</v>
      </c>
      <c r="H254" t="s">
        <v>2025</v>
      </c>
      <c r="I254" t="s">
        <v>184</v>
      </c>
      <c r="J254" t="s">
        <v>86</v>
      </c>
      <c r="K254" t="s">
        <v>68</v>
      </c>
      <c r="L254" t="s">
        <v>86</v>
      </c>
      <c r="M254" t="s">
        <v>48</v>
      </c>
      <c r="O254" t="s">
        <v>49</v>
      </c>
      <c r="P254" t="s">
        <v>140</v>
      </c>
      <c r="Q254" t="s">
        <v>2026</v>
      </c>
      <c r="R254" t="s">
        <v>51</v>
      </c>
      <c r="S254" t="s">
        <v>1125</v>
      </c>
      <c r="T254" t="s">
        <v>73</v>
      </c>
      <c r="U254">
        <v>65321</v>
      </c>
      <c r="V254" t="s">
        <v>176</v>
      </c>
      <c r="W254" t="s">
        <v>101</v>
      </c>
      <c r="X254" t="s">
        <v>56</v>
      </c>
      <c r="Y254">
        <v>3</v>
      </c>
      <c r="Z254">
        <v>3678</v>
      </c>
      <c r="AA254" t="s">
        <v>1170</v>
      </c>
      <c r="AB254">
        <v>3</v>
      </c>
      <c r="AC254">
        <v>4</v>
      </c>
      <c r="AD254">
        <v>4</v>
      </c>
      <c r="AE254" s="1">
        <v>44810</v>
      </c>
      <c r="AF254" t="s">
        <v>75</v>
      </c>
      <c r="AG254" t="s">
        <v>59</v>
      </c>
      <c r="AH254" t="s">
        <v>77</v>
      </c>
      <c r="AI254" t="s">
        <v>2027</v>
      </c>
      <c r="AJ254" t="s">
        <v>2028</v>
      </c>
      <c r="AK254">
        <v>2</v>
      </c>
      <c r="AL254">
        <v>288.16000000000003</v>
      </c>
    </row>
    <row r="255" spans="1:38" x14ac:dyDescent="0.35">
      <c r="A255">
        <v>252</v>
      </c>
      <c r="B255" t="s">
        <v>2029</v>
      </c>
      <c r="C255" t="s">
        <v>2030</v>
      </c>
      <c r="D255" s="1">
        <v>43813</v>
      </c>
      <c r="F255" t="s">
        <v>40</v>
      </c>
      <c r="G255" t="s">
        <v>2031</v>
      </c>
      <c r="H255" t="s">
        <v>2032</v>
      </c>
      <c r="I255" t="s">
        <v>67</v>
      </c>
      <c r="J255" t="s">
        <v>86</v>
      </c>
      <c r="K255" t="s">
        <v>68</v>
      </c>
      <c r="L255" t="s">
        <v>86</v>
      </c>
      <c r="M255" t="s">
        <v>48</v>
      </c>
      <c r="O255" t="s">
        <v>49</v>
      </c>
      <c r="P255" t="s">
        <v>153</v>
      </c>
      <c r="Q255" t="s">
        <v>2033</v>
      </c>
      <c r="R255" t="s">
        <v>51</v>
      </c>
      <c r="S255" t="s">
        <v>155</v>
      </c>
      <c r="T255" t="s">
        <v>73</v>
      </c>
      <c r="U255">
        <v>54017</v>
      </c>
      <c r="V255" t="s">
        <v>176</v>
      </c>
      <c r="W255" t="s">
        <v>143</v>
      </c>
      <c r="X255" t="s">
        <v>56</v>
      </c>
      <c r="Y255">
        <v>3</v>
      </c>
      <c r="Z255">
        <v>3679</v>
      </c>
      <c r="AA255" t="s">
        <v>385</v>
      </c>
      <c r="AB255">
        <v>4</v>
      </c>
      <c r="AC255">
        <v>2</v>
      </c>
      <c r="AD255">
        <v>5</v>
      </c>
      <c r="AE255" s="1">
        <v>44942</v>
      </c>
      <c r="AF255" t="s">
        <v>58</v>
      </c>
      <c r="AG255" t="s">
        <v>76</v>
      </c>
      <c r="AH255" t="s">
        <v>104</v>
      </c>
      <c r="AI255" t="s">
        <v>2034</v>
      </c>
      <c r="AJ255" t="s">
        <v>2035</v>
      </c>
      <c r="AK255">
        <v>1</v>
      </c>
      <c r="AL255">
        <v>815.52</v>
      </c>
    </row>
    <row r="256" spans="1:38" x14ac:dyDescent="0.35">
      <c r="A256">
        <v>253</v>
      </c>
      <c r="B256" t="s">
        <v>2030</v>
      </c>
      <c r="C256" t="s">
        <v>2036</v>
      </c>
      <c r="D256" s="1">
        <v>43917</v>
      </c>
      <c r="F256" t="s">
        <v>40</v>
      </c>
      <c r="G256" t="s">
        <v>2037</v>
      </c>
      <c r="H256" t="s">
        <v>2038</v>
      </c>
      <c r="I256" t="s">
        <v>194</v>
      </c>
      <c r="J256" t="s">
        <v>69</v>
      </c>
      <c r="K256" t="s">
        <v>87</v>
      </c>
      <c r="L256" t="s">
        <v>86</v>
      </c>
      <c r="M256" t="s">
        <v>48</v>
      </c>
      <c r="O256" t="s">
        <v>49</v>
      </c>
      <c r="P256" t="s">
        <v>1269</v>
      </c>
      <c r="Q256" t="s">
        <v>2039</v>
      </c>
      <c r="R256" t="s">
        <v>51</v>
      </c>
      <c r="S256" t="s">
        <v>310</v>
      </c>
      <c r="T256" t="s">
        <v>53</v>
      </c>
      <c r="U256">
        <v>51584</v>
      </c>
      <c r="V256" t="s">
        <v>100</v>
      </c>
      <c r="W256" t="s">
        <v>143</v>
      </c>
      <c r="X256" t="s">
        <v>56</v>
      </c>
      <c r="Y256">
        <v>3</v>
      </c>
      <c r="Z256">
        <v>3680</v>
      </c>
      <c r="AA256" t="s">
        <v>2040</v>
      </c>
      <c r="AB256">
        <v>3</v>
      </c>
      <c r="AC256">
        <v>2</v>
      </c>
      <c r="AD256">
        <v>3</v>
      </c>
      <c r="AE256" s="1">
        <v>45061</v>
      </c>
      <c r="AF256" t="s">
        <v>58</v>
      </c>
      <c r="AG256" t="s">
        <v>59</v>
      </c>
      <c r="AH256" t="s">
        <v>104</v>
      </c>
      <c r="AI256" t="s">
        <v>2041</v>
      </c>
      <c r="AJ256" t="s">
        <v>2042</v>
      </c>
      <c r="AK256">
        <v>4</v>
      </c>
      <c r="AL256">
        <v>461.06</v>
      </c>
    </row>
    <row r="257" spans="1:38" x14ac:dyDescent="0.35">
      <c r="A257">
        <v>254</v>
      </c>
      <c r="B257" t="s">
        <v>2043</v>
      </c>
      <c r="C257" t="s">
        <v>1988</v>
      </c>
      <c r="D257" s="1">
        <v>44525</v>
      </c>
      <c r="F257" t="s">
        <v>40</v>
      </c>
      <c r="G257" t="s">
        <v>2044</v>
      </c>
      <c r="H257" t="s">
        <v>2045</v>
      </c>
      <c r="I257" t="s">
        <v>111</v>
      </c>
      <c r="J257" t="s">
        <v>69</v>
      </c>
      <c r="K257" t="s">
        <v>87</v>
      </c>
      <c r="L257" t="s">
        <v>47</v>
      </c>
      <c r="M257" t="s">
        <v>48</v>
      </c>
      <c r="O257" t="s">
        <v>49</v>
      </c>
      <c r="P257" t="s">
        <v>153</v>
      </c>
      <c r="Q257" t="s">
        <v>2046</v>
      </c>
      <c r="R257" t="s">
        <v>51</v>
      </c>
      <c r="S257" t="s">
        <v>646</v>
      </c>
      <c r="T257" t="s">
        <v>53</v>
      </c>
      <c r="U257">
        <v>75321</v>
      </c>
      <c r="V257" t="s">
        <v>129</v>
      </c>
      <c r="W257" t="s">
        <v>55</v>
      </c>
      <c r="X257" t="s">
        <v>56</v>
      </c>
      <c r="Y257">
        <v>3</v>
      </c>
      <c r="Z257">
        <v>3681</v>
      </c>
      <c r="AA257" t="s">
        <v>2047</v>
      </c>
      <c r="AB257">
        <v>5</v>
      </c>
      <c r="AC257">
        <v>2</v>
      </c>
      <c r="AD257">
        <v>5</v>
      </c>
      <c r="AE257" s="1">
        <v>45007</v>
      </c>
      <c r="AF257" t="s">
        <v>75</v>
      </c>
      <c r="AG257" t="s">
        <v>76</v>
      </c>
      <c r="AH257" t="s">
        <v>77</v>
      </c>
      <c r="AI257" t="s">
        <v>2048</v>
      </c>
      <c r="AJ257" t="s">
        <v>2049</v>
      </c>
      <c r="AK257">
        <v>2</v>
      </c>
      <c r="AL257">
        <v>580.16</v>
      </c>
    </row>
    <row r="258" spans="1:38" x14ac:dyDescent="0.35">
      <c r="A258">
        <v>255</v>
      </c>
      <c r="B258" t="s">
        <v>2050</v>
      </c>
      <c r="C258" t="s">
        <v>2051</v>
      </c>
      <c r="D258" s="1">
        <v>45115</v>
      </c>
      <c r="F258" t="s">
        <v>40</v>
      </c>
      <c r="G258" t="s">
        <v>2052</v>
      </c>
      <c r="H258" t="s">
        <v>2053</v>
      </c>
      <c r="I258" t="s">
        <v>237</v>
      </c>
      <c r="J258" t="s">
        <v>86</v>
      </c>
      <c r="K258" t="s">
        <v>46</v>
      </c>
      <c r="L258" t="s">
        <v>47</v>
      </c>
      <c r="M258" t="s">
        <v>48</v>
      </c>
      <c r="O258" t="s">
        <v>49</v>
      </c>
      <c r="P258" t="s">
        <v>126</v>
      </c>
      <c r="Q258" t="s">
        <v>2054</v>
      </c>
      <c r="R258" t="s">
        <v>51</v>
      </c>
      <c r="S258" t="s">
        <v>142</v>
      </c>
      <c r="T258" t="s">
        <v>53</v>
      </c>
      <c r="U258">
        <v>37646</v>
      </c>
      <c r="V258" t="s">
        <v>129</v>
      </c>
      <c r="W258" t="s">
        <v>101</v>
      </c>
      <c r="X258" t="s">
        <v>56</v>
      </c>
      <c r="Y258">
        <v>4</v>
      </c>
      <c r="Z258">
        <v>3682</v>
      </c>
      <c r="AA258" t="s">
        <v>177</v>
      </c>
      <c r="AB258">
        <v>3</v>
      </c>
      <c r="AC258">
        <v>3</v>
      </c>
      <c r="AD258">
        <v>3</v>
      </c>
      <c r="AE258" s="1">
        <v>44851</v>
      </c>
      <c r="AF258" t="s">
        <v>221</v>
      </c>
      <c r="AG258" t="s">
        <v>76</v>
      </c>
      <c r="AH258" t="s">
        <v>77</v>
      </c>
      <c r="AI258" t="s">
        <v>2055</v>
      </c>
      <c r="AJ258" t="s">
        <v>2056</v>
      </c>
      <c r="AK258">
        <v>3</v>
      </c>
      <c r="AL258">
        <v>336.69</v>
      </c>
    </row>
    <row r="259" spans="1:38" x14ac:dyDescent="0.35">
      <c r="A259">
        <v>256</v>
      </c>
      <c r="B259" t="s">
        <v>2057</v>
      </c>
      <c r="C259" t="s">
        <v>2058</v>
      </c>
      <c r="D259" s="1">
        <v>44502</v>
      </c>
      <c r="E259" s="1">
        <v>44541</v>
      </c>
      <c r="F259" t="s">
        <v>40</v>
      </c>
      <c r="G259" t="s">
        <v>2059</v>
      </c>
      <c r="H259" t="s">
        <v>2060</v>
      </c>
      <c r="I259" t="s">
        <v>137</v>
      </c>
      <c r="J259" t="s">
        <v>69</v>
      </c>
      <c r="K259" t="s">
        <v>46</v>
      </c>
      <c r="L259" t="s">
        <v>47</v>
      </c>
      <c r="M259" t="s">
        <v>138</v>
      </c>
      <c r="N259" t="s">
        <v>2061</v>
      </c>
      <c r="O259" t="s">
        <v>49</v>
      </c>
      <c r="P259" t="s">
        <v>50</v>
      </c>
      <c r="Q259" s="2">
        <v>20607</v>
      </c>
      <c r="R259" t="s">
        <v>51</v>
      </c>
      <c r="S259" t="s">
        <v>2062</v>
      </c>
      <c r="T259" t="s">
        <v>73</v>
      </c>
      <c r="U259">
        <v>33204</v>
      </c>
      <c r="V259" t="s">
        <v>100</v>
      </c>
      <c r="W259" t="s">
        <v>143</v>
      </c>
      <c r="X259" t="s">
        <v>56</v>
      </c>
      <c r="Y259">
        <v>3</v>
      </c>
      <c r="Z259">
        <v>3683</v>
      </c>
      <c r="AA259" t="s">
        <v>1823</v>
      </c>
      <c r="AB259">
        <v>2</v>
      </c>
      <c r="AC259">
        <v>1</v>
      </c>
      <c r="AD259">
        <v>5</v>
      </c>
      <c r="AE259" s="1">
        <v>44923</v>
      </c>
      <c r="AF259" t="s">
        <v>103</v>
      </c>
      <c r="AG259" t="s">
        <v>59</v>
      </c>
      <c r="AH259" t="s">
        <v>104</v>
      </c>
      <c r="AI259" t="s">
        <v>2063</v>
      </c>
      <c r="AJ259" t="s">
        <v>2064</v>
      </c>
      <c r="AK259">
        <v>1</v>
      </c>
      <c r="AL259">
        <v>990.69</v>
      </c>
    </row>
    <row r="260" spans="1:38" x14ac:dyDescent="0.35">
      <c r="A260">
        <v>257</v>
      </c>
      <c r="B260" t="s">
        <v>2065</v>
      </c>
      <c r="C260" t="s">
        <v>2066</v>
      </c>
      <c r="D260" s="1">
        <v>43800</v>
      </c>
      <c r="E260" s="1">
        <v>44920</v>
      </c>
      <c r="F260" t="s">
        <v>40</v>
      </c>
      <c r="G260" t="s">
        <v>2067</v>
      </c>
      <c r="H260" t="s">
        <v>2068</v>
      </c>
      <c r="I260" t="s">
        <v>163</v>
      </c>
      <c r="J260" t="s">
        <v>45</v>
      </c>
      <c r="K260" t="s">
        <v>46</v>
      </c>
      <c r="L260" t="s">
        <v>69</v>
      </c>
      <c r="M260" t="s">
        <v>138</v>
      </c>
      <c r="N260" t="s">
        <v>2069</v>
      </c>
      <c r="O260" t="s">
        <v>49</v>
      </c>
      <c r="P260" t="s">
        <v>126</v>
      </c>
      <c r="Q260" s="2">
        <v>19791</v>
      </c>
      <c r="R260" t="s">
        <v>51</v>
      </c>
      <c r="S260" t="s">
        <v>142</v>
      </c>
      <c r="T260" t="s">
        <v>73</v>
      </c>
      <c r="U260">
        <v>76198</v>
      </c>
      <c r="V260" t="s">
        <v>74</v>
      </c>
      <c r="W260" t="s">
        <v>55</v>
      </c>
      <c r="X260" t="s">
        <v>56</v>
      </c>
      <c r="Y260">
        <v>3</v>
      </c>
      <c r="Z260">
        <v>3684</v>
      </c>
      <c r="AA260" t="s">
        <v>2070</v>
      </c>
      <c r="AB260">
        <v>5</v>
      </c>
      <c r="AC260">
        <v>5</v>
      </c>
      <c r="AD260">
        <v>3</v>
      </c>
      <c r="AE260" s="1">
        <v>44863</v>
      </c>
      <c r="AF260" t="s">
        <v>221</v>
      </c>
      <c r="AG260" t="s">
        <v>59</v>
      </c>
      <c r="AH260" t="s">
        <v>104</v>
      </c>
      <c r="AI260" t="s">
        <v>2071</v>
      </c>
      <c r="AJ260" t="s">
        <v>2072</v>
      </c>
      <c r="AK260">
        <v>2</v>
      </c>
      <c r="AL260">
        <v>939.39</v>
      </c>
    </row>
    <row r="261" spans="1:38" x14ac:dyDescent="0.35">
      <c r="A261">
        <v>258</v>
      </c>
      <c r="B261" t="s">
        <v>2073</v>
      </c>
      <c r="C261" t="s">
        <v>2074</v>
      </c>
      <c r="D261" s="1">
        <v>44789</v>
      </c>
      <c r="E261" s="1">
        <v>44875</v>
      </c>
      <c r="F261" t="s">
        <v>40</v>
      </c>
      <c r="G261" t="s">
        <v>2075</v>
      </c>
      <c r="H261" t="s">
        <v>2076</v>
      </c>
      <c r="I261" t="s">
        <v>85</v>
      </c>
      <c r="J261" t="s">
        <v>86</v>
      </c>
      <c r="K261" t="s">
        <v>46</v>
      </c>
      <c r="L261" t="s">
        <v>86</v>
      </c>
      <c r="M261" t="s">
        <v>195</v>
      </c>
      <c r="N261" t="s">
        <v>2077</v>
      </c>
      <c r="O261" t="s">
        <v>49</v>
      </c>
      <c r="P261" t="s">
        <v>250</v>
      </c>
      <c r="Q261" t="s">
        <v>2078</v>
      </c>
      <c r="R261" t="s">
        <v>51</v>
      </c>
      <c r="S261" t="s">
        <v>251</v>
      </c>
      <c r="T261" t="s">
        <v>73</v>
      </c>
      <c r="U261">
        <v>10600</v>
      </c>
      <c r="V261" t="s">
        <v>176</v>
      </c>
      <c r="W261" t="s">
        <v>55</v>
      </c>
      <c r="X261" t="s">
        <v>56</v>
      </c>
      <c r="Y261">
        <v>3</v>
      </c>
      <c r="Z261">
        <v>3685</v>
      </c>
      <c r="AA261" s="2">
        <v>44986</v>
      </c>
      <c r="AB261">
        <v>4</v>
      </c>
      <c r="AC261">
        <v>3</v>
      </c>
      <c r="AD261">
        <v>4</v>
      </c>
      <c r="AE261" s="1">
        <v>44932</v>
      </c>
      <c r="AF261" t="s">
        <v>58</v>
      </c>
      <c r="AG261" t="s">
        <v>76</v>
      </c>
      <c r="AH261" t="s">
        <v>130</v>
      </c>
      <c r="AI261" t="s">
        <v>2079</v>
      </c>
      <c r="AJ261" t="s">
        <v>2080</v>
      </c>
      <c r="AK261">
        <v>1</v>
      </c>
      <c r="AL261">
        <v>941.12</v>
      </c>
    </row>
    <row r="262" spans="1:38" x14ac:dyDescent="0.35">
      <c r="A262">
        <v>259</v>
      </c>
      <c r="B262" t="s">
        <v>2081</v>
      </c>
      <c r="C262" t="s">
        <v>2082</v>
      </c>
      <c r="D262" s="1">
        <v>44311</v>
      </c>
      <c r="E262" s="1">
        <v>44907</v>
      </c>
      <c r="F262" t="s">
        <v>40</v>
      </c>
      <c r="G262" t="s">
        <v>2083</v>
      </c>
      <c r="H262" t="s">
        <v>2084</v>
      </c>
      <c r="I262" t="s">
        <v>125</v>
      </c>
      <c r="J262" t="s">
        <v>69</v>
      </c>
      <c r="K262" t="s">
        <v>68</v>
      </c>
      <c r="L262" t="s">
        <v>86</v>
      </c>
      <c r="M262" t="s">
        <v>195</v>
      </c>
      <c r="N262" t="s">
        <v>2085</v>
      </c>
      <c r="O262" t="s">
        <v>49</v>
      </c>
      <c r="P262" t="s">
        <v>153</v>
      </c>
      <c r="Q262" t="s">
        <v>2086</v>
      </c>
      <c r="R262" t="s">
        <v>51</v>
      </c>
      <c r="S262" t="s">
        <v>261</v>
      </c>
      <c r="T262" t="s">
        <v>73</v>
      </c>
      <c r="U262">
        <v>67909</v>
      </c>
      <c r="V262" t="s">
        <v>54</v>
      </c>
      <c r="W262" t="s">
        <v>101</v>
      </c>
      <c r="X262" t="s">
        <v>144</v>
      </c>
      <c r="Y262">
        <v>1</v>
      </c>
      <c r="Z262">
        <v>3686</v>
      </c>
      <c r="AA262" s="2">
        <v>44986</v>
      </c>
      <c r="AB262">
        <v>3</v>
      </c>
      <c r="AC262">
        <v>3</v>
      </c>
      <c r="AD262">
        <v>1</v>
      </c>
      <c r="AE262" s="1">
        <v>45112</v>
      </c>
      <c r="AF262" t="s">
        <v>103</v>
      </c>
      <c r="AG262" t="s">
        <v>59</v>
      </c>
      <c r="AH262" t="s">
        <v>77</v>
      </c>
      <c r="AI262" t="s">
        <v>2087</v>
      </c>
      <c r="AJ262" t="s">
        <v>2088</v>
      </c>
      <c r="AK262">
        <v>3</v>
      </c>
      <c r="AL262">
        <v>878.11</v>
      </c>
    </row>
    <row r="263" spans="1:38" x14ac:dyDescent="0.35">
      <c r="A263">
        <v>260</v>
      </c>
      <c r="B263" t="s">
        <v>2089</v>
      </c>
      <c r="C263" t="s">
        <v>2090</v>
      </c>
      <c r="D263" s="1">
        <v>43602</v>
      </c>
      <c r="F263" t="s">
        <v>40</v>
      </c>
      <c r="G263" t="s">
        <v>2091</v>
      </c>
      <c r="H263" t="s">
        <v>2092</v>
      </c>
      <c r="I263" t="s">
        <v>43</v>
      </c>
      <c r="J263" t="s">
        <v>69</v>
      </c>
      <c r="K263" t="s">
        <v>87</v>
      </c>
      <c r="L263" t="s">
        <v>47</v>
      </c>
      <c r="M263" t="s">
        <v>48</v>
      </c>
      <c r="O263" t="s">
        <v>49</v>
      </c>
      <c r="P263" t="s">
        <v>126</v>
      </c>
      <c r="Q263" t="s">
        <v>2093</v>
      </c>
      <c r="R263" t="s">
        <v>51</v>
      </c>
      <c r="S263" t="s">
        <v>6</v>
      </c>
      <c r="T263" t="s">
        <v>53</v>
      </c>
      <c r="U263">
        <v>26340</v>
      </c>
      <c r="V263" t="s">
        <v>54</v>
      </c>
      <c r="W263" t="s">
        <v>143</v>
      </c>
      <c r="X263" t="s">
        <v>144</v>
      </c>
      <c r="Y263">
        <v>1</v>
      </c>
      <c r="Z263">
        <v>3687</v>
      </c>
      <c r="AA263" s="2">
        <v>44601</v>
      </c>
      <c r="AB263">
        <v>2</v>
      </c>
      <c r="AC263">
        <v>4</v>
      </c>
      <c r="AD263">
        <v>5</v>
      </c>
      <c r="AE263" s="1">
        <v>44921</v>
      </c>
      <c r="AF263" t="s">
        <v>75</v>
      </c>
      <c r="AG263" t="s">
        <v>76</v>
      </c>
      <c r="AH263" t="s">
        <v>77</v>
      </c>
      <c r="AI263" t="s">
        <v>2094</v>
      </c>
      <c r="AJ263" t="s">
        <v>2095</v>
      </c>
      <c r="AK263">
        <v>3</v>
      </c>
      <c r="AL263">
        <v>614.53</v>
      </c>
    </row>
    <row r="264" spans="1:38" x14ac:dyDescent="0.35">
      <c r="A264">
        <v>261</v>
      </c>
      <c r="B264" t="s">
        <v>2096</v>
      </c>
      <c r="C264" t="s">
        <v>571</v>
      </c>
      <c r="D264" s="1">
        <v>43589</v>
      </c>
      <c r="E264" s="1">
        <v>44411</v>
      </c>
      <c r="F264" t="s">
        <v>40</v>
      </c>
      <c r="G264" t="s">
        <v>2097</v>
      </c>
      <c r="H264" t="s">
        <v>2098</v>
      </c>
      <c r="I264" t="s">
        <v>184</v>
      </c>
      <c r="J264" t="s">
        <v>45</v>
      </c>
      <c r="K264" t="s">
        <v>87</v>
      </c>
      <c r="L264" t="s">
        <v>86</v>
      </c>
      <c r="M264" t="s">
        <v>138</v>
      </c>
      <c r="N264" t="s">
        <v>2099</v>
      </c>
      <c r="O264" t="s">
        <v>49</v>
      </c>
      <c r="P264" t="s">
        <v>458</v>
      </c>
      <c r="Q264" t="s">
        <v>2100</v>
      </c>
      <c r="R264" t="s">
        <v>51</v>
      </c>
      <c r="S264" t="s">
        <v>354</v>
      </c>
      <c r="T264" t="s">
        <v>53</v>
      </c>
      <c r="U264">
        <v>42113</v>
      </c>
      <c r="V264" t="s">
        <v>176</v>
      </c>
      <c r="W264" t="s">
        <v>143</v>
      </c>
      <c r="X264" t="s">
        <v>144</v>
      </c>
      <c r="Y264">
        <v>3</v>
      </c>
      <c r="Z264">
        <v>3688</v>
      </c>
      <c r="AA264" s="2">
        <v>44604</v>
      </c>
      <c r="AB264">
        <v>4</v>
      </c>
      <c r="AC264">
        <v>4</v>
      </c>
      <c r="AD264">
        <v>4</v>
      </c>
      <c r="AE264" s="1">
        <v>44891</v>
      </c>
      <c r="AF264" t="s">
        <v>75</v>
      </c>
      <c r="AG264" t="s">
        <v>59</v>
      </c>
      <c r="AH264" t="s">
        <v>60</v>
      </c>
      <c r="AI264" t="s">
        <v>2101</v>
      </c>
      <c r="AJ264" t="s">
        <v>2102</v>
      </c>
      <c r="AK264">
        <v>4</v>
      </c>
      <c r="AL264">
        <v>269.88</v>
      </c>
    </row>
    <row r="265" spans="1:38" x14ac:dyDescent="0.35">
      <c r="A265">
        <v>262</v>
      </c>
      <c r="B265" t="s">
        <v>2103</v>
      </c>
      <c r="C265" t="s">
        <v>2104</v>
      </c>
      <c r="D265" s="1">
        <v>44393</v>
      </c>
      <c r="F265" t="s">
        <v>40</v>
      </c>
      <c r="G265" t="s">
        <v>2105</v>
      </c>
      <c r="H265" t="s">
        <v>2106</v>
      </c>
      <c r="I265" t="s">
        <v>67</v>
      </c>
      <c r="J265" t="s">
        <v>45</v>
      </c>
      <c r="K265" t="s">
        <v>68</v>
      </c>
      <c r="L265" t="s">
        <v>47</v>
      </c>
      <c r="M265" t="s">
        <v>48</v>
      </c>
      <c r="O265" t="s">
        <v>49</v>
      </c>
      <c r="P265" t="s">
        <v>126</v>
      </c>
      <c r="Q265" t="s">
        <v>2107</v>
      </c>
      <c r="R265" t="s">
        <v>51</v>
      </c>
      <c r="S265" t="s">
        <v>115</v>
      </c>
      <c r="T265" t="s">
        <v>73</v>
      </c>
      <c r="U265">
        <v>95832</v>
      </c>
      <c r="V265" t="s">
        <v>176</v>
      </c>
      <c r="W265" t="s">
        <v>116</v>
      </c>
      <c r="X265" t="s">
        <v>144</v>
      </c>
      <c r="Y265">
        <v>3</v>
      </c>
      <c r="Z265">
        <v>3689</v>
      </c>
      <c r="AA265" t="s">
        <v>2108</v>
      </c>
      <c r="AB265">
        <v>4</v>
      </c>
      <c r="AC265">
        <v>4</v>
      </c>
      <c r="AD265">
        <v>3</v>
      </c>
      <c r="AE265" s="1">
        <v>44982</v>
      </c>
      <c r="AF265" t="s">
        <v>221</v>
      </c>
      <c r="AG265" t="s">
        <v>76</v>
      </c>
      <c r="AH265" t="s">
        <v>130</v>
      </c>
      <c r="AI265" t="s">
        <v>2109</v>
      </c>
      <c r="AJ265" t="s">
        <v>2110</v>
      </c>
      <c r="AK265">
        <v>1</v>
      </c>
      <c r="AL265">
        <v>734.94</v>
      </c>
    </row>
    <row r="266" spans="1:38" x14ac:dyDescent="0.35">
      <c r="A266">
        <v>263</v>
      </c>
      <c r="B266" t="s">
        <v>2111</v>
      </c>
      <c r="C266" t="s">
        <v>1556</v>
      </c>
      <c r="D266" s="1">
        <v>44047</v>
      </c>
      <c r="E266" s="1">
        <v>44254</v>
      </c>
      <c r="F266" t="s">
        <v>40</v>
      </c>
      <c r="G266" t="s">
        <v>2112</v>
      </c>
      <c r="H266" t="s">
        <v>2113</v>
      </c>
      <c r="I266" t="s">
        <v>194</v>
      </c>
      <c r="J266" t="s">
        <v>69</v>
      </c>
      <c r="K266" t="s">
        <v>68</v>
      </c>
      <c r="L266" t="s">
        <v>47</v>
      </c>
      <c r="M266" t="s">
        <v>248</v>
      </c>
      <c r="N266" t="s">
        <v>2114</v>
      </c>
      <c r="O266" t="s">
        <v>49</v>
      </c>
      <c r="P266" t="s">
        <v>795</v>
      </c>
      <c r="Q266" t="s">
        <v>2115</v>
      </c>
      <c r="R266" t="s">
        <v>51</v>
      </c>
      <c r="S266" t="s">
        <v>115</v>
      </c>
      <c r="T266" t="s">
        <v>73</v>
      </c>
      <c r="U266">
        <v>60287</v>
      </c>
      <c r="V266" t="s">
        <v>54</v>
      </c>
      <c r="W266" t="s">
        <v>101</v>
      </c>
      <c r="X266" t="s">
        <v>343</v>
      </c>
      <c r="Y266">
        <v>3</v>
      </c>
      <c r="Z266">
        <v>3690</v>
      </c>
      <c r="AA266" t="s">
        <v>1838</v>
      </c>
      <c r="AB266">
        <v>4</v>
      </c>
      <c r="AC266">
        <v>3</v>
      </c>
      <c r="AD266">
        <v>5</v>
      </c>
      <c r="AE266" s="1">
        <v>45019</v>
      </c>
      <c r="AF266" t="s">
        <v>118</v>
      </c>
      <c r="AG266" t="s">
        <v>59</v>
      </c>
      <c r="AH266" t="s">
        <v>104</v>
      </c>
      <c r="AI266" t="s">
        <v>2116</v>
      </c>
      <c r="AJ266" t="s">
        <v>2117</v>
      </c>
      <c r="AK266">
        <v>5</v>
      </c>
      <c r="AL266">
        <v>589.5</v>
      </c>
    </row>
    <row r="267" spans="1:38" x14ac:dyDescent="0.35">
      <c r="A267">
        <v>264</v>
      </c>
      <c r="B267" t="s">
        <v>1224</v>
      </c>
      <c r="C267" t="s">
        <v>2118</v>
      </c>
      <c r="D267" s="1">
        <v>44158</v>
      </c>
      <c r="F267" t="s">
        <v>40</v>
      </c>
      <c r="G267" t="s">
        <v>2119</v>
      </c>
      <c r="H267" t="s">
        <v>2120</v>
      </c>
      <c r="I267" t="s">
        <v>111</v>
      </c>
      <c r="J267" t="s">
        <v>69</v>
      </c>
      <c r="K267" t="s">
        <v>46</v>
      </c>
      <c r="L267" t="s">
        <v>86</v>
      </c>
      <c r="M267" t="s">
        <v>48</v>
      </c>
      <c r="O267" t="s">
        <v>49</v>
      </c>
      <c r="P267" t="s">
        <v>50</v>
      </c>
      <c r="Q267" s="2">
        <v>34029</v>
      </c>
      <c r="R267" t="s">
        <v>51</v>
      </c>
      <c r="S267" t="s">
        <v>354</v>
      </c>
      <c r="T267" t="s">
        <v>73</v>
      </c>
      <c r="U267">
        <v>34316</v>
      </c>
      <c r="V267" t="s">
        <v>176</v>
      </c>
      <c r="W267" t="s">
        <v>101</v>
      </c>
      <c r="X267" t="s">
        <v>343</v>
      </c>
      <c r="Y267">
        <v>1</v>
      </c>
      <c r="Z267">
        <v>3691</v>
      </c>
      <c r="AA267" s="2">
        <v>44754</v>
      </c>
      <c r="AB267">
        <v>1</v>
      </c>
      <c r="AC267">
        <v>1</v>
      </c>
      <c r="AD267">
        <v>5</v>
      </c>
      <c r="AE267" s="1">
        <v>44991</v>
      </c>
      <c r="AF267" t="s">
        <v>58</v>
      </c>
      <c r="AG267" t="s">
        <v>59</v>
      </c>
      <c r="AH267" t="s">
        <v>104</v>
      </c>
      <c r="AI267" t="s">
        <v>2121</v>
      </c>
      <c r="AJ267" t="s">
        <v>2122</v>
      </c>
      <c r="AK267">
        <v>3</v>
      </c>
      <c r="AL267">
        <v>311.27999999999997</v>
      </c>
    </row>
    <row r="268" spans="1:38" x14ac:dyDescent="0.35">
      <c r="A268">
        <v>265</v>
      </c>
      <c r="B268" t="s">
        <v>2123</v>
      </c>
      <c r="C268" t="s">
        <v>2124</v>
      </c>
      <c r="D268" s="1">
        <v>43780</v>
      </c>
      <c r="F268" t="s">
        <v>40</v>
      </c>
      <c r="G268" t="s">
        <v>2125</v>
      </c>
      <c r="H268" t="s">
        <v>2126</v>
      </c>
      <c r="I268" t="s">
        <v>237</v>
      </c>
      <c r="J268" t="s">
        <v>86</v>
      </c>
      <c r="K268" t="s">
        <v>87</v>
      </c>
      <c r="L268" t="s">
        <v>69</v>
      </c>
      <c r="M268" t="s">
        <v>48</v>
      </c>
      <c r="O268" t="s">
        <v>49</v>
      </c>
      <c r="P268" t="s">
        <v>70</v>
      </c>
      <c r="Q268" t="s">
        <v>2127</v>
      </c>
      <c r="R268" t="s">
        <v>51</v>
      </c>
      <c r="S268" t="s">
        <v>230</v>
      </c>
      <c r="T268" t="s">
        <v>73</v>
      </c>
      <c r="U268">
        <v>75371</v>
      </c>
      <c r="V268" t="s">
        <v>129</v>
      </c>
      <c r="W268" t="s">
        <v>55</v>
      </c>
      <c r="X268" t="s">
        <v>343</v>
      </c>
      <c r="Y268">
        <v>3</v>
      </c>
      <c r="Z268">
        <v>3692</v>
      </c>
      <c r="AA268" t="s">
        <v>2128</v>
      </c>
      <c r="AB268">
        <v>4</v>
      </c>
      <c r="AC268">
        <v>5</v>
      </c>
      <c r="AD268">
        <v>3</v>
      </c>
      <c r="AE268" s="1">
        <v>45014</v>
      </c>
      <c r="AF268" t="s">
        <v>118</v>
      </c>
      <c r="AG268" t="s">
        <v>59</v>
      </c>
      <c r="AH268" t="s">
        <v>130</v>
      </c>
      <c r="AI268" t="s">
        <v>2129</v>
      </c>
      <c r="AJ268" t="s">
        <v>2130</v>
      </c>
      <c r="AK268">
        <v>5</v>
      </c>
      <c r="AL268">
        <v>671.88</v>
      </c>
    </row>
    <row r="269" spans="1:38" x14ac:dyDescent="0.35">
      <c r="A269">
        <v>266</v>
      </c>
      <c r="B269" t="s">
        <v>2131</v>
      </c>
      <c r="C269" t="s">
        <v>2132</v>
      </c>
      <c r="D269" s="1">
        <v>43605</v>
      </c>
      <c r="E269" s="1">
        <v>44073</v>
      </c>
      <c r="F269" t="s">
        <v>1166</v>
      </c>
      <c r="G269" t="s">
        <v>2133</v>
      </c>
      <c r="H269" t="s">
        <v>2134</v>
      </c>
      <c r="I269" t="s">
        <v>184</v>
      </c>
      <c r="J269" t="s">
        <v>69</v>
      </c>
      <c r="K269" t="s">
        <v>87</v>
      </c>
      <c r="L269" t="s">
        <v>47</v>
      </c>
      <c r="M269" t="s">
        <v>138</v>
      </c>
      <c r="N269" t="s">
        <v>2135</v>
      </c>
      <c r="O269" t="s">
        <v>49</v>
      </c>
      <c r="P269" t="s">
        <v>250</v>
      </c>
      <c r="Q269" s="2">
        <v>28133</v>
      </c>
      <c r="R269" t="s">
        <v>51</v>
      </c>
      <c r="S269" t="s">
        <v>1561</v>
      </c>
      <c r="T269" t="s">
        <v>53</v>
      </c>
      <c r="U269">
        <v>13727</v>
      </c>
      <c r="V269" t="s">
        <v>54</v>
      </c>
      <c r="W269" t="s">
        <v>116</v>
      </c>
      <c r="X269" t="s">
        <v>144</v>
      </c>
      <c r="Y269">
        <v>2</v>
      </c>
      <c r="Z269">
        <v>3693</v>
      </c>
      <c r="AA269" s="2">
        <v>45173</v>
      </c>
      <c r="AB269">
        <v>3</v>
      </c>
      <c r="AC269">
        <v>1</v>
      </c>
      <c r="AD269">
        <v>1</v>
      </c>
      <c r="AE269" s="1">
        <v>44950</v>
      </c>
      <c r="AF269" t="s">
        <v>103</v>
      </c>
      <c r="AG269" t="s">
        <v>76</v>
      </c>
      <c r="AH269" t="s">
        <v>104</v>
      </c>
      <c r="AI269" t="s">
        <v>2136</v>
      </c>
      <c r="AJ269" t="s">
        <v>2137</v>
      </c>
      <c r="AK269">
        <v>1</v>
      </c>
      <c r="AL269">
        <v>861.5</v>
      </c>
    </row>
    <row r="270" spans="1:38" x14ac:dyDescent="0.35">
      <c r="A270">
        <v>267</v>
      </c>
      <c r="B270" t="s">
        <v>2138</v>
      </c>
      <c r="C270" t="s">
        <v>2139</v>
      </c>
      <c r="D270" s="1">
        <v>43774</v>
      </c>
      <c r="E270" s="1">
        <v>44667</v>
      </c>
      <c r="F270" t="s">
        <v>1166</v>
      </c>
      <c r="G270" t="s">
        <v>2140</v>
      </c>
      <c r="H270" t="s">
        <v>2141</v>
      </c>
      <c r="I270" t="s">
        <v>67</v>
      </c>
      <c r="J270" t="s">
        <v>86</v>
      </c>
      <c r="K270" t="s">
        <v>68</v>
      </c>
      <c r="L270" t="s">
        <v>69</v>
      </c>
      <c r="M270" t="s">
        <v>138</v>
      </c>
      <c r="N270" t="s">
        <v>2142</v>
      </c>
      <c r="O270" t="s">
        <v>49</v>
      </c>
      <c r="P270" t="s">
        <v>126</v>
      </c>
      <c r="Q270" s="2">
        <v>22588</v>
      </c>
      <c r="R270" t="s">
        <v>51</v>
      </c>
      <c r="S270" t="s">
        <v>292</v>
      </c>
      <c r="T270" t="s">
        <v>53</v>
      </c>
      <c r="U270">
        <v>94278</v>
      </c>
      <c r="V270" t="s">
        <v>74</v>
      </c>
      <c r="W270" t="s">
        <v>116</v>
      </c>
      <c r="X270" t="s">
        <v>1185</v>
      </c>
      <c r="Y270">
        <v>4</v>
      </c>
      <c r="Z270">
        <v>3694</v>
      </c>
      <c r="AA270" t="s">
        <v>2143</v>
      </c>
      <c r="AB270">
        <v>3</v>
      </c>
      <c r="AC270">
        <v>3</v>
      </c>
      <c r="AD270">
        <v>5</v>
      </c>
      <c r="AE270" s="1">
        <v>45065</v>
      </c>
      <c r="AF270" t="s">
        <v>58</v>
      </c>
      <c r="AG270" t="s">
        <v>76</v>
      </c>
      <c r="AH270" t="s">
        <v>104</v>
      </c>
      <c r="AI270" t="s">
        <v>2144</v>
      </c>
      <c r="AJ270" t="s">
        <v>2145</v>
      </c>
      <c r="AK270">
        <v>2</v>
      </c>
      <c r="AL270">
        <v>649.17999999999995</v>
      </c>
    </row>
    <row r="271" spans="1:38" x14ac:dyDescent="0.35">
      <c r="A271">
        <v>268</v>
      </c>
      <c r="B271" t="s">
        <v>2146</v>
      </c>
      <c r="C271" t="s">
        <v>2147</v>
      </c>
      <c r="D271" s="1">
        <v>43363</v>
      </c>
      <c r="E271" s="1">
        <v>44231</v>
      </c>
      <c r="F271" t="s">
        <v>1166</v>
      </c>
      <c r="G271" t="s">
        <v>2148</v>
      </c>
      <c r="H271" t="s">
        <v>2149</v>
      </c>
      <c r="I271" t="s">
        <v>194</v>
      </c>
      <c r="J271" t="s">
        <v>45</v>
      </c>
      <c r="K271" t="s">
        <v>46</v>
      </c>
      <c r="L271" t="s">
        <v>47</v>
      </c>
      <c r="M271" t="s">
        <v>248</v>
      </c>
      <c r="N271" t="s">
        <v>2150</v>
      </c>
      <c r="O271" t="s">
        <v>49</v>
      </c>
      <c r="P271" t="s">
        <v>503</v>
      </c>
      <c r="Q271" t="s">
        <v>2151</v>
      </c>
      <c r="R271" t="s">
        <v>51</v>
      </c>
      <c r="S271" t="s">
        <v>115</v>
      </c>
      <c r="T271" t="s">
        <v>53</v>
      </c>
      <c r="U271">
        <v>70817</v>
      </c>
      <c r="V271" t="s">
        <v>74</v>
      </c>
      <c r="W271" t="s">
        <v>143</v>
      </c>
      <c r="X271" t="s">
        <v>1185</v>
      </c>
      <c r="Y271">
        <v>4</v>
      </c>
      <c r="Z271">
        <v>3695</v>
      </c>
      <c r="AA271" t="s">
        <v>1640</v>
      </c>
      <c r="AB271">
        <v>1</v>
      </c>
      <c r="AC271">
        <v>1</v>
      </c>
      <c r="AD271">
        <v>4</v>
      </c>
      <c r="AE271" s="1">
        <v>44934</v>
      </c>
      <c r="AF271" t="s">
        <v>103</v>
      </c>
      <c r="AG271" t="s">
        <v>76</v>
      </c>
      <c r="AH271" t="s">
        <v>60</v>
      </c>
      <c r="AI271" t="s">
        <v>2152</v>
      </c>
      <c r="AJ271" t="s">
        <v>2153</v>
      </c>
      <c r="AK271">
        <v>4</v>
      </c>
      <c r="AL271">
        <v>492.2</v>
      </c>
    </row>
    <row r="272" spans="1:38" x14ac:dyDescent="0.35">
      <c r="A272">
        <v>269</v>
      </c>
      <c r="B272" t="s">
        <v>2154</v>
      </c>
      <c r="C272" t="s">
        <v>2155</v>
      </c>
      <c r="D272" s="1">
        <v>44076</v>
      </c>
      <c r="E272" s="1">
        <v>45072</v>
      </c>
      <c r="F272" t="s">
        <v>1166</v>
      </c>
      <c r="G272" t="s">
        <v>2156</v>
      </c>
      <c r="H272" t="s">
        <v>2157</v>
      </c>
      <c r="I272" t="s">
        <v>111</v>
      </c>
      <c r="J272" t="s">
        <v>45</v>
      </c>
      <c r="K272" t="s">
        <v>87</v>
      </c>
      <c r="L272" t="s">
        <v>69</v>
      </c>
      <c r="M272" t="s">
        <v>174</v>
      </c>
      <c r="N272" t="s">
        <v>2158</v>
      </c>
      <c r="O272" t="s">
        <v>49</v>
      </c>
      <c r="P272" t="s">
        <v>949</v>
      </c>
      <c r="Q272" s="2">
        <v>32699</v>
      </c>
      <c r="R272" t="s">
        <v>51</v>
      </c>
      <c r="S272" t="s">
        <v>326</v>
      </c>
      <c r="T272" t="s">
        <v>53</v>
      </c>
      <c r="U272">
        <v>74423</v>
      </c>
      <c r="V272" t="s">
        <v>74</v>
      </c>
      <c r="W272" t="s">
        <v>55</v>
      </c>
      <c r="X272" t="s">
        <v>1185</v>
      </c>
      <c r="Y272">
        <v>3</v>
      </c>
      <c r="Z272">
        <v>3696</v>
      </c>
      <c r="AA272" s="2">
        <v>44573</v>
      </c>
      <c r="AB272">
        <v>2</v>
      </c>
      <c r="AC272">
        <v>1</v>
      </c>
      <c r="AD272">
        <v>2</v>
      </c>
      <c r="AE272" s="1">
        <v>44939</v>
      </c>
      <c r="AF272" t="s">
        <v>118</v>
      </c>
      <c r="AG272" t="s">
        <v>59</v>
      </c>
      <c r="AH272" t="s">
        <v>130</v>
      </c>
      <c r="AI272" t="s">
        <v>2159</v>
      </c>
      <c r="AJ272" t="s">
        <v>2160</v>
      </c>
      <c r="AK272">
        <v>2</v>
      </c>
      <c r="AL272">
        <v>299.58999999999997</v>
      </c>
    </row>
    <row r="273" spans="1:38" x14ac:dyDescent="0.35">
      <c r="A273">
        <v>270</v>
      </c>
      <c r="B273" t="s">
        <v>2161</v>
      </c>
      <c r="C273" t="s">
        <v>2162</v>
      </c>
      <c r="D273" s="1">
        <v>44010</v>
      </c>
      <c r="F273" t="s">
        <v>1166</v>
      </c>
      <c r="G273" t="s">
        <v>2163</v>
      </c>
      <c r="H273" t="s">
        <v>2164</v>
      </c>
      <c r="I273" t="s">
        <v>237</v>
      </c>
      <c r="J273" t="s">
        <v>86</v>
      </c>
      <c r="K273" t="s">
        <v>68</v>
      </c>
      <c r="L273" t="s">
        <v>69</v>
      </c>
      <c r="M273" t="s">
        <v>48</v>
      </c>
      <c r="O273" t="s">
        <v>49</v>
      </c>
      <c r="P273" t="s">
        <v>126</v>
      </c>
      <c r="Q273" t="s">
        <v>2165</v>
      </c>
      <c r="R273" t="s">
        <v>51</v>
      </c>
      <c r="S273" t="s">
        <v>142</v>
      </c>
      <c r="T273" t="s">
        <v>53</v>
      </c>
      <c r="U273">
        <v>51256</v>
      </c>
      <c r="V273" t="s">
        <v>100</v>
      </c>
      <c r="W273" t="s">
        <v>101</v>
      </c>
      <c r="X273" t="s">
        <v>1185</v>
      </c>
      <c r="Y273">
        <v>4</v>
      </c>
      <c r="Z273">
        <v>3697</v>
      </c>
      <c r="AA273" t="s">
        <v>2166</v>
      </c>
      <c r="AB273">
        <v>3</v>
      </c>
      <c r="AC273">
        <v>4</v>
      </c>
      <c r="AD273">
        <v>1</v>
      </c>
      <c r="AE273" s="1">
        <v>45040</v>
      </c>
      <c r="AF273" t="s">
        <v>118</v>
      </c>
      <c r="AG273" t="s">
        <v>59</v>
      </c>
      <c r="AH273" t="s">
        <v>60</v>
      </c>
      <c r="AI273" t="s">
        <v>2167</v>
      </c>
      <c r="AJ273" t="s">
        <v>2168</v>
      </c>
      <c r="AK273">
        <v>2</v>
      </c>
      <c r="AL273">
        <v>982.33</v>
      </c>
    </row>
    <row r="274" spans="1:38" x14ac:dyDescent="0.35">
      <c r="A274">
        <v>271</v>
      </c>
      <c r="B274" t="s">
        <v>2169</v>
      </c>
      <c r="C274" t="s">
        <v>2170</v>
      </c>
      <c r="D274" s="1">
        <v>45007</v>
      </c>
      <c r="E274" s="1">
        <v>45076</v>
      </c>
      <c r="F274" t="s">
        <v>1166</v>
      </c>
      <c r="G274" t="s">
        <v>2171</v>
      </c>
      <c r="H274" t="s">
        <v>2172</v>
      </c>
      <c r="I274" t="s">
        <v>137</v>
      </c>
      <c r="J274" t="s">
        <v>86</v>
      </c>
      <c r="K274" t="s">
        <v>68</v>
      </c>
      <c r="L274" t="s">
        <v>86</v>
      </c>
      <c r="M274" t="s">
        <v>138</v>
      </c>
      <c r="N274" t="s">
        <v>2173</v>
      </c>
      <c r="O274" t="s">
        <v>49</v>
      </c>
      <c r="P274" t="s">
        <v>503</v>
      </c>
      <c r="Q274" s="2">
        <v>31022</v>
      </c>
      <c r="R274" t="s">
        <v>51</v>
      </c>
      <c r="S274" t="s">
        <v>326</v>
      </c>
      <c r="T274" t="s">
        <v>53</v>
      </c>
      <c r="U274">
        <v>16462</v>
      </c>
      <c r="V274" t="s">
        <v>74</v>
      </c>
      <c r="W274" t="s">
        <v>116</v>
      </c>
      <c r="X274" t="s">
        <v>1185</v>
      </c>
      <c r="Y274">
        <v>3</v>
      </c>
      <c r="Z274">
        <v>3698</v>
      </c>
      <c r="AA274" t="s">
        <v>327</v>
      </c>
      <c r="AB274">
        <v>2</v>
      </c>
      <c r="AC274">
        <v>5</v>
      </c>
      <c r="AD274">
        <v>4</v>
      </c>
      <c r="AE274" s="1">
        <v>44919</v>
      </c>
      <c r="AF274" t="s">
        <v>58</v>
      </c>
      <c r="AG274" t="s">
        <v>76</v>
      </c>
      <c r="AH274" t="s">
        <v>130</v>
      </c>
      <c r="AI274" t="s">
        <v>2174</v>
      </c>
      <c r="AJ274" t="s">
        <v>2175</v>
      </c>
      <c r="AK274">
        <v>2</v>
      </c>
      <c r="AL274">
        <v>830.36</v>
      </c>
    </row>
    <row r="275" spans="1:38" x14ac:dyDescent="0.35">
      <c r="A275">
        <v>272</v>
      </c>
      <c r="B275" t="s">
        <v>2176</v>
      </c>
      <c r="C275" t="s">
        <v>2177</v>
      </c>
      <c r="D275" s="1">
        <v>44803</v>
      </c>
      <c r="E275" s="1">
        <v>44824</v>
      </c>
      <c r="F275" t="s">
        <v>40</v>
      </c>
      <c r="G275" t="s">
        <v>2178</v>
      </c>
      <c r="H275" t="s">
        <v>2179</v>
      </c>
      <c r="I275" t="s">
        <v>237</v>
      </c>
      <c r="J275" t="s">
        <v>69</v>
      </c>
      <c r="K275" t="s">
        <v>87</v>
      </c>
      <c r="L275" t="s">
        <v>47</v>
      </c>
      <c r="M275" t="s">
        <v>138</v>
      </c>
      <c r="N275" t="s">
        <v>2180</v>
      </c>
      <c r="O275" t="s">
        <v>49</v>
      </c>
      <c r="P275" t="s">
        <v>153</v>
      </c>
      <c r="Q275" t="s">
        <v>2181</v>
      </c>
      <c r="R275" t="s">
        <v>51</v>
      </c>
      <c r="S275" t="s">
        <v>155</v>
      </c>
      <c r="T275" t="s">
        <v>73</v>
      </c>
      <c r="U275">
        <v>48065</v>
      </c>
      <c r="V275" t="s">
        <v>176</v>
      </c>
      <c r="W275" t="s">
        <v>143</v>
      </c>
      <c r="X275" t="s">
        <v>1185</v>
      </c>
      <c r="Y275">
        <v>2</v>
      </c>
      <c r="Z275">
        <v>3699</v>
      </c>
      <c r="AA275" t="s">
        <v>2182</v>
      </c>
      <c r="AB275">
        <v>2</v>
      </c>
      <c r="AC275">
        <v>4</v>
      </c>
      <c r="AD275">
        <v>3</v>
      </c>
      <c r="AE275" s="1">
        <v>44792</v>
      </c>
      <c r="AF275" t="s">
        <v>75</v>
      </c>
      <c r="AG275" t="s">
        <v>76</v>
      </c>
      <c r="AH275" t="s">
        <v>130</v>
      </c>
      <c r="AI275" t="s">
        <v>2183</v>
      </c>
      <c r="AJ275" t="s">
        <v>2184</v>
      </c>
      <c r="AK275">
        <v>1</v>
      </c>
      <c r="AL275">
        <v>973.34</v>
      </c>
    </row>
    <row r="276" spans="1:38" x14ac:dyDescent="0.35">
      <c r="A276">
        <v>273</v>
      </c>
      <c r="B276" t="s">
        <v>2185</v>
      </c>
      <c r="C276" t="s">
        <v>2186</v>
      </c>
      <c r="D276" s="1">
        <v>43762</v>
      </c>
      <c r="F276" t="s">
        <v>40</v>
      </c>
      <c r="G276" t="s">
        <v>2187</v>
      </c>
      <c r="H276" t="s">
        <v>2188</v>
      </c>
      <c r="I276" t="s">
        <v>85</v>
      </c>
      <c r="J276" t="s">
        <v>69</v>
      </c>
      <c r="K276" t="s">
        <v>68</v>
      </c>
      <c r="L276" t="s">
        <v>47</v>
      </c>
      <c r="M276" t="s">
        <v>48</v>
      </c>
      <c r="O276" t="s">
        <v>49</v>
      </c>
      <c r="P276" t="s">
        <v>458</v>
      </c>
      <c r="Q276" s="2">
        <v>32481</v>
      </c>
      <c r="R276" t="s">
        <v>51</v>
      </c>
      <c r="S276" t="s">
        <v>6</v>
      </c>
      <c r="T276" t="s">
        <v>73</v>
      </c>
      <c r="U276">
        <v>93840</v>
      </c>
      <c r="V276" t="s">
        <v>74</v>
      </c>
      <c r="W276" t="s">
        <v>143</v>
      </c>
      <c r="X276" t="s">
        <v>1185</v>
      </c>
      <c r="Y276">
        <v>1</v>
      </c>
      <c r="Z276">
        <v>3700</v>
      </c>
      <c r="AA276" t="s">
        <v>311</v>
      </c>
      <c r="AB276">
        <v>4</v>
      </c>
      <c r="AC276">
        <v>1</v>
      </c>
      <c r="AD276">
        <v>1</v>
      </c>
      <c r="AE276" s="1">
        <v>44982</v>
      </c>
      <c r="AF276" t="s">
        <v>103</v>
      </c>
      <c r="AG276" t="s">
        <v>59</v>
      </c>
      <c r="AH276" t="s">
        <v>60</v>
      </c>
      <c r="AI276" t="s">
        <v>2189</v>
      </c>
      <c r="AJ276" t="s">
        <v>2190</v>
      </c>
      <c r="AK276">
        <v>4</v>
      </c>
      <c r="AL276">
        <v>667.34</v>
      </c>
    </row>
    <row r="277" spans="1:38" x14ac:dyDescent="0.35">
      <c r="A277">
        <v>274</v>
      </c>
      <c r="B277" t="s">
        <v>2191</v>
      </c>
      <c r="C277" t="s">
        <v>2192</v>
      </c>
      <c r="D277" s="1">
        <v>43778</v>
      </c>
      <c r="F277" t="s">
        <v>40</v>
      </c>
      <c r="G277" t="s">
        <v>2193</v>
      </c>
      <c r="H277" t="s">
        <v>2194</v>
      </c>
      <c r="I277" t="s">
        <v>163</v>
      </c>
      <c r="J277" t="s">
        <v>69</v>
      </c>
      <c r="K277" t="s">
        <v>87</v>
      </c>
      <c r="L277" t="s">
        <v>47</v>
      </c>
      <c r="M277" t="s">
        <v>48</v>
      </c>
      <c r="O277" t="s">
        <v>49</v>
      </c>
      <c r="P277" t="s">
        <v>425</v>
      </c>
      <c r="Q277" t="s">
        <v>2195</v>
      </c>
      <c r="R277" t="s">
        <v>51</v>
      </c>
      <c r="S277" t="s">
        <v>427</v>
      </c>
      <c r="T277" t="s">
        <v>73</v>
      </c>
      <c r="U277">
        <v>35917</v>
      </c>
      <c r="V277" t="s">
        <v>100</v>
      </c>
      <c r="W277" t="s">
        <v>101</v>
      </c>
      <c r="X277" t="s">
        <v>1185</v>
      </c>
      <c r="Y277">
        <v>2</v>
      </c>
      <c r="Z277">
        <v>3701</v>
      </c>
      <c r="AA277" s="2">
        <v>45205</v>
      </c>
      <c r="AB277">
        <v>4</v>
      </c>
      <c r="AC277">
        <v>1</v>
      </c>
      <c r="AD277">
        <v>4</v>
      </c>
      <c r="AE277" s="1">
        <v>44794</v>
      </c>
      <c r="AF277" t="s">
        <v>221</v>
      </c>
      <c r="AG277" t="s">
        <v>59</v>
      </c>
      <c r="AH277" t="s">
        <v>60</v>
      </c>
      <c r="AI277" t="s">
        <v>2196</v>
      </c>
      <c r="AJ277" t="s">
        <v>2197</v>
      </c>
      <c r="AK277">
        <v>4</v>
      </c>
      <c r="AL277">
        <v>480.17</v>
      </c>
    </row>
    <row r="278" spans="1:38" x14ac:dyDescent="0.35">
      <c r="A278">
        <v>275</v>
      </c>
      <c r="B278" t="s">
        <v>2198</v>
      </c>
      <c r="C278" t="s">
        <v>2199</v>
      </c>
      <c r="D278" s="1">
        <v>43659</v>
      </c>
      <c r="F278" t="s">
        <v>40</v>
      </c>
      <c r="G278" t="s">
        <v>2200</v>
      </c>
      <c r="H278" t="s">
        <v>2201</v>
      </c>
      <c r="I278" t="s">
        <v>194</v>
      </c>
      <c r="J278" t="s">
        <v>69</v>
      </c>
      <c r="K278" t="s">
        <v>46</v>
      </c>
      <c r="L278" t="s">
        <v>69</v>
      </c>
      <c r="M278" t="s">
        <v>48</v>
      </c>
      <c r="O278" t="s">
        <v>49</v>
      </c>
      <c r="P278" t="s">
        <v>70</v>
      </c>
      <c r="Q278" t="s">
        <v>2202</v>
      </c>
      <c r="R278" t="s">
        <v>51</v>
      </c>
      <c r="S278" t="s">
        <v>326</v>
      </c>
      <c r="T278" t="s">
        <v>73</v>
      </c>
      <c r="U278">
        <v>22165</v>
      </c>
      <c r="V278" t="s">
        <v>176</v>
      </c>
      <c r="W278" t="s">
        <v>101</v>
      </c>
      <c r="X278" t="s">
        <v>144</v>
      </c>
      <c r="Y278">
        <v>3</v>
      </c>
      <c r="Z278">
        <v>3702</v>
      </c>
      <c r="AA278" t="s">
        <v>942</v>
      </c>
      <c r="AB278">
        <v>2</v>
      </c>
      <c r="AC278">
        <v>4</v>
      </c>
      <c r="AD278">
        <v>1</v>
      </c>
      <c r="AE278" s="1">
        <v>44972</v>
      </c>
      <c r="AF278" t="s">
        <v>58</v>
      </c>
      <c r="AG278" t="s">
        <v>76</v>
      </c>
      <c r="AH278" t="s">
        <v>60</v>
      </c>
      <c r="AI278" t="s">
        <v>2203</v>
      </c>
      <c r="AJ278" t="s">
        <v>2204</v>
      </c>
      <c r="AK278">
        <v>3</v>
      </c>
      <c r="AL278">
        <v>346.28</v>
      </c>
    </row>
    <row r="279" spans="1:38" x14ac:dyDescent="0.35">
      <c r="A279">
        <v>276</v>
      </c>
      <c r="B279" t="s">
        <v>2205</v>
      </c>
      <c r="C279" t="s">
        <v>2206</v>
      </c>
      <c r="D279" s="1">
        <v>44074</v>
      </c>
      <c r="E279" s="1">
        <v>44738</v>
      </c>
      <c r="F279" t="s">
        <v>40</v>
      </c>
      <c r="G279" t="s">
        <v>2207</v>
      </c>
      <c r="H279" t="s">
        <v>2208</v>
      </c>
      <c r="I279" t="s">
        <v>67</v>
      </c>
      <c r="J279" t="s">
        <v>69</v>
      </c>
      <c r="K279" t="s">
        <v>68</v>
      </c>
      <c r="L279" t="s">
        <v>69</v>
      </c>
      <c r="M279" t="s">
        <v>174</v>
      </c>
      <c r="N279" t="s">
        <v>2209</v>
      </c>
      <c r="O279" t="s">
        <v>49</v>
      </c>
      <c r="P279" t="s">
        <v>153</v>
      </c>
      <c r="Q279" t="s">
        <v>2210</v>
      </c>
      <c r="R279" t="s">
        <v>51</v>
      </c>
      <c r="S279" t="s">
        <v>155</v>
      </c>
      <c r="T279" t="s">
        <v>53</v>
      </c>
      <c r="U279">
        <v>87563</v>
      </c>
      <c r="V279" t="s">
        <v>54</v>
      </c>
      <c r="W279" t="s">
        <v>55</v>
      </c>
      <c r="X279" t="s">
        <v>144</v>
      </c>
      <c r="Y279">
        <v>4</v>
      </c>
      <c r="Z279">
        <v>3703</v>
      </c>
      <c r="AA279" s="2">
        <v>44963</v>
      </c>
      <c r="AB279">
        <v>5</v>
      </c>
      <c r="AC279">
        <v>5</v>
      </c>
      <c r="AD279">
        <v>5</v>
      </c>
      <c r="AE279" s="1">
        <v>44922</v>
      </c>
      <c r="AF279" t="s">
        <v>221</v>
      </c>
      <c r="AG279" t="s">
        <v>76</v>
      </c>
      <c r="AH279" t="s">
        <v>104</v>
      </c>
      <c r="AI279" t="s">
        <v>2211</v>
      </c>
      <c r="AJ279" t="s">
        <v>2212</v>
      </c>
      <c r="AK279">
        <v>3</v>
      </c>
      <c r="AL279">
        <v>121.45</v>
      </c>
    </row>
    <row r="280" spans="1:38" x14ac:dyDescent="0.35">
      <c r="A280">
        <v>277</v>
      </c>
      <c r="B280" t="s">
        <v>2205</v>
      </c>
      <c r="C280" t="s">
        <v>2213</v>
      </c>
      <c r="D280" s="1">
        <v>43490</v>
      </c>
      <c r="E280" s="1">
        <v>44495</v>
      </c>
      <c r="F280" t="s">
        <v>40</v>
      </c>
      <c r="G280" t="s">
        <v>2214</v>
      </c>
      <c r="H280" t="s">
        <v>2215</v>
      </c>
      <c r="I280" t="s">
        <v>43</v>
      </c>
      <c r="J280" t="s">
        <v>86</v>
      </c>
      <c r="K280" t="s">
        <v>46</v>
      </c>
      <c r="L280" t="s">
        <v>69</v>
      </c>
      <c r="M280" t="s">
        <v>138</v>
      </c>
      <c r="N280" t="s">
        <v>2216</v>
      </c>
      <c r="O280" t="s">
        <v>49</v>
      </c>
      <c r="P280" t="s">
        <v>126</v>
      </c>
      <c r="Q280" s="2">
        <v>27882</v>
      </c>
      <c r="R280" t="s">
        <v>51</v>
      </c>
      <c r="S280" t="s">
        <v>2015</v>
      </c>
      <c r="T280" t="s">
        <v>53</v>
      </c>
      <c r="U280">
        <v>20993</v>
      </c>
      <c r="V280" t="s">
        <v>176</v>
      </c>
      <c r="W280" t="s">
        <v>116</v>
      </c>
      <c r="X280" t="s">
        <v>144</v>
      </c>
      <c r="Y280">
        <v>5</v>
      </c>
      <c r="Z280">
        <v>3704</v>
      </c>
      <c r="AA280" s="2">
        <v>45114</v>
      </c>
      <c r="AB280">
        <v>2</v>
      </c>
      <c r="AC280">
        <v>4</v>
      </c>
      <c r="AD280">
        <v>5</v>
      </c>
      <c r="AE280" s="1">
        <v>44841</v>
      </c>
      <c r="AF280" t="s">
        <v>118</v>
      </c>
      <c r="AG280" t="s">
        <v>76</v>
      </c>
      <c r="AH280" t="s">
        <v>77</v>
      </c>
      <c r="AI280" t="s">
        <v>2217</v>
      </c>
      <c r="AJ280" t="s">
        <v>2218</v>
      </c>
      <c r="AK280">
        <v>2</v>
      </c>
      <c r="AL280">
        <v>669.3</v>
      </c>
    </row>
    <row r="281" spans="1:38" x14ac:dyDescent="0.35">
      <c r="A281">
        <v>278</v>
      </c>
      <c r="B281" t="s">
        <v>2219</v>
      </c>
      <c r="C281" t="s">
        <v>2220</v>
      </c>
      <c r="D281" s="1">
        <v>44156</v>
      </c>
      <c r="E281" s="1">
        <v>45025</v>
      </c>
      <c r="F281" t="s">
        <v>40</v>
      </c>
      <c r="G281" t="s">
        <v>2221</v>
      </c>
      <c r="H281" t="s">
        <v>2222</v>
      </c>
      <c r="I281" t="s">
        <v>125</v>
      </c>
      <c r="J281" t="s">
        <v>86</v>
      </c>
      <c r="K281" t="s">
        <v>68</v>
      </c>
      <c r="L281" t="s">
        <v>69</v>
      </c>
      <c r="M281" t="s">
        <v>138</v>
      </c>
      <c r="N281" t="s">
        <v>2223</v>
      </c>
      <c r="O281" t="s">
        <v>49</v>
      </c>
      <c r="P281" t="s">
        <v>89</v>
      </c>
      <c r="Q281" t="s">
        <v>2224</v>
      </c>
      <c r="R281" t="s">
        <v>51</v>
      </c>
      <c r="S281" t="s">
        <v>1133</v>
      </c>
      <c r="T281" t="s">
        <v>53</v>
      </c>
      <c r="U281">
        <v>88723</v>
      </c>
      <c r="V281" t="s">
        <v>54</v>
      </c>
      <c r="W281" t="s">
        <v>101</v>
      </c>
      <c r="X281" t="s">
        <v>144</v>
      </c>
      <c r="Y281">
        <v>3</v>
      </c>
      <c r="Z281">
        <v>3705</v>
      </c>
      <c r="AA281" t="s">
        <v>2225</v>
      </c>
      <c r="AB281">
        <v>3</v>
      </c>
      <c r="AC281">
        <v>1</v>
      </c>
      <c r="AD281">
        <v>4</v>
      </c>
      <c r="AE281" s="1">
        <v>45033</v>
      </c>
      <c r="AF281" t="s">
        <v>118</v>
      </c>
      <c r="AG281" t="s">
        <v>59</v>
      </c>
      <c r="AH281" t="s">
        <v>104</v>
      </c>
      <c r="AI281" t="s">
        <v>2226</v>
      </c>
      <c r="AJ281" t="s">
        <v>2227</v>
      </c>
      <c r="AK281">
        <v>5</v>
      </c>
      <c r="AL281">
        <v>983.59</v>
      </c>
    </row>
    <row r="282" spans="1:38" x14ac:dyDescent="0.35">
      <c r="A282">
        <v>279</v>
      </c>
      <c r="B282" t="s">
        <v>2228</v>
      </c>
      <c r="C282" t="s">
        <v>2229</v>
      </c>
      <c r="D282" s="1">
        <v>43731</v>
      </c>
      <c r="F282" t="s">
        <v>40</v>
      </c>
      <c r="G282" t="s">
        <v>2230</v>
      </c>
      <c r="H282" t="s">
        <v>2231</v>
      </c>
      <c r="I282" t="s">
        <v>137</v>
      </c>
      <c r="J282" t="s">
        <v>86</v>
      </c>
      <c r="K282" t="s">
        <v>87</v>
      </c>
      <c r="L282" t="s">
        <v>69</v>
      </c>
      <c r="M282" t="s">
        <v>48</v>
      </c>
      <c r="O282" t="s">
        <v>49</v>
      </c>
      <c r="P282" t="s">
        <v>126</v>
      </c>
      <c r="Q282" s="2">
        <v>27252</v>
      </c>
      <c r="R282" t="s">
        <v>51</v>
      </c>
      <c r="S282" t="s">
        <v>115</v>
      </c>
      <c r="T282" t="s">
        <v>73</v>
      </c>
      <c r="U282">
        <v>59933</v>
      </c>
      <c r="V282" t="s">
        <v>54</v>
      </c>
      <c r="W282" t="s">
        <v>143</v>
      </c>
      <c r="X282" t="s">
        <v>144</v>
      </c>
      <c r="Y282">
        <v>3</v>
      </c>
      <c r="Z282">
        <v>3706</v>
      </c>
      <c r="AA282" t="s">
        <v>2232</v>
      </c>
      <c r="AB282">
        <v>2</v>
      </c>
      <c r="AC282">
        <v>1</v>
      </c>
      <c r="AD282">
        <v>4</v>
      </c>
      <c r="AE282" s="1">
        <v>45084</v>
      </c>
      <c r="AF282" t="s">
        <v>75</v>
      </c>
      <c r="AG282" t="s">
        <v>59</v>
      </c>
      <c r="AH282" t="s">
        <v>104</v>
      </c>
      <c r="AI282" t="s">
        <v>2233</v>
      </c>
      <c r="AJ282" t="s">
        <v>2234</v>
      </c>
      <c r="AK282">
        <v>1</v>
      </c>
      <c r="AL282">
        <v>304.89999999999998</v>
      </c>
    </row>
    <row r="283" spans="1:38" x14ac:dyDescent="0.35">
      <c r="A283">
        <v>280</v>
      </c>
      <c r="B283" t="s">
        <v>2235</v>
      </c>
      <c r="C283" t="s">
        <v>2236</v>
      </c>
      <c r="D283" s="1">
        <v>44906</v>
      </c>
      <c r="F283" t="s">
        <v>40</v>
      </c>
      <c r="G283" t="s">
        <v>2237</v>
      </c>
      <c r="H283" t="s">
        <v>2238</v>
      </c>
      <c r="I283" t="s">
        <v>111</v>
      </c>
      <c r="J283" t="s">
        <v>45</v>
      </c>
      <c r="K283" t="s">
        <v>87</v>
      </c>
      <c r="L283" t="s">
        <v>47</v>
      </c>
      <c r="M283" t="s">
        <v>48</v>
      </c>
      <c r="O283" t="s">
        <v>49</v>
      </c>
      <c r="P283" t="s">
        <v>153</v>
      </c>
      <c r="Q283" s="2">
        <v>34711</v>
      </c>
      <c r="R283" t="s">
        <v>51</v>
      </c>
      <c r="S283" t="s">
        <v>354</v>
      </c>
      <c r="T283" t="s">
        <v>73</v>
      </c>
      <c r="U283">
        <v>81280</v>
      </c>
      <c r="V283" t="s">
        <v>176</v>
      </c>
      <c r="W283" t="s">
        <v>143</v>
      </c>
      <c r="X283" t="s">
        <v>144</v>
      </c>
      <c r="Y283">
        <v>3</v>
      </c>
      <c r="Z283">
        <v>3707</v>
      </c>
      <c r="AA283" t="s">
        <v>2239</v>
      </c>
      <c r="AB283">
        <v>3</v>
      </c>
      <c r="AC283">
        <v>2</v>
      </c>
      <c r="AD283">
        <v>4</v>
      </c>
      <c r="AE283" s="1">
        <v>44919</v>
      </c>
      <c r="AF283" t="s">
        <v>58</v>
      </c>
      <c r="AG283" t="s">
        <v>76</v>
      </c>
      <c r="AH283" t="s">
        <v>130</v>
      </c>
      <c r="AI283" t="s">
        <v>2240</v>
      </c>
      <c r="AJ283" t="s">
        <v>2241</v>
      </c>
      <c r="AK283">
        <v>3</v>
      </c>
      <c r="AL283">
        <v>778.72</v>
      </c>
    </row>
    <row r="284" spans="1:38" x14ac:dyDescent="0.35">
      <c r="A284">
        <v>281</v>
      </c>
      <c r="B284" t="s">
        <v>2242</v>
      </c>
      <c r="C284" t="s">
        <v>2058</v>
      </c>
      <c r="D284" s="1">
        <v>44064</v>
      </c>
      <c r="E284" s="1">
        <v>44824</v>
      </c>
      <c r="F284" t="s">
        <v>40</v>
      </c>
      <c r="G284" t="s">
        <v>2243</v>
      </c>
      <c r="H284" t="s">
        <v>2244</v>
      </c>
      <c r="I284" t="s">
        <v>184</v>
      </c>
      <c r="J284" t="s">
        <v>86</v>
      </c>
      <c r="K284" t="s">
        <v>46</v>
      </c>
      <c r="L284" t="s">
        <v>69</v>
      </c>
      <c r="M284" t="s">
        <v>174</v>
      </c>
      <c r="N284" t="s">
        <v>2245</v>
      </c>
      <c r="O284" t="s">
        <v>49</v>
      </c>
      <c r="P284" t="s">
        <v>334</v>
      </c>
      <c r="Q284" t="s">
        <v>2246</v>
      </c>
      <c r="R284" t="s">
        <v>51</v>
      </c>
      <c r="S284" t="s">
        <v>155</v>
      </c>
      <c r="T284" t="s">
        <v>73</v>
      </c>
      <c r="U284">
        <v>13899</v>
      </c>
      <c r="V284" t="s">
        <v>129</v>
      </c>
      <c r="W284" t="s">
        <v>116</v>
      </c>
      <c r="X284" t="s">
        <v>144</v>
      </c>
      <c r="Y284">
        <v>4</v>
      </c>
      <c r="Z284">
        <v>3708</v>
      </c>
      <c r="AA284" t="s">
        <v>2247</v>
      </c>
      <c r="AB284">
        <v>5</v>
      </c>
      <c r="AC284">
        <v>5</v>
      </c>
      <c r="AD284">
        <v>2</v>
      </c>
      <c r="AE284" s="1">
        <v>44929</v>
      </c>
      <c r="AF284" t="s">
        <v>75</v>
      </c>
      <c r="AG284" t="s">
        <v>76</v>
      </c>
      <c r="AH284" t="s">
        <v>130</v>
      </c>
      <c r="AI284" t="s">
        <v>2248</v>
      </c>
      <c r="AJ284" t="s">
        <v>2249</v>
      </c>
      <c r="AK284">
        <v>4</v>
      </c>
      <c r="AL284">
        <v>136.15</v>
      </c>
    </row>
    <row r="285" spans="1:38" x14ac:dyDescent="0.35">
      <c r="A285">
        <v>282</v>
      </c>
      <c r="B285" t="s">
        <v>2250</v>
      </c>
      <c r="C285" t="s">
        <v>2251</v>
      </c>
      <c r="D285" s="1">
        <v>43500</v>
      </c>
      <c r="E285" s="1">
        <v>45033</v>
      </c>
      <c r="F285" t="s">
        <v>40</v>
      </c>
      <c r="G285" t="s">
        <v>2252</v>
      </c>
      <c r="H285" t="s">
        <v>2253</v>
      </c>
      <c r="I285" t="s">
        <v>237</v>
      </c>
      <c r="J285" t="s">
        <v>86</v>
      </c>
      <c r="K285" t="s">
        <v>46</v>
      </c>
      <c r="L285" t="s">
        <v>69</v>
      </c>
      <c r="M285" t="s">
        <v>248</v>
      </c>
      <c r="N285" t="s">
        <v>2254</v>
      </c>
      <c r="O285" t="s">
        <v>49</v>
      </c>
      <c r="P285" t="s">
        <v>206</v>
      </c>
      <c r="Q285" t="s">
        <v>2255</v>
      </c>
      <c r="R285" t="s">
        <v>51</v>
      </c>
      <c r="S285" t="s">
        <v>209</v>
      </c>
      <c r="T285" t="s">
        <v>73</v>
      </c>
      <c r="U285">
        <v>44907</v>
      </c>
      <c r="V285" t="s">
        <v>129</v>
      </c>
      <c r="W285" t="s">
        <v>143</v>
      </c>
      <c r="X285" t="s">
        <v>144</v>
      </c>
      <c r="Y285">
        <v>5</v>
      </c>
      <c r="Z285">
        <v>3709</v>
      </c>
      <c r="AA285" s="2">
        <v>45143</v>
      </c>
      <c r="AB285">
        <v>3</v>
      </c>
      <c r="AC285">
        <v>5</v>
      </c>
      <c r="AD285">
        <v>3</v>
      </c>
      <c r="AE285" s="1">
        <v>45023</v>
      </c>
      <c r="AF285" t="s">
        <v>58</v>
      </c>
      <c r="AG285" t="s">
        <v>59</v>
      </c>
      <c r="AH285" t="s">
        <v>77</v>
      </c>
      <c r="AI285" t="s">
        <v>2256</v>
      </c>
      <c r="AJ285" t="s">
        <v>2257</v>
      </c>
      <c r="AK285">
        <v>4</v>
      </c>
      <c r="AL285">
        <v>339.84</v>
      </c>
    </row>
    <row r="286" spans="1:38" x14ac:dyDescent="0.35">
      <c r="A286">
        <v>283</v>
      </c>
      <c r="B286" t="s">
        <v>2258</v>
      </c>
      <c r="C286" t="s">
        <v>2259</v>
      </c>
      <c r="D286" s="1">
        <v>44498</v>
      </c>
      <c r="F286" t="s">
        <v>40</v>
      </c>
      <c r="G286" t="s">
        <v>2260</v>
      </c>
      <c r="H286" t="s">
        <v>2261</v>
      </c>
      <c r="I286" t="s">
        <v>85</v>
      </c>
      <c r="J286" t="s">
        <v>86</v>
      </c>
      <c r="K286" t="s">
        <v>46</v>
      </c>
      <c r="L286" t="s">
        <v>69</v>
      </c>
      <c r="M286" t="s">
        <v>48</v>
      </c>
      <c r="O286" t="s">
        <v>49</v>
      </c>
      <c r="P286" t="s">
        <v>70</v>
      </c>
      <c r="Q286" t="s">
        <v>2262</v>
      </c>
      <c r="R286" t="s">
        <v>51</v>
      </c>
      <c r="S286" t="s">
        <v>326</v>
      </c>
      <c r="T286" t="s">
        <v>53</v>
      </c>
      <c r="U286">
        <v>64630</v>
      </c>
      <c r="V286" t="s">
        <v>74</v>
      </c>
      <c r="W286" t="s">
        <v>101</v>
      </c>
      <c r="X286" t="s">
        <v>144</v>
      </c>
      <c r="Y286">
        <v>1</v>
      </c>
      <c r="Z286">
        <v>3710</v>
      </c>
      <c r="AA286" t="s">
        <v>2263</v>
      </c>
      <c r="AB286">
        <v>5</v>
      </c>
      <c r="AC286">
        <v>5</v>
      </c>
      <c r="AD286">
        <v>3</v>
      </c>
      <c r="AE286" s="1">
        <v>45079</v>
      </c>
      <c r="AF286" t="s">
        <v>58</v>
      </c>
      <c r="AG286" t="s">
        <v>76</v>
      </c>
      <c r="AH286" t="s">
        <v>104</v>
      </c>
      <c r="AI286" t="s">
        <v>2264</v>
      </c>
      <c r="AJ286" t="s">
        <v>2265</v>
      </c>
      <c r="AK286">
        <v>1</v>
      </c>
      <c r="AL286">
        <v>791.78</v>
      </c>
    </row>
    <row r="287" spans="1:38" x14ac:dyDescent="0.35">
      <c r="A287">
        <v>284</v>
      </c>
      <c r="B287" t="s">
        <v>2266</v>
      </c>
      <c r="C287" t="s">
        <v>1710</v>
      </c>
      <c r="D287" s="1">
        <v>44394</v>
      </c>
      <c r="F287" t="s">
        <v>40</v>
      </c>
      <c r="G287" t="s">
        <v>2267</v>
      </c>
      <c r="H287" t="s">
        <v>2268</v>
      </c>
      <c r="I287" t="s">
        <v>163</v>
      </c>
      <c r="J287" t="s">
        <v>69</v>
      </c>
      <c r="K287" t="s">
        <v>68</v>
      </c>
      <c r="L287" t="s">
        <v>47</v>
      </c>
      <c r="M287" t="s">
        <v>48</v>
      </c>
      <c r="O287" t="s">
        <v>49</v>
      </c>
      <c r="P287" t="s">
        <v>50</v>
      </c>
      <c r="Q287" s="2">
        <v>29646</v>
      </c>
      <c r="R287" t="s">
        <v>51</v>
      </c>
      <c r="S287" t="s">
        <v>979</v>
      </c>
      <c r="T287" t="s">
        <v>53</v>
      </c>
      <c r="U287">
        <v>36588</v>
      </c>
      <c r="V287" t="s">
        <v>129</v>
      </c>
      <c r="W287" t="s">
        <v>101</v>
      </c>
      <c r="X287" t="s">
        <v>343</v>
      </c>
      <c r="Y287">
        <v>1</v>
      </c>
      <c r="Z287">
        <v>3711</v>
      </c>
      <c r="AA287" t="s">
        <v>262</v>
      </c>
      <c r="AB287">
        <v>4</v>
      </c>
      <c r="AC287">
        <v>3</v>
      </c>
      <c r="AD287">
        <v>3</v>
      </c>
      <c r="AE287" s="1">
        <v>44853</v>
      </c>
      <c r="AF287" t="s">
        <v>58</v>
      </c>
      <c r="AG287" t="s">
        <v>76</v>
      </c>
      <c r="AH287" t="s">
        <v>77</v>
      </c>
      <c r="AI287" t="s">
        <v>2269</v>
      </c>
      <c r="AJ287" t="s">
        <v>2270</v>
      </c>
      <c r="AK287">
        <v>5</v>
      </c>
      <c r="AL287">
        <v>853.26</v>
      </c>
    </row>
    <row r="288" spans="1:38" x14ac:dyDescent="0.35">
      <c r="A288">
        <v>285</v>
      </c>
      <c r="B288" t="s">
        <v>2271</v>
      </c>
      <c r="C288" t="s">
        <v>2272</v>
      </c>
      <c r="D288" s="1">
        <v>43583</v>
      </c>
      <c r="E288" s="1">
        <v>44805</v>
      </c>
      <c r="F288" t="s">
        <v>40</v>
      </c>
      <c r="G288" t="s">
        <v>2273</v>
      </c>
      <c r="H288" t="s">
        <v>2274</v>
      </c>
      <c r="I288" t="s">
        <v>194</v>
      </c>
      <c r="J288" t="s">
        <v>69</v>
      </c>
      <c r="K288" t="s">
        <v>46</v>
      </c>
      <c r="L288" t="s">
        <v>47</v>
      </c>
      <c r="M288" t="s">
        <v>195</v>
      </c>
      <c r="N288" t="s">
        <v>2275</v>
      </c>
      <c r="O288" t="s">
        <v>49</v>
      </c>
      <c r="P288" t="s">
        <v>126</v>
      </c>
      <c r="Q288" s="2">
        <v>20518</v>
      </c>
      <c r="R288" t="s">
        <v>51</v>
      </c>
      <c r="S288" t="s">
        <v>142</v>
      </c>
      <c r="T288" t="s">
        <v>73</v>
      </c>
      <c r="U288">
        <v>33658</v>
      </c>
      <c r="V288" t="s">
        <v>176</v>
      </c>
      <c r="W288" t="s">
        <v>116</v>
      </c>
      <c r="X288" t="s">
        <v>343</v>
      </c>
      <c r="Y288">
        <v>5</v>
      </c>
      <c r="Z288">
        <v>3712</v>
      </c>
      <c r="AA288" t="s">
        <v>513</v>
      </c>
      <c r="AB288">
        <v>2</v>
      </c>
      <c r="AC288">
        <v>3</v>
      </c>
      <c r="AD288">
        <v>1</v>
      </c>
      <c r="AE288" s="1">
        <v>44865</v>
      </c>
      <c r="AF288" t="s">
        <v>103</v>
      </c>
      <c r="AG288" t="s">
        <v>59</v>
      </c>
      <c r="AH288" t="s">
        <v>77</v>
      </c>
      <c r="AI288" t="s">
        <v>2276</v>
      </c>
      <c r="AJ288" t="s">
        <v>2277</v>
      </c>
      <c r="AK288">
        <v>4</v>
      </c>
      <c r="AL288">
        <v>214.12</v>
      </c>
    </row>
    <row r="289" spans="1:38" x14ac:dyDescent="0.35">
      <c r="A289">
        <v>286</v>
      </c>
      <c r="B289" t="s">
        <v>2278</v>
      </c>
      <c r="C289" t="s">
        <v>2279</v>
      </c>
      <c r="D289" s="1">
        <v>44033</v>
      </c>
      <c r="F289" t="s">
        <v>40</v>
      </c>
      <c r="G289" t="s">
        <v>2280</v>
      </c>
      <c r="H289" t="s">
        <v>2281</v>
      </c>
      <c r="I289" t="s">
        <v>67</v>
      </c>
      <c r="J289" t="s">
        <v>86</v>
      </c>
      <c r="K289" t="s">
        <v>87</v>
      </c>
      <c r="L289" t="s">
        <v>47</v>
      </c>
      <c r="M289" t="s">
        <v>48</v>
      </c>
      <c r="O289" t="s">
        <v>49</v>
      </c>
      <c r="P289" t="s">
        <v>89</v>
      </c>
      <c r="Q289" s="2">
        <v>31324</v>
      </c>
      <c r="R289" t="s">
        <v>51</v>
      </c>
      <c r="S289" t="s">
        <v>607</v>
      </c>
      <c r="T289" t="s">
        <v>73</v>
      </c>
      <c r="U289">
        <v>87025</v>
      </c>
      <c r="V289" t="s">
        <v>74</v>
      </c>
      <c r="W289" t="s">
        <v>55</v>
      </c>
      <c r="X289" t="s">
        <v>56</v>
      </c>
      <c r="Y289">
        <v>3</v>
      </c>
      <c r="Z289">
        <v>3713</v>
      </c>
      <c r="AA289" t="s">
        <v>210</v>
      </c>
      <c r="AB289">
        <v>3</v>
      </c>
      <c r="AC289">
        <v>4</v>
      </c>
      <c r="AD289">
        <v>1</v>
      </c>
      <c r="AE289" s="1">
        <v>45063</v>
      </c>
      <c r="AF289" t="s">
        <v>75</v>
      </c>
      <c r="AG289" t="s">
        <v>76</v>
      </c>
      <c r="AH289" t="s">
        <v>77</v>
      </c>
      <c r="AI289" t="s">
        <v>2282</v>
      </c>
      <c r="AJ289" t="s">
        <v>2283</v>
      </c>
      <c r="AK289">
        <v>5</v>
      </c>
      <c r="AL289">
        <v>235.82</v>
      </c>
    </row>
    <row r="290" spans="1:38" x14ac:dyDescent="0.35">
      <c r="A290">
        <v>287</v>
      </c>
      <c r="B290" t="s">
        <v>2284</v>
      </c>
      <c r="C290" t="s">
        <v>2285</v>
      </c>
      <c r="D290" s="1">
        <v>43849</v>
      </c>
      <c r="F290" t="s">
        <v>40</v>
      </c>
      <c r="G290" t="s">
        <v>2286</v>
      </c>
      <c r="H290" t="s">
        <v>2287</v>
      </c>
      <c r="I290" t="s">
        <v>43</v>
      </c>
      <c r="J290" t="s">
        <v>86</v>
      </c>
      <c r="K290" t="s">
        <v>87</v>
      </c>
      <c r="L290" t="s">
        <v>69</v>
      </c>
      <c r="M290" t="s">
        <v>48</v>
      </c>
      <c r="O290" t="s">
        <v>49</v>
      </c>
      <c r="P290" t="s">
        <v>126</v>
      </c>
      <c r="Q290" t="s">
        <v>2288</v>
      </c>
      <c r="R290" t="s">
        <v>51</v>
      </c>
      <c r="S290" t="s">
        <v>115</v>
      </c>
      <c r="T290" t="s">
        <v>73</v>
      </c>
      <c r="U290">
        <v>93985</v>
      </c>
      <c r="V290" t="s">
        <v>54</v>
      </c>
      <c r="W290" t="s">
        <v>116</v>
      </c>
      <c r="X290" t="s">
        <v>56</v>
      </c>
      <c r="Y290">
        <v>4</v>
      </c>
      <c r="Z290">
        <v>3714</v>
      </c>
      <c r="AA290" t="s">
        <v>694</v>
      </c>
      <c r="AB290">
        <v>3</v>
      </c>
      <c r="AC290">
        <v>5</v>
      </c>
      <c r="AD290">
        <v>2</v>
      </c>
      <c r="AE290" s="1">
        <v>45064</v>
      </c>
      <c r="AF290" t="s">
        <v>58</v>
      </c>
      <c r="AG290" t="s">
        <v>59</v>
      </c>
      <c r="AH290" t="s">
        <v>130</v>
      </c>
      <c r="AI290" t="s">
        <v>2289</v>
      </c>
      <c r="AJ290" t="s">
        <v>2290</v>
      </c>
      <c r="AK290">
        <v>5</v>
      </c>
      <c r="AL290">
        <v>448.57</v>
      </c>
    </row>
    <row r="291" spans="1:38" x14ac:dyDescent="0.35">
      <c r="A291">
        <v>288</v>
      </c>
      <c r="B291" t="s">
        <v>2291</v>
      </c>
      <c r="C291" t="s">
        <v>54</v>
      </c>
      <c r="D291" s="1">
        <v>44451</v>
      </c>
      <c r="F291" t="s">
        <v>40</v>
      </c>
      <c r="G291" t="s">
        <v>2292</v>
      </c>
      <c r="H291" t="s">
        <v>2293</v>
      </c>
      <c r="I291" t="s">
        <v>125</v>
      </c>
      <c r="J291" t="s">
        <v>45</v>
      </c>
      <c r="K291" t="s">
        <v>68</v>
      </c>
      <c r="L291" t="s">
        <v>86</v>
      </c>
      <c r="M291" t="s">
        <v>48</v>
      </c>
      <c r="O291" t="s">
        <v>49</v>
      </c>
      <c r="P291" t="s">
        <v>250</v>
      </c>
      <c r="Q291" s="2">
        <v>27883</v>
      </c>
      <c r="R291" t="s">
        <v>51</v>
      </c>
      <c r="S291" t="s">
        <v>251</v>
      </c>
      <c r="T291" t="s">
        <v>73</v>
      </c>
      <c r="U291">
        <v>27233</v>
      </c>
      <c r="V291" t="s">
        <v>129</v>
      </c>
      <c r="W291" t="s">
        <v>55</v>
      </c>
      <c r="X291" t="s">
        <v>56</v>
      </c>
      <c r="Y291">
        <v>4</v>
      </c>
      <c r="Z291">
        <v>3715</v>
      </c>
      <c r="AA291" t="s">
        <v>2294</v>
      </c>
      <c r="AB291">
        <v>1</v>
      </c>
      <c r="AC291">
        <v>1</v>
      </c>
      <c r="AD291">
        <v>4</v>
      </c>
      <c r="AE291" s="1">
        <v>44937</v>
      </c>
      <c r="AF291" t="s">
        <v>58</v>
      </c>
      <c r="AG291" t="s">
        <v>76</v>
      </c>
      <c r="AH291" t="s">
        <v>77</v>
      </c>
      <c r="AI291" t="s">
        <v>2295</v>
      </c>
      <c r="AJ291" t="s">
        <v>2296</v>
      </c>
      <c r="AK291">
        <v>3</v>
      </c>
      <c r="AL291">
        <v>572.55999999999995</v>
      </c>
    </row>
    <row r="292" spans="1:38" x14ac:dyDescent="0.35">
      <c r="A292">
        <v>289</v>
      </c>
      <c r="B292" t="s">
        <v>492</v>
      </c>
      <c r="C292" t="s">
        <v>2297</v>
      </c>
      <c r="D292" s="1">
        <v>44773</v>
      </c>
      <c r="E292" s="1">
        <v>44975</v>
      </c>
      <c r="F292" t="s">
        <v>1166</v>
      </c>
      <c r="G292" t="s">
        <v>2298</v>
      </c>
      <c r="H292" t="s">
        <v>2299</v>
      </c>
      <c r="I292" t="s">
        <v>184</v>
      </c>
      <c r="J292" t="s">
        <v>86</v>
      </c>
      <c r="K292" t="s">
        <v>68</v>
      </c>
      <c r="L292" t="s">
        <v>86</v>
      </c>
      <c r="M292" t="s">
        <v>248</v>
      </c>
      <c r="N292" t="s">
        <v>2300</v>
      </c>
      <c r="O292" t="s">
        <v>49</v>
      </c>
      <c r="P292" t="s">
        <v>112</v>
      </c>
      <c r="Q292" t="s">
        <v>2301</v>
      </c>
      <c r="R292" t="s">
        <v>51</v>
      </c>
      <c r="S292" t="s">
        <v>115</v>
      </c>
      <c r="T292" t="s">
        <v>53</v>
      </c>
      <c r="U292">
        <v>5569</v>
      </c>
      <c r="V292" t="s">
        <v>129</v>
      </c>
      <c r="W292" t="s">
        <v>116</v>
      </c>
      <c r="X292" t="s">
        <v>56</v>
      </c>
      <c r="Y292">
        <v>1</v>
      </c>
      <c r="Z292">
        <v>3716</v>
      </c>
      <c r="AA292" t="s">
        <v>2302</v>
      </c>
      <c r="AB292">
        <v>5</v>
      </c>
      <c r="AC292">
        <v>3</v>
      </c>
      <c r="AD292">
        <v>3</v>
      </c>
      <c r="AE292" s="1">
        <v>44992</v>
      </c>
      <c r="AF292" t="s">
        <v>103</v>
      </c>
      <c r="AG292" t="s">
        <v>59</v>
      </c>
      <c r="AH292" t="s">
        <v>77</v>
      </c>
      <c r="AI292" t="s">
        <v>2303</v>
      </c>
      <c r="AJ292" t="s">
        <v>2304</v>
      </c>
      <c r="AK292">
        <v>4</v>
      </c>
      <c r="AL292">
        <v>959.78</v>
      </c>
    </row>
    <row r="293" spans="1:38" x14ac:dyDescent="0.35">
      <c r="A293">
        <v>290</v>
      </c>
      <c r="B293" t="s">
        <v>2305</v>
      </c>
      <c r="C293" t="s">
        <v>2306</v>
      </c>
      <c r="D293" s="1">
        <v>45064</v>
      </c>
      <c r="F293" t="s">
        <v>1166</v>
      </c>
      <c r="G293" t="s">
        <v>2307</v>
      </c>
      <c r="H293" t="s">
        <v>2308</v>
      </c>
      <c r="I293" t="s">
        <v>67</v>
      </c>
      <c r="J293" t="s">
        <v>45</v>
      </c>
      <c r="K293" t="s">
        <v>87</v>
      </c>
      <c r="L293" t="s">
        <v>86</v>
      </c>
      <c r="M293" t="s">
        <v>48</v>
      </c>
      <c r="O293" t="s">
        <v>49</v>
      </c>
      <c r="P293" t="s">
        <v>126</v>
      </c>
      <c r="Q293" s="2">
        <v>33796</v>
      </c>
      <c r="R293" t="s">
        <v>51</v>
      </c>
      <c r="S293" t="s">
        <v>292</v>
      </c>
      <c r="T293" t="s">
        <v>53</v>
      </c>
      <c r="U293">
        <v>21090</v>
      </c>
      <c r="V293" t="s">
        <v>176</v>
      </c>
      <c r="W293" t="s">
        <v>116</v>
      </c>
      <c r="X293" t="s">
        <v>56</v>
      </c>
      <c r="Y293">
        <v>2</v>
      </c>
      <c r="Z293">
        <v>3717</v>
      </c>
      <c r="AA293" s="2">
        <v>44927</v>
      </c>
      <c r="AB293">
        <v>4</v>
      </c>
      <c r="AC293">
        <v>1</v>
      </c>
      <c r="AD293">
        <v>3</v>
      </c>
      <c r="AE293" s="1">
        <v>44795</v>
      </c>
      <c r="AF293" t="s">
        <v>221</v>
      </c>
      <c r="AG293" t="s">
        <v>76</v>
      </c>
      <c r="AH293" t="s">
        <v>130</v>
      </c>
      <c r="AI293" t="s">
        <v>2309</v>
      </c>
      <c r="AJ293" t="s">
        <v>2310</v>
      </c>
      <c r="AK293">
        <v>3</v>
      </c>
      <c r="AL293">
        <v>363.02</v>
      </c>
    </row>
    <row r="294" spans="1:38" x14ac:dyDescent="0.35">
      <c r="A294">
        <v>291</v>
      </c>
      <c r="B294" t="s">
        <v>272</v>
      </c>
      <c r="C294" t="s">
        <v>2311</v>
      </c>
      <c r="D294" s="1">
        <v>44341</v>
      </c>
      <c r="E294" s="1">
        <v>44491</v>
      </c>
      <c r="F294" t="s">
        <v>1166</v>
      </c>
      <c r="G294" t="s">
        <v>2312</v>
      </c>
      <c r="H294" t="s">
        <v>2313</v>
      </c>
      <c r="I294" t="s">
        <v>194</v>
      </c>
      <c r="J294" t="s">
        <v>45</v>
      </c>
      <c r="K294" t="s">
        <v>46</v>
      </c>
      <c r="L294" t="s">
        <v>47</v>
      </c>
      <c r="M294" t="s">
        <v>248</v>
      </c>
      <c r="N294" t="s">
        <v>2314</v>
      </c>
      <c r="O294" t="s">
        <v>49</v>
      </c>
      <c r="P294" t="s">
        <v>126</v>
      </c>
      <c r="Q294" t="s">
        <v>2315</v>
      </c>
      <c r="R294" t="s">
        <v>51</v>
      </c>
      <c r="S294" t="s">
        <v>128</v>
      </c>
      <c r="T294" t="s">
        <v>53</v>
      </c>
      <c r="U294">
        <v>52357</v>
      </c>
      <c r="V294" t="s">
        <v>100</v>
      </c>
      <c r="W294" t="s">
        <v>116</v>
      </c>
      <c r="X294" t="s">
        <v>56</v>
      </c>
      <c r="Y294">
        <v>4</v>
      </c>
      <c r="Z294">
        <v>3718</v>
      </c>
      <c r="AA294" s="2">
        <v>44691</v>
      </c>
      <c r="AB294">
        <v>1</v>
      </c>
      <c r="AC294">
        <v>1</v>
      </c>
      <c r="AD294">
        <v>3</v>
      </c>
      <c r="AE294" s="1">
        <v>45048</v>
      </c>
      <c r="AF294" t="s">
        <v>221</v>
      </c>
      <c r="AG294" t="s">
        <v>59</v>
      </c>
      <c r="AH294" t="s">
        <v>104</v>
      </c>
      <c r="AI294" t="s">
        <v>2316</v>
      </c>
      <c r="AJ294" t="s">
        <v>2317</v>
      </c>
      <c r="AK294">
        <v>2</v>
      </c>
      <c r="AL294">
        <v>325.7</v>
      </c>
    </row>
    <row r="295" spans="1:38" x14ac:dyDescent="0.35">
      <c r="A295">
        <v>292</v>
      </c>
      <c r="B295" t="s">
        <v>2318</v>
      </c>
      <c r="C295" t="s">
        <v>1886</v>
      </c>
      <c r="D295" s="1">
        <v>44764</v>
      </c>
      <c r="F295" t="s">
        <v>1166</v>
      </c>
      <c r="G295" t="s">
        <v>2319</v>
      </c>
      <c r="H295" t="s">
        <v>2320</v>
      </c>
      <c r="I295" t="s">
        <v>111</v>
      </c>
      <c r="J295" t="s">
        <v>45</v>
      </c>
      <c r="K295" t="s">
        <v>87</v>
      </c>
      <c r="L295" t="s">
        <v>86</v>
      </c>
      <c r="M295" t="s">
        <v>48</v>
      </c>
      <c r="O295" t="s">
        <v>49</v>
      </c>
      <c r="P295" t="s">
        <v>1269</v>
      </c>
      <c r="Q295" s="2">
        <v>17386</v>
      </c>
      <c r="R295" t="s">
        <v>51</v>
      </c>
      <c r="S295" t="s">
        <v>115</v>
      </c>
      <c r="T295" t="s">
        <v>53</v>
      </c>
      <c r="U295">
        <v>47989</v>
      </c>
      <c r="V295" t="s">
        <v>74</v>
      </c>
      <c r="W295" t="s">
        <v>143</v>
      </c>
      <c r="X295" t="s">
        <v>56</v>
      </c>
      <c r="Y295">
        <v>3</v>
      </c>
      <c r="Z295">
        <v>3719</v>
      </c>
      <c r="AA295" t="s">
        <v>934</v>
      </c>
      <c r="AB295">
        <v>1</v>
      </c>
      <c r="AC295">
        <v>2</v>
      </c>
      <c r="AD295">
        <v>1</v>
      </c>
      <c r="AE295" s="1">
        <v>44842</v>
      </c>
      <c r="AF295" t="s">
        <v>103</v>
      </c>
      <c r="AG295" t="s">
        <v>59</v>
      </c>
      <c r="AH295" t="s">
        <v>77</v>
      </c>
      <c r="AI295" t="s">
        <v>2321</v>
      </c>
      <c r="AJ295" t="s">
        <v>2322</v>
      </c>
      <c r="AK295">
        <v>3</v>
      </c>
      <c r="AL295">
        <v>727.75</v>
      </c>
    </row>
    <row r="296" spans="1:38" x14ac:dyDescent="0.35">
      <c r="A296">
        <v>293</v>
      </c>
      <c r="B296" t="s">
        <v>2323</v>
      </c>
      <c r="C296" t="s">
        <v>2324</v>
      </c>
      <c r="D296" s="1">
        <v>43608</v>
      </c>
      <c r="E296" s="1">
        <v>44086</v>
      </c>
      <c r="F296" t="s">
        <v>1166</v>
      </c>
      <c r="G296" t="s">
        <v>2325</v>
      </c>
      <c r="H296" t="s">
        <v>2326</v>
      </c>
      <c r="I296" t="s">
        <v>237</v>
      </c>
      <c r="J296" t="s">
        <v>69</v>
      </c>
      <c r="K296" t="s">
        <v>87</v>
      </c>
      <c r="L296" t="s">
        <v>86</v>
      </c>
      <c r="M296" t="s">
        <v>174</v>
      </c>
      <c r="N296" t="s">
        <v>2327</v>
      </c>
      <c r="O296" t="s">
        <v>49</v>
      </c>
      <c r="P296" t="s">
        <v>126</v>
      </c>
      <c r="Q296" t="s">
        <v>2328</v>
      </c>
      <c r="R296" t="s">
        <v>51</v>
      </c>
      <c r="S296" t="s">
        <v>115</v>
      </c>
      <c r="T296" t="s">
        <v>53</v>
      </c>
      <c r="U296">
        <v>31486</v>
      </c>
      <c r="V296" t="s">
        <v>54</v>
      </c>
      <c r="W296" t="s">
        <v>101</v>
      </c>
      <c r="X296" t="s">
        <v>56</v>
      </c>
      <c r="Y296">
        <v>3</v>
      </c>
      <c r="Z296">
        <v>3720</v>
      </c>
      <c r="AA296" t="s">
        <v>1732</v>
      </c>
      <c r="AB296">
        <v>2</v>
      </c>
      <c r="AC296">
        <v>1</v>
      </c>
      <c r="AD296">
        <v>5</v>
      </c>
      <c r="AE296" s="1">
        <v>44827</v>
      </c>
      <c r="AF296" t="s">
        <v>103</v>
      </c>
      <c r="AG296" t="s">
        <v>59</v>
      </c>
      <c r="AH296" t="s">
        <v>130</v>
      </c>
      <c r="AI296" t="s">
        <v>2329</v>
      </c>
      <c r="AJ296" t="s">
        <v>2330</v>
      </c>
      <c r="AK296">
        <v>2</v>
      </c>
      <c r="AL296">
        <v>845.21</v>
      </c>
    </row>
    <row r="297" spans="1:38" x14ac:dyDescent="0.35">
      <c r="A297">
        <v>294</v>
      </c>
      <c r="B297" t="s">
        <v>2331</v>
      </c>
      <c r="C297" t="s">
        <v>2332</v>
      </c>
      <c r="D297" s="1">
        <v>43873</v>
      </c>
      <c r="E297" s="1">
        <v>43928</v>
      </c>
      <c r="F297" t="s">
        <v>40</v>
      </c>
      <c r="G297" t="s">
        <v>2333</v>
      </c>
      <c r="H297" t="s">
        <v>2334</v>
      </c>
      <c r="I297" t="s">
        <v>163</v>
      </c>
      <c r="J297" t="s">
        <v>86</v>
      </c>
      <c r="K297" t="s">
        <v>87</v>
      </c>
      <c r="L297" t="s">
        <v>86</v>
      </c>
      <c r="M297" t="s">
        <v>174</v>
      </c>
      <c r="N297" t="s">
        <v>2335</v>
      </c>
      <c r="O297" t="s">
        <v>49</v>
      </c>
      <c r="P297" t="s">
        <v>334</v>
      </c>
      <c r="Q297" t="s">
        <v>2336</v>
      </c>
      <c r="R297" t="s">
        <v>51</v>
      </c>
      <c r="S297" t="s">
        <v>155</v>
      </c>
      <c r="T297" t="s">
        <v>73</v>
      </c>
      <c r="U297">
        <v>24794</v>
      </c>
      <c r="V297" t="s">
        <v>129</v>
      </c>
      <c r="W297" t="s">
        <v>55</v>
      </c>
      <c r="X297" t="s">
        <v>56</v>
      </c>
      <c r="Y297">
        <v>2</v>
      </c>
      <c r="Z297">
        <v>3721</v>
      </c>
      <c r="AA297" s="2">
        <v>45109</v>
      </c>
      <c r="AB297">
        <v>5</v>
      </c>
      <c r="AC297">
        <v>4</v>
      </c>
      <c r="AD297">
        <v>5</v>
      </c>
      <c r="AE297" s="1">
        <v>44917</v>
      </c>
      <c r="AF297" t="s">
        <v>118</v>
      </c>
      <c r="AG297" t="s">
        <v>76</v>
      </c>
      <c r="AH297" t="s">
        <v>77</v>
      </c>
      <c r="AI297" t="s">
        <v>2337</v>
      </c>
      <c r="AJ297" t="s">
        <v>2338</v>
      </c>
      <c r="AK297">
        <v>4</v>
      </c>
      <c r="AL297">
        <v>327.82</v>
      </c>
    </row>
    <row r="298" spans="1:38" x14ac:dyDescent="0.35">
      <c r="A298">
        <v>295</v>
      </c>
      <c r="B298" t="s">
        <v>2339</v>
      </c>
      <c r="C298" t="s">
        <v>2340</v>
      </c>
      <c r="D298" s="1">
        <v>43877</v>
      </c>
      <c r="E298" s="1">
        <v>44570</v>
      </c>
      <c r="F298" t="s">
        <v>40</v>
      </c>
      <c r="G298" t="s">
        <v>2341</v>
      </c>
      <c r="H298" t="s">
        <v>2342</v>
      </c>
      <c r="I298" t="s">
        <v>85</v>
      </c>
      <c r="J298" t="s">
        <v>69</v>
      </c>
      <c r="K298" t="s">
        <v>87</v>
      </c>
      <c r="L298" t="s">
        <v>86</v>
      </c>
      <c r="M298" t="s">
        <v>138</v>
      </c>
      <c r="N298" t="s">
        <v>2343</v>
      </c>
      <c r="O298" t="s">
        <v>49</v>
      </c>
      <c r="P298" t="s">
        <v>126</v>
      </c>
      <c r="Q298" t="s">
        <v>2344</v>
      </c>
      <c r="R298" t="s">
        <v>51</v>
      </c>
      <c r="S298" t="s">
        <v>115</v>
      </c>
      <c r="T298" t="s">
        <v>73</v>
      </c>
      <c r="U298">
        <v>80316</v>
      </c>
      <c r="V298" t="s">
        <v>54</v>
      </c>
      <c r="W298" t="s">
        <v>116</v>
      </c>
      <c r="X298" t="s">
        <v>56</v>
      </c>
      <c r="Y298">
        <v>2</v>
      </c>
      <c r="Z298">
        <v>3722</v>
      </c>
      <c r="AA298" s="2">
        <v>44932</v>
      </c>
      <c r="AB298">
        <v>1</v>
      </c>
      <c r="AC298">
        <v>5</v>
      </c>
      <c r="AD298">
        <v>5</v>
      </c>
      <c r="AE298" s="1">
        <v>44941</v>
      </c>
      <c r="AF298" t="s">
        <v>221</v>
      </c>
      <c r="AG298" t="s">
        <v>59</v>
      </c>
      <c r="AH298" t="s">
        <v>130</v>
      </c>
      <c r="AI298" t="s">
        <v>2345</v>
      </c>
      <c r="AJ298" t="s">
        <v>2346</v>
      </c>
      <c r="AK298">
        <v>1</v>
      </c>
      <c r="AL298">
        <v>512.54999999999995</v>
      </c>
    </row>
    <row r="299" spans="1:38" x14ac:dyDescent="0.35">
      <c r="A299">
        <v>296</v>
      </c>
      <c r="B299" t="s">
        <v>2347</v>
      </c>
      <c r="C299" t="s">
        <v>2348</v>
      </c>
      <c r="D299" s="1">
        <v>44680</v>
      </c>
      <c r="E299" s="1">
        <v>44758</v>
      </c>
      <c r="F299" t="s">
        <v>40</v>
      </c>
      <c r="G299" t="s">
        <v>2349</v>
      </c>
      <c r="H299" t="s">
        <v>2350</v>
      </c>
      <c r="I299" t="s">
        <v>125</v>
      </c>
      <c r="J299" t="s">
        <v>86</v>
      </c>
      <c r="K299" t="s">
        <v>68</v>
      </c>
      <c r="L299" t="s">
        <v>47</v>
      </c>
      <c r="M299" t="s">
        <v>195</v>
      </c>
      <c r="N299" t="s">
        <v>2351</v>
      </c>
      <c r="O299" t="s">
        <v>49</v>
      </c>
      <c r="P299" t="s">
        <v>458</v>
      </c>
      <c r="Q299" t="s">
        <v>2352</v>
      </c>
      <c r="R299" t="s">
        <v>51</v>
      </c>
      <c r="S299" t="s">
        <v>115</v>
      </c>
      <c r="T299" t="s">
        <v>73</v>
      </c>
      <c r="U299">
        <v>46742</v>
      </c>
      <c r="V299" t="s">
        <v>176</v>
      </c>
      <c r="W299" t="s">
        <v>116</v>
      </c>
      <c r="X299" t="s">
        <v>56</v>
      </c>
      <c r="Y299">
        <v>3</v>
      </c>
      <c r="Z299">
        <v>3723</v>
      </c>
      <c r="AA299" t="s">
        <v>1769</v>
      </c>
      <c r="AB299">
        <v>2</v>
      </c>
      <c r="AC299">
        <v>1</v>
      </c>
      <c r="AD299">
        <v>4</v>
      </c>
      <c r="AE299" s="1">
        <v>44810</v>
      </c>
      <c r="AF299" t="s">
        <v>221</v>
      </c>
      <c r="AG299" t="s">
        <v>59</v>
      </c>
      <c r="AH299" t="s">
        <v>104</v>
      </c>
      <c r="AI299" t="s">
        <v>2353</v>
      </c>
      <c r="AJ299" t="s">
        <v>2354</v>
      </c>
      <c r="AK299">
        <v>1</v>
      </c>
      <c r="AL299">
        <v>457.17</v>
      </c>
    </row>
    <row r="300" spans="1:38" x14ac:dyDescent="0.35">
      <c r="A300">
        <v>297</v>
      </c>
      <c r="B300" t="s">
        <v>2355</v>
      </c>
      <c r="C300" t="s">
        <v>2356</v>
      </c>
      <c r="D300" s="1">
        <v>43748</v>
      </c>
      <c r="E300" s="1">
        <v>44499</v>
      </c>
      <c r="F300" t="s">
        <v>40</v>
      </c>
      <c r="G300" t="s">
        <v>2357</v>
      </c>
      <c r="H300" t="s">
        <v>2358</v>
      </c>
      <c r="I300" t="s">
        <v>43</v>
      </c>
      <c r="J300" t="s">
        <v>69</v>
      </c>
      <c r="K300" t="s">
        <v>46</v>
      </c>
      <c r="L300" t="s">
        <v>47</v>
      </c>
      <c r="M300" t="s">
        <v>195</v>
      </c>
      <c r="N300" t="s">
        <v>2359</v>
      </c>
      <c r="O300" t="s">
        <v>49</v>
      </c>
      <c r="P300" t="s">
        <v>126</v>
      </c>
      <c r="Q300" t="s">
        <v>2360</v>
      </c>
      <c r="R300" t="s">
        <v>51</v>
      </c>
      <c r="S300" t="s">
        <v>115</v>
      </c>
      <c r="T300" t="s">
        <v>73</v>
      </c>
      <c r="U300">
        <v>30194</v>
      </c>
      <c r="V300" t="s">
        <v>176</v>
      </c>
      <c r="W300" t="s">
        <v>143</v>
      </c>
      <c r="X300" t="s">
        <v>56</v>
      </c>
      <c r="Y300">
        <v>4</v>
      </c>
      <c r="Z300">
        <v>3724</v>
      </c>
      <c r="AA300" s="2">
        <v>45018</v>
      </c>
      <c r="AB300">
        <v>1</v>
      </c>
      <c r="AC300">
        <v>2</v>
      </c>
      <c r="AD300">
        <v>5</v>
      </c>
      <c r="AE300" s="1">
        <v>45105</v>
      </c>
      <c r="AF300" t="s">
        <v>221</v>
      </c>
      <c r="AG300" t="s">
        <v>59</v>
      </c>
      <c r="AH300" t="s">
        <v>77</v>
      </c>
      <c r="AI300" t="s">
        <v>2361</v>
      </c>
      <c r="AJ300" t="s">
        <v>2362</v>
      </c>
      <c r="AK300">
        <v>4</v>
      </c>
      <c r="AL300">
        <v>573.33000000000004</v>
      </c>
    </row>
    <row r="301" spans="1:38" x14ac:dyDescent="0.35">
      <c r="A301">
        <v>298</v>
      </c>
      <c r="B301" t="s">
        <v>2363</v>
      </c>
      <c r="C301" t="s">
        <v>2364</v>
      </c>
      <c r="D301" s="1">
        <v>43562</v>
      </c>
      <c r="E301" s="1">
        <v>45116</v>
      </c>
      <c r="F301" t="s">
        <v>40</v>
      </c>
      <c r="G301" t="s">
        <v>2365</v>
      </c>
      <c r="H301" t="s">
        <v>2366</v>
      </c>
      <c r="I301" t="s">
        <v>184</v>
      </c>
      <c r="J301" t="s">
        <v>45</v>
      </c>
      <c r="K301" t="s">
        <v>87</v>
      </c>
      <c r="L301" t="s">
        <v>69</v>
      </c>
      <c r="M301" t="s">
        <v>248</v>
      </c>
      <c r="N301" t="s">
        <v>2367</v>
      </c>
      <c r="O301" t="s">
        <v>49</v>
      </c>
      <c r="P301" t="s">
        <v>70</v>
      </c>
      <c r="Q301" t="s">
        <v>2368</v>
      </c>
      <c r="R301" t="s">
        <v>51</v>
      </c>
      <c r="S301" t="s">
        <v>230</v>
      </c>
      <c r="T301" t="s">
        <v>73</v>
      </c>
      <c r="U301">
        <v>36808</v>
      </c>
      <c r="V301" t="s">
        <v>176</v>
      </c>
      <c r="W301" t="s">
        <v>55</v>
      </c>
      <c r="X301" t="s">
        <v>56</v>
      </c>
      <c r="Y301">
        <v>1</v>
      </c>
      <c r="Z301">
        <v>3725</v>
      </c>
      <c r="AA301" t="s">
        <v>2369</v>
      </c>
      <c r="AB301">
        <v>4</v>
      </c>
      <c r="AC301">
        <v>3</v>
      </c>
      <c r="AD301">
        <v>3</v>
      </c>
      <c r="AE301" s="1">
        <v>45069</v>
      </c>
      <c r="AF301" t="s">
        <v>75</v>
      </c>
      <c r="AG301" t="s">
        <v>76</v>
      </c>
      <c r="AH301" t="s">
        <v>60</v>
      </c>
      <c r="AI301" t="s">
        <v>2370</v>
      </c>
      <c r="AJ301" t="s">
        <v>2371</v>
      </c>
      <c r="AK301">
        <v>3</v>
      </c>
      <c r="AL301">
        <v>135.18</v>
      </c>
    </row>
    <row r="302" spans="1:38" x14ac:dyDescent="0.35">
      <c r="A302">
        <v>299</v>
      </c>
      <c r="B302" t="s">
        <v>2372</v>
      </c>
      <c r="C302" t="s">
        <v>2373</v>
      </c>
      <c r="D302" s="1">
        <v>44025</v>
      </c>
      <c r="E302" s="1">
        <v>44457</v>
      </c>
      <c r="F302" t="s">
        <v>40</v>
      </c>
      <c r="G302" t="s">
        <v>2374</v>
      </c>
      <c r="H302" t="s">
        <v>2375</v>
      </c>
      <c r="I302" t="s">
        <v>67</v>
      </c>
      <c r="J302" t="s">
        <v>45</v>
      </c>
      <c r="K302" t="s">
        <v>68</v>
      </c>
      <c r="L302" t="s">
        <v>86</v>
      </c>
      <c r="M302" t="s">
        <v>248</v>
      </c>
      <c r="N302" t="s">
        <v>2376</v>
      </c>
      <c r="O302" t="s">
        <v>49</v>
      </c>
      <c r="P302" t="s">
        <v>112</v>
      </c>
      <c r="Q302" t="s">
        <v>2377</v>
      </c>
      <c r="R302" t="s">
        <v>51</v>
      </c>
      <c r="S302" t="s">
        <v>230</v>
      </c>
      <c r="T302" t="s">
        <v>53</v>
      </c>
      <c r="U302">
        <v>36688</v>
      </c>
      <c r="V302" t="s">
        <v>100</v>
      </c>
      <c r="W302" t="s">
        <v>116</v>
      </c>
      <c r="X302" t="s">
        <v>56</v>
      </c>
      <c r="Y302">
        <v>4</v>
      </c>
      <c r="Z302">
        <v>3726</v>
      </c>
      <c r="AA302" s="2">
        <v>44571</v>
      </c>
      <c r="AB302">
        <v>1</v>
      </c>
      <c r="AC302">
        <v>4</v>
      </c>
      <c r="AD302">
        <v>1</v>
      </c>
      <c r="AE302" s="1">
        <v>44939</v>
      </c>
      <c r="AF302" t="s">
        <v>221</v>
      </c>
      <c r="AG302" t="s">
        <v>76</v>
      </c>
      <c r="AH302" t="s">
        <v>60</v>
      </c>
      <c r="AI302" t="s">
        <v>2378</v>
      </c>
      <c r="AJ302" t="s">
        <v>2379</v>
      </c>
      <c r="AK302">
        <v>3</v>
      </c>
      <c r="AL302">
        <v>911.12</v>
      </c>
    </row>
    <row r="303" spans="1:38" x14ac:dyDescent="0.35">
      <c r="A303">
        <v>300</v>
      </c>
      <c r="B303" t="s">
        <v>2380</v>
      </c>
      <c r="C303" t="s">
        <v>2381</v>
      </c>
      <c r="D303" s="1">
        <v>44434</v>
      </c>
      <c r="F303" t="s">
        <v>40</v>
      </c>
      <c r="G303" t="s">
        <v>2382</v>
      </c>
      <c r="H303" t="s">
        <v>2383</v>
      </c>
      <c r="I303" t="s">
        <v>194</v>
      </c>
      <c r="J303" t="s">
        <v>69</v>
      </c>
      <c r="K303" t="s">
        <v>46</v>
      </c>
      <c r="L303" t="s">
        <v>47</v>
      </c>
      <c r="M303" t="s">
        <v>48</v>
      </c>
      <c r="O303" t="s">
        <v>49</v>
      </c>
      <c r="P303" t="s">
        <v>126</v>
      </c>
      <c r="Q303" t="s">
        <v>2384</v>
      </c>
      <c r="R303" t="s">
        <v>51</v>
      </c>
      <c r="S303" t="s">
        <v>6</v>
      </c>
      <c r="T303" t="s">
        <v>53</v>
      </c>
      <c r="U303">
        <v>37883</v>
      </c>
      <c r="V303" t="s">
        <v>100</v>
      </c>
      <c r="W303" t="s">
        <v>143</v>
      </c>
      <c r="X303" t="s">
        <v>56</v>
      </c>
      <c r="Y303">
        <v>3</v>
      </c>
      <c r="Z303">
        <v>3727</v>
      </c>
      <c r="AA303" s="2">
        <v>44875</v>
      </c>
      <c r="AB303">
        <v>1</v>
      </c>
      <c r="AC303">
        <v>2</v>
      </c>
      <c r="AD303">
        <v>5</v>
      </c>
      <c r="AE303" s="1">
        <v>45048</v>
      </c>
      <c r="AF303" t="s">
        <v>103</v>
      </c>
      <c r="AG303" t="s">
        <v>59</v>
      </c>
      <c r="AH303" t="s">
        <v>77</v>
      </c>
      <c r="AI303" t="s">
        <v>2385</v>
      </c>
      <c r="AJ303" t="s">
        <v>2386</v>
      </c>
      <c r="AK303">
        <v>5</v>
      </c>
      <c r="AL303">
        <v>693.8</v>
      </c>
    </row>
    <row r="304" spans="1:38" x14ac:dyDescent="0.35">
      <c r="A304">
        <v>301</v>
      </c>
      <c r="B304" t="s">
        <v>2387</v>
      </c>
      <c r="C304" t="s">
        <v>2388</v>
      </c>
      <c r="D304" s="1">
        <v>44553</v>
      </c>
      <c r="F304" t="s">
        <v>40</v>
      </c>
      <c r="G304" t="s">
        <v>2389</v>
      </c>
      <c r="H304" t="s">
        <v>2390</v>
      </c>
      <c r="I304" t="s">
        <v>111</v>
      </c>
      <c r="J304" t="s">
        <v>45</v>
      </c>
      <c r="K304" t="s">
        <v>68</v>
      </c>
      <c r="L304" t="s">
        <v>69</v>
      </c>
      <c r="M304" t="s">
        <v>48</v>
      </c>
      <c r="O304" t="s">
        <v>49</v>
      </c>
      <c r="P304" t="s">
        <v>206</v>
      </c>
      <c r="Q304" s="2">
        <v>24655</v>
      </c>
      <c r="R304" t="s">
        <v>51</v>
      </c>
      <c r="S304" t="s">
        <v>115</v>
      </c>
      <c r="T304" t="s">
        <v>73</v>
      </c>
      <c r="U304">
        <v>39843</v>
      </c>
      <c r="V304" t="s">
        <v>74</v>
      </c>
      <c r="W304" t="s">
        <v>143</v>
      </c>
      <c r="X304" t="s">
        <v>56</v>
      </c>
      <c r="Y304">
        <v>5</v>
      </c>
      <c r="Z304">
        <v>3728</v>
      </c>
      <c r="AA304" t="s">
        <v>2391</v>
      </c>
      <c r="AB304">
        <v>5</v>
      </c>
      <c r="AC304">
        <v>1</v>
      </c>
      <c r="AD304">
        <v>2</v>
      </c>
      <c r="AE304" s="1">
        <v>45117</v>
      </c>
      <c r="AF304" t="s">
        <v>75</v>
      </c>
      <c r="AG304" t="s">
        <v>59</v>
      </c>
      <c r="AH304" t="s">
        <v>104</v>
      </c>
      <c r="AI304" t="s">
        <v>2392</v>
      </c>
      <c r="AJ304" t="s">
        <v>2393</v>
      </c>
      <c r="AK304">
        <v>5</v>
      </c>
      <c r="AL304">
        <v>419.79</v>
      </c>
    </row>
    <row r="305" spans="1:38" x14ac:dyDescent="0.35">
      <c r="A305">
        <v>302</v>
      </c>
      <c r="B305" t="s">
        <v>2394</v>
      </c>
      <c r="C305" t="s">
        <v>1864</v>
      </c>
      <c r="D305" s="1">
        <v>44903</v>
      </c>
      <c r="E305" s="1">
        <v>45111</v>
      </c>
      <c r="F305" t="s">
        <v>40</v>
      </c>
      <c r="G305" t="s">
        <v>2395</v>
      </c>
      <c r="H305" t="s">
        <v>2396</v>
      </c>
      <c r="I305" t="s">
        <v>125</v>
      </c>
      <c r="J305" t="s">
        <v>45</v>
      </c>
      <c r="K305" t="s">
        <v>87</v>
      </c>
      <c r="L305" t="s">
        <v>69</v>
      </c>
      <c r="M305" t="s">
        <v>248</v>
      </c>
      <c r="N305" t="s">
        <v>2397</v>
      </c>
      <c r="O305" t="s">
        <v>49</v>
      </c>
      <c r="P305" t="s">
        <v>458</v>
      </c>
      <c r="Q305" s="2">
        <v>15707</v>
      </c>
      <c r="R305" t="s">
        <v>51</v>
      </c>
      <c r="S305" t="s">
        <v>6</v>
      </c>
      <c r="T305" t="s">
        <v>73</v>
      </c>
      <c r="U305">
        <v>69873</v>
      </c>
      <c r="V305" t="s">
        <v>100</v>
      </c>
      <c r="W305" t="s">
        <v>143</v>
      </c>
      <c r="X305" t="s">
        <v>56</v>
      </c>
      <c r="Y305">
        <v>3</v>
      </c>
      <c r="Z305">
        <v>3729</v>
      </c>
      <c r="AA305" t="s">
        <v>2398</v>
      </c>
      <c r="AB305">
        <v>4</v>
      </c>
      <c r="AC305">
        <v>5</v>
      </c>
      <c r="AD305">
        <v>3</v>
      </c>
      <c r="AE305" s="1">
        <v>44907</v>
      </c>
      <c r="AF305" t="s">
        <v>75</v>
      </c>
      <c r="AG305" t="s">
        <v>76</v>
      </c>
      <c r="AH305" t="s">
        <v>60</v>
      </c>
      <c r="AI305" t="s">
        <v>2399</v>
      </c>
      <c r="AJ305" t="s">
        <v>2400</v>
      </c>
      <c r="AK305">
        <v>1</v>
      </c>
      <c r="AL305">
        <v>693.56</v>
      </c>
    </row>
    <row r="306" spans="1:38" x14ac:dyDescent="0.35">
      <c r="A306">
        <v>303</v>
      </c>
      <c r="B306" t="s">
        <v>255</v>
      </c>
      <c r="C306" t="s">
        <v>2401</v>
      </c>
      <c r="D306" s="1">
        <v>44579</v>
      </c>
      <c r="F306" t="s">
        <v>40</v>
      </c>
      <c r="G306" t="s">
        <v>2402</v>
      </c>
      <c r="H306" t="s">
        <v>2403</v>
      </c>
      <c r="I306" t="s">
        <v>43</v>
      </c>
      <c r="J306" t="s">
        <v>45</v>
      </c>
      <c r="K306" t="s">
        <v>87</v>
      </c>
      <c r="L306" t="s">
        <v>47</v>
      </c>
      <c r="M306" t="s">
        <v>48</v>
      </c>
      <c r="O306" t="s">
        <v>49</v>
      </c>
      <c r="P306" t="s">
        <v>334</v>
      </c>
      <c r="Q306" s="2">
        <v>23966</v>
      </c>
      <c r="R306" t="s">
        <v>51</v>
      </c>
      <c r="S306" t="s">
        <v>155</v>
      </c>
      <c r="T306" t="s">
        <v>73</v>
      </c>
      <c r="U306">
        <v>2548</v>
      </c>
      <c r="V306" t="s">
        <v>129</v>
      </c>
      <c r="W306" t="s">
        <v>55</v>
      </c>
      <c r="X306" t="s">
        <v>56</v>
      </c>
      <c r="Y306">
        <v>4</v>
      </c>
      <c r="Z306">
        <v>3730</v>
      </c>
      <c r="AA306" t="s">
        <v>711</v>
      </c>
      <c r="AB306">
        <v>4</v>
      </c>
      <c r="AC306">
        <v>5</v>
      </c>
      <c r="AD306">
        <v>5</v>
      </c>
      <c r="AE306" s="1">
        <v>44802</v>
      </c>
      <c r="AF306" t="s">
        <v>58</v>
      </c>
      <c r="AG306" t="s">
        <v>76</v>
      </c>
      <c r="AH306" t="s">
        <v>77</v>
      </c>
      <c r="AI306" t="s">
        <v>2404</v>
      </c>
      <c r="AJ306" t="s">
        <v>2405</v>
      </c>
      <c r="AK306">
        <v>1</v>
      </c>
      <c r="AL306">
        <v>161.47</v>
      </c>
    </row>
    <row r="307" spans="1:38" x14ac:dyDescent="0.35">
      <c r="A307">
        <v>304</v>
      </c>
      <c r="B307" t="s">
        <v>2406</v>
      </c>
      <c r="C307" t="s">
        <v>2407</v>
      </c>
      <c r="D307" s="1">
        <v>43889</v>
      </c>
      <c r="E307" s="1">
        <v>44909</v>
      </c>
      <c r="F307" t="s">
        <v>40</v>
      </c>
      <c r="G307" t="s">
        <v>2408</v>
      </c>
      <c r="H307" t="s">
        <v>2409</v>
      </c>
      <c r="I307" t="s">
        <v>67</v>
      </c>
      <c r="J307" t="s">
        <v>69</v>
      </c>
      <c r="K307" t="s">
        <v>87</v>
      </c>
      <c r="L307" t="s">
        <v>69</v>
      </c>
      <c r="M307" t="s">
        <v>195</v>
      </c>
      <c r="N307" t="s">
        <v>2410</v>
      </c>
      <c r="O307" t="s">
        <v>49</v>
      </c>
      <c r="P307" t="s">
        <v>126</v>
      </c>
      <c r="Q307" s="2">
        <v>35892</v>
      </c>
      <c r="R307" t="s">
        <v>51</v>
      </c>
      <c r="S307" t="s">
        <v>155</v>
      </c>
      <c r="T307" t="s">
        <v>73</v>
      </c>
      <c r="U307">
        <v>73555</v>
      </c>
      <c r="V307" t="s">
        <v>74</v>
      </c>
      <c r="W307" t="s">
        <v>101</v>
      </c>
      <c r="X307" t="s">
        <v>56</v>
      </c>
      <c r="Y307">
        <v>3</v>
      </c>
      <c r="Z307">
        <v>3731</v>
      </c>
      <c r="AA307" s="2">
        <v>45234</v>
      </c>
      <c r="AB307">
        <v>2</v>
      </c>
      <c r="AC307">
        <v>4</v>
      </c>
      <c r="AD307">
        <v>1</v>
      </c>
      <c r="AE307" s="1">
        <v>45048</v>
      </c>
      <c r="AF307" t="s">
        <v>103</v>
      </c>
      <c r="AG307" t="s">
        <v>76</v>
      </c>
      <c r="AH307" t="s">
        <v>130</v>
      </c>
      <c r="AI307" t="s">
        <v>2411</v>
      </c>
      <c r="AJ307" t="s">
        <v>2412</v>
      </c>
      <c r="AK307">
        <v>5</v>
      </c>
      <c r="AL307">
        <v>773.63</v>
      </c>
    </row>
    <row r="308" spans="1:38" x14ac:dyDescent="0.35">
      <c r="A308">
        <v>305</v>
      </c>
      <c r="B308" t="s">
        <v>2413</v>
      </c>
      <c r="C308" t="s">
        <v>2414</v>
      </c>
      <c r="D308" s="1">
        <v>43982</v>
      </c>
      <c r="F308" t="s">
        <v>40</v>
      </c>
      <c r="G308" t="s">
        <v>2415</v>
      </c>
      <c r="H308" t="s">
        <v>2416</v>
      </c>
      <c r="I308" t="s">
        <v>194</v>
      </c>
      <c r="J308" t="s">
        <v>69</v>
      </c>
      <c r="K308" t="s">
        <v>87</v>
      </c>
      <c r="L308" t="s">
        <v>69</v>
      </c>
      <c r="M308" t="s">
        <v>48</v>
      </c>
      <c r="O308" t="s">
        <v>49</v>
      </c>
      <c r="P308" t="s">
        <v>126</v>
      </c>
      <c r="Q308" s="2">
        <v>19790</v>
      </c>
      <c r="R308" t="s">
        <v>51</v>
      </c>
      <c r="S308" t="s">
        <v>142</v>
      </c>
      <c r="T308" t="s">
        <v>73</v>
      </c>
      <c r="U308">
        <v>27650</v>
      </c>
      <c r="V308" t="s">
        <v>129</v>
      </c>
      <c r="W308" t="s">
        <v>55</v>
      </c>
      <c r="X308" t="s">
        <v>56</v>
      </c>
      <c r="Y308">
        <v>5</v>
      </c>
      <c r="Z308">
        <v>3732</v>
      </c>
      <c r="AA308" s="2">
        <v>44907</v>
      </c>
      <c r="AB308">
        <v>3</v>
      </c>
      <c r="AC308">
        <v>4</v>
      </c>
      <c r="AD308">
        <v>4</v>
      </c>
      <c r="AE308" s="1">
        <v>44904</v>
      </c>
      <c r="AF308" t="s">
        <v>118</v>
      </c>
      <c r="AG308" t="s">
        <v>59</v>
      </c>
      <c r="AH308" t="s">
        <v>77</v>
      </c>
      <c r="AI308" t="s">
        <v>2417</v>
      </c>
      <c r="AJ308" t="s">
        <v>2418</v>
      </c>
      <c r="AK308">
        <v>5</v>
      </c>
      <c r="AL308">
        <v>695.42</v>
      </c>
    </row>
    <row r="309" spans="1:38" x14ac:dyDescent="0.35">
      <c r="A309">
        <v>306</v>
      </c>
      <c r="B309" t="s">
        <v>2419</v>
      </c>
      <c r="C309" t="s">
        <v>2420</v>
      </c>
      <c r="D309" s="1">
        <v>43941</v>
      </c>
      <c r="E309" s="1">
        <v>44765</v>
      </c>
      <c r="F309" t="s">
        <v>40</v>
      </c>
      <c r="G309" t="s">
        <v>2421</v>
      </c>
      <c r="H309" t="s">
        <v>2422</v>
      </c>
      <c r="I309" t="s">
        <v>163</v>
      </c>
      <c r="J309" t="s">
        <v>45</v>
      </c>
      <c r="K309" t="s">
        <v>46</v>
      </c>
      <c r="L309" t="s">
        <v>69</v>
      </c>
      <c r="M309" t="s">
        <v>195</v>
      </c>
      <c r="N309" t="s">
        <v>2423</v>
      </c>
      <c r="O309" t="s">
        <v>49</v>
      </c>
      <c r="P309" t="s">
        <v>126</v>
      </c>
      <c r="Q309" t="s">
        <v>2424</v>
      </c>
      <c r="R309" t="s">
        <v>51</v>
      </c>
      <c r="S309" t="s">
        <v>128</v>
      </c>
      <c r="T309" t="s">
        <v>53</v>
      </c>
      <c r="U309">
        <v>2035</v>
      </c>
      <c r="V309" t="s">
        <v>74</v>
      </c>
      <c r="W309" t="s">
        <v>101</v>
      </c>
      <c r="X309" t="s">
        <v>56</v>
      </c>
      <c r="Y309">
        <v>3</v>
      </c>
      <c r="Z309">
        <v>3733</v>
      </c>
      <c r="AA309" s="2">
        <v>45054</v>
      </c>
      <c r="AB309">
        <v>1</v>
      </c>
      <c r="AC309">
        <v>3</v>
      </c>
      <c r="AD309">
        <v>5</v>
      </c>
      <c r="AE309" s="1">
        <v>45081</v>
      </c>
      <c r="AF309" t="s">
        <v>221</v>
      </c>
      <c r="AG309" t="s">
        <v>59</v>
      </c>
      <c r="AH309" t="s">
        <v>77</v>
      </c>
      <c r="AI309" t="s">
        <v>2425</v>
      </c>
      <c r="AJ309" t="s">
        <v>2426</v>
      </c>
      <c r="AK309">
        <v>1</v>
      </c>
      <c r="AL309">
        <v>246.16</v>
      </c>
    </row>
    <row r="310" spans="1:38" x14ac:dyDescent="0.35">
      <c r="A310">
        <v>307</v>
      </c>
      <c r="B310" t="s">
        <v>2427</v>
      </c>
      <c r="C310" t="s">
        <v>1445</v>
      </c>
      <c r="D310" s="1">
        <v>43531</v>
      </c>
      <c r="F310" t="s">
        <v>40</v>
      </c>
      <c r="G310" t="s">
        <v>2428</v>
      </c>
      <c r="H310" t="s">
        <v>2429</v>
      </c>
      <c r="I310" t="s">
        <v>85</v>
      </c>
      <c r="J310" t="s">
        <v>86</v>
      </c>
      <c r="K310" t="s">
        <v>46</v>
      </c>
      <c r="L310" t="s">
        <v>47</v>
      </c>
      <c r="M310" t="s">
        <v>48</v>
      </c>
      <c r="O310" t="s">
        <v>49</v>
      </c>
      <c r="P310" t="s">
        <v>1632</v>
      </c>
      <c r="Q310" t="s">
        <v>2430</v>
      </c>
      <c r="R310" t="s">
        <v>51</v>
      </c>
      <c r="S310" t="s">
        <v>155</v>
      </c>
      <c r="T310" t="s">
        <v>73</v>
      </c>
      <c r="U310">
        <v>74284</v>
      </c>
      <c r="V310" t="s">
        <v>54</v>
      </c>
      <c r="W310" t="s">
        <v>143</v>
      </c>
      <c r="X310" t="s">
        <v>56</v>
      </c>
      <c r="Y310">
        <v>3</v>
      </c>
      <c r="Z310">
        <v>3734</v>
      </c>
      <c r="AA310" t="s">
        <v>2431</v>
      </c>
      <c r="AB310">
        <v>4</v>
      </c>
      <c r="AC310">
        <v>5</v>
      </c>
      <c r="AD310">
        <v>2</v>
      </c>
      <c r="AE310" s="1">
        <v>44990</v>
      </c>
      <c r="AF310" t="s">
        <v>221</v>
      </c>
      <c r="AG310" t="s">
        <v>59</v>
      </c>
      <c r="AH310" t="s">
        <v>60</v>
      </c>
      <c r="AI310" t="s">
        <v>2432</v>
      </c>
      <c r="AJ310" t="s">
        <v>2433</v>
      </c>
      <c r="AK310">
        <v>2</v>
      </c>
      <c r="AL310">
        <v>702.69</v>
      </c>
    </row>
    <row r="311" spans="1:38" x14ac:dyDescent="0.35">
      <c r="A311">
        <v>308</v>
      </c>
      <c r="B311" t="s">
        <v>1224</v>
      </c>
      <c r="C311" t="s">
        <v>2434</v>
      </c>
      <c r="D311" s="1">
        <v>43614</v>
      </c>
      <c r="F311" t="s">
        <v>40</v>
      </c>
      <c r="G311" t="s">
        <v>2435</v>
      </c>
      <c r="H311" t="s">
        <v>2436</v>
      </c>
      <c r="I311" t="s">
        <v>237</v>
      </c>
      <c r="J311" t="s">
        <v>45</v>
      </c>
      <c r="K311" t="s">
        <v>46</v>
      </c>
      <c r="L311" t="s">
        <v>47</v>
      </c>
      <c r="M311" t="s">
        <v>48</v>
      </c>
      <c r="O311" t="s">
        <v>49</v>
      </c>
      <c r="P311" t="s">
        <v>949</v>
      </c>
      <c r="Q311" s="2">
        <v>23322</v>
      </c>
      <c r="R311" t="s">
        <v>51</v>
      </c>
      <c r="S311" t="s">
        <v>646</v>
      </c>
      <c r="T311" t="s">
        <v>73</v>
      </c>
      <c r="U311">
        <v>81455</v>
      </c>
      <c r="V311" t="s">
        <v>54</v>
      </c>
      <c r="W311" t="s">
        <v>116</v>
      </c>
      <c r="X311" t="s">
        <v>56</v>
      </c>
      <c r="Y311">
        <v>1</v>
      </c>
      <c r="Z311">
        <v>3735</v>
      </c>
      <c r="AA311" s="2">
        <v>44987</v>
      </c>
      <c r="AB311">
        <v>4</v>
      </c>
      <c r="AC311">
        <v>4</v>
      </c>
      <c r="AD311">
        <v>4</v>
      </c>
      <c r="AE311" s="1">
        <v>44859</v>
      </c>
      <c r="AF311" t="s">
        <v>118</v>
      </c>
      <c r="AG311" t="s">
        <v>76</v>
      </c>
      <c r="AH311" t="s">
        <v>60</v>
      </c>
      <c r="AI311" t="s">
        <v>2437</v>
      </c>
      <c r="AJ311" t="s">
        <v>1528</v>
      </c>
      <c r="AK311">
        <v>1</v>
      </c>
      <c r="AL311">
        <v>473.1</v>
      </c>
    </row>
    <row r="312" spans="1:38" x14ac:dyDescent="0.35">
      <c r="A312">
        <v>309</v>
      </c>
      <c r="B312" t="s">
        <v>2438</v>
      </c>
      <c r="C312" t="s">
        <v>2439</v>
      </c>
      <c r="D312" s="1">
        <v>44122</v>
      </c>
      <c r="E312" s="1">
        <v>45007</v>
      </c>
      <c r="F312" t="s">
        <v>40</v>
      </c>
      <c r="G312" t="s">
        <v>2440</v>
      </c>
      <c r="H312" t="s">
        <v>2441</v>
      </c>
      <c r="I312" t="s">
        <v>184</v>
      </c>
      <c r="J312" t="s">
        <v>86</v>
      </c>
      <c r="K312" t="s">
        <v>68</v>
      </c>
      <c r="L312" t="s">
        <v>69</v>
      </c>
      <c r="M312" t="s">
        <v>174</v>
      </c>
      <c r="N312" t="s">
        <v>2442</v>
      </c>
      <c r="O312" t="s">
        <v>49</v>
      </c>
      <c r="P312" t="s">
        <v>458</v>
      </c>
      <c r="Q312" s="2">
        <v>27797</v>
      </c>
      <c r="R312" t="s">
        <v>51</v>
      </c>
      <c r="S312" t="s">
        <v>115</v>
      </c>
      <c r="T312" t="s">
        <v>73</v>
      </c>
      <c r="U312">
        <v>95345</v>
      </c>
      <c r="V312" t="s">
        <v>100</v>
      </c>
      <c r="W312" t="s">
        <v>116</v>
      </c>
      <c r="X312" t="s">
        <v>56</v>
      </c>
      <c r="Y312">
        <v>2</v>
      </c>
      <c r="Z312">
        <v>3736</v>
      </c>
      <c r="AA312" t="s">
        <v>1039</v>
      </c>
      <c r="AB312">
        <v>3</v>
      </c>
      <c r="AC312">
        <v>1</v>
      </c>
      <c r="AD312">
        <v>3</v>
      </c>
      <c r="AE312" s="1">
        <v>44859</v>
      </c>
      <c r="AF312" t="s">
        <v>103</v>
      </c>
      <c r="AG312" t="s">
        <v>59</v>
      </c>
      <c r="AH312" t="s">
        <v>77</v>
      </c>
      <c r="AI312" t="s">
        <v>2443</v>
      </c>
      <c r="AJ312" t="s">
        <v>2444</v>
      </c>
      <c r="AK312">
        <v>2</v>
      </c>
      <c r="AL312">
        <v>119.82</v>
      </c>
    </row>
    <row r="313" spans="1:38" x14ac:dyDescent="0.35">
      <c r="A313">
        <v>310</v>
      </c>
      <c r="B313" t="s">
        <v>2445</v>
      </c>
      <c r="C313" t="s">
        <v>2446</v>
      </c>
      <c r="D313" s="1">
        <v>43423</v>
      </c>
      <c r="F313" t="s">
        <v>40</v>
      </c>
      <c r="G313" t="s">
        <v>2447</v>
      </c>
      <c r="H313" t="s">
        <v>2448</v>
      </c>
      <c r="I313" t="s">
        <v>111</v>
      </c>
      <c r="J313" t="s">
        <v>69</v>
      </c>
      <c r="K313" t="s">
        <v>87</v>
      </c>
      <c r="L313" t="s">
        <v>69</v>
      </c>
      <c r="M313" t="s">
        <v>48</v>
      </c>
      <c r="O313" t="s">
        <v>49</v>
      </c>
      <c r="P313" t="s">
        <v>1115</v>
      </c>
      <c r="Q313" s="2">
        <v>17118</v>
      </c>
      <c r="R313" t="s">
        <v>51</v>
      </c>
      <c r="S313" t="s">
        <v>261</v>
      </c>
      <c r="T313" t="s">
        <v>73</v>
      </c>
      <c r="U313">
        <v>67176</v>
      </c>
      <c r="V313" t="s">
        <v>74</v>
      </c>
      <c r="W313" t="s">
        <v>143</v>
      </c>
      <c r="X313" t="s">
        <v>56</v>
      </c>
      <c r="Y313">
        <v>5</v>
      </c>
      <c r="Z313">
        <v>3737</v>
      </c>
      <c r="AA313" s="2">
        <v>44813</v>
      </c>
      <c r="AB313">
        <v>2</v>
      </c>
      <c r="AC313">
        <v>5</v>
      </c>
      <c r="AD313">
        <v>1</v>
      </c>
      <c r="AE313" s="1">
        <v>44882</v>
      </c>
      <c r="AF313" t="s">
        <v>75</v>
      </c>
      <c r="AG313" t="s">
        <v>76</v>
      </c>
      <c r="AH313" t="s">
        <v>60</v>
      </c>
      <c r="AI313" t="s">
        <v>2449</v>
      </c>
      <c r="AJ313" t="s">
        <v>2450</v>
      </c>
      <c r="AK313">
        <v>1</v>
      </c>
      <c r="AL313">
        <v>157.80000000000001</v>
      </c>
    </row>
    <row r="314" spans="1:38" x14ac:dyDescent="0.35">
      <c r="A314">
        <v>311</v>
      </c>
      <c r="B314" t="s">
        <v>2451</v>
      </c>
      <c r="C314" t="s">
        <v>2452</v>
      </c>
      <c r="D314" s="1">
        <v>44666</v>
      </c>
      <c r="E314" s="1">
        <v>44935</v>
      </c>
      <c r="F314" t="s">
        <v>1166</v>
      </c>
      <c r="G314" t="s">
        <v>2453</v>
      </c>
      <c r="H314" t="s">
        <v>2454</v>
      </c>
      <c r="I314" t="s">
        <v>184</v>
      </c>
      <c r="J314" t="s">
        <v>86</v>
      </c>
      <c r="K314" t="s">
        <v>68</v>
      </c>
      <c r="L314" t="s">
        <v>47</v>
      </c>
      <c r="M314" t="s">
        <v>138</v>
      </c>
      <c r="N314" t="s">
        <v>2455</v>
      </c>
      <c r="O314" t="s">
        <v>49</v>
      </c>
      <c r="P314" t="s">
        <v>112</v>
      </c>
      <c r="Q314" s="2">
        <v>36594</v>
      </c>
      <c r="R314" t="s">
        <v>51</v>
      </c>
      <c r="S314" t="s">
        <v>230</v>
      </c>
      <c r="T314" t="s">
        <v>53</v>
      </c>
      <c r="U314">
        <v>21015</v>
      </c>
      <c r="V314" t="s">
        <v>74</v>
      </c>
      <c r="W314" t="s">
        <v>55</v>
      </c>
      <c r="X314" t="s">
        <v>56</v>
      </c>
      <c r="Y314">
        <v>3</v>
      </c>
      <c r="Z314">
        <v>3738</v>
      </c>
      <c r="AA314" t="s">
        <v>865</v>
      </c>
      <c r="AB314">
        <v>3</v>
      </c>
      <c r="AC314">
        <v>3</v>
      </c>
      <c r="AD314">
        <v>5</v>
      </c>
      <c r="AE314" s="1">
        <v>44805</v>
      </c>
      <c r="AF314" t="s">
        <v>118</v>
      </c>
      <c r="AG314" t="s">
        <v>59</v>
      </c>
      <c r="AH314" t="s">
        <v>104</v>
      </c>
      <c r="AI314" t="s">
        <v>2456</v>
      </c>
      <c r="AJ314" t="s">
        <v>2457</v>
      </c>
      <c r="AK314">
        <v>3</v>
      </c>
      <c r="AL314">
        <v>791.98</v>
      </c>
    </row>
    <row r="315" spans="1:38" x14ac:dyDescent="0.35">
      <c r="A315">
        <v>312</v>
      </c>
      <c r="B315" t="s">
        <v>2458</v>
      </c>
      <c r="C315" t="s">
        <v>2459</v>
      </c>
      <c r="D315" s="1">
        <v>43336</v>
      </c>
      <c r="E315" s="1">
        <v>44277</v>
      </c>
      <c r="F315" t="s">
        <v>1166</v>
      </c>
      <c r="G315" t="s">
        <v>2460</v>
      </c>
      <c r="H315" t="s">
        <v>2461</v>
      </c>
      <c r="I315" t="s">
        <v>67</v>
      </c>
      <c r="J315" t="s">
        <v>86</v>
      </c>
      <c r="K315" t="s">
        <v>87</v>
      </c>
      <c r="L315" t="s">
        <v>47</v>
      </c>
      <c r="M315" t="s">
        <v>248</v>
      </c>
      <c r="N315" t="s">
        <v>2462</v>
      </c>
      <c r="O315" t="s">
        <v>49</v>
      </c>
      <c r="P315" t="s">
        <v>126</v>
      </c>
      <c r="Q315" s="2">
        <v>18874</v>
      </c>
      <c r="R315" t="s">
        <v>51</v>
      </c>
      <c r="S315" t="s">
        <v>417</v>
      </c>
      <c r="T315" t="s">
        <v>53</v>
      </c>
      <c r="U315">
        <v>80870</v>
      </c>
      <c r="V315" t="s">
        <v>176</v>
      </c>
      <c r="W315" t="s">
        <v>143</v>
      </c>
      <c r="X315" t="s">
        <v>56</v>
      </c>
      <c r="Y315">
        <v>3</v>
      </c>
      <c r="Z315">
        <v>3739</v>
      </c>
      <c r="AA315" t="s">
        <v>2463</v>
      </c>
      <c r="AB315">
        <v>1</v>
      </c>
      <c r="AC315">
        <v>3</v>
      </c>
      <c r="AD315">
        <v>4</v>
      </c>
      <c r="AE315" s="1">
        <v>44792</v>
      </c>
      <c r="AF315" t="s">
        <v>75</v>
      </c>
      <c r="AG315" t="s">
        <v>76</v>
      </c>
      <c r="AH315" t="s">
        <v>77</v>
      </c>
      <c r="AI315" t="s">
        <v>2464</v>
      </c>
      <c r="AJ315" t="s">
        <v>2465</v>
      </c>
      <c r="AK315">
        <v>5</v>
      </c>
      <c r="AL315">
        <v>752.97</v>
      </c>
    </row>
    <row r="316" spans="1:38" x14ac:dyDescent="0.35">
      <c r="A316">
        <v>313</v>
      </c>
      <c r="B316" t="s">
        <v>2466</v>
      </c>
      <c r="C316" t="s">
        <v>2467</v>
      </c>
      <c r="D316" s="1">
        <v>44849</v>
      </c>
      <c r="E316" s="1">
        <v>44974</v>
      </c>
      <c r="F316" t="s">
        <v>1166</v>
      </c>
      <c r="G316" t="s">
        <v>2468</v>
      </c>
      <c r="H316" t="s">
        <v>2469</v>
      </c>
      <c r="I316" t="s">
        <v>194</v>
      </c>
      <c r="J316" t="s">
        <v>86</v>
      </c>
      <c r="K316" t="s">
        <v>46</v>
      </c>
      <c r="L316" t="s">
        <v>69</v>
      </c>
      <c r="M316" t="s">
        <v>248</v>
      </c>
      <c r="N316" t="s">
        <v>2470</v>
      </c>
      <c r="O316" t="s">
        <v>49</v>
      </c>
      <c r="P316" t="s">
        <v>1115</v>
      </c>
      <c r="Q316" t="s">
        <v>2471</v>
      </c>
      <c r="R316" t="s">
        <v>51</v>
      </c>
      <c r="S316" t="s">
        <v>2472</v>
      </c>
      <c r="T316" t="s">
        <v>53</v>
      </c>
      <c r="U316">
        <v>12265</v>
      </c>
      <c r="V316" t="s">
        <v>100</v>
      </c>
      <c r="W316" t="s">
        <v>101</v>
      </c>
      <c r="X316" t="s">
        <v>56</v>
      </c>
      <c r="Y316">
        <v>4</v>
      </c>
      <c r="Z316">
        <v>3740</v>
      </c>
      <c r="AA316" t="s">
        <v>1611</v>
      </c>
      <c r="AB316">
        <v>2</v>
      </c>
      <c r="AC316">
        <v>2</v>
      </c>
      <c r="AD316">
        <v>4</v>
      </c>
      <c r="AE316" s="1">
        <v>44815</v>
      </c>
      <c r="AF316" t="s">
        <v>58</v>
      </c>
      <c r="AG316" t="s">
        <v>76</v>
      </c>
      <c r="AH316" t="s">
        <v>104</v>
      </c>
      <c r="AI316" t="s">
        <v>2473</v>
      </c>
      <c r="AJ316" t="s">
        <v>2474</v>
      </c>
      <c r="AK316">
        <v>5</v>
      </c>
      <c r="AL316">
        <v>916.21</v>
      </c>
    </row>
    <row r="317" spans="1:38" x14ac:dyDescent="0.35">
      <c r="A317">
        <v>314</v>
      </c>
      <c r="B317" t="s">
        <v>2475</v>
      </c>
      <c r="C317" t="s">
        <v>2476</v>
      </c>
      <c r="D317" s="1">
        <v>44984</v>
      </c>
      <c r="E317" s="1">
        <v>45013</v>
      </c>
      <c r="F317" t="s">
        <v>1166</v>
      </c>
      <c r="G317" t="s">
        <v>2477</v>
      </c>
      <c r="H317" t="s">
        <v>2478</v>
      </c>
      <c r="I317" t="s">
        <v>111</v>
      </c>
      <c r="J317" t="s">
        <v>86</v>
      </c>
      <c r="K317" t="s">
        <v>68</v>
      </c>
      <c r="L317" t="s">
        <v>47</v>
      </c>
      <c r="M317" t="s">
        <v>248</v>
      </c>
      <c r="N317" t="s">
        <v>2479</v>
      </c>
      <c r="O317" t="s">
        <v>49</v>
      </c>
      <c r="P317" t="s">
        <v>126</v>
      </c>
      <c r="Q317" t="s">
        <v>2480</v>
      </c>
      <c r="R317" t="s">
        <v>51</v>
      </c>
      <c r="S317" t="s">
        <v>155</v>
      </c>
      <c r="T317" t="s">
        <v>53</v>
      </c>
      <c r="U317">
        <v>47025</v>
      </c>
      <c r="V317" t="s">
        <v>74</v>
      </c>
      <c r="W317" t="s">
        <v>55</v>
      </c>
      <c r="X317" t="s">
        <v>56</v>
      </c>
      <c r="Y317">
        <v>1</v>
      </c>
      <c r="Z317">
        <v>3741</v>
      </c>
      <c r="AA317" s="2">
        <v>44570</v>
      </c>
      <c r="AB317">
        <v>2</v>
      </c>
      <c r="AC317">
        <v>5</v>
      </c>
      <c r="AD317">
        <v>4</v>
      </c>
      <c r="AE317" s="1">
        <v>44839</v>
      </c>
      <c r="AF317" t="s">
        <v>103</v>
      </c>
      <c r="AG317" t="s">
        <v>76</v>
      </c>
      <c r="AH317" t="s">
        <v>104</v>
      </c>
      <c r="AI317" t="s">
        <v>2481</v>
      </c>
      <c r="AJ317" t="s">
        <v>2482</v>
      </c>
      <c r="AK317">
        <v>2</v>
      </c>
      <c r="AL317">
        <v>751.04</v>
      </c>
    </row>
    <row r="318" spans="1:38" x14ac:dyDescent="0.35">
      <c r="A318">
        <v>315</v>
      </c>
      <c r="B318" t="s">
        <v>1635</v>
      </c>
      <c r="C318" t="s">
        <v>2483</v>
      </c>
      <c r="D318" s="1">
        <v>44461</v>
      </c>
      <c r="E318" s="1">
        <v>45061</v>
      </c>
      <c r="F318" t="s">
        <v>1166</v>
      </c>
      <c r="G318" t="s">
        <v>2484</v>
      </c>
      <c r="H318" t="s">
        <v>2485</v>
      </c>
      <c r="I318" t="s">
        <v>237</v>
      </c>
      <c r="J318" t="s">
        <v>45</v>
      </c>
      <c r="K318" t="s">
        <v>68</v>
      </c>
      <c r="L318" t="s">
        <v>47</v>
      </c>
      <c r="M318" t="s">
        <v>174</v>
      </c>
      <c r="N318" t="s">
        <v>2486</v>
      </c>
      <c r="O318" t="s">
        <v>49</v>
      </c>
      <c r="P318" t="s">
        <v>126</v>
      </c>
      <c r="Q318" s="2">
        <v>29929</v>
      </c>
      <c r="R318" t="s">
        <v>51</v>
      </c>
      <c r="S318" t="s">
        <v>354</v>
      </c>
      <c r="T318" t="s">
        <v>53</v>
      </c>
      <c r="U318">
        <v>81011</v>
      </c>
      <c r="V318" t="s">
        <v>176</v>
      </c>
      <c r="W318" t="s">
        <v>116</v>
      </c>
      <c r="X318" t="s">
        <v>56</v>
      </c>
      <c r="Y318">
        <v>2</v>
      </c>
      <c r="Z318">
        <v>3742</v>
      </c>
      <c r="AA318" s="2">
        <v>45108</v>
      </c>
      <c r="AB318">
        <v>2</v>
      </c>
      <c r="AC318">
        <v>1</v>
      </c>
      <c r="AD318">
        <v>1</v>
      </c>
      <c r="AE318" s="1">
        <v>45038</v>
      </c>
      <c r="AF318" t="s">
        <v>221</v>
      </c>
      <c r="AG318" t="s">
        <v>59</v>
      </c>
      <c r="AH318" t="s">
        <v>130</v>
      </c>
      <c r="AI318" t="s">
        <v>2487</v>
      </c>
      <c r="AJ318" t="s">
        <v>2488</v>
      </c>
      <c r="AK318">
        <v>3</v>
      </c>
      <c r="AL318">
        <v>620.63</v>
      </c>
    </row>
    <row r="319" spans="1:38" x14ac:dyDescent="0.35">
      <c r="A319">
        <v>316</v>
      </c>
      <c r="B319" t="s">
        <v>2489</v>
      </c>
      <c r="C319" t="s">
        <v>2490</v>
      </c>
      <c r="D319" s="1">
        <v>43981</v>
      </c>
      <c r="F319" t="s">
        <v>40</v>
      </c>
      <c r="G319" t="s">
        <v>2491</v>
      </c>
      <c r="H319" t="s">
        <v>2492</v>
      </c>
      <c r="I319" t="s">
        <v>137</v>
      </c>
      <c r="J319" t="s">
        <v>45</v>
      </c>
      <c r="K319" t="s">
        <v>68</v>
      </c>
      <c r="L319" t="s">
        <v>69</v>
      </c>
      <c r="M319" t="s">
        <v>48</v>
      </c>
      <c r="O319" t="s">
        <v>49</v>
      </c>
      <c r="P319" t="s">
        <v>112</v>
      </c>
      <c r="Q319" t="s">
        <v>2493</v>
      </c>
      <c r="R319" t="s">
        <v>51</v>
      </c>
      <c r="S319" t="s">
        <v>1047</v>
      </c>
      <c r="T319" t="s">
        <v>73</v>
      </c>
      <c r="U319">
        <v>13394</v>
      </c>
      <c r="V319" t="s">
        <v>129</v>
      </c>
      <c r="W319" t="s">
        <v>116</v>
      </c>
      <c r="X319" t="s">
        <v>56</v>
      </c>
      <c r="Y319">
        <v>2</v>
      </c>
      <c r="Z319">
        <v>3743</v>
      </c>
      <c r="AA319" s="2">
        <v>44873</v>
      </c>
      <c r="AB319">
        <v>2</v>
      </c>
      <c r="AC319">
        <v>1</v>
      </c>
      <c r="AD319">
        <v>3</v>
      </c>
      <c r="AE319" s="1">
        <v>44882</v>
      </c>
      <c r="AF319" t="s">
        <v>58</v>
      </c>
      <c r="AG319" t="s">
        <v>59</v>
      </c>
      <c r="AH319" t="s">
        <v>130</v>
      </c>
      <c r="AI319" t="s">
        <v>2494</v>
      </c>
      <c r="AJ319" t="s">
        <v>2495</v>
      </c>
      <c r="AK319">
        <v>3</v>
      </c>
      <c r="AL319">
        <v>439.3</v>
      </c>
    </row>
    <row r="320" spans="1:38" x14ac:dyDescent="0.35">
      <c r="A320">
        <v>317</v>
      </c>
      <c r="B320" t="s">
        <v>2496</v>
      </c>
      <c r="C320" t="s">
        <v>2497</v>
      </c>
      <c r="D320" s="1">
        <v>44085</v>
      </c>
      <c r="F320" t="s">
        <v>40</v>
      </c>
      <c r="G320" t="s">
        <v>2498</v>
      </c>
      <c r="H320" t="s">
        <v>2499</v>
      </c>
      <c r="I320" t="s">
        <v>163</v>
      </c>
      <c r="J320" t="s">
        <v>69</v>
      </c>
      <c r="K320" t="s">
        <v>87</v>
      </c>
      <c r="L320" t="s">
        <v>86</v>
      </c>
      <c r="M320" t="s">
        <v>48</v>
      </c>
      <c r="O320" t="s">
        <v>49</v>
      </c>
      <c r="P320" t="s">
        <v>70</v>
      </c>
      <c r="Q320" t="s">
        <v>2500</v>
      </c>
      <c r="R320" t="s">
        <v>51</v>
      </c>
      <c r="S320" t="s">
        <v>230</v>
      </c>
      <c r="T320" t="s">
        <v>53</v>
      </c>
      <c r="U320">
        <v>50967</v>
      </c>
      <c r="V320" t="s">
        <v>176</v>
      </c>
      <c r="W320" t="s">
        <v>55</v>
      </c>
      <c r="X320" t="s">
        <v>56</v>
      </c>
      <c r="Y320">
        <v>5</v>
      </c>
      <c r="Z320">
        <v>3744</v>
      </c>
      <c r="AA320" s="2">
        <v>44690</v>
      </c>
      <c r="AB320">
        <v>4</v>
      </c>
      <c r="AC320">
        <v>3</v>
      </c>
      <c r="AD320">
        <v>2</v>
      </c>
      <c r="AE320" s="1">
        <v>45069</v>
      </c>
      <c r="AF320" t="s">
        <v>221</v>
      </c>
      <c r="AG320" t="s">
        <v>59</v>
      </c>
      <c r="AH320" t="s">
        <v>104</v>
      </c>
      <c r="AI320" t="s">
        <v>2501</v>
      </c>
      <c r="AJ320" t="s">
        <v>2502</v>
      </c>
      <c r="AK320">
        <v>1</v>
      </c>
      <c r="AL320">
        <v>716.39</v>
      </c>
    </row>
    <row r="321" spans="1:38" x14ac:dyDescent="0.35">
      <c r="A321">
        <v>318</v>
      </c>
      <c r="B321" t="s">
        <v>2503</v>
      </c>
      <c r="C321" t="s">
        <v>2504</v>
      </c>
      <c r="D321" s="1">
        <v>43616</v>
      </c>
      <c r="E321" s="1">
        <v>44110</v>
      </c>
      <c r="F321" t="s">
        <v>40</v>
      </c>
      <c r="G321" t="s">
        <v>2505</v>
      </c>
      <c r="H321" t="s">
        <v>2506</v>
      </c>
      <c r="I321" t="s">
        <v>85</v>
      </c>
      <c r="J321" t="s">
        <v>86</v>
      </c>
      <c r="K321" t="s">
        <v>46</v>
      </c>
      <c r="L321" t="s">
        <v>86</v>
      </c>
      <c r="M321" t="s">
        <v>138</v>
      </c>
      <c r="N321" t="s">
        <v>2507</v>
      </c>
      <c r="O321" t="s">
        <v>49</v>
      </c>
      <c r="P321" t="s">
        <v>112</v>
      </c>
      <c r="Q321" t="s">
        <v>2508</v>
      </c>
      <c r="R321" t="s">
        <v>51</v>
      </c>
      <c r="S321" t="s">
        <v>142</v>
      </c>
      <c r="T321" t="s">
        <v>73</v>
      </c>
      <c r="U321">
        <v>8286</v>
      </c>
      <c r="V321" t="s">
        <v>176</v>
      </c>
      <c r="W321" t="s">
        <v>101</v>
      </c>
      <c r="X321" t="s">
        <v>56</v>
      </c>
      <c r="Y321">
        <v>4</v>
      </c>
      <c r="Z321">
        <v>3745</v>
      </c>
      <c r="AA321" t="s">
        <v>638</v>
      </c>
      <c r="AB321">
        <v>5</v>
      </c>
      <c r="AC321">
        <v>4</v>
      </c>
      <c r="AD321">
        <v>4</v>
      </c>
      <c r="AE321" s="1">
        <v>44845</v>
      </c>
      <c r="AF321" t="s">
        <v>118</v>
      </c>
      <c r="AG321" t="s">
        <v>76</v>
      </c>
      <c r="AH321" t="s">
        <v>60</v>
      </c>
      <c r="AI321" t="s">
        <v>2509</v>
      </c>
      <c r="AJ321" t="s">
        <v>2510</v>
      </c>
      <c r="AK321">
        <v>5</v>
      </c>
      <c r="AL321">
        <v>300.33</v>
      </c>
    </row>
    <row r="322" spans="1:38" x14ac:dyDescent="0.35">
      <c r="A322">
        <v>319</v>
      </c>
      <c r="B322" t="s">
        <v>1555</v>
      </c>
      <c r="C322" t="s">
        <v>2511</v>
      </c>
      <c r="D322" s="1">
        <v>44025</v>
      </c>
      <c r="F322" t="s">
        <v>40</v>
      </c>
      <c r="G322" t="s">
        <v>2512</v>
      </c>
      <c r="H322" t="s">
        <v>2513</v>
      </c>
      <c r="I322" t="s">
        <v>125</v>
      </c>
      <c r="J322" t="s">
        <v>69</v>
      </c>
      <c r="K322" t="s">
        <v>87</v>
      </c>
      <c r="L322" t="s">
        <v>86</v>
      </c>
      <c r="M322" t="s">
        <v>48</v>
      </c>
      <c r="O322" t="s">
        <v>49</v>
      </c>
      <c r="P322" t="s">
        <v>425</v>
      </c>
      <c r="Q322" t="s">
        <v>2514</v>
      </c>
      <c r="R322" t="s">
        <v>51</v>
      </c>
      <c r="S322" t="s">
        <v>427</v>
      </c>
      <c r="T322" t="s">
        <v>73</v>
      </c>
      <c r="U322">
        <v>68039</v>
      </c>
      <c r="V322" t="s">
        <v>129</v>
      </c>
      <c r="W322" t="s">
        <v>55</v>
      </c>
      <c r="X322" t="s">
        <v>56</v>
      </c>
      <c r="Y322">
        <v>3</v>
      </c>
      <c r="Z322">
        <v>3746</v>
      </c>
      <c r="AA322" s="2">
        <v>44723</v>
      </c>
      <c r="AB322">
        <v>2</v>
      </c>
      <c r="AC322">
        <v>1</v>
      </c>
      <c r="AD322">
        <v>5</v>
      </c>
      <c r="AE322" s="1">
        <v>44979</v>
      </c>
      <c r="AF322" t="s">
        <v>103</v>
      </c>
      <c r="AG322" t="s">
        <v>59</v>
      </c>
      <c r="AH322" t="s">
        <v>130</v>
      </c>
      <c r="AI322" t="s">
        <v>2515</v>
      </c>
      <c r="AJ322" t="s">
        <v>2516</v>
      </c>
      <c r="AK322">
        <v>3</v>
      </c>
      <c r="AL322">
        <v>337.15</v>
      </c>
    </row>
    <row r="323" spans="1:38" x14ac:dyDescent="0.35">
      <c r="A323">
        <v>320</v>
      </c>
      <c r="B323" t="s">
        <v>1635</v>
      </c>
      <c r="C323" t="s">
        <v>2517</v>
      </c>
      <c r="D323" s="1">
        <v>44448</v>
      </c>
      <c r="E323" s="1">
        <v>44967</v>
      </c>
      <c r="F323" t="s">
        <v>40</v>
      </c>
      <c r="G323" t="s">
        <v>2518</v>
      </c>
      <c r="H323" t="s">
        <v>2519</v>
      </c>
      <c r="I323" t="s">
        <v>43</v>
      </c>
      <c r="J323" t="s">
        <v>69</v>
      </c>
      <c r="K323" t="s">
        <v>46</v>
      </c>
      <c r="L323" t="s">
        <v>47</v>
      </c>
      <c r="M323" t="s">
        <v>195</v>
      </c>
      <c r="N323" t="s">
        <v>2520</v>
      </c>
      <c r="O323" t="s">
        <v>49</v>
      </c>
      <c r="P323" t="s">
        <v>1632</v>
      </c>
      <c r="Q323" t="s">
        <v>2521</v>
      </c>
      <c r="R323" t="s">
        <v>51</v>
      </c>
      <c r="S323" t="s">
        <v>142</v>
      </c>
      <c r="T323" t="s">
        <v>73</v>
      </c>
      <c r="U323">
        <v>56563</v>
      </c>
      <c r="V323" t="s">
        <v>129</v>
      </c>
      <c r="W323" t="s">
        <v>55</v>
      </c>
      <c r="X323" t="s">
        <v>56</v>
      </c>
      <c r="Y323">
        <v>2</v>
      </c>
      <c r="Z323">
        <v>3747</v>
      </c>
      <c r="AA323" t="s">
        <v>1914</v>
      </c>
      <c r="AB323">
        <v>2</v>
      </c>
      <c r="AC323">
        <v>5</v>
      </c>
      <c r="AD323">
        <v>5</v>
      </c>
      <c r="AE323" s="1">
        <v>44852</v>
      </c>
      <c r="AF323" t="s">
        <v>58</v>
      </c>
      <c r="AG323" t="s">
        <v>76</v>
      </c>
      <c r="AH323" t="s">
        <v>60</v>
      </c>
      <c r="AI323" t="s">
        <v>2522</v>
      </c>
      <c r="AJ323" t="s">
        <v>2523</v>
      </c>
      <c r="AK323">
        <v>5</v>
      </c>
      <c r="AL323">
        <v>725.6</v>
      </c>
    </row>
    <row r="324" spans="1:38" x14ac:dyDescent="0.35">
      <c r="A324">
        <v>321</v>
      </c>
      <c r="B324" t="s">
        <v>1885</v>
      </c>
      <c r="C324" t="s">
        <v>2524</v>
      </c>
      <c r="D324" s="1">
        <v>43561</v>
      </c>
      <c r="F324" t="s">
        <v>40</v>
      </c>
      <c r="G324" t="s">
        <v>2525</v>
      </c>
      <c r="H324" t="s">
        <v>2526</v>
      </c>
      <c r="I324" t="s">
        <v>184</v>
      </c>
      <c r="J324" t="s">
        <v>86</v>
      </c>
      <c r="K324" t="s">
        <v>46</v>
      </c>
      <c r="L324" t="s">
        <v>69</v>
      </c>
      <c r="M324" t="s">
        <v>48</v>
      </c>
      <c r="O324" t="s">
        <v>49</v>
      </c>
      <c r="P324" t="s">
        <v>112</v>
      </c>
      <c r="Q324" t="s">
        <v>2527</v>
      </c>
      <c r="R324" t="s">
        <v>51</v>
      </c>
      <c r="S324" t="s">
        <v>115</v>
      </c>
      <c r="T324" t="s">
        <v>73</v>
      </c>
      <c r="U324">
        <v>96739</v>
      </c>
      <c r="V324" t="s">
        <v>100</v>
      </c>
      <c r="W324" t="s">
        <v>116</v>
      </c>
      <c r="X324" t="s">
        <v>56</v>
      </c>
      <c r="Y324">
        <v>1</v>
      </c>
      <c r="Z324">
        <v>3748</v>
      </c>
      <c r="AA324" t="s">
        <v>1672</v>
      </c>
      <c r="AB324">
        <v>4</v>
      </c>
      <c r="AC324">
        <v>1</v>
      </c>
      <c r="AD324">
        <v>3</v>
      </c>
      <c r="AE324" s="1">
        <v>44918</v>
      </c>
      <c r="AF324" t="s">
        <v>75</v>
      </c>
      <c r="AG324" t="s">
        <v>59</v>
      </c>
      <c r="AH324" t="s">
        <v>60</v>
      </c>
      <c r="AI324" t="s">
        <v>2528</v>
      </c>
      <c r="AJ324" t="s">
        <v>2529</v>
      </c>
      <c r="AK324">
        <v>5</v>
      </c>
      <c r="AL324">
        <v>588.88</v>
      </c>
    </row>
    <row r="325" spans="1:38" x14ac:dyDescent="0.35">
      <c r="A325">
        <v>322</v>
      </c>
      <c r="B325" t="s">
        <v>411</v>
      </c>
      <c r="C325" t="s">
        <v>486</v>
      </c>
      <c r="D325" s="1">
        <v>44243</v>
      </c>
      <c r="F325" t="s">
        <v>40</v>
      </c>
      <c r="G325" t="s">
        <v>2530</v>
      </c>
      <c r="H325" t="s">
        <v>2531</v>
      </c>
      <c r="I325" t="s">
        <v>67</v>
      </c>
      <c r="J325" t="s">
        <v>86</v>
      </c>
      <c r="K325" t="s">
        <v>68</v>
      </c>
      <c r="L325" t="s">
        <v>86</v>
      </c>
      <c r="M325" t="s">
        <v>48</v>
      </c>
      <c r="O325" t="s">
        <v>49</v>
      </c>
      <c r="P325" t="s">
        <v>352</v>
      </c>
      <c r="Q325" s="2">
        <v>31083</v>
      </c>
      <c r="R325" t="s">
        <v>51</v>
      </c>
      <c r="S325" t="s">
        <v>2532</v>
      </c>
      <c r="T325" t="s">
        <v>53</v>
      </c>
      <c r="U325">
        <v>27488</v>
      </c>
      <c r="V325" t="s">
        <v>100</v>
      </c>
      <c r="W325" t="s">
        <v>116</v>
      </c>
      <c r="X325" t="s">
        <v>56</v>
      </c>
      <c r="Y325">
        <v>4</v>
      </c>
      <c r="Z325">
        <v>3749</v>
      </c>
      <c r="AA325" s="2">
        <v>44930</v>
      </c>
      <c r="AB325">
        <v>1</v>
      </c>
      <c r="AC325">
        <v>3</v>
      </c>
      <c r="AD325">
        <v>3</v>
      </c>
      <c r="AE325" s="1">
        <v>44832</v>
      </c>
      <c r="AF325" t="s">
        <v>118</v>
      </c>
      <c r="AG325" t="s">
        <v>76</v>
      </c>
      <c r="AH325" t="s">
        <v>130</v>
      </c>
      <c r="AI325" t="s">
        <v>2533</v>
      </c>
      <c r="AJ325" t="s">
        <v>2534</v>
      </c>
      <c r="AK325">
        <v>4</v>
      </c>
      <c r="AL325">
        <v>742.98</v>
      </c>
    </row>
    <row r="326" spans="1:38" x14ac:dyDescent="0.35">
      <c r="A326">
        <v>323</v>
      </c>
      <c r="B326" t="s">
        <v>2535</v>
      </c>
      <c r="C326" t="s">
        <v>2536</v>
      </c>
      <c r="D326" s="1">
        <v>43878</v>
      </c>
      <c r="F326" t="s">
        <v>40</v>
      </c>
      <c r="G326" t="s">
        <v>2537</v>
      </c>
      <c r="H326" t="s">
        <v>2538</v>
      </c>
      <c r="I326" t="s">
        <v>194</v>
      </c>
      <c r="J326" t="s">
        <v>86</v>
      </c>
      <c r="K326" t="s">
        <v>46</v>
      </c>
      <c r="L326" t="s">
        <v>69</v>
      </c>
      <c r="M326" t="s">
        <v>48</v>
      </c>
      <c r="O326" t="s">
        <v>49</v>
      </c>
      <c r="P326" t="s">
        <v>153</v>
      </c>
      <c r="Q326" t="s">
        <v>2539</v>
      </c>
      <c r="R326" t="s">
        <v>51</v>
      </c>
      <c r="S326" t="s">
        <v>155</v>
      </c>
      <c r="T326" t="s">
        <v>73</v>
      </c>
      <c r="U326">
        <v>49299</v>
      </c>
      <c r="V326" t="s">
        <v>129</v>
      </c>
      <c r="W326" t="s">
        <v>101</v>
      </c>
      <c r="X326" t="s">
        <v>56</v>
      </c>
      <c r="Y326">
        <v>1</v>
      </c>
      <c r="Z326">
        <v>3750</v>
      </c>
      <c r="AA326" s="2">
        <v>44754</v>
      </c>
      <c r="AB326">
        <v>4</v>
      </c>
      <c r="AC326">
        <v>1</v>
      </c>
      <c r="AD326">
        <v>5</v>
      </c>
      <c r="AE326" s="1">
        <v>44831</v>
      </c>
      <c r="AF326" t="s">
        <v>103</v>
      </c>
      <c r="AG326" t="s">
        <v>76</v>
      </c>
      <c r="AH326" t="s">
        <v>130</v>
      </c>
      <c r="AI326" t="s">
        <v>2540</v>
      </c>
      <c r="AJ326" t="s">
        <v>2541</v>
      </c>
      <c r="AK326">
        <v>5</v>
      </c>
      <c r="AL326">
        <v>283.05</v>
      </c>
    </row>
    <row r="327" spans="1:38" x14ac:dyDescent="0.35">
      <c r="A327">
        <v>324</v>
      </c>
      <c r="B327" t="s">
        <v>2542</v>
      </c>
      <c r="C327" t="s">
        <v>2236</v>
      </c>
      <c r="D327" s="1">
        <v>44484</v>
      </c>
      <c r="F327" t="s">
        <v>40</v>
      </c>
      <c r="G327" t="s">
        <v>2543</v>
      </c>
      <c r="H327" t="s">
        <v>2544</v>
      </c>
      <c r="I327" t="s">
        <v>111</v>
      </c>
      <c r="J327" t="s">
        <v>45</v>
      </c>
      <c r="K327" t="s">
        <v>68</v>
      </c>
      <c r="L327" t="s">
        <v>86</v>
      </c>
      <c r="M327" t="s">
        <v>48</v>
      </c>
      <c r="O327" t="s">
        <v>49</v>
      </c>
      <c r="P327" t="s">
        <v>70</v>
      </c>
      <c r="Q327" t="s">
        <v>2545</v>
      </c>
      <c r="R327" t="s">
        <v>51</v>
      </c>
      <c r="S327" t="s">
        <v>583</v>
      </c>
      <c r="T327" t="s">
        <v>73</v>
      </c>
      <c r="U327">
        <v>32547</v>
      </c>
      <c r="V327" t="s">
        <v>100</v>
      </c>
      <c r="W327" t="s">
        <v>101</v>
      </c>
      <c r="X327" t="s">
        <v>56</v>
      </c>
      <c r="Y327">
        <v>3</v>
      </c>
      <c r="Z327">
        <v>3751</v>
      </c>
      <c r="AA327" s="2">
        <v>45050</v>
      </c>
      <c r="AB327">
        <v>1</v>
      </c>
      <c r="AC327">
        <v>1</v>
      </c>
      <c r="AD327">
        <v>4</v>
      </c>
      <c r="AE327" s="1">
        <v>44875</v>
      </c>
      <c r="AF327" t="s">
        <v>75</v>
      </c>
      <c r="AG327" t="s">
        <v>59</v>
      </c>
      <c r="AH327" t="s">
        <v>77</v>
      </c>
      <c r="AI327" t="s">
        <v>2546</v>
      </c>
      <c r="AJ327" t="s">
        <v>2547</v>
      </c>
      <c r="AK327">
        <v>4</v>
      </c>
      <c r="AL327">
        <v>511.13</v>
      </c>
    </row>
    <row r="328" spans="1:38" x14ac:dyDescent="0.35">
      <c r="A328">
        <v>325</v>
      </c>
      <c r="B328" t="s">
        <v>2548</v>
      </c>
      <c r="C328" t="s">
        <v>2549</v>
      </c>
      <c r="D328" s="1">
        <v>44748</v>
      </c>
      <c r="F328" t="s">
        <v>40</v>
      </c>
      <c r="G328" t="s">
        <v>2550</v>
      </c>
      <c r="H328" t="s">
        <v>2551</v>
      </c>
      <c r="I328" t="s">
        <v>237</v>
      </c>
      <c r="J328" t="s">
        <v>86</v>
      </c>
      <c r="K328" t="s">
        <v>68</v>
      </c>
      <c r="L328" t="s">
        <v>47</v>
      </c>
      <c r="M328" t="s">
        <v>48</v>
      </c>
      <c r="O328" t="s">
        <v>49</v>
      </c>
      <c r="P328" t="s">
        <v>153</v>
      </c>
      <c r="Q328" s="2">
        <v>20068</v>
      </c>
      <c r="R328" t="s">
        <v>51</v>
      </c>
      <c r="S328" t="s">
        <v>155</v>
      </c>
      <c r="T328" t="s">
        <v>73</v>
      </c>
      <c r="U328">
        <v>11664</v>
      </c>
      <c r="V328" t="s">
        <v>54</v>
      </c>
      <c r="W328" t="s">
        <v>143</v>
      </c>
      <c r="X328" t="s">
        <v>56</v>
      </c>
      <c r="Y328">
        <v>2</v>
      </c>
      <c r="Z328">
        <v>3752</v>
      </c>
      <c r="AA328" s="2">
        <v>45024</v>
      </c>
      <c r="AB328">
        <v>3</v>
      </c>
      <c r="AC328">
        <v>1</v>
      </c>
      <c r="AD328">
        <v>5</v>
      </c>
      <c r="AE328" s="1">
        <v>45077</v>
      </c>
      <c r="AF328" t="s">
        <v>221</v>
      </c>
      <c r="AG328" t="s">
        <v>59</v>
      </c>
      <c r="AH328" t="s">
        <v>104</v>
      </c>
      <c r="AI328" t="s">
        <v>2552</v>
      </c>
      <c r="AJ328" t="s">
        <v>2553</v>
      </c>
      <c r="AK328">
        <v>1</v>
      </c>
      <c r="AL328">
        <v>158.86000000000001</v>
      </c>
    </row>
    <row r="329" spans="1:38" x14ac:dyDescent="0.35">
      <c r="A329">
        <v>326</v>
      </c>
      <c r="B329" t="s">
        <v>1272</v>
      </c>
      <c r="C329" t="s">
        <v>2554</v>
      </c>
      <c r="D329" s="1">
        <v>43529</v>
      </c>
      <c r="E329" s="1">
        <v>44175</v>
      </c>
      <c r="F329" t="s">
        <v>40</v>
      </c>
      <c r="G329" t="s">
        <v>2555</v>
      </c>
      <c r="H329" t="s">
        <v>2556</v>
      </c>
      <c r="I329" t="s">
        <v>137</v>
      </c>
      <c r="J329" t="s">
        <v>69</v>
      </c>
      <c r="K329" t="s">
        <v>87</v>
      </c>
      <c r="L329" t="s">
        <v>69</v>
      </c>
      <c r="M329" t="s">
        <v>138</v>
      </c>
      <c r="N329" t="s">
        <v>2557</v>
      </c>
      <c r="O329" t="s">
        <v>49</v>
      </c>
      <c r="P329" t="s">
        <v>352</v>
      </c>
      <c r="Q329" t="s">
        <v>2558</v>
      </c>
      <c r="R329" t="s">
        <v>51</v>
      </c>
      <c r="S329" t="s">
        <v>2532</v>
      </c>
      <c r="T329" t="s">
        <v>73</v>
      </c>
      <c r="U329">
        <v>37926</v>
      </c>
      <c r="V329" t="s">
        <v>54</v>
      </c>
      <c r="W329" t="s">
        <v>101</v>
      </c>
      <c r="X329" t="s">
        <v>56</v>
      </c>
      <c r="Y329">
        <v>4</v>
      </c>
      <c r="Z329">
        <v>3753</v>
      </c>
      <c r="AA329" t="s">
        <v>2559</v>
      </c>
      <c r="AB329">
        <v>1</v>
      </c>
      <c r="AC329">
        <v>3</v>
      </c>
      <c r="AD329">
        <v>2</v>
      </c>
      <c r="AE329" s="1">
        <v>44823</v>
      </c>
      <c r="AF329" t="s">
        <v>103</v>
      </c>
      <c r="AG329" t="s">
        <v>76</v>
      </c>
      <c r="AH329" t="s">
        <v>60</v>
      </c>
      <c r="AI329" t="s">
        <v>2560</v>
      </c>
      <c r="AJ329" t="s">
        <v>2561</v>
      </c>
      <c r="AK329">
        <v>1</v>
      </c>
      <c r="AL329">
        <v>741.95</v>
      </c>
    </row>
    <row r="330" spans="1:38" x14ac:dyDescent="0.35">
      <c r="A330">
        <v>327</v>
      </c>
      <c r="B330" t="s">
        <v>2445</v>
      </c>
      <c r="C330" t="s">
        <v>214</v>
      </c>
      <c r="D330" s="1">
        <v>43984</v>
      </c>
      <c r="E330" s="1">
        <v>44586</v>
      </c>
      <c r="F330" t="s">
        <v>40</v>
      </c>
      <c r="G330" t="s">
        <v>2562</v>
      </c>
      <c r="H330" t="s">
        <v>2563</v>
      </c>
      <c r="I330" t="s">
        <v>163</v>
      </c>
      <c r="J330" t="s">
        <v>86</v>
      </c>
      <c r="K330" t="s">
        <v>46</v>
      </c>
      <c r="L330" t="s">
        <v>86</v>
      </c>
      <c r="M330" t="s">
        <v>248</v>
      </c>
      <c r="N330" t="s">
        <v>2564</v>
      </c>
      <c r="O330" t="s">
        <v>49</v>
      </c>
      <c r="P330" t="s">
        <v>250</v>
      </c>
      <c r="Q330" t="s">
        <v>1761</v>
      </c>
      <c r="R330" t="s">
        <v>51</v>
      </c>
      <c r="S330" t="s">
        <v>155</v>
      </c>
      <c r="T330" t="s">
        <v>73</v>
      </c>
      <c r="U330">
        <v>76770</v>
      </c>
      <c r="V330" t="s">
        <v>129</v>
      </c>
      <c r="W330" t="s">
        <v>116</v>
      </c>
      <c r="X330" t="s">
        <v>56</v>
      </c>
      <c r="Y330">
        <v>1</v>
      </c>
      <c r="Z330">
        <v>3754</v>
      </c>
      <c r="AA330" t="s">
        <v>2040</v>
      </c>
      <c r="AB330">
        <v>3</v>
      </c>
      <c r="AC330">
        <v>3</v>
      </c>
      <c r="AD330">
        <v>5</v>
      </c>
      <c r="AE330" s="1">
        <v>44993</v>
      </c>
      <c r="AF330" t="s">
        <v>118</v>
      </c>
      <c r="AG330" t="s">
        <v>76</v>
      </c>
      <c r="AH330" t="s">
        <v>77</v>
      </c>
      <c r="AI330" t="s">
        <v>2565</v>
      </c>
      <c r="AJ330" t="s">
        <v>2566</v>
      </c>
      <c r="AK330">
        <v>4</v>
      </c>
      <c r="AL330">
        <v>132.52000000000001</v>
      </c>
    </row>
    <row r="331" spans="1:38" x14ac:dyDescent="0.35">
      <c r="A331">
        <v>328</v>
      </c>
      <c r="B331" t="s">
        <v>2567</v>
      </c>
      <c r="C331" t="s">
        <v>2568</v>
      </c>
      <c r="D331" s="1">
        <v>44161</v>
      </c>
      <c r="E331" s="1">
        <v>44974</v>
      </c>
      <c r="F331" t="s">
        <v>40</v>
      </c>
      <c r="G331" t="s">
        <v>2569</v>
      </c>
      <c r="H331" t="s">
        <v>2570</v>
      </c>
      <c r="I331" t="s">
        <v>85</v>
      </c>
      <c r="J331" t="s">
        <v>86</v>
      </c>
      <c r="K331" t="s">
        <v>46</v>
      </c>
      <c r="L331" t="s">
        <v>86</v>
      </c>
      <c r="M331" t="s">
        <v>174</v>
      </c>
      <c r="N331" t="s">
        <v>2571</v>
      </c>
      <c r="O331" t="s">
        <v>49</v>
      </c>
      <c r="P331" t="s">
        <v>164</v>
      </c>
      <c r="Q331" t="s">
        <v>2572</v>
      </c>
      <c r="R331" t="s">
        <v>51</v>
      </c>
      <c r="S331" t="s">
        <v>354</v>
      </c>
      <c r="T331" t="s">
        <v>53</v>
      </c>
      <c r="U331">
        <v>72484</v>
      </c>
      <c r="V331" t="s">
        <v>129</v>
      </c>
      <c r="W331" t="s">
        <v>116</v>
      </c>
      <c r="X331" t="s">
        <v>56</v>
      </c>
      <c r="Y331">
        <v>4</v>
      </c>
      <c r="Z331">
        <v>3755</v>
      </c>
      <c r="AA331" s="2">
        <v>45237</v>
      </c>
      <c r="AB331">
        <v>5</v>
      </c>
      <c r="AC331">
        <v>4</v>
      </c>
      <c r="AD331">
        <v>2</v>
      </c>
      <c r="AE331" s="1">
        <v>45104</v>
      </c>
      <c r="AF331" t="s">
        <v>75</v>
      </c>
      <c r="AG331" t="s">
        <v>59</v>
      </c>
      <c r="AH331" t="s">
        <v>104</v>
      </c>
      <c r="AI331" t="s">
        <v>2573</v>
      </c>
      <c r="AJ331" t="s">
        <v>2574</v>
      </c>
      <c r="AK331">
        <v>1</v>
      </c>
      <c r="AL331">
        <v>736.19</v>
      </c>
    </row>
    <row r="332" spans="1:38" x14ac:dyDescent="0.35">
      <c r="A332">
        <v>329</v>
      </c>
      <c r="B332" t="s">
        <v>2575</v>
      </c>
      <c r="C332" t="s">
        <v>39</v>
      </c>
      <c r="D332" s="1">
        <v>44340</v>
      </c>
      <c r="F332" t="s">
        <v>40</v>
      </c>
      <c r="G332" t="s">
        <v>2576</v>
      </c>
      <c r="H332" t="s">
        <v>2577</v>
      </c>
      <c r="I332" t="s">
        <v>125</v>
      </c>
      <c r="J332" t="s">
        <v>86</v>
      </c>
      <c r="K332" t="s">
        <v>68</v>
      </c>
      <c r="L332" t="s">
        <v>47</v>
      </c>
      <c r="M332" t="s">
        <v>48</v>
      </c>
      <c r="O332" t="s">
        <v>49</v>
      </c>
      <c r="P332" t="s">
        <v>126</v>
      </c>
      <c r="Q332" s="2">
        <v>16077</v>
      </c>
      <c r="R332" t="s">
        <v>51</v>
      </c>
      <c r="S332" t="s">
        <v>275</v>
      </c>
      <c r="T332" t="s">
        <v>53</v>
      </c>
      <c r="U332">
        <v>13669</v>
      </c>
      <c r="V332" t="s">
        <v>74</v>
      </c>
      <c r="W332" t="s">
        <v>116</v>
      </c>
      <c r="X332" t="s">
        <v>56</v>
      </c>
      <c r="Y332">
        <v>3</v>
      </c>
      <c r="Z332">
        <v>3756</v>
      </c>
      <c r="AA332" t="s">
        <v>1245</v>
      </c>
      <c r="AB332">
        <v>1</v>
      </c>
      <c r="AC332">
        <v>5</v>
      </c>
      <c r="AD332">
        <v>3</v>
      </c>
      <c r="AE332" s="1">
        <v>45012</v>
      </c>
      <c r="AF332" t="s">
        <v>118</v>
      </c>
      <c r="AG332" t="s">
        <v>76</v>
      </c>
      <c r="AH332" t="s">
        <v>60</v>
      </c>
      <c r="AI332" t="s">
        <v>2578</v>
      </c>
      <c r="AJ332" t="s">
        <v>2579</v>
      </c>
      <c r="AK332">
        <v>4</v>
      </c>
      <c r="AL332">
        <v>521.51</v>
      </c>
    </row>
    <row r="333" spans="1:38" x14ac:dyDescent="0.35">
      <c r="A333">
        <v>330</v>
      </c>
      <c r="B333" t="s">
        <v>2580</v>
      </c>
      <c r="C333" t="s">
        <v>2581</v>
      </c>
      <c r="D333" s="1">
        <v>44851</v>
      </c>
      <c r="E333" s="1">
        <v>45011</v>
      </c>
      <c r="F333" t="s">
        <v>40</v>
      </c>
      <c r="G333" t="s">
        <v>2582</v>
      </c>
      <c r="H333" t="s">
        <v>2583</v>
      </c>
      <c r="I333" t="s">
        <v>43</v>
      </c>
      <c r="J333" t="s">
        <v>86</v>
      </c>
      <c r="K333" t="s">
        <v>87</v>
      </c>
      <c r="L333" t="s">
        <v>69</v>
      </c>
      <c r="M333" t="s">
        <v>138</v>
      </c>
      <c r="N333" t="s">
        <v>2584</v>
      </c>
      <c r="O333" t="s">
        <v>49</v>
      </c>
      <c r="P333" t="s">
        <v>70</v>
      </c>
      <c r="Q333" t="s">
        <v>1647</v>
      </c>
      <c r="R333" t="s">
        <v>51</v>
      </c>
      <c r="S333" t="s">
        <v>230</v>
      </c>
      <c r="T333" t="s">
        <v>73</v>
      </c>
      <c r="U333">
        <v>7481</v>
      </c>
      <c r="V333" t="s">
        <v>176</v>
      </c>
      <c r="W333" t="s">
        <v>101</v>
      </c>
      <c r="X333" t="s">
        <v>56</v>
      </c>
      <c r="Y333">
        <v>2</v>
      </c>
      <c r="Z333">
        <v>3757</v>
      </c>
      <c r="AA333" t="s">
        <v>2585</v>
      </c>
      <c r="AB333">
        <v>4</v>
      </c>
      <c r="AC333">
        <v>4</v>
      </c>
      <c r="AD333">
        <v>5</v>
      </c>
      <c r="AE333" s="1">
        <v>44855</v>
      </c>
      <c r="AF333" t="s">
        <v>118</v>
      </c>
      <c r="AG333" t="s">
        <v>59</v>
      </c>
      <c r="AH333" t="s">
        <v>77</v>
      </c>
      <c r="AI333" t="s">
        <v>2586</v>
      </c>
      <c r="AJ333" t="s">
        <v>2587</v>
      </c>
      <c r="AK333">
        <v>2</v>
      </c>
      <c r="AL333">
        <v>132.09</v>
      </c>
    </row>
    <row r="334" spans="1:38" x14ac:dyDescent="0.35">
      <c r="A334">
        <v>331</v>
      </c>
      <c r="B334" t="s">
        <v>2588</v>
      </c>
      <c r="C334" t="s">
        <v>2589</v>
      </c>
      <c r="D334" s="1">
        <v>44881</v>
      </c>
      <c r="E334" s="1">
        <v>45101</v>
      </c>
      <c r="F334" t="s">
        <v>40</v>
      </c>
      <c r="G334" t="s">
        <v>2590</v>
      </c>
      <c r="H334" t="s">
        <v>2591</v>
      </c>
      <c r="I334" t="s">
        <v>184</v>
      </c>
      <c r="J334" t="s">
        <v>45</v>
      </c>
      <c r="K334" t="s">
        <v>68</v>
      </c>
      <c r="L334" t="s">
        <v>47</v>
      </c>
      <c r="M334" t="s">
        <v>195</v>
      </c>
      <c r="N334" t="s">
        <v>2592</v>
      </c>
      <c r="O334" t="s">
        <v>49</v>
      </c>
      <c r="P334" t="s">
        <v>153</v>
      </c>
      <c r="Q334" t="s">
        <v>2593</v>
      </c>
      <c r="R334" t="s">
        <v>51</v>
      </c>
      <c r="S334" t="s">
        <v>155</v>
      </c>
      <c r="T334" t="s">
        <v>73</v>
      </c>
      <c r="U334">
        <v>76897</v>
      </c>
      <c r="V334" t="s">
        <v>100</v>
      </c>
      <c r="W334" t="s">
        <v>143</v>
      </c>
      <c r="X334" t="s">
        <v>56</v>
      </c>
      <c r="Y334">
        <v>3</v>
      </c>
      <c r="Z334">
        <v>3758</v>
      </c>
      <c r="AA334" s="2">
        <v>44661</v>
      </c>
      <c r="AB334">
        <v>2</v>
      </c>
      <c r="AC334">
        <v>1</v>
      </c>
      <c r="AD334">
        <v>1</v>
      </c>
      <c r="AE334" s="1">
        <v>44942</v>
      </c>
      <c r="AF334" t="s">
        <v>58</v>
      </c>
      <c r="AG334" t="s">
        <v>59</v>
      </c>
      <c r="AH334" t="s">
        <v>60</v>
      </c>
      <c r="AI334" t="s">
        <v>2594</v>
      </c>
      <c r="AJ334" t="s">
        <v>2595</v>
      </c>
      <c r="AK334">
        <v>4</v>
      </c>
      <c r="AL334">
        <v>917.17</v>
      </c>
    </row>
    <row r="335" spans="1:38" x14ac:dyDescent="0.35">
      <c r="A335">
        <v>332</v>
      </c>
      <c r="B335" t="s">
        <v>2596</v>
      </c>
      <c r="C335" t="s">
        <v>2597</v>
      </c>
      <c r="D335" s="1">
        <v>44682</v>
      </c>
      <c r="E335" s="1">
        <v>44829</v>
      </c>
      <c r="F335" t="s">
        <v>40</v>
      </c>
      <c r="G335" t="s">
        <v>2598</v>
      </c>
      <c r="H335" t="s">
        <v>2599</v>
      </c>
      <c r="I335" t="s">
        <v>67</v>
      </c>
      <c r="J335" t="s">
        <v>45</v>
      </c>
      <c r="K335" t="s">
        <v>87</v>
      </c>
      <c r="L335" t="s">
        <v>86</v>
      </c>
      <c r="M335" t="s">
        <v>195</v>
      </c>
      <c r="N335" t="s">
        <v>2600</v>
      </c>
      <c r="O335" t="s">
        <v>49</v>
      </c>
      <c r="P335" t="s">
        <v>795</v>
      </c>
      <c r="Q335" t="s">
        <v>2601</v>
      </c>
      <c r="R335" t="s">
        <v>51</v>
      </c>
      <c r="S335" t="s">
        <v>115</v>
      </c>
      <c r="T335" t="s">
        <v>73</v>
      </c>
      <c r="U335">
        <v>47326</v>
      </c>
      <c r="V335" t="s">
        <v>129</v>
      </c>
      <c r="W335" t="s">
        <v>116</v>
      </c>
      <c r="X335" t="s">
        <v>56</v>
      </c>
      <c r="Y335">
        <v>1</v>
      </c>
      <c r="Z335">
        <v>3759</v>
      </c>
      <c r="AA335" t="s">
        <v>1017</v>
      </c>
      <c r="AB335">
        <v>3</v>
      </c>
      <c r="AC335">
        <v>4</v>
      </c>
      <c r="AD335">
        <v>1</v>
      </c>
      <c r="AE335" s="1">
        <v>44784</v>
      </c>
      <c r="AF335" t="s">
        <v>103</v>
      </c>
      <c r="AG335" t="s">
        <v>59</v>
      </c>
      <c r="AH335" t="s">
        <v>104</v>
      </c>
      <c r="AI335" t="s">
        <v>2602</v>
      </c>
      <c r="AJ335" t="s">
        <v>2603</v>
      </c>
      <c r="AK335">
        <v>2</v>
      </c>
      <c r="AL335">
        <v>790.71</v>
      </c>
    </row>
    <row r="336" spans="1:38" x14ac:dyDescent="0.35">
      <c r="A336">
        <v>333</v>
      </c>
      <c r="B336" t="s">
        <v>1074</v>
      </c>
      <c r="C336" t="s">
        <v>245</v>
      </c>
      <c r="D336" s="1">
        <v>44432</v>
      </c>
      <c r="F336" t="s">
        <v>40</v>
      </c>
      <c r="G336" t="s">
        <v>2604</v>
      </c>
      <c r="H336" t="s">
        <v>2605</v>
      </c>
      <c r="I336" t="s">
        <v>194</v>
      </c>
      <c r="J336" t="s">
        <v>86</v>
      </c>
      <c r="K336" t="s">
        <v>68</v>
      </c>
      <c r="L336" t="s">
        <v>69</v>
      </c>
      <c r="M336" t="s">
        <v>48</v>
      </c>
      <c r="O336" t="s">
        <v>49</v>
      </c>
      <c r="P336" t="s">
        <v>112</v>
      </c>
      <c r="Q336" s="2">
        <v>22252</v>
      </c>
      <c r="R336" t="s">
        <v>51</v>
      </c>
      <c r="S336" t="s">
        <v>142</v>
      </c>
      <c r="T336" t="s">
        <v>73</v>
      </c>
      <c r="U336">
        <v>20814</v>
      </c>
      <c r="V336" t="s">
        <v>100</v>
      </c>
      <c r="W336" t="s">
        <v>55</v>
      </c>
      <c r="X336" t="s">
        <v>56</v>
      </c>
      <c r="Y336">
        <v>3</v>
      </c>
      <c r="Z336">
        <v>3760</v>
      </c>
      <c r="AA336" t="s">
        <v>198</v>
      </c>
      <c r="AB336">
        <v>4</v>
      </c>
      <c r="AC336">
        <v>3</v>
      </c>
      <c r="AD336">
        <v>1</v>
      </c>
      <c r="AE336" s="1">
        <v>44893</v>
      </c>
      <c r="AF336" t="s">
        <v>118</v>
      </c>
      <c r="AG336" t="s">
        <v>76</v>
      </c>
      <c r="AH336" t="s">
        <v>130</v>
      </c>
      <c r="AI336" t="s">
        <v>2606</v>
      </c>
      <c r="AJ336" t="s">
        <v>2607</v>
      </c>
      <c r="AK336">
        <v>1</v>
      </c>
      <c r="AL336">
        <v>680.48</v>
      </c>
    </row>
    <row r="337" spans="1:38" x14ac:dyDescent="0.35">
      <c r="A337">
        <v>334</v>
      </c>
      <c r="B337" t="s">
        <v>2608</v>
      </c>
      <c r="C337" t="s">
        <v>2609</v>
      </c>
      <c r="D337" s="1">
        <v>45099</v>
      </c>
      <c r="E337" s="1">
        <v>45117</v>
      </c>
      <c r="F337" t="s">
        <v>1166</v>
      </c>
      <c r="G337" t="s">
        <v>2610</v>
      </c>
      <c r="H337" t="s">
        <v>2611</v>
      </c>
      <c r="I337" t="s">
        <v>43</v>
      </c>
      <c r="J337" t="s">
        <v>45</v>
      </c>
      <c r="K337" t="s">
        <v>68</v>
      </c>
      <c r="L337" t="s">
        <v>86</v>
      </c>
      <c r="M337" t="s">
        <v>138</v>
      </c>
      <c r="N337" t="s">
        <v>2612</v>
      </c>
      <c r="O337" t="s">
        <v>49</v>
      </c>
      <c r="P337" t="s">
        <v>89</v>
      </c>
      <c r="Q337" t="s">
        <v>2613</v>
      </c>
      <c r="R337" t="s">
        <v>51</v>
      </c>
      <c r="S337" t="s">
        <v>90</v>
      </c>
      <c r="T337" t="s">
        <v>53</v>
      </c>
      <c r="U337">
        <v>75880</v>
      </c>
      <c r="V337" t="s">
        <v>129</v>
      </c>
      <c r="W337" t="s">
        <v>116</v>
      </c>
      <c r="X337" t="s">
        <v>56</v>
      </c>
      <c r="Y337">
        <v>1</v>
      </c>
      <c r="Z337">
        <v>3761</v>
      </c>
      <c r="AA337" t="s">
        <v>1923</v>
      </c>
      <c r="AB337">
        <v>2</v>
      </c>
      <c r="AC337">
        <v>4</v>
      </c>
      <c r="AD337">
        <v>1</v>
      </c>
      <c r="AE337" s="1">
        <v>44791</v>
      </c>
      <c r="AF337" t="s">
        <v>75</v>
      </c>
      <c r="AG337" t="s">
        <v>76</v>
      </c>
      <c r="AH337" t="s">
        <v>60</v>
      </c>
      <c r="AI337" t="s">
        <v>2614</v>
      </c>
      <c r="AJ337" t="s">
        <v>2615</v>
      </c>
      <c r="AK337">
        <v>1</v>
      </c>
      <c r="AL337">
        <v>947.57</v>
      </c>
    </row>
    <row r="338" spans="1:38" x14ac:dyDescent="0.35">
      <c r="A338">
        <v>335</v>
      </c>
      <c r="B338" t="s">
        <v>2616</v>
      </c>
      <c r="C338" t="s">
        <v>2617</v>
      </c>
      <c r="D338" s="1">
        <v>44030</v>
      </c>
      <c r="F338" t="s">
        <v>1166</v>
      </c>
      <c r="G338" t="s">
        <v>2618</v>
      </c>
      <c r="H338" t="s">
        <v>2619</v>
      </c>
      <c r="I338" t="s">
        <v>184</v>
      </c>
      <c r="J338" t="s">
        <v>69</v>
      </c>
      <c r="K338" t="s">
        <v>87</v>
      </c>
      <c r="L338" t="s">
        <v>47</v>
      </c>
      <c r="M338" t="s">
        <v>48</v>
      </c>
      <c r="O338" t="s">
        <v>49</v>
      </c>
      <c r="P338" t="s">
        <v>153</v>
      </c>
      <c r="Q338" s="2">
        <v>18207</v>
      </c>
      <c r="R338" t="s">
        <v>51</v>
      </c>
      <c r="S338" t="s">
        <v>155</v>
      </c>
      <c r="T338" t="s">
        <v>53</v>
      </c>
      <c r="U338">
        <v>65366</v>
      </c>
      <c r="V338" t="s">
        <v>129</v>
      </c>
      <c r="W338" t="s">
        <v>143</v>
      </c>
      <c r="X338" t="s">
        <v>56</v>
      </c>
      <c r="Y338">
        <v>2</v>
      </c>
      <c r="Z338">
        <v>3762</v>
      </c>
      <c r="AA338" s="2">
        <v>44720</v>
      </c>
      <c r="AB338">
        <v>2</v>
      </c>
      <c r="AC338">
        <v>1</v>
      </c>
      <c r="AD338">
        <v>1</v>
      </c>
      <c r="AE338" s="1">
        <v>45092</v>
      </c>
      <c r="AF338" t="s">
        <v>103</v>
      </c>
      <c r="AG338" t="s">
        <v>59</v>
      </c>
      <c r="AH338" t="s">
        <v>60</v>
      </c>
      <c r="AI338" t="s">
        <v>2620</v>
      </c>
      <c r="AJ338" t="s">
        <v>2621</v>
      </c>
      <c r="AK338">
        <v>2</v>
      </c>
      <c r="AL338">
        <v>594.61</v>
      </c>
    </row>
    <row r="339" spans="1:38" x14ac:dyDescent="0.35">
      <c r="A339">
        <v>336</v>
      </c>
      <c r="B339" t="s">
        <v>2622</v>
      </c>
      <c r="C339" t="s">
        <v>2623</v>
      </c>
      <c r="D339" s="1">
        <v>44938</v>
      </c>
      <c r="E339" s="1">
        <v>44963</v>
      </c>
      <c r="F339" t="s">
        <v>1166</v>
      </c>
      <c r="G339" t="s">
        <v>2624</v>
      </c>
      <c r="H339" t="s">
        <v>2625</v>
      </c>
      <c r="I339" t="s">
        <v>67</v>
      </c>
      <c r="J339" t="s">
        <v>86</v>
      </c>
      <c r="K339" t="s">
        <v>87</v>
      </c>
      <c r="L339" t="s">
        <v>86</v>
      </c>
      <c r="M339" t="s">
        <v>138</v>
      </c>
      <c r="N339" t="s">
        <v>2626</v>
      </c>
      <c r="O339" t="s">
        <v>49</v>
      </c>
      <c r="P339" t="s">
        <v>50</v>
      </c>
      <c r="Q339" t="s">
        <v>2627</v>
      </c>
      <c r="R339" t="s">
        <v>51</v>
      </c>
      <c r="S339" t="s">
        <v>99</v>
      </c>
      <c r="T339" t="s">
        <v>53</v>
      </c>
      <c r="U339">
        <v>40231</v>
      </c>
      <c r="V339" t="s">
        <v>54</v>
      </c>
      <c r="W339" t="s">
        <v>55</v>
      </c>
      <c r="X339" t="s">
        <v>56</v>
      </c>
      <c r="Y339">
        <v>3</v>
      </c>
      <c r="Z339">
        <v>3763</v>
      </c>
      <c r="AA339" s="2">
        <v>45176</v>
      </c>
      <c r="AB339">
        <v>3</v>
      </c>
      <c r="AC339">
        <v>2</v>
      </c>
      <c r="AD339">
        <v>5</v>
      </c>
      <c r="AE339" s="1">
        <v>44878</v>
      </c>
      <c r="AF339" t="s">
        <v>118</v>
      </c>
      <c r="AG339" t="s">
        <v>76</v>
      </c>
      <c r="AH339" t="s">
        <v>77</v>
      </c>
      <c r="AI339" t="s">
        <v>2628</v>
      </c>
      <c r="AJ339" t="s">
        <v>2629</v>
      </c>
      <c r="AK339">
        <v>1</v>
      </c>
      <c r="AL339">
        <v>775.59</v>
      </c>
    </row>
    <row r="340" spans="1:38" x14ac:dyDescent="0.35">
      <c r="A340">
        <v>337</v>
      </c>
      <c r="B340" t="s">
        <v>562</v>
      </c>
      <c r="C340" t="s">
        <v>2630</v>
      </c>
      <c r="D340" s="1">
        <v>44608</v>
      </c>
      <c r="F340" t="s">
        <v>1166</v>
      </c>
      <c r="G340" t="s">
        <v>2631</v>
      </c>
      <c r="H340" t="s">
        <v>2632</v>
      </c>
      <c r="I340" t="s">
        <v>194</v>
      </c>
      <c r="J340" t="s">
        <v>86</v>
      </c>
      <c r="K340" t="s">
        <v>87</v>
      </c>
      <c r="L340" t="s">
        <v>47</v>
      </c>
      <c r="M340" t="s">
        <v>48</v>
      </c>
      <c r="O340" t="s">
        <v>49</v>
      </c>
      <c r="P340" t="s">
        <v>89</v>
      </c>
      <c r="Q340" t="s">
        <v>2633</v>
      </c>
      <c r="R340" t="s">
        <v>51</v>
      </c>
      <c r="S340" t="s">
        <v>354</v>
      </c>
      <c r="T340" t="s">
        <v>53</v>
      </c>
      <c r="U340">
        <v>41487</v>
      </c>
      <c r="V340" t="s">
        <v>129</v>
      </c>
      <c r="W340" t="s">
        <v>101</v>
      </c>
      <c r="X340" t="s">
        <v>56</v>
      </c>
      <c r="Y340">
        <v>3</v>
      </c>
      <c r="Z340">
        <v>3764</v>
      </c>
      <c r="AA340" s="2">
        <v>45237</v>
      </c>
      <c r="AB340">
        <v>2</v>
      </c>
      <c r="AC340">
        <v>1</v>
      </c>
      <c r="AD340">
        <v>5</v>
      </c>
      <c r="AE340" s="1">
        <v>44803</v>
      </c>
      <c r="AF340" t="s">
        <v>221</v>
      </c>
      <c r="AG340" t="s">
        <v>76</v>
      </c>
      <c r="AH340" t="s">
        <v>77</v>
      </c>
      <c r="AI340" t="s">
        <v>2634</v>
      </c>
      <c r="AJ340" t="s">
        <v>2635</v>
      </c>
      <c r="AK340">
        <v>2</v>
      </c>
      <c r="AL340">
        <v>239.16</v>
      </c>
    </row>
    <row r="341" spans="1:38" x14ac:dyDescent="0.35">
      <c r="A341">
        <v>338</v>
      </c>
      <c r="B341" t="s">
        <v>2636</v>
      </c>
      <c r="C341" t="s">
        <v>2637</v>
      </c>
      <c r="D341" s="1">
        <v>44806</v>
      </c>
      <c r="F341" t="s">
        <v>1166</v>
      </c>
      <c r="G341" t="s">
        <v>2638</v>
      </c>
      <c r="H341" t="s">
        <v>2639</v>
      </c>
      <c r="I341" t="s">
        <v>111</v>
      </c>
      <c r="J341" t="s">
        <v>69</v>
      </c>
      <c r="K341" t="s">
        <v>68</v>
      </c>
      <c r="L341" t="s">
        <v>47</v>
      </c>
      <c r="M341" t="s">
        <v>48</v>
      </c>
      <c r="O341" t="s">
        <v>49</v>
      </c>
      <c r="P341" t="s">
        <v>795</v>
      </c>
      <c r="Q341" t="s">
        <v>2640</v>
      </c>
      <c r="R341" t="s">
        <v>51</v>
      </c>
      <c r="S341" t="s">
        <v>1713</v>
      </c>
      <c r="T341" t="s">
        <v>53</v>
      </c>
      <c r="U341">
        <v>36904</v>
      </c>
      <c r="V341" t="s">
        <v>74</v>
      </c>
      <c r="W341" t="s">
        <v>55</v>
      </c>
      <c r="X341" t="s">
        <v>56</v>
      </c>
      <c r="Y341">
        <v>3</v>
      </c>
      <c r="Z341">
        <v>3765</v>
      </c>
      <c r="AA341" s="2">
        <v>44958</v>
      </c>
      <c r="AB341">
        <v>1</v>
      </c>
      <c r="AC341">
        <v>1</v>
      </c>
      <c r="AD341">
        <v>2</v>
      </c>
      <c r="AE341" s="1">
        <v>44890</v>
      </c>
      <c r="AF341" t="s">
        <v>75</v>
      </c>
      <c r="AG341" t="s">
        <v>59</v>
      </c>
      <c r="AH341" t="s">
        <v>104</v>
      </c>
      <c r="AI341" t="s">
        <v>2641</v>
      </c>
      <c r="AJ341" t="s">
        <v>2642</v>
      </c>
      <c r="AK341">
        <v>5</v>
      </c>
      <c r="AL341">
        <v>275.94</v>
      </c>
    </row>
    <row r="342" spans="1:38" x14ac:dyDescent="0.35">
      <c r="A342">
        <v>339</v>
      </c>
      <c r="B342" t="s">
        <v>2643</v>
      </c>
      <c r="C342" t="s">
        <v>2644</v>
      </c>
      <c r="D342" s="1">
        <v>43498</v>
      </c>
      <c r="E342" s="1">
        <v>44960</v>
      </c>
      <c r="F342" t="s">
        <v>1166</v>
      </c>
      <c r="G342" t="s">
        <v>2645</v>
      </c>
      <c r="H342" t="s">
        <v>2646</v>
      </c>
      <c r="I342" t="s">
        <v>237</v>
      </c>
      <c r="J342" t="s">
        <v>69</v>
      </c>
      <c r="K342" t="s">
        <v>68</v>
      </c>
      <c r="L342" t="s">
        <v>69</v>
      </c>
      <c r="M342" t="s">
        <v>174</v>
      </c>
      <c r="N342" t="s">
        <v>2647</v>
      </c>
      <c r="O342" t="s">
        <v>49</v>
      </c>
      <c r="P342" t="s">
        <v>795</v>
      </c>
      <c r="Q342" s="2">
        <v>15982</v>
      </c>
      <c r="R342" t="s">
        <v>51</v>
      </c>
      <c r="S342" t="s">
        <v>354</v>
      </c>
      <c r="T342" t="s">
        <v>53</v>
      </c>
      <c r="U342">
        <v>10110</v>
      </c>
      <c r="V342" t="s">
        <v>129</v>
      </c>
      <c r="W342" t="s">
        <v>55</v>
      </c>
      <c r="X342" t="s">
        <v>56</v>
      </c>
      <c r="Y342">
        <v>3</v>
      </c>
      <c r="Z342">
        <v>3766</v>
      </c>
      <c r="AA342" s="2">
        <v>45265</v>
      </c>
      <c r="AB342">
        <v>4</v>
      </c>
      <c r="AC342">
        <v>4</v>
      </c>
      <c r="AD342">
        <v>5</v>
      </c>
      <c r="AE342" s="1">
        <v>45012</v>
      </c>
      <c r="AF342" t="s">
        <v>118</v>
      </c>
      <c r="AG342" t="s">
        <v>59</v>
      </c>
      <c r="AH342" t="s">
        <v>77</v>
      </c>
      <c r="AI342" t="s">
        <v>2648</v>
      </c>
      <c r="AJ342" t="s">
        <v>2649</v>
      </c>
      <c r="AK342">
        <v>4</v>
      </c>
      <c r="AL342">
        <v>466.32</v>
      </c>
    </row>
    <row r="343" spans="1:38" x14ac:dyDescent="0.35">
      <c r="A343">
        <v>340</v>
      </c>
      <c r="B343" t="s">
        <v>1743</v>
      </c>
      <c r="C343" t="s">
        <v>2650</v>
      </c>
      <c r="D343" s="1">
        <v>44434</v>
      </c>
      <c r="E343" s="1">
        <v>44809</v>
      </c>
      <c r="F343" t="s">
        <v>40</v>
      </c>
      <c r="G343" t="s">
        <v>2651</v>
      </c>
      <c r="H343" t="s">
        <v>2652</v>
      </c>
      <c r="I343" t="s">
        <v>111</v>
      </c>
      <c r="J343" t="s">
        <v>86</v>
      </c>
      <c r="K343" t="s">
        <v>87</v>
      </c>
      <c r="L343" t="s">
        <v>69</v>
      </c>
      <c r="M343" t="s">
        <v>195</v>
      </c>
      <c r="N343" t="s">
        <v>2653</v>
      </c>
      <c r="O343" t="s">
        <v>49</v>
      </c>
      <c r="P343" t="s">
        <v>112</v>
      </c>
      <c r="Q343" s="2">
        <v>34153</v>
      </c>
      <c r="R343" t="s">
        <v>51</v>
      </c>
      <c r="S343" t="s">
        <v>115</v>
      </c>
      <c r="T343" t="s">
        <v>53</v>
      </c>
      <c r="U343">
        <v>46087</v>
      </c>
      <c r="V343" t="s">
        <v>129</v>
      </c>
      <c r="W343" t="s">
        <v>143</v>
      </c>
      <c r="X343" t="s">
        <v>56</v>
      </c>
      <c r="Y343">
        <v>2</v>
      </c>
      <c r="Z343">
        <v>3767</v>
      </c>
      <c r="AA343" s="2">
        <v>45176</v>
      </c>
      <c r="AB343">
        <v>2</v>
      </c>
      <c r="AC343">
        <v>5</v>
      </c>
      <c r="AD343">
        <v>3</v>
      </c>
      <c r="AE343" s="1">
        <v>44846</v>
      </c>
      <c r="AF343" t="s">
        <v>58</v>
      </c>
      <c r="AG343" t="s">
        <v>59</v>
      </c>
      <c r="AH343" t="s">
        <v>104</v>
      </c>
      <c r="AI343" t="s">
        <v>2654</v>
      </c>
      <c r="AJ343" t="s">
        <v>2655</v>
      </c>
      <c r="AK343">
        <v>4</v>
      </c>
      <c r="AL343">
        <v>840.46</v>
      </c>
    </row>
    <row r="344" spans="1:38" x14ac:dyDescent="0.35">
      <c r="A344">
        <v>341</v>
      </c>
      <c r="B344" t="s">
        <v>2656</v>
      </c>
      <c r="C344" t="s">
        <v>2657</v>
      </c>
      <c r="D344" s="1">
        <v>44196</v>
      </c>
      <c r="F344" t="s">
        <v>40</v>
      </c>
      <c r="G344" t="s">
        <v>2658</v>
      </c>
      <c r="H344" t="s">
        <v>2659</v>
      </c>
      <c r="I344" t="s">
        <v>184</v>
      </c>
      <c r="J344" t="s">
        <v>45</v>
      </c>
      <c r="K344" t="s">
        <v>87</v>
      </c>
      <c r="L344" t="s">
        <v>86</v>
      </c>
      <c r="M344" t="s">
        <v>48</v>
      </c>
      <c r="O344" t="s">
        <v>49</v>
      </c>
      <c r="P344" t="s">
        <v>503</v>
      </c>
      <c r="Q344" t="s">
        <v>2660</v>
      </c>
      <c r="R344" t="s">
        <v>51</v>
      </c>
      <c r="S344" t="s">
        <v>326</v>
      </c>
      <c r="T344" t="s">
        <v>53</v>
      </c>
      <c r="U344">
        <v>37838</v>
      </c>
      <c r="V344" t="s">
        <v>129</v>
      </c>
      <c r="W344" t="s">
        <v>143</v>
      </c>
      <c r="X344" t="s">
        <v>56</v>
      </c>
      <c r="Y344">
        <v>4</v>
      </c>
      <c r="Z344">
        <v>3768</v>
      </c>
      <c r="AA344" t="s">
        <v>1207</v>
      </c>
      <c r="AB344">
        <v>2</v>
      </c>
      <c r="AC344">
        <v>4</v>
      </c>
      <c r="AD344">
        <v>1</v>
      </c>
      <c r="AE344" s="1">
        <v>44930</v>
      </c>
      <c r="AF344" t="s">
        <v>58</v>
      </c>
      <c r="AG344" t="s">
        <v>59</v>
      </c>
      <c r="AH344" t="s">
        <v>104</v>
      </c>
      <c r="AI344" t="s">
        <v>2661</v>
      </c>
      <c r="AJ344" t="s">
        <v>2662</v>
      </c>
      <c r="AK344">
        <v>3</v>
      </c>
      <c r="AL344">
        <v>145.76</v>
      </c>
    </row>
    <row r="345" spans="1:38" x14ac:dyDescent="0.35">
      <c r="A345">
        <v>342</v>
      </c>
      <c r="B345" t="s">
        <v>752</v>
      </c>
      <c r="C345" t="s">
        <v>2663</v>
      </c>
      <c r="D345" s="1">
        <v>44177</v>
      </c>
      <c r="F345" t="s">
        <v>40</v>
      </c>
      <c r="G345" t="s">
        <v>2664</v>
      </c>
      <c r="H345" t="s">
        <v>2665</v>
      </c>
      <c r="I345" t="s">
        <v>237</v>
      </c>
      <c r="J345" t="s">
        <v>86</v>
      </c>
      <c r="K345" t="s">
        <v>68</v>
      </c>
      <c r="L345" t="s">
        <v>86</v>
      </c>
      <c r="M345" t="s">
        <v>48</v>
      </c>
      <c r="O345" t="s">
        <v>49</v>
      </c>
      <c r="P345" t="s">
        <v>334</v>
      </c>
      <c r="Q345" t="s">
        <v>2666</v>
      </c>
      <c r="R345" t="s">
        <v>51</v>
      </c>
      <c r="S345" t="s">
        <v>155</v>
      </c>
      <c r="T345" t="s">
        <v>73</v>
      </c>
      <c r="U345">
        <v>15968</v>
      </c>
      <c r="V345" t="s">
        <v>176</v>
      </c>
      <c r="W345" t="s">
        <v>116</v>
      </c>
      <c r="X345" t="s">
        <v>56</v>
      </c>
      <c r="Y345">
        <v>3</v>
      </c>
      <c r="Z345">
        <v>3769</v>
      </c>
      <c r="AA345" t="s">
        <v>2667</v>
      </c>
      <c r="AB345">
        <v>3</v>
      </c>
      <c r="AC345">
        <v>5</v>
      </c>
      <c r="AD345">
        <v>3</v>
      </c>
      <c r="AE345" s="1">
        <v>44846</v>
      </c>
      <c r="AF345" t="s">
        <v>103</v>
      </c>
      <c r="AG345" t="s">
        <v>59</v>
      </c>
      <c r="AH345" t="s">
        <v>77</v>
      </c>
      <c r="AI345" t="s">
        <v>2668</v>
      </c>
      <c r="AJ345" t="s">
        <v>2669</v>
      </c>
      <c r="AK345">
        <v>2</v>
      </c>
      <c r="AL345">
        <v>647.70000000000005</v>
      </c>
    </row>
    <row r="346" spans="1:38" x14ac:dyDescent="0.35">
      <c r="A346">
        <v>343</v>
      </c>
      <c r="B346" t="s">
        <v>2670</v>
      </c>
      <c r="C346" t="s">
        <v>2671</v>
      </c>
      <c r="D346" s="1">
        <v>44574</v>
      </c>
      <c r="E346" s="1">
        <v>45027</v>
      </c>
      <c r="F346" t="s">
        <v>40</v>
      </c>
      <c r="G346" t="s">
        <v>2672</v>
      </c>
      <c r="H346" t="s">
        <v>2673</v>
      </c>
      <c r="I346" t="s">
        <v>85</v>
      </c>
      <c r="J346" t="s">
        <v>45</v>
      </c>
      <c r="K346" t="s">
        <v>87</v>
      </c>
      <c r="L346" t="s">
        <v>47</v>
      </c>
      <c r="M346" t="s">
        <v>138</v>
      </c>
      <c r="N346" t="s">
        <v>2674</v>
      </c>
      <c r="O346" t="s">
        <v>49</v>
      </c>
      <c r="P346" t="s">
        <v>70</v>
      </c>
      <c r="Q346" t="s">
        <v>2675</v>
      </c>
      <c r="R346" t="s">
        <v>51</v>
      </c>
      <c r="S346" t="s">
        <v>230</v>
      </c>
      <c r="T346" t="s">
        <v>73</v>
      </c>
      <c r="U346">
        <v>21100</v>
      </c>
      <c r="V346" t="s">
        <v>176</v>
      </c>
      <c r="W346" t="s">
        <v>116</v>
      </c>
      <c r="X346" t="s">
        <v>56</v>
      </c>
      <c r="Y346">
        <v>3</v>
      </c>
      <c r="Z346">
        <v>3770</v>
      </c>
      <c r="AA346" s="2">
        <v>45082</v>
      </c>
      <c r="AB346">
        <v>1</v>
      </c>
      <c r="AC346">
        <v>3</v>
      </c>
      <c r="AD346">
        <v>3</v>
      </c>
      <c r="AE346" s="1">
        <v>45112</v>
      </c>
      <c r="AF346" t="s">
        <v>103</v>
      </c>
      <c r="AG346" t="s">
        <v>59</v>
      </c>
      <c r="AH346" t="s">
        <v>77</v>
      </c>
      <c r="AI346" t="s">
        <v>2676</v>
      </c>
      <c r="AJ346" t="s">
        <v>2677</v>
      </c>
      <c r="AK346">
        <v>2</v>
      </c>
      <c r="AL346">
        <v>536.20000000000005</v>
      </c>
    </row>
    <row r="347" spans="1:38" x14ac:dyDescent="0.35">
      <c r="A347">
        <v>344</v>
      </c>
      <c r="B347" t="s">
        <v>1239</v>
      </c>
      <c r="C347" t="s">
        <v>2678</v>
      </c>
      <c r="D347" s="1">
        <v>44220</v>
      </c>
      <c r="E347" s="1">
        <v>45053</v>
      </c>
      <c r="F347" t="s">
        <v>40</v>
      </c>
      <c r="G347" t="s">
        <v>2679</v>
      </c>
      <c r="H347" t="s">
        <v>2680</v>
      </c>
      <c r="I347" t="s">
        <v>163</v>
      </c>
      <c r="J347" t="s">
        <v>69</v>
      </c>
      <c r="K347" t="s">
        <v>87</v>
      </c>
      <c r="L347" t="s">
        <v>47</v>
      </c>
      <c r="M347" t="s">
        <v>195</v>
      </c>
      <c r="N347" t="s">
        <v>2681</v>
      </c>
      <c r="O347" t="s">
        <v>49</v>
      </c>
      <c r="P347" t="s">
        <v>112</v>
      </c>
      <c r="Q347" t="s">
        <v>2682</v>
      </c>
      <c r="R347" t="s">
        <v>51</v>
      </c>
      <c r="S347" t="s">
        <v>326</v>
      </c>
      <c r="T347" t="s">
        <v>73</v>
      </c>
      <c r="U347">
        <v>65845</v>
      </c>
      <c r="V347" t="s">
        <v>176</v>
      </c>
      <c r="W347" t="s">
        <v>116</v>
      </c>
      <c r="X347" t="s">
        <v>56</v>
      </c>
      <c r="Y347">
        <v>3</v>
      </c>
      <c r="Z347">
        <v>3771</v>
      </c>
      <c r="AA347" t="s">
        <v>2667</v>
      </c>
      <c r="AB347">
        <v>2</v>
      </c>
      <c r="AC347">
        <v>2</v>
      </c>
      <c r="AD347">
        <v>4</v>
      </c>
      <c r="AE347" s="1">
        <v>45011</v>
      </c>
      <c r="AF347" t="s">
        <v>221</v>
      </c>
      <c r="AG347" t="s">
        <v>59</v>
      </c>
      <c r="AH347" t="s">
        <v>77</v>
      </c>
      <c r="AI347" t="s">
        <v>2683</v>
      </c>
      <c r="AJ347" t="s">
        <v>2684</v>
      </c>
      <c r="AK347">
        <v>5</v>
      </c>
      <c r="AL347">
        <v>769.97</v>
      </c>
    </row>
    <row r="348" spans="1:38" x14ac:dyDescent="0.35">
      <c r="A348">
        <v>345</v>
      </c>
      <c r="B348" t="s">
        <v>2685</v>
      </c>
      <c r="C348" t="s">
        <v>2686</v>
      </c>
      <c r="D348" s="1">
        <v>44600</v>
      </c>
      <c r="E348" s="1">
        <v>44764</v>
      </c>
      <c r="F348" t="s">
        <v>40</v>
      </c>
      <c r="G348" t="s">
        <v>2687</v>
      </c>
      <c r="H348" t="s">
        <v>2688</v>
      </c>
      <c r="I348" t="s">
        <v>194</v>
      </c>
      <c r="J348" t="s">
        <v>86</v>
      </c>
      <c r="K348" t="s">
        <v>68</v>
      </c>
      <c r="L348" t="s">
        <v>47</v>
      </c>
      <c r="M348" t="s">
        <v>195</v>
      </c>
      <c r="N348" t="s">
        <v>2689</v>
      </c>
      <c r="O348" t="s">
        <v>49</v>
      </c>
      <c r="P348" t="s">
        <v>153</v>
      </c>
      <c r="Q348" s="2">
        <v>24229</v>
      </c>
      <c r="R348" t="s">
        <v>51</v>
      </c>
      <c r="S348" t="s">
        <v>155</v>
      </c>
      <c r="T348" t="s">
        <v>53</v>
      </c>
      <c r="U348">
        <v>58535</v>
      </c>
      <c r="V348" t="s">
        <v>176</v>
      </c>
      <c r="W348" t="s">
        <v>143</v>
      </c>
      <c r="X348" t="s">
        <v>56</v>
      </c>
      <c r="Y348">
        <v>3</v>
      </c>
      <c r="Z348">
        <v>3772</v>
      </c>
      <c r="AA348" s="2">
        <v>44843</v>
      </c>
      <c r="AB348">
        <v>2</v>
      </c>
      <c r="AC348">
        <v>5</v>
      </c>
      <c r="AD348">
        <v>1</v>
      </c>
      <c r="AE348" s="1">
        <v>44927</v>
      </c>
      <c r="AF348" t="s">
        <v>221</v>
      </c>
      <c r="AG348" t="s">
        <v>76</v>
      </c>
      <c r="AH348" t="s">
        <v>104</v>
      </c>
      <c r="AI348" t="s">
        <v>2690</v>
      </c>
      <c r="AJ348" t="s">
        <v>2691</v>
      </c>
      <c r="AK348">
        <v>1</v>
      </c>
      <c r="AL348">
        <v>894.66</v>
      </c>
    </row>
    <row r="349" spans="1:38" x14ac:dyDescent="0.35">
      <c r="A349">
        <v>346</v>
      </c>
      <c r="B349" t="s">
        <v>2692</v>
      </c>
      <c r="C349" t="s">
        <v>191</v>
      </c>
      <c r="D349" s="1">
        <v>44115</v>
      </c>
      <c r="E349" s="1">
        <v>44618</v>
      </c>
      <c r="F349" t="s">
        <v>40</v>
      </c>
      <c r="G349" t="s">
        <v>2693</v>
      </c>
      <c r="H349" t="s">
        <v>2694</v>
      </c>
      <c r="I349" t="s">
        <v>67</v>
      </c>
      <c r="J349" t="s">
        <v>69</v>
      </c>
      <c r="K349" t="s">
        <v>68</v>
      </c>
      <c r="L349" t="s">
        <v>47</v>
      </c>
      <c r="M349" t="s">
        <v>195</v>
      </c>
      <c r="N349" t="s">
        <v>2695</v>
      </c>
      <c r="O349" t="s">
        <v>49</v>
      </c>
      <c r="P349" t="s">
        <v>153</v>
      </c>
      <c r="Q349" t="s">
        <v>2696</v>
      </c>
      <c r="R349" t="s">
        <v>51</v>
      </c>
      <c r="S349" t="s">
        <v>155</v>
      </c>
      <c r="T349" t="s">
        <v>53</v>
      </c>
      <c r="U349">
        <v>3994</v>
      </c>
      <c r="V349" t="s">
        <v>74</v>
      </c>
      <c r="W349" t="s">
        <v>143</v>
      </c>
      <c r="X349" t="s">
        <v>56</v>
      </c>
      <c r="Y349">
        <v>3</v>
      </c>
      <c r="Z349">
        <v>3773</v>
      </c>
      <c r="AA349" t="s">
        <v>2697</v>
      </c>
      <c r="AB349">
        <v>1</v>
      </c>
      <c r="AC349">
        <v>5</v>
      </c>
      <c r="AD349">
        <v>2</v>
      </c>
      <c r="AE349" s="1">
        <v>44880</v>
      </c>
      <c r="AF349" t="s">
        <v>103</v>
      </c>
      <c r="AG349" t="s">
        <v>76</v>
      </c>
      <c r="AH349" t="s">
        <v>60</v>
      </c>
      <c r="AI349" t="s">
        <v>2698</v>
      </c>
      <c r="AJ349" t="s">
        <v>2699</v>
      </c>
      <c r="AK349">
        <v>2</v>
      </c>
      <c r="AL349">
        <v>374.02</v>
      </c>
    </row>
    <row r="350" spans="1:38" x14ac:dyDescent="0.35">
      <c r="A350">
        <v>347</v>
      </c>
      <c r="B350" t="s">
        <v>2700</v>
      </c>
      <c r="C350" t="s">
        <v>2701</v>
      </c>
      <c r="D350" s="1">
        <v>43636</v>
      </c>
      <c r="E350" s="1">
        <v>44482</v>
      </c>
      <c r="F350" t="s">
        <v>40</v>
      </c>
      <c r="G350" t="s">
        <v>2702</v>
      </c>
      <c r="H350" t="s">
        <v>2703</v>
      </c>
      <c r="I350" t="s">
        <v>43</v>
      </c>
      <c r="J350" t="s">
        <v>69</v>
      </c>
      <c r="K350" t="s">
        <v>87</v>
      </c>
      <c r="L350" t="s">
        <v>86</v>
      </c>
      <c r="M350" t="s">
        <v>138</v>
      </c>
      <c r="N350" t="s">
        <v>2704</v>
      </c>
      <c r="O350" t="s">
        <v>49</v>
      </c>
      <c r="P350" t="s">
        <v>153</v>
      </c>
      <c r="Q350" s="2">
        <v>35950</v>
      </c>
      <c r="R350" t="s">
        <v>51</v>
      </c>
      <c r="S350" t="s">
        <v>155</v>
      </c>
      <c r="T350" t="s">
        <v>73</v>
      </c>
      <c r="U350">
        <v>32544</v>
      </c>
      <c r="V350" t="s">
        <v>129</v>
      </c>
      <c r="W350" t="s">
        <v>101</v>
      </c>
      <c r="X350" t="s">
        <v>56</v>
      </c>
      <c r="Y350">
        <v>3</v>
      </c>
      <c r="Z350">
        <v>3774</v>
      </c>
      <c r="AA350" s="2">
        <v>45234</v>
      </c>
      <c r="AB350">
        <v>5</v>
      </c>
      <c r="AC350">
        <v>3</v>
      </c>
      <c r="AD350">
        <v>1</v>
      </c>
      <c r="AE350" s="1">
        <v>44961</v>
      </c>
      <c r="AF350" t="s">
        <v>58</v>
      </c>
      <c r="AG350" t="s">
        <v>59</v>
      </c>
      <c r="AH350" t="s">
        <v>130</v>
      </c>
      <c r="AI350" t="s">
        <v>2705</v>
      </c>
      <c r="AJ350" t="s">
        <v>2706</v>
      </c>
      <c r="AK350">
        <v>5</v>
      </c>
      <c r="AL350">
        <v>569.41999999999996</v>
      </c>
    </row>
    <row r="351" spans="1:38" x14ac:dyDescent="0.35">
      <c r="A351">
        <v>348</v>
      </c>
      <c r="B351" t="s">
        <v>2707</v>
      </c>
      <c r="C351" t="s">
        <v>517</v>
      </c>
      <c r="D351" s="1">
        <v>44390</v>
      </c>
      <c r="E351" s="1">
        <v>44891</v>
      </c>
      <c r="F351" t="s">
        <v>40</v>
      </c>
      <c r="G351" t="s">
        <v>2708</v>
      </c>
      <c r="H351" t="s">
        <v>2709</v>
      </c>
      <c r="I351" t="s">
        <v>125</v>
      </c>
      <c r="J351" t="s">
        <v>45</v>
      </c>
      <c r="K351" t="s">
        <v>87</v>
      </c>
      <c r="L351" t="s">
        <v>69</v>
      </c>
      <c r="M351" t="s">
        <v>174</v>
      </c>
      <c r="N351" t="s">
        <v>2710</v>
      </c>
      <c r="O351" t="s">
        <v>49</v>
      </c>
      <c r="P351" t="s">
        <v>126</v>
      </c>
      <c r="Q351" t="s">
        <v>2711</v>
      </c>
      <c r="R351" t="s">
        <v>51</v>
      </c>
      <c r="S351" t="s">
        <v>115</v>
      </c>
      <c r="T351" t="s">
        <v>73</v>
      </c>
      <c r="U351">
        <v>36153</v>
      </c>
      <c r="V351" t="s">
        <v>100</v>
      </c>
      <c r="W351" t="s">
        <v>55</v>
      </c>
      <c r="X351" t="s">
        <v>56</v>
      </c>
      <c r="Y351">
        <v>3</v>
      </c>
      <c r="Z351">
        <v>3775</v>
      </c>
      <c r="AA351" t="s">
        <v>2712</v>
      </c>
      <c r="AB351">
        <v>2</v>
      </c>
      <c r="AC351">
        <v>1</v>
      </c>
      <c r="AD351">
        <v>3</v>
      </c>
      <c r="AE351" s="1">
        <v>44879</v>
      </c>
      <c r="AF351" t="s">
        <v>75</v>
      </c>
      <c r="AG351" t="s">
        <v>59</v>
      </c>
      <c r="AH351" t="s">
        <v>104</v>
      </c>
      <c r="AI351" t="s">
        <v>2713</v>
      </c>
      <c r="AJ351" t="s">
        <v>2714</v>
      </c>
      <c r="AK351">
        <v>1</v>
      </c>
      <c r="AL351">
        <v>172.82</v>
      </c>
    </row>
    <row r="352" spans="1:38" x14ac:dyDescent="0.35">
      <c r="A352">
        <v>349</v>
      </c>
      <c r="B352" t="s">
        <v>2715</v>
      </c>
      <c r="C352" t="s">
        <v>2716</v>
      </c>
      <c r="D352" s="1">
        <v>44483</v>
      </c>
      <c r="E352" s="1">
        <v>44499</v>
      </c>
      <c r="F352" t="s">
        <v>40</v>
      </c>
      <c r="G352" t="s">
        <v>2717</v>
      </c>
      <c r="H352" t="s">
        <v>2718</v>
      </c>
      <c r="I352" t="s">
        <v>137</v>
      </c>
      <c r="J352" t="s">
        <v>45</v>
      </c>
      <c r="K352" t="s">
        <v>68</v>
      </c>
      <c r="L352" t="s">
        <v>86</v>
      </c>
      <c r="M352" t="s">
        <v>174</v>
      </c>
      <c r="N352" t="s">
        <v>2719</v>
      </c>
      <c r="O352" t="s">
        <v>49</v>
      </c>
      <c r="P352" t="s">
        <v>140</v>
      </c>
      <c r="Q352" t="s">
        <v>2720</v>
      </c>
      <c r="R352" t="s">
        <v>51</v>
      </c>
      <c r="S352" t="s">
        <v>979</v>
      </c>
      <c r="T352" t="s">
        <v>73</v>
      </c>
      <c r="U352">
        <v>34262</v>
      </c>
      <c r="V352" t="s">
        <v>129</v>
      </c>
      <c r="W352" t="s">
        <v>116</v>
      </c>
      <c r="X352" t="s">
        <v>56</v>
      </c>
      <c r="Y352">
        <v>3</v>
      </c>
      <c r="Z352">
        <v>3776</v>
      </c>
      <c r="AA352" t="s">
        <v>2721</v>
      </c>
      <c r="AB352">
        <v>4</v>
      </c>
      <c r="AC352">
        <v>1</v>
      </c>
      <c r="AD352">
        <v>5</v>
      </c>
      <c r="AE352" s="1">
        <v>44962</v>
      </c>
      <c r="AF352" t="s">
        <v>103</v>
      </c>
      <c r="AG352" t="s">
        <v>59</v>
      </c>
      <c r="AH352" t="s">
        <v>104</v>
      </c>
      <c r="AI352" t="s">
        <v>2722</v>
      </c>
      <c r="AJ352" t="s">
        <v>2723</v>
      </c>
      <c r="AK352">
        <v>4</v>
      </c>
      <c r="AL352">
        <v>585.84</v>
      </c>
    </row>
    <row r="353" spans="1:38" x14ac:dyDescent="0.35">
      <c r="A353">
        <v>350</v>
      </c>
      <c r="B353" t="s">
        <v>2724</v>
      </c>
      <c r="C353" t="s">
        <v>783</v>
      </c>
      <c r="D353" s="1">
        <v>44509</v>
      </c>
      <c r="F353" t="s">
        <v>40</v>
      </c>
      <c r="G353" t="s">
        <v>2725</v>
      </c>
      <c r="H353" t="s">
        <v>2726</v>
      </c>
      <c r="I353" t="s">
        <v>111</v>
      </c>
      <c r="J353" t="s">
        <v>45</v>
      </c>
      <c r="K353" t="s">
        <v>46</v>
      </c>
      <c r="L353" t="s">
        <v>47</v>
      </c>
      <c r="M353" t="s">
        <v>48</v>
      </c>
      <c r="O353" t="s">
        <v>49</v>
      </c>
      <c r="P353" t="s">
        <v>70</v>
      </c>
      <c r="Q353" t="s">
        <v>2727</v>
      </c>
      <c r="R353" t="s">
        <v>51</v>
      </c>
      <c r="S353" t="s">
        <v>230</v>
      </c>
      <c r="T353" t="s">
        <v>73</v>
      </c>
      <c r="U353">
        <v>12906</v>
      </c>
      <c r="V353" t="s">
        <v>129</v>
      </c>
      <c r="W353" t="s">
        <v>101</v>
      </c>
      <c r="X353" t="s">
        <v>56</v>
      </c>
      <c r="Y353">
        <v>3</v>
      </c>
      <c r="Z353">
        <v>3777</v>
      </c>
      <c r="AA353" t="s">
        <v>198</v>
      </c>
      <c r="AB353">
        <v>4</v>
      </c>
      <c r="AC353">
        <v>3</v>
      </c>
      <c r="AD353">
        <v>2</v>
      </c>
      <c r="AE353" s="1">
        <v>44847</v>
      </c>
      <c r="AF353" t="s">
        <v>103</v>
      </c>
      <c r="AG353" t="s">
        <v>76</v>
      </c>
      <c r="AH353" t="s">
        <v>104</v>
      </c>
      <c r="AI353" t="s">
        <v>2728</v>
      </c>
      <c r="AJ353" t="s">
        <v>2729</v>
      </c>
      <c r="AK353">
        <v>1</v>
      </c>
      <c r="AL353">
        <v>759.38</v>
      </c>
    </row>
    <row r="354" spans="1:38" x14ac:dyDescent="0.35">
      <c r="A354">
        <v>351</v>
      </c>
      <c r="B354" t="s">
        <v>2730</v>
      </c>
      <c r="C354" t="s">
        <v>954</v>
      </c>
      <c r="D354" s="1">
        <v>45018</v>
      </c>
      <c r="E354" s="1">
        <v>45134</v>
      </c>
      <c r="F354" t="s">
        <v>40</v>
      </c>
      <c r="G354" t="s">
        <v>2731</v>
      </c>
      <c r="H354" t="s">
        <v>2732</v>
      </c>
      <c r="I354" t="s">
        <v>184</v>
      </c>
      <c r="J354" t="s">
        <v>86</v>
      </c>
      <c r="K354" t="s">
        <v>68</v>
      </c>
      <c r="L354" t="s">
        <v>86</v>
      </c>
      <c r="M354" t="s">
        <v>138</v>
      </c>
      <c r="N354" t="s">
        <v>2733</v>
      </c>
      <c r="O354" t="s">
        <v>49</v>
      </c>
      <c r="P354" t="s">
        <v>458</v>
      </c>
      <c r="Q354" s="2">
        <v>33849</v>
      </c>
      <c r="R354" t="s">
        <v>51</v>
      </c>
      <c r="S354" t="s">
        <v>535</v>
      </c>
      <c r="T354" t="s">
        <v>73</v>
      </c>
      <c r="U354">
        <v>30753</v>
      </c>
      <c r="V354" t="s">
        <v>100</v>
      </c>
      <c r="W354" t="s">
        <v>116</v>
      </c>
      <c r="X354" t="s">
        <v>56</v>
      </c>
      <c r="Y354">
        <v>3</v>
      </c>
      <c r="Z354">
        <v>3778</v>
      </c>
      <c r="AA354" s="2">
        <v>45079</v>
      </c>
      <c r="AB354">
        <v>1</v>
      </c>
      <c r="AC354">
        <v>5</v>
      </c>
      <c r="AD354">
        <v>3</v>
      </c>
      <c r="AE354" s="1">
        <v>44817</v>
      </c>
      <c r="AF354" t="s">
        <v>75</v>
      </c>
      <c r="AG354" t="s">
        <v>59</v>
      </c>
      <c r="AH354" t="s">
        <v>104</v>
      </c>
      <c r="AI354" t="s">
        <v>2734</v>
      </c>
      <c r="AJ354" t="s">
        <v>2735</v>
      </c>
      <c r="AK354">
        <v>5</v>
      </c>
      <c r="AL354">
        <v>341.74</v>
      </c>
    </row>
    <row r="355" spans="1:38" x14ac:dyDescent="0.35">
      <c r="A355">
        <v>352</v>
      </c>
      <c r="B355" t="s">
        <v>2736</v>
      </c>
      <c r="C355" t="s">
        <v>2637</v>
      </c>
      <c r="D355" s="1">
        <v>44853</v>
      </c>
      <c r="E355" s="1">
        <v>45049</v>
      </c>
      <c r="F355" t="s">
        <v>40</v>
      </c>
      <c r="G355" t="s">
        <v>2737</v>
      </c>
      <c r="H355" t="s">
        <v>2738</v>
      </c>
      <c r="I355" t="s">
        <v>237</v>
      </c>
      <c r="J355" t="s">
        <v>69</v>
      </c>
      <c r="K355" t="s">
        <v>87</v>
      </c>
      <c r="L355" t="s">
        <v>47</v>
      </c>
      <c r="M355" t="s">
        <v>248</v>
      </c>
      <c r="N355" t="s">
        <v>2739</v>
      </c>
      <c r="O355" t="s">
        <v>49</v>
      </c>
      <c r="P355" t="s">
        <v>425</v>
      </c>
      <c r="Q355" t="s">
        <v>2740</v>
      </c>
      <c r="R355" t="s">
        <v>51</v>
      </c>
      <c r="S355" t="s">
        <v>142</v>
      </c>
      <c r="T355" t="s">
        <v>53</v>
      </c>
      <c r="U355">
        <v>60533</v>
      </c>
      <c r="V355" t="s">
        <v>100</v>
      </c>
      <c r="W355" t="s">
        <v>143</v>
      </c>
      <c r="X355" t="s">
        <v>56</v>
      </c>
      <c r="Y355">
        <v>3</v>
      </c>
      <c r="Z355">
        <v>3779</v>
      </c>
      <c r="AA355" t="s">
        <v>1769</v>
      </c>
      <c r="AB355">
        <v>4</v>
      </c>
      <c r="AC355">
        <v>1</v>
      </c>
      <c r="AD355">
        <v>1</v>
      </c>
      <c r="AE355" s="1">
        <v>45075</v>
      </c>
      <c r="AF355" t="s">
        <v>103</v>
      </c>
      <c r="AG355" t="s">
        <v>76</v>
      </c>
      <c r="AH355" t="s">
        <v>77</v>
      </c>
      <c r="AI355" t="s">
        <v>2741</v>
      </c>
      <c r="AJ355" t="s">
        <v>2742</v>
      </c>
      <c r="AK355">
        <v>3</v>
      </c>
      <c r="AL355">
        <v>733.04</v>
      </c>
    </row>
    <row r="356" spans="1:38" x14ac:dyDescent="0.35">
      <c r="A356">
        <v>353</v>
      </c>
      <c r="B356" t="s">
        <v>2743</v>
      </c>
      <c r="C356" t="s">
        <v>2678</v>
      </c>
      <c r="D356" s="1">
        <v>43960</v>
      </c>
      <c r="E356" s="1">
        <v>44453</v>
      </c>
      <c r="F356" t="s">
        <v>40</v>
      </c>
      <c r="G356" t="s">
        <v>2744</v>
      </c>
      <c r="H356" t="s">
        <v>2745</v>
      </c>
      <c r="I356" t="s">
        <v>85</v>
      </c>
      <c r="J356" t="s">
        <v>69</v>
      </c>
      <c r="K356" t="s">
        <v>46</v>
      </c>
      <c r="L356" t="s">
        <v>69</v>
      </c>
      <c r="M356" t="s">
        <v>195</v>
      </c>
      <c r="N356" t="s">
        <v>2746</v>
      </c>
      <c r="O356" t="s">
        <v>49</v>
      </c>
      <c r="P356" t="s">
        <v>112</v>
      </c>
      <c r="Q356" t="s">
        <v>2747</v>
      </c>
      <c r="R356" t="s">
        <v>51</v>
      </c>
      <c r="S356" t="s">
        <v>142</v>
      </c>
      <c r="T356" t="s">
        <v>53</v>
      </c>
      <c r="U356">
        <v>36882</v>
      </c>
      <c r="V356" t="s">
        <v>129</v>
      </c>
      <c r="W356" t="s">
        <v>55</v>
      </c>
      <c r="X356" t="s">
        <v>56</v>
      </c>
      <c r="Y356">
        <v>3</v>
      </c>
      <c r="Z356">
        <v>3780</v>
      </c>
      <c r="AA356" t="s">
        <v>276</v>
      </c>
      <c r="AB356">
        <v>2</v>
      </c>
      <c r="AC356">
        <v>3</v>
      </c>
      <c r="AD356">
        <v>2</v>
      </c>
      <c r="AE356" s="1">
        <v>45140</v>
      </c>
      <c r="AF356" t="s">
        <v>75</v>
      </c>
      <c r="AG356" t="s">
        <v>59</v>
      </c>
      <c r="AH356" t="s">
        <v>60</v>
      </c>
      <c r="AI356" t="s">
        <v>2748</v>
      </c>
      <c r="AJ356" t="s">
        <v>2749</v>
      </c>
      <c r="AK356">
        <v>2</v>
      </c>
      <c r="AL356">
        <v>658.27</v>
      </c>
    </row>
    <row r="357" spans="1:38" x14ac:dyDescent="0.35">
      <c r="A357">
        <v>354</v>
      </c>
      <c r="B357" t="s">
        <v>2750</v>
      </c>
      <c r="C357" t="s">
        <v>2751</v>
      </c>
      <c r="D357" s="1">
        <v>43695</v>
      </c>
      <c r="E357" s="1">
        <v>44686</v>
      </c>
      <c r="F357" t="s">
        <v>40</v>
      </c>
      <c r="G357" t="s">
        <v>2752</v>
      </c>
      <c r="H357" t="s">
        <v>2753</v>
      </c>
      <c r="I357" t="s">
        <v>163</v>
      </c>
      <c r="J357" t="s">
        <v>45</v>
      </c>
      <c r="K357" t="s">
        <v>87</v>
      </c>
      <c r="L357" t="s">
        <v>86</v>
      </c>
      <c r="M357" t="s">
        <v>138</v>
      </c>
      <c r="N357" t="s">
        <v>2754</v>
      </c>
      <c r="O357" t="s">
        <v>49</v>
      </c>
      <c r="P357" t="s">
        <v>112</v>
      </c>
      <c r="Q357" t="s">
        <v>2755</v>
      </c>
      <c r="R357" t="s">
        <v>51</v>
      </c>
      <c r="S357" t="s">
        <v>115</v>
      </c>
      <c r="T357" t="s">
        <v>73</v>
      </c>
      <c r="U357">
        <v>62493</v>
      </c>
      <c r="V357" t="s">
        <v>129</v>
      </c>
      <c r="W357" t="s">
        <v>101</v>
      </c>
      <c r="X357" t="s">
        <v>56</v>
      </c>
      <c r="Y357">
        <v>3</v>
      </c>
      <c r="Z357">
        <v>3781</v>
      </c>
      <c r="AA357" s="2">
        <v>44812</v>
      </c>
      <c r="AB357">
        <v>5</v>
      </c>
      <c r="AC357">
        <v>3</v>
      </c>
      <c r="AD357">
        <v>1</v>
      </c>
      <c r="AE357" s="1">
        <v>45118</v>
      </c>
      <c r="AF357" t="s">
        <v>75</v>
      </c>
      <c r="AG357" t="s">
        <v>76</v>
      </c>
      <c r="AH357" t="s">
        <v>77</v>
      </c>
      <c r="AI357" t="s">
        <v>2756</v>
      </c>
      <c r="AJ357" t="s">
        <v>2757</v>
      </c>
      <c r="AK357">
        <v>1</v>
      </c>
      <c r="AL357">
        <v>124.77</v>
      </c>
    </row>
    <row r="358" spans="1:38" x14ac:dyDescent="0.35">
      <c r="A358">
        <v>355</v>
      </c>
      <c r="B358" t="s">
        <v>2758</v>
      </c>
      <c r="C358" t="s">
        <v>1744</v>
      </c>
      <c r="D358" s="1">
        <v>43533</v>
      </c>
      <c r="E358" s="1">
        <v>43953</v>
      </c>
      <c r="F358" t="s">
        <v>40</v>
      </c>
      <c r="G358" t="s">
        <v>2759</v>
      </c>
      <c r="H358" t="s">
        <v>2760</v>
      </c>
      <c r="I358" t="s">
        <v>194</v>
      </c>
      <c r="J358" t="s">
        <v>86</v>
      </c>
      <c r="K358" t="s">
        <v>87</v>
      </c>
      <c r="L358" t="s">
        <v>47</v>
      </c>
      <c r="M358" t="s">
        <v>195</v>
      </c>
      <c r="N358" t="s">
        <v>2761</v>
      </c>
      <c r="O358" t="s">
        <v>49</v>
      </c>
      <c r="P358" t="s">
        <v>126</v>
      </c>
      <c r="Q358" t="s">
        <v>2762</v>
      </c>
      <c r="R358" t="s">
        <v>51</v>
      </c>
      <c r="S358" t="s">
        <v>128</v>
      </c>
      <c r="T358" t="s">
        <v>73</v>
      </c>
      <c r="U358">
        <v>92706</v>
      </c>
      <c r="V358" t="s">
        <v>176</v>
      </c>
      <c r="W358" t="s">
        <v>55</v>
      </c>
      <c r="X358" t="s">
        <v>56</v>
      </c>
      <c r="Y358">
        <v>3</v>
      </c>
      <c r="Z358">
        <v>3782</v>
      </c>
      <c r="AA358" t="s">
        <v>2763</v>
      </c>
      <c r="AB358">
        <v>1</v>
      </c>
      <c r="AC358">
        <v>5</v>
      </c>
      <c r="AD358">
        <v>1</v>
      </c>
      <c r="AE358" s="1">
        <v>44906</v>
      </c>
      <c r="AF358" t="s">
        <v>118</v>
      </c>
      <c r="AG358" t="s">
        <v>59</v>
      </c>
      <c r="AH358" t="s">
        <v>130</v>
      </c>
      <c r="AI358" t="s">
        <v>2764</v>
      </c>
      <c r="AJ358" t="s">
        <v>2765</v>
      </c>
      <c r="AK358">
        <v>5</v>
      </c>
      <c r="AL358">
        <v>506.4</v>
      </c>
    </row>
    <row r="359" spans="1:38" x14ac:dyDescent="0.35">
      <c r="A359">
        <v>356</v>
      </c>
      <c r="B359" t="s">
        <v>2766</v>
      </c>
      <c r="C359" t="s">
        <v>2767</v>
      </c>
      <c r="D359" s="1">
        <v>43960</v>
      </c>
      <c r="F359" t="s">
        <v>40</v>
      </c>
      <c r="G359" t="s">
        <v>2768</v>
      </c>
      <c r="H359" t="s">
        <v>2769</v>
      </c>
      <c r="I359" t="s">
        <v>67</v>
      </c>
      <c r="J359" t="s">
        <v>45</v>
      </c>
      <c r="K359" t="s">
        <v>68</v>
      </c>
      <c r="L359" t="s">
        <v>86</v>
      </c>
      <c r="M359" t="s">
        <v>48</v>
      </c>
      <c r="O359" t="s">
        <v>49</v>
      </c>
      <c r="P359" t="s">
        <v>334</v>
      </c>
      <c r="Q359" s="2">
        <v>22954</v>
      </c>
      <c r="R359" t="s">
        <v>51</v>
      </c>
      <c r="S359" t="s">
        <v>155</v>
      </c>
      <c r="T359" t="s">
        <v>73</v>
      </c>
      <c r="U359">
        <v>7773</v>
      </c>
      <c r="V359" t="s">
        <v>176</v>
      </c>
      <c r="W359" t="s">
        <v>143</v>
      </c>
      <c r="X359" t="s">
        <v>56</v>
      </c>
      <c r="Y359">
        <v>3</v>
      </c>
      <c r="Z359">
        <v>3783</v>
      </c>
      <c r="AA359" s="2">
        <v>45110</v>
      </c>
      <c r="AB359">
        <v>3</v>
      </c>
      <c r="AC359">
        <v>4</v>
      </c>
      <c r="AD359">
        <v>3</v>
      </c>
      <c r="AE359" s="1">
        <v>44951</v>
      </c>
      <c r="AF359" t="s">
        <v>118</v>
      </c>
      <c r="AG359" t="s">
        <v>76</v>
      </c>
      <c r="AH359" t="s">
        <v>104</v>
      </c>
      <c r="AI359" t="s">
        <v>2770</v>
      </c>
      <c r="AJ359" t="s">
        <v>2771</v>
      </c>
      <c r="AK359">
        <v>5</v>
      </c>
      <c r="AL359">
        <v>851.24</v>
      </c>
    </row>
    <row r="360" spans="1:38" x14ac:dyDescent="0.35">
      <c r="A360">
        <v>357</v>
      </c>
      <c r="B360" t="s">
        <v>2772</v>
      </c>
      <c r="C360" t="s">
        <v>2773</v>
      </c>
      <c r="D360" s="1">
        <v>44787</v>
      </c>
      <c r="F360" t="s">
        <v>40</v>
      </c>
      <c r="G360" t="s">
        <v>2774</v>
      </c>
      <c r="H360" t="s">
        <v>2775</v>
      </c>
      <c r="I360" t="s">
        <v>43</v>
      </c>
      <c r="J360" t="s">
        <v>45</v>
      </c>
      <c r="K360" t="s">
        <v>68</v>
      </c>
      <c r="L360" t="s">
        <v>47</v>
      </c>
      <c r="M360" t="s">
        <v>48</v>
      </c>
      <c r="O360" t="s">
        <v>49</v>
      </c>
      <c r="P360" t="s">
        <v>206</v>
      </c>
      <c r="Q360" t="s">
        <v>2776</v>
      </c>
      <c r="R360" t="s">
        <v>51</v>
      </c>
      <c r="S360" t="s">
        <v>6</v>
      </c>
      <c r="T360" t="s">
        <v>53</v>
      </c>
      <c r="U360">
        <v>55514</v>
      </c>
      <c r="V360" t="s">
        <v>54</v>
      </c>
      <c r="W360" t="s">
        <v>101</v>
      </c>
      <c r="X360" t="s">
        <v>56</v>
      </c>
      <c r="Y360">
        <v>3</v>
      </c>
      <c r="Z360">
        <v>3784</v>
      </c>
      <c r="AA360" s="2">
        <v>45019</v>
      </c>
      <c r="AB360">
        <v>3</v>
      </c>
      <c r="AC360">
        <v>3</v>
      </c>
      <c r="AD360">
        <v>2</v>
      </c>
      <c r="AE360" s="1">
        <v>44846</v>
      </c>
      <c r="AF360" t="s">
        <v>221</v>
      </c>
      <c r="AG360" t="s">
        <v>59</v>
      </c>
      <c r="AH360" t="s">
        <v>104</v>
      </c>
      <c r="AI360" t="s">
        <v>2777</v>
      </c>
      <c r="AJ360" t="s">
        <v>2778</v>
      </c>
      <c r="AK360">
        <v>2</v>
      </c>
      <c r="AL360">
        <v>671.12</v>
      </c>
    </row>
    <row r="361" spans="1:38" x14ac:dyDescent="0.35">
      <c r="A361">
        <v>358</v>
      </c>
      <c r="B361" t="s">
        <v>2235</v>
      </c>
      <c r="C361" t="s">
        <v>2779</v>
      </c>
      <c r="D361" s="1">
        <v>44579</v>
      </c>
      <c r="F361" t="s">
        <v>1166</v>
      </c>
      <c r="G361" t="s">
        <v>2780</v>
      </c>
      <c r="H361" t="s">
        <v>2781</v>
      </c>
      <c r="I361" t="s">
        <v>85</v>
      </c>
      <c r="J361" t="s">
        <v>45</v>
      </c>
      <c r="K361" t="s">
        <v>46</v>
      </c>
      <c r="L361" t="s">
        <v>47</v>
      </c>
      <c r="M361" t="s">
        <v>48</v>
      </c>
      <c r="O361" t="s">
        <v>49</v>
      </c>
      <c r="P361" t="s">
        <v>250</v>
      </c>
      <c r="Q361" t="s">
        <v>2782</v>
      </c>
      <c r="R361" t="s">
        <v>51</v>
      </c>
      <c r="S361" t="s">
        <v>261</v>
      </c>
      <c r="T361" t="s">
        <v>53</v>
      </c>
      <c r="U361">
        <v>13406</v>
      </c>
      <c r="V361" t="s">
        <v>129</v>
      </c>
      <c r="W361" t="s">
        <v>143</v>
      </c>
      <c r="X361" t="s">
        <v>56</v>
      </c>
      <c r="Y361">
        <v>3</v>
      </c>
      <c r="Z361">
        <v>3785</v>
      </c>
      <c r="AA361" s="2">
        <v>45051</v>
      </c>
      <c r="AB361">
        <v>3</v>
      </c>
      <c r="AC361">
        <v>2</v>
      </c>
      <c r="AD361">
        <v>2</v>
      </c>
      <c r="AE361" s="1">
        <v>44835</v>
      </c>
      <c r="AF361" t="s">
        <v>103</v>
      </c>
      <c r="AG361" t="s">
        <v>76</v>
      </c>
      <c r="AH361" t="s">
        <v>130</v>
      </c>
      <c r="AI361" t="s">
        <v>2783</v>
      </c>
      <c r="AJ361" t="s">
        <v>2784</v>
      </c>
      <c r="AK361">
        <v>1</v>
      </c>
      <c r="AL361">
        <v>257.8</v>
      </c>
    </row>
    <row r="362" spans="1:38" x14ac:dyDescent="0.35">
      <c r="A362">
        <v>359</v>
      </c>
      <c r="B362" t="s">
        <v>2785</v>
      </c>
      <c r="C362" t="s">
        <v>2786</v>
      </c>
      <c r="D362" s="1">
        <v>44369</v>
      </c>
      <c r="E362" s="1">
        <v>44768</v>
      </c>
      <c r="F362" t="s">
        <v>1166</v>
      </c>
      <c r="G362" t="s">
        <v>2787</v>
      </c>
      <c r="H362" t="s">
        <v>2788</v>
      </c>
      <c r="I362" t="s">
        <v>237</v>
      </c>
      <c r="J362" t="s">
        <v>86</v>
      </c>
      <c r="K362" t="s">
        <v>68</v>
      </c>
      <c r="L362" t="s">
        <v>69</v>
      </c>
      <c r="M362" t="s">
        <v>174</v>
      </c>
      <c r="N362" t="s">
        <v>2789</v>
      </c>
      <c r="O362" t="s">
        <v>49</v>
      </c>
      <c r="P362" t="s">
        <v>126</v>
      </c>
      <c r="Q362" s="2">
        <v>22925</v>
      </c>
      <c r="R362" t="s">
        <v>51</v>
      </c>
      <c r="S362" t="s">
        <v>142</v>
      </c>
      <c r="T362" t="s">
        <v>53</v>
      </c>
      <c r="U362">
        <v>65379</v>
      </c>
      <c r="V362" t="s">
        <v>129</v>
      </c>
      <c r="W362" t="s">
        <v>143</v>
      </c>
      <c r="X362" t="s">
        <v>56</v>
      </c>
      <c r="Y362">
        <v>3</v>
      </c>
      <c r="Z362">
        <v>3786</v>
      </c>
      <c r="AA362" t="s">
        <v>428</v>
      </c>
      <c r="AB362">
        <v>3</v>
      </c>
      <c r="AC362">
        <v>4</v>
      </c>
      <c r="AD362">
        <v>2</v>
      </c>
      <c r="AE362" s="1">
        <v>45033</v>
      </c>
      <c r="AF362" t="s">
        <v>58</v>
      </c>
      <c r="AG362" t="s">
        <v>76</v>
      </c>
      <c r="AH362" t="s">
        <v>60</v>
      </c>
      <c r="AI362" t="s">
        <v>2790</v>
      </c>
      <c r="AJ362" t="s">
        <v>2791</v>
      </c>
      <c r="AK362">
        <v>4</v>
      </c>
      <c r="AL362">
        <v>280.06</v>
      </c>
    </row>
    <row r="363" spans="1:38" x14ac:dyDescent="0.35">
      <c r="A363">
        <v>360</v>
      </c>
      <c r="B363" t="s">
        <v>2023</v>
      </c>
      <c r="C363" t="s">
        <v>280</v>
      </c>
      <c r="D363" s="1">
        <v>44945</v>
      </c>
      <c r="E363" s="1">
        <v>45097</v>
      </c>
      <c r="F363" t="s">
        <v>1166</v>
      </c>
      <c r="G363" t="s">
        <v>2792</v>
      </c>
      <c r="H363" t="s">
        <v>2793</v>
      </c>
      <c r="I363" t="s">
        <v>184</v>
      </c>
      <c r="J363" t="s">
        <v>86</v>
      </c>
      <c r="K363" t="s">
        <v>46</v>
      </c>
      <c r="L363" t="s">
        <v>69</v>
      </c>
      <c r="M363" t="s">
        <v>174</v>
      </c>
      <c r="N363" t="s">
        <v>2794</v>
      </c>
      <c r="O363" t="s">
        <v>49</v>
      </c>
      <c r="P363" t="s">
        <v>89</v>
      </c>
      <c r="Q363" t="s">
        <v>2795</v>
      </c>
      <c r="R363" t="s">
        <v>51</v>
      </c>
      <c r="S363" t="s">
        <v>6</v>
      </c>
      <c r="T363" t="s">
        <v>53</v>
      </c>
      <c r="U363">
        <v>69445</v>
      </c>
      <c r="V363" t="s">
        <v>54</v>
      </c>
      <c r="W363" t="s">
        <v>55</v>
      </c>
      <c r="X363" t="s">
        <v>56</v>
      </c>
      <c r="Y363">
        <v>3</v>
      </c>
      <c r="Z363">
        <v>3787</v>
      </c>
      <c r="AA363" s="2">
        <v>45080</v>
      </c>
      <c r="AB363">
        <v>1</v>
      </c>
      <c r="AC363">
        <v>2</v>
      </c>
      <c r="AD363">
        <v>1</v>
      </c>
      <c r="AE363" s="1">
        <v>45042</v>
      </c>
      <c r="AF363" t="s">
        <v>103</v>
      </c>
      <c r="AG363" t="s">
        <v>76</v>
      </c>
      <c r="AH363" t="s">
        <v>130</v>
      </c>
      <c r="AI363" t="s">
        <v>2796</v>
      </c>
      <c r="AJ363" t="s">
        <v>2797</v>
      </c>
      <c r="AK363">
        <v>4</v>
      </c>
      <c r="AL363">
        <v>140.03</v>
      </c>
    </row>
    <row r="364" spans="1:38" x14ac:dyDescent="0.35">
      <c r="A364">
        <v>361</v>
      </c>
      <c r="B364" t="s">
        <v>2798</v>
      </c>
      <c r="C364" t="s">
        <v>1477</v>
      </c>
      <c r="D364" s="1">
        <v>45063</v>
      </c>
      <c r="E364" s="1">
        <v>45090</v>
      </c>
      <c r="F364" t="s">
        <v>1166</v>
      </c>
      <c r="G364" t="s">
        <v>2799</v>
      </c>
      <c r="H364" t="s">
        <v>2800</v>
      </c>
      <c r="I364" t="s">
        <v>111</v>
      </c>
      <c r="J364" t="s">
        <v>69</v>
      </c>
      <c r="K364" t="s">
        <v>68</v>
      </c>
      <c r="L364" t="s">
        <v>86</v>
      </c>
      <c r="M364" t="s">
        <v>138</v>
      </c>
      <c r="N364" t="s">
        <v>2801</v>
      </c>
      <c r="O364" t="s">
        <v>49</v>
      </c>
      <c r="P364" t="s">
        <v>126</v>
      </c>
      <c r="Q364" s="2">
        <v>27920</v>
      </c>
      <c r="R364" t="s">
        <v>51</v>
      </c>
      <c r="S364" t="s">
        <v>326</v>
      </c>
      <c r="T364" t="s">
        <v>53</v>
      </c>
      <c r="U364">
        <v>32440</v>
      </c>
      <c r="V364" t="s">
        <v>129</v>
      </c>
      <c r="W364" t="s">
        <v>116</v>
      </c>
      <c r="X364" t="s">
        <v>56</v>
      </c>
      <c r="Y364">
        <v>3</v>
      </c>
      <c r="Z364">
        <v>3788</v>
      </c>
      <c r="AA364" s="2">
        <v>45051</v>
      </c>
      <c r="AB364">
        <v>3</v>
      </c>
      <c r="AC364">
        <v>4</v>
      </c>
      <c r="AD364">
        <v>2</v>
      </c>
      <c r="AE364" s="1">
        <v>45006</v>
      </c>
      <c r="AF364" t="s">
        <v>75</v>
      </c>
      <c r="AG364" t="s">
        <v>76</v>
      </c>
      <c r="AH364" t="s">
        <v>104</v>
      </c>
      <c r="AI364" t="s">
        <v>2802</v>
      </c>
      <c r="AJ364" t="s">
        <v>2803</v>
      </c>
      <c r="AK364">
        <v>2</v>
      </c>
      <c r="AL364">
        <v>796.95</v>
      </c>
    </row>
    <row r="365" spans="1:38" x14ac:dyDescent="0.35">
      <c r="A365">
        <v>362</v>
      </c>
      <c r="B365" t="s">
        <v>2804</v>
      </c>
      <c r="C365" t="s">
        <v>2805</v>
      </c>
      <c r="D365" s="1">
        <v>43989</v>
      </c>
      <c r="F365" t="s">
        <v>1166</v>
      </c>
      <c r="G365" t="s">
        <v>2806</v>
      </c>
      <c r="H365" t="s">
        <v>2807</v>
      </c>
      <c r="I365" t="s">
        <v>137</v>
      </c>
      <c r="J365" t="s">
        <v>45</v>
      </c>
      <c r="K365" t="s">
        <v>68</v>
      </c>
      <c r="L365" t="s">
        <v>69</v>
      </c>
      <c r="M365" t="s">
        <v>48</v>
      </c>
      <c r="O365" t="s">
        <v>49</v>
      </c>
      <c r="P365" t="s">
        <v>458</v>
      </c>
      <c r="Q365" t="s">
        <v>2808</v>
      </c>
      <c r="R365" t="s">
        <v>51</v>
      </c>
      <c r="S365" t="s">
        <v>326</v>
      </c>
      <c r="T365" t="s">
        <v>53</v>
      </c>
      <c r="U365">
        <v>30804</v>
      </c>
      <c r="V365" t="s">
        <v>100</v>
      </c>
      <c r="W365" t="s">
        <v>55</v>
      </c>
      <c r="X365" t="s">
        <v>56</v>
      </c>
      <c r="Y365">
        <v>3</v>
      </c>
      <c r="Z365">
        <v>3789</v>
      </c>
      <c r="AA365" t="s">
        <v>2667</v>
      </c>
      <c r="AB365">
        <v>3</v>
      </c>
      <c r="AC365">
        <v>1</v>
      </c>
      <c r="AD365">
        <v>4</v>
      </c>
      <c r="AE365" s="1">
        <v>44860</v>
      </c>
      <c r="AF365" t="s">
        <v>118</v>
      </c>
      <c r="AG365" t="s">
        <v>76</v>
      </c>
      <c r="AH365" t="s">
        <v>77</v>
      </c>
      <c r="AI365" t="s">
        <v>2809</v>
      </c>
      <c r="AJ365" t="s">
        <v>2810</v>
      </c>
      <c r="AK365">
        <v>1</v>
      </c>
      <c r="AL365">
        <v>997.38</v>
      </c>
    </row>
    <row r="366" spans="1:38" x14ac:dyDescent="0.35">
      <c r="A366">
        <v>363</v>
      </c>
      <c r="B366" t="s">
        <v>1509</v>
      </c>
      <c r="C366" t="s">
        <v>2082</v>
      </c>
      <c r="D366" s="1">
        <v>45114</v>
      </c>
      <c r="E366" s="1">
        <v>45118</v>
      </c>
      <c r="F366" t="s">
        <v>1166</v>
      </c>
      <c r="G366" t="s">
        <v>2811</v>
      </c>
      <c r="H366" t="s">
        <v>2812</v>
      </c>
      <c r="I366" t="s">
        <v>237</v>
      </c>
      <c r="J366" t="s">
        <v>86</v>
      </c>
      <c r="K366" t="s">
        <v>68</v>
      </c>
      <c r="L366" t="s">
        <v>47</v>
      </c>
      <c r="M366" t="s">
        <v>174</v>
      </c>
      <c r="N366" t="s">
        <v>2813</v>
      </c>
      <c r="O366" t="s">
        <v>49</v>
      </c>
      <c r="P366" t="s">
        <v>795</v>
      </c>
      <c r="Q366" s="2">
        <v>22962</v>
      </c>
      <c r="R366" t="s">
        <v>51</v>
      </c>
      <c r="S366" t="s">
        <v>115</v>
      </c>
      <c r="T366" t="s">
        <v>53</v>
      </c>
      <c r="U366">
        <v>17247</v>
      </c>
      <c r="V366" t="s">
        <v>74</v>
      </c>
      <c r="W366" t="s">
        <v>101</v>
      </c>
      <c r="X366" t="s">
        <v>56</v>
      </c>
      <c r="Y366">
        <v>3</v>
      </c>
      <c r="Z366">
        <v>3790</v>
      </c>
      <c r="AA366" t="s">
        <v>2431</v>
      </c>
      <c r="AB366">
        <v>3</v>
      </c>
      <c r="AC366">
        <v>2</v>
      </c>
      <c r="AD366">
        <v>1</v>
      </c>
      <c r="AE366" s="1">
        <v>45003</v>
      </c>
      <c r="AF366" t="s">
        <v>221</v>
      </c>
      <c r="AG366" t="s">
        <v>76</v>
      </c>
      <c r="AH366" t="s">
        <v>104</v>
      </c>
      <c r="AI366" t="s">
        <v>2814</v>
      </c>
      <c r="AJ366" t="s">
        <v>2815</v>
      </c>
      <c r="AK366">
        <v>2</v>
      </c>
      <c r="AL366">
        <v>676.95</v>
      </c>
    </row>
    <row r="367" spans="1:38" x14ac:dyDescent="0.35">
      <c r="A367">
        <v>364</v>
      </c>
      <c r="B367" t="s">
        <v>665</v>
      </c>
      <c r="C367" t="s">
        <v>2816</v>
      </c>
      <c r="D367" s="1">
        <v>43918</v>
      </c>
      <c r="F367" t="s">
        <v>40</v>
      </c>
      <c r="G367" t="s">
        <v>2817</v>
      </c>
      <c r="H367" t="s">
        <v>2818</v>
      </c>
      <c r="I367" t="s">
        <v>137</v>
      </c>
      <c r="J367" t="s">
        <v>86</v>
      </c>
      <c r="K367" t="s">
        <v>87</v>
      </c>
      <c r="L367" t="s">
        <v>86</v>
      </c>
      <c r="M367" t="s">
        <v>48</v>
      </c>
      <c r="O367" t="s">
        <v>49</v>
      </c>
      <c r="P367" t="s">
        <v>50</v>
      </c>
      <c r="Q367" s="2">
        <v>28523</v>
      </c>
      <c r="R367" t="s">
        <v>51</v>
      </c>
      <c r="S367" t="s">
        <v>2062</v>
      </c>
      <c r="T367" t="s">
        <v>53</v>
      </c>
      <c r="U367">
        <v>32417</v>
      </c>
      <c r="V367" t="s">
        <v>176</v>
      </c>
      <c r="W367" t="s">
        <v>143</v>
      </c>
      <c r="X367" t="s">
        <v>56</v>
      </c>
      <c r="Y367">
        <v>3</v>
      </c>
      <c r="Z367">
        <v>3791</v>
      </c>
      <c r="AA367" s="2">
        <v>44751</v>
      </c>
      <c r="AB367">
        <v>4</v>
      </c>
      <c r="AC367">
        <v>1</v>
      </c>
      <c r="AD367">
        <v>1</v>
      </c>
      <c r="AE367" s="1">
        <v>44969</v>
      </c>
      <c r="AF367" t="s">
        <v>58</v>
      </c>
      <c r="AG367" t="s">
        <v>76</v>
      </c>
      <c r="AH367" t="s">
        <v>60</v>
      </c>
      <c r="AI367" t="s">
        <v>2819</v>
      </c>
      <c r="AJ367" t="s">
        <v>2820</v>
      </c>
      <c r="AK367">
        <v>2</v>
      </c>
      <c r="AL367">
        <v>348.89</v>
      </c>
    </row>
    <row r="368" spans="1:38" x14ac:dyDescent="0.35">
      <c r="A368">
        <v>365</v>
      </c>
      <c r="B368" t="s">
        <v>2821</v>
      </c>
      <c r="C368" t="s">
        <v>2822</v>
      </c>
      <c r="D368" s="1">
        <v>43608</v>
      </c>
      <c r="E368" s="1">
        <v>44691</v>
      </c>
      <c r="F368" t="s">
        <v>40</v>
      </c>
      <c r="G368" t="s">
        <v>2823</v>
      </c>
      <c r="H368" t="s">
        <v>2824</v>
      </c>
      <c r="I368" t="s">
        <v>163</v>
      </c>
      <c r="J368" t="s">
        <v>69</v>
      </c>
      <c r="K368" t="s">
        <v>46</v>
      </c>
      <c r="L368" t="s">
        <v>86</v>
      </c>
      <c r="M368" t="s">
        <v>195</v>
      </c>
      <c r="N368" t="s">
        <v>2825</v>
      </c>
      <c r="O368" t="s">
        <v>49</v>
      </c>
      <c r="P368" t="s">
        <v>153</v>
      </c>
      <c r="Q368" s="2">
        <v>36013</v>
      </c>
      <c r="R368" t="s">
        <v>51</v>
      </c>
      <c r="S368" t="s">
        <v>155</v>
      </c>
      <c r="T368" t="s">
        <v>73</v>
      </c>
      <c r="U368">
        <v>50738</v>
      </c>
      <c r="V368" t="s">
        <v>54</v>
      </c>
      <c r="W368" t="s">
        <v>116</v>
      </c>
      <c r="X368" t="s">
        <v>56</v>
      </c>
      <c r="Y368">
        <v>3</v>
      </c>
      <c r="Z368">
        <v>3792</v>
      </c>
      <c r="AA368" t="s">
        <v>2667</v>
      </c>
      <c r="AB368">
        <v>2</v>
      </c>
      <c r="AC368">
        <v>2</v>
      </c>
      <c r="AD368">
        <v>2</v>
      </c>
      <c r="AE368" s="1">
        <v>44813</v>
      </c>
      <c r="AF368" t="s">
        <v>103</v>
      </c>
      <c r="AG368" t="s">
        <v>76</v>
      </c>
      <c r="AH368" t="s">
        <v>130</v>
      </c>
      <c r="AI368" t="s">
        <v>2826</v>
      </c>
      <c r="AJ368" t="s">
        <v>2827</v>
      </c>
      <c r="AK368">
        <v>1</v>
      </c>
      <c r="AL368">
        <v>385.62</v>
      </c>
    </row>
    <row r="369" spans="1:38" x14ac:dyDescent="0.35">
      <c r="A369">
        <v>366</v>
      </c>
      <c r="B369" t="s">
        <v>2828</v>
      </c>
      <c r="C369" t="s">
        <v>2829</v>
      </c>
      <c r="D369" s="1">
        <v>43575</v>
      </c>
      <c r="F369" t="s">
        <v>40</v>
      </c>
      <c r="G369" t="s">
        <v>2830</v>
      </c>
      <c r="H369" t="s">
        <v>2831</v>
      </c>
      <c r="I369" t="s">
        <v>85</v>
      </c>
      <c r="J369" t="s">
        <v>86</v>
      </c>
      <c r="K369" t="s">
        <v>87</v>
      </c>
      <c r="L369" t="s">
        <v>86</v>
      </c>
      <c r="M369" t="s">
        <v>48</v>
      </c>
      <c r="O369" t="s">
        <v>49</v>
      </c>
      <c r="P369" t="s">
        <v>112</v>
      </c>
      <c r="Q369" t="s">
        <v>2832</v>
      </c>
      <c r="R369" t="s">
        <v>51</v>
      </c>
      <c r="S369" t="s">
        <v>354</v>
      </c>
      <c r="T369" t="s">
        <v>73</v>
      </c>
      <c r="U369">
        <v>34278</v>
      </c>
      <c r="V369" t="s">
        <v>176</v>
      </c>
      <c r="W369" t="s">
        <v>116</v>
      </c>
      <c r="X369" t="s">
        <v>56</v>
      </c>
      <c r="Y369">
        <v>3</v>
      </c>
      <c r="Z369">
        <v>3793</v>
      </c>
      <c r="AA369" t="s">
        <v>1732</v>
      </c>
      <c r="AB369">
        <v>2</v>
      </c>
      <c r="AC369">
        <v>3</v>
      </c>
      <c r="AD369">
        <v>3</v>
      </c>
      <c r="AE369" s="1">
        <v>44889</v>
      </c>
      <c r="AF369" t="s">
        <v>103</v>
      </c>
      <c r="AG369" t="s">
        <v>59</v>
      </c>
      <c r="AH369" t="s">
        <v>104</v>
      </c>
      <c r="AI369" t="s">
        <v>2833</v>
      </c>
      <c r="AJ369" t="s">
        <v>2834</v>
      </c>
      <c r="AK369">
        <v>2</v>
      </c>
      <c r="AL369">
        <v>552.66999999999996</v>
      </c>
    </row>
    <row r="370" spans="1:38" x14ac:dyDescent="0.35">
      <c r="A370">
        <v>367</v>
      </c>
      <c r="B370" t="s">
        <v>2835</v>
      </c>
      <c r="C370" t="s">
        <v>2836</v>
      </c>
      <c r="D370" s="1">
        <v>43352</v>
      </c>
      <c r="F370" t="s">
        <v>40</v>
      </c>
      <c r="G370" t="s">
        <v>2837</v>
      </c>
      <c r="H370" t="s">
        <v>2838</v>
      </c>
      <c r="I370" t="s">
        <v>125</v>
      </c>
      <c r="J370" t="s">
        <v>45</v>
      </c>
      <c r="K370" t="s">
        <v>68</v>
      </c>
      <c r="L370" t="s">
        <v>86</v>
      </c>
      <c r="M370" t="s">
        <v>48</v>
      </c>
      <c r="O370" t="s">
        <v>49</v>
      </c>
      <c r="P370" t="s">
        <v>112</v>
      </c>
      <c r="Q370" t="s">
        <v>2839</v>
      </c>
      <c r="R370" t="s">
        <v>51</v>
      </c>
      <c r="S370" t="s">
        <v>326</v>
      </c>
      <c r="T370" t="s">
        <v>73</v>
      </c>
      <c r="U370">
        <v>40836</v>
      </c>
      <c r="V370" t="s">
        <v>176</v>
      </c>
      <c r="W370" t="s">
        <v>55</v>
      </c>
      <c r="X370" t="s">
        <v>56</v>
      </c>
      <c r="Y370">
        <v>5</v>
      </c>
      <c r="Z370">
        <v>3794</v>
      </c>
      <c r="AA370" s="2">
        <v>44693</v>
      </c>
      <c r="AB370">
        <v>1</v>
      </c>
      <c r="AC370">
        <v>1</v>
      </c>
      <c r="AD370">
        <v>3</v>
      </c>
      <c r="AE370" s="1">
        <v>45033</v>
      </c>
      <c r="AF370" t="s">
        <v>221</v>
      </c>
      <c r="AG370" t="s">
        <v>76</v>
      </c>
      <c r="AH370" t="s">
        <v>60</v>
      </c>
      <c r="AI370" t="s">
        <v>2840</v>
      </c>
      <c r="AJ370" t="s">
        <v>2841</v>
      </c>
      <c r="AK370">
        <v>2</v>
      </c>
      <c r="AL370">
        <v>645.11</v>
      </c>
    </row>
    <row r="371" spans="1:38" x14ac:dyDescent="0.35">
      <c r="A371">
        <v>368</v>
      </c>
      <c r="B371" t="s">
        <v>2451</v>
      </c>
      <c r="C371" t="s">
        <v>2842</v>
      </c>
      <c r="D371" s="1">
        <v>44756</v>
      </c>
      <c r="F371" t="s">
        <v>40</v>
      </c>
      <c r="G371" t="s">
        <v>2843</v>
      </c>
      <c r="H371" t="s">
        <v>2844</v>
      </c>
      <c r="I371" t="s">
        <v>43</v>
      </c>
      <c r="J371" t="s">
        <v>69</v>
      </c>
      <c r="K371" t="s">
        <v>68</v>
      </c>
      <c r="L371" t="s">
        <v>69</v>
      </c>
      <c r="M371" t="s">
        <v>48</v>
      </c>
      <c r="O371" t="s">
        <v>49</v>
      </c>
      <c r="P371" t="s">
        <v>89</v>
      </c>
      <c r="Q371" s="2">
        <v>32516</v>
      </c>
      <c r="R371" t="s">
        <v>51</v>
      </c>
      <c r="S371" t="s">
        <v>354</v>
      </c>
      <c r="T371" t="s">
        <v>73</v>
      </c>
      <c r="U371">
        <v>59081</v>
      </c>
      <c r="V371" t="s">
        <v>54</v>
      </c>
      <c r="W371" t="s">
        <v>143</v>
      </c>
      <c r="X371" t="s">
        <v>144</v>
      </c>
      <c r="Y371">
        <v>3</v>
      </c>
      <c r="Z371">
        <v>3795</v>
      </c>
      <c r="AA371" t="s">
        <v>1200</v>
      </c>
      <c r="AB371">
        <v>4</v>
      </c>
      <c r="AC371">
        <v>3</v>
      </c>
      <c r="AD371">
        <v>2</v>
      </c>
      <c r="AE371" s="1">
        <v>44951</v>
      </c>
      <c r="AF371" t="s">
        <v>103</v>
      </c>
      <c r="AG371" t="s">
        <v>76</v>
      </c>
      <c r="AH371" t="s">
        <v>130</v>
      </c>
      <c r="AI371" t="s">
        <v>2594</v>
      </c>
      <c r="AJ371" t="s">
        <v>2845</v>
      </c>
      <c r="AK371">
        <v>1</v>
      </c>
      <c r="AL371">
        <v>954.02</v>
      </c>
    </row>
    <row r="372" spans="1:38" x14ac:dyDescent="0.35">
      <c r="A372">
        <v>369</v>
      </c>
      <c r="B372" t="s">
        <v>2846</v>
      </c>
      <c r="C372" t="s">
        <v>54</v>
      </c>
      <c r="D372" s="1">
        <v>43572</v>
      </c>
      <c r="E372" s="1">
        <v>44532</v>
      </c>
      <c r="F372" t="s">
        <v>40</v>
      </c>
      <c r="G372" t="s">
        <v>2847</v>
      </c>
      <c r="H372" t="s">
        <v>2848</v>
      </c>
      <c r="I372" t="s">
        <v>184</v>
      </c>
      <c r="J372" t="s">
        <v>45</v>
      </c>
      <c r="K372" t="s">
        <v>68</v>
      </c>
      <c r="L372" t="s">
        <v>69</v>
      </c>
      <c r="M372" t="s">
        <v>174</v>
      </c>
      <c r="N372" t="s">
        <v>2849</v>
      </c>
      <c r="O372" t="s">
        <v>49</v>
      </c>
      <c r="P372" t="s">
        <v>112</v>
      </c>
      <c r="Q372" t="s">
        <v>2850</v>
      </c>
      <c r="R372" t="s">
        <v>51</v>
      </c>
      <c r="S372" t="s">
        <v>115</v>
      </c>
      <c r="T372" t="s">
        <v>53</v>
      </c>
      <c r="U372">
        <v>82019</v>
      </c>
      <c r="V372" t="s">
        <v>74</v>
      </c>
      <c r="W372" t="s">
        <v>116</v>
      </c>
      <c r="X372" t="s">
        <v>144</v>
      </c>
      <c r="Y372">
        <v>3</v>
      </c>
      <c r="Z372">
        <v>3796</v>
      </c>
      <c r="AA372" t="s">
        <v>496</v>
      </c>
      <c r="AB372">
        <v>1</v>
      </c>
      <c r="AC372">
        <v>5</v>
      </c>
      <c r="AD372">
        <v>2</v>
      </c>
      <c r="AE372" s="1">
        <v>45110</v>
      </c>
      <c r="AF372" t="s">
        <v>118</v>
      </c>
      <c r="AG372" t="s">
        <v>76</v>
      </c>
      <c r="AH372" t="s">
        <v>77</v>
      </c>
      <c r="AI372" t="s">
        <v>2851</v>
      </c>
      <c r="AJ372" t="s">
        <v>2852</v>
      </c>
      <c r="AK372">
        <v>5</v>
      </c>
      <c r="AL372">
        <v>255.74</v>
      </c>
    </row>
    <row r="373" spans="1:38" x14ac:dyDescent="0.35">
      <c r="A373">
        <v>370</v>
      </c>
      <c r="B373" t="s">
        <v>2853</v>
      </c>
      <c r="C373" t="s">
        <v>2854</v>
      </c>
      <c r="D373" s="1">
        <v>43966</v>
      </c>
      <c r="F373" t="s">
        <v>40</v>
      </c>
      <c r="G373" t="s">
        <v>2855</v>
      </c>
      <c r="H373" t="s">
        <v>2856</v>
      </c>
      <c r="I373" t="s">
        <v>67</v>
      </c>
      <c r="J373" t="s">
        <v>45</v>
      </c>
      <c r="K373" t="s">
        <v>68</v>
      </c>
      <c r="L373" t="s">
        <v>86</v>
      </c>
      <c r="M373" t="s">
        <v>48</v>
      </c>
      <c r="O373" t="s">
        <v>49</v>
      </c>
      <c r="P373" t="s">
        <v>503</v>
      </c>
      <c r="Q373" t="s">
        <v>2857</v>
      </c>
      <c r="R373" t="s">
        <v>51</v>
      </c>
      <c r="S373" t="s">
        <v>209</v>
      </c>
      <c r="T373" t="s">
        <v>53</v>
      </c>
      <c r="U373">
        <v>32969</v>
      </c>
      <c r="V373" t="s">
        <v>129</v>
      </c>
      <c r="W373" t="s">
        <v>116</v>
      </c>
      <c r="X373" t="s">
        <v>56</v>
      </c>
      <c r="Y373">
        <v>3</v>
      </c>
      <c r="Z373">
        <v>3797</v>
      </c>
      <c r="AA373" s="2">
        <v>44629</v>
      </c>
      <c r="AB373">
        <v>3</v>
      </c>
      <c r="AC373">
        <v>4</v>
      </c>
      <c r="AD373">
        <v>2</v>
      </c>
      <c r="AE373" s="1">
        <v>44994</v>
      </c>
      <c r="AF373" t="s">
        <v>118</v>
      </c>
      <c r="AG373" t="s">
        <v>76</v>
      </c>
      <c r="AH373" t="s">
        <v>104</v>
      </c>
      <c r="AI373" t="s">
        <v>2858</v>
      </c>
      <c r="AJ373" t="s">
        <v>2859</v>
      </c>
      <c r="AK373">
        <v>2</v>
      </c>
      <c r="AL373">
        <v>279.38</v>
      </c>
    </row>
    <row r="374" spans="1:38" x14ac:dyDescent="0.35">
      <c r="A374">
        <v>371</v>
      </c>
      <c r="B374" t="s">
        <v>2860</v>
      </c>
      <c r="C374" t="s">
        <v>2861</v>
      </c>
      <c r="D374" s="1">
        <v>43925</v>
      </c>
      <c r="E374" s="1">
        <v>45111</v>
      </c>
      <c r="F374" t="s">
        <v>40</v>
      </c>
      <c r="G374" t="s">
        <v>2862</v>
      </c>
      <c r="H374" t="s">
        <v>2863</v>
      </c>
      <c r="I374" t="s">
        <v>194</v>
      </c>
      <c r="J374" t="s">
        <v>86</v>
      </c>
      <c r="K374" t="s">
        <v>46</v>
      </c>
      <c r="L374" t="s">
        <v>86</v>
      </c>
      <c r="M374" t="s">
        <v>248</v>
      </c>
      <c r="N374" t="s">
        <v>2864</v>
      </c>
      <c r="O374" t="s">
        <v>49</v>
      </c>
      <c r="P374" t="s">
        <v>112</v>
      </c>
      <c r="Q374" t="s">
        <v>2865</v>
      </c>
      <c r="R374" t="s">
        <v>51</v>
      </c>
      <c r="S374" t="s">
        <v>230</v>
      </c>
      <c r="T374" t="s">
        <v>73</v>
      </c>
      <c r="U374">
        <v>36648</v>
      </c>
      <c r="V374" t="s">
        <v>100</v>
      </c>
      <c r="W374" t="s">
        <v>55</v>
      </c>
      <c r="X374" t="s">
        <v>56</v>
      </c>
      <c r="Y374">
        <v>3</v>
      </c>
      <c r="Z374">
        <v>3798</v>
      </c>
      <c r="AA374" s="2">
        <v>44784</v>
      </c>
      <c r="AB374">
        <v>1</v>
      </c>
      <c r="AC374">
        <v>1</v>
      </c>
      <c r="AD374">
        <v>1</v>
      </c>
      <c r="AE374" s="1">
        <v>44795</v>
      </c>
      <c r="AF374" t="s">
        <v>103</v>
      </c>
      <c r="AG374" t="s">
        <v>76</v>
      </c>
      <c r="AH374" t="s">
        <v>130</v>
      </c>
      <c r="AI374" t="s">
        <v>2866</v>
      </c>
      <c r="AJ374" t="s">
        <v>2867</v>
      </c>
      <c r="AK374">
        <v>5</v>
      </c>
      <c r="AL374">
        <v>303.44</v>
      </c>
    </row>
    <row r="375" spans="1:38" x14ac:dyDescent="0.35">
      <c r="A375">
        <v>372</v>
      </c>
      <c r="B375" t="s">
        <v>2868</v>
      </c>
      <c r="C375" t="s">
        <v>2869</v>
      </c>
      <c r="D375" s="1">
        <v>44849</v>
      </c>
      <c r="F375" t="s">
        <v>40</v>
      </c>
      <c r="G375" t="s">
        <v>2870</v>
      </c>
      <c r="H375" t="s">
        <v>2871</v>
      </c>
      <c r="I375" t="s">
        <v>111</v>
      </c>
      <c r="J375" t="s">
        <v>86</v>
      </c>
      <c r="K375" t="s">
        <v>68</v>
      </c>
      <c r="L375" t="s">
        <v>47</v>
      </c>
      <c r="M375" t="s">
        <v>48</v>
      </c>
      <c r="O375" t="s">
        <v>49</v>
      </c>
      <c r="P375" t="s">
        <v>164</v>
      </c>
      <c r="Q375" t="s">
        <v>2872</v>
      </c>
      <c r="R375" t="s">
        <v>51</v>
      </c>
      <c r="S375" t="s">
        <v>261</v>
      </c>
      <c r="T375" t="s">
        <v>73</v>
      </c>
      <c r="U375">
        <v>95984</v>
      </c>
      <c r="V375" t="s">
        <v>74</v>
      </c>
      <c r="W375" t="s">
        <v>101</v>
      </c>
      <c r="X375" t="s">
        <v>144</v>
      </c>
      <c r="Y375">
        <v>3</v>
      </c>
      <c r="Z375">
        <v>3799</v>
      </c>
      <c r="AA375" t="s">
        <v>1063</v>
      </c>
      <c r="AB375">
        <v>3</v>
      </c>
      <c r="AC375">
        <v>1</v>
      </c>
      <c r="AD375">
        <v>3</v>
      </c>
      <c r="AE375" s="1">
        <v>44780</v>
      </c>
      <c r="AF375" t="s">
        <v>221</v>
      </c>
      <c r="AG375" t="s">
        <v>59</v>
      </c>
      <c r="AH375" t="s">
        <v>77</v>
      </c>
      <c r="AI375" t="s">
        <v>2873</v>
      </c>
      <c r="AJ375" t="s">
        <v>2874</v>
      </c>
      <c r="AK375">
        <v>4</v>
      </c>
      <c r="AL375">
        <v>809.38</v>
      </c>
    </row>
    <row r="376" spans="1:38" x14ac:dyDescent="0.35">
      <c r="A376">
        <v>373</v>
      </c>
      <c r="B376" t="s">
        <v>2131</v>
      </c>
      <c r="C376" t="s">
        <v>2854</v>
      </c>
      <c r="D376" s="1">
        <v>43657</v>
      </c>
      <c r="F376" t="s">
        <v>40</v>
      </c>
      <c r="G376" t="s">
        <v>2875</v>
      </c>
      <c r="H376" t="s">
        <v>2876</v>
      </c>
      <c r="I376" t="s">
        <v>237</v>
      </c>
      <c r="J376" t="s">
        <v>45</v>
      </c>
      <c r="K376" t="s">
        <v>46</v>
      </c>
      <c r="L376" t="s">
        <v>69</v>
      </c>
      <c r="M376" t="s">
        <v>48</v>
      </c>
      <c r="O376" t="s">
        <v>49</v>
      </c>
      <c r="P376" t="s">
        <v>89</v>
      </c>
      <c r="Q376" s="2">
        <v>18518</v>
      </c>
      <c r="R376" t="s">
        <v>51</v>
      </c>
      <c r="S376" t="s">
        <v>607</v>
      </c>
      <c r="T376" t="s">
        <v>73</v>
      </c>
      <c r="U376">
        <v>31864</v>
      </c>
      <c r="V376" t="s">
        <v>100</v>
      </c>
      <c r="W376" t="s">
        <v>116</v>
      </c>
      <c r="X376" t="s">
        <v>56</v>
      </c>
      <c r="Y376">
        <v>3</v>
      </c>
      <c r="Z376">
        <v>3800</v>
      </c>
      <c r="AA376" s="2">
        <v>44785</v>
      </c>
      <c r="AB376">
        <v>5</v>
      </c>
      <c r="AC376">
        <v>3</v>
      </c>
      <c r="AD376">
        <v>5</v>
      </c>
      <c r="AE376" s="1">
        <v>44848</v>
      </c>
      <c r="AF376" t="s">
        <v>75</v>
      </c>
      <c r="AG376" t="s">
        <v>59</v>
      </c>
      <c r="AH376" t="s">
        <v>104</v>
      </c>
      <c r="AI376" t="s">
        <v>2877</v>
      </c>
      <c r="AJ376" t="s">
        <v>2878</v>
      </c>
      <c r="AK376">
        <v>4</v>
      </c>
      <c r="AL376">
        <v>886.12</v>
      </c>
    </row>
    <row r="377" spans="1:38" x14ac:dyDescent="0.35">
      <c r="A377">
        <v>374</v>
      </c>
      <c r="B377" t="s">
        <v>2879</v>
      </c>
      <c r="C377" t="s">
        <v>2147</v>
      </c>
      <c r="D377" s="1">
        <v>43740</v>
      </c>
      <c r="F377" t="s">
        <v>40</v>
      </c>
      <c r="G377" t="s">
        <v>2880</v>
      </c>
      <c r="H377" t="s">
        <v>2881</v>
      </c>
      <c r="I377" t="s">
        <v>137</v>
      </c>
      <c r="J377" t="s">
        <v>45</v>
      </c>
      <c r="K377" t="s">
        <v>46</v>
      </c>
      <c r="L377" t="s">
        <v>47</v>
      </c>
      <c r="M377" t="s">
        <v>48</v>
      </c>
      <c r="O377" t="s">
        <v>49</v>
      </c>
      <c r="P377" t="s">
        <v>126</v>
      </c>
      <c r="Q377" t="s">
        <v>2882</v>
      </c>
      <c r="R377" t="s">
        <v>51</v>
      </c>
      <c r="S377" t="s">
        <v>115</v>
      </c>
      <c r="T377" t="s">
        <v>53</v>
      </c>
      <c r="U377">
        <v>54738</v>
      </c>
      <c r="V377" t="s">
        <v>74</v>
      </c>
      <c r="W377" t="s">
        <v>101</v>
      </c>
      <c r="X377" t="s">
        <v>56</v>
      </c>
      <c r="Y377">
        <v>3</v>
      </c>
      <c r="Z377">
        <v>3801</v>
      </c>
      <c r="AA377" t="s">
        <v>934</v>
      </c>
      <c r="AB377">
        <v>2</v>
      </c>
      <c r="AC377">
        <v>1</v>
      </c>
      <c r="AD377">
        <v>4</v>
      </c>
      <c r="AE377" s="1">
        <v>45017</v>
      </c>
      <c r="AF377" t="s">
        <v>58</v>
      </c>
      <c r="AG377" t="s">
        <v>76</v>
      </c>
      <c r="AH377" t="s">
        <v>77</v>
      </c>
      <c r="AI377" t="s">
        <v>2883</v>
      </c>
      <c r="AJ377" t="s">
        <v>2884</v>
      </c>
      <c r="AK377">
        <v>2</v>
      </c>
      <c r="AL377">
        <v>125.88</v>
      </c>
    </row>
    <row r="378" spans="1:38" x14ac:dyDescent="0.35">
      <c r="A378">
        <v>375</v>
      </c>
      <c r="B378" t="s">
        <v>2885</v>
      </c>
      <c r="C378" t="s">
        <v>1601</v>
      </c>
      <c r="D378" s="1">
        <v>44259</v>
      </c>
      <c r="F378" t="s">
        <v>40</v>
      </c>
      <c r="G378" t="s">
        <v>2886</v>
      </c>
      <c r="H378" t="s">
        <v>2887</v>
      </c>
      <c r="I378" t="s">
        <v>163</v>
      </c>
      <c r="J378" t="s">
        <v>86</v>
      </c>
      <c r="K378" t="s">
        <v>68</v>
      </c>
      <c r="L378" t="s">
        <v>86</v>
      </c>
      <c r="M378" t="s">
        <v>48</v>
      </c>
      <c r="O378" t="s">
        <v>49</v>
      </c>
      <c r="P378" t="s">
        <v>126</v>
      </c>
      <c r="Q378" t="s">
        <v>2888</v>
      </c>
      <c r="R378" t="s">
        <v>51</v>
      </c>
      <c r="S378" t="s">
        <v>646</v>
      </c>
      <c r="T378" t="s">
        <v>73</v>
      </c>
      <c r="U378">
        <v>65896</v>
      </c>
      <c r="V378" t="s">
        <v>54</v>
      </c>
      <c r="W378" t="s">
        <v>143</v>
      </c>
      <c r="X378" t="s">
        <v>56</v>
      </c>
      <c r="Y378">
        <v>3</v>
      </c>
      <c r="Z378">
        <v>3802</v>
      </c>
      <c r="AA378" s="2">
        <v>45170</v>
      </c>
      <c r="AB378">
        <v>3</v>
      </c>
      <c r="AC378">
        <v>3</v>
      </c>
      <c r="AD378">
        <v>5</v>
      </c>
      <c r="AE378" s="1">
        <v>44950</v>
      </c>
      <c r="AF378" t="s">
        <v>58</v>
      </c>
      <c r="AG378" t="s">
        <v>59</v>
      </c>
      <c r="AH378" t="s">
        <v>130</v>
      </c>
      <c r="AI378" t="s">
        <v>2889</v>
      </c>
      <c r="AJ378" t="s">
        <v>2890</v>
      </c>
      <c r="AK378">
        <v>1</v>
      </c>
      <c r="AL378">
        <v>493.72</v>
      </c>
    </row>
    <row r="379" spans="1:38" x14ac:dyDescent="0.35">
      <c r="A379">
        <v>376</v>
      </c>
      <c r="B379" t="s">
        <v>2057</v>
      </c>
      <c r="C379" t="s">
        <v>2891</v>
      </c>
      <c r="D379" s="1">
        <v>44237</v>
      </c>
      <c r="E379" s="1">
        <v>44562</v>
      </c>
      <c r="F379" t="s">
        <v>40</v>
      </c>
      <c r="G379" t="s">
        <v>2892</v>
      </c>
      <c r="H379" t="s">
        <v>2893</v>
      </c>
      <c r="I379" t="s">
        <v>85</v>
      </c>
      <c r="J379" t="s">
        <v>45</v>
      </c>
      <c r="K379" t="s">
        <v>87</v>
      </c>
      <c r="L379" t="s">
        <v>86</v>
      </c>
      <c r="M379" t="s">
        <v>174</v>
      </c>
      <c r="N379" t="s">
        <v>2894</v>
      </c>
      <c r="O379" t="s">
        <v>49</v>
      </c>
      <c r="P379" t="s">
        <v>126</v>
      </c>
      <c r="Q379" s="2">
        <v>31386</v>
      </c>
      <c r="R379" t="s">
        <v>51</v>
      </c>
      <c r="S379" t="s">
        <v>417</v>
      </c>
      <c r="T379" t="s">
        <v>53</v>
      </c>
      <c r="U379">
        <v>35618</v>
      </c>
      <c r="V379" t="s">
        <v>129</v>
      </c>
      <c r="W379" t="s">
        <v>101</v>
      </c>
      <c r="X379" t="s">
        <v>56</v>
      </c>
      <c r="Y379">
        <v>3</v>
      </c>
      <c r="Z379">
        <v>3803</v>
      </c>
      <c r="AA379" s="2">
        <v>44754</v>
      </c>
      <c r="AB379">
        <v>1</v>
      </c>
      <c r="AC379">
        <v>2</v>
      </c>
      <c r="AD379">
        <v>5</v>
      </c>
      <c r="AE379" s="1">
        <v>44969</v>
      </c>
      <c r="AF379" t="s">
        <v>103</v>
      </c>
      <c r="AG379" t="s">
        <v>76</v>
      </c>
      <c r="AH379" t="s">
        <v>130</v>
      </c>
      <c r="AI379" t="s">
        <v>2895</v>
      </c>
      <c r="AJ379" t="s">
        <v>2896</v>
      </c>
      <c r="AK379">
        <v>4</v>
      </c>
      <c r="AL379">
        <v>993.68</v>
      </c>
    </row>
    <row r="380" spans="1:38" x14ac:dyDescent="0.35">
      <c r="A380">
        <v>377</v>
      </c>
      <c r="B380" t="s">
        <v>594</v>
      </c>
      <c r="C380" t="s">
        <v>2897</v>
      </c>
      <c r="D380" s="1">
        <v>43600</v>
      </c>
      <c r="F380" t="s">
        <v>40</v>
      </c>
      <c r="G380" t="s">
        <v>2898</v>
      </c>
      <c r="H380" t="s">
        <v>2899</v>
      </c>
      <c r="I380" t="s">
        <v>125</v>
      </c>
      <c r="J380" t="s">
        <v>86</v>
      </c>
      <c r="K380" t="s">
        <v>46</v>
      </c>
      <c r="L380" t="s">
        <v>69</v>
      </c>
      <c r="M380" t="s">
        <v>48</v>
      </c>
      <c r="O380" t="s">
        <v>49</v>
      </c>
      <c r="P380" t="s">
        <v>112</v>
      </c>
      <c r="Q380" t="s">
        <v>2900</v>
      </c>
      <c r="R380" t="s">
        <v>51</v>
      </c>
      <c r="S380" t="s">
        <v>230</v>
      </c>
      <c r="T380" t="s">
        <v>53</v>
      </c>
      <c r="U380">
        <v>17561</v>
      </c>
      <c r="V380" t="s">
        <v>74</v>
      </c>
      <c r="W380" t="s">
        <v>101</v>
      </c>
      <c r="X380" t="s">
        <v>56</v>
      </c>
      <c r="Y380">
        <v>3</v>
      </c>
      <c r="Z380">
        <v>3804</v>
      </c>
      <c r="AA380" s="2">
        <v>45110</v>
      </c>
      <c r="AB380">
        <v>3</v>
      </c>
      <c r="AC380">
        <v>2</v>
      </c>
      <c r="AD380">
        <v>2</v>
      </c>
      <c r="AE380" s="1">
        <v>44972</v>
      </c>
      <c r="AF380" t="s">
        <v>75</v>
      </c>
      <c r="AG380" t="s">
        <v>76</v>
      </c>
      <c r="AH380" t="s">
        <v>77</v>
      </c>
      <c r="AI380" t="s">
        <v>2901</v>
      </c>
      <c r="AJ380" t="s">
        <v>2902</v>
      </c>
      <c r="AK380">
        <v>4</v>
      </c>
      <c r="AL380">
        <v>414.55</v>
      </c>
    </row>
    <row r="381" spans="1:38" x14ac:dyDescent="0.35">
      <c r="A381">
        <v>378</v>
      </c>
      <c r="B381" t="s">
        <v>2903</v>
      </c>
      <c r="C381" t="s">
        <v>2904</v>
      </c>
      <c r="D381" s="1">
        <v>44679</v>
      </c>
      <c r="F381" t="s">
        <v>40</v>
      </c>
      <c r="G381" t="s">
        <v>2905</v>
      </c>
      <c r="H381" t="s">
        <v>2906</v>
      </c>
      <c r="I381" t="s">
        <v>43</v>
      </c>
      <c r="J381" t="s">
        <v>86</v>
      </c>
      <c r="K381" t="s">
        <v>87</v>
      </c>
      <c r="L381" t="s">
        <v>69</v>
      </c>
      <c r="M381" t="s">
        <v>48</v>
      </c>
      <c r="O381" t="s">
        <v>49</v>
      </c>
      <c r="P381" t="s">
        <v>112</v>
      </c>
      <c r="Q381" t="s">
        <v>2907</v>
      </c>
      <c r="R381" t="s">
        <v>51</v>
      </c>
      <c r="S381" t="s">
        <v>427</v>
      </c>
      <c r="T381" t="s">
        <v>73</v>
      </c>
      <c r="U381">
        <v>13779</v>
      </c>
      <c r="V381" t="s">
        <v>100</v>
      </c>
      <c r="W381" t="s">
        <v>143</v>
      </c>
      <c r="X381" t="s">
        <v>56</v>
      </c>
      <c r="Y381">
        <v>3</v>
      </c>
      <c r="Z381">
        <v>3805</v>
      </c>
      <c r="AA381" t="s">
        <v>1261</v>
      </c>
      <c r="AB381">
        <v>2</v>
      </c>
      <c r="AC381">
        <v>5</v>
      </c>
      <c r="AD381">
        <v>2</v>
      </c>
      <c r="AE381" s="1">
        <v>44804</v>
      </c>
      <c r="AF381" t="s">
        <v>221</v>
      </c>
      <c r="AG381" t="s">
        <v>76</v>
      </c>
      <c r="AH381" t="s">
        <v>77</v>
      </c>
      <c r="AI381" t="s">
        <v>2908</v>
      </c>
      <c r="AJ381" t="s">
        <v>2909</v>
      </c>
      <c r="AK381">
        <v>1</v>
      </c>
      <c r="AL381">
        <v>391.88</v>
      </c>
    </row>
    <row r="382" spans="1:38" x14ac:dyDescent="0.35">
      <c r="A382">
        <v>379</v>
      </c>
      <c r="B382" t="s">
        <v>2910</v>
      </c>
      <c r="C382" t="s">
        <v>2911</v>
      </c>
      <c r="D382" s="1">
        <v>44462</v>
      </c>
      <c r="E382" s="1">
        <v>45108</v>
      </c>
      <c r="F382" t="s">
        <v>40</v>
      </c>
      <c r="G382" t="s">
        <v>2912</v>
      </c>
      <c r="H382" t="s">
        <v>2913</v>
      </c>
      <c r="I382" t="s">
        <v>184</v>
      </c>
      <c r="J382" t="s">
        <v>45</v>
      </c>
      <c r="K382" t="s">
        <v>46</v>
      </c>
      <c r="L382" t="s">
        <v>47</v>
      </c>
      <c r="M382" t="s">
        <v>174</v>
      </c>
      <c r="N382" t="s">
        <v>2914</v>
      </c>
      <c r="O382" t="s">
        <v>49</v>
      </c>
      <c r="P382" t="s">
        <v>126</v>
      </c>
      <c r="Q382" s="2">
        <v>27038</v>
      </c>
      <c r="R382" t="s">
        <v>51</v>
      </c>
      <c r="S382" t="s">
        <v>535</v>
      </c>
      <c r="T382" t="s">
        <v>73</v>
      </c>
      <c r="U382">
        <v>31026</v>
      </c>
      <c r="V382" t="s">
        <v>100</v>
      </c>
      <c r="W382" t="s">
        <v>116</v>
      </c>
      <c r="X382" t="s">
        <v>56</v>
      </c>
      <c r="Y382">
        <v>3</v>
      </c>
      <c r="Z382">
        <v>3806</v>
      </c>
      <c r="AA382" t="s">
        <v>2915</v>
      </c>
      <c r="AB382">
        <v>4</v>
      </c>
      <c r="AC382">
        <v>1</v>
      </c>
      <c r="AD382">
        <v>5</v>
      </c>
      <c r="AE382" s="1">
        <v>44813</v>
      </c>
      <c r="AF382" t="s">
        <v>75</v>
      </c>
      <c r="AG382" t="s">
        <v>76</v>
      </c>
      <c r="AH382" t="s">
        <v>130</v>
      </c>
      <c r="AI382" t="s">
        <v>2916</v>
      </c>
      <c r="AJ382" t="s">
        <v>2917</v>
      </c>
      <c r="AK382">
        <v>4</v>
      </c>
      <c r="AL382">
        <v>600.64</v>
      </c>
    </row>
    <row r="383" spans="1:38" x14ac:dyDescent="0.35">
      <c r="A383">
        <v>380</v>
      </c>
      <c r="B383" t="s">
        <v>2918</v>
      </c>
      <c r="C383" t="s">
        <v>2919</v>
      </c>
      <c r="D383" s="1">
        <v>44454</v>
      </c>
      <c r="E383" s="1">
        <v>44510</v>
      </c>
      <c r="F383" t="s">
        <v>40</v>
      </c>
      <c r="G383" t="s">
        <v>2920</v>
      </c>
      <c r="H383" t="s">
        <v>2921</v>
      </c>
      <c r="I383" t="s">
        <v>67</v>
      </c>
      <c r="J383" t="s">
        <v>45</v>
      </c>
      <c r="K383" t="s">
        <v>46</v>
      </c>
      <c r="L383" t="s">
        <v>47</v>
      </c>
      <c r="M383" t="s">
        <v>174</v>
      </c>
      <c r="N383" t="s">
        <v>2922</v>
      </c>
      <c r="O383" t="s">
        <v>49</v>
      </c>
      <c r="P383" t="s">
        <v>250</v>
      </c>
      <c r="Q383" t="s">
        <v>2923</v>
      </c>
      <c r="R383" t="s">
        <v>51</v>
      </c>
      <c r="S383" t="s">
        <v>354</v>
      </c>
      <c r="T383" t="s">
        <v>73</v>
      </c>
      <c r="U383">
        <v>84074</v>
      </c>
      <c r="V383" t="s">
        <v>176</v>
      </c>
      <c r="W383" t="s">
        <v>101</v>
      </c>
      <c r="X383" t="s">
        <v>56</v>
      </c>
      <c r="Y383">
        <v>3</v>
      </c>
      <c r="Z383">
        <v>3807</v>
      </c>
      <c r="AA383" t="s">
        <v>2108</v>
      </c>
      <c r="AB383">
        <v>4</v>
      </c>
      <c r="AC383">
        <v>5</v>
      </c>
      <c r="AD383">
        <v>4</v>
      </c>
      <c r="AE383" s="1">
        <v>45011</v>
      </c>
      <c r="AF383" t="s">
        <v>221</v>
      </c>
      <c r="AG383" t="s">
        <v>76</v>
      </c>
      <c r="AH383" t="s">
        <v>130</v>
      </c>
      <c r="AI383" t="s">
        <v>2924</v>
      </c>
      <c r="AJ383" t="s">
        <v>2925</v>
      </c>
      <c r="AK383">
        <v>1</v>
      </c>
      <c r="AL383">
        <v>997.74</v>
      </c>
    </row>
    <row r="384" spans="1:38" x14ac:dyDescent="0.35">
      <c r="A384">
        <v>381</v>
      </c>
      <c r="B384" t="s">
        <v>2853</v>
      </c>
      <c r="C384" t="s">
        <v>579</v>
      </c>
      <c r="D384" s="1">
        <v>43582</v>
      </c>
      <c r="E384" s="1">
        <v>43910</v>
      </c>
      <c r="F384" t="s">
        <v>2926</v>
      </c>
      <c r="G384" t="s">
        <v>2927</v>
      </c>
      <c r="H384" t="s">
        <v>2928</v>
      </c>
      <c r="I384" t="s">
        <v>237</v>
      </c>
      <c r="J384" t="s">
        <v>45</v>
      </c>
      <c r="K384" t="s">
        <v>87</v>
      </c>
      <c r="L384" t="s">
        <v>86</v>
      </c>
      <c r="M384" t="s">
        <v>174</v>
      </c>
      <c r="N384" t="s">
        <v>2929</v>
      </c>
      <c r="O384" t="s">
        <v>239</v>
      </c>
      <c r="P384" t="s">
        <v>89</v>
      </c>
      <c r="Q384" t="s">
        <v>2930</v>
      </c>
      <c r="R384" t="s">
        <v>51</v>
      </c>
      <c r="S384" t="s">
        <v>607</v>
      </c>
      <c r="T384" t="s">
        <v>53</v>
      </c>
      <c r="U384">
        <v>2472</v>
      </c>
      <c r="V384" t="s">
        <v>54</v>
      </c>
      <c r="W384" t="s">
        <v>55</v>
      </c>
      <c r="X384" t="s">
        <v>56</v>
      </c>
      <c r="Y384">
        <v>3</v>
      </c>
      <c r="Z384">
        <v>3808</v>
      </c>
      <c r="AA384" t="s">
        <v>1207</v>
      </c>
      <c r="AB384">
        <v>5</v>
      </c>
      <c r="AC384">
        <v>4</v>
      </c>
      <c r="AD384">
        <v>4</v>
      </c>
      <c r="AE384" s="1">
        <v>44951</v>
      </c>
      <c r="AF384" t="s">
        <v>118</v>
      </c>
      <c r="AG384" t="s">
        <v>76</v>
      </c>
      <c r="AH384" t="s">
        <v>130</v>
      </c>
      <c r="AI384" t="s">
        <v>2931</v>
      </c>
      <c r="AJ384" t="s">
        <v>2932</v>
      </c>
      <c r="AK384">
        <v>4</v>
      </c>
      <c r="AL384">
        <v>254.26</v>
      </c>
    </row>
    <row r="385" spans="1:38" x14ac:dyDescent="0.35">
      <c r="A385">
        <v>382</v>
      </c>
      <c r="B385" t="s">
        <v>2933</v>
      </c>
      <c r="C385" t="s">
        <v>2934</v>
      </c>
      <c r="D385" s="1">
        <v>43744</v>
      </c>
      <c r="E385" s="1">
        <v>44066</v>
      </c>
      <c r="F385" t="s">
        <v>2935</v>
      </c>
      <c r="G385" t="s">
        <v>2936</v>
      </c>
      <c r="H385" t="s">
        <v>2937</v>
      </c>
      <c r="I385" t="s">
        <v>111</v>
      </c>
      <c r="J385" t="s">
        <v>69</v>
      </c>
      <c r="K385" t="s">
        <v>87</v>
      </c>
      <c r="L385" t="s">
        <v>69</v>
      </c>
      <c r="M385" t="s">
        <v>174</v>
      </c>
      <c r="N385" t="s">
        <v>2938</v>
      </c>
      <c r="O385" t="s">
        <v>239</v>
      </c>
      <c r="P385" t="s">
        <v>126</v>
      </c>
      <c r="Q385" t="s">
        <v>2939</v>
      </c>
      <c r="R385" t="s">
        <v>51</v>
      </c>
      <c r="S385" t="s">
        <v>326</v>
      </c>
      <c r="T385" t="s">
        <v>73</v>
      </c>
      <c r="U385">
        <v>2343</v>
      </c>
      <c r="V385" t="s">
        <v>74</v>
      </c>
      <c r="W385" t="s">
        <v>101</v>
      </c>
      <c r="X385" t="s">
        <v>56</v>
      </c>
      <c r="Y385">
        <v>3</v>
      </c>
      <c r="Z385">
        <v>3809</v>
      </c>
      <c r="AA385" s="2">
        <v>44660</v>
      </c>
      <c r="AB385">
        <v>3</v>
      </c>
      <c r="AC385">
        <v>1</v>
      </c>
      <c r="AD385">
        <v>5</v>
      </c>
      <c r="AE385" s="1">
        <v>44855</v>
      </c>
      <c r="AF385" t="s">
        <v>118</v>
      </c>
      <c r="AG385" t="s">
        <v>76</v>
      </c>
      <c r="AH385" t="s">
        <v>77</v>
      </c>
      <c r="AI385" t="s">
        <v>2940</v>
      </c>
      <c r="AJ385" t="s">
        <v>2941</v>
      </c>
      <c r="AK385">
        <v>3</v>
      </c>
      <c r="AL385">
        <v>786.62</v>
      </c>
    </row>
    <row r="386" spans="1:38" x14ac:dyDescent="0.35">
      <c r="A386">
        <v>383</v>
      </c>
      <c r="B386" t="s">
        <v>2692</v>
      </c>
      <c r="C386" t="s">
        <v>2942</v>
      </c>
      <c r="D386" s="1">
        <v>43877</v>
      </c>
      <c r="F386" t="s">
        <v>2943</v>
      </c>
      <c r="G386" t="s">
        <v>2944</v>
      </c>
      <c r="H386" t="s">
        <v>2945</v>
      </c>
      <c r="I386" t="s">
        <v>85</v>
      </c>
      <c r="J386" t="s">
        <v>86</v>
      </c>
      <c r="K386" t="s">
        <v>68</v>
      </c>
      <c r="L386" t="s">
        <v>47</v>
      </c>
      <c r="M386" t="s">
        <v>48</v>
      </c>
      <c r="O386" t="s">
        <v>239</v>
      </c>
      <c r="P386" t="s">
        <v>89</v>
      </c>
      <c r="Q386" s="2">
        <v>21833</v>
      </c>
      <c r="R386" t="s">
        <v>127</v>
      </c>
      <c r="S386" t="s">
        <v>607</v>
      </c>
      <c r="T386" t="s">
        <v>53</v>
      </c>
      <c r="U386">
        <v>6033</v>
      </c>
      <c r="V386" t="s">
        <v>129</v>
      </c>
      <c r="W386" t="s">
        <v>101</v>
      </c>
      <c r="X386" t="s">
        <v>56</v>
      </c>
      <c r="Y386">
        <v>3</v>
      </c>
      <c r="Z386">
        <v>3810</v>
      </c>
      <c r="AA386" t="s">
        <v>2946</v>
      </c>
      <c r="AB386">
        <v>3</v>
      </c>
      <c r="AC386">
        <v>3</v>
      </c>
      <c r="AD386">
        <v>1</v>
      </c>
      <c r="AE386" s="1">
        <v>44916</v>
      </c>
      <c r="AF386" t="s">
        <v>221</v>
      </c>
      <c r="AG386" t="s">
        <v>76</v>
      </c>
      <c r="AH386" t="s">
        <v>104</v>
      </c>
      <c r="AI386" t="s">
        <v>2947</v>
      </c>
      <c r="AJ386" t="s">
        <v>2948</v>
      </c>
      <c r="AK386">
        <v>3</v>
      </c>
      <c r="AL386">
        <v>189.7</v>
      </c>
    </row>
    <row r="387" spans="1:38" x14ac:dyDescent="0.35">
      <c r="A387">
        <v>384</v>
      </c>
      <c r="B387" t="s">
        <v>2949</v>
      </c>
      <c r="C387" t="s">
        <v>2950</v>
      </c>
      <c r="D387" s="1">
        <v>44695</v>
      </c>
      <c r="E387" s="1">
        <v>44855</v>
      </c>
      <c r="F387" t="s">
        <v>2943</v>
      </c>
      <c r="G387" t="s">
        <v>2951</v>
      </c>
      <c r="H387" t="s">
        <v>2952</v>
      </c>
      <c r="I387" t="s">
        <v>85</v>
      </c>
      <c r="J387" t="s">
        <v>69</v>
      </c>
      <c r="K387" t="s">
        <v>87</v>
      </c>
      <c r="L387" t="s">
        <v>47</v>
      </c>
      <c r="M387" t="s">
        <v>138</v>
      </c>
      <c r="N387" t="s">
        <v>2953</v>
      </c>
      <c r="O387" t="s">
        <v>239</v>
      </c>
      <c r="P387" t="s">
        <v>334</v>
      </c>
      <c r="Q387" s="2">
        <v>21492</v>
      </c>
      <c r="R387" t="s">
        <v>127</v>
      </c>
      <c r="S387" t="s">
        <v>155</v>
      </c>
      <c r="T387" t="s">
        <v>73</v>
      </c>
      <c r="U387">
        <v>6278</v>
      </c>
      <c r="V387" t="s">
        <v>74</v>
      </c>
      <c r="W387" t="s">
        <v>55</v>
      </c>
      <c r="X387" t="s">
        <v>56</v>
      </c>
      <c r="Y387">
        <v>3</v>
      </c>
      <c r="Z387">
        <v>3811</v>
      </c>
      <c r="AA387" t="s">
        <v>2954</v>
      </c>
      <c r="AB387">
        <v>1</v>
      </c>
      <c r="AC387">
        <v>1</v>
      </c>
      <c r="AD387">
        <v>1</v>
      </c>
      <c r="AE387" s="1">
        <v>45061</v>
      </c>
      <c r="AF387" t="s">
        <v>118</v>
      </c>
      <c r="AG387" t="s">
        <v>76</v>
      </c>
      <c r="AH387" t="s">
        <v>104</v>
      </c>
      <c r="AI387" t="s">
        <v>2955</v>
      </c>
      <c r="AJ387" t="s">
        <v>2956</v>
      </c>
      <c r="AK387">
        <v>2</v>
      </c>
      <c r="AL387">
        <v>484.02</v>
      </c>
    </row>
    <row r="388" spans="1:38" x14ac:dyDescent="0.35">
      <c r="A388">
        <v>385</v>
      </c>
      <c r="B388" t="s">
        <v>2957</v>
      </c>
      <c r="C388" t="s">
        <v>2958</v>
      </c>
      <c r="D388" s="1">
        <v>43509</v>
      </c>
      <c r="E388" s="1">
        <v>44049</v>
      </c>
      <c r="F388" t="s">
        <v>2943</v>
      </c>
      <c r="G388" t="s">
        <v>2959</v>
      </c>
      <c r="H388" t="s">
        <v>2960</v>
      </c>
      <c r="I388" t="s">
        <v>125</v>
      </c>
      <c r="J388" t="s">
        <v>45</v>
      </c>
      <c r="K388" t="s">
        <v>87</v>
      </c>
      <c r="L388" t="s">
        <v>86</v>
      </c>
      <c r="M388" t="s">
        <v>174</v>
      </c>
      <c r="N388" t="s">
        <v>2961</v>
      </c>
      <c r="O388" t="s">
        <v>239</v>
      </c>
      <c r="P388" t="s">
        <v>140</v>
      </c>
      <c r="Q388" t="s">
        <v>2962</v>
      </c>
      <c r="R388" t="s">
        <v>51</v>
      </c>
      <c r="S388" t="s">
        <v>979</v>
      </c>
      <c r="T388" t="s">
        <v>53</v>
      </c>
      <c r="U388">
        <v>2453</v>
      </c>
      <c r="V388" t="s">
        <v>74</v>
      </c>
      <c r="W388" t="s">
        <v>101</v>
      </c>
      <c r="X388" t="s">
        <v>56</v>
      </c>
      <c r="Y388">
        <v>3</v>
      </c>
      <c r="Z388">
        <v>3812</v>
      </c>
      <c r="AA388" s="2">
        <v>45231</v>
      </c>
      <c r="AB388">
        <v>3</v>
      </c>
      <c r="AC388">
        <v>3</v>
      </c>
      <c r="AD388">
        <v>1</v>
      </c>
      <c r="AE388" s="1">
        <v>45079</v>
      </c>
      <c r="AF388" t="s">
        <v>221</v>
      </c>
      <c r="AG388" t="s">
        <v>59</v>
      </c>
      <c r="AH388" t="s">
        <v>60</v>
      </c>
      <c r="AI388" t="s">
        <v>2963</v>
      </c>
      <c r="AJ388" t="s">
        <v>2964</v>
      </c>
      <c r="AK388">
        <v>5</v>
      </c>
      <c r="AL388">
        <v>299.74</v>
      </c>
    </row>
    <row r="389" spans="1:38" x14ac:dyDescent="0.35">
      <c r="A389">
        <v>386</v>
      </c>
      <c r="B389" t="s">
        <v>2965</v>
      </c>
      <c r="C389" t="s">
        <v>2966</v>
      </c>
      <c r="D389" s="1">
        <v>44797</v>
      </c>
      <c r="F389" t="s">
        <v>2926</v>
      </c>
      <c r="G389" t="s">
        <v>2967</v>
      </c>
      <c r="H389" t="s">
        <v>2968</v>
      </c>
      <c r="I389" t="s">
        <v>184</v>
      </c>
      <c r="J389" t="s">
        <v>69</v>
      </c>
      <c r="K389" t="s">
        <v>68</v>
      </c>
      <c r="L389" t="s">
        <v>69</v>
      </c>
      <c r="M389" t="s">
        <v>48</v>
      </c>
      <c r="O389" t="s">
        <v>239</v>
      </c>
      <c r="P389" t="s">
        <v>153</v>
      </c>
      <c r="Q389" t="s">
        <v>2969</v>
      </c>
      <c r="R389" t="s">
        <v>51</v>
      </c>
      <c r="S389" t="s">
        <v>155</v>
      </c>
      <c r="T389" t="s">
        <v>73</v>
      </c>
      <c r="U389">
        <v>1886</v>
      </c>
      <c r="V389" t="s">
        <v>74</v>
      </c>
      <c r="W389" t="s">
        <v>55</v>
      </c>
      <c r="X389" t="s">
        <v>56</v>
      </c>
      <c r="Y389">
        <v>3</v>
      </c>
      <c r="Z389">
        <v>3813</v>
      </c>
      <c r="AA389" s="2">
        <v>45083</v>
      </c>
      <c r="AB389">
        <v>2</v>
      </c>
      <c r="AC389">
        <v>3</v>
      </c>
      <c r="AD389">
        <v>4</v>
      </c>
      <c r="AE389" s="1">
        <v>45128</v>
      </c>
      <c r="AF389" t="s">
        <v>118</v>
      </c>
      <c r="AG389" t="s">
        <v>59</v>
      </c>
      <c r="AH389" t="s">
        <v>60</v>
      </c>
      <c r="AI389" t="s">
        <v>2970</v>
      </c>
      <c r="AJ389" t="s">
        <v>2971</v>
      </c>
      <c r="AK389">
        <v>1</v>
      </c>
      <c r="AL389">
        <v>169.79</v>
      </c>
    </row>
    <row r="390" spans="1:38" x14ac:dyDescent="0.35">
      <c r="A390">
        <v>387</v>
      </c>
      <c r="B390" t="s">
        <v>2972</v>
      </c>
      <c r="C390" t="s">
        <v>2973</v>
      </c>
      <c r="D390" s="1">
        <v>43472</v>
      </c>
      <c r="E390" s="1">
        <v>44079</v>
      </c>
      <c r="F390" t="s">
        <v>2943</v>
      </c>
      <c r="G390" t="s">
        <v>2974</v>
      </c>
      <c r="H390" t="s">
        <v>2975</v>
      </c>
      <c r="I390" t="s">
        <v>67</v>
      </c>
      <c r="J390" t="s">
        <v>69</v>
      </c>
      <c r="K390" t="s">
        <v>46</v>
      </c>
      <c r="L390" t="s">
        <v>86</v>
      </c>
      <c r="M390" t="s">
        <v>195</v>
      </c>
      <c r="N390" t="s">
        <v>2976</v>
      </c>
      <c r="O390" t="s">
        <v>239</v>
      </c>
      <c r="P390" t="s">
        <v>153</v>
      </c>
      <c r="Q390" t="s">
        <v>2977</v>
      </c>
      <c r="R390" t="s">
        <v>51</v>
      </c>
      <c r="S390" t="s">
        <v>251</v>
      </c>
      <c r="T390" t="s">
        <v>73</v>
      </c>
      <c r="U390">
        <v>2169</v>
      </c>
      <c r="V390" t="s">
        <v>129</v>
      </c>
      <c r="W390" t="s">
        <v>55</v>
      </c>
      <c r="X390" t="s">
        <v>56</v>
      </c>
      <c r="Y390">
        <v>3</v>
      </c>
      <c r="Z390">
        <v>3814</v>
      </c>
      <c r="AA390" s="2">
        <v>45145</v>
      </c>
      <c r="AB390">
        <v>4</v>
      </c>
      <c r="AC390">
        <v>1</v>
      </c>
      <c r="AD390">
        <v>2</v>
      </c>
      <c r="AE390" s="1">
        <v>45116</v>
      </c>
      <c r="AF390" t="s">
        <v>221</v>
      </c>
      <c r="AG390" t="s">
        <v>59</v>
      </c>
      <c r="AH390" t="s">
        <v>60</v>
      </c>
      <c r="AI390" t="s">
        <v>703</v>
      </c>
      <c r="AJ390" t="s">
        <v>2978</v>
      </c>
      <c r="AK390">
        <v>5</v>
      </c>
      <c r="AL390">
        <v>655.68</v>
      </c>
    </row>
    <row r="391" spans="1:38" x14ac:dyDescent="0.35">
      <c r="A391">
        <v>388</v>
      </c>
      <c r="B391" t="s">
        <v>2979</v>
      </c>
      <c r="C391" t="s">
        <v>2980</v>
      </c>
      <c r="D391" s="1">
        <v>44281</v>
      </c>
      <c r="F391" t="s">
        <v>2935</v>
      </c>
      <c r="G391" t="s">
        <v>2981</v>
      </c>
      <c r="H391" t="s">
        <v>2982</v>
      </c>
      <c r="I391" t="s">
        <v>184</v>
      </c>
      <c r="J391" t="s">
        <v>45</v>
      </c>
      <c r="K391" t="s">
        <v>46</v>
      </c>
      <c r="L391" t="s">
        <v>69</v>
      </c>
      <c r="M391" t="s">
        <v>48</v>
      </c>
      <c r="O391" t="s">
        <v>239</v>
      </c>
      <c r="P391" t="s">
        <v>250</v>
      </c>
      <c r="Q391" t="s">
        <v>2983</v>
      </c>
      <c r="R391" t="s">
        <v>51</v>
      </c>
      <c r="S391" t="s">
        <v>251</v>
      </c>
      <c r="T391" t="s">
        <v>73</v>
      </c>
      <c r="U391">
        <v>1420</v>
      </c>
      <c r="V391" t="s">
        <v>54</v>
      </c>
      <c r="W391" t="s">
        <v>143</v>
      </c>
      <c r="X391" t="s">
        <v>56</v>
      </c>
      <c r="Y391">
        <v>3</v>
      </c>
      <c r="Z391">
        <v>3815</v>
      </c>
      <c r="AA391" t="s">
        <v>2559</v>
      </c>
      <c r="AB391">
        <v>1</v>
      </c>
      <c r="AC391">
        <v>5</v>
      </c>
      <c r="AD391">
        <v>3</v>
      </c>
      <c r="AE391" s="1">
        <v>44962</v>
      </c>
      <c r="AF391" t="s">
        <v>103</v>
      </c>
      <c r="AG391" t="s">
        <v>59</v>
      </c>
      <c r="AH391" t="s">
        <v>60</v>
      </c>
      <c r="AI391" t="s">
        <v>2984</v>
      </c>
      <c r="AJ391" t="s">
        <v>2985</v>
      </c>
      <c r="AK391">
        <v>1</v>
      </c>
      <c r="AL391">
        <v>910.09</v>
      </c>
    </row>
    <row r="392" spans="1:38" x14ac:dyDescent="0.35">
      <c r="A392">
        <v>389</v>
      </c>
      <c r="B392" t="s">
        <v>2986</v>
      </c>
      <c r="C392" t="s">
        <v>2987</v>
      </c>
      <c r="D392" s="1">
        <v>44317</v>
      </c>
      <c r="F392" t="s">
        <v>2926</v>
      </c>
      <c r="G392" t="s">
        <v>2988</v>
      </c>
      <c r="H392" t="s">
        <v>2989</v>
      </c>
      <c r="I392" t="s">
        <v>137</v>
      </c>
      <c r="J392" t="s">
        <v>86</v>
      </c>
      <c r="K392" t="s">
        <v>68</v>
      </c>
      <c r="L392" t="s">
        <v>47</v>
      </c>
      <c r="M392" t="s">
        <v>48</v>
      </c>
      <c r="O392" t="s">
        <v>239</v>
      </c>
      <c r="P392" t="s">
        <v>126</v>
      </c>
      <c r="Q392" s="2">
        <v>20736</v>
      </c>
      <c r="R392" t="s">
        <v>51</v>
      </c>
      <c r="S392" t="s">
        <v>142</v>
      </c>
      <c r="T392" t="s">
        <v>73</v>
      </c>
      <c r="U392">
        <v>2135</v>
      </c>
      <c r="V392" t="s">
        <v>74</v>
      </c>
      <c r="W392" t="s">
        <v>101</v>
      </c>
      <c r="X392" t="s">
        <v>56</v>
      </c>
      <c r="Y392">
        <v>3</v>
      </c>
      <c r="Z392">
        <v>3816</v>
      </c>
      <c r="AA392" t="s">
        <v>669</v>
      </c>
      <c r="AB392">
        <v>1</v>
      </c>
      <c r="AC392">
        <v>1</v>
      </c>
      <c r="AD392">
        <v>5</v>
      </c>
      <c r="AE392" s="1">
        <v>44915</v>
      </c>
      <c r="AF392" t="s">
        <v>221</v>
      </c>
      <c r="AG392" t="s">
        <v>76</v>
      </c>
      <c r="AH392" t="s">
        <v>130</v>
      </c>
      <c r="AI392" t="s">
        <v>2990</v>
      </c>
      <c r="AJ392" t="s">
        <v>2991</v>
      </c>
      <c r="AK392">
        <v>5</v>
      </c>
      <c r="AL392">
        <v>912.1</v>
      </c>
    </row>
    <row r="393" spans="1:38" x14ac:dyDescent="0.35">
      <c r="A393">
        <v>390</v>
      </c>
      <c r="B393" t="s">
        <v>2992</v>
      </c>
      <c r="C393" t="s">
        <v>2993</v>
      </c>
      <c r="D393" s="1">
        <v>44479</v>
      </c>
      <c r="E393" s="1">
        <v>44947</v>
      </c>
      <c r="F393" t="s">
        <v>2926</v>
      </c>
      <c r="G393" t="s">
        <v>2994</v>
      </c>
      <c r="H393" t="s">
        <v>2995</v>
      </c>
      <c r="I393" t="s">
        <v>43</v>
      </c>
      <c r="J393" t="s">
        <v>69</v>
      </c>
      <c r="K393" t="s">
        <v>68</v>
      </c>
      <c r="L393" t="s">
        <v>86</v>
      </c>
      <c r="M393" t="s">
        <v>174</v>
      </c>
      <c r="N393" t="s">
        <v>2996</v>
      </c>
      <c r="O393" t="s">
        <v>239</v>
      </c>
      <c r="P393" t="s">
        <v>112</v>
      </c>
      <c r="Q393" s="2">
        <v>28491</v>
      </c>
      <c r="R393" t="s">
        <v>51</v>
      </c>
      <c r="S393" t="s">
        <v>142</v>
      </c>
      <c r="T393" t="s">
        <v>53</v>
      </c>
      <c r="U393">
        <v>2119</v>
      </c>
      <c r="V393" t="s">
        <v>129</v>
      </c>
      <c r="W393" t="s">
        <v>101</v>
      </c>
      <c r="X393" t="s">
        <v>343</v>
      </c>
      <c r="Y393">
        <v>3</v>
      </c>
      <c r="Z393">
        <v>3817</v>
      </c>
      <c r="AA393" t="s">
        <v>2997</v>
      </c>
      <c r="AB393">
        <v>3</v>
      </c>
      <c r="AC393">
        <v>3</v>
      </c>
      <c r="AD393">
        <v>1</v>
      </c>
      <c r="AE393" s="1">
        <v>44992</v>
      </c>
      <c r="AF393" t="s">
        <v>75</v>
      </c>
      <c r="AG393" t="s">
        <v>59</v>
      </c>
      <c r="AH393" t="s">
        <v>77</v>
      </c>
      <c r="AI393" t="s">
        <v>2998</v>
      </c>
      <c r="AJ393" t="s">
        <v>2999</v>
      </c>
      <c r="AK393">
        <v>4</v>
      </c>
      <c r="AL393">
        <v>456.65</v>
      </c>
    </row>
    <row r="394" spans="1:38" x14ac:dyDescent="0.35">
      <c r="A394">
        <v>391</v>
      </c>
      <c r="B394" t="s">
        <v>3000</v>
      </c>
      <c r="C394" t="s">
        <v>3001</v>
      </c>
      <c r="D394" s="1">
        <v>43832</v>
      </c>
      <c r="E394" s="1">
        <v>44654</v>
      </c>
      <c r="F394" t="s">
        <v>2935</v>
      </c>
      <c r="G394" t="s">
        <v>3002</v>
      </c>
      <c r="H394" t="s">
        <v>3003</v>
      </c>
      <c r="I394" t="s">
        <v>43</v>
      </c>
      <c r="J394" t="s">
        <v>69</v>
      </c>
      <c r="K394" t="s">
        <v>68</v>
      </c>
      <c r="L394" t="s">
        <v>69</v>
      </c>
      <c r="M394" t="s">
        <v>248</v>
      </c>
      <c r="N394" t="s">
        <v>3004</v>
      </c>
      <c r="O394" t="s">
        <v>239</v>
      </c>
      <c r="P394" t="s">
        <v>949</v>
      </c>
      <c r="Q394" t="s">
        <v>3005</v>
      </c>
      <c r="R394" t="s">
        <v>51</v>
      </c>
      <c r="S394" t="s">
        <v>142</v>
      </c>
      <c r="T394" t="s">
        <v>73</v>
      </c>
      <c r="U394">
        <v>2138</v>
      </c>
      <c r="V394" t="s">
        <v>176</v>
      </c>
      <c r="W394" t="s">
        <v>101</v>
      </c>
      <c r="X394" t="s">
        <v>56</v>
      </c>
      <c r="Y394">
        <v>3</v>
      </c>
      <c r="Z394">
        <v>3818</v>
      </c>
      <c r="AA394" t="s">
        <v>727</v>
      </c>
      <c r="AB394">
        <v>1</v>
      </c>
      <c r="AC394">
        <v>1</v>
      </c>
      <c r="AD394">
        <v>3</v>
      </c>
      <c r="AE394" s="1">
        <v>44872</v>
      </c>
      <c r="AF394" t="s">
        <v>58</v>
      </c>
      <c r="AG394" t="s">
        <v>76</v>
      </c>
      <c r="AH394" t="s">
        <v>77</v>
      </c>
      <c r="AI394" t="s">
        <v>3006</v>
      </c>
      <c r="AJ394" t="s">
        <v>3007</v>
      </c>
      <c r="AK394">
        <v>4</v>
      </c>
      <c r="AL394">
        <v>313.5</v>
      </c>
    </row>
    <row r="395" spans="1:38" x14ac:dyDescent="0.35">
      <c r="A395">
        <v>392</v>
      </c>
      <c r="B395" t="s">
        <v>3008</v>
      </c>
      <c r="C395" t="s">
        <v>3009</v>
      </c>
      <c r="D395" s="1">
        <v>43850</v>
      </c>
      <c r="F395" t="s">
        <v>2935</v>
      </c>
      <c r="G395" t="s">
        <v>3010</v>
      </c>
      <c r="H395" t="s">
        <v>3011</v>
      </c>
      <c r="I395" t="s">
        <v>194</v>
      </c>
      <c r="J395" t="s">
        <v>86</v>
      </c>
      <c r="K395" t="s">
        <v>87</v>
      </c>
      <c r="L395" t="s">
        <v>69</v>
      </c>
      <c r="M395" t="s">
        <v>48</v>
      </c>
      <c r="O395" t="s">
        <v>239</v>
      </c>
      <c r="P395" t="s">
        <v>70</v>
      </c>
      <c r="Q395" t="s">
        <v>3012</v>
      </c>
      <c r="R395" t="s">
        <v>51</v>
      </c>
      <c r="S395" t="s">
        <v>326</v>
      </c>
      <c r="T395" t="s">
        <v>53</v>
      </c>
      <c r="U395">
        <v>2048</v>
      </c>
      <c r="V395" t="s">
        <v>176</v>
      </c>
      <c r="W395" t="s">
        <v>101</v>
      </c>
      <c r="X395" t="s">
        <v>56</v>
      </c>
      <c r="Y395">
        <v>3</v>
      </c>
      <c r="Z395">
        <v>3819</v>
      </c>
      <c r="AA395" s="2">
        <v>44933</v>
      </c>
      <c r="AB395">
        <v>4</v>
      </c>
      <c r="AC395">
        <v>1</v>
      </c>
      <c r="AD395">
        <v>1</v>
      </c>
      <c r="AE395" s="1">
        <v>44924</v>
      </c>
      <c r="AF395" t="s">
        <v>58</v>
      </c>
      <c r="AG395" t="s">
        <v>59</v>
      </c>
      <c r="AH395" t="s">
        <v>77</v>
      </c>
      <c r="AI395" t="s">
        <v>3013</v>
      </c>
      <c r="AJ395" t="s">
        <v>3014</v>
      </c>
      <c r="AK395">
        <v>3</v>
      </c>
      <c r="AL395">
        <v>906.45</v>
      </c>
    </row>
    <row r="396" spans="1:38" x14ac:dyDescent="0.35">
      <c r="A396">
        <v>393</v>
      </c>
      <c r="B396" t="s">
        <v>3015</v>
      </c>
      <c r="C396" t="s">
        <v>3016</v>
      </c>
      <c r="D396" s="1">
        <v>43323</v>
      </c>
      <c r="E396" s="1">
        <v>44337</v>
      </c>
      <c r="F396" t="s">
        <v>2935</v>
      </c>
      <c r="G396" t="s">
        <v>3017</v>
      </c>
      <c r="H396" t="s">
        <v>3018</v>
      </c>
      <c r="I396" t="s">
        <v>67</v>
      </c>
      <c r="J396" t="s">
        <v>45</v>
      </c>
      <c r="K396" t="s">
        <v>46</v>
      </c>
      <c r="L396" t="s">
        <v>86</v>
      </c>
      <c r="M396" t="s">
        <v>248</v>
      </c>
      <c r="N396" t="s">
        <v>3019</v>
      </c>
      <c r="O396" t="s">
        <v>239</v>
      </c>
      <c r="P396" t="s">
        <v>112</v>
      </c>
      <c r="Q396" t="s">
        <v>3020</v>
      </c>
      <c r="R396" t="s">
        <v>51</v>
      </c>
      <c r="S396" t="s">
        <v>326</v>
      </c>
      <c r="T396" t="s">
        <v>53</v>
      </c>
      <c r="U396">
        <v>1773</v>
      </c>
      <c r="V396" t="s">
        <v>100</v>
      </c>
      <c r="W396" t="s">
        <v>143</v>
      </c>
      <c r="X396" t="s">
        <v>56</v>
      </c>
      <c r="Y396">
        <v>3</v>
      </c>
      <c r="Z396">
        <v>3820</v>
      </c>
      <c r="AA396" t="s">
        <v>489</v>
      </c>
      <c r="AB396">
        <v>1</v>
      </c>
      <c r="AC396">
        <v>3</v>
      </c>
      <c r="AD396">
        <v>4</v>
      </c>
      <c r="AE396" s="1">
        <v>44792</v>
      </c>
      <c r="AF396" t="s">
        <v>103</v>
      </c>
      <c r="AG396" t="s">
        <v>76</v>
      </c>
      <c r="AH396" t="s">
        <v>77</v>
      </c>
      <c r="AI396" t="s">
        <v>3021</v>
      </c>
      <c r="AJ396" t="s">
        <v>3022</v>
      </c>
      <c r="AK396">
        <v>2</v>
      </c>
      <c r="AL396">
        <v>333.8</v>
      </c>
    </row>
    <row r="397" spans="1:38" x14ac:dyDescent="0.35">
      <c r="A397">
        <v>394</v>
      </c>
      <c r="B397" t="s">
        <v>3023</v>
      </c>
      <c r="C397" t="s">
        <v>3024</v>
      </c>
      <c r="D397" s="1">
        <v>44548</v>
      </c>
      <c r="F397" t="s">
        <v>2943</v>
      </c>
      <c r="G397" t="s">
        <v>3025</v>
      </c>
      <c r="H397" t="s">
        <v>3026</v>
      </c>
      <c r="I397" t="s">
        <v>111</v>
      </c>
      <c r="J397" t="s">
        <v>45</v>
      </c>
      <c r="K397" t="s">
        <v>68</v>
      </c>
      <c r="L397" t="s">
        <v>47</v>
      </c>
      <c r="M397" t="s">
        <v>48</v>
      </c>
      <c r="O397" t="s">
        <v>239</v>
      </c>
      <c r="P397" t="s">
        <v>126</v>
      </c>
      <c r="Q397" s="2">
        <v>29649</v>
      </c>
      <c r="R397" t="s">
        <v>51</v>
      </c>
      <c r="S397" t="s">
        <v>354</v>
      </c>
      <c r="T397" t="s">
        <v>73</v>
      </c>
      <c r="U397">
        <v>1545</v>
      </c>
      <c r="V397" t="s">
        <v>54</v>
      </c>
      <c r="W397" t="s">
        <v>101</v>
      </c>
      <c r="X397" t="s">
        <v>56</v>
      </c>
      <c r="Y397">
        <v>3</v>
      </c>
      <c r="Z397">
        <v>3821</v>
      </c>
      <c r="AA397" s="2">
        <v>44693</v>
      </c>
      <c r="AB397">
        <v>5</v>
      </c>
      <c r="AC397">
        <v>4</v>
      </c>
      <c r="AD397">
        <v>4</v>
      </c>
      <c r="AE397" s="1">
        <v>44895</v>
      </c>
      <c r="AF397" t="s">
        <v>103</v>
      </c>
      <c r="AG397" t="s">
        <v>76</v>
      </c>
      <c r="AH397" t="s">
        <v>130</v>
      </c>
      <c r="AI397" t="s">
        <v>3027</v>
      </c>
      <c r="AJ397" t="s">
        <v>3028</v>
      </c>
      <c r="AK397">
        <v>2</v>
      </c>
      <c r="AL397">
        <v>866.63</v>
      </c>
    </row>
    <row r="398" spans="1:38" x14ac:dyDescent="0.35">
      <c r="A398">
        <v>395</v>
      </c>
      <c r="B398" t="s">
        <v>3029</v>
      </c>
      <c r="C398" t="s">
        <v>3030</v>
      </c>
      <c r="D398" s="1">
        <v>43732</v>
      </c>
      <c r="E398" s="1">
        <v>44655</v>
      </c>
      <c r="F398" t="s">
        <v>2935</v>
      </c>
      <c r="G398" t="s">
        <v>3031</v>
      </c>
      <c r="H398" t="s">
        <v>3032</v>
      </c>
      <c r="I398" t="s">
        <v>137</v>
      </c>
      <c r="J398" t="s">
        <v>86</v>
      </c>
      <c r="K398" t="s">
        <v>87</v>
      </c>
      <c r="L398" t="s">
        <v>69</v>
      </c>
      <c r="M398" t="s">
        <v>195</v>
      </c>
      <c r="N398" t="s">
        <v>3033</v>
      </c>
      <c r="O398" t="s">
        <v>3034</v>
      </c>
      <c r="P398" t="s">
        <v>112</v>
      </c>
      <c r="Q398" t="s">
        <v>3035</v>
      </c>
      <c r="R398" t="s">
        <v>51</v>
      </c>
      <c r="S398" t="s">
        <v>142</v>
      </c>
      <c r="T398" t="s">
        <v>73</v>
      </c>
      <c r="U398">
        <v>56727</v>
      </c>
      <c r="V398" t="s">
        <v>74</v>
      </c>
      <c r="W398" t="s">
        <v>143</v>
      </c>
      <c r="X398" t="s">
        <v>56</v>
      </c>
      <c r="Y398">
        <v>3</v>
      </c>
      <c r="Z398">
        <v>3822</v>
      </c>
      <c r="AA398" t="s">
        <v>1284</v>
      </c>
      <c r="AB398">
        <v>4</v>
      </c>
      <c r="AC398">
        <v>4</v>
      </c>
      <c r="AD398">
        <v>5</v>
      </c>
      <c r="AE398" s="1">
        <v>44903</v>
      </c>
      <c r="AF398" t="s">
        <v>118</v>
      </c>
      <c r="AG398" t="s">
        <v>59</v>
      </c>
      <c r="AH398" t="s">
        <v>77</v>
      </c>
      <c r="AI398" t="s">
        <v>3036</v>
      </c>
      <c r="AJ398" t="s">
        <v>3037</v>
      </c>
      <c r="AK398">
        <v>5</v>
      </c>
      <c r="AL398">
        <v>357.58</v>
      </c>
    </row>
    <row r="399" spans="1:38" x14ac:dyDescent="0.35">
      <c r="A399">
        <v>396</v>
      </c>
      <c r="B399" t="s">
        <v>3038</v>
      </c>
      <c r="C399" t="s">
        <v>3039</v>
      </c>
      <c r="D399" s="1">
        <v>44851</v>
      </c>
      <c r="E399" s="1">
        <v>45103</v>
      </c>
      <c r="F399" t="s">
        <v>2935</v>
      </c>
      <c r="G399" t="s">
        <v>3040</v>
      </c>
      <c r="H399" t="s">
        <v>3041</v>
      </c>
      <c r="I399" t="s">
        <v>111</v>
      </c>
      <c r="J399" t="s">
        <v>86</v>
      </c>
      <c r="K399" t="s">
        <v>68</v>
      </c>
      <c r="L399" t="s">
        <v>47</v>
      </c>
      <c r="M399" t="s">
        <v>138</v>
      </c>
      <c r="N399" t="s">
        <v>3042</v>
      </c>
      <c r="O399" t="s">
        <v>3034</v>
      </c>
      <c r="P399" t="s">
        <v>425</v>
      </c>
      <c r="Q399" t="s">
        <v>3043</v>
      </c>
      <c r="R399" t="s">
        <v>51</v>
      </c>
      <c r="S399" t="s">
        <v>6</v>
      </c>
      <c r="T399" t="s">
        <v>73</v>
      </c>
      <c r="U399">
        <v>12469</v>
      </c>
      <c r="V399" t="s">
        <v>54</v>
      </c>
      <c r="W399" t="s">
        <v>101</v>
      </c>
      <c r="X399" t="s">
        <v>343</v>
      </c>
      <c r="Y399">
        <v>3</v>
      </c>
      <c r="Z399">
        <v>3823</v>
      </c>
      <c r="AA399" t="s">
        <v>392</v>
      </c>
      <c r="AB399">
        <v>5</v>
      </c>
      <c r="AC399">
        <v>4</v>
      </c>
      <c r="AD399">
        <v>1</v>
      </c>
      <c r="AE399" s="1">
        <v>44825</v>
      </c>
      <c r="AF399" t="s">
        <v>221</v>
      </c>
      <c r="AG399" t="s">
        <v>76</v>
      </c>
      <c r="AH399" t="s">
        <v>104</v>
      </c>
      <c r="AI399" t="s">
        <v>3044</v>
      </c>
      <c r="AJ399" t="s">
        <v>3045</v>
      </c>
      <c r="AK399">
        <v>4</v>
      </c>
      <c r="AL399">
        <v>516.9</v>
      </c>
    </row>
    <row r="400" spans="1:38" x14ac:dyDescent="0.35">
      <c r="A400">
        <v>397</v>
      </c>
      <c r="B400" t="s">
        <v>3046</v>
      </c>
      <c r="C400" t="s">
        <v>3047</v>
      </c>
      <c r="D400" s="1">
        <v>43837</v>
      </c>
      <c r="F400" t="s">
        <v>2926</v>
      </c>
      <c r="G400" t="s">
        <v>3048</v>
      </c>
      <c r="H400" t="s">
        <v>3049</v>
      </c>
      <c r="I400" t="s">
        <v>184</v>
      </c>
      <c r="J400" t="s">
        <v>45</v>
      </c>
      <c r="K400" t="s">
        <v>46</v>
      </c>
      <c r="L400" t="s">
        <v>86</v>
      </c>
      <c r="M400" t="s">
        <v>48</v>
      </c>
      <c r="O400" t="s">
        <v>239</v>
      </c>
      <c r="P400" t="s">
        <v>89</v>
      </c>
      <c r="Q400" t="s">
        <v>3050</v>
      </c>
      <c r="R400" t="s">
        <v>51</v>
      </c>
      <c r="S400" t="s">
        <v>607</v>
      </c>
      <c r="T400" t="s">
        <v>73</v>
      </c>
      <c r="U400">
        <v>83312</v>
      </c>
      <c r="V400" t="s">
        <v>129</v>
      </c>
      <c r="W400" t="s">
        <v>101</v>
      </c>
      <c r="X400" t="s">
        <v>56</v>
      </c>
      <c r="Y400">
        <v>3</v>
      </c>
      <c r="Z400">
        <v>3824</v>
      </c>
      <c r="AA400" t="s">
        <v>3051</v>
      </c>
      <c r="AB400">
        <v>4</v>
      </c>
      <c r="AC400">
        <v>4</v>
      </c>
      <c r="AD400">
        <v>5</v>
      </c>
      <c r="AE400" s="1">
        <v>44852</v>
      </c>
      <c r="AF400" t="s">
        <v>58</v>
      </c>
      <c r="AG400" t="s">
        <v>59</v>
      </c>
      <c r="AH400" t="s">
        <v>104</v>
      </c>
      <c r="AI400" t="s">
        <v>2269</v>
      </c>
      <c r="AJ400" t="s">
        <v>3052</v>
      </c>
      <c r="AK400">
        <v>5</v>
      </c>
      <c r="AL400">
        <v>200.23</v>
      </c>
    </row>
    <row r="401" spans="1:38" x14ac:dyDescent="0.35">
      <c r="A401">
        <v>398</v>
      </c>
      <c r="B401" t="s">
        <v>1614</v>
      </c>
      <c r="C401" t="s">
        <v>1556</v>
      </c>
      <c r="D401" s="1">
        <v>44870</v>
      </c>
      <c r="F401" t="s">
        <v>2926</v>
      </c>
      <c r="G401" t="s">
        <v>3053</v>
      </c>
      <c r="H401" t="s">
        <v>3054</v>
      </c>
      <c r="I401" t="s">
        <v>237</v>
      </c>
      <c r="J401" t="s">
        <v>86</v>
      </c>
      <c r="K401" t="s">
        <v>68</v>
      </c>
      <c r="L401" t="s">
        <v>69</v>
      </c>
      <c r="M401" t="s">
        <v>48</v>
      </c>
      <c r="O401" t="s">
        <v>239</v>
      </c>
      <c r="P401" t="s">
        <v>126</v>
      </c>
      <c r="Q401" t="s">
        <v>3055</v>
      </c>
      <c r="R401" t="s">
        <v>51</v>
      </c>
      <c r="S401" t="s">
        <v>417</v>
      </c>
      <c r="T401" t="s">
        <v>73</v>
      </c>
      <c r="U401">
        <v>97413</v>
      </c>
      <c r="V401" t="s">
        <v>129</v>
      </c>
      <c r="W401" t="s">
        <v>116</v>
      </c>
      <c r="X401" t="s">
        <v>56</v>
      </c>
      <c r="Y401">
        <v>3</v>
      </c>
      <c r="Z401">
        <v>3825</v>
      </c>
      <c r="AA401" t="s">
        <v>2946</v>
      </c>
      <c r="AB401">
        <v>4</v>
      </c>
      <c r="AC401">
        <v>4</v>
      </c>
      <c r="AD401">
        <v>2</v>
      </c>
      <c r="AE401" s="1">
        <v>44828</v>
      </c>
      <c r="AF401" t="s">
        <v>58</v>
      </c>
      <c r="AG401" t="s">
        <v>59</v>
      </c>
      <c r="AH401" t="s">
        <v>104</v>
      </c>
      <c r="AI401" t="s">
        <v>3056</v>
      </c>
      <c r="AJ401" t="s">
        <v>3057</v>
      </c>
      <c r="AK401">
        <v>1</v>
      </c>
      <c r="AL401">
        <v>728.77</v>
      </c>
    </row>
    <row r="402" spans="1:38" x14ac:dyDescent="0.35">
      <c r="A402">
        <v>399</v>
      </c>
      <c r="B402" t="s">
        <v>3058</v>
      </c>
      <c r="C402" t="s">
        <v>3059</v>
      </c>
      <c r="D402" s="1">
        <v>45042</v>
      </c>
      <c r="E402" s="1">
        <v>45080</v>
      </c>
      <c r="F402" t="s">
        <v>2926</v>
      </c>
      <c r="G402" t="s">
        <v>3060</v>
      </c>
      <c r="H402" t="s">
        <v>3061</v>
      </c>
      <c r="I402" t="s">
        <v>85</v>
      </c>
      <c r="J402" t="s">
        <v>69</v>
      </c>
      <c r="K402" t="s">
        <v>87</v>
      </c>
      <c r="L402" t="s">
        <v>86</v>
      </c>
      <c r="M402" t="s">
        <v>174</v>
      </c>
      <c r="N402" t="s">
        <v>3062</v>
      </c>
      <c r="O402" t="s">
        <v>239</v>
      </c>
      <c r="P402" t="s">
        <v>126</v>
      </c>
      <c r="Q402" s="2">
        <v>37199</v>
      </c>
      <c r="R402" t="s">
        <v>51</v>
      </c>
      <c r="S402" t="s">
        <v>115</v>
      </c>
      <c r="T402" t="s">
        <v>73</v>
      </c>
      <c r="U402">
        <v>21759</v>
      </c>
      <c r="V402" t="s">
        <v>176</v>
      </c>
      <c r="W402" t="s">
        <v>143</v>
      </c>
      <c r="X402" t="s">
        <v>56</v>
      </c>
      <c r="Y402">
        <v>3</v>
      </c>
      <c r="Z402">
        <v>3826</v>
      </c>
      <c r="AA402" t="s">
        <v>3063</v>
      </c>
      <c r="AB402">
        <v>2</v>
      </c>
      <c r="AC402">
        <v>1</v>
      </c>
      <c r="AD402">
        <v>3</v>
      </c>
      <c r="AE402" s="1">
        <v>44886</v>
      </c>
      <c r="AF402" t="s">
        <v>221</v>
      </c>
      <c r="AG402" t="s">
        <v>59</v>
      </c>
      <c r="AH402" t="s">
        <v>104</v>
      </c>
      <c r="AI402" t="s">
        <v>3064</v>
      </c>
      <c r="AJ402" t="s">
        <v>3065</v>
      </c>
      <c r="AK402">
        <v>4</v>
      </c>
      <c r="AL402">
        <v>286.12</v>
      </c>
    </row>
    <row r="403" spans="1:38" x14ac:dyDescent="0.35">
      <c r="A403">
        <v>400</v>
      </c>
      <c r="B403" t="s">
        <v>1509</v>
      </c>
      <c r="C403" t="s">
        <v>1757</v>
      </c>
      <c r="D403" s="1">
        <v>43614</v>
      </c>
      <c r="F403" t="s">
        <v>2926</v>
      </c>
      <c r="G403" t="s">
        <v>3066</v>
      </c>
      <c r="H403" t="s">
        <v>3067</v>
      </c>
      <c r="I403" t="s">
        <v>163</v>
      </c>
      <c r="J403" t="s">
        <v>69</v>
      </c>
      <c r="K403" t="s">
        <v>87</v>
      </c>
      <c r="L403" t="s">
        <v>69</v>
      </c>
      <c r="M403" t="s">
        <v>48</v>
      </c>
      <c r="O403" t="s">
        <v>239</v>
      </c>
      <c r="P403" t="s">
        <v>140</v>
      </c>
      <c r="Q403" t="s">
        <v>3068</v>
      </c>
      <c r="R403" t="s">
        <v>51</v>
      </c>
      <c r="S403" t="s">
        <v>155</v>
      </c>
      <c r="T403" t="s">
        <v>73</v>
      </c>
      <c r="U403">
        <v>79707</v>
      </c>
      <c r="V403" t="s">
        <v>176</v>
      </c>
      <c r="W403" t="s">
        <v>55</v>
      </c>
      <c r="X403" t="s">
        <v>56</v>
      </c>
      <c r="Y403">
        <v>3</v>
      </c>
      <c r="Z403">
        <v>3827</v>
      </c>
      <c r="AA403" t="s">
        <v>3069</v>
      </c>
      <c r="AB403">
        <v>3</v>
      </c>
      <c r="AC403">
        <v>3</v>
      </c>
      <c r="AD403">
        <v>4</v>
      </c>
      <c r="AE403" s="1">
        <v>44958</v>
      </c>
      <c r="AF403" t="s">
        <v>221</v>
      </c>
      <c r="AG403" t="s">
        <v>59</v>
      </c>
      <c r="AH403" t="s">
        <v>60</v>
      </c>
      <c r="AI403" t="s">
        <v>3070</v>
      </c>
      <c r="AJ403" t="s">
        <v>3071</v>
      </c>
      <c r="AK403">
        <v>5</v>
      </c>
      <c r="AL403">
        <v>997.15</v>
      </c>
    </row>
    <row r="404" spans="1:38" x14ac:dyDescent="0.35">
      <c r="A404">
        <v>401</v>
      </c>
      <c r="B404" t="s">
        <v>3072</v>
      </c>
      <c r="C404" t="s">
        <v>3073</v>
      </c>
      <c r="D404" s="1">
        <v>43720</v>
      </c>
      <c r="F404" t="s">
        <v>2943</v>
      </c>
      <c r="G404" t="s">
        <v>3074</v>
      </c>
      <c r="H404" t="s">
        <v>3075</v>
      </c>
      <c r="I404" t="s">
        <v>85</v>
      </c>
      <c r="J404" t="s">
        <v>69</v>
      </c>
      <c r="K404" t="s">
        <v>68</v>
      </c>
      <c r="L404" t="s">
        <v>86</v>
      </c>
      <c r="M404" t="s">
        <v>48</v>
      </c>
      <c r="O404" t="s">
        <v>239</v>
      </c>
      <c r="P404" t="s">
        <v>70</v>
      </c>
      <c r="Q404" t="s">
        <v>3076</v>
      </c>
      <c r="R404" t="s">
        <v>51</v>
      </c>
      <c r="S404" t="s">
        <v>230</v>
      </c>
      <c r="T404" t="s">
        <v>73</v>
      </c>
      <c r="U404">
        <v>84152</v>
      </c>
      <c r="V404" t="s">
        <v>129</v>
      </c>
      <c r="W404" t="s">
        <v>143</v>
      </c>
      <c r="X404" t="s">
        <v>56</v>
      </c>
      <c r="Y404">
        <v>3</v>
      </c>
      <c r="Z404">
        <v>3828</v>
      </c>
      <c r="AA404" t="s">
        <v>3077</v>
      </c>
      <c r="AB404">
        <v>2</v>
      </c>
      <c r="AC404">
        <v>5</v>
      </c>
      <c r="AD404">
        <v>1</v>
      </c>
      <c r="AE404" s="1">
        <v>45090</v>
      </c>
      <c r="AF404" t="s">
        <v>58</v>
      </c>
      <c r="AG404" t="s">
        <v>76</v>
      </c>
      <c r="AH404" t="s">
        <v>60</v>
      </c>
      <c r="AI404" t="s">
        <v>3078</v>
      </c>
      <c r="AJ404" t="s">
        <v>3079</v>
      </c>
      <c r="AK404">
        <v>2</v>
      </c>
      <c r="AL404">
        <v>984.63</v>
      </c>
    </row>
    <row r="405" spans="1:38" x14ac:dyDescent="0.35">
      <c r="A405">
        <v>402</v>
      </c>
      <c r="B405" t="s">
        <v>1353</v>
      </c>
      <c r="C405" t="s">
        <v>3080</v>
      </c>
      <c r="D405" s="1">
        <v>43492</v>
      </c>
      <c r="E405" s="1">
        <v>44253</v>
      </c>
      <c r="F405" t="s">
        <v>2943</v>
      </c>
      <c r="G405" t="s">
        <v>3081</v>
      </c>
      <c r="H405" t="s">
        <v>3082</v>
      </c>
      <c r="I405" t="s">
        <v>125</v>
      </c>
      <c r="J405" t="s">
        <v>69</v>
      </c>
      <c r="K405" t="s">
        <v>46</v>
      </c>
      <c r="L405" t="s">
        <v>86</v>
      </c>
      <c r="M405" t="s">
        <v>174</v>
      </c>
      <c r="N405" t="s">
        <v>3083</v>
      </c>
      <c r="O405" t="s">
        <v>239</v>
      </c>
      <c r="P405" t="s">
        <v>250</v>
      </c>
      <c r="Q405" s="2">
        <v>20792</v>
      </c>
      <c r="R405" t="s">
        <v>51</v>
      </c>
      <c r="S405" t="s">
        <v>354</v>
      </c>
      <c r="T405" t="s">
        <v>73</v>
      </c>
      <c r="U405">
        <v>55408</v>
      </c>
      <c r="V405" t="s">
        <v>100</v>
      </c>
      <c r="W405" t="s">
        <v>116</v>
      </c>
      <c r="X405" t="s">
        <v>144</v>
      </c>
      <c r="Y405">
        <v>3</v>
      </c>
      <c r="Z405">
        <v>3829</v>
      </c>
      <c r="AA405" t="s">
        <v>210</v>
      </c>
      <c r="AB405">
        <v>3</v>
      </c>
      <c r="AC405">
        <v>2</v>
      </c>
      <c r="AD405">
        <v>1</v>
      </c>
      <c r="AE405" s="1">
        <v>44858</v>
      </c>
      <c r="AF405" t="s">
        <v>103</v>
      </c>
      <c r="AG405" t="s">
        <v>76</v>
      </c>
      <c r="AH405" t="s">
        <v>77</v>
      </c>
      <c r="AI405" t="s">
        <v>1598</v>
      </c>
      <c r="AJ405" t="s">
        <v>3084</v>
      </c>
      <c r="AK405">
        <v>5</v>
      </c>
      <c r="AL405">
        <v>233.67</v>
      </c>
    </row>
    <row r="406" spans="1:38" x14ac:dyDescent="0.35">
      <c r="A406">
        <v>403</v>
      </c>
      <c r="B406" t="s">
        <v>3085</v>
      </c>
      <c r="C406" t="s">
        <v>1067</v>
      </c>
      <c r="D406" s="1">
        <v>43697</v>
      </c>
      <c r="F406" t="s">
        <v>3086</v>
      </c>
      <c r="G406" t="s">
        <v>3087</v>
      </c>
      <c r="H406" t="s">
        <v>3088</v>
      </c>
      <c r="I406" t="s">
        <v>43</v>
      </c>
      <c r="J406" t="s">
        <v>69</v>
      </c>
      <c r="K406" t="s">
        <v>46</v>
      </c>
      <c r="L406" t="s">
        <v>47</v>
      </c>
      <c r="M406" t="s">
        <v>48</v>
      </c>
      <c r="O406" t="s">
        <v>239</v>
      </c>
      <c r="P406" t="s">
        <v>126</v>
      </c>
      <c r="Q406" t="s">
        <v>3089</v>
      </c>
      <c r="R406" t="s">
        <v>127</v>
      </c>
      <c r="S406" t="s">
        <v>417</v>
      </c>
      <c r="T406" t="s">
        <v>73</v>
      </c>
      <c r="U406">
        <v>89892</v>
      </c>
      <c r="V406" t="s">
        <v>54</v>
      </c>
      <c r="W406" t="s">
        <v>55</v>
      </c>
      <c r="X406" t="s">
        <v>1185</v>
      </c>
      <c r="Y406">
        <v>3</v>
      </c>
      <c r="Z406">
        <v>3830</v>
      </c>
      <c r="AA406" t="s">
        <v>1796</v>
      </c>
      <c r="AB406">
        <v>1</v>
      </c>
      <c r="AC406">
        <v>1</v>
      </c>
      <c r="AD406">
        <v>3</v>
      </c>
      <c r="AE406" s="1">
        <v>45000</v>
      </c>
      <c r="AF406" t="s">
        <v>118</v>
      </c>
      <c r="AG406" t="s">
        <v>59</v>
      </c>
      <c r="AH406" t="s">
        <v>104</v>
      </c>
      <c r="AI406" t="s">
        <v>3090</v>
      </c>
      <c r="AJ406" t="s">
        <v>3091</v>
      </c>
      <c r="AK406">
        <v>3</v>
      </c>
      <c r="AL406">
        <v>142.41999999999999</v>
      </c>
    </row>
    <row r="407" spans="1:38" x14ac:dyDescent="0.35">
      <c r="A407">
        <v>404</v>
      </c>
      <c r="B407" t="s">
        <v>3092</v>
      </c>
      <c r="C407" t="s">
        <v>2623</v>
      </c>
      <c r="D407" s="1">
        <v>43357</v>
      </c>
      <c r="F407" t="s">
        <v>3093</v>
      </c>
      <c r="G407" t="s">
        <v>3094</v>
      </c>
      <c r="H407" t="s">
        <v>3095</v>
      </c>
      <c r="I407" t="s">
        <v>184</v>
      </c>
      <c r="J407" t="s">
        <v>69</v>
      </c>
      <c r="K407" t="s">
        <v>46</v>
      </c>
      <c r="L407" t="s">
        <v>69</v>
      </c>
      <c r="M407" t="s">
        <v>48</v>
      </c>
      <c r="O407" t="s">
        <v>239</v>
      </c>
      <c r="P407" t="s">
        <v>126</v>
      </c>
      <c r="Q407" s="2">
        <v>18447</v>
      </c>
      <c r="R407" t="s">
        <v>127</v>
      </c>
      <c r="S407" t="s">
        <v>115</v>
      </c>
      <c r="T407" t="s">
        <v>53</v>
      </c>
      <c r="U407">
        <v>16260</v>
      </c>
      <c r="V407" t="s">
        <v>74</v>
      </c>
      <c r="W407" t="s">
        <v>143</v>
      </c>
      <c r="X407" t="s">
        <v>343</v>
      </c>
      <c r="Y407">
        <v>3</v>
      </c>
      <c r="Z407">
        <v>3831</v>
      </c>
      <c r="AA407" t="s">
        <v>436</v>
      </c>
      <c r="AB407">
        <v>3</v>
      </c>
      <c r="AC407">
        <v>2</v>
      </c>
      <c r="AD407">
        <v>5</v>
      </c>
      <c r="AE407" s="1">
        <v>45007</v>
      </c>
      <c r="AF407" t="s">
        <v>103</v>
      </c>
      <c r="AG407" t="s">
        <v>59</v>
      </c>
      <c r="AH407" t="s">
        <v>60</v>
      </c>
      <c r="AI407" t="s">
        <v>3096</v>
      </c>
      <c r="AJ407" t="s">
        <v>3097</v>
      </c>
      <c r="AK407">
        <v>2</v>
      </c>
      <c r="AL407">
        <v>784.73</v>
      </c>
    </row>
    <row r="408" spans="1:38" x14ac:dyDescent="0.35">
      <c r="A408">
        <v>405</v>
      </c>
      <c r="B408" t="s">
        <v>3098</v>
      </c>
      <c r="C408" t="s">
        <v>3099</v>
      </c>
      <c r="D408" s="1">
        <v>44410</v>
      </c>
      <c r="E408" s="1">
        <v>44833</v>
      </c>
      <c r="F408" t="s">
        <v>3100</v>
      </c>
      <c r="G408" t="s">
        <v>3101</v>
      </c>
      <c r="H408" t="s">
        <v>3102</v>
      </c>
      <c r="I408" t="s">
        <v>67</v>
      </c>
      <c r="J408" t="s">
        <v>86</v>
      </c>
      <c r="K408" t="s">
        <v>87</v>
      </c>
      <c r="L408" t="s">
        <v>69</v>
      </c>
      <c r="M408" t="s">
        <v>174</v>
      </c>
      <c r="N408" t="s">
        <v>3103</v>
      </c>
      <c r="O408" t="s">
        <v>239</v>
      </c>
      <c r="P408" t="s">
        <v>352</v>
      </c>
      <c r="Q408" s="2">
        <v>23567</v>
      </c>
      <c r="R408" t="s">
        <v>51</v>
      </c>
      <c r="S408" t="s">
        <v>2532</v>
      </c>
      <c r="T408" t="s">
        <v>53</v>
      </c>
      <c r="U408">
        <v>96097</v>
      </c>
      <c r="V408" t="s">
        <v>74</v>
      </c>
      <c r="W408" t="s">
        <v>55</v>
      </c>
      <c r="X408" t="s">
        <v>1185</v>
      </c>
      <c r="Y408">
        <v>3</v>
      </c>
      <c r="Z408">
        <v>3832</v>
      </c>
      <c r="AA408" s="2">
        <v>44631</v>
      </c>
      <c r="AB408">
        <v>1</v>
      </c>
      <c r="AC408">
        <v>4</v>
      </c>
      <c r="AD408">
        <v>5</v>
      </c>
      <c r="AE408" s="1">
        <v>44936</v>
      </c>
      <c r="AF408" t="s">
        <v>58</v>
      </c>
      <c r="AG408" t="s">
        <v>59</v>
      </c>
      <c r="AH408" t="s">
        <v>77</v>
      </c>
      <c r="AI408" t="s">
        <v>3104</v>
      </c>
      <c r="AJ408" t="s">
        <v>3105</v>
      </c>
      <c r="AK408">
        <v>4</v>
      </c>
      <c r="AL408">
        <v>770.38</v>
      </c>
    </row>
    <row r="409" spans="1:38" x14ac:dyDescent="0.35">
      <c r="A409">
        <v>406</v>
      </c>
      <c r="B409" t="s">
        <v>3106</v>
      </c>
      <c r="C409" t="s">
        <v>3107</v>
      </c>
      <c r="D409" s="1">
        <v>44587</v>
      </c>
      <c r="E409" s="1">
        <v>44867</v>
      </c>
      <c r="F409" t="s">
        <v>2935</v>
      </c>
      <c r="G409" t="s">
        <v>3108</v>
      </c>
      <c r="H409" t="s">
        <v>3109</v>
      </c>
      <c r="I409" t="s">
        <v>237</v>
      </c>
      <c r="J409" t="s">
        <v>86</v>
      </c>
      <c r="K409" t="s">
        <v>68</v>
      </c>
      <c r="L409" t="s">
        <v>69</v>
      </c>
      <c r="M409" t="s">
        <v>195</v>
      </c>
      <c r="N409" t="s">
        <v>3110</v>
      </c>
      <c r="O409" t="s">
        <v>3034</v>
      </c>
      <c r="P409" t="s">
        <v>126</v>
      </c>
      <c r="Q409" s="2">
        <v>19698</v>
      </c>
      <c r="R409" t="s">
        <v>51</v>
      </c>
      <c r="S409" t="s">
        <v>926</v>
      </c>
      <c r="T409" t="s">
        <v>73</v>
      </c>
      <c r="U409">
        <v>21738</v>
      </c>
      <c r="V409" t="s">
        <v>176</v>
      </c>
      <c r="W409" t="s">
        <v>101</v>
      </c>
      <c r="X409" t="s">
        <v>1185</v>
      </c>
      <c r="Y409">
        <v>3</v>
      </c>
      <c r="Z409">
        <v>3833</v>
      </c>
      <c r="AA409" s="2">
        <v>45018</v>
      </c>
      <c r="AB409">
        <v>3</v>
      </c>
      <c r="AC409">
        <v>5</v>
      </c>
      <c r="AD409">
        <v>2</v>
      </c>
      <c r="AE409" s="1">
        <v>45100</v>
      </c>
      <c r="AF409" t="s">
        <v>58</v>
      </c>
      <c r="AG409" t="s">
        <v>76</v>
      </c>
      <c r="AH409" t="s">
        <v>104</v>
      </c>
      <c r="AI409" t="s">
        <v>3111</v>
      </c>
      <c r="AJ409" t="s">
        <v>3112</v>
      </c>
      <c r="AK409">
        <v>2</v>
      </c>
      <c r="AL409">
        <v>409.16</v>
      </c>
    </row>
    <row r="410" spans="1:38" x14ac:dyDescent="0.35">
      <c r="A410">
        <v>407</v>
      </c>
      <c r="B410" t="s">
        <v>2466</v>
      </c>
      <c r="C410" t="s">
        <v>3113</v>
      </c>
      <c r="D410" s="1">
        <v>43595</v>
      </c>
      <c r="E410" s="1">
        <v>44413</v>
      </c>
      <c r="F410" t="s">
        <v>2935</v>
      </c>
      <c r="G410" t="s">
        <v>3114</v>
      </c>
      <c r="H410" t="s">
        <v>3115</v>
      </c>
      <c r="I410" t="s">
        <v>137</v>
      </c>
      <c r="J410" t="s">
        <v>45</v>
      </c>
      <c r="K410" t="s">
        <v>46</v>
      </c>
      <c r="L410" t="s">
        <v>69</v>
      </c>
      <c r="M410" t="s">
        <v>138</v>
      </c>
      <c r="N410" t="s">
        <v>3116</v>
      </c>
      <c r="O410" t="s">
        <v>3034</v>
      </c>
      <c r="P410" t="s">
        <v>126</v>
      </c>
      <c r="Q410" s="2">
        <v>22592</v>
      </c>
      <c r="R410" t="s">
        <v>51</v>
      </c>
      <c r="S410" t="s">
        <v>142</v>
      </c>
      <c r="T410" t="s">
        <v>73</v>
      </c>
      <c r="U410">
        <v>40039</v>
      </c>
      <c r="V410" t="s">
        <v>74</v>
      </c>
      <c r="W410" t="s">
        <v>116</v>
      </c>
      <c r="X410" t="s">
        <v>56</v>
      </c>
      <c r="Y410">
        <v>3</v>
      </c>
      <c r="Z410">
        <v>3834</v>
      </c>
      <c r="AA410" t="s">
        <v>513</v>
      </c>
      <c r="AB410">
        <v>3</v>
      </c>
      <c r="AC410">
        <v>5</v>
      </c>
      <c r="AD410">
        <v>5</v>
      </c>
      <c r="AE410" s="1">
        <v>44930</v>
      </c>
      <c r="AF410" t="s">
        <v>118</v>
      </c>
      <c r="AG410" t="s">
        <v>76</v>
      </c>
      <c r="AH410" t="s">
        <v>130</v>
      </c>
      <c r="AI410" t="s">
        <v>3117</v>
      </c>
      <c r="AJ410" t="s">
        <v>624</v>
      </c>
      <c r="AK410">
        <v>1</v>
      </c>
      <c r="AL410">
        <v>700.53</v>
      </c>
    </row>
    <row r="411" spans="1:38" x14ac:dyDescent="0.35">
      <c r="A411">
        <v>408</v>
      </c>
      <c r="B411" t="s">
        <v>357</v>
      </c>
      <c r="C411" t="s">
        <v>1629</v>
      </c>
      <c r="D411" s="1">
        <v>43467</v>
      </c>
      <c r="E411" s="1">
        <v>44901</v>
      </c>
      <c r="F411" t="s">
        <v>2926</v>
      </c>
      <c r="G411" t="s">
        <v>3118</v>
      </c>
      <c r="H411" t="s">
        <v>3119</v>
      </c>
      <c r="I411" t="s">
        <v>163</v>
      </c>
      <c r="J411" t="s">
        <v>69</v>
      </c>
      <c r="K411" t="s">
        <v>87</v>
      </c>
      <c r="L411" t="s">
        <v>69</v>
      </c>
      <c r="M411" t="s">
        <v>174</v>
      </c>
      <c r="N411" t="s">
        <v>3120</v>
      </c>
      <c r="O411" t="s">
        <v>239</v>
      </c>
      <c r="P411" t="s">
        <v>795</v>
      </c>
      <c r="Q411" s="2">
        <v>34283</v>
      </c>
      <c r="R411" t="s">
        <v>51</v>
      </c>
      <c r="S411" t="s">
        <v>2015</v>
      </c>
      <c r="T411" t="s">
        <v>73</v>
      </c>
      <c r="U411">
        <v>45952</v>
      </c>
      <c r="V411" t="s">
        <v>74</v>
      </c>
      <c r="W411" t="s">
        <v>143</v>
      </c>
      <c r="X411" t="s">
        <v>56</v>
      </c>
      <c r="Y411">
        <v>3</v>
      </c>
      <c r="Z411">
        <v>3835</v>
      </c>
      <c r="AA411" s="2">
        <v>44571</v>
      </c>
      <c r="AB411">
        <v>5</v>
      </c>
      <c r="AC411">
        <v>3</v>
      </c>
      <c r="AD411">
        <v>1</v>
      </c>
      <c r="AE411" s="1">
        <v>44870</v>
      </c>
      <c r="AF411" t="s">
        <v>75</v>
      </c>
      <c r="AG411" t="s">
        <v>76</v>
      </c>
      <c r="AH411" t="s">
        <v>60</v>
      </c>
      <c r="AI411" t="s">
        <v>3121</v>
      </c>
      <c r="AJ411" t="s">
        <v>3122</v>
      </c>
      <c r="AK411">
        <v>3</v>
      </c>
      <c r="AL411">
        <v>439.63</v>
      </c>
    </row>
    <row r="412" spans="1:38" x14ac:dyDescent="0.35">
      <c r="A412">
        <v>409</v>
      </c>
      <c r="B412" t="s">
        <v>2219</v>
      </c>
      <c r="C412" t="s">
        <v>3123</v>
      </c>
      <c r="D412" s="1">
        <v>44421</v>
      </c>
      <c r="F412" t="s">
        <v>2926</v>
      </c>
      <c r="G412" t="s">
        <v>3124</v>
      </c>
      <c r="H412" t="s">
        <v>3125</v>
      </c>
      <c r="I412" t="s">
        <v>85</v>
      </c>
      <c r="J412" t="s">
        <v>45</v>
      </c>
      <c r="K412" t="s">
        <v>68</v>
      </c>
      <c r="L412" t="s">
        <v>47</v>
      </c>
      <c r="M412" t="s">
        <v>48</v>
      </c>
      <c r="O412" t="s">
        <v>239</v>
      </c>
      <c r="P412" t="s">
        <v>112</v>
      </c>
      <c r="Q412" s="2">
        <v>17137</v>
      </c>
      <c r="R412" t="s">
        <v>51</v>
      </c>
      <c r="S412" t="s">
        <v>142</v>
      </c>
      <c r="T412" t="s">
        <v>73</v>
      </c>
      <c r="U412">
        <v>9738</v>
      </c>
      <c r="V412" t="s">
        <v>129</v>
      </c>
      <c r="W412" t="s">
        <v>101</v>
      </c>
      <c r="X412" t="s">
        <v>56</v>
      </c>
      <c r="Y412">
        <v>3</v>
      </c>
      <c r="Z412">
        <v>3836</v>
      </c>
      <c r="AA412" s="2">
        <v>45019</v>
      </c>
      <c r="AB412">
        <v>2</v>
      </c>
      <c r="AC412">
        <v>3</v>
      </c>
      <c r="AD412">
        <v>5</v>
      </c>
      <c r="AE412" s="1">
        <v>45045</v>
      </c>
      <c r="AF412" t="s">
        <v>118</v>
      </c>
      <c r="AG412" t="s">
        <v>76</v>
      </c>
      <c r="AH412" t="s">
        <v>77</v>
      </c>
      <c r="AI412" t="s">
        <v>3126</v>
      </c>
      <c r="AJ412" t="s">
        <v>3127</v>
      </c>
      <c r="AK412">
        <v>3</v>
      </c>
      <c r="AL412">
        <v>830.78</v>
      </c>
    </row>
    <row r="413" spans="1:38" x14ac:dyDescent="0.35">
      <c r="A413">
        <v>410</v>
      </c>
      <c r="B413" t="s">
        <v>3128</v>
      </c>
      <c r="C413" t="s">
        <v>3129</v>
      </c>
      <c r="D413" s="1">
        <v>44836</v>
      </c>
      <c r="E413" s="1">
        <v>44878</v>
      </c>
      <c r="F413" t="s">
        <v>2926</v>
      </c>
      <c r="G413" t="s">
        <v>3130</v>
      </c>
      <c r="H413" t="s">
        <v>3131</v>
      </c>
      <c r="I413" t="s">
        <v>125</v>
      </c>
      <c r="J413" t="s">
        <v>69</v>
      </c>
      <c r="K413" t="s">
        <v>68</v>
      </c>
      <c r="L413" t="s">
        <v>69</v>
      </c>
      <c r="M413" t="s">
        <v>174</v>
      </c>
      <c r="N413" t="s">
        <v>3132</v>
      </c>
      <c r="O413" t="s">
        <v>239</v>
      </c>
      <c r="P413" t="s">
        <v>50</v>
      </c>
      <c r="Q413" t="s">
        <v>3133</v>
      </c>
      <c r="R413" t="s">
        <v>51</v>
      </c>
      <c r="S413" t="s">
        <v>979</v>
      </c>
      <c r="T413" t="s">
        <v>73</v>
      </c>
      <c r="U413">
        <v>72879</v>
      </c>
      <c r="V413" t="s">
        <v>100</v>
      </c>
      <c r="W413" t="s">
        <v>101</v>
      </c>
      <c r="X413" t="s">
        <v>1185</v>
      </c>
      <c r="Y413">
        <v>3</v>
      </c>
      <c r="Z413">
        <v>3837</v>
      </c>
      <c r="AA413" t="s">
        <v>187</v>
      </c>
      <c r="AB413">
        <v>5</v>
      </c>
      <c r="AC413">
        <v>3</v>
      </c>
      <c r="AD413">
        <v>1</v>
      </c>
      <c r="AE413" s="1">
        <v>44979</v>
      </c>
      <c r="AF413" t="s">
        <v>221</v>
      </c>
      <c r="AG413" t="s">
        <v>59</v>
      </c>
      <c r="AH413" t="s">
        <v>60</v>
      </c>
      <c r="AI413" t="s">
        <v>3134</v>
      </c>
      <c r="AJ413" t="s">
        <v>3135</v>
      </c>
      <c r="AK413">
        <v>3</v>
      </c>
      <c r="AL413">
        <v>320.33999999999997</v>
      </c>
    </row>
    <row r="414" spans="1:38" x14ac:dyDescent="0.35">
      <c r="A414">
        <v>411</v>
      </c>
      <c r="B414" t="s">
        <v>3008</v>
      </c>
      <c r="C414" t="s">
        <v>3136</v>
      </c>
      <c r="D414" s="1">
        <v>43451</v>
      </c>
      <c r="E414" s="1">
        <v>44307</v>
      </c>
      <c r="F414" t="s">
        <v>2926</v>
      </c>
      <c r="G414" t="s">
        <v>3137</v>
      </c>
      <c r="H414" t="s">
        <v>3138</v>
      </c>
      <c r="I414" t="s">
        <v>43</v>
      </c>
      <c r="J414" t="s">
        <v>69</v>
      </c>
      <c r="K414" t="s">
        <v>68</v>
      </c>
      <c r="L414" t="s">
        <v>86</v>
      </c>
      <c r="M414" t="s">
        <v>248</v>
      </c>
      <c r="N414" t="s">
        <v>3139</v>
      </c>
      <c r="O414" t="s">
        <v>239</v>
      </c>
      <c r="P414" t="s">
        <v>126</v>
      </c>
      <c r="Q414" t="s">
        <v>3140</v>
      </c>
      <c r="R414" t="s">
        <v>51</v>
      </c>
      <c r="S414" t="s">
        <v>90</v>
      </c>
      <c r="T414" t="s">
        <v>53</v>
      </c>
      <c r="U414">
        <v>28364</v>
      </c>
      <c r="V414" t="s">
        <v>176</v>
      </c>
      <c r="W414" t="s">
        <v>101</v>
      </c>
      <c r="X414" t="s">
        <v>1185</v>
      </c>
      <c r="Y414">
        <v>3</v>
      </c>
      <c r="Z414">
        <v>3838</v>
      </c>
      <c r="AA414" s="2">
        <v>44693</v>
      </c>
      <c r="AB414">
        <v>1</v>
      </c>
      <c r="AC414">
        <v>1</v>
      </c>
      <c r="AD414">
        <v>2</v>
      </c>
      <c r="AE414" s="1">
        <v>45035</v>
      </c>
      <c r="AF414" t="s">
        <v>221</v>
      </c>
      <c r="AG414" t="s">
        <v>59</v>
      </c>
      <c r="AH414" t="s">
        <v>60</v>
      </c>
      <c r="AI414" t="s">
        <v>3141</v>
      </c>
      <c r="AJ414" t="s">
        <v>3142</v>
      </c>
      <c r="AK414">
        <v>2</v>
      </c>
      <c r="AL414">
        <v>510.23</v>
      </c>
    </row>
    <row r="415" spans="1:38" x14ac:dyDescent="0.35">
      <c r="A415">
        <v>412</v>
      </c>
      <c r="B415" t="s">
        <v>3143</v>
      </c>
      <c r="C415" t="s">
        <v>3144</v>
      </c>
      <c r="D415" s="1">
        <v>44480</v>
      </c>
      <c r="F415" t="s">
        <v>2943</v>
      </c>
      <c r="G415" t="s">
        <v>3145</v>
      </c>
      <c r="H415" t="s">
        <v>3146</v>
      </c>
      <c r="I415" t="s">
        <v>85</v>
      </c>
      <c r="J415" t="s">
        <v>45</v>
      </c>
      <c r="K415" t="s">
        <v>87</v>
      </c>
      <c r="L415" t="s">
        <v>69</v>
      </c>
      <c r="M415" t="s">
        <v>48</v>
      </c>
      <c r="O415" t="s">
        <v>239</v>
      </c>
      <c r="P415" t="s">
        <v>112</v>
      </c>
      <c r="Q415" t="s">
        <v>3147</v>
      </c>
      <c r="R415" t="s">
        <v>51</v>
      </c>
      <c r="S415" t="s">
        <v>230</v>
      </c>
      <c r="T415" t="s">
        <v>73</v>
      </c>
      <c r="U415">
        <v>94433</v>
      </c>
      <c r="V415" t="s">
        <v>74</v>
      </c>
      <c r="W415" t="s">
        <v>143</v>
      </c>
      <c r="X415" t="s">
        <v>1185</v>
      </c>
      <c r="Y415">
        <v>3</v>
      </c>
      <c r="Z415">
        <v>3839</v>
      </c>
      <c r="AA415" s="2">
        <v>45020</v>
      </c>
      <c r="AB415">
        <v>3</v>
      </c>
      <c r="AC415">
        <v>3</v>
      </c>
      <c r="AD415">
        <v>4</v>
      </c>
      <c r="AE415" s="1">
        <v>45089</v>
      </c>
      <c r="AF415" t="s">
        <v>221</v>
      </c>
      <c r="AG415" t="s">
        <v>76</v>
      </c>
      <c r="AH415" t="s">
        <v>60</v>
      </c>
      <c r="AI415" t="s">
        <v>3148</v>
      </c>
      <c r="AJ415" t="s">
        <v>3149</v>
      </c>
      <c r="AK415">
        <v>4</v>
      </c>
      <c r="AL415">
        <v>403</v>
      </c>
    </row>
    <row r="416" spans="1:38" x14ac:dyDescent="0.35">
      <c r="A416">
        <v>413</v>
      </c>
      <c r="B416" t="s">
        <v>3150</v>
      </c>
      <c r="C416" t="s">
        <v>769</v>
      </c>
      <c r="D416" s="1">
        <v>45017</v>
      </c>
      <c r="E416" s="1">
        <v>45064</v>
      </c>
      <c r="F416" t="s">
        <v>2943</v>
      </c>
      <c r="G416" t="s">
        <v>3151</v>
      </c>
      <c r="H416" t="s">
        <v>3152</v>
      </c>
      <c r="I416" t="s">
        <v>125</v>
      </c>
      <c r="J416" t="s">
        <v>69</v>
      </c>
      <c r="K416" t="s">
        <v>87</v>
      </c>
      <c r="L416" t="s">
        <v>86</v>
      </c>
      <c r="M416" t="s">
        <v>248</v>
      </c>
      <c r="N416" t="s">
        <v>3153</v>
      </c>
      <c r="O416" t="s">
        <v>239</v>
      </c>
      <c r="P416" t="s">
        <v>126</v>
      </c>
      <c r="Q416" t="s">
        <v>3154</v>
      </c>
      <c r="R416" t="s">
        <v>51</v>
      </c>
      <c r="S416" t="s">
        <v>326</v>
      </c>
      <c r="T416" t="s">
        <v>73</v>
      </c>
      <c r="U416">
        <v>97654</v>
      </c>
      <c r="V416" t="s">
        <v>74</v>
      </c>
      <c r="W416" t="s">
        <v>101</v>
      </c>
      <c r="X416" t="s">
        <v>56</v>
      </c>
      <c r="Y416">
        <v>3</v>
      </c>
      <c r="Z416">
        <v>3840</v>
      </c>
      <c r="AA416" s="2">
        <v>44987</v>
      </c>
      <c r="AB416">
        <v>1</v>
      </c>
      <c r="AC416">
        <v>5</v>
      </c>
      <c r="AD416">
        <v>4</v>
      </c>
      <c r="AE416" s="1">
        <v>44871</v>
      </c>
      <c r="AF416" t="s">
        <v>118</v>
      </c>
      <c r="AG416" t="s">
        <v>76</v>
      </c>
      <c r="AH416" t="s">
        <v>60</v>
      </c>
      <c r="AI416" t="s">
        <v>3155</v>
      </c>
      <c r="AJ416" t="s">
        <v>3156</v>
      </c>
      <c r="AK416">
        <v>4</v>
      </c>
      <c r="AL416">
        <v>170.61</v>
      </c>
    </row>
    <row r="417" spans="1:38" x14ac:dyDescent="0.35">
      <c r="A417">
        <v>414</v>
      </c>
      <c r="B417" t="s">
        <v>1050</v>
      </c>
      <c r="C417" t="s">
        <v>3157</v>
      </c>
      <c r="D417" s="1">
        <v>44275</v>
      </c>
      <c r="F417" t="s">
        <v>3086</v>
      </c>
      <c r="G417" t="s">
        <v>3158</v>
      </c>
      <c r="H417" t="s">
        <v>3159</v>
      </c>
      <c r="I417" t="s">
        <v>43</v>
      </c>
      <c r="J417" t="s">
        <v>86</v>
      </c>
      <c r="K417" t="s">
        <v>46</v>
      </c>
      <c r="L417" t="s">
        <v>86</v>
      </c>
      <c r="M417" t="s">
        <v>48</v>
      </c>
      <c r="O417" t="s">
        <v>239</v>
      </c>
      <c r="P417" t="s">
        <v>458</v>
      </c>
      <c r="Q417" t="s">
        <v>3160</v>
      </c>
      <c r="R417" t="s">
        <v>127</v>
      </c>
      <c r="S417" t="s">
        <v>115</v>
      </c>
      <c r="T417" t="s">
        <v>73</v>
      </c>
      <c r="U417">
        <v>78239</v>
      </c>
      <c r="V417" t="s">
        <v>176</v>
      </c>
      <c r="W417" t="s">
        <v>101</v>
      </c>
      <c r="X417" t="s">
        <v>56</v>
      </c>
      <c r="Y417">
        <v>3</v>
      </c>
      <c r="Z417">
        <v>3841</v>
      </c>
      <c r="AA417" t="s">
        <v>2954</v>
      </c>
      <c r="AB417">
        <v>5</v>
      </c>
      <c r="AC417">
        <v>4</v>
      </c>
      <c r="AD417">
        <v>4</v>
      </c>
      <c r="AE417" s="1">
        <v>44950</v>
      </c>
      <c r="AF417" t="s">
        <v>75</v>
      </c>
      <c r="AG417" t="s">
        <v>76</v>
      </c>
      <c r="AH417" t="s">
        <v>130</v>
      </c>
      <c r="AI417" t="s">
        <v>3161</v>
      </c>
      <c r="AJ417" t="s">
        <v>3162</v>
      </c>
      <c r="AK417">
        <v>4</v>
      </c>
      <c r="AL417">
        <v>872.91</v>
      </c>
    </row>
    <row r="418" spans="1:38" x14ac:dyDescent="0.35">
      <c r="A418">
        <v>415</v>
      </c>
      <c r="B418" t="s">
        <v>3163</v>
      </c>
      <c r="C418" t="s">
        <v>3059</v>
      </c>
      <c r="D418" s="1">
        <v>44063</v>
      </c>
      <c r="E418" s="1">
        <v>44419</v>
      </c>
      <c r="F418" t="s">
        <v>3093</v>
      </c>
      <c r="G418" t="s">
        <v>3164</v>
      </c>
      <c r="H418" t="s">
        <v>3165</v>
      </c>
      <c r="I418" t="s">
        <v>184</v>
      </c>
      <c r="J418" t="s">
        <v>69</v>
      </c>
      <c r="K418" t="s">
        <v>87</v>
      </c>
      <c r="L418" t="s">
        <v>69</v>
      </c>
      <c r="M418" t="s">
        <v>138</v>
      </c>
      <c r="N418" t="s">
        <v>3166</v>
      </c>
      <c r="O418" t="s">
        <v>239</v>
      </c>
      <c r="P418" t="s">
        <v>70</v>
      </c>
      <c r="Q418" t="s">
        <v>3167</v>
      </c>
      <c r="R418" t="s">
        <v>51</v>
      </c>
      <c r="S418" t="s">
        <v>230</v>
      </c>
      <c r="T418" t="s">
        <v>53</v>
      </c>
      <c r="U418">
        <v>40402</v>
      </c>
      <c r="V418" t="s">
        <v>54</v>
      </c>
      <c r="W418" t="s">
        <v>143</v>
      </c>
      <c r="X418" t="s">
        <v>56</v>
      </c>
      <c r="Y418">
        <v>3</v>
      </c>
      <c r="Z418">
        <v>3842</v>
      </c>
      <c r="AA418" t="s">
        <v>2431</v>
      </c>
      <c r="AB418">
        <v>2</v>
      </c>
      <c r="AC418">
        <v>5</v>
      </c>
      <c r="AD418">
        <v>5</v>
      </c>
      <c r="AE418" s="1">
        <v>44826</v>
      </c>
      <c r="AF418" t="s">
        <v>103</v>
      </c>
      <c r="AG418" t="s">
        <v>59</v>
      </c>
      <c r="AH418" t="s">
        <v>104</v>
      </c>
      <c r="AI418" t="s">
        <v>3168</v>
      </c>
      <c r="AJ418" t="s">
        <v>3169</v>
      </c>
      <c r="AK418">
        <v>5</v>
      </c>
      <c r="AL418">
        <v>584.99</v>
      </c>
    </row>
    <row r="419" spans="1:38" x14ac:dyDescent="0.35">
      <c r="A419">
        <v>416</v>
      </c>
      <c r="B419" t="s">
        <v>3170</v>
      </c>
      <c r="C419" t="s">
        <v>3171</v>
      </c>
      <c r="D419" s="1">
        <v>45123</v>
      </c>
      <c r="E419" s="1">
        <v>45137</v>
      </c>
      <c r="F419" t="s">
        <v>3100</v>
      </c>
      <c r="G419" t="s">
        <v>3172</v>
      </c>
      <c r="H419" t="s">
        <v>3173</v>
      </c>
      <c r="I419" t="s">
        <v>67</v>
      </c>
      <c r="J419" t="s">
        <v>86</v>
      </c>
      <c r="K419" t="s">
        <v>46</v>
      </c>
      <c r="L419" t="s">
        <v>86</v>
      </c>
      <c r="M419" t="s">
        <v>174</v>
      </c>
      <c r="N419" t="s">
        <v>3174</v>
      </c>
      <c r="O419" t="s">
        <v>239</v>
      </c>
      <c r="P419" t="s">
        <v>153</v>
      </c>
      <c r="Q419" s="2">
        <v>28308</v>
      </c>
      <c r="R419" t="s">
        <v>51</v>
      </c>
      <c r="S419" t="s">
        <v>155</v>
      </c>
      <c r="T419" t="s">
        <v>53</v>
      </c>
      <c r="U419">
        <v>21480</v>
      </c>
      <c r="V419" t="s">
        <v>176</v>
      </c>
      <c r="W419" t="s">
        <v>101</v>
      </c>
      <c r="X419" t="s">
        <v>56</v>
      </c>
      <c r="Y419">
        <v>3</v>
      </c>
      <c r="Z419">
        <v>3843</v>
      </c>
      <c r="AA419" t="s">
        <v>392</v>
      </c>
      <c r="AB419">
        <v>3</v>
      </c>
      <c r="AC419">
        <v>5</v>
      </c>
      <c r="AD419">
        <v>5</v>
      </c>
      <c r="AE419" s="1">
        <v>45142</v>
      </c>
      <c r="AF419" t="s">
        <v>118</v>
      </c>
      <c r="AG419" t="s">
        <v>76</v>
      </c>
      <c r="AH419" t="s">
        <v>130</v>
      </c>
      <c r="AI419" t="s">
        <v>2866</v>
      </c>
      <c r="AJ419" t="s">
        <v>3175</v>
      </c>
      <c r="AK419">
        <v>2</v>
      </c>
      <c r="AL419">
        <v>582.09</v>
      </c>
    </row>
    <row r="420" spans="1:38" x14ac:dyDescent="0.35">
      <c r="A420">
        <v>417</v>
      </c>
      <c r="B420" t="s">
        <v>3176</v>
      </c>
      <c r="C420" t="s">
        <v>3177</v>
      </c>
      <c r="D420" s="1">
        <v>44357</v>
      </c>
      <c r="E420" s="1">
        <v>44791</v>
      </c>
      <c r="F420" t="s">
        <v>2935</v>
      </c>
      <c r="G420" t="s">
        <v>2005</v>
      </c>
      <c r="H420" t="s">
        <v>3178</v>
      </c>
      <c r="I420" t="s">
        <v>237</v>
      </c>
      <c r="J420" t="s">
        <v>69</v>
      </c>
      <c r="K420" t="s">
        <v>46</v>
      </c>
      <c r="L420" t="s">
        <v>47</v>
      </c>
      <c r="M420" t="s">
        <v>248</v>
      </c>
      <c r="N420" t="s">
        <v>3179</v>
      </c>
      <c r="O420" t="s">
        <v>3034</v>
      </c>
      <c r="P420" t="s">
        <v>112</v>
      </c>
      <c r="Q420" s="2">
        <v>22318</v>
      </c>
      <c r="R420" t="s">
        <v>51</v>
      </c>
      <c r="S420" t="s">
        <v>115</v>
      </c>
      <c r="T420" t="s">
        <v>73</v>
      </c>
      <c r="U420">
        <v>49677</v>
      </c>
      <c r="V420" t="s">
        <v>54</v>
      </c>
      <c r="W420" t="s">
        <v>101</v>
      </c>
      <c r="X420" t="s">
        <v>1185</v>
      </c>
      <c r="Y420">
        <v>3</v>
      </c>
      <c r="Z420">
        <v>3844</v>
      </c>
      <c r="AA420" s="2">
        <v>44928</v>
      </c>
      <c r="AB420">
        <v>3</v>
      </c>
      <c r="AC420">
        <v>2</v>
      </c>
      <c r="AD420">
        <v>5</v>
      </c>
      <c r="AE420" s="1">
        <v>45116</v>
      </c>
      <c r="AF420" t="s">
        <v>103</v>
      </c>
      <c r="AG420" t="s">
        <v>76</v>
      </c>
      <c r="AH420" t="s">
        <v>60</v>
      </c>
      <c r="AI420" t="s">
        <v>3180</v>
      </c>
      <c r="AJ420" t="s">
        <v>3181</v>
      </c>
      <c r="AK420">
        <v>5</v>
      </c>
      <c r="AL420">
        <v>603.66999999999996</v>
      </c>
    </row>
    <row r="421" spans="1:38" x14ac:dyDescent="0.35">
      <c r="A421">
        <v>418</v>
      </c>
      <c r="B421" t="s">
        <v>587</v>
      </c>
      <c r="C421" t="s">
        <v>3177</v>
      </c>
      <c r="D421" s="1">
        <v>43702</v>
      </c>
      <c r="F421" t="s">
        <v>2935</v>
      </c>
      <c r="G421" t="s">
        <v>3182</v>
      </c>
      <c r="H421" t="s">
        <v>3183</v>
      </c>
      <c r="I421" t="s">
        <v>137</v>
      </c>
      <c r="J421" t="s">
        <v>45</v>
      </c>
      <c r="K421" t="s">
        <v>68</v>
      </c>
      <c r="L421" t="s">
        <v>86</v>
      </c>
      <c r="M421" t="s">
        <v>48</v>
      </c>
      <c r="O421" t="s">
        <v>3034</v>
      </c>
      <c r="P421" t="s">
        <v>126</v>
      </c>
      <c r="Q421" s="2">
        <v>25484</v>
      </c>
      <c r="R421" t="s">
        <v>51</v>
      </c>
      <c r="S421" t="s">
        <v>115</v>
      </c>
      <c r="T421" t="s">
        <v>73</v>
      </c>
      <c r="U421">
        <v>69726</v>
      </c>
      <c r="V421" t="s">
        <v>74</v>
      </c>
      <c r="W421" t="s">
        <v>101</v>
      </c>
      <c r="X421" t="s">
        <v>1185</v>
      </c>
      <c r="Y421">
        <v>3</v>
      </c>
      <c r="Z421">
        <v>3845</v>
      </c>
      <c r="AA421" s="2">
        <v>45054</v>
      </c>
      <c r="AB421">
        <v>4</v>
      </c>
      <c r="AC421">
        <v>5</v>
      </c>
      <c r="AD421">
        <v>3</v>
      </c>
      <c r="AE421" s="1">
        <v>44790</v>
      </c>
      <c r="AF421" t="s">
        <v>103</v>
      </c>
      <c r="AG421" t="s">
        <v>59</v>
      </c>
      <c r="AH421" t="s">
        <v>130</v>
      </c>
      <c r="AI421" t="s">
        <v>3184</v>
      </c>
      <c r="AJ421" t="s">
        <v>3185</v>
      </c>
      <c r="AK421">
        <v>5</v>
      </c>
      <c r="AL421">
        <v>546.24</v>
      </c>
    </row>
    <row r="422" spans="1:38" x14ac:dyDescent="0.35">
      <c r="A422">
        <v>419</v>
      </c>
      <c r="B422" t="s">
        <v>714</v>
      </c>
      <c r="C422" t="s">
        <v>214</v>
      </c>
      <c r="D422" s="1">
        <v>43955</v>
      </c>
      <c r="E422" s="1">
        <v>45061</v>
      </c>
      <c r="F422" t="s">
        <v>2926</v>
      </c>
      <c r="G422" t="s">
        <v>3186</v>
      </c>
      <c r="H422" t="s">
        <v>3187</v>
      </c>
      <c r="I422" t="s">
        <v>163</v>
      </c>
      <c r="J422" t="s">
        <v>45</v>
      </c>
      <c r="K422" t="s">
        <v>46</v>
      </c>
      <c r="L422" t="s">
        <v>86</v>
      </c>
      <c r="M422" t="s">
        <v>195</v>
      </c>
      <c r="N422" t="s">
        <v>3188</v>
      </c>
      <c r="O422" t="s">
        <v>239</v>
      </c>
      <c r="P422" t="s">
        <v>458</v>
      </c>
      <c r="Q422" s="2">
        <v>27675</v>
      </c>
      <c r="R422" t="s">
        <v>51</v>
      </c>
      <c r="S422" t="s">
        <v>128</v>
      </c>
      <c r="T422" t="s">
        <v>73</v>
      </c>
      <c r="U422">
        <v>44664</v>
      </c>
      <c r="V422" t="s">
        <v>176</v>
      </c>
      <c r="W422" t="s">
        <v>101</v>
      </c>
      <c r="X422" t="s">
        <v>56</v>
      </c>
      <c r="Y422">
        <v>3</v>
      </c>
      <c r="Z422">
        <v>3846</v>
      </c>
      <c r="AA422" t="s">
        <v>1207</v>
      </c>
      <c r="AB422">
        <v>4</v>
      </c>
      <c r="AC422">
        <v>5</v>
      </c>
      <c r="AD422">
        <v>1</v>
      </c>
      <c r="AE422" s="1">
        <v>45027</v>
      </c>
      <c r="AF422" t="s">
        <v>58</v>
      </c>
      <c r="AG422" t="s">
        <v>59</v>
      </c>
      <c r="AH422" t="s">
        <v>77</v>
      </c>
      <c r="AI422" t="s">
        <v>1868</v>
      </c>
      <c r="AJ422" t="s">
        <v>3189</v>
      </c>
      <c r="AK422">
        <v>4</v>
      </c>
      <c r="AL422">
        <v>607.97</v>
      </c>
    </row>
    <row r="423" spans="1:38" x14ac:dyDescent="0.35">
      <c r="A423">
        <v>420</v>
      </c>
      <c r="B423" t="s">
        <v>471</v>
      </c>
      <c r="C423" t="s">
        <v>3190</v>
      </c>
      <c r="D423" s="1">
        <v>43520</v>
      </c>
      <c r="E423" s="1">
        <v>43993</v>
      </c>
      <c r="F423" t="s">
        <v>2926</v>
      </c>
      <c r="G423" t="s">
        <v>3191</v>
      </c>
      <c r="H423" t="s">
        <v>3192</v>
      </c>
      <c r="I423" t="s">
        <v>85</v>
      </c>
      <c r="J423" t="s">
        <v>69</v>
      </c>
      <c r="K423" t="s">
        <v>87</v>
      </c>
      <c r="L423" t="s">
        <v>47</v>
      </c>
      <c r="M423" t="s">
        <v>195</v>
      </c>
      <c r="N423" t="s">
        <v>3193</v>
      </c>
      <c r="O423" t="s">
        <v>239</v>
      </c>
      <c r="P423" t="s">
        <v>126</v>
      </c>
      <c r="Q423" s="2">
        <v>35955</v>
      </c>
      <c r="R423" t="s">
        <v>51</v>
      </c>
      <c r="S423" t="s">
        <v>115</v>
      </c>
      <c r="T423" t="s">
        <v>73</v>
      </c>
      <c r="U423">
        <v>53800</v>
      </c>
      <c r="V423" t="s">
        <v>74</v>
      </c>
      <c r="W423" t="s">
        <v>101</v>
      </c>
      <c r="X423" t="s">
        <v>56</v>
      </c>
      <c r="Y423">
        <v>3</v>
      </c>
      <c r="Z423">
        <v>3847</v>
      </c>
      <c r="AA423" s="2">
        <v>44661</v>
      </c>
      <c r="AB423">
        <v>5</v>
      </c>
      <c r="AC423">
        <v>3</v>
      </c>
      <c r="AD423">
        <v>1</v>
      </c>
      <c r="AE423" s="1">
        <v>45013</v>
      </c>
      <c r="AF423" t="s">
        <v>118</v>
      </c>
      <c r="AG423" t="s">
        <v>59</v>
      </c>
      <c r="AH423" t="s">
        <v>104</v>
      </c>
      <c r="AI423" t="s">
        <v>3194</v>
      </c>
      <c r="AJ423" t="s">
        <v>3195</v>
      </c>
      <c r="AK423">
        <v>4</v>
      </c>
      <c r="AL423">
        <v>130.59</v>
      </c>
    </row>
    <row r="424" spans="1:38" x14ac:dyDescent="0.35">
      <c r="A424">
        <v>421</v>
      </c>
      <c r="B424" t="s">
        <v>3196</v>
      </c>
      <c r="C424" t="s">
        <v>3197</v>
      </c>
      <c r="D424" s="1">
        <v>43732</v>
      </c>
      <c r="F424" t="s">
        <v>2926</v>
      </c>
      <c r="G424" t="s">
        <v>3198</v>
      </c>
      <c r="H424" t="s">
        <v>3199</v>
      </c>
      <c r="I424" t="s">
        <v>125</v>
      </c>
      <c r="J424" t="s">
        <v>86</v>
      </c>
      <c r="K424" t="s">
        <v>46</v>
      </c>
      <c r="L424" t="s">
        <v>47</v>
      </c>
      <c r="M424" t="s">
        <v>48</v>
      </c>
      <c r="O424" t="s">
        <v>239</v>
      </c>
      <c r="P424" t="s">
        <v>126</v>
      </c>
      <c r="Q424" t="s">
        <v>3200</v>
      </c>
      <c r="R424" t="s">
        <v>51</v>
      </c>
      <c r="S424" t="s">
        <v>142</v>
      </c>
      <c r="T424" t="s">
        <v>73</v>
      </c>
      <c r="U424">
        <v>69459</v>
      </c>
      <c r="V424" t="s">
        <v>176</v>
      </c>
      <c r="W424" t="s">
        <v>116</v>
      </c>
      <c r="X424" t="s">
        <v>56</v>
      </c>
      <c r="Y424">
        <v>3</v>
      </c>
      <c r="Z424">
        <v>3848</v>
      </c>
      <c r="AA424" s="2">
        <v>44602</v>
      </c>
      <c r="AB424">
        <v>5</v>
      </c>
      <c r="AC424">
        <v>1</v>
      </c>
      <c r="AD424">
        <v>4</v>
      </c>
      <c r="AE424" s="1">
        <v>44883</v>
      </c>
      <c r="AF424" t="s">
        <v>221</v>
      </c>
      <c r="AG424" t="s">
        <v>59</v>
      </c>
      <c r="AH424" t="s">
        <v>77</v>
      </c>
      <c r="AI424" t="s">
        <v>3201</v>
      </c>
      <c r="AJ424" t="s">
        <v>3202</v>
      </c>
      <c r="AK424">
        <v>2</v>
      </c>
      <c r="AL424">
        <v>443.56</v>
      </c>
    </row>
    <row r="425" spans="1:38" x14ac:dyDescent="0.35">
      <c r="A425">
        <v>422</v>
      </c>
      <c r="B425" t="s">
        <v>2903</v>
      </c>
      <c r="C425" t="s">
        <v>642</v>
      </c>
      <c r="D425" s="1">
        <v>44240</v>
      </c>
      <c r="F425" t="s">
        <v>2926</v>
      </c>
      <c r="G425" t="s">
        <v>3203</v>
      </c>
      <c r="H425" t="s">
        <v>3204</v>
      </c>
      <c r="I425" t="s">
        <v>43</v>
      </c>
      <c r="J425" t="s">
        <v>45</v>
      </c>
      <c r="K425" t="s">
        <v>68</v>
      </c>
      <c r="L425" t="s">
        <v>69</v>
      </c>
      <c r="M425" t="s">
        <v>48</v>
      </c>
      <c r="O425" t="s">
        <v>239</v>
      </c>
      <c r="P425" t="s">
        <v>112</v>
      </c>
      <c r="Q425" t="s">
        <v>3205</v>
      </c>
      <c r="R425" t="s">
        <v>51</v>
      </c>
      <c r="S425" t="s">
        <v>326</v>
      </c>
      <c r="T425" t="s">
        <v>53</v>
      </c>
      <c r="U425">
        <v>78801</v>
      </c>
      <c r="V425" t="s">
        <v>54</v>
      </c>
      <c r="W425" t="s">
        <v>55</v>
      </c>
      <c r="X425" t="s">
        <v>56</v>
      </c>
      <c r="Y425">
        <v>3</v>
      </c>
      <c r="Z425">
        <v>3849</v>
      </c>
      <c r="AA425" s="2">
        <v>44751</v>
      </c>
      <c r="AB425">
        <v>3</v>
      </c>
      <c r="AC425">
        <v>3</v>
      </c>
      <c r="AD425">
        <v>1</v>
      </c>
      <c r="AE425" s="1">
        <v>45000</v>
      </c>
      <c r="AF425" t="s">
        <v>58</v>
      </c>
      <c r="AG425" t="s">
        <v>76</v>
      </c>
      <c r="AH425" t="s">
        <v>130</v>
      </c>
      <c r="AI425" t="s">
        <v>3206</v>
      </c>
      <c r="AJ425" t="s">
        <v>3207</v>
      </c>
      <c r="AK425">
        <v>3</v>
      </c>
      <c r="AL425">
        <v>436.47</v>
      </c>
    </row>
    <row r="426" spans="1:38" x14ac:dyDescent="0.35">
      <c r="A426">
        <v>423</v>
      </c>
      <c r="B426" t="s">
        <v>2073</v>
      </c>
      <c r="C426" t="s">
        <v>3208</v>
      </c>
      <c r="D426" s="1">
        <v>43835</v>
      </c>
      <c r="E426" s="1">
        <v>44676</v>
      </c>
      <c r="F426" t="s">
        <v>2943</v>
      </c>
      <c r="G426" t="s">
        <v>3209</v>
      </c>
      <c r="H426" t="s">
        <v>3210</v>
      </c>
      <c r="I426" t="s">
        <v>194</v>
      </c>
      <c r="J426" t="s">
        <v>69</v>
      </c>
      <c r="K426" t="s">
        <v>87</v>
      </c>
      <c r="L426" t="s">
        <v>47</v>
      </c>
      <c r="M426" t="s">
        <v>248</v>
      </c>
      <c r="N426" t="s">
        <v>3211</v>
      </c>
      <c r="O426" t="s">
        <v>239</v>
      </c>
      <c r="P426" t="s">
        <v>795</v>
      </c>
      <c r="Q426" t="s">
        <v>3212</v>
      </c>
      <c r="R426" t="s">
        <v>51</v>
      </c>
      <c r="S426" t="s">
        <v>2062</v>
      </c>
      <c r="T426" t="s">
        <v>73</v>
      </c>
      <c r="U426">
        <v>77264</v>
      </c>
      <c r="V426" t="s">
        <v>74</v>
      </c>
      <c r="W426" t="s">
        <v>101</v>
      </c>
      <c r="X426" t="s">
        <v>56</v>
      </c>
      <c r="Y426">
        <v>3</v>
      </c>
      <c r="Z426">
        <v>3850</v>
      </c>
      <c r="AA426" t="s">
        <v>187</v>
      </c>
      <c r="AB426">
        <v>1</v>
      </c>
      <c r="AC426">
        <v>3</v>
      </c>
      <c r="AD426">
        <v>5</v>
      </c>
      <c r="AE426" s="1">
        <v>44866</v>
      </c>
      <c r="AF426" t="s">
        <v>221</v>
      </c>
      <c r="AG426" t="s">
        <v>59</v>
      </c>
      <c r="AH426" t="s">
        <v>104</v>
      </c>
      <c r="AI426" t="s">
        <v>3213</v>
      </c>
      <c r="AJ426" t="s">
        <v>3214</v>
      </c>
      <c r="AK426">
        <v>1</v>
      </c>
      <c r="AL426">
        <v>355.75</v>
      </c>
    </row>
    <row r="427" spans="1:38" x14ac:dyDescent="0.35">
      <c r="A427">
        <v>424</v>
      </c>
      <c r="B427" t="s">
        <v>507</v>
      </c>
      <c r="C427" t="s">
        <v>3215</v>
      </c>
      <c r="D427" s="1">
        <v>43483</v>
      </c>
      <c r="E427" s="1">
        <v>43920</v>
      </c>
      <c r="F427" t="s">
        <v>2943</v>
      </c>
      <c r="G427" t="s">
        <v>3216</v>
      </c>
      <c r="H427" t="s">
        <v>3217</v>
      </c>
      <c r="I427" t="s">
        <v>163</v>
      </c>
      <c r="J427" t="s">
        <v>45</v>
      </c>
      <c r="K427" t="s">
        <v>46</v>
      </c>
      <c r="L427" t="s">
        <v>47</v>
      </c>
      <c r="M427" t="s">
        <v>174</v>
      </c>
      <c r="N427" t="s">
        <v>3218</v>
      </c>
      <c r="O427" t="s">
        <v>239</v>
      </c>
      <c r="P427" t="s">
        <v>164</v>
      </c>
      <c r="Q427" s="2">
        <v>34522</v>
      </c>
      <c r="R427" t="s">
        <v>127</v>
      </c>
      <c r="S427" t="s">
        <v>354</v>
      </c>
      <c r="T427" t="s">
        <v>73</v>
      </c>
      <c r="U427">
        <v>38058</v>
      </c>
      <c r="V427" t="s">
        <v>129</v>
      </c>
      <c r="W427" t="s">
        <v>116</v>
      </c>
      <c r="X427" t="s">
        <v>1185</v>
      </c>
      <c r="Y427">
        <v>3</v>
      </c>
      <c r="Z427">
        <v>3851</v>
      </c>
      <c r="AA427" t="s">
        <v>600</v>
      </c>
      <c r="AB427">
        <v>5</v>
      </c>
      <c r="AC427">
        <v>2</v>
      </c>
      <c r="AD427">
        <v>1</v>
      </c>
      <c r="AE427" s="1">
        <v>44947</v>
      </c>
      <c r="AF427" t="s">
        <v>103</v>
      </c>
      <c r="AG427" t="s">
        <v>59</v>
      </c>
      <c r="AH427" t="s">
        <v>60</v>
      </c>
      <c r="AI427" t="s">
        <v>3219</v>
      </c>
      <c r="AJ427" t="s">
        <v>3220</v>
      </c>
      <c r="AK427">
        <v>3</v>
      </c>
      <c r="AL427">
        <v>982.51</v>
      </c>
    </row>
    <row r="428" spans="1:38" x14ac:dyDescent="0.35">
      <c r="A428">
        <v>425</v>
      </c>
      <c r="B428" t="s">
        <v>3221</v>
      </c>
      <c r="C428" t="s">
        <v>3222</v>
      </c>
      <c r="D428" s="1">
        <v>43525</v>
      </c>
      <c r="E428" s="1">
        <v>44464</v>
      </c>
      <c r="F428" t="s">
        <v>3086</v>
      </c>
      <c r="G428" t="s">
        <v>3223</v>
      </c>
      <c r="H428" t="s">
        <v>3224</v>
      </c>
      <c r="I428" t="s">
        <v>85</v>
      </c>
      <c r="J428" t="s">
        <v>69</v>
      </c>
      <c r="K428" t="s">
        <v>68</v>
      </c>
      <c r="L428" t="s">
        <v>47</v>
      </c>
      <c r="M428" t="s">
        <v>195</v>
      </c>
      <c r="N428" t="s">
        <v>3225</v>
      </c>
      <c r="O428" t="s">
        <v>239</v>
      </c>
      <c r="P428" t="s">
        <v>126</v>
      </c>
      <c r="Q428" s="2">
        <v>32059</v>
      </c>
      <c r="R428" t="s">
        <v>127</v>
      </c>
      <c r="S428" t="s">
        <v>115</v>
      </c>
      <c r="T428" t="s">
        <v>53</v>
      </c>
      <c r="U428">
        <v>34011</v>
      </c>
      <c r="V428" t="s">
        <v>54</v>
      </c>
      <c r="W428" t="s">
        <v>55</v>
      </c>
      <c r="X428" t="s">
        <v>1185</v>
      </c>
      <c r="Y428">
        <v>3</v>
      </c>
      <c r="Z428">
        <v>3852</v>
      </c>
      <c r="AA428" t="s">
        <v>1923</v>
      </c>
      <c r="AB428">
        <v>5</v>
      </c>
      <c r="AC428">
        <v>2</v>
      </c>
      <c r="AD428">
        <v>4</v>
      </c>
      <c r="AE428" s="1">
        <v>45013</v>
      </c>
      <c r="AF428" t="s">
        <v>118</v>
      </c>
      <c r="AG428" t="s">
        <v>76</v>
      </c>
      <c r="AH428" t="s">
        <v>104</v>
      </c>
      <c r="AI428" t="s">
        <v>3226</v>
      </c>
      <c r="AJ428" t="s">
        <v>3227</v>
      </c>
      <c r="AK428">
        <v>3</v>
      </c>
      <c r="AL428">
        <v>372.76</v>
      </c>
    </row>
    <row r="429" spans="1:38" x14ac:dyDescent="0.35">
      <c r="A429">
        <v>426</v>
      </c>
      <c r="B429" t="s">
        <v>3228</v>
      </c>
      <c r="C429" t="s">
        <v>1436</v>
      </c>
      <c r="D429" s="1">
        <v>44422</v>
      </c>
      <c r="E429" s="1">
        <v>44870</v>
      </c>
      <c r="F429" t="s">
        <v>3093</v>
      </c>
      <c r="G429" t="s">
        <v>3229</v>
      </c>
      <c r="H429" t="s">
        <v>3230</v>
      </c>
      <c r="I429" t="s">
        <v>237</v>
      </c>
      <c r="J429" t="s">
        <v>86</v>
      </c>
      <c r="K429" t="s">
        <v>68</v>
      </c>
      <c r="L429" t="s">
        <v>47</v>
      </c>
      <c r="M429" t="s">
        <v>174</v>
      </c>
      <c r="N429" t="s">
        <v>3231</v>
      </c>
      <c r="O429" t="s">
        <v>239</v>
      </c>
      <c r="P429" t="s">
        <v>112</v>
      </c>
      <c r="Q429" t="s">
        <v>3232</v>
      </c>
      <c r="R429" t="s">
        <v>51</v>
      </c>
      <c r="S429" t="s">
        <v>310</v>
      </c>
      <c r="T429" t="s">
        <v>53</v>
      </c>
      <c r="U429">
        <v>56198</v>
      </c>
      <c r="V429" t="s">
        <v>176</v>
      </c>
      <c r="W429" t="s">
        <v>101</v>
      </c>
      <c r="X429" t="s">
        <v>56</v>
      </c>
      <c r="Y429">
        <v>3</v>
      </c>
      <c r="Z429">
        <v>3853</v>
      </c>
      <c r="AA429" s="2">
        <v>45018</v>
      </c>
      <c r="AB429">
        <v>1</v>
      </c>
      <c r="AC429">
        <v>3</v>
      </c>
      <c r="AD429">
        <v>3</v>
      </c>
      <c r="AE429" s="1">
        <v>44840</v>
      </c>
      <c r="AF429" t="s">
        <v>58</v>
      </c>
      <c r="AG429" t="s">
        <v>76</v>
      </c>
      <c r="AH429" t="s">
        <v>60</v>
      </c>
      <c r="AI429" t="s">
        <v>3233</v>
      </c>
      <c r="AJ429" t="s">
        <v>3234</v>
      </c>
      <c r="AK429">
        <v>3</v>
      </c>
      <c r="AL429">
        <v>348.22</v>
      </c>
    </row>
    <row r="430" spans="1:38" x14ac:dyDescent="0.35">
      <c r="A430">
        <v>427</v>
      </c>
      <c r="B430" t="s">
        <v>3235</v>
      </c>
      <c r="C430" t="s">
        <v>3236</v>
      </c>
      <c r="D430" s="1">
        <v>43622</v>
      </c>
      <c r="E430" s="1">
        <v>43713</v>
      </c>
      <c r="F430" t="s">
        <v>2935</v>
      </c>
      <c r="G430" t="s">
        <v>3237</v>
      </c>
      <c r="H430" t="s">
        <v>3238</v>
      </c>
      <c r="I430" t="s">
        <v>137</v>
      </c>
      <c r="J430" t="s">
        <v>69</v>
      </c>
      <c r="K430" t="s">
        <v>87</v>
      </c>
      <c r="L430" t="s">
        <v>47</v>
      </c>
      <c r="M430" t="s">
        <v>195</v>
      </c>
      <c r="N430" t="s">
        <v>3239</v>
      </c>
      <c r="O430" t="s">
        <v>3034</v>
      </c>
      <c r="P430" t="s">
        <v>1632</v>
      </c>
      <c r="Q430" t="s">
        <v>3240</v>
      </c>
      <c r="R430" t="s">
        <v>51</v>
      </c>
      <c r="S430" t="s">
        <v>354</v>
      </c>
      <c r="T430" t="s">
        <v>73</v>
      </c>
      <c r="U430">
        <v>72343</v>
      </c>
      <c r="V430" t="s">
        <v>129</v>
      </c>
      <c r="W430" t="s">
        <v>101</v>
      </c>
      <c r="X430" t="s">
        <v>56</v>
      </c>
      <c r="Y430">
        <v>3</v>
      </c>
      <c r="Z430">
        <v>3854</v>
      </c>
      <c r="AA430" t="s">
        <v>1514</v>
      </c>
      <c r="AB430">
        <v>5</v>
      </c>
      <c r="AC430">
        <v>2</v>
      </c>
      <c r="AD430">
        <v>5</v>
      </c>
      <c r="AE430" s="1">
        <v>44851</v>
      </c>
      <c r="AF430" t="s">
        <v>221</v>
      </c>
      <c r="AG430" t="s">
        <v>76</v>
      </c>
      <c r="AH430" t="s">
        <v>77</v>
      </c>
      <c r="AI430" t="s">
        <v>3241</v>
      </c>
      <c r="AJ430" t="s">
        <v>3242</v>
      </c>
      <c r="AK430">
        <v>5</v>
      </c>
      <c r="AL430">
        <v>913.62</v>
      </c>
    </row>
    <row r="431" spans="1:38" x14ac:dyDescent="0.35">
      <c r="A431">
        <v>428</v>
      </c>
      <c r="B431" t="s">
        <v>3243</v>
      </c>
      <c r="C431" t="s">
        <v>3244</v>
      </c>
      <c r="D431" s="1">
        <v>44341</v>
      </c>
      <c r="E431" s="1">
        <v>44786</v>
      </c>
      <c r="F431" t="s">
        <v>2935</v>
      </c>
      <c r="G431" t="s">
        <v>3245</v>
      </c>
      <c r="H431" t="s">
        <v>3246</v>
      </c>
      <c r="I431" t="s">
        <v>137</v>
      </c>
      <c r="J431" t="s">
        <v>69</v>
      </c>
      <c r="K431" t="s">
        <v>87</v>
      </c>
      <c r="L431" t="s">
        <v>69</v>
      </c>
      <c r="M431" t="s">
        <v>195</v>
      </c>
      <c r="N431" t="s">
        <v>3247</v>
      </c>
      <c r="O431" t="s">
        <v>3034</v>
      </c>
      <c r="P431" t="s">
        <v>1115</v>
      </c>
      <c r="Q431" s="2">
        <v>36170</v>
      </c>
      <c r="R431" t="s">
        <v>51</v>
      </c>
      <c r="S431" t="s">
        <v>3248</v>
      </c>
      <c r="T431" t="s">
        <v>73</v>
      </c>
      <c r="U431">
        <v>77314</v>
      </c>
      <c r="V431" t="s">
        <v>100</v>
      </c>
      <c r="W431" t="s">
        <v>55</v>
      </c>
      <c r="X431" t="s">
        <v>56</v>
      </c>
      <c r="Y431">
        <v>3</v>
      </c>
      <c r="Z431">
        <v>3855</v>
      </c>
      <c r="AA431" t="s">
        <v>401</v>
      </c>
      <c r="AB431">
        <v>5</v>
      </c>
      <c r="AC431">
        <v>3</v>
      </c>
      <c r="AD431">
        <v>4</v>
      </c>
      <c r="AE431" s="1">
        <v>44836</v>
      </c>
      <c r="AF431" t="s">
        <v>221</v>
      </c>
      <c r="AG431" t="s">
        <v>76</v>
      </c>
      <c r="AH431" t="s">
        <v>130</v>
      </c>
      <c r="AI431" t="s">
        <v>3249</v>
      </c>
      <c r="AJ431" t="s">
        <v>3250</v>
      </c>
      <c r="AK431">
        <v>1</v>
      </c>
      <c r="AL431">
        <v>157.94</v>
      </c>
    </row>
    <row r="432" spans="1:38" x14ac:dyDescent="0.35">
      <c r="A432">
        <v>429</v>
      </c>
      <c r="B432" t="s">
        <v>3251</v>
      </c>
      <c r="C432" t="s">
        <v>556</v>
      </c>
      <c r="D432" s="1">
        <v>45002</v>
      </c>
      <c r="E432" s="1">
        <v>45089</v>
      </c>
      <c r="F432" t="s">
        <v>2935</v>
      </c>
      <c r="G432" t="s">
        <v>3252</v>
      </c>
      <c r="H432" t="s">
        <v>3253</v>
      </c>
      <c r="I432" t="s">
        <v>111</v>
      </c>
      <c r="J432" t="s">
        <v>69</v>
      </c>
      <c r="K432" t="s">
        <v>46</v>
      </c>
      <c r="L432" t="s">
        <v>69</v>
      </c>
      <c r="M432" t="s">
        <v>138</v>
      </c>
      <c r="N432" t="s">
        <v>3254</v>
      </c>
      <c r="O432" t="s">
        <v>3034</v>
      </c>
      <c r="P432" t="s">
        <v>458</v>
      </c>
      <c r="Q432" t="s">
        <v>3255</v>
      </c>
      <c r="R432" t="s">
        <v>51</v>
      </c>
      <c r="S432" t="s">
        <v>535</v>
      </c>
      <c r="T432" t="s">
        <v>73</v>
      </c>
      <c r="U432">
        <v>57170</v>
      </c>
      <c r="V432" t="s">
        <v>100</v>
      </c>
      <c r="W432" t="s">
        <v>143</v>
      </c>
      <c r="X432" t="s">
        <v>1185</v>
      </c>
      <c r="Y432">
        <v>3</v>
      </c>
      <c r="Z432">
        <v>3856</v>
      </c>
      <c r="AA432" t="s">
        <v>3256</v>
      </c>
      <c r="AB432">
        <v>5</v>
      </c>
      <c r="AC432">
        <v>1</v>
      </c>
      <c r="AD432">
        <v>4</v>
      </c>
      <c r="AE432" s="1">
        <v>45119</v>
      </c>
      <c r="AF432" t="s">
        <v>118</v>
      </c>
      <c r="AG432" t="s">
        <v>76</v>
      </c>
      <c r="AH432" t="s">
        <v>104</v>
      </c>
      <c r="AI432" t="s">
        <v>3257</v>
      </c>
      <c r="AJ432" t="s">
        <v>3258</v>
      </c>
      <c r="AK432">
        <v>4</v>
      </c>
      <c r="AL432">
        <v>527.6</v>
      </c>
    </row>
    <row r="433" spans="1:38" x14ac:dyDescent="0.35">
      <c r="A433">
        <v>430</v>
      </c>
      <c r="B433" t="s">
        <v>3259</v>
      </c>
      <c r="C433" t="s">
        <v>2030</v>
      </c>
      <c r="D433" s="1">
        <v>44836</v>
      </c>
      <c r="E433" s="1">
        <v>44845</v>
      </c>
      <c r="F433" t="s">
        <v>2926</v>
      </c>
      <c r="G433" t="s">
        <v>3260</v>
      </c>
      <c r="H433" t="s">
        <v>3261</v>
      </c>
      <c r="I433" t="s">
        <v>184</v>
      </c>
      <c r="J433" t="s">
        <v>45</v>
      </c>
      <c r="K433" t="s">
        <v>87</v>
      </c>
      <c r="L433" t="s">
        <v>47</v>
      </c>
      <c r="M433" t="s">
        <v>248</v>
      </c>
      <c r="N433" t="s">
        <v>3262</v>
      </c>
      <c r="O433" t="s">
        <v>239</v>
      </c>
      <c r="P433" t="s">
        <v>334</v>
      </c>
      <c r="Q433" t="s">
        <v>3263</v>
      </c>
      <c r="R433" t="s">
        <v>51</v>
      </c>
      <c r="S433" t="s">
        <v>155</v>
      </c>
      <c r="T433" t="s">
        <v>73</v>
      </c>
      <c r="U433">
        <v>18837</v>
      </c>
      <c r="V433" t="s">
        <v>129</v>
      </c>
      <c r="W433" t="s">
        <v>55</v>
      </c>
      <c r="X433" t="s">
        <v>1185</v>
      </c>
      <c r="Y433">
        <v>3</v>
      </c>
      <c r="Z433">
        <v>3857</v>
      </c>
      <c r="AA433" t="s">
        <v>418</v>
      </c>
      <c r="AB433">
        <v>1</v>
      </c>
      <c r="AC433">
        <v>1</v>
      </c>
      <c r="AD433">
        <v>2</v>
      </c>
      <c r="AE433" s="1">
        <v>45131</v>
      </c>
      <c r="AF433" t="s">
        <v>58</v>
      </c>
      <c r="AG433" t="s">
        <v>76</v>
      </c>
      <c r="AH433" t="s">
        <v>104</v>
      </c>
      <c r="AI433" t="s">
        <v>3264</v>
      </c>
      <c r="AJ433" t="s">
        <v>3265</v>
      </c>
      <c r="AK433">
        <v>1</v>
      </c>
      <c r="AL433">
        <v>601.20000000000005</v>
      </c>
    </row>
    <row r="434" spans="1:38" x14ac:dyDescent="0.35">
      <c r="A434">
        <v>431</v>
      </c>
      <c r="B434" t="s">
        <v>1578</v>
      </c>
      <c r="C434" t="s">
        <v>3266</v>
      </c>
      <c r="D434" s="1">
        <v>44583</v>
      </c>
      <c r="F434" t="s">
        <v>2926</v>
      </c>
      <c r="G434" t="s">
        <v>3267</v>
      </c>
      <c r="H434" t="s">
        <v>3268</v>
      </c>
      <c r="I434" t="s">
        <v>237</v>
      </c>
      <c r="J434" t="s">
        <v>86</v>
      </c>
      <c r="K434" t="s">
        <v>87</v>
      </c>
      <c r="L434" t="s">
        <v>86</v>
      </c>
      <c r="M434" t="s">
        <v>48</v>
      </c>
      <c r="O434" t="s">
        <v>239</v>
      </c>
      <c r="P434" t="s">
        <v>153</v>
      </c>
      <c r="Q434" s="2">
        <v>18666</v>
      </c>
      <c r="R434" t="s">
        <v>51</v>
      </c>
      <c r="S434" t="s">
        <v>142</v>
      </c>
      <c r="T434" t="s">
        <v>73</v>
      </c>
      <c r="U434">
        <v>90580</v>
      </c>
      <c r="V434" t="s">
        <v>100</v>
      </c>
      <c r="W434" t="s">
        <v>116</v>
      </c>
      <c r="X434" t="s">
        <v>56</v>
      </c>
      <c r="Y434">
        <v>3</v>
      </c>
      <c r="Z434">
        <v>3858</v>
      </c>
      <c r="AA434" s="2">
        <v>45112</v>
      </c>
      <c r="AB434">
        <v>3</v>
      </c>
      <c r="AC434">
        <v>3</v>
      </c>
      <c r="AD434">
        <v>1</v>
      </c>
      <c r="AE434" s="1">
        <v>45090</v>
      </c>
      <c r="AF434" t="s">
        <v>103</v>
      </c>
      <c r="AG434" t="s">
        <v>76</v>
      </c>
      <c r="AH434" t="s">
        <v>60</v>
      </c>
      <c r="AI434" t="s">
        <v>3269</v>
      </c>
      <c r="AJ434" t="s">
        <v>3270</v>
      </c>
      <c r="AK434">
        <v>4</v>
      </c>
      <c r="AL434">
        <v>478.88</v>
      </c>
    </row>
    <row r="435" spans="1:38" x14ac:dyDescent="0.35">
      <c r="A435">
        <v>432</v>
      </c>
      <c r="B435" t="s">
        <v>3271</v>
      </c>
      <c r="C435" t="s">
        <v>3272</v>
      </c>
      <c r="D435" s="1">
        <v>43798</v>
      </c>
      <c r="E435" s="1">
        <v>44791</v>
      </c>
      <c r="F435" t="s">
        <v>2926</v>
      </c>
      <c r="G435" t="s">
        <v>3273</v>
      </c>
      <c r="H435" t="s">
        <v>3274</v>
      </c>
      <c r="I435" t="s">
        <v>85</v>
      </c>
      <c r="J435" t="s">
        <v>86</v>
      </c>
      <c r="K435" t="s">
        <v>87</v>
      </c>
      <c r="L435" t="s">
        <v>69</v>
      </c>
      <c r="M435" t="s">
        <v>248</v>
      </c>
      <c r="N435" t="s">
        <v>3275</v>
      </c>
      <c r="O435" t="s">
        <v>239</v>
      </c>
      <c r="P435" t="s">
        <v>334</v>
      </c>
      <c r="Q435" t="s">
        <v>3276</v>
      </c>
      <c r="R435" t="s">
        <v>51</v>
      </c>
      <c r="S435" t="s">
        <v>155</v>
      </c>
      <c r="T435" t="s">
        <v>53</v>
      </c>
      <c r="U435">
        <v>70282</v>
      </c>
      <c r="V435" t="s">
        <v>74</v>
      </c>
      <c r="W435" t="s">
        <v>116</v>
      </c>
      <c r="X435" t="s">
        <v>1185</v>
      </c>
      <c r="Y435">
        <v>3</v>
      </c>
      <c r="Z435">
        <v>3859</v>
      </c>
      <c r="AA435" s="2">
        <v>44965</v>
      </c>
      <c r="AB435">
        <v>1</v>
      </c>
      <c r="AC435">
        <v>2</v>
      </c>
      <c r="AD435">
        <v>5</v>
      </c>
      <c r="AE435" s="1">
        <v>45082</v>
      </c>
      <c r="AF435" t="s">
        <v>221</v>
      </c>
      <c r="AG435" t="s">
        <v>76</v>
      </c>
      <c r="AH435" t="s">
        <v>104</v>
      </c>
      <c r="AI435" t="s">
        <v>3277</v>
      </c>
      <c r="AJ435" t="s">
        <v>3278</v>
      </c>
      <c r="AK435">
        <v>1</v>
      </c>
      <c r="AL435">
        <v>838.69</v>
      </c>
    </row>
    <row r="436" spans="1:38" x14ac:dyDescent="0.35">
      <c r="A436">
        <v>433</v>
      </c>
      <c r="B436" t="s">
        <v>3279</v>
      </c>
      <c r="C436" t="s">
        <v>3280</v>
      </c>
      <c r="D436" s="1">
        <v>44013</v>
      </c>
      <c r="E436" s="1">
        <v>44826</v>
      </c>
      <c r="F436" t="s">
        <v>2926</v>
      </c>
      <c r="G436" t="s">
        <v>3281</v>
      </c>
      <c r="H436" t="s">
        <v>3282</v>
      </c>
      <c r="I436" t="s">
        <v>163</v>
      </c>
      <c r="J436" t="s">
        <v>45</v>
      </c>
      <c r="K436" t="s">
        <v>87</v>
      </c>
      <c r="L436" t="s">
        <v>47</v>
      </c>
      <c r="M436" t="s">
        <v>174</v>
      </c>
      <c r="N436" t="s">
        <v>3283</v>
      </c>
      <c r="O436" t="s">
        <v>239</v>
      </c>
      <c r="P436" t="s">
        <v>503</v>
      </c>
      <c r="Q436" s="2">
        <v>35156</v>
      </c>
      <c r="R436" t="s">
        <v>51</v>
      </c>
      <c r="S436" t="s">
        <v>230</v>
      </c>
      <c r="T436" t="s">
        <v>53</v>
      </c>
      <c r="U436">
        <v>86329</v>
      </c>
      <c r="V436" t="s">
        <v>176</v>
      </c>
      <c r="W436" t="s">
        <v>101</v>
      </c>
      <c r="X436" t="s">
        <v>56</v>
      </c>
      <c r="Y436">
        <v>3</v>
      </c>
      <c r="Z436">
        <v>3860</v>
      </c>
      <c r="AA436" t="s">
        <v>1276</v>
      </c>
      <c r="AB436">
        <v>2</v>
      </c>
      <c r="AC436">
        <v>4</v>
      </c>
      <c r="AD436">
        <v>3</v>
      </c>
      <c r="AE436" s="1">
        <v>44844</v>
      </c>
      <c r="AF436" t="s">
        <v>118</v>
      </c>
      <c r="AG436" t="s">
        <v>59</v>
      </c>
      <c r="AH436" t="s">
        <v>104</v>
      </c>
      <c r="AI436" t="s">
        <v>3284</v>
      </c>
      <c r="AJ436" t="s">
        <v>3285</v>
      </c>
      <c r="AK436">
        <v>4</v>
      </c>
      <c r="AL436">
        <v>389.63</v>
      </c>
    </row>
    <row r="437" spans="1:38" x14ac:dyDescent="0.35">
      <c r="A437">
        <v>434</v>
      </c>
      <c r="B437" t="s">
        <v>3286</v>
      </c>
      <c r="C437" t="s">
        <v>3287</v>
      </c>
      <c r="D437" s="1">
        <v>44644</v>
      </c>
      <c r="F437" t="s">
        <v>2943</v>
      </c>
      <c r="G437" t="s">
        <v>3288</v>
      </c>
      <c r="H437" t="s">
        <v>3289</v>
      </c>
      <c r="I437" t="s">
        <v>85</v>
      </c>
      <c r="J437" t="s">
        <v>86</v>
      </c>
      <c r="K437" t="s">
        <v>46</v>
      </c>
      <c r="L437" t="s">
        <v>69</v>
      </c>
      <c r="M437" t="s">
        <v>48</v>
      </c>
      <c r="O437" t="s">
        <v>239</v>
      </c>
      <c r="P437" t="s">
        <v>112</v>
      </c>
      <c r="Q437" t="s">
        <v>3290</v>
      </c>
      <c r="R437" t="s">
        <v>51</v>
      </c>
      <c r="S437" t="s">
        <v>435</v>
      </c>
      <c r="T437" t="s">
        <v>73</v>
      </c>
      <c r="U437">
        <v>70757</v>
      </c>
      <c r="V437" t="s">
        <v>100</v>
      </c>
      <c r="W437" t="s">
        <v>55</v>
      </c>
      <c r="X437" t="s">
        <v>1185</v>
      </c>
      <c r="Y437">
        <v>3</v>
      </c>
      <c r="Z437">
        <v>3861</v>
      </c>
      <c r="AA437" t="s">
        <v>2763</v>
      </c>
      <c r="AB437">
        <v>3</v>
      </c>
      <c r="AC437">
        <v>1</v>
      </c>
      <c r="AD437">
        <v>5</v>
      </c>
      <c r="AE437" s="1">
        <v>45045</v>
      </c>
      <c r="AF437" t="s">
        <v>103</v>
      </c>
      <c r="AG437" t="s">
        <v>59</v>
      </c>
      <c r="AH437" t="s">
        <v>130</v>
      </c>
      <c r="AI437" t="s">
        <v>3291</v>
      </c>
      <c r="AJ437" t="s">
        <v>3292</v>
      </c>
      <c r="AK437">
        <v>1</v>
      </c>
      <c r="AL437">
        <v>911.36</v>
      </c>
    </row>
    <row r="438" spans="1:38" x14ac:dyDescent="0.35">
      <c r="A438">
        <v>435</v>
      </c>
      <c r="B438" t="s">
        <v>3293</v>
      </c>
      <c r="C438" t="s">
        <v>869</v>
      </c>
      <c r="D438" s="1">
        <v>43598</v>
      </c>
      <c r="E438" s="1">
        <v>45083</v>
      </c>
      <c r="F438" t="s">
        <v>2943</v>
      </c>
      <c r="G438" t="s">
        <v>3294</v>
      </c>
      <c r="H438" t="s">
        <v>3295</v>
      </c>
      <c r="I438" t="s">
        <v>125</v>
      </c>
      <c r="J438" t="s">
        <v>69</v>
      </c>
      <c r="K438" t="s">
        <v>87</v>
      </c>
      <c r="L438" t="s">
        <v>47</v>
      </c>
      <c r="M438" t="s">
        <v>138</v>
      </c>
      <c r="N438" t="s">
        <v>3296</v>
      </c>
      <c r="O438" t="s">
        <v>239</v>
      </c>
      <c r="P438" t="s">
        <v>250</v>
      </c>
      <c r="Q438" s="2">
        <v>32633</v>
      </c>
      <c r="R438" t="s">
        <v>127</v>
      </c>
      <c r="S438" t="s">
        <v>155</v>
      </c>
      <c r="T438" t="s">
        <v>73</v>
      </c>
      <c r="U438">
        <v>58224</v>
      </c>
      <c r="V438" t="s">
        <v>54</v>
      </c>
      <c r="W438" t="s">
        <v>116</v>
      </c>
      <c r="X438" t="s">
        <v>1185</v>
      </c>
      <c r="Y438">
        <v>3</v>
      </c>
      <c r="Z438">
        <v>3862</v>
      </c>
      <c r="AA438" s="2">
        <v>45139</v>
      </c>
      <c r="AB438">
        <v>3</v>
      </c>
      <c r="AC438">
        <v>1</v>
      </c>
      <c r="AD438">
        <v>3</v>
      </c>
      <c r="AE438" s="1">
        <v>44826</v>
      </c>
      <c r="AF438" t="s">
        <v>221</v>
      </c>
      <c r="AG438" t="s">
        <v>59</v>
      </c>
      <c r="AH438" t="s">
        <v>130</v>
      </c>
      <c r="AI438" t="s">
        <v>3297</v>
      </c>
      <c r="AJ438" t="s">
        <v>3298</v>
      </c>
      <c r="AK438">
        <v>3</v>
      </c>
      <c r="AL438">
        <v>603.03</v>
      </c>
    </row>
    <row r="439" spans="1:38" x14ac:dyDescent="0.35">
      <c r="A439">
        <v>436</v>
      </c>
      <c r="B439" t="s">
        <v>714</v>
      </c>
      <c r="C439" t="s">
        <v>3299</v>
      </c>
      <c r="D439" s="1">
        <v>43623</v>
      </c>
      <c r="F439" t="s">
        <v>3086</v>
      </c>
      <c r="G439" t="s">
        <v>3300</v>
      </c>
      <c r="H439" t="s">
        <v>3301</v>
      </c>
      <c r="I439" t="s">
        <v>43</v>
      </c>
      <c r="J439" t="s">
        <v>45</v>
      </c>
      <c r="K439" t="s">
        <v>68</v>
      </c>
      <c r="L439" t="s">
        <v>47</v>
      </c>
      <c r="M439" t="s">
        <v>48</v>
      </c>
      <c r="O439" t="s">
        <v>239</v>
      </c>
      <c r="P439" t="s">
        <v>70</v>
      </c>
      <c r="Q439" t="s">
        <v>3302</v>
      </c>
      <c r="R439" t="s">
        <v>51</v>
      </c>
      <c r="S439" t="s">
        <v>142</v>
      </c>
      <c r="T439" t="s">
        <v>53</v>
      </c>
      <c r="U439">
        <v>38413</v>
      </c>
      <c r="V439" t="s">
        <v>100</v>
      </c>
      <c r="W439" t="s">
        <v>101</v>
      </c>
      <c r="X439" t="s">
        <v>1185</v>
      </c>
      <c r="Y439">
        <v>3</v>
      </c>
      <c r="Z439">
        <v>3863</v>
      </c>
      <c r="AA439" t="s">
        <v>1245</v>
      </c>
      <c r="AB439">
        <v>4</v>
      </c>
      <c r="AC439">
        <v>2</v>
      </c>
      <c r="AD439">
        <v>1</v>
      </c>
      <c r="AE439" s="1">
        <v>44820</v>
      </c>
      <c r="AF439" t="s">
        <v>58</v>
      </c>
      <c r="AG439" t="s">
        <v>59</v>
      </c>
      <c r="AH439" t="s">
        <v>77</v>
      </c>
      <c r="AI439" t="s">
        <v>3303</v>
      </c>
      <c r="AJ439" t="s">
        <v>3304</v>
      </c>
      <c r="AK439">
        <v>5</v>
      </c>
      <c r="AL439">
        <v>274.98</v>
      </c>
    </row>
    <row r="440" spans="1:38" x14ac:dyDescent="0.35">
      <c r="A440">
        <v>437</v>
      </c>
      <c r="B440" t="s">
        <v>3305</v>
      </c>
      <c r="C440" t="s">
        <v>3306</v>
      </c>
      <c r="D440" s="1">
        <v>44900</v>
      </c>
      <c r="E440" s="1">
        <v>45090</v>
      </c>
      <c r="F440" t="s">
        <v>3093</v>
      </c>
      <c r="G440" t="s">
        <v>3307</v>
      </c>
      <c r="H440" t="s">
        <v>3308</v>
      </c>
      <c r="I440" t="s">
        <v>184</v>
      </c>
      <c r="J440" t="s">
        <v>45</v>
      </c>
      <c r="K440" t="s">
        <v>68</v>
      </c>
      <c r="L440" t="s">
        <v>86</v>
      </c>
      <c r="M440" t="s">
        <v>174</v>
      </c>
      <c r="N440" t="s">
        <v>3309</v>
      </c>
      <c r="O440" t="s">
        <v>239</v>
      </c>
      <c r="P440" t="s">
        <v>70</v>
      </c>
      <c r="Q440" t="s">
        <v>3310</v>
      </c>
      <c r="R440" t="s">
        <v>51</v>
      </c>
      <c r="S440" t="s">
        <v>115</v>
      </c>
      <c r="T440" t="s">
        <v>53</v>
      </c>
      <c r="U440">
        <v>32977</v>
      </c>
      <c r="V440" t="s">
        <v>100</v>
      </c>
      <c r="W440" t="s">
        <v>116</v>
      </c>
      <c r="X440" t="s">
        <v>343</v>
      </c>
      <c r="Y440">
        <v>3</v>
      </c>
      <c r="Z440">
        <v>3864</v>
      </c>
      <c r="AA440" s="2">
        <v>44876</v>
      </c>
      <c r="AB440">
        <v>3</v>
      </c>
      <c r="AC440">
        <v>4</v>
      </c>
      <c r="AD440">
        <v>2</v>
      </c>
      <c r="AE440" s="1">
        <v>44867</v>
      </c>
      <c r="AF440" t="s">
        <v>58</v>
      </c>
      <c r="AG440" t="s">
        <v>76</v>
      </c>
      <c r="AH440" t="s">
        <v>77</v>
      </c>
      <c r="AI440" t="s">
        <v>3311</v>
      </c>
      <c r="AJ440" t="s">
        <v>3312</v>
      </c>
      <c r="AK440">
        <v>4</v>
      </c>
      <c r="AL440">
        <v>976.03</v>
      </c>
    </row>
    <row r="441" spans="1:38" x14ac:dyDescent="0.35">
      <c r="A441">
        <v>438</v>
      </c>
      <c r="B441" t="s">
        <v>3098</v>
      </c>
      <c r="C441" t="s">
        <v>2919</v>
      </c>
      <c r="D441" s="1">
        <v>44103</v>
      </c>
      <c r="E441" s="1">
        <v>44491</v>
      </c>
      <c r="F441" t="s">
        <v>2935</v>
      </c>
      <c r="G441" t="s">
        <v>3313</v>
      </c>
      <c r="H441" t="s">
        <v>3314</v>
      </c>
      <c r="I441" t="s">
        <v>194</v>
      </c>
      <c r="J441" t="s">
        <v>69</v>
      </c>
      <c r="K441" t="s">
        <v>46</v>
      </c>
      <c r="L441" t="s">
        <v>47</v>
      </c>
      <c r="M441" t="s">
        <v>138</v>
      </c>
      <c r="N441" t="s">
        <v>3315</v>
      </c>
      <c r="O441" t="s">
        <v>49</v>
      </c>
      <c r="P441" t="s">
        <v>3316</v>
      </c>
      <c r="Q441" s="2">
        <v>23080</v>
      </c>
      <c r="R441" t="s">
        <v>51</v>
      </c>
      <c r="S441" t="s">
        <v>1133</v>
      </c>
      <c r="T441" t="s">
        <v>73</v>
      </c>
      <c r="U441">
        <v>9209</v>
      </c>
      <c r="V441" t="s">
        <v>176</v>
      </c>
      <c r="W441" t="s">
        <v>101</v>
      </c>
      <c r="X441" t="s">
        <v>343</v>
      </c>
      <c r="Y441">
        <v>3</v>
      </c>
      <c r="Z441">
        <v>3865</v>
      </c>
      <c r="AA441" t="s">
        <v>3317</v>
      </c>
      <c r="AB441">
        <v>1</v>
      </c>
      <c r="AC441">
        <v>4</v>
      </c>
      <c r="AD441">
        <v>3</v>
      </c>
      <c r="AE441" s="1">
        <v>44868</v>
      </c>
      <c r="AF441" t="s">
        <v>103</v>
      </c>
      <c r="AG441" t="s">
        <v>76</v>
      </c>
      <c r="AH441" t="s">
        <v>104</v>
      </c>
      <c r="AI441" t="s">
        <v>3318</v>
      </c>
      <c r="AJ441" t="s">
        <v>3319</v>
      </c>
      <c r="AK441">
        <v>2</v>
      </c>
      <c r="AL441">
        <v>399.26</v>
      </c>
    </row>
    <row r="442" spans="1:38" x14ac:dyDescent="0.35">
      <c r="A442">
        <v>439</v>
      </c>
      <c r="B442" t="s">
        <v>3320</v>
      </c>
      <c r="C442" t="s">
        <v>3321</v>
      </c>
      <c r="D442" s="1">
        <v>44078</v>
      </c>
      <c r="E442" s="1">
        <v>44303</v>
      </c>
      <c r="F442" t="s">
        <v>2935</v>
      </c>
      <c r="G442" t="s">
        <v>3322</v>
      </c>
      <c r="H442" t="s">
        <v>3323</v>
      </c>
      <c r="I442" t="s">
        <v>111</v>
      </c>
      <c r="J442" t="s">
        <v>45</v>
      </c>
      <c r="K442" t="s">
        <v>68</v>
      </c>
      <c r="L442" t="s">
        <v>86</v>
      </c>
      <c r="M442" t="s">
        <v>195</v>
      </c>
      <c r="N442" t="s">
        <v>3324</v>
      </c>
      <c r="O442" t="s">
        <v>3034</v>
      </c>
      <c r="P442" t="s">
        <v>126</v>
      </c>
      <c r="Q442" s="2">
        <v>21804</v>
      </c>
      <c r="R442" t="s">
        <v>51</v>
      </c>
      <c r="S442" t="s">
        <v>142</v>
      </c>
      <c r="T442" t="s">
        <v>73</v>
      </c>
      <c r="U442">
        <v>58737</v>
      </c>
      <c r="V442" t="s">
        <v>100</v>
      </c>
      <c r="W442" t="s">
        <v>143</v>
      </c>
      <c r="X442" t="s">
        <v>56</v>
      </c>
      <c r="Y442">
        <v>3</v>
      </c>
      <c r="Z442">
        <v>3866</v>
      </c>
      <c r="AA442" t="s">
        <v>584</v>
      </c>
      <c r="AB442">
        <v>2</v>
      </c>
      <c r="AC442">
        <v>1</v>
      </c>
      <c r="AD442">
        <v>5</v>
      </c>
      <c r="AE442" s="1">
        <v>44899</v>
      </c>
      <c r="AF442" t="s">
        <v>75</v>
      </c>
      <c r="AG442" t="s">
        <v>59</v>
      </c>
      <c r="AH442" t="s">
        <v>77</v>
      </c>
      <c r="AI442" t="s">
        <v>3325</v>
      </c>
      <c r="AJ442" t="s">
        <v>3326</v>
      </c>
      <c r="AK442">
        <v>4</v>
      </c>
      <c r="AL442">
        <v>993.08</v>
      </c>
    </row>
    <row r="443" spans="1:38" x14ac:dyDescent="0.35">
      <c r="A443">
        <v>440</v>
      </c>
      <c r="B443" t="s">
        <v>3327</v>
      </c>
      <c r="C443" t="s">
        <v>1644</v>
      </c>
      <c r="D443" s="1">
        <v>43338</v>
      </c>
      <c r="F443" t="s">
        <v>2935</v>
      </c>
      <c r="G443" t="s">
        <v>3328</v>
      </c>
      <c r="H443" t="s">
        <v>3329</v>
      </c>
      <c r="I443" t="s">
        <v>237</v>
      </c>
      <c r="J443" t="s">
        <v>69</v>
      </c>
      <c r="K443" t="s">
        <v>87</v>
      </c>
      <c r="L443" t="s">
        <v>86</v>
      </c>
      <c r="M443" t="s">
        <v>48</v>
      </c>
      <c r="O443" t="s">
        <v>3034</v>
      </c>
      <c r="P443" t="s">
        <v>503</v>
      </c>
      <c r="Q443" t="s">
        <v>3330</v>
      </c>
      <c r="R443" t="s">
        <v>51</v>
      </c>
      <c r="S443" t="s">
        <v>99</v>
      </c>
      <c r="T443" t="s">
        <v>73</v>
      </c>
      <c r="U443">
        <v>5363</v>
      </c>
      <c r="V443" t="s">
        <v>100</v>
      </c>
      <c r="W443" t="s">
        <v>55</v>
      </c>
      <c r="X443" t="s">
        <v>56</v>
      </c>
      <c r="Y443">
        <v>3</v>
      </c>
      <c r="Z443">
        <v>3867</v>
      </c>
      <c r="AA443" t="s">
        <v>241</v>
      </c>
      <c r="AB443">
        <v>5</v>
      </c>
      <c r="AC443">
        <v>3</v>
      </c>
      <c r="AD443">
        <v>3</v>
      </c>
      <c r="AE443" s="1">
        <v>44811</v>
      </c>
      <c r="AF443" t="s">
        <v>221</v>
      </c>
      <c r="AG443" t="s">
        <v>76</v>
      </c>
      <c r="AH443" t="s">
        <v>60</v>
      </c>
      <c r="AI443" t="s">
        <v>3331</v>
      </c>
      <c r="AJ443" t="s">
        <v>3332</v>
      </c>
      <c r="AK443">
        <v>4</v>
      </c>
      <c r="AL443">
        <v>540.57000000000005</v>
      </c>
    </row>
    <row r="444" spans="1:38" x14ac:dyDescent="0.35">
      <c r="A444">
        <v>441</v>
      </c>
      <c r="B444" t="s">
        <v>3333</v>
      </c>
      <c r="C444" t="s">
        <v>3334</v>
      </c>
      <c r="D444" s="1">
        <v>43694</v>
      </c>
      <c r="F444" t="s">
        <v>2935</v>
      </c>
      <c r="G444" t="s">
        <v>3335</v>
      </c>
      <c r="H444" t="s">
        <v>3336</v>
      </c>
      <c r="I444" t="s">
        <v>137</v>
      </c>
      <c r="J444" t="s">
        <v>45</v>
      </c>
      <c r="K444" t="s">
        <v>68</v>
      </c>
      <c r="L444" t="s">
        <v>69</v>
      </c>
      <c r="M444" t="s">
        <v>48</v>
      </c>
      <c r="O444" t="s">
        <v>239</v>
      </c>
      <c r="P444" t="s">
        <v>50</v>
      </c>
      <c r="Q444" t="s">
        <v>3337</v>
      </c>
      <c r="R444" t="s">
        <v>51</v>
      </c>
      <c r="S444" t="s">
        <v>979</v>
      </c>
      <c r="T444" t="s">
        <v>73</v>
      </c>
      <c r="U444">
        <v>51175</v>
      </c>
      <c r="V444" t="s">
        <v>74</v>
      </c>
      <c r="W444" t="s">
        <v>55</v>
      </c>
      <c r="X444" t="s">
        <v>56</v>
      </c>
      <c r="Y444">
        <v>3</v>
      </c>
      <c r="Z444">
        <v>3868</v>
      </c>
      <c r="AA444" t="s">
        <v>584</v>
      </c>
      <c r="AB444">
        <v>3</v>
      </c>
      <c r="AC444">
        <v>1</v>
      </c>
      <c r="AD444">
        <v>2</v>
      </c>
      <c r="AE444" s="1">
        <v>44831</v>
      </c>
      <c r="AF444" t="s">
        <v>103</v>
      </c>
      <c r="AG444" t="s">
        <v>59</v>
      </c>
      <c r="AH444" t="s">
        <v>104</v>
      </c>
      <c r="AI444" t="s">
        <v>3338</v>
      </c>
      <c r="AJ444" t="s">
        <v>3339</v>
      </c>
      <c r="AK444">
        <v>3</v>
      </c>
      <c r="AL444">
        <v>272.58</v>
      </c>
    </row>
    <row r="445" spans="1:38" x14ac:dyDescent="0.35">
      <c r="A445">
        <v>442</v>
      </c>
      <c r="B445" t="s">
        <v>3340</v>
      </c>
      <c r="C445" t="s">
        <v>3341</v>
      </c>
      <c r="D445" s="1">
        <v>43733</v>
      </c>
      <c r="E445" s="1">
        <v>43868</v>
      </c>
      <c r="F445" t="s">
        <v>2926</v>
      </c>
      <c r="G445" t="s">
        <v>3342</v>
      </c>
      <c r="H445" t="s">
        <v>3343</v>
      </c>
      <c r="I445" t="s">
        <v>163</v>
      </c>
      <c r="J445" t="s">
        <v>86</v>
      </c>
      <c r="K445" t="s">
        <v>68</v>
      </c>
      <c r="L445" t="s">
        <v>47</v>
      </c>
      <c r="M445" t="s">
        <v>248</v>
      </c>
      <c r="N445" t="s">
        <v>3344</v>
      </c>
      <c r="O445" t="s">
        <v>239</v>
      </c>
      <c r="P445" t="s">
        <v>126</v>
      </c>
      <c r="Q445" s="2">
        <v>28404</v>
      </c>
      <c r="R445" t="s">
        <v>51</v>
      </c>
      <c r="S445" t="s">
        <v>1125</v>
      </c>
      <c r="T445" t="s">
        <v>73</v>
      </c>
      <c r="U445">
        <v>49132</v>
      </c>
      <c r="V445" t="s">
        <v>74</v>
      </c>
      <c r="W445" t="s">
        <v>143</v>
      </c>
      <c r="X445" t="s">
        <v>56</v>
      </c>
      <c r="Y445">
        <v>3</v>
      </c>
      <c r="Z445">
        <v>3869</v>
      </c>
      <c r="AA445" s="2">
        <v>45108</v>
      </c>
      <c r="AB445">
        <v>1</v>
      </c>
      <c r="AC445">
        <v>4</v>
      </c>
      <c r="AD445">
        <v>2</v>
      </c>
      <c r="AE445" s="1">
        <v>45004</v>
      </c>
      <c r="AF445" t="s">
        <v>103</v>
      </c>
      <c r="AG445" t="s">
        <v>76</v>
      </c>
      <c r="AH445" t="s">
        <v>104</v>
      </c>
      <c r="AI445" t="s">
        <v>3345</v>
      </c>
      <c r="AJ445" t="s">
        <v>3346</v>
      </c>
      <c r="AK445">
        <v>2</v>
      </c>
      <c r="AL445">
        <v>905.51</v>
      </c>
    </row>
    <row r="446" spans="1:38" x14ac:dyDescent="0.35">
      <c r="A446">
        <v>443</v>
      </c>
      <c r="B446" t="s">
        <v>3347</v>
      </c>
      <c r="C446" t="s">
        <v>3348</v>
      </c>
      <c r="D446" s="1">
        <v>44996</v>
      </c>
      <c r="E446" s="1">
        <v>44996</v>
      </c>
      <c r="F446" t="s">
        <v>2926</v>
      </c>
      <c r="G446" t="s">
        <v>3349</v>
      </c>
      <c r="H446" t="s">
        <v>3350</v>
      </c>
      <c r="I446" t="s">
        <v>85</v>
      </c>
      <c r="J446" t="s">
        <v>45</v>
      </c>
      <c r="K446" t="s">
        <v>87</v>
      </c>
      <c r="L446" t="s">
        <v>47</v>
      </c>
      <c r="M446" t="s">
        <v>174</v>
      </c>
      <c r="N446" t="s">
        <v>3351</v>
      </c>
      <c r="O446" t="s">
        <v>239</v>
      </c>
      <c r="P446" t="s">
        <v>250</v>
      </c>
      <c r="Q446" t="s">
        <v>3352</v>
      </c>
      <c r="R446" t="s">
        <v>51</v>
      </c>
      <c r="S446" t="s">
        <v>115</v>
      </c>
      <c r="T446" t="s">
        <v>73</v>
      </c>
      <c r="U446">
        <v>64853</v>
      </c>
      <c r="V446" t="s">
        <v>176</v>
      </c>
      <c r="W446" t="s">
        <v>101</v>
      </c>
      <c r="X446" t="s">
        <v>56</v>
      </c>
      <c r="Y446">
        <v>3</v>
      </c>
      <c r="Z446">
        <v>3870</v>
      </c>
      <c r="AA446" t="s">
        <v>3051</v>
      </c>
      <c r="AB446">
        <v>1</v>
      </c>
      <c r="AC446">
        <v>5</v>
      </c>
      <c r="AD446">
        <v>1</v>
      </c>
      <c r="AE446" s="1">
        <v>44995</v>
      </c>
      <c r="AF446" t="s">
        <v>118</v>
      </c>
      <c r="AG446" t="s">
        <v>76</v>
      </c>
      <c r="AH446" t="s">
        <v>104</v>
      </c>
      <c r="AI446" t="s">
        <v>3353</v>
      </c>
      <c r="AJ446" t="s">
        <v>3354</v>
      </c>
      <c r="AK446">
        <v>1</v>
      </c>
      <c r="AL446">
        <v>919.25</v>
      </c>
    </row>
    <row r="447" spans="1:38" x14ac:dyDescent="0.35">
      <c r="A447">
        <v>444</v>
      </c>
      <c r="B447" t="s">
        <v>3355</v>
      </c>
      <c r="C447" t="s">
        <v>3356</v>
      </c>
      <c r="D447" s="1">
        <v>44910</v>
      </c>
      <c r="F447" t="s">
        <v>2926</v>
      </c>
      <c r="G447" t="s">
        <v>3357</v>
      </c>
      <c r="H447" t="s">
        <v>3358</v>
      </c>
      <c r="I447" t="s">
        <v>125</v>
      </c>
      <c r="J447" t="s">
        <v>86</v>
      </c>
      <c r="K447" t="s">
        <v>87</v>
      </c>
      <c r="L447" t="s">
        <v>86</v>
      </c>
      <c r="M447" t="s">
        <v>48</v>
      </c>
      <c r="O447" t="s">
        <v>239</v>
      </c>
      <c r="P447" t="s">
        <v>112</v>
      </c>
      <c r="Q447" s="2">
        <v>26059</v>
      </c>
      <c r="R447" t="s">
        <v>51</v>
      </c>
      <c r="S447" t="s">
        <v>230</v>
      </c>
      <c r="T447" t="s">
        <v>53</v>
      </c>
      <c r="U447">
        <v>39859</v>
      </c>
      <c r="V447" t="s">
        <v>54</v>
      </c>
      <c r="W447" t="s">
        <v>55</v>
      </c>
      <c r="X447" t="s">
        <v>56</v>
      </c>
      <c r="Y447">
        <v>3</v>
      </c>
      <c r="Z447">
        <v>3871</v>
      </c>
      <c r="AA447" t="s">
        <v>927</v>
      </c>
      <c r="AB447">
        <v>4</v>
      </c>
      <c r="AC447">
        <v>5</v>
      </c>
      <c r="AD447">
        <v>2</v>
      </c>
      <c r="AE447" s="1">
        <v>45031</v>
      </c>
      <c r="AF447" t="s">
        <v>118</v>
      </c>
      <c r="AG447" t="s">
        <v>76</v>
      </c>
      <c r="AH447" t="s">
        <v>104</v>
      </c>
      <c r="AI447" t="s">
        <v>3359</v>
      </c>
      <c r="AJ447" t="s">
        <v>3360</v>
      </c>
      <c r="AK447">
        <v>5</v>
      </c>
      <c r="AL447">
        <v>979.98</v>
      </c>
    </row>
    <row r="448" spans="1:38" x14ac:dyDescent="0.35">
      <c r="A448">
        <v>445</v>
      </c>
      <c r="B448" t="s">
        <v>3361</v>
      </c>
      <c r="C448" t="s">
        <v>3362</v>
      </c>
      <c r="D448" s="1">
        <v>43322</v>
      </c>
      <c r="E448" s="1">
        <v>44235</v>
      </c>
      <c r="F448" t="s">
        <v>2926</v>
      </c>
      <c r="G448" t="s">
        <v>3363</v>
      </c>
      <c r="H448" t="s">
        <v>3364</v>
      </c>
      <c r="I448" t="s">
        <v>43</v>
      </c>
      <c r="J448" t="s">
        <v>45</v>
      </c>
      <c r="K448" t="s">
        <v>87</v>
      </c>
      <c r="L448" t="s">
        <v>69</v>
      </c>
      <c r="M448" t="s">
        <v>174</v>
      </c>
      <c r="N448" t="s">
        <v>3365</v>
      </c>
      <c r="O448" t="s">
        <v>239</v>
      </c>
      <c r="P448" t="s">
        <v>153</v>
      </c>
      <c r="Q448" s="2">
        <v>24320</v>
      </c>
      <c r="R448" t="s">
        <v>51</v>
      </c>
      <c r="S448" t="s">
        <v>261</v>
      </c>
      <c r="T448" t="s">
        <v>53</v>
      </c>
      <c r="U448">
        <v>48135</v>
      </c>
      <c r="V448" t="s">
        <v>176</v>
      </c>
      <c r="W448" t="s">
        <v>101</v>
      </c>
      <c r="X448" t="s">
        <v>56</v>
      </c>
      <c r="Y448">
        <v>3</v>
      </c>
      <c r="Z448">
        <v>3872</v>
      </c>
      <c r="AA448" t="s">
        <v>3366</v>
      </c>
      <c r="AB448">
        <v>5</v>
      </c>
      <c r="AC448">
        <v>5</v>
      </c>
      <c r="AD448">
        <v>3</v>
      </c>
      <c r="AE448" s="1">
        <v>44983</v>
      </c>
      <c r="AF448" t="s">
        <v>221</v>
      </c>
      <c r="AG448" t="s">
        <v>59</v>
      </c>
      <c r="AH448" t="s">
        <v>104</v>
      </c>
      <c r="AI448" t="s">
        <v>3367</v>
      </c>
      <c r="AJ448" t="s">
        <v>3368</v>
      </c>
      <c r="AK448">
        <v>3</v>
      </c>
      <c r="AL448">
        <v>499.86</v>
      </c>
    </row>
    <row r="449" spans="1:38" x14ac:dyDescent="0.35">
      <c r="A449">
        <v>446</v>
      </c>
      <c r="B449" t="s">
        <v>3369</v>
      </c>
      <c r="C449" t="s">
        <v>3370</v>
      </c>
      <c r="D449" s="1">
        <v>44624</v>
      </c>
      <c r="E449" s="1">
        <v>45099</v>
      </c>
      <c r="F449" t="s">
        <v>2943</v>
      </c>
      <c r="G449" t="s">
        <v>3371</v>
      </c>
      <c r="H449" t="s">
        <v>3372</v>
      </c>
      <c r="I449" t="s">
        <v>163</v>
      </c>
      <c r="J449" t="s">
        <v>86</v>
      </c>
      <c r="K449" t="s">
        <v>87</v>
      </c>
      <c r="L449" t="s">
        <v>69</v>
      </c>
      <c r="M449" t="s">
        <v>174</v>
      </c>
      <c r="N449" t="s">
        <v>3373</v>
      </c>
      <c r="O449" t="s">
        <v>239</v>
      </c>
      <c r="P449" t="s">
        <v>164</v>
      </c>
      <c r="Q449" t="s">
        <v>3374</v>
      </c>
      <c r="R449" t="s">
        <v>51</v>
      </c>
      <c r="S449" t="s">
        <v>3375</v>
      </c>
      <c r="T449" t="s">
        <v>73</v>
      </c>
      <c r="U449">
        <v>41066</v>
      </c>
      <c r="V449" t="s">
        <v>74</v>
      </c>
      <c r="W449" t="s">
        <v>55</v>
      </c>
      <c r="X449" t="s">
        <v>56</v>
      </c>
      <c r="Y449">
        <v>3</v>
      </c>
      <c r="Z449">
        <v>3873</v>
      </c>
      <c r="AA449" t="s">
        <v>145</v>
      </c>
      <c r="AB449">
        <v>3</v>
      </c>
      <c r="AC449">
        <v>4</v>
      </c>
      <c r="AD449">
        <v>5</v>
      </c>
      <c r="AE449" s="1">
        <v>44995</v>
      </c>
      <c r="AF449" t="s">
        <v>103</v>
      </c>
      <c r="AG449" t="s">
        <v>59</v>
      </c>
      <c r="AH449" t="s">
        <v>104</v>
      </c>
      <c r="AI449" t="s">
        <v>3376</v>
      </c>
      <c r="AJ449" t="s">
        <v>613</v>
      </c>
      <c r="AK449">
        <v>3</v>
      </c>
      <c r="AL449">
        <v>598.22</v>
      </c>
    </row>
    <row r="450" spans="1:38" x14ac:dyDescent="0.35">
      <c r="A450">
        <v>447</v>
      </c>
      <c r="B450" t="s">
        <v>664</v>
      </c>
      <c r="C450" t="s">
        <v>2251</v>
      </c>
      <c r="D450" s="1">
        <v>43984</v>
      </c>
      <c r="F450" t="s">
        <v>2943</v>
      </c>
      <c r="G450" t="s">
        <v>3377</v>
      </c>
      <c r="H450" t="s">
        <v>3378</v>
      </c>
      <c r="I450" t="s">
        <v>85</v>
      </c>
      <c r="J450" t="s">
        <v>69</v>
      </c>
      <c r="K450" t="s">
        <v>46</v>
      </c>
      <c r="L450" t="s">
        <v>69</v>
      </c>
      <c r="M450" t="s">
        <v>48</v>
      </c>
      <c r="O450" t="s">
        <v>239</v>
      </c>
      <c r="P450" t="s">
        <v>112</v>
      </c>
      <c r="Q450" t="s">
        <v>3379</v>
      </c>
      <c r="R450" t="s">
        <v>127</v>
      </c>
      <c r="S450" t="s">
        <v>115</v>
      </c>
      <c r="T450" t="s">
        <v>73</v>
      </c>
      <c r="U450">
        <v>28613</v>
      </c>
      <c r="V450" t="s">
        <v>74</v>
      </c>
      <c r="W450" t="s">
        <v>116</v>
      </c>
      <c r="X450" t="s">
        <v>56</v>
      </c>
      <c r="Y450">
        <v>3</v>
      </c>
      <c r="Z450">
        <v>3874</v>
      </c>
      <c r="AA450" s="2">
        <v>44571</v>
      </c>
      <c r="AB450">
        <v>4</v>
      </c>
      <c r="AC450">
        <v>4</v>
      </c>
      <c r="AD450">
        <v>5</v>
      </c>
      <c r="AE450" s="1">
        <v>44837</v>
      </c>
      <c r="AF450" t="s">
        <v>103</v>
      </c>
      <c r="AG450" t="s">
        <v>76</v>
      </c>
      <c r="AH450" t="s">
        <v>130</v>
      </c>
      <c r="AI450" t="s">
        <v>3380</v>
      </c>
      <c r="AJ450" t="s">
        <v>3381</v>
      </c>
      <c r="AK450">
        <v>2</v>
      </c>
      <c r="AL450">
        <v>421.93</v>
      </c>
    </row>
    <row r="451" spans="1:38" x14ac:dyDescent="0.35">
      <c r="A451">
        <v>448</v>
      </c>
      <c r="B451" t="s">
        <v>3382</v>
      </c>
      <c r="C451" t="s">
        <v>3383</v>
      </c>
      <c r="D451" s="1">
        <v>44376</v>
      </c>
      <c r="F451" t="s">
        <v>2943</v>
      </c>
      <c r="G451" t="s">
        <v>3384</v>
      </c>
      <c r="H451" t="s">
        <v>3385</v>
      </c>
      <c r="I451" t="s">
        <v>125</v>
      </c>
      <c r="J451" t="s">
        <v>45</v>
      </c>
      <c r="K451" t="s">
        <v>68</v>
      </c>
      <c r="L451" t="s">
        <v>47</v>
      </c>
      <c r="M451" t="s">
        <v>48</v>
      </c>
      <c r="O451" t="s">
        <v>239</v>
      </c>
      <c r="P451" t="s">
        <v>1269</v>
      </c>
      <c r="Q451" t="s">
        <v>3386</v>
      </c>
      <c r="R451" t="s">
        <v>127</v>
      </c>
      <c r="S451" t="s">
        <v>115</v>
      </c>
      <c r="T451" t="s">
        <v>73</v>
      </c>
      <c r="U451">
        <v>81215</v>
      </c>
      <c r="V451" t="s">
        <v>176</v>
      </c>
      <c r="W451" t="s">
        <v>143</v>
      </c>
      <c r="X451" t="s">
        <v>56</v>
      </c>
      <c r="Y451">
        <v>3</v>
      </c>
      <c r="Z451">
        <v>3875</v>
      </c>
      <c r="AA451" s="2">
        <v>44959</v>
      </c>
      <c r="AB451">
        <v>5</v>
      </c>
      <c r="AC451">
        <v>5</v>
      </c>
      <c r="AD451">
        <v>1</v>
      </c>
      <c r="AE451" s="1">
        <v>45087</v>
      </c>
      <c r="AF451" t="s">
        <v>58</v>
      </c>
      <c r="AG451" t="s">
        <v>76</v>
      </c>
      <c r="AH451" t="s">
        <v>77</v>
      </c>
      <c r="AI451" t="s">
        <v>3387</v>
      </c>
      <c r="AJ451" t="s">
        <v>3388</v>
      </c>
      <c r="AK451">
        <v>2</v>
      </c>
      <c r="AL451">
        <v>860.22</v>
      </c>
    </row>
    <row r="452" spans="1:38" x14ac:dyDescent="0.35">
      <c r="A452">
        <v>449</v>
      </c>
      <c r="B452" t="s">
        <v>3389</v>
      </c>
      <c r="C452" t="s">
        <v>3390</v>
      </c>
      <c r="D452" s="1">
        <v>44493</v>
      </c>
      <c r="F452" t="s">
        <v>3086</v>
      </c>
      <c r="G452" t="s">
        <v>3391</v>
      </c>
      <c r="H452" t="s">
        <v>3392</v>
      </c>
      <c r="I452" t="s">
        <v>43</v>
      </c>
      <c r="J452" t="s">
        <v>45</v>
      </c>
      <c r="K452" t="s">
        <v>46</v>
      </c>
      <c r="L452" t="s">
        <v>47</v>
      </c>
      <c r="M452" t="s">
        <v>48</v>
      </c>
      <c r="O452" t="s">
        <v>239</v>
      </c>
      <c r="P452" t="s">
        <v>112</v>
      </c>
      <c r="Q452" t="s">
        <v>3393</v>
      </c>
      <c r="R452" t="s">
        <v>51</v>
      </c>
      <c r="S452" t="s">
        <v>230</v>
      </c>
      <c r="T452" t="s">
        <v>53</v>
      </c>
      <c r="U452">
        <v>70578</v>
      </c>
      <c r="V452" t="s">
        <v>74</v>
      </c>
      <c r="W452" t="s">
        <v>101</v>
      </c>
      <c r="X452" t="s">
        <v>1185</v>
      </c>
      <c r="Y452">
        <v>3</v>
      </c>
      <c r="Z452">
        <v>3876</v>
      </c>
      <c r="AA452" s="2">
        <v>44753</v>
      </c>
      <c r="AB452">
        <v>3</v>
      </c>
      <c r="AC452">
        <v>2</v>
      </c>
      <c r="AD452">
        <v>5</v>
      </c>
      <c r="AE452" s="1">
        <v>44875</v>
      </c>
      <c r="AF452" t="s">
        <v>58</v>
      </c>
      <c r="AG452" t="s">
        <v>76</v>
      </c>
      <c r="AH452" t="s">
        <v>60</v>
      </c>
      <c r="AI452" t="s">
        <v>3394</v>
      </c>
      <c r="AJ452" t="s">
        <v>3395</v>
      </c>
      <c r="AK452">
        <v>1</v>
      </c>
      <c r="AL452">
        <v>946.23</v>
      </c>
    </row>
    <row r="453" spans="1:38" x14ac:dyDescent="0.35">
      <c r="A453">
        <v>450</v>
      </c>
      <c r="B453" t="s">
        <v>3396</v>
      </c>
      <c r="C453" t="s">
        <v>3397</v>
      </c>
      <c r="D453" s="1">
        <v>43395</v>
      </c>
      <c r="E453" s="1">
        <v>43928</v>
      </c>
      <c r="F453" t="s">
        <v>2935</v>
      </c>
      <c r="G453" t="s">
        <v>3398</v>
      </c>
      <c r="H453" t="s">
        <v>3399</v>
      </c>
      <c r="I453" t="s">
        <v>194</v>
      </c>
      <c r="J453" t="s">
        <v>69</v>
      </c>
      <c r="K453" t="s">
        <v>68</v>
      </c>
      <c r="L453" t="s">
        <v>86</v>
      </c>
      <c r="M453" t="s">
        <v>174</v>
      </c>
      <c r="N453" t="s">
        <v>3400</v>
      </c>
      <c r="O453" t="s">
        <v>3034</v>
      </c>
      <c r="P453" t="s">
        <v>112</v>
      </c>
      <c r="Q453" t="s">
        <v>3401</v>
      </c>
      <c r="R453" t="s">
        <v>51</v>
      </c>
      <c r="S453" t="s">
        <v>230</v>
      </c>
      <c r="T453" t="s">
        <v>73</v>
      </c>
      <c r="U453">
        <v>81607</v>
      </c>
      <c r="V453" t="s">
        <v>176</v>
      </c>
      <c r="W453" t="s">
        <v>101</v>
      </c>
      <c r="X453" t="s">
        <v>1185</v>
      </c>
      <c r="Y453">
        <v>3</v>
      </c>
      <c r="Z453">
        <v>3877</v>
      </c>
      <c r="AA453" t="s">
        <v>302</v>
      </c>
      <c r="AB453">
        <v>3</v>
      </c>
      <c r="AC453">
        <v>3</v>
      </c>
      <c r="AD453">
        <v>4</v>
      </c>
      <c r="AE453" s="1">
        <v>45081</v>
      </c>
      <c r="AF453" t="s">
        <v>221</v>
      </c>
      <c r="AG453" t="s">
        <v>76</v>
      </c>
      <c r="AH453" t="s">
        <v>130</v>
      </c>
      <c r="AI453" t="s">
        <v>3402</v>
      </c>
      <c r="AJ453" t="s">
        <v>3403</v>
      </c>
      <c r="AK453">
        <v>1</v>
      </c>
      <c r="AL453">
        <v>888.55</v>
      </c>
    </row>
    <row r="454" spans="1:38" x14ac:dyDescent="0.35">
      <c r="A454">
        <v>451</v>
      </c>
      <c r="B454" t="s">
        <v>331</v>
      </c>
      <c r="C454" t="s">
        <v>2490</v>
      </c>
      <c r="D454" s="1">
        <v>43351</v>
      </c>
      <c r="E454" s="1">
        <v>44431</v>
      </c>
      <c r="F454" t="s">
        <v>2935</v>
      </c>
      <c r="G454" t="s">
        <v>3404</v>
      </c>
      <c r="H454" t="s">
        <v>3405</v>
      </c>
      <c r="I454" t="s">
        <v>111</v>
      </c>
      <c r="J454" t="s">
        <v>45</v>
      </c>
      <c r="K454" t="s">
        <v>87</v>
      </c>
      <c r="L454" t="s">
        <v>69</v>
      </c>
      <c r="M454" t="s">
        <v>248</v>
      </c>
      <c r="N454" t="s">
        <v>3406</v>
      </c>
      <c r="O454" t="s">
        <v>3034</v>
      </c>
      <c r="P454" t="s">
        <v>153</v>
      </c>
      <c r="Q454" t="s">
        <v>3407</v>
      </c>
      <c r="R454" t="s">
        <v>51</v>
      </c>
      <c r="S454" t="s">
        <v>155</v>
      </c>
      <c r="T454" t="s">
        <v>73</v>
      </c>
      <c r="U454">
        <v>69536</v>
      </c>
      <c r="V454" t="s">
        <v>100</v>
      </c>
      <c r="W454" t="s">
        <v>143</v>
      </c>
      <c r="X454" t="s">
        <v>56</v>
      </c>
      <c r="Y454">
        <v>3</v>
      </c>
      <c r="Z454">
        <v>3878</v>
      </c>
      <c r="AA454" t="s">
        <v>2559</v>
      </c>
      <c r="AB454">
        <v>4</v>
      </c>
      <c r="AC454">
        <v>4</v>
      </c>
      <c r="AD454">
        <v>1</v>
      </c>
      <c r="AE454" s="1">
        <v>44923</v>
      </c>
      <c r="AF454" t="s">
        <v>75</v>
      </c>
      <c r="AG454" t="s">
        <v>59</v>
      </c>
      <c r="AH454" t="s">
        <v>130</v>
      </c>
      <c r="AI454" t="s">
        <v>3408</v>
      </c>
      <c r="AJ454" t="s">
        <v>3409</v>
      </c>
      <c r="AK454">
        <v>5</v>
      </c>
      <c r="AL454">
        <v>749.69</v>
      </c>
    </row>
    <row r="455" spans="1:38" x14ac:dyDescent="0.35">
      <c r="A455">
        <v>452</v>
      </c>
      <c r="B455" t="s">
        <v>3410</v>
      </c>
      <c r="C455" t="s">
        <v>3411</v>
      </c>
      <c r="D455" s="1">
        <v>43504</v>
      </c>
      <c r="E455" s="1">
        <v>44981</v>
      </c>
      <c r="F455" t="s">
        <v>2935</v>
      </c>
      <c r="G455" t="s">
        <v>3412</v>
      </c>
      <c r="H455" t="s">
        <v>3413</v>
      </c>
      <c r="I455" t="s">
        <v>237</v>
      </c>
      <c r="J455" t="s">
        <v>86</v>
      </c>
      <c r="K455" t="s">
        <v>46</v>
      </c>
      <c r="L455" t="s">
        <v>69</v>
      </c>
      <c r="M455" t="s">
        <v>138</v>
      </c>
      <c r="N455" t="s">
        <v>3414</v>
      </c>
      <c r="O455" t="s">
        <v>239</v>
      </c>
      <c r="P455" t="s">
        <v>126</v>
      </c>
      <c r="Q455" t="s">
        <v>3415</v>
      </c>
      <c r="R455" t="s">
        <v>51</v>
      </c>
      <c r="S455" t="s">
        <v>99</v>
      </c>
      <c r="T455" t="s">
        <v>73</v>
      </c>
      <c r="U455">
        <v>16655</v>
      </c>
      <c r="V455" t="s">
        <v>74</v>
      </c>
      <c r="W455" t="s">
        <v>116</v>
      </c>
      <c r="X455" t="s">
        <v>56</v>
      </c>
      <c r="Y455">
        <v>3</v>
      </c>
      <c r="Z455">
        <v>3879</v>
      </c>
      <c r="AA455" t="s">
        <v>2946</v>
      </c>
      <c r="AB455">
        <v>1</v>
      </c>
      <c r="AC455">
        <v>5</v>
      </c>
      <c r="AD455">
        <v>2</v>
      </c>
      <c r="AE455" s="1">
        <v>45027</v>
      </c>
      <c r="AF455" t="s">
        <v>103</v>
      </c>
      <c r="AG455" t="s">
        <v>59</v>
      </c>
      <c r="AH455" t="s">
        <v>77</v>
      </c>
      <c r="AI455" t="s">
        <v>3416</v>
      </c>
      <c r="AJ455" t="s">
        <v>3417</v>
      </c>
      <c r="AK455">
        <v>2</v>
      </c>
      <c r="AL455">
        <v>613.95000000000005</v>
      </c>
    </row>
    <row r="456" spans="1:38" x14ac:dyDescent="0.35">
      <c r="A456">
        <v>453</v>
      </c>
      <c r="B456" t="s">
        <v>3418</v>
      </c>
      <c r="C456" t="s">
        <v>1493</v>
      </c>
      <c r="D456" s="1">
        <v>44284</v>
      </c>
      <c r="E456" s="1">
        <v>44374</v>
      </c>
      <c r="F456" t="s">
        <v>2935</v>
      </c>
      <c r="G456" t="s">
        <v>3419</v>
      </c>
      <c r="H456" t="s">
        <v>3420</v>
      </c>
      <c r="I456" t="s">
        <v>137</v>
      </c>
      <c r="J456" t="s">
        <v>69</v>
      </c>
      <c r="K456" t="s">
        <v>87</v>
      </c>
      <c r="L456" t="s">
        <v>47</v>
      </c>
      <c r="M456" t="s">
        <v>248</v>
      </c>
      <c r="N456" t="s">
        <v>3421</v>
      </c>
      <c r="O456" t="s">
        <v>239</v>
      </c>
      <c r="P456" t="s">
        <v>112</v>
      </c>
      <c r="Q456" t="s">
        <v>3422</v>
      </c>
      <c r="R456" t="s">
        <v>51</v>
      </c>
      <c r="S456" t="s">
        <v>3423</v>
      </c>
      <c r="T456" t="s">
        <v>73</v>
      </c>
      <c r="U456">
        <v>73726</v>
      </c>
      <c r="V456" t="s">
        <v>129</v>
      </c>
      <c r="W456" t="s">
        <v>101</v>
      </c>
      <c r="X456" t="s">
        <v>56</v>
      </c>
      <c r="Y456">
        <v>3</v>
      </c>
      <c r="Z456">
        <v>3880</v>
      </c>
      <c r="AA456" t="s">
        <v>418</v>
      </c>
      <c r="AB456">
        <v>4</v>
      </c>
      <c r="AC456">
        <v>3</v>
      </c>
      <c r="AD456">
        <v>1</v>
      </c>
      <c r="AE456" s="1">
        <v>44829</v>
      </c>
      <c r="AF456" t="s">
        <v>221</v>
      </c>
      <c r="AG456" t="s">
        <v>59</v>
      </c>
      <c r="AH456" t="s">
        <v>104</v>
      </c>
      <c r="AI456" t="s">
        <v>3424</v>
      </c>
      <c r="AJ456" t="s">
        <v>3425</v>
      </c>
      <c r="AK456">
        <v>3</v>
      </c>
      <c r="AL456">
        <v>934.92</v>
      </c>
    </row>
    <row r="457" spans="1:38" x14ac:dyDescent="0.35">
      <c r="A457">
        <v>454</v>
      </c>
      <c r="B457" t="s">
        <v>3426</v>
      </c>
      <c r="C457" t="s">
        <v>3427</v>
      </c>
      <c r="D457" s="1">
        <v>43635</v>
      </c>
      <c r="F457" t="s">
        <v>2926</v>
      </c>
      <c r="G457" t="s">
        <v>3428</v>
      </c>
      <c r="H457" t="s">
        <v>3429</v>
      </c>
      <c r="I457" t="s">
        <v>163</v>
      </c>
      <c r="J457" t="s">
        <v>69</v>
      </c>
      <c r="K457" t="s">
        <v>87</v>
      </c>
      <c r="L457" t="s">
        <v>69</v>
      </c>
      <c r="M457" t="s">
        <v>48</v>
      </c>
      <c r="O457" t="s">
        <v>239</v>
      </c>
      <c r="P457" t="s">
        <v>126</v>
      </c>
      <c r="Q457" s="2">
        <v>33949</v>
      </c>
      <c r="R457" t="s">
        <v>51</v>
      </c>
      <c r="S457" t="s">
        <v>115</v>
      </c>
      <c r="T457" t="s">
        <v>73</v>
      </c>
      <c r="U457">
        <v>14181</v>
      </c>
      <c r="V457" t="s">
        <v>100</v>
      </c>
      <c r="W457" t="s">
        <v>143</v>
      </c>
      <c r="X457" t="s">
        <v>56</v>
      </c>
      <c r="Y457">
        <v>3</v>
      </c>
      <c r="Z457">
        <v>3881</v>
      </c>
      <c r="AA457" t="s">
        <v>3430</v>
      </c>
      <c r="AB457">
        <v>5</v>
      </c>
      <c r="AC457">
        <v>3</v>
      </c>
      <c r="AD457">
        <v>5</v>
      </c>
      <c r="AE457" s="1">
        <v>44859</v>
      </c>
      <c r="AF457" t="s">
        <v>103</v>
      </c>
      <c r="AG457" t="s">
        <v>76</v>
      </c>
      <c r="AH457" t="s">
        <v>60</v>
      </c>
      <c r="AI457" t="s">
        <v>3431</v>
      </c>
      <c r="AJ457" t="s">
        <v>3432</v>
      </c>
      <c r="AK457">
        <v>3</v>
      </c>
      <c r="AL457">
        <v>170.61</v>
      </c>
    </row>
    <row r="458" spans="1:38" x14ac:dyDescent="0.35">
      <c r="A458">
        <v>455</v>
      </c>
      <c r="B458" t="s">
        <v>3433</v>
      </c>
      <c r="C458" t="s">
        <v>3434</v>
      </c>
      <c r="D458" s="1">
        <v>43495</v>
      </c>
      <c r="F458" t="s">
        <v>2926</v>
      </c>
      <c r="G458" t="s">
        <v>3435</v>
      </c>
      <c r="H458" t="s">
        <v>3436</v>
      </c>
      <c r="I458" t="s">
        <v>85</v>
      </c>
      <c r="J458" t="s">
        <v>45</v>
      </c>
      <c r="K458" t="s">
        <v>46</v>
      </c>
      <c r="L458" t="s">
        <v>69</v>
      </c>
      <c r="M458" t="s">
        <v>48</v>
      </c>
      <c r="O458" t="s">
        <v>239</v>
      </c>
      <c r="P458" t="s">
        <v>949</v>
      </c>
      <c r="Q458" t="s">
        <v>3437</v>
      </c>
      <c r="R458" t="s">
        <v>51</v>
      </c>
      <c r="S458" t="s">
        <v>310</v>
      </c>
      <c r="T458" t="s">
        <v>53</v>
      </c>
      <c r="U458">
        <v>14438</v>
      </c>
      <c r="V458" t="s">
        <v>176</v>
      </c>
      <c r="W458" t="s">
        <v>116</v>
      </c>
      <c r="X458" t="s">
        <v>56</v>
      </c>
      <c r="Y458">
        <v>3</v>
      </c>
      <c r="Z458">
        <v>3882</v>
      </c>
      <c r="AA458" t="s">
        <v>865</v>
      </c>
      <c r="AB458">
        <v>5</v>
      </c>
      <c r="AC458">
        <v>3</v>
      </c>
      <c r="AD458">
        <v>3</v>
      </c>
      <c r="AE458" s="1">
        <v>45079</v>
      </c>
      <c r="AF458" t="s">
        <v>75</v>
      </c>
      <c r="AG458" t="s">
        <v>59</v>
      </c>
      <c r="AH458" t="s">
        <v>104</v>
      </c>
      <c r="AI458" t="s">
        <v>3438</v>
      </c>
      <c r="AJ458" t="s">
        <v>3439</v>
      </c>
      <c r="AK458">
        <v>2</v>
      </c>
      <c r="AL458">
        <v>654.09</v>
      </c>
    </row>
    <row r="459" spans="1:38" x14ac:dyDescent="0.35">
      <c r="A459">
        <v>456</v>
      </c>
      <c r="B459" t="s">
        <v>3440</v>
      </c>
      <c r="C459" t="s">
        <v>3341</v>
      </c>
      <c r="D459" s="1">
        <v>44687</v>
      </c>
      <c r="E459" s="1">
        <v>44830</v>
      </c>
      <c r="F459" t="s">
        <v>2926</v>
      </c>
      <c r="G459" t="s">
        <v>3441</v>
      </c>
      <c r="H459" t="s">
        <v>3442</v>
      </c>
      <c r="I459" t="s">
        <v>125</v>
      </c>
      <c r="J459" t="s">
        <v>45</v>
      </c>
      <c r="K459" t="s">
        <v>87</v>
      </c>
      <c r="L459" t="s">
        <v>86</v>
      </c>
      <c r="M459" t="s">
        <v>138</v>
      </c>
      <c r="N459" t="s">
        <v>3443</v>
      </c>
      <c r="O459" t="s">
        <v>239</v>
      </c>
      <c r="P459" t="s">
        <v>126</v>
      </c>
      <c r="Q459" t="s">
        <v>3444</v>
      </c>
      <c r="R459" t="s">
        <v>51</v>
      </c>
      <c r="S459" t="s">
        <v>607</v>
      </c>
      <c r="T459" t="s">
        <v>53</v>
      </c>
      <c r="U459">
        <v>11294</v>
      </c>
      <c r="V459" t="s">
        <v>54</v>
      </c>
      <c r="W459" t="s">
        <v>55</v>
      </c>
      <c r="X459" t="s">
        <v>56</v>
      </c>
      <c r="Y459">
        <v>3</v>
      </c>
      <c r="Z459">
        <v>3883</v>
      </c>
      <c r="AA459" t="s">
        <v>2915</v>
      </c>
      <c r="AB459">
        <v>2</v>
      </c>
      <c r="AC459">
        <v>2</v>
      </c>
      <c r="AD459">
        <v>1</v>
      </c>
      <c r="AE459" s="1">
        <v>45112</v>
      </c>
      <c r="AF459" t="s">
        <v>221</v>
      </c>
      <c r="AG459" t="s">
        <v>59</v>
      </c>
      <c r="AH459" t="s">
        <v>77</v>
      </c>
      <c r="AI459" t="s">
        <v>3445</v>
      </c>
      <c r="AJ459" t="s">
        <v>3446</v>
      </c>
      <c r="AK459">
        <v>2</v>
      </c>
      <c r="AL459">
        <v>842.6</v>
      </c>
    </row>
    <row r="460" spans="1:38" x14ac:dyDescent="0.35">
      <c r="A460">
        <v>457</v>
      </c>
      <c r="B460" t="s">
        <v>3447</v>
      </c>
      <c r="C460" t="s">
        <v>3448</v>
      </c>
      <c r="D460" s="1">
        <v>43498</v>
      </c>
      <c r="F460" t="s">
        <v>2926</v>
      </c>
      <c r="G460" t="s">
        <v>3449</v>
      </c>
      <c r="H460" t="s">
        <v>3450</v>
      </c>
      <c r="I460" t="s">
        <v>43</v>
      </c>
      <c r="J460" t="s">
        <v>86</v>
      </c>
      <c r="K460" t="s">
        <v>87</v>
      </c>
      <c r="L460" t="s">
        <v>47</v>
      </c>
      <c r="M460" t="s">
        <v>48</v>
      </c>
      <c r="O460" t="s">
        <v>239</v>
      </c>
      <c r="P460" t="s">
        <v>153</v>
      </c>
      <c r="Q460" t="s">
        <v>3451</v>
      </c>
      <c r="R460" t="s">
        <v>51</v>
      </c>
      <c r="S460" t="s">
        <v>155</v>
      </c>
      <c r="T460" t="s">
        <v>53</v>
      </c>
      <c r="U460">
        <v>96985</v>
      </c>
      <c r="V460" t="s">
        <v>129</v>
      </c>
      <c r="W460" t="s">
        <v>55</v>
      </c>
      <c r="X460" t="s">
        <v>56</v>
      </c>
      <c r="Y460">
        <v>3</v>
      </c>
      <c r="Z460">
        <v>3884</v>
      </c>
      <c r="AA460" t="s">
        <v>177</v>
      </c>
      <c r="AB460">
        <v>4</v>
      </c>
      <c r="AC460">
        <v>2</v>
      </c>
      <c r="AD460">
        <v>3</v>
      </c>
      <c r="AE460" s="1">
        <v>44821</v>
      </c>
      <c r="AF460" t="s">
        <v>75</v>
      </c>
      <c r="AG460" t="s">
        <v>76</v>
      </c>
      <c r="AH460" t="s">
        <v>130</v>
      </c>
      <c r="AI460" t="s">
        <v>3452</v>
      </c>
      <c r="AJ460" t="s">
        <v>3453</v>
      </c>
      <c r="AK460">
        <v>1</v>
      </c>
      <c r="AL460">
        <v>789.88</v>
      </c>
    </row>
    <row r="461" spans="1:38" x14ac:dyDescent="0.35">
      <c r="A461">
        <v>458</v>
      </c>
      <c r="B461" t="s">
        <v>3454</v>
      </c>
      <c r="C461" t="s">
        <v>3455</v>
      </c>
      <c r="D461" s="1">
        <v>44538</v>
      </c>
      <c r="F461" t="s">
        <v>2943</v>
      </c>
      <c r="G461" t="s">
        <v>3456</v>
      </c>
      <c r="H461" t="s">
        <v>3457</v>
      </c>
      <c r="I461" t="s">
        <v>67</v>
      </c>
      <c r="J461" t="s">
        <v>86</v>
      </c>
      <c r="K461" t="s">
        <v>87</v>
      </c>
      <c r="L461" t="s">
        <v>69</v>
      </c>
      <c r="M461" t="s">
        <v>48</v>
      </c>
      <c r="O461" t="s">
        <v>239</v>
      </c>
      <c r="P461" t="s">
        <v>153</v>
      </c>
      <c r="Q461" t="s">
        <v>3458</v>
      </c>
      <c r="R461" t="s">
        <v>127</v>
      </c>
      <c r="S461" t="s">
        <v>155</v>
      </c>
      <c r="T461" t="s">
        <v>53</v>
      </c>
      <c r="U461">
        <v>93436</v>
      </c>
      <c r="V461" t="s">
        <v>129</v>
      </c>
      <c r="W461" t="s">
        <v>101</v>
      </c>
      <c r="X461" t="s">
        <v>56</v>
      </c>
      <c r="Y461">
        <v>3</v>
      </c>
      <c r="Z461">
        <v>3885</v>
      </c>
      <c r="AA461" t="s">
        <v>177</v>
      </c>
      <c r="AB461">
        <v>5</v>
      </c>
      <c r="AC461">
        <v>5</v>
      </c>
      <c r="AD461">
        <v>5</v>
      </c>
      <c r="AE461" s="1">
        <v>44792</v>
      </c>
      <c r="AF461" t="s">
        <v>221</v>
      </c>
      <c r="AG461" t="s">
        <v>76</v>
      </c>
      <c r="AH461" t="s">
        <v>60</v>
      </c>
      <c r="AI461" t="s">
        <v>3459</v>
      </c>
      <c r="AJ461" t="s">
        <v>3460</v>
      </c>
      <c r="AK461">
        <v>2</v>
      </c>
      <c r="AL461">
        <v>324.81</v>
      </c>
    </row>
    <row r="462" spans="1:38" x14ac:dyDescent="0.35">
      <c r="A462">
        <v>459</v>
      </c>
      <c r="B462" t="s">
        <v>3461</v>
      </c>
      <c r="C462" t="s">
        <v>3462</v>
      </c>
      <c r="D462" s="1">
        <v>43385</v>
      </c>
      <c r="F462" t="s">
        <v>2943</v>
      </c>
      <c r="G462" t="s">
        <v>3463</v>
      </c>
      <c r="H462" t="s">
        <v>3464</v>
      </c>
      <c r="I462" t="s">
        <v>194</v>
      </c>
      <c r="J462" t="s">
        <v>69</v>
      </c>
      <c r="K462" t="s">
        <v>87</v>
      </c>
      <c r="L462" t="s">
        <v>47</v>
      </c>
      <c r="M462" t="s">
        <v>48</v>
      </c>
      <c r="O462" t="s">
        <v>239</v>
      </c>
      <c r="P462" t="s">
        <v>949</v>
      </c>
      <c r="Q462" s="2">
        <v>28288</v>
      </c>
      <c r="R462" t="s">
        <v>127</v>
      </c>
      <c r="S462" t="s">
        <v>142</v>
      </c>
      <c r="T462" t="s">
        <v>73</v>
      </c>
      <c r="U462">
        <v>42646</v>
      </c>
      <c r="V462" t="s">
        <v>100</v>
      </c>
      <c r="W462" t="s">
        <v>101</v>
      </c>
      <c r="X462" t="s">
        <v>56</v>
      </c>
      <c r="Y462">
        <v>3</v>
      </c>
      <c r="Z462">
        <v>3886</v>
      </c>
      <c r="AA462" t="s">
        <v>1890</v>
      </c>
      <c r="AB462">
        <v>5</v>
      </c>
      <c r="AC462">
        <v>2</v>
      </c>
      <c r="AD462">
        <v>5</v>
      </c>
      <c r="AE462" s="1">
        <v>44893</v>
      </c>
      <c r="AF462" t="s">
        <v>118</v>
      </c>
      <c r="AG462" t="s">
        <v>76</v>
      </c>
      <c r="AH462" t="s">
        <v>130</v>
      </c>
      <c r="AI462" t="s">
        <v>3465</v>
      </c>
      <c r="AJ462" t="s">
        <v>3466</v>
      </c>
      <c r="AK462">
        <v>4</v>
      </c>
      <c r="AL462">
        <v>298.10000000000002</v>
      </c>
    </row>
    <row r="463" spans="1:38" x14ac:dyDescent="0.35">
      <c r="A463">
        <v>460</v>
      </c>
      <c r="B463" t="s">
        <v>3467</v>
      </c>
      <c r="C463" t="s">
        <v>3468</v>
      </c>
      <c r="D463" s="1">
        <v>44673</v>
      </c>
      <c r="E463" s="1">
        <v>45061</v>
      </c>
      <c r="F463" t="s">
        <v>2943</v>
      </c>
      <c r="G463" t="s">
        <v>3469</v>
      </c>
      <c r="H463" t="s">
        <v>3470</v>
      </c>
      <c r="I463" t="s">
        <v>163</v>
      </c>
      <c r="J463" t="s">
        <v>45</v>
      </c>
      <c r="K463" t="s">
        <v>87</v>
      </c>
      <c r="L463" t="s">
        <v>47</v>
      </c>
      <c r="M463" t="s">
        <v>195</v>
      </c>
      <c r="N463" t="s">
        <v>3471</v>
      </c>
      <c r="O463" t="s">
        <v>239</v>
      </c>
      <c r="P463" t="s">
        <v>112</v>
      </c>
      <c r="Q463" t="s">
        <v>3472</v>
      </c>
      <c r="R463" t="s">
        <v>127</v>
      </c>
      <c r="S463" t="s">
        <v>435</v>
      </c>
      <c r="T463" t="s">
        <v>73</v>
      </c>
      <c r="U463">
        <v>54502</v>
      </c>
      <c r="V463" t="s">
        <v>54</v>
      </c>
      <c r="W463" t="s">
        <v>143</v>
      </c>
      <c r="X463" t="s">
        <v>144</v>
      </c>
      <c r="Y463">
        <v>3</v>
      </c>
      <c r="Z463">
        <v>3887</v>
      </c>
      <c r="AA463" s="2">
        <v>44662</v>
      </c>
      <c r="AB463">
        <v>2</v>
      </c>
      <c r="AC463">
        <v>3</v>
      </c>
      <c r="AD463">
        <v>5</v>
      </c>
      <c r="AE463" s="1">
        <v>45132</v>
      </c>
      <c r="AF463" t="s">
        <v>221</v>
      </c>
      <c r="AG463" t="s">
        <v>76</v>
      </c>
      <c r="AH463" t="s">
        <v>60</v>
      </c>
      <c r="AI463" t="s">
        <v>3473</v>
      </c>
      <c r="AJ463" t="s">
        <v>3474</v>
      </c>
      <c r="AK463">
        <v>1</v>
      </c>
      <c r="AL463">
        <v>181.23</v>
      </c>
    </row>
    <row r="464" spans="1:38" x14ac:dyDescent="0.35">
      <c r="A464">
        <v>461</v>
      </c>
      <c r="B464" t="s">
        <v>3475</v>
      </c>
      <c r="C464" t="s">
        <v>1326</v>
      </c>
      <c r="D464" s="1">
        <v>44444</v>
      </c>
      <c r="E464" s="1">
        <v>44750</v>
      </c>
      <c r="F464" t="s">
        <v>3086</v>
      </c>
      <c r="G464" t="s">
        <v>3476</v>
      </c>
      <c r="H464" t="s">
        <v>3477</v>
      </c>
      <c r="I464" t="s">
        <v>85</v>
      </c>
      <c r="J464" t="s">
        <v>86</v>
      </c>
      <c r="K464" t="s">
        <v>87</v>
      </c>
      <c r="L464" t="s">
        <v>86</v>
      </c>
      <c r="M464" t="s">
        <v>195</v>
      </c>
      <c r="N464" t="s">
        <v>3478</v>
      </c>
      <c r="O464" t="s">
        <v>239</v>
      </c>
      <c r="P464" t="s">
        <v>153</v>
      </c>
      <c r="Q464" t="s">
        <v>3479</v>
      </c>
      <c r="R464" t="s">
        <v>51</v>
      </c>
      <c r="S464" t="s">
        <v>155</v>
      </c>
      <c r="T464" t="s">
        <v>53</v>
      </c>
      <c r="U464">
        <v>88391</v>
      </c>
      <c r="V464" t="s">
        <v>100</v>
      </c>
      <c r="W464" t="s">
        <v>143</v>
      </c>
      <c r="X464" t="s">
        <v>56</v>
      </c>
      <c r="Y464">
        <v>3</v>
      </c>
      <c r="Z464">
        <v>3888</v>
      </c>
      <c r="AA464" s="2">
        <v>44962</v>
      </c>
      <c r="AB464">
        <v>3</v>
      </c>
      <c r="AC464">
        <v>1</v>
      </c>
      <c r="AD464">
        <v>4</v>
      </c>
      <c r="AE464" s="1">
        <v>44916</v>
      </c>
      <c r="AF464" t="s">
        <v>103</v>
      </c>
      <c r="AG464" t="s">
        <v>59</v>
      </c>
      <c r="AH464" t="s">
        <v>104</v>
      </c>
      <c r="AI464" t="s">
        <v>3480</v>
      </c>
      <c r="AJ464" t="s">
        <v>3481</v>
      </c>
      <c r="AK464">
        <v>4</v>
      </c>
      <c r="AL464">
        <v>287.18</v>
      </c>
    </row>
    <row r="465" spans="1:38" x14ac:dyDescent="0.35">
      <c r="A465">
        <v>462</v>
      </c>
      <c r="B465" t="s">
        <v>3482</v>
      </c>
      <c r="C465" t="s">
        <v>1383</v>
      </c>
      <c r="D465" s="1">
        <v>44809</v>
      </c>
      <c r="E465" s="1">
        <v>44864</v>
      </c>
      <c r="F465" t="s">
        <v>2935</v>
      </c>
      <c r="G465" t="s">
        <v>3483</v>
      </c>
      <c r="H465" t="s">
        <v>3484</v>
      </c>
      <c r="I465" t="s">
        <v>111</v>
      </c>
      <c r="J465" t="s">
        <v>45</v>
      </c>
      <c r="K465" t="s">
        <v>87</v>
      </c>
      <c r="L465" t="s">
        <v>69</v>
      </c>
      <c r="M465" t="s">
        <v>174</v>
      </c>
      <c r="N465" t="s">
        <v>3485</v>
      </c>
      <c r="O465" t="s">
        <v>3034</v>
      </c>
      <c r="P465" t="s">
        <v>112</v>
      </c>
      <c r="Q465" t="s">
        <v>3486</v>
      </c>
      <c r="R465" t="s">
        <v>51</v>
      </c>
      <c r="S465" t="s">
        <v>326</v>
      </c>
      <c r="T465" t="s">
        <v>73</v>
      </c>
      <c r="U465">
        <v>26421</v>
      </c>
      <c r="V465" t="s">
        <v>129</v>
      </c>
      <c r="W465" t="s">
        <v>101</v>
      </c>
      <c r="X465" t="s">
        <v>56</v>
      </c>
      <c r="Y465">
        <v>3</v>
      </c>
      <c r="Z465">
        <v>3889</v>
      </c>
      <c r="AA465" t="s">
        <v>3487</v>
      </c>
      <c r="AB465">
        <v>2</v>
      </c>
      <c r="AC465">
        <v>1</v>
      </c>
      <c r="AD465">
        <v>1</v>
      </c>
      <c r="AE465" s="1">
        <v>45140</v>
      </c>
      <c r="AF465" t="s">
        <v>118</v>
      </c>
      <c r="AG465" t="s">
        <v>76</v>
      </c>
      <c r="AH465" t="s">
        <v>77</v>
      </c>
      <c r="AI465" t="s">
        <v>3488</v>
      </c>
      <c r="AJ465" t="s">
        <v>3489</v>
      </c>
      <c r="AK465">
        <v>1</v>
      </c>
      <c r="AL465">
        <v>292.8</v>
      </c>
    </row>
    <row r="466" spans="1:38" x14ac:dyDescent="0.35">
      <c r="A466">
        <v>463</v>
      </c>
      <c r="B466" t="s">
        <v>3490</v>
      </c>
      <c r="C466" t="s">
        <v>1112</v>
      </c>
      <c r="D466" s="1">
        <v>44761</v>
      </c>
      <c r="E466" s="1">
        <v>45041</v>
      </c>
      <c r="F466" t="s">
        <v>2935</v>
      </c>
      <c r="G466" t="s">
        <v>3491</v>
      </c>
      <c r="H466" t="s">
        <v>3492</v>
      </c>
      <c r="I466" t="s">
        <v>137</v>
      </c>
      <c r="J466" t="s">
        <v>86</v>
      </c>
      <c r="K466" t="s">
        <v>87</v>
      </c>
      <c r="L466" t="s">
        <v>47</v>
      </c>
      <c r="M466" t="s">
        <v>174</v>
      </c>
      <c r="N466" t="s">
        <v>3493</v>
      </c>
      <c r="O466" t="s">
        <v>239</v>
      </c>
      <c r="P466" t="s">
        <v>112</v>
      </c>
      <c r="Q466" t="s">
        <v>3494</v>
      </c>
      <c r="R466" t="s">
        <v>51</v>
      </c>
      <c r="S466" t="s">
        <v>326</v>
      </c>
      <c r="T466" t="s">
        <v>73</v>
      </c>
      <c r="U466">
        <v>85660</v>
      </c>
      <c r="V466" t="s">
        <v>176</v>
      </c>
      <c r="W466" t="s">
        <v>143</v>
      </c>
      <c r="X466" t="s">
        <v>56</v>
      </c>
      <c r="Y466">
        <v>3</v>
      </c>
      <c r="Z466">
        <v>3890</v>
      </c>
      <c r="AA466" t="s">
        <v>3495</v>
      </c>
      <c r="AB466">
        <v>2</v>
      </c>
      <c r="AC466">
        <v>3</v>
      </c>
      <c r="AD466">
        <v>3</v>
      </c>
      <c r="AE466" s="1">
        <v>44934</v>
      </c>
      <c r="AF466" t="s">
        <v>103</v>
      </c>
      <c r="AG466" t="s">
        <v>76</v>
      </c>
      <c r="AH466" t="s">
        <v>104</v>
      </c>
      <c r="AI466" t="s">
        <v>3496</v>
      </c>
      <c r="AJ466" t="s">
        <v>3497</v>
      </c>
      <c r="AK466">
        <v>4</v>
      </c>
      <c r="AL466">
        <v>596.62</v>
      </c>
    </row>
    <row r="467" spans="1:38" x14ac:dyDescent="0.35">
      <c r="A467">
        <v>464</v>
      </c>
      <c r="B467" t="s">
        <v>3498</v>
      </c>
      <c r="C467" t="s">
        <v>3499</v>
      </c>
      <c r="D467" s="1">
        <v>44707</v>
      </c>
      <c r="F467" t="s">
        <v>2935</v>
      </c>
      <c r="G467" t="s">
        <v>3500</v>
      </c>
      <c r="H467" t="s">
        <v>3501</v>
      </c>
      <c r="I467" t="s">
        <v>125</v>
      </c>
      <c r="J467" t="s">
        <v>86</v>
      </c>
      <c r="K467" t="s">
        <v>46</v>
      </c>
      <c r="L467" t="s">
        <v>47</v>
      </c>
      <c r="M467" t="s">
        <v>48</v>
      </c>
      <c r="O467" t="s">
        <v>239</v>
      </c>
      <c r="P467" t="s">
        <v>153</v>
      </c>
      <c r="Q467" s="2">
        <v>22013</v>
      </c>
      <c r="R467" t="s">
        <v>51</v>
      </c>
      <c r="S467" t="s">
        <v>155</v>
      </c>
      <c r="T467" t="s">
        <v>73</v>
      </c>
      <c r="U467">
        <v>60107</v>
      </c>
      <c r="V467" t="s">
        <v>100</v>
      </c>
      <c r="W467" t="s">
        <v>101</v>
      </c>
      <c r="X467" t="s">
        <v>56</v>
      </c>
      <c r="Y467">
        <v>3</v>
      </c>
      <c r="Z467">
        <v>3891</v>
      </c>
      <c r="AA467" s="2">
        <v>45084</v>
      </c>
      <c r="AB467">
        <v>3</v>
      </c>
      <c r="AC467">
        <v>2</v>
      </c>
      <c r="AD467">
        <v>2</v>
      </c>
      <c r="AE467" s="1">
        <v>45024</v>
      </c>
      <c r="AF467" t="s">
        <v>58</v>
      </c>
      <c r="AG467" t="s">
        <v>76</v>
      </c>
      <c r="AH467" t="s">
        <v>130</v>
      </c>
      <c r="AI467" t="s">
        <v>3502</v>
      </c>
      <c r="AJ467" t="s">
        <v>3503</v>
      </c>
      <c r="AK467">
        <v>5</v>
      </c>
      <c r="AL467">
        <v>774.74</v>
      </c>
    </row>
    <row r="468" spans="1:38" x14ac:dyDescent="0.35">
      <c r="A468">
        <v>465</v>
      </c>
      <c r="B468" t="s">
        <v>2567</v>
      </c>
      <c r="C468" t="s">
        <v>2090</v>
      </c>
      <c r="D468" s="1">
        <v>44865</v>
      </c>
      <c r="F468" t="s">
        <v>2935</v>
      </c>
      <c r="G468" t="s">
        <v>3504</v>
      </c>
      <c r="H468" t="s">
        <v>3505</v>
      </c>
      <c r="I468" t="s">
        <v>43</v>
      </c>
      <c r="J468" t="s">
        <v>86</v>
      </c>
      <c r="K468" t="s">
        <v>68</v>
      </c>
      <c r="L468" t="s">
        <v>86</v>
      </c>
      <c r="M468" t="s">
        <v>48</v>
      </c>
      <c r="O468" t="s">
        <v>239</v>
      </c>
      <c r="P468" t="s">
        <v>153</v>
      </c>
      <c r="Q468" s="2">
        <v>28494</v>
      </c>
      <c r="R468" t="s">
        <v>51</v>
      </c>
      <c r="S468" t="s">
        <v>3506</v>
      </c>
      <c r="T468" t="s">
        <v>73</v>
      </c>
      <c r="U468">
        <v>60831</v>
      </c>
      <c r="V468" t="s">
        <v>74</v>
      </c>
      <c r="W468" t="s">
        <v>143</v>
      </c>
      <c r="X468" t="s">
        <v>56</v>
      </c>
      <c r="Y468">
        <v>3</v>
      </c>
      <c r="Z468">
        <v>3892</v>
      </c>
      <c r="AA468" s="2">
        <v>45237</v>
      </c>
      <c r="AB468">
        <v>5</v>
      </c>
      <c r="AC468">
        <v>4</v>
      </c>
      <c r="AD468">
        <v>2</v>
      </c>
      <c r="AE468" s="1">
        <v>44844</v>
      </c>
      <c r="AF468" t="s">
        <v>118</v>
      </c>
      <c r="AG468" t="s">
        <v>76</v>
      </c>
      <c r="AH468" t="s">
        <v>104</v>
      </c>
      <c r="AI468" t="s">
        <v>3507</v>
      </c>
      <c r="AJ468" t="s">
        <v>3508</v>
      </c>
      <c r="AK468">
        <v>5</v>
      </c>
      <c r="AL468">
        <v>894.59</v>
      </c>
    </row>
    <row r="469" spans="1:38" x14ac:dyDescent="0.35">
      <c r="A469">
        <v>466</v>
      </c>
      <c r="B469" t="s">
        <v>3509</v>
      </c>
      <c r="C469" t="s">
        <v>3510</v>
      </c>
      <c r="D469" s="1">
        <v>45007</v>
      </c>
      <c r="E469" s="1">
        <v>45135</v>
      </c>
      <c r="F469" t="s">
        <v>2926</v>
      </c>
      <c r="G469" t="s">
        <v>3511</v>
      </c>
      <c r="H469" t="s">
        <v>3512</v>
      </c>
      <c r="I469" t="s">
        <v>67</v>
      </c>
      <c r="J469" t="s">
        <v>86</v>
      </c>
      <c r="K469" t="s">
        <v>87</v>
      </c>
      <c r="L469" t="s">
        <v>69</v>
      </c>
      <c r="M469" t="s">
        <v>138</v>
      </c>
      <c r="N469" t="s">
        <v>3513</v>
      </c>
      <c r="O469" t="s">
        <v>239</v>
      </c>
      <c r="P469" t="s">
        <v>112</v>
      </c>
      <c r="Q469" t="s">
        <v>3514</v>
      </c>
      <c r="R469" t="s">
        <v>51</v>
      </c>
      <c r="S469" t="s">
        <v>115</v>
      </c>
      <c r="T469" t="s">
        <v>53</v>
      </c>
      <c r="U469">
        <v>68298</v>
      </c>
      <c r="V469" t="s">
        <v>176</v>
      </c>
      <c r="W469" t="s">
        <v>116</v>
      </c>
      <c r="X469" t="s">
        <v>56</v>
      </c>
      <c r="Y469">
        <v>3</v>
      </c>
      <c r="Z469">
        <v>3893</v>
      </c>
      <c r="AA469" t="s">
        <v>3487</v>
      </c>
      <c r="AB469">
        <v>3</v>
      </c>
      <c r="AC469">
        <v>1</v>
      </c>
      <c r="AD469">
        <v>2</v>
      </c>
      <c r="AE469" s="1">
        <v>44820</v>
      </c>
      <c r="AF469" t="s">
        <v>58</v>
      </c>
      <c r="AG469" t="s">
        <v>76</v>
      </c>
      <c r="AH469" t="s">
        <v>60</v>
      </c>
      <c r="AI469" t="s">
        <v>3515</v>
      </c>
      <c r="AJ469" t="s">
        <v>3516</v>
      </c>
      <c r="AK469">
        <v>1</v>
      </c>
      <c r="AL469">
        <v>242.36</v>
      </c>
    </row>
    <row r="470" spans="1:38" x14ac:dyDescent="0.35">
      <c r="A470">
        <v>467</v>
      </c>
      <c r="B470" t="s">
        <v>3517</v>
      </c>
      <c r="C470" t="s">
        <v>3518</v>
      </c>
      <c r="D470" s="1">
        <v>45075</v>
      </c>
      <c r="F470" t="s">
        <v>2926</v>
      </c>
      <c r="G470" t="s">
        <v>3519</v>
      </c>
      <c r="H470" t="s">
        <v>3520</v>
      </c>
      <c r="I470" t="s">
        <v>194</v>
      </c>
      <c r="J470" t="s">
        <v>86</v>
      </c>
      <c r="K470" t="s">
        <v>68</v>
      </c>
      <c r="L470" t="s">
        <v>86</v>
      </c>
      <c r="M470" t="s">
        <v>48</v>
      </c>
      <c r="O470" t="s">
        <v>239</v>
      </c>
      <c r="P470" t="s">
        <v>70</v>
      </c>
      <c r="Q470" s="2">
        <v>21584</v>
      </c>
      <c r="R470" t="s">
        <v>51</v>
      </c>
      <c r="S470" t="s">
        <v>230</v>
      </c>
      <c r="T470" t="s">
        <v>53</v>
      </c>
      <c r="U470">
        <v>72913</v>
      </c>
      <c r="V470" t="s">
        <v>129</v>
      </c>
      <c r="W470" t="s">
        <v>116</v>
      </c>
      <c r="X470" t="s">
        <v>56</v>
      </c>
      <c r="Y470">
        <v>3</v>
      </c>
      <c r="Z470">
        <v>3894</v>
      </c>
      <c r="AA470" t="s">
        <v>1292</v>
      </c>
      <c r="AB470">
        <v>4</v>
      </c>
      <c r="AC470">
        <v>3</v>
      </c>
      <c r="AD470">
        <v>5</v>
      </c>
      <c r="AE470" s="1">
        <v>44897</v>
      </c>
      <c r="AF470" t="s">
        <v>58</v>
      </c>
      <c r="AG470" t="s">
        <v>76</v>
      </c>
      <c r="AH470" t="s">
        <v>60</v>
      </c>
      <c r="AI470" t="s">
        <v>3521</v>
      </c>
      <c r="AJ470" t="s">
        <v>3522</v>
      </c>
      <c r="AK470">
        <v>4</v>
      </c>
      <c r="AL470">
        <v>533.27</v>
      </c>
    </row>
    <row r="471" spans="1:38" x14ac:dyDescent="0.35">
      <c r="A471">
        <v>468</v>
      </c>
      <c r="B471" t="s">
        <v>3523</v>
      </c>
      <c r="C471" t="s">
        <v>3524</v>
      </c>
      <c r="D471" s="1">
        <v>43884</v>
      </c>
      <c r="E471" s="1">
        <v>44447</v>
      </c>
      <c r="F471" t="s">
        <v>2926</v>
      </c>
      <c r="G471" t="s">
        <v>3525</v>
      </c>
      <c r="H471" t="s">
        <v>3526</v>
      </c>
      <c r="I471" t="s">
        <v>163</v>
      </c>
      <c r="J471" t="s">
        <v>86</v>
      </c>
      <c r="K471" t="s">
        <v>46</v>
      </c>
      <c r="L471" t="s">
        <v>86</v>
      </c>
      <c r="M471" t="s">
        <v>195</v>
      </c>
      <c r="N471" t="s">
        <v>3527</v>
      </c>
      <c r="O471" t="s">
        <v>239</v>
      </c>
      <c r="P471" t="s">
        <v>206</v>
      </c>
      <c r="Q471" t="s">
        <v>3528</v>
      </c>
      <c r="R471" t="s">
        <v>51</v>
      </c>
      <c r="S471" t="s">
        <v>3529</v>
      </c>
      <c r="T471" t="s">
        <v>53</v>
      </c>
      <c r="U471">
        <v>3137</v>
      </c>
      <c r="V471" t="s">
        <v>100</v>
      </c>
      <c r="W471" t="s">
        <v>101</v>
      </c>
      <c r="X471" t="s">
        <v>56</v>
      </c>
      <c r="Y471">
        <v>3</v>
      </c>
      <c r="Z471">
        <v>3895</v>
      </c>
      <c r="AA471" t="s">
        <v>3530</v>
      </c>
      <c r="AB471">
        <v>2</v>
      </c>
      <c r="AC471">
        <v>1</v>
      </c>
      <c r="AD471">
        <v>2</v>
      </c>
      <c r="AE471" s="1">
        <v>45038</v>
      </c>
      <c r="AF471" t="s">
        <v>118</v>
      </c>
      <c r="AG471" t="s">
        <v>76</v>
      </c>
      <c r="AH471" t="s">
        <v>104</v>
      </c>
      <c r="AI471" t="s">
        <v>3531</v>
      </c>
      <c r="AJ471" t="s">
        <v>3532</v>
      </c>
      <c r="AK471">
        <v>1</v>
      </c>
      <c r="AL471">
        <v>983.77</v>
      </c>
    </row>
    <row r="472" spans="1:38" x14ac:dyDescent="0.35">
      <c r="A472">
        <v>469</v>
      </c>
      <c r="B472" t="s">
        <v>3533</v>
      </c>
      <c r="C472" t="s">
        <v>471</v>
      </c>
      <c r="D472" s="1">
        <v>43690</v>
      </c>
      <c r="E472" s="1">
        <v>44752</v>
      </c>
      <c r="F472" t="s">
        <v>2926</v>
      </c>
      <c r="G472" t="s">
        <v>3534</v>
      </c>
      <c r="H472" t="s">
        <v>3535</v>
      </c>
      <c r="I472" t="s">
        <v>85</v>
      </c>
      <c r="J472" t="s">
        <v>69</v>
      </c>
      <c r="K472" t="s">
        <v>87</v>
      </c>
      <c r="L472" t="s">
        <v>47</v>
      </c>
      <c r="M472" t="s">
        <v>138</v>
      </c>
      <c r="N472" t="s">
        <v>3536</v>
      </c>
      <c r="O472" t="s">
        <v>239</v>
      </c>
      <c r="P472" t="s">
        <v>153</v>
      </c>
      <c r="Q472" t="s">
        <v>3537</v>
      </c>
      <c r="R472" t="s">
        <v>51</v>
      </c>
      <c r="S472" t="s">
        <v>646</v>
      </c>
      <c r="T472" t="s">
        <v>53</v>
      </c>
      <c r="U472">
        <v>2618</v>
      </c>
      <c r="V472" t="s">
        <v>100</v>
      </c>
      <c r="W472" t="s">
        <v>55</v>
      </c>
      <c r="X472" t="s">
        <v>56</v>
      </c>
      <c r="Y472">
        <v>3</v>
      </c>
      <c r="Z472">
        <v>3896</v>
      </c>
      <c r="AA472" t="s">
        <v>377</v>
      </c>
      <c r="AB472">
        <v>5</v>
      </c>
      <c r="AC472">
        <v>3</v>
      </c>
      <c r="AD472">
        <v>1</v>
      </c>
      <c r="AE472" s="1">
        <v>45022</v>
      </c>
      <c r="AF472" t="s">
        <v>118</v>
      </c>
      <c r="AG472" t="s">
        <v>59</v>
      </c>
      <c r="AH472" t="s">
        <v>130</v>
      </c>
      <c r="AI472" t="s">
        <v>3538</v>
      </c>
      <c r="AJ472" t="s">
        <v>3539</v>
      </c>
      <c r="AK472">
        <v>4</v>
      </c>
      <c r="AL472">
        <v>293.64</v>
      </c>
    </row>
    <row r="473" spans="1:38" x14ac:dyDescent="0.35">
      <c r="A473">
        <v>470</v>
      </c>
      <c r="B473" t="s">
        <v>3540</v>
      </c>
      <c r="C473" t="s">
        <v>3171</v>
      </c>
      <c r="D473" s="1">
        <v>43549</v>
      </c>
      <c r="E473" s="1">
        <v>44452</v>
      </c>
      <c r="F473" t="s">
        <v>2943</v>
      </c>
      <c r="G473" t="s">
        <v>3541</v>
      </c>
      <c r="H473" t="s">
        <v>3542</v>
      </c>
      <c r="I473" t="s">
        <v>163</v>
      </c>
      <c r="J473" t="s">
        <v>69</v>
      </c>
      <c r="K473" t="s">
        <v>68</v>
      </c>
      <c r="L473" t="s">
        <v>69</v>
      </c>
      <c r="M473" t="s">
        <v>195</v>
      </c>
      <c r="N473" t="s">
        <v>3543</v>
      </c>
      <c r="O473" t="s">
        <v>239</v>
      </c>
      <c r="P473" t="s">
        <v>70</v>
      </c>
      <c r="Q473" t="s">
        <v>3544</v>
      </c>
      <c r="R473" t="s">
        <v>127</v>
      </c>
      <c r="S473" t="s">
        <v>646</v>
      </c>
      <c r="T473" t="s">
        <v>53</v>
      </c>
      <c r="U473">
        <v>84396</v>
      </c>
      <c r="V473" t="s">
        <v>129</v>
      </c>
      <c r="W473" t="s">
        <v>116</v>
      </c>
      <c r="X473" t="s">
        <v>56</v>
      </c>
      <c r="Y473">
        <v>3</v>
      </c>
      <c r="Z473">
        <v>3897</v>
      </c>
      <c r="AA473" t="s">
        <v>2263</v>
      </c>
      <c r="AB473">
        <v>5</v>
      </c>
      <c r="AC473">
        <v>4</v>
      </c>
      <c r="AD473">
        <v>3</v>
      </c>
      <c r="AE473" s="1">
        <v>45142</v>
      </c>
      <c r="AF473" t="s">
        <v>118</v>
      </c>
      <c r="AG473" t="s">
        <v>59</v>
      </c>
      <c r="AH473" t="s">
        <v>77</v>
      </c>
      <c r="AI473" t="s">
        <v>3545</v>
      </c>
      <c r="AJ473" t="s">
        <v>3546</v>
      </c>
      <c r="AK473">
        <v>3</v>
      </c>
      <c r="AL473">
        <v>380.61</v>
      </c>
    </row>
    <row r="474" spans="1:38" x14ac:dyDescent="0.35">
      <c r="A474">
        <v>471</v>
      </c>
      <c r="B474" t="s">
        <v>3547</v>
      </c>
      <c r="C474" t="s">
        <v>297</v>
      </c>
      <c r="D474" s="1">
        <v>43448</v>
      </c>
      <c r="E474" s="1">
        <v>44968</v>
      </c>
      <c r="F474" t="s">
        <v>2943</v>
      </c>
      <c r="G474" t="s">
        <v>3548</v>
      </c>
      <c r="H474" t="s">
        <v>3549</v>
      </c>
      <c r="I474" t="s">
        <v>85</v>
      </c>
      <c r="J474" t="s">
        <v>69</v>
      </c>
      <c r="K474" t="s">
        <v>46</v>
      </c>
      <c r="L474" t="s">
        <v>47</v>
      </c>
      <c r="M474" t="s">
        <v>195</v>
      </c>
      <c r="N474" t="s">
        <v>3550</v>
      </c>
      <c r="O474" t="s">
        <v>239</v>
      </c>
      <c r="P474" t="s">
        <v>112</v>
      </c>
      <c r="Q474" s="2">
        <v>17844</v>
      </c>
      <c r="R474" t="s">
        <v>127</v>
      </c>
      <c r="S474" t="s">
        <v>230</v>
      </c>
      <c r="T474" t="s">
        <v>73</v>
      </c>
      <c r="U474">
        <v>83611</v>
      </c>
      <c r="V474" t="s">
        <v>176</v>
      </c>
      <c r="W474" t="s">
        <v>101</v>
      </c>
      <c r="X474" t="s">
        <v>56</v>
      </c>
      <c r="Y474">
        <v>3</v>
      </c>
      <c r="Z474">
        <v>3898</v>
      </c>
      <c r="AA474" s="2">
        <v>44662</v>
      </c>
      <c r="AB474">
        <v>4</v>
      </c>
      <c r="AC474">
        <v>5</v>
      </c>
      <c r="AD474">
        <v>1</v>
      </c>
      <c r="AE474" s="1">
        <v>44886</v>
      </c>
      <c r="AF474" t="s">
        <v>118</v>
      </c>
      <c r="AG474" t="s">
        <v>59</v>
      </c>
      <c r="AH474" t="s">
        <v>60</v>
      </c>
      <c r="AI474" t="s">
        <v>1784</v>
      </c>
      <c r="AJ474" t="s">
        <v>3551</v>
      </c>
      <c r="AK474">
        <v>4</v>
      </c>
      <c r="AL474">
        <v>942.24</v>
      </c>
    </row>
    <row r="475" spans="1:38" x14ac:dyDescent="0.35">
      <c r="A475">
        <v>472</v>
      </c>
      <c r="B475" t="s">
        <v>714</v>
      </c>
      <c r="C475" t="s">
        <v>3552</v>
      </c>
      <c r="D475" s="1">
        <v>44262</v>
      </c>
      <c r="E475" s="1">
        <v>44439</v>
      </c>
      <c r="F475" t="s">
        <v>2943</v>
      </c>
      <c r="G475" t="s">
        <v>3553</v>
      </c>
      <c r="H475" t="s">
        <v>3554</v>
      </c>
      <c r="I475" t="s">
        <v>125</v>
      </c>
      <c r="J475" t="s">
        <v>45</v>
      </c>
      <c r="K475" t="s">
        <v>87</v>
      </c>
      <c r="L475" t="s">
        <v>69</v>
      </c>
      <c r="M475" t="s">
        <v>174</v>
      </c>
      <c r="N475" t="s">
        <v>3555</v>
      </c>
      <c r="O475" t="s">
        <v>239</v>
      </c>
      <c r="P475" t="s">
        <v>153</v>
      </c>
      <c r="Q475" t="s">
        <v>3556</v>
      </c>
      <c r="R475" t="s">
        <v>127</v>
      </c>
      <c r="S475" t="s">
        <v>155</v>
      </c>
      <c r="T475" t="s">
        <v>53</v>
      </c>
      <c r="U475">
        <v>88656</v>
      </c>
      <c r="V475" t="s">
        <v>100</v>
      </c>
      <c r="W475" t="s">
        <v>143</v>
      </c>
      <c r="X475" t="s">
        <v>56</v>
      </c>
      <c r="Y475">
        <v>3</v>
      </c>
      <c r="Z475">
        <v>3899</v>
      </c>
      <c r="AA475" s="2">
        <v>45018</v>
      </c>
      <c r="AB475">
        <v>4</v>
      </c>
      <c r="AC475">
        <v>5</v>
      </c>
      <c r="AD475">
        <v>4</v>
      </c>
      <c r="AE475" s="1">
        <v>44827</v>
      </c>
      <c r="AF475" t="s">
        <v>75</v>
      </c>
      <c r="AG475" t="s">
        <v>59</v>
      </c>
      <c r="AH475" t="s">
        <v>60</v>
      </c>
      <c r="AI475" t="s">
        <v>3557</v>
      </c>
      <c r="AJ475" t="s">
        <v>3558</v>
      </c>
      <c r="AK475">
        <v>2</v>
      </c>
      <c r="AL475">
        <v>662.56</v>
      </c>
    </row>
    <row r="476" spans="1:38" x14ac:dyDescent="0.35">
      <c r="A476">
        <v>473</v>
      </c>
      <c r="B476" t="s">
        <v>3559</v>
      </c>
      <c r="C476" t="s">
        <v>3560</v>
      </c>
      <c r="D476" s="1">
        <v>45093</v>
      </c>
      <c r="F476" t="s">
        <v>3086</v>
      </c>
      <c r="G476" t="s">
        <v>3561</v>
      </c>
      <c r="H476" t="s">
        <v>3562</v>
      </c>
      <c r="I476" t="s">
        <v>43</v>
      </c>
      <c r="J476" t="s">
        <v>45</v>
      </c>
      <c r="K476" t="s">
        <v>46</v>
      </c>
      <c r="L476" t="s">
        <v>86</v>
      </c>
      <c r="M476" t="s">
        <v>48</v>
      </c>
      <c r="O476" t="s">
        <v>239</v>
      </c>
      <c r="P476" t="s">
        <v>126</v>
      </c>
      <c r="Q476" t="s">
        <v>3563</v>
      </c>
      <c r="R476" t="s">
        <v>51</v>
      </c>
      <c r="S476" t="s">
        <v>1930</v>
      </c>
      <c r="T476" t="s">
        <v>53</v>
      </c>
      <c r="U476">
        <v>79249</v>
      </c>
      <c r="V476" t="s">
        <v>176</v>
      </c>
      <c r="W476" t="s">
        <v>101</v>
      </c>
      <c r="X476" t="s">
        <v>56</v>
      </c>
      <c r="Y476">
        <v>3</v>
      </c>
      <c r="Z476">
        <v>3900</v>
      </c>
      <c r="AA476" s="2">
        <v>45172</v>
      </c>
      <c r="AB476">
        <v>5</v>
      </c>
      <c r="AC476">
        <v>2</v>
      </c>
      <c r="AD476">
        <v>1</v>
      </c>
      <c r="AE476" s="1">
        <v>45048</v>
      </c>
      <c r="AF476" t="s">
        <v>118</v>
      </c>
      <c r="AG476" t="s">
        <v>59</v>
      </c>
      <c r="AH476" t="s">
        <v>130</v>
      </c>
      <c r="AI476" t="s">
        <v>3564</v>
      </c>
      <c r="AJ476" t="s">
        <v>3565</v>
      </c>
      <c r="AK476">
        <v>5</v>
      </c>
      <c r="AL476">
        <v>143.21</v>
      </c>
    </row>
    <row r="477" spans="1:38" x14ac:dyDescent="0.35">
      <c r="A477">
        <v>474</v>
      </c>
      <c r="B477" t="s">
        <v>2548</v>
      </c>
      <c r="C477" t="s">
        <v>635</v>
      </c>
      <c r="D477" s="1">
        <v>44365</v>
      </c>
      <c r="F477" t="s">
        <v>2935</v>
      </c>
      <c r="G477" t="s">
        <v>3566</v>
      </c>
      <c r="H477" t="s">
        <v>3567</v>
      </c>
      <c r="I477" t="s">
        <v>67</v>
      </c>
      <c r="J477" t="s">
        <v>69</v>
      </c>
      <c r="K477" t="s">
        <v>68</v>
      </c>
      <c r="L477" t="s">
        <v>47</v>
      </c>
      <c r="M477" t="s">
        <v>48</v>
      </c>
      <c r="O477" t="s">
        <v>3034</v>
      </c>
      <c r="P477" t="s">
        <v>352</v>
      </c>
      <c r="Q477" s="2">
        <v>32265</v>
      </c>
      <c r="R477" t="s">
        <v>51</v>
      </c>
      <c r="S477" t="s">
        <v>646</v>
      </c>
      <c r="T477" t="s">
        <v>73</v>
      </c>
      <c r="U477">
        <v>3921</v>
      </c>
      <c r="V477" t="s">
        <v>74</v>
      </c>
      <c r="W477" t="s">
        <v>101</v>
      </c>
      <c r="X477" t="s">
        <v>56</v>
      </c>
      <c r="Y477">
        <v>3</v>
      </c>
      <c r="Z477">
        <v>3901</v>
      </c>
      <c r="AA477" s="2">
        <v>45206</v>
      </c>
      <c r="AB477">
        <v>1</v>
      </c>
      <c r="AC477">
        <v>2</v>
      </c>
      <c r="AD477">
        <v>5</v>
      </c>
      <c r="AE477" s="1">
        <v>45057</v>
      </c>
      <c r="AF477" t="s">
        <v>75</v>
      </c>
      <c r="AG477" t="s">
        <v>76</v>
      </c>
      <c r="AH477" t="s">
        <v>60</v>
      </c>
      <c r="AI477" t="s">
        <v>3568</v>
      </c>
      <c r="AJ477" t="s">
        <v>3569</v>
      </c>
      <c r="AK477">
        <v>1</v>
      </c>
      <c r="AL477">
        <v>876.73</v>
      </c>
    </row>
    <row r="478" spans="1:38" x14ac:dyDescent="0.35">
      <c r="A478">
        <v>475</v>
      </c>
      <c r="B478" t="s">
        <v>3570</v>
      </c>
      <c r="C478" t="s">
        <v>3571</v>
      </c>
      <c r="D478" s="1">
        <v>45068</v>
      </c>
      <c r="E478" s="1">
        <v>45093</v>
      </c>
      <c r="F478" t="s">
        <v>2935</v>
      </c>
      <c r="G478" t="s">
        <v>3572</v>
      </c>
      <c r="H478" t="s">
        <v>3573</v>
      </c>
      <c r="I478" t="s">
        <v>194</v>
      </c>
      <c r="J478" t="s">
        <v>45</v>
      </c>
      <c r="K478" t="s">
        <v>87</v>
      </c>
      <c r="L478" t="s">
        <v>47</v>
      </c>
      <c r="M478" t="s">
        <v>174</v>
      </c>
      <c r="N478" t="s">
        <v>3574</v>
      </c>
      <c r="O478" t="s">
        <v>3034</v>
      </c>
      <c r="P478" t="s">
        <v>458</v>
      </c>
      <c r="Q478" s="2">
        <v>23413</v>
      </c>
      <c r="R478" t="s">
        <v>51</v>
      </c>
      <c r="S478" t="s">
        <v>535</v>
      </c>
      <c r="T478" t="s">
        <v>73</v>
      </c>
      <c r="U478">
        <v>84876</v>
      </c>
      <c r="V478" t="s">
        <v>129</v>
      </c>
      <c r="W478" t="s">
        <v>101</v>
      </c>
      <c r="X478" t="s">
        <v>56</v>
      </c>
      <c r="Y478">
        <v>3</v>
      </c>
      <c r="Z478">
        <v>3902</v>
      </c>
      <c r="AA478" s="2">
        <v>44959</v>
      </c>
      <c r="AB478">
        <v>3</v>
      </c>
      <c r="AC478">
        <v>1</v>
      </c>
      <c r="AD478">
        <v>1</v>
      </c>
      <c r="AE478" s="1">
        <v>44937</v>
      </c>
      <c r="AF478" t="s">
        <v>58</v>
      </c>
      <c r="AG478" t="s">
        <v>76</v>
      </c>
      <c r="AH478" t="s">
        <v>60</v>
      </c>
      <c r="AI478" t="s">
        <v>3575</v>
      </c>
      <c r="AJ478" t="s">
        <v>3576</v>
      </c>
      <c r="AK478">
        <v>4</v>
      </c>
      <c r="AL478">
        <v>768.05</v>
      </c>
    </row>
    <row r="479" spans="1:38" x14ac:dyDescent="0.35">
      <c r="A479">
        <v>476</v>
      </c>
      <c r="B479" t="s">
        <v>2750</v>
      </c>
      <c r="C479" t="s">
        <v>3577</v>
      </c>
      <c r="D479" s="1">
        <v>43599</v>
      </c>
      <c r="F479" t="s">
        <v>2935</v>
      </c>
      <c r="G479" t="s">
        <v>3578</v>
      </c>
      <c r="H479" t="s">
        <v>3579</v>
      </c>
      <c r="I479" t="s">
        <v>111</v>
      </c>
      <c r="J479" t="s">
        <v>86</v>
      </c>
      <c r="K479" t="s">
        <v>68</v>
      </c>
      <c r="L479" t="s">
        <v>86</v>
      </c>
      <c r="M479" t="s">
        <v>48</v>
      </c>
      <c r="O479" t="s">
        <v>239</v>
      </c>
      <c r="P479" t="s">
        <v>126</v>
      </c>
      <c r="Q479" t="s">
        <v>3580</v>
      </c>
      <c r="R479" t="s">
        <v>51</v>
      </c>
      <c r="S479" t="s">
        <v>128</v>
      </c>
      <c r="T479" t="s">
        <v>73</v>
      </c>
      <c r="U479">
        <v>66324</v>
      </c>
      <c r="V479" t="s">
        <v>74</v>
      </c>
      <c r="W479" t="s">
        <v>101</v>
      </c>
      <c r="X479" t="s">
        <v>56</v>
      </c>
      <c r="Y479">
        <v>3</v>
      </c>
      <c r="Z479">
        <v>3903</v>
      </c>
      <c r="AA479" s="2">
        <v>45018</v>
      </c>
      <c r="AB479">
        <v>1</v>
      </c>
      <c r="AC479">
        <v>4</v>
      </c>
      <c r="AD479">
        <v>3</v>
      </c>
      <c r="AE479" s="1">
        <v>45078</v>
      </c>
      <c r="AF479" t="s">
        <v>221</v>
      </c>
      <c r="AG479" t="s">
        <v>76</v>
      </c>
      <c r="AH479" t="s">
        <v>77</v>
      </c>
      <c r="AI479" t="s">
        <v>3581</v>
      </c>
      <c r="AJ479" t="s">
        <v>3582</v>
      </c>
      <c r="AK479">
        <v>4</v>
      </c>
      <c r="AL479">
        <v>153.15</v>
      </c>
    </row>
    <row r="480" spans="1:38" x14ac:dyDescent="0.35">
      <c r="A480">
        <v>477</v>
      </c>
      <c r="B480" t="s">
        <v>3072</v>
      </c>
      <c r="C480" t="s">
        <v>3583</v>
      </c>
      <c r="D480" s="1">
        <v>44192</v>
      </c>
      <c r="F480" t="s">
        <v>2935</v>
      </c>
      <c r="G480" t="s">
        <v>3584</v>
      </c>
      <c r="H480" t="s">
        <v>3585</v>
      </c>
      <c r="I480" t="s">
        <v>237</v>
      </c>
      <c r="J480" t="s">
        <v>45</v>
      </c>
      <c r="K480" t="s">
        <v>68</v>
      </c>
      <c r="L480" t="s">
        <v>69</v>
      </c>
      <c r="M480" t="s">
        <v>48</v>
      </c>
      <c r="O480" t="s">
        <v>239</v>
      </c>
      <c r="P480" t="s">
        <v>153</v>
      </c>
      <c r="Q480" s="2">
        <v>25630</v>
      </c>
      <c r="R480" t="s">
        <v>51</v>
      </c>
      <c r="S480" t="s">
        <v>155</v>
      </c>
      <c r="T480" t="s">
        <v>73</v>
      </c>
      <c r="U480">
        <v>86510</v>
      </c>
      <c r="V480" t="s">
        <v>176</v>
      </c>
      <c r="W480" t="s">
        <v>55</v>
      </c>
      <c r="X480" t="s">
        <v>56</v>
      </c>
      <c r="Y480">
        <v>3</v>
      </c>
      <c r="Z480">
        <v>3904</v>
      </c>
      <c r="AA480" t="s">
        <v>3586</v>
      </c>
      <c r="AB480">
        <v>4</v>
      </c>
      <c r="AC480">
        <v>4</v>
      </c>
      <c r="AD480">
        <v>1</v>
      </c>
      <c r="AE480" s="1">
        <v>45094</v>
      </c>
      <c r="AF480" t="s">
        <v>103</v>
      </c>
      <c r="AG480" t="s">
        <v>76</v>
      </c>
      <c r="AH480" t="s">
        <v>130</v>
      </c>
      <c r="AI480" t="s">
        <v>3587</v>
      </c>
      <c r="AJ480" t="s">
        <v>3588</v>
      </c>
      <c r="AK480">
        <v>5</v>
      </c>
      <c r="AL480">
        <v>339.73</v>
      </c>
    </row>
    <row r="481" spans="1:38" x14ac:dyDescent="0.35">
      <c r="A481">
        <v>478</v>
      </c>
      <c r="B481" t="s">
        <v>3589</v>
      </c>
      <c r="C481" t="s">
        <v>3590</v>
      </c>
      <c r="D481" s="1">
        <v>44047</v>
      </c>
      <c r="E481" s="1">
        <v>44596</v>
      </c>
      <c r="F481" t="s">
        <v>2935</v>
      </c>
      <c r="G481" t="s">
        <v>3591</v>
      </c>
      <c r="H481" t="s">
        <v>3592</v>
      </c>
      <c r="I481" t="s">
        <v>137</v>
      </c>
      <c r="J481" t="s">
        <v>86</v>
      </c>
      <c r="K481" t="s">
        <v>68</v>
      </c>
      <c r="L481" t="s">
        <v>86</v>
      </c>
      <c r="M481" t="s">
        <v>138</v>
      </c>
      <c r="N481" t="s">
        <v>3593</v>
      </c>
      <c r="O481" t="s">
        <v>239</v>
      </c>
      <c r="P481" t="s">
        <v>1504</v>
      </c>
      <c r="Q481" s="2">
        <v>21403</v>
      </c>
      <c r="R481" t="s">
        <v>51</v>
      </c>
      <c r="S481" t="s">
        <v>155</v>
      </c>
      <c r="T481" t="s">
        <v>53</v>
      </c>
      <c r="U481">
        <v>48843</v>
      </c>
      <c r="V481" t="s">
        <v>129</v>
      </c>
      <c r="W481" t="s">
        <v>55</v>
      </c>
      <c r="X481" t="s">
        <v>56</v>
      </c>
      <c r="Y481">
        <v>3</v>
      </c>
      <c r="Z481">
        <v>3905</v>
      </c>
      <c r="AA481" s="2">
        <v>45266</v>
      </c>
      <c r="AB481">
        <v>5</v>
      </c>
      <c r="AC481">
        <v>5</v>
      </c>
      <c r="AD481">
        <v>5</v>
      </c>
      <c r="AE481" s="1">
        <v>44913</v>
      </c>
      <c r="AF481" t="s">
        <v>103</v>
      </c>
      <c r="AG481" t="s">
        <v>59</v>
      </c>
      <c r="AH481" t="s">
        <v>60</v>
      </c>
      <c r="AI481" t="s">
        <v>3594</v>
      </c>
      <c r="AJ481" t="s">
        <v>3595</v>
      </c>
      <c r="AK481">
        <v>3</v>
      </c>
      <c r="AL481">
        <v>233.22</v>
      </c>
    </row>
    <row r="482" spans="1:38" x14ac:dyDescent="0.35">
      <c r="A482">
        <v>479</v>
      </c>
      <c r="B482" t="s">
        <v>3596</v>
      </c>
      <c r="C482" t="s">
        <v>3597</v>
      </c>
      <c r="D482" s="1">
        <v>44068</v>
      </c>
      <c r="F482" t="s">
        <v>2926</v>
      </c>
      <c r="G482" t="s">
        <v>3598</v>
      </c>
      <c r="H482" t="s">
        <v>3599</v>
      </c>
      <c r="I482" t="s">
        <v>163</v>
      </c>
      <c r="J482" t="s">
        <v>45</v>
      </c>
      <c r="K482" t="s">
        <v>46</v>
      </c>
      <c r="L482" t="s">
        <v>47</v>
      </c>
      <c r="M482" t="s">
        <v>48</v>
      </c>
      <c r="O482" t="s">
        <v>239</v>
      </c>
      <c r="P482" t="s">
        <v>458</v>
      </c>
      <c r="Q482" s="2">
        <v>27523</v>
      </c>
      <c r="R482" t="s">
        <v>51</v>
      </c>
      <c r="S482" t="s">
        <v>209</v>
      </c>
      <c r="T482" t="s">
        <v>53</v>
      </c>
      <c r="U482">
        <v>70797</v>
      </c>
      <c r="V482" t="s">
        <v>100</v>
      </c>
      <c r="W482" t="s">
        <v>116</v>
      </c>
      <c r="X482" t="s">
        <v>56</v>
      </c>
      <c r="Y482">
        <v>3</v>
      </c>
      <c r="Z482">
        <v>3906</v>
      </c>
      <c r="AA482" t="s">
        <v>311</v>
      </c>
      <c r="AB482">
        <v>3</v>
      </c>
      <c r="AC482">
        <v>2</v>
      </c>
      <c r="AD482">
        <v>4</v>
      </c>
      <c r="AE482" s="1">
        <v>44976</v>
      </c>
      <c r="AF482" t="s">
        <v>103</v>
      </c>
      <c r="AG482" t="s">
        <v>59</v>
      </c>
      <c r="AH482" t="s">
        <v>104</v>
      </c>
      <c r="AI482" t="s">
        <v>3600</v>
      </c>
      <c r="AJ482" t="s">
        <v>3601</v>
      </c>
      <c r="AK482">
        <v>2</v>
      </c>
      <c r="AL482">
        <v>735.44</v>
      </c>
    </row>
    <row r="483" spans="1:38" x14ac:dyDescent="0.35">
      <c r="A483">
        <v>480</v>
      </c>
      <c r="B483" t="s">
        <v>3602</v>
      </c>
      <c r="C483" t="s">
        <v>3603</v>
      </c>
      <c r="D483" s="1">
        <v>44616</v>
      </c>
      <c r="F483" t="s">
        <v>2926</v>
      </c>
      <c r="G483" t="s">
        <v>3604</v>
      </c>
      <c r="H483" t="s">
        <v>3605</v>
      </c>
      <c r="I483" t="s">
        <v>85</v>
      </c>
      <c r="J483" t="s">
        <v>86</v>
      </c>
      <c r="K483" t="s">
        <v>68</v>
      </c>
      <c r="L483" t="s">
        <v>47</v>
      </c>
      <c r="M483" t="s">
        <v>48</v>
      </c>
      <c r="O483" t="s">
        <v>239</v>
      </c>
      <c r="P483" t="s">
        <v>153</v>
      </c>
      <c r="Q483" s="2">
        <v>23688</v>
      </c>
      <c r="R483" t="s">
        <v>51</v>
      </c>
      <c r="S483" t="s">
        <v>261</v>
      </c>
      <c r="T483" t="s">
        <v>53</v>
      </c>
      <c r="U483">
        <v>6437</v>
      </c>
      <c r="V483" t="s">
        <v>54</v>
      </c>
      <c r="W483" t="s">
        <v>116</v>
      </c>
      <c r="X483" t="s">
        <v>56</v>
      </c>
      <c r="Y483">
        <v>3</v>
      </c>
      <c r="Z483">
        <v>3907</v>
      </c>
      <c r="AA483" s="2">
        <v>45110</v>
      </c>
      <c r="AB483">
        <v>3</v>
      </c>
      <c r="AC483">
        <v>2</v>
      </c>
      <c r="AD483">
        <v>5</v>
      </c>
      <c r="AE483" s="1">
        <v>44901</v>
      </c>
      <c r="AF483" t="s">
        <v>118</v>
      </c>
      <c r="AG483" t="s">
        <v>76</v>
      </c>
      <c r="AH483" t="s">
        <v>77</v>
      </c>
      <c r="AI483" t="s">
        <v>3606</v>
      </c>
      <c r="AJ483" t="s">
        <v>3607</v>
      </c>
      <c r="AK483">
        <v>3</v>
      </c>
      <c r="AL483">
        <v>281.7</v>
      </c>
    </row>
    <row r="484" spans="1:38" x14ac:dyDescent="0.35">
      <c r="A484">
        <v>481</v>
      </c>
      <c r="B484" t="s">
        <v>3608</v>
      </c>
      <c r="C484" t="s">
        <v>3609</v>
      </c>
      <c r="D484" s="1">
        <v>43683</v>
      </c>
      <c r="E484" s="1">
        <v>44276</v>
      </c>
      <c r="F484" t="s">
        <v>2926</v>
      </c>
      <c r="G484" t="s">
        <v>3610</v>
      </c>
      <c r="H484" t="s">
        <v>3611</v>
      </c>
      <c r="I484" t="s">
        <v>125</v>
      </c>
      <c r="J484" t="s">
        <v>69</v>
      </c>
      <c r="K484" t="s">
        <v>46</v>
      </c>
      <c r="L484" t="s">
        <v>47</v>
      </c>
      <c r="M484" t="s">
        <v>174</v>
      </c>
      <c r="N484" t="s">
        <v>3612</v>
      </c>
      <c r="O484" t="s">
        <v>239</v>
      </c>
      <c r="P484" t="s">
        <v>206</v>
      </c>
      <c r="Q484" s="2">
        <v>31723</v>
      </c>
      <c r="R484" t="s">
        <v>51</v>
      </c>
      <c r="S484" t="s">
        <v>209</v>
      </c>
      <c r="T484" t="s">
        <v>53</v>
      </c>
      <c r="U484">
        <v>92289</v>
      </c>
      <c r="V484" t="s">
        <v>129</v>
      </c>
      <c r="W484" t="s">
        <v>116</v>
      </c>
      <c r="X484" t="s">
        <v>343</v>
      </c>
      <c r="Y484">
        <v>3</v>
      </c>
      <c r="Z484">
        <v>3908</v>
      </c>
      <c r="AA484" t="s">
        <v>3069</v>
      </c>
      <c r="AB484">
        <v>2</v>
      </c>
      <c r="AC484">
        <v>5</v>
      </c>
      <c r="AD484">
        <v>3</v>
      </c>
      <c r="AE484" s="1">
        <v>44824</v>
      </c>
      <c r="AF484" t="s">
        <v>103</v>
      </c>
      <c r="AG484" t="s">
        <v>76</v>
      </c>
      <c r="AH484" t="s">
        <v>60</v>
      </c>
      <c r="AI484" t="s">
        <v>3613</v>
      </c>
      <c r="AJ484" t="s">
        <v>3614</v>
      </c>
      <c r="AK484">
        <v>1</v>
      </c>
      <c r="AL484">
        <v>489.69</v>
      </c>
    </row>
    <row r="485" spans="1:38" x14ac:dyDescent="0.35">
      <c r="A485">
        <v>482</v>
      </c>
      <c r="B485" t="s">
        <v>3615</v>
      </c>
      <c r="C485" t="s">
        <v>266</v>
      </c>
      <c r="D485" s="1">
        <v>44409</v>
      </c>
      <c r="E485" s="1">
        <v>44463</v>
      </c>
      <c r="F485" t="s">
        <v>2926</v>
      </c>
      <c r="G485" t="s">
        <v>3616</v>
      </c>
      <c r="H485" t="s">
        <v>3617</v>
      </c>
      <c r="I485" t="s">
        <v>43</v>
      </c>
      <c r="J485" t="s">
        <v>69</v>
      </c>
      <c r="K485" t="s">
        <v>46</v>
      </c>
      <c r="L485" t="s">
        <v>69</v>
      </c>
      <c r="M485" t="s">
        <v>174</v>
      </c>
      <c r="N485" t="s">
        <v>3618</v>
      </c>
      <c r="O485" t="s">
        <v>239</v>
      </c>
      <c r="P485" t="s">
        <v>140</v>
      </c>
      <c r="Q485" t="s">
        <v>3619</v>
      </c>
      <c r="R485" t="s">
        <v>51</v>
      </c>
      <c r="S485" t="s">
        <v>979</v>
      </c>
      <c r="T485" t="s">
        <v>53</v>
      </c>
      <c r="U485">
        <v>58900</v>
      </c>
      <c r="V485" t="s">
        <v>100</v>
      </c>
      <c r="W485" t="s">
        <v>116</v>
      </c>
      <c r="X485" t="s">
        <v>343</v>
      </c>
      <c r="Y485">
        <v>3</v>
      </c>
      <c r="Z485">
        <v>3909</v>
      </c>
      <c r="AA485" t="s">
        <v>2954</v>
      </c>
      <c r="AB485">
        <v>1</v>
      </c>
      <c r="AC485">
        <v>1</v>
      </c>
      <c r="AD485">
        <v>2</v>
      </c>
      <c r="AE485" s="1">
        <v>44930</v>
      </c>
      <c r="AF485" t="s">
        <v>103</v>
      </c>
      <c r="AG485" t="s">
        <v>59</v>
      </c>
      <c r="AH485" t="s">
        <v>60</v>
      </c>
      <c r="AI485" t="s">
        <v>3620</v>
      </c>
      <c r="AJ485" t="s">
        <v>3621</v>
      </c>
      <c r="AK485">
        <v>4</v>
      </c>
      <c r="AL485">
        <v>436.23</v>
      </c>
    </row>
    <row r="486" spans="1:38" x14ac:dyDescent="0.35">
      <c r="A486">
        <v>483</v>
      </c>
      <c r="B486" t="s">
        <v>3622</v>
      </c>
      <c r="C486" t="s">
        <v>3623</v>
      </c>
      <c r="D486" s="1">
        <v>44755</v>
      </c>
      <c r="E486" s="1">
        <v>44948</v>
      </c>
      <c r="F486" t="s">
        <v>2943</v>
      </c>
      <c r="G486" t="s">
        <v>3624</v>
      </c>
      <c r="H486" t="s">
        <v>3625</v>
      </c>
      <c r="I486" t="s">
        <v>137</v>
      </c>
      <c r="J486" t="s">
        <v>69</v>
      </c>
      <c r="K486" t="s">
        <v>68</v>
      </c>
      <c r="L486" t="s">
        <v>69</v>
      </c>
      <c r="M486" t="s">
        <v>248</v>
      </c>
      <c r="N486" t="s">
        <v>3626</v>
      </c>
      <c r="O486" t="s">
        <v>239</v>
      </c>
      <c r="P486" t="s">
        <v>949</v>
      </c>
      <c r="Q486" t="s">
        <v>3627</v>
      </c>
      <c r="R486" t="s">
        <v>51</v>
      </c>
      <c r="S486" t="s">
        <v>142</v>
      </c>
      <c r="T486" t="s">
        <v>53</v>
      </c>
      <c r="U486">
        <v>35673</v>
      </c>
      <c r="V486" t="s">
        <v>54</v>
      </c>
      <c r="W486" t="s">
        <v>55</v>
      </c>
      <c r="X486" t="s">
        <v>343</v>
      </c>
      <c r="Y486">
        <v>3</v>
      </c>
      <c r="Z486">
        <v>3910</v>
      </c>
      <c r="AA486" t="s">
        <v>536</v>
      </c>
      <c r="AB486">
        <v>5</v>
      </c>
      <c r="AC486">
        <v>3</v>
      </c>
      <c r="AD486">
        <v>4</v>
      </c>
      <c r="AE486" s="1">
        <v>45053</v>
      </c>
      <c r="AF486" t="s">
        <v>58</v>
      </c>
      <c r="AG486" t="s">
        <v>76</v>
      </c>
      <c r="AH486" t="s">
        <v>77</v>
      </c>
      <c r="AI486" t="s">
        <v>3628</v>
      </c>
      <c r="AJ486" t="s">
        <v>3629</v>
      </c>
      <c r="AK486">
        <v>5</v>
      </c>
      <c r="AL486">
        <v>248.85</v>
      </c>
    </row>
    <row r="487" spans="1:38" x14ac:dyDescent="0.35">
      <c r="A487">
        <v>484</v>
      </c>
      <c r="B487" t="s">
        <v>3630</v>
      </c>
      <c r="C487" t="s">
        <v>389</v>
      </c>
      <c r="D487" s="1">
        <v>44344</v>
      </c>
      <c r="F487" t="s">
        <v>2943</v>
      </c>
      <c r="G487" t="s">
        <v>3631</v>
      </c>
      <c r="H487" t="s">
        <v>3632</v>
      </c>
      <c r="I487" t="s">
        <v>163</v>
      </c>
      <c r="J487" t="s">
        <v>86</v>
      </c>
      <c r="K487" t="s">
        <v>68</v>
      </c>
      <c r="L487" t="s">
        <v>69</v>
      </c>
      <c r="M487" t="s">
        <v>48</v>
      </c>
      <c r="O487" t="s">
        <v>239</v>
      </c>
      <c r="P487" t="s">
        <v>206</v>
      </c>
      <c r="Q487" t="s">
        <v>3633</v>
      </c>
      <c r="R487" t="s">
        <v>127</v>
      </c>
      <c r="S487" t="s">
        <v>209</v>
      </c>
      <c r="T487" t="s">
        <v>73</v>
      </c>
      <c r="U487">
        <v>68952</v>
      </c>
      <c r="V487" t="s">
        <v>54</v>
      </c>
      <c r="W487" t="s">
        <v>55</v>
      </c>
      <c r="X487" t="s">
        <v>56</v>
      </c>
      <c r="Y487">
        <v>3</v>
      </c>
      <c r="Z487">
        <v>3911</v>
      </c>
      <c r="AA487" s="2">
        <v>45083</v>
      </c>
      <c r="AB487">
        <v>2</v>
      </c>
      <c r="AC487">
        <v>5</v>
      </c>
      <c r="AD487">
        <v>4</v>
      </c>
      <c r="AE487" s="1">
        <v>44813</v>
      </c>
      <c r="AF487" t="s">
        <v>75</v>
      </c>
      <c r="AG487" t="s">
        <v>76</v>
      </c>
      <c r="AH487" t="s">
        <v>60</v>
      </c>
      <c r="AI487" t="s">
        <v>3634</v>
      </c>
      <c r="AJ487" t="s">
        <v>3635</v>
      </c>
      <c r="AK487">
        <v>5</v>
      </c>
      <c r="AL487">
        <v>395.22</v>
      </c>
    </row>
    <row r="488" spans="1:38" x14ac:dyDescent="0.35">
      <c r="A488">
        <v>485</v>
      </c>
      <c r="B488" t="s">
        <v>1413</v>
      </c>
      <c r="C488" t="s">
        <v>3636</v>
      </c>
      <c r="D488" s="1">
        <v>44018</v>
      </c>
      <c r="E488" s="1">
        <v>44214</v>
      </c>
      <c r="F488" t="s">
        <v>2943</v>
      </c>
      <c r="G488" t="s">
        <v>3637</v>
      </c>
      <c r="H488" t="s">
        <v>3638</v>
      </c>
      <c r="I488" t="s">
        <v>85</v>
      </c>
      <c r="J488" t="s">
        <v>69</v>
      </c>
      <c r="K488" t="s">
        <v>46</v>
      </c>
      <c r="L488" t="s">
        <v>86</v>
      </c>
      <c r="M488" t="s">
        <v>138</v>
      </c>
      <c r="N488" t="s">
        <v>3639</v>
      </c>
      <c r="O488" t="s">
        <v>239</v>
      </c>
      <c r="P488" t="s">
        <v>112</v>
      </c>
      <c r="Q488" t="s">
        <v>3640</v>
      </c>
      <c r="R488" t="s">
        <v>127</v>
      </c>
      <c r="S488" t="s">
        <v>326</v>
      </c>
      <c r="T488" t="s">
        <v>73</v>
      </c>
      <c r="U488">
        <v>97493</v>
      </c>
      <c r="V488" t="s">
        <v>74</v>
      </c>
      <c r="W488" t="s">
        <v>55</v>
      </c>
      <c r="X488" t="s">
        <v>343</v>
      </c>
      <c r="Y488">
        <v>3</v>
      </c>
      <c r="Z488">
        <v>3912</v>
      </c>
      <c r="AA488" t="s">
        <v>3641</v>
      </c>
      <c r="AB488">
        <v>1</v>
      </c>
      <c r="AC488">
        <v>3</v>
      </c>
      <c r="AD488">
        <v>4</v>
      </c>
      <c r="AE488" s="1">
        <v>44782</v>
      </c>
      <c r="AF488" t="s">
        <v>58</v>
      </c>
      <c r="AG488" t="s">
        <v>76</v>
      </c>
      <c r="AH488" t="s">
        <v>130</v>
      </c>
      <c r="AI488" t="s">
        <v>3642</v>
      </c>
      <c r="AJ488" t="s">
        <v>3643</v>
      </c>
      <c r="AK488">
        <v>4</v>
      </c>
      <c r="AL488">
        <v>615.70000000000005</v>
      </c>
    </row>
    <row r="489" spans="1:38" x14ac:dyDescent="0.35">
      <c r="A489">
        <v>486</v>
      </c>
      <c r="B489" t="s">
        <v>2644</v>
      </c>
      <c r="C489" t="s">
        <v>706</v>
      </c>
      <c r="D489" s="1">
        <v>43844</v>
      </c>
      <c r="E489" s="1">
        <v>44720</v>
      </c>
      <c r="F489" t="s">
        <v>2943</v>
      </c>
      <c r="G489" t="s">
        <v>3644</v>
      </c>
      <c r="H489" t="s">
        <v>3645</v>
      </c>
      <c r="I489" t="s">
        <v>125</v>
      </c>
      <c r="J489" t="s">
        <v>86</v>
      </c>
      <c r="K489" t="s">
        <v>68</v>
      </c>
      <c r="L489" t="s">
        <v>69</v>
      </c>
      <c r="M489" t="s">
        <v>174</v>
      </c>
      <c r="N489" t="s">
        <v>3646</v>
      </c>
      <c r="O489" t="s">
        <v>239</v>
      </c>
      <c r="P489" t="s">
        <v>250</v>
      </c>
      <c r="Q489" s="2">
        <v>15378</v>
      </c>
      <c r="R489" t="s">
        <v>51</v>
      </c>
      <c r="S489" t="s">
        <v>3647</v>
      </c>
      <c r="T489" t="s">
        <v>53</v>
      </c>
      <c r="U489">
        <v>69903</v>
      </c>
      <c r="V489" t="s">
        <v>54</v>
      </c>
      <c r="W489" t="s">
        <v>116</v>
      </c>
      <c r="X489" t="s">
        <v>56</v>
      </c>
      <c r="Y489">
        <v>3</v>
      </c>
      <c r="Z489">
        <v>3913</v>
      </c>
      <c r="AA489" t="s">
        <v>3648</v>
      </c>
      <c r="AB489">
        <v>2</v>
      </c>
      <c r="AC489">
        <v>2</v>
      </c>
      <c r="AD489">
        <v>5</v>
      </c>
      <c r="AE489" s="1">
        <v>44893</v>
      </c>
      <c r="AF489" t="s">
        <v>118</v>
      </c>
      <c r="AG489" t="s">
        <v>59</v>
      </c>
      <c r="AH489" t="s">
        <v>60</v>
      </c>
      <c r="AI489" t="s">
        <v>3649</v>
      </c>
      <c r="AJ489" t="s">
        <v>3650</v>
      </c>
      <c r="AK489">
        <v>4</v>
      </c>
      <c r="AL489">
        <v>387.35</v>
      </c>
    </row>
    <row r="490" spans="1:38" x14ac:dyDescent="0.35">
      <c r="A490">
        <v>487</v>
      </c>
      <c r="B490" t="s">
        <v>3651</v>
      </c>
      <c r="C490" t="s">
        <v>3652</v>
      </c>
      <c r="D490" s="1">
        <v>43865</v>
      </c>
      <c r="E490" s="1">
        <v>44225</v>
      </c>
      <c r="F490" t="s">
        <v>2935</v>
      </c>
      <c r="G490" t="s">
        <v>3653</v>
      </c>
      <c r="H490" t="s">
        <v>3654</v>
      </c>
      <c r="I490" t="s">
        <v>184</v>
      </c>
      <c r="J490" t="s">
        <v>45</v>
      </c>
      <c r="K490" t="s">
        <v>46</v>
      </c>
      <c r="L490" t="s">
        <v>47</v>
      </c>
      <c r="M490" t="s">
        <v>174</v>
      </c>
      <c r="N490" t="s">
        <v>3655</v>
      </c>
      <c r="O490" t="s">
        <v>3034</v>
      </c>
      <c r="P490" t="s">
        <v>153</v>
      </c>
      <c r="Q490" t="s">
        <v>3656</v>
      </c>
      <c r="R490" t="s">
        <v>51</v>
      </c>
      <c r="S490" t="s">
        <v>646</v>
      </c>
      <c r="T490" t="s">
        <v>73</v>
      </c>
      <c r="U490">
        <v>9758</v>
      </c>
      <c r="V490" t="s">
        <v>100</v>
      </c>
      <c r="W490" t="s">
        <v>101</v>
      </c>
      <c r="X490" t="s">
        <v>144</v>
      </c>
      <c r="Y490">
        <v>3</v>
      </c>
      <c r="Z490">
        <v>3914</v>
      </c>
      <c r="AA490" t="s">
        <v>3657</v>
      </c>
      <c r="AB490">
        <v>3</v>
      </c>
      <c r="AC490">
        <v>5</v>
      </c>
      <c r="AD490">
        <v>3</v>
      </c>
      <c r="AE490" s="1">
        <v>44981</v>
      </c>
      <c r="AF490" t="s">
        <v>58</v>
      </c>
      <c r="AG490" t="s">
        <v>59</v>
      </c>
      <c r="AH490" t="s">
        <v>60</v>
      </c>
      <c r="AI490" t="s">
        <v>3658</v>
      </c>
      <c r="AJ490" t="s">
        <v>3659</v>
      </c>
      <c r="AK490">
        <v>1</v>
      </c>
      <c r="AL490">
        <v>559.86</v>
      </c>
    </row>
    <row r="491" spans="1:38" x14ac:dyDescent="0.35">
      <c r="A491">
        <v>488</v>
      </c>
      <c r="B491" t="s">
        <v>3660</v>
      </c>
      <c r="C491" t="s">
        <v>3661</v>
      </c>
      <c r="D491" s="1">
        <v>44801</v>
      </c>
      <c r="F491" t="s">
        <v>2935</v>
      </c>
      <c r="G491" t="s">
        <v>3662</v>
      </c>
      <c r="H491" t="s">
        <v>3663</v>
      </c>
      <c r="I491" t="s">
        <v>111</v>
      </c>
      <c r="J491" t="s">
        <v>45</v>
      </c>
      <c r="K491" t="s">
        <v>87</v>
      </c>
      <c r="L491" t="s">
        <v>69</v>
      </c>
      <c r="M491" t="s">
        <v>48</v>
      </c>
      <c r="O491" t="s">
        <v>239</v>
      </c>
      <c r="P491" t="s">
        <v>126</v>
      </c>
      <c r="Q491" s="2">
        <v>33302</v>
      </c>
      <c r="R491" t="s">
        <v>51</v>
      </c>
      <c r="S491" t="s">
        <v>326</v>
      </c>
      <c r="T491" t="s">
        <v>73</v>
      </c>
      <c r="U491">
        <v>31391</v>
      </c>
      <c r="V491" t="s">
        <v>100</v>
      </c>
      <c r="W491" t="s">
        <v>55</v>
      </c>
      <c r="X491" t="s">
        <v>56</v>
      </c>
      <c r="Y491">
        <v>3</v>
      </c>
      <c r="Z491">
        <v>3915</v>
      </c>
      <c r="AA491" s="2">
        <v>44928</v>
      </c>
      <c r="AB491">
        <v>5</v>
      </c>
      <c r="AC491">
        <v>3</v>
      </c>
      <c r="AD491">
        <v>1</v>
      </c>
      <c r="AE491" s="1">
        <v>45017</v>
      </c>
      <c r="AF491" t="s">
        <v>58</v>
      </c>
      <c r="AG491" t="s">
        <v>76</v>
      </c>
      <c r="AH491" t="s">
        <v>104</v>
      </c>
      <c r="AI491" t="s">
        <v>3664</v>
      </c>
      <c r="AJ491" t="s">
        <v>3665</v>
      </c>
      <c r="AK491">
        <v>2</v>
      </c>
      <c r="AL491">
        <v>602.21</v>
      </c>
    </row>
    <row r="492" spans="1:38" x14ac:dyDescent="0.35">
      <c r="A492">
        <v>489</v>
      </c>
      <c r="B492" t="s">
        <v>3666</v>
      </c>
      <c r="C492" t="s">
        <v>2686</v>
      </c>
      <c r="D492" s="1">
        <v>44739</v>
      </c>
      <c r="F492" t="s">
        <v>2935</v>
      </c>
      <c r="G492" t="s">
        <v>3667</v>
      </c>
      <c r="H492" t="s">
        <v>3668</v>
      </c>
      <c r="I492" t="s">
        <v>137</v>
      </c>
      <c r="J492" t="s">
        <v>69</v>
      </c>
      <c r="K492" t="s">
        <v>46</v>
      </c>
      <c r="L492" t="s">
        <v>47</v>
      </c>
      <c r="M492" t="s">
        <v>48</v>
      </c>
      <c r="O492" t="s">
        <v>239</v>
      </c>
      <c r="P492" t="s">
        <v>250</v>
      </c>
      <c r="Q492" t="s">
        <v>3669</v>
      </c>
      <c r="R492" t="s">
        <v>51</v>
      </c>
      <c r="S492" t="s">
        <v>251</v>
      </c>
      <c r="T492" t="s">
        <v>73</v>
      </c>
      <c r="U492">
        <v>14939</v>
      </c>
      <c r="V492" t="s">
        <v>100</v>
      </c>
      <c r="W492" t="s">
        <v>55</v>
      </c>
      <c r="X492" t="s">
        <v>56</v>
      </c>
      <c r="Y492">
        <v>3</v>
      </c>
      <c r="Z492">
        <v>3916</v>
      </c>
      <c r="AA492" t="s">
        <v>3670</v>
      </c>
      <c r="AB492">
        <v>1</v>
      </c>
      <c r="AC492">
        <v>3</v>
      </c>
      <c r="AD492">
        <v>1</v>
      </c>
      <c r="AE492" s="1">
        <v>45001</v>
      </c>
      <c r="AF492" t="s">
        <v>221</v>
      </c>
      <c r="AG492" t="s">
        <v>76</v>
      </c>
      <c r="AH492" t="s">
        <v>130</v>
      </c>
      <c r="AI492" t="s">
        <v>3671</v>
      </c>
      <c r="AJ492" t="s">
        <v>3672</v>
      </c>
      <c r="AK492">
        <v>4</v>
      </c>
      <c r="AL492">
        <v>343.6</v>
      </c>
    </row>
    <row r="493" spans="1:38" x14ac:dyDescent="0.35">
      <c r="A493">
        <v>490</v>
      </c>
      <c r="B493" t="s">
        <v>3673</v>
      </c>
      <c r="C493" t="s">
        <v>2609</v>
      </c>
      <c r="D493" s="1">
        <v>43818</v>
      </c>
      <c r="E493" s="1">
        <v>45016</v>
      </c>
      <c r="F493" t="s">
        <v>2935</v>
      </c>
      <c r="G493" t="s">
        <v>3674</v>
      </c>
      <c r="H493" t="s">
        <v>3675</v>
      </c>
      <c r="I493" t="s">
        <v>237</v>
      </c>
      <c r="J493" t="s">
        <v>69</v>
      </c>
      <c r="K493" t="s">
        <v>46</v>
      </c>
      <c r="L493" t="s">
        <v>86</v>
      </c>
      <c r="M493" t="s">
        <v>195</v>
      </c>
      <c r="N493" t="s">
        <v>3676</v>
      </c>
      <c r="O493" t="s">
        <v>239</v>
      </c>
      <c r="P493" t="s">
        <v>112</v>
      </c>
      <c r="Q493" s="2">
        <v>34277</v>
      </c>
      <c r="R493" t="s">
        <v>51</v>
      </c>
      <c r="S493" t="s">
        <v>142</v>
      </c>
      <c r="T493" t="s">
        <v>53</v>
      </c>
      <c r="U493">
        <v>89635</v>
      </c>
      <c r="V493" t="s">
        <v>129</v>
      </c>
      <c r="W493" t="s">
        <v>55</v>
      </c>
      <c r="X493" t="s">
        <v>144</v>
      </c>
      <c r="Y493">
        <v>3</v>
      </c>
      <c r="Z493">
        <v>3917</v>
      </c>
      <c r="AA493" t="s">
        <v>220</v>
      </c>
      <c r="AB493">
        <v>3</v>
      </c>
      <c r="AC493">
        <v>1</v>
      </c>
      <c r="AD493">
        <v>4</v>
      </c>
      <c r="AE493" s="1">
        <v>45013</v>
      </c>
      <c r="AF493" t="s">
        <v>103</v>
      </c>
      <c r="AG493" t="s">
        <v>59</v>
      </c>
      <c r="AH493" t="s">
        <v>60</v>
      </c>
      <c r="AI493" t="s">
        <v>3677</v>
      </c>
      <c r="AJ493" t="s">
        <v>3678</v>
      </c>
      <c r="AK493">
        <v>3</v>
      </c>
      <c r="AL493">
        <v>328.89</v>
      </c>
    </row>
    <row r="494" spans="1:38" x14ac:dyDescent="0.35">
      <c r="A494">
        <v>491</v>
      </c>
      <c r="B494" t="s">
        <v>3523</v>
      </c>
      <c r="C494" t="s">
        <v>3679</v>
      </c>
      <c r="D494" s="1">
        <v>44098</v>
      </c>
      <c r="E494" s="1">
        <v>45012</v>
      </c>
      <c r="F494" t="s">
        <v>2935</v>
      </c>
      <c r="G494" t="s">
        <v>3680</v>
      </c>
      <c r="H494" t="s">
        <v>3681</v>
      </c>
      <c r="I494" t="s">
        <v>137</v>
      </c>
      <c r="J494" t="s">
        <v>45</v>
      </c>
      <c r="K494" t="s">
        <v>68</v>
      </c>
      <c r="L494" t="s">
        <v>86</v>
      </c>
      <c r="M494" t="s">
        <v>248</v>
      </c>
      <c r="N494" t="s">
        <v>3682</v>
      </c>
      <c r="O494" t="s">
        <v>239</v>
      </c>
      <c r="P494" t="s">
        <v>126</v>
      </c>
      <c r="Q494" t="s">
        <v>3683</v>
      </c>
      <c r="R494" t="s">
        <v>51</v>
      </c>
      <c r="S494" t="s">
        <v>115</v>
      </c>
      <c r="T494" t="s">
        <v>53</v>
      </c>
      <c r="U494">
        <v>48262</v>
      </c>
      <c r="V494" t="s">
        <v>176</v>
      </c>
      <c r="W494" t="s">
        <v>55</v>
      </c>
      <c r="X494" t="s">
        <v>56</v>
      </c>
      <c r="Y494">
        <v>3</v>
      </c>
      <c r="Z494">
        <v>3918</v>
      </c>
      <c r="AA494" t="s">
        <v>1923</v>
      </c>
      <c r="AB494">
        <v>3</v>
      </c>
      <c r="AC494">
        <v>3</v>
      </c>
      <c r="AD494">
        <v>5</v>
      </c>
      <c r="AE494" s="1">
        <v>44844</v>
      </c>
      <c r="AF494" t="s">
        <v>221</v>
      </c>
      <c r="AG494" t="s">
        <v>76</v>
      </c>
      <c r="AH494" t="s">
        <v>104</v>
      </c>
      <c r="AI494" t="s">
        <v>3684</v>
      </c>
      <c r="AJ494" t="s">
        <v>3685</v>
      </c>
      <c r="AK494">
        <v>3</v>
      </c>
      <c r="AL494">
        <v>701.83</v>
      </c>
    </row>
    <row r="495" spans="1:38" x14ac:dyDescent="0.35">
      <c r="A495">
        <v>492</v>
      </c>
      <c r="B495" t="s">
        <v>3686</v>
      </c>
      <c r="C495" t="s">
        <v>3280</v>
      </c>
      <c r="D495" s="1">
        <v>45113</v>
      </c>
      <c r="F495" t="s">
        <v>2926</v>
      </c>
      <c r="G495" t="s">
        <v>3687</v>
      </c>
      <c r="H495" t="s">
        <v>3688</v>
      </c>
      <c r="I495" t="s">
        <v>163</v>
      </c>
      <c r="J495" t="s">
        <v>45</v>
      </c>
      <c r="K495" t="s">
        <v>46</v>
      </c>
      <c r="L495" t="s">
        <v>86</v>
      </c>
      <c r="M495" t="s">
        <v>48</v>
      </c>
      <c r="O495" t="s">
        <v>239</v>
      </c>
      <c r="P495" t="s">
        <v>126</v>
      </c>
      <c r="Q495" s="2">
        <v>16263</v>
      </c>
      <c r="R495" t="s">
        <v>51</v>
      </c>
      <c r="S495" t="s">
        <v>417</v>
      </c>
      <c r="T495" t="s">
        <v>53</v>
      </c>
      <c r="U495">
        <v>42410</v>
      </c>
      <c r="V495" t="s">
        <v>176</v>
      </c>
      <c r="W495" t="s">
        <v>143</v>
      </c>
      <c r="X495" t="s">
        <v>56</v>
      </c>
      <c r="Y495">
        <v>3</v>
      </c>
      <c r="Z495">
        <v>3919</v>
      </c>
      <c r="AA495" s="2">
        <v>44962</v>
      </c>
      <c r="AB495">
        <v>3</v>
      </c>
      <c r="AC495">
        <v>3</v>
      </c>
      <c r="AD495">
        <v>2</v>
      </c>
      <c r="AE495" s="1">
        <v>45135</v>
      </c>
      <c r="AF495" t="s">
        <v>75</v>
      </c>
      <c r="AG495" t="s">
        <v>76</v>
      </c>
      <c r="AH495" t="s">
        <v>104</v>
      </c>
      <c r="AI495" t="s">
        <v>3689</v>
      </c>
      <c r="AJ495" t="s">
        <v>3690</v>
      </c>
      <c r="AK495">
        <v>5</v>
      </c>
      <c r="AL495">
        <v>229.03</v>
      </c>
    </row>
    <row r="496" spans="1:38" x14ac:dyDescent="0.35">
      <c r="A496">
        <v>493</v>
      </c>
      <c r="B496" t="s">
        <v>1703</v>
      </c>
      <c r="C496" t="s">
        <v>3691</v>
      </c>
      <c r="D496" s="1">
        <v>44297</v>
      </c>
      <c r="E496" s="1">
        <v>44914</v>
      </c>
      <c r="F496" t="s">
        <v>2926</v>
      </c>
      <c r="G496" t="s">
        <v>3692</v>
      </c>
      <c r="H496" t="s">
        <v>3693</v>
      </c>
      <c r="I496" t="s">
        <v>85</v>
      </c>
      <c r="J496" t="s">
        <v>86</v>
      </c>
      <c r="K496" t="s">
        <v>68</v>
      </c>
      <c r="L496" t="s">
        <v>69</v>
      </c>
      <c r="M496" t="s">
        <v>138</v>
      </c>
      <c r="N496" t="s">
        <v>3694</v>
      </c>
      <c r="O496" t="s">
        <v>239</v>
      </c>
      <c r="P496" t="s">
        <v>126</v>
      </c>
      <c r="Q496" s="2">
        <v>22382</v>
      </c>
      <c r="R496" t="s">
        <v>51</v>
      </c>
      <c r="S496" t="s">
        <v>115</v>
      </c>
      <c r="T496" t="s">
        <v>53</v>
      </c>
      <c r="U496">
        <v>62625</v>
      </c>
      <c r="V496" t="s">
        <v>100</v>
      </c>
      <c r="W496" t="s">
        <v>143</v>
      </c>
      <c r="X496" t="s">
        <v>56</v>
      </c>
      <c r="Y496">
        <v>3</v>
      </c>
      <c r="Z496">
        <v>3920</v>
      </c>
      <c r="AA496" t="s">
        <v>1860</v>
      </c>
      <c r="AB496">
        <v>2</v>
      </c>
      <c r="AC496">
        <v>1</v>
      </c>
      <c r="AD496">
        <v>4</v>
      </c>
      <c r="AE496" s="1">
        <v>45081</v>
      </c>
      <c r="AF496" t="s">
        <v>75</v>
      </c>
      <c r="AG496" t="s">
        <v>59</v>
      </c>
      <c r="AH496" t="s">
        <v>60</v>
      </c>
      <c r="AI496" t="s">
        <v>3695</v>
      </c>
      <c r="AJ496" t="s">
        <v>3696</v>
      </c>
      <c r="AK496">
        <v>3</v>
      </c>
      <c r="AL496">
        <v>809.39</v>
      </c>
    </row>
    <row r="497" spans="1:38" x14ac:dyDescent="0.35">
      <c r="A497">
        <v>494</v>
      </c>
      <c r="B497" t="s">
        <v>3697</v>
      </c>
      <c r="C497" t="s">
        <v>960</v>
      </c>
      <c r="D497" s="1">
        <v>43873</v>
      </c>
      <c r="E497" s="1">
        <v>44757</v>
      </c>
      <c r="F497" t="s">
        <v>2926</v>
      </c>
      <c r="G497" t="s">
        <v>3698</v>
      </c>
      <c r="H497" t="s">
        <v>3699</v>
      </c>
      <c r="I497" t="s">
        <v>125</v>
      </c>
      <c r="J497" t="s">
        <v>45</v>
      </c>
      <c r="K497" t="s">
        <v>68</v>
      </c>
      <c r="L497" t="s">
        <v>69</v>
      </c>
      <c r="M497" t="s">
        <v>195</v>
      </c>
      <c r="N497" t="s">
        <v>3700</v>
      </c>
      <c r="O497" t="s">
        <v>239</v>
      </c>
      <c r="P497" t="s">
        <v>206</v>
      </c>
      <c r="Q497" t="s">
        <v>3701</v>
      </c>
      <c r="R497" t="s">
        <v>51</v>
      </c>
      <c r="S497" t="s">
        <v>209</v>
      </c>
      <c r="T497" t="s">
        <v>53</v>
      </c>
      <c r="U497">
        <v>56684</v>
      </c>
      <c r="V497" t="s">
        <v>100</v>
      </c>
      <c r="W497" t="s">
        <v>116</v>
      </c>
      <c r="X497" t="s">
        <v>56</v>
      </c>
      <c r="Y497">
        <v>3</v>
      </c>
      <c r="Z497">
        <v>3921</v>
      </c>
      <c r="AA497" t="s">
        <v>302</v>
      </c>
      <c r="AB497">
        <v>4</v>
      </c>
      <c r="AC497">
        <v>3</v>
      </c>
      <c r="AD497">
        <v>2</v>
      </c>
      <c r="AE497" s="1">
        <v>45081</v>
      </c>
      <c r="AF497" t="s">
        <v>75</v>
      </c>
      <c r="AG497" t="s">
        <v>76</v>
      </c>
      <c r="AH497" t="s">
        <v>104</v>
      </c>
      <c r="AI497" t="s">
        <v>3702</v>
      </c>
      <c r="AJ497" t="s">
        <v>3703</v>
      </c>
      <c r="AK497">
        <v>5</v>
      </c>
      <c r="AL497">
        <v>393.54</v>
      </c>
    </row>
    <row r="498" spans="1:38" x14ac:dyDescent="0.35">
      <c r="A498">
        <v>495</v>
      </c>
      <c r="B498" t="s">
        <v>2724</v>
      </c>
      <c r="C498" t="s">
        <v>3704</v>
      </c>
      <c r="D498" s="1">
        <v>43459</v>
      </c>
      <c r="F498" t="s">
        <v>2926</v>
      </c>
      <c r="G498" t="s">
        <v>3705</v>
      </c>
      <c r="H498" t="s">
        <v>3706</v>
      </c>
      <c r="I498" t="s">
        <v>43</v>
      </c>
      <c r="J498" t="s">
        <v>69</v>
      </c>
      <c r="K498" t="s">
        <v>68</v>
      </c>
      <c r="L498" t="s">
        <v>86</v>
      </c>
      <c r="M498" t="s">
        <v>48</v>
      </c>
      <c r="O498" t="s">
        <v>239</v>
      </c>
      <c r="P498" t="s">
        <v>112</v>
      </c>
      <c r="Q498" s="2">
        <v>35165</v>
      </c>
      <c r="R498" t="s">
        <v>51</v>
      </c>
      <c r="S498" t="s">
        <v>230</v>
      </c>
      <c r="T498" t="s">
        <v>53</v>
      </c>
      <c r="U498">
        <v>26513</v>
      </c>
      <c r="V498" t="s">
        <v>54</v>
      </c>
      <c r="W498" t="s">
        <v>55</v>
      </c>
      <c r="X498" t="s">
        <v>56</v>
      </c>
      <c r="Y498">
        <v>3</v>
      </c>
      <c r="Z498">
        <v>3922</v>
      </c>
      <c r="AA498" t="s">
        <v>3707</v>
      </c>
      <c r="AB498">
        <v>5</v>
      </c>
      <c r="AC498">
        <v>3</v>
      </c>
      <c r="AD498">
        <v>1</v>
      </c>
      <c r="AE498" s="1">
        <v>45003</v>
      </c>
      <c r="AF498" t="s">
        <v>221</v>
      </c>
      <c r="AG498" t="s">
        <v>76</v>
      </c>
      <c r="AH498" t="s">
        <v>77</v>
      </c>
      <c r="AI498" t="s">
        <v>3708</v>
      </c>
      <c r="AJ498" t="s">
        <v>3709</v>
      </c>
      <c r="AK498">
        <v>1</v>
      </c>
      <c r="AL498">
        <v>629.74</v>
      </c>
    </row>
    <row r="499" spans="1:38" x14ac:dyDescent="0.35">
      <c r="A499">
        <v>496</v>
      </c>
      <c r="B499" t="s">
        <v>2622</v>
      </c>
      <c r="C499" t="s">
        <v>3710</v>
      </c>
      <c r="D499" s="1">
        <v>44555</v>
      </c>
      <c r="E499" s="1">
        <v>45096</v>
      </c>
      <c r="F499" t="s">
        <v>2943</v>
      </c>
      <c r="G499" t="s">
        <v>3711</v>
      </c>
      <c r="H499" t="s">
        <v>3712</v>
      </c>
      <c r="I499" t="s">
        <v>137</v>
      </c>
      <c r="J499" t="s">
        <v>86</v>
      </c>
      <c r="K499" t="s">
        <v>46</v>
      </c>
      <c r="L499" t="s">
        <v>69</v>
      </c>
      <c r="M499" t="s">
        <v>138</v>
      </c>
      <c r="N499" t="s">
        <v>3713</v>
      </c>
      <c r="O499" t="s">
        <v>239</v>
      </c>
      <c r="P499" t="s">
        <v>70</v>
      </c>
      <c r="Q499" t="s">
        <v>3714</v>
      </c>
      <c r="R499" t="s">
        <v>51</v>
      </c>
      <c r="S499" t="s">
        <v>326</v>
      </c>
      <c r="T499" t="s">
        <v>53</v>
      </c>
      <c r="U499">
        <v>26918</v>
      </c>
      <c r="V499" t="s">
        <v>74</v>
      </c>
      <c r="W499" t="s">
        <v>101</v>
      </c>
      <c r="X499" t="s">
        <v>144</v>
      </c>
      <c r="Y499">
        <v>3</v>
      </c>
      <c r="Z499">
        <v>3923</v>
      </c>
      <c r="AA499" t="s">
        <v>1441</v>
      </c>
      <c r="AB499">
        <v>2</v>
      </c>
      <c r="AC499">
        <v>4</v>
      </c>
      <c r="AD499">
        <v>3</v>
      </c>
      <c r="AE499" s="1">
        <v>44922</v>
      </c>
      <c r="AF499" t="s">
        <v>103</v>
      </c>
      <c r="AG499" t="s">
        <v>76</v>
      </c>
      <c r="AH499" t="s">
        <v>60</v>
      </c>
      <c r="AI499" t="s">
        <v>3715</v>
      </c>
      <c r="AJ499" t="s">
        <v>3716</v>
      </c>
      <c r="AK499">
        <v>2</v>
      </c>
      <c r="AL499">
        <v>378.39</v>
      </c>
    </row>
    <row r="500" spans="1:38" x14ac:dyDescent="0.35">
      <c r="A500">
        <v>497</v>
      </c>
      <c r="B500" t="s">
        <v>3717</v>
      </c>
      <c r="C500" t="s">
        <v>1989</v>
      </c>
      <c r="D500" s="1">
        <v>44338</v>
      </c>
      <c r="F500" t="s">
        <v>2943</v>
      </c>
      <c r="G500" t="s">
        <v>3718</v>
      </c>
      <c r="H500" t="s">
        <v>3719</v>
      </c>
      <c r="I500" t="s">
        <v>163</v>
      </c>
      <c r="J500" t="s">
        <v>86</v>
      </c>
      <c r="K500" t="s">
        <v>87</v>
      </c>
      <c r="L500" t="s">
        <v>86</v>
      </c>
      <c r="M500" t="s">
        <v>48</v>
      </c>
      <c r="O500" t="s">
        <v>239</v>
      </c>
      <c r="P500" t="s">
        <v>112</v>
      </c>
      <c r="Q500" t="s">
        <v>3720</v>
      </c>
      <c r="R500" t="s">
        <v>127</v>
      </c>
      <c r="S500" t="s">
        <v>142</v>
      </c>
      <c r="T500" t="s">
        <v>73</v>
      </c>
      <c r="U500">
        <v>86917</v>
      </c>
      <c r="V500" t="s">
        <v>100</v>
      </c>
      <c r="W500" t="s">
        <v>55</v>
      </c>
      <c r="X500" t="s">
        <v>56</v>
      </c>
      <c r="Y500">
        <v>3</v>
      </c>
      <c r="Z500">
        <v>3924</v>
      </c>
      <c r="AA500" s="2">
        <v>44753</v>
      </c>
      <c r="AB500">
        <v>2</v>
      </c>
      <c r="AC500">
        <v>4</v>
      </c>
      <c r="AD500">
        <v>5</v>
      </c>
      <c r="AE500" s="1">
        <v>44812</v>
      </c>
      <c r="AF500" t="s">
        <v>75</v>
      </c>
      <c r="AG500" t="s">
        <v>76</v>
      </c>
      <c r="AH500" t="s">
        <v>130</v>
      </c>
      <c r="AI500" t="s">
        <v>3721</v>
      </c>
      <c r="AJ500" t="s">
        <v>3722</v>
      </c>
      <c r="AK500">
        <v>2</v>
      </c>
      <c r="AL500">
        <v>715.98</v>
      </c>
    </row>
    <row r="501" spans="1:38" x14ac:dyDescent="0.35">
      <c r="A501">
        <v>498</v>
      </c>
      <c r="B501" t="s">
        <v>1264</v>
      </c>
      <c r="C501" t="s">
        <v>2503</v>
      </c>
      <c r="D501" s="1">
        <v>43954</v>
      </c>
      <c r="E501" s="1">
        <v>44879</v>
      </c>
      <c r="F501" t="s">
        <v>2943</v>
      </c>
      <c r="G501" t="s">
        <v>3723</v>
      </c>
      <c r="H501" t="s">
        <v>3724</v>
      </c>
      <c r="I501" t="s">
        <v>85</v>
      </c>
      <c r="J501" t="s">
        <v>45</v>
      </c>
      <c r="K501" t="s">
        <v>46</v>
      </c>
      <c r="L501" t="s">
        <v>69</v>
      </c>
      <c r="M501" t="s">
        <v>174</v>
      </c>
      <c r="N501" t="s">
        <v>3725</v>
      </c>
      <c r="O501" t="s">
        <v>239</v>
      </c>
      <c r="P501" t="s">
        <v>89</v>
      </c>
      <c r="Q501" t="s">
        <v>3726</v>
      </c>
      <c r="R501" t="s">
        <v>51</v>
      </c>
      <c r="S501" t="s">
        <v>1133</v>
      </c>
      <c r="T501" t="s">
        <v>73</v>
      </c>
      <c r="U501">
        <v>64495</v>
      </c>
      <c r="V501" t="s">
        <v>74</v>
      </c>
      <c r="W501" t="s">
        <v>55</v>
      </c>
      <c r="X501" t="s">
        <v>56</v>
      </c>
      <c r="Y501">
        <v>3</v>
      </c>
      <c r="Z501">
        <v>3925</v>
      </c>
      <c r="AA501" t="s">
        <v>1306</v>
      </c>
      <c r="AB501">
        <v>1</v>
      </c>
      <c r="AC501">
        <v>3</v>
      </c>
      <c r="AD501">
        <v>3</v>
      </c>
      <c r="AE501" s="1">
        <v>44969</v>
      </c>
      <c r="AF501" t="s">
        <v>58</v>
      </c>
      <c r="AG501" t="s">
        <v>59</v>
      </c>
      <c r="AH501" t="s">
        <v>60</v>
      </c>
      <c r="AI501" t="s">
        <v>3727</v>
      </c>
      <c r="AJ501" t="s">
        <v>3728</v>
      </c>
      <c r="AK501">
        <v>1</v>
      </c>
      <c r="AL501">
        <v>386.55</v>
      </c>
    </row>
    <row r="502" spans="1:38" x14ac:dyDescent="0.35">
      <c r="A502">
        <v>499</v>
      </c>
      <c r="B502" t="s">
        <v>3729</v>
      </c>
      <c r="C502" t="s">
        <v>3730</v>
      </c>
      <c r="D502" s="1">
        <v>43523</v>
      </c>
      <c r="F502" t="s">
        <v>2943</v>
      </c>
      <c r="G502" t="s">
        <v>3731</v>
      </c>
      <c r="H502" t="s">
        <v>3732</v>
      </c>
      <c r="I502" t="s">
        <v>125</v>
      </c>
      <c r="J502" t="s">
        <v>86</v>
      </c>
      <c r="K502" t="s">
        <v>46</v>
      </c>
      <c r="L502" t="s">
        <v>86</v>
      </c>
      <c r="M502" t="s">
        <v>48</v>
      </c>
      <c r="O502" t="s">
        <v>239</v>
      </c>
      <c r="P502" t="s">
        <v>949</v>
      </c>
      <c r="Q502" t="s">
        <v>3733</v>
      </c>
      <c r="R502" t="s">
        <v>51</v>
      </c>
      <c r="S502" t="s">
        <v>6</v>
      </c>
      <c r="T502" t="s">
        <v>53</v>
      </c>
      <c r="U502">
        <v>47528</v>
      </c>
      <c r="V502" t="s">
        <v>74</v>
      </c>
      <c r="W502" t="s">
        <v>101</v>
      </c>
      <c r="X502" t="s">
        <v>343</v>
      </c>
      <c r="Y502">
        <v>3</v>
      </c>
      <c r="Z502">
        <v>3926</v>
      </c>
      <c r="AA502" t="s">
        <v>927</v>
      </c>
      <c r="AB502">
        <v>4</v>
      </c>
      <c r="AC502">
        <v>1</v>
      </c>
      <c r="AD502">
        <v>4</v>
      </c>
      <c r="AE502" s="1">
        <v>45132</v>
      </c>
      <c r="AF502" t="s">
        <v>75</v>
      </c>
      <c r="AG502" t="s">
        <v>59</v>
      </c>
      <c r="AH502" t="s">
        <v>77</v>
      </c>
      <c r="AI502" t="s">
        <v>3734</v>
      </c>
      <c r="AJ502" t="s">
        <v>3735</v>
      </c>
      <c r="AK502">
        <v>2</v>
      </c>
      <c r="AL502">
        <v>449.35</v>
      </c>
    </row>
    <row r="503" spans="1:38" x14ac:dyDescent="0.35">
      <c r="A503">
        <v>500</v>
      </c>
      <c r="B503" t="s">
        <v>3736</v>
      </c>
      <c r="C503" t="s">
        <v>2124</v>
      </c>
      <c r="D503" s="1">
        <v>43891</v>
      </c>
      <c r="E503" s="1">
        <v>44625</v>
      </c>
      <c r="F503" t="s">
        <v>2935</v>
      </c>
      <c r="G503" t="s">
        <v>3737</v>
      </c>
      <c r="H503" t="s">
        <v>3738</v>
      </c>
      <c r="I503" t="s">
        <v>184</v>
      </c>
      <c r="J503" t="s">
        <v>45</v>
      </c>
      <c r="K503" t="s">
        <v>46</v>
      </c>
      <c r="L503" t="s">
        <v>47</v>
      </c>
      <c r="M503" t="s">
        <v>138</v>
      </c>
      <c r="N503" t="s">
        <v>3739</v>
      </c>
      <c r="O503" t="s">
        <v>3034</v>
      </c>
      <c r="P503" t="s">
        <v>70</v>
      </c>
      <c r="Q503" s="2">
        <v>30295</v>
      </c>
      <c r="R503" t="s">
        <v>51</v>
      </c>
      <c r="S503" t="s">
        <v>230</v>
      </c>
      <c r="T503" t="s">
        <v>73</v>
      </c>
      <c r="U503">
        <v>50639</v>
      </c>
      <c r="V503" t="s">
        <v>100</v>
      </c>
      <c r="W503" t="s">
        <v>101</v>
      </c>
      <c r="X503" t="s">
        <v>56</v>
      </c>
      <c r="Y503">
        <v>3</v>
      </c>
      <c r="Z503">
        <v>3927</v>
      </c>
      <c r="AA503" s="2">
        <v>45021</v>
      </c>
      <c r="AB503">
        <v>5</v>
      </c>
      <c r="AC503">
        <v>4</v>
      </c>
      <c r="AD503">
        <v>1</v>
      </c>
      <c r="AE503" s="1">
        <v>44990</v>
      </c>
      <c r="AF503" t="s">
        <v>75</v>
      </c>
      <c r="AG503" t="s">
        <v>76</v>
      </c>
      <c r="AH503" t="s">
        <v>104</v>
      </c>
      <c r="AI503" t="s">
        <v>3740</v>
      </c>
      <c r="AJ503" t="s">
        <v>3741</v>
      </c>
      <c r="AK503">
        <v>2</v>
      </c>
      <c r="AL503">
        <v>878.67</v>
      </c>
    </row>
    <row r="504" spans="1:38" x14ac:dyDescent="0.35">
      <c r="A504">
        <v>501</v>
      </c>
      <c r="B504" t="s">
        <v>3742</v>
      </c>
      <c r="C504" t="s">
        <v>381</v>
      </c>
      <c r="D504" s="1">
        <v>44223</v>
      </c>
      <c r="E504" s="1">
        <v>44487</v>
      </c>
      <c r="F504" t="s">
        <v>2935</v>
      </c>
      <c r="G504" t="s">
        <v>3743</v>
      </c>
      <c r="H504" t="s">
        <v>3744</v>
      </c>
      <c r="I504" t="s">
        <v>111</v>
      </c>
      <c r="J504" t="s">
        <v>86</v>
      </c>
      <c r="K504" t="s">
        <v>68</v>
      </c>
      <c r="L504" t="s">
        <v>47</v>
      </c>
      <c r="M504" t="s">
        <v>174</v>
      </c>
      <c r="N504" t="s">
        <v>3745</v>
      </c>
      <c r="O504" t="s">
        <v>239</v>
      </c>
      <c r="P504" t="s">
        <v>112</v>
      </c>
      <c r="Q504" s="2">
        <v>20766</v>
      </c>
      <c r="R504" t="s">
        <v>51</v>
      </c>
      <c r="S504" t="s">
        <v>115</v>
      </c>
      <c r="T504" t="s">
        <v>73</v>
      </c>
      <c r="U504">
        <v>59834</v>
      </c>
      <c r="V504" t="s">
        <v>54</v>
      </c>
      <c r="W504" t="s">
        <v>55</v>
      </c>
      <c r="X504" t="s">
        <v>56</v>
      </c>
      <c r="Y504">
        <v>3</v>
      </c>
      <c r="Z504">
        <v>3928</v>
      </c>
      <c r="AA504" s="2">
        <v>45017</v>
      </c>
      <c r="AB504">
        <v>4</v>
      </c>
      <c r="AC504">
        <v>2</v>
      </c>
      <c r="AD504">
        <v>1</v>
      </c>
      <c r="AE504" s="1">
        <v>44815</v>
      </c>
      <c r="AF504" t="s">
        <v>58</v>
      </c>
      <c r="AG504" t="s">
        <v>59</v>
      </c>
      <c r="AH504" t="s">
        <v>60</v>
      </c>
      <c r="AI504" t="s">
        <v>3746</v>
      </c>
      <c r="AJ504" t="s">
        <v>3747</v>
      </c>
      <c r="AK504">
        <v>1</v>
      </c>
      <c r="AL504">
        <v>799.99</v>
      </c>
    </row>
    <row r="505" spans="1:38" x14ac:dyDescent="0.35">
      <c r="A505">
        <v>502</v>
      </c>
      <c r="B505" t="s">
        <v>3748</v>
      </c>
      <c r="C505" t="s">
        <v>3749</v>
      </c>
      <c r="D505" s="1">
        <v>45095</v>
      </c>
      <c r="E505" s="1">
        <v>45131</v>
      </c>
      <c r="F505" t="s">
        <v>2935</v>
      </c>
      <c r="G505" t="s">
        <v>3750</v>
      </c>
      <c r="H505" t="s">
        <v>3751</v>
      </c>
      <c r="I505" t="s">
        <v>137</v>
      </c>
      <c r="J505" t="s">
        <v>45</v>
      </c>
      <c r="K505" t="s">
        <v>46</v>
      </c>
      <c r="L505" t="s">
        <v>69</v>
      </c>
      <c r="M505" t="s">
        <v>174</v>
      </c>
      <c r="N505" t="s">
        <v>3752</v>
      </c>
      <c r="O505" t="s">
        <v>239</v>
      </c>
      <c r="P505" t="s">
        <v>458</v>
      </c>
      <c r="Q505" t="s">
        <v>3753</v>
      </c>
      <c r="R505" t="s">
        <v>51</v>
      </c>
      <c r="S505" t="s">
        <v>99</v>
      </c>
      <c r="T505" t="s">
        <v>53</v>
      </c>
      <c r="U505">
        <v>73645</v>
      </c>
      <c r="V505" t="s">
        <v>176</v>
      </c>
      <c r="W505" t="s">
        <v>116</v>
      </c>
      <c r="X505" t="s">
        <v>56</v>
      </c>
      <c r="Y505">
        <v>3</v>
      </c>
      <c r="Z505">
        <v>3929</v>
      </c>
      <c r="AA505" t="s">
        <v>198</v>
      </c>
      <c r="AB505">
        <v>2</v>
      </c>
      <c r="AC505">
        <v>5</v>
      </c>
      <c r="AD505">
        <v>2</v>
      </c>
      <c r="AE505" s="1">
        <v>45118</v>
      </c>
      <c r="AF505" t="s">
        <v>118</v>
      </c>
      <c r="AG505" t="s">
        <v>59</v>
      </c>
      <c r="AH505" t="s">
        <v>60</v>
      </c>
      <c r="AI505" t="s">
        <v>3754</v>
      </c>
      <c r="AJ505" t="s">
        <v>3755</v>
      </c>
      <c r="AK505">
        <v>3</v>
      </c>
      <c r="AL505">
        <v>617.52</v>
      </c>
    </row>
    <row r="506" spans="1:38" x14ac:dyDescent="0.35">
      <c r="A506">
        <v>503</v>
      </c>
      <c r="B506" t="s">
        <v>997</v>
      </c>
      <c r="C506" t="s">
        <v>2051</v>
      </c>
      <c r="D506" s="1">
        <v>43793</v>
      </c>
      <c r="F506" t="s">
        <v>2935</v>
      </c>
      <c r="G506" t="s">
        <v>3756</v>
      </c>
      <c r="H506" t="s">
        <v>3757</v>
      </c>
      <c r="I506" t="s">
        <v>125</v>
      </c>
      <c r="J506" t="s">
        <v>45</v>
      </c>
      <c r="K506" t="s">
        <v>68</v>
      </c>
      <c r="L506" t="s">
        <v>69</v>
      </c>
      <c r="M506" t="s">
        <v>48</v>
      </c>
      <c r="O506" t="s">
        <v>239</v>
      </c>
      <c r="P506" t="s">
        <v>112</v>
      </c>
      <c r="Q506" s="2">
        <v>30929</v>
      </c>
      <c r="R506" t="s">
        <v>51</v>
      </c>
      <c r="S506" t="s">
        <v>3758</v>
      </c>
      <c r="T506" t="s">
        <v>53</v>
      </c>
      <c r="U506">
        <v>65218</v>
      </c>
      <c r="V506" t="s">
        <v>176</v>
      </c>
      <c r="W506" t="s">
        <v>116</v>
      </c>
      <c r="X506" t="s">
        <v>56</v>
      </c>
      <c r="Y506">
        <v>3</v>
      </c>
      <c r="Z506">
        <v>3930</v>
      </c>
      <c r="AA506" s="2">
        <v>45082</v>
      </c>
      <c r="AB506">
        <v>4</v>
      </c>
      <c r="AC506">
        <v>4</v>
      </c>
      <c r="AD506">
        <v>4</v>
      </c>
      <c r="AE506" s="1">
        <v>45076</v>
      </c>
      <c r="AF506" t="s">
        <v>58</v>
      </c>
      <c r="AG506" t="s">
        <v>76</v>
      </c>
      <c r="AH506" t="s">
        <v>60</v>
      </c>
      <c r="AI506" t="s">
        <v>3759</v>
      </c>
      <c r="AJ506" t="s">
        <v>3760</v>
      </c>
      <c r="AK506">
        <v>5</v>
      </c>
      <c r="AL506">
        <v>522.86</v>
      </c>
    </row>
    <row r="507" spans="1:38" x14ac:dyDescent="0.35">
      <c r="A507">
        <v>504</v>
      </c>
      <c r="B507" t="s">
        <v>1376</v>
      </c>
      <c r="C507" t="s">
        <v>3761</v>
      </c>
      <c r="D507" s="1">
        <v>44463</v>
      </c>
      <c r="F507" t="s">
        <v>2935</v>
      </c>
      <c r="G507" t="s">
        <v>3762</v>
      </c>
      <c r="H507" t="s">
        <v>3763</v>
      </c>
      <c r="I507" t="s">
        <v>43</v>
      </c>
      <c r="J507" t="s">
        <v>69</v>
      </c>
      <c r="K507" t="s">
        <v>68</v>
      </c>
      <c r="L507" t="s">
        <v>47</v>
      </c>
      <c r="M507" t="s">
        <v>48</v>
      </c>
      <c r="O507" t="s">
        <v>239</v>
      </c>
      <c r="P507" t="s">
        <v>153</v>
      </c>
      <c r="Q507" t="s">
        <v>3764</v>
      </c>
      <c r="R507" t="s">
        <v>51</v>
      </c>
      <c r="S507" t="s">
        <v>1125</v>
      </c>
      <c r="T507" t="s">
        <v>73</v>
      </c>
      <c r="U507">
        <v>34001</v>
      </c>
      <c r="V507" t="s">
        <v>129</v>
      </c>
      <c r="W507" t="s">
        <v>55</v>
      </c>
      <c r="X507" t="s">
        <v>56</v>
      </c>
      <c r="Y507">
        <v>3</v>
      </c>
      <c r="Z507">
        <v>3931</v>
      </c>
      <c r="AA507" t="s">
        <v>3765</v>
      </c>
      <c r="AB507">
        <v>2</v>
      </c>
      <c r="AC507">
        <v>1</v>
      </c>
      <c r="AD507">
        <v>5</v>
      </c>
      <c r="AE507" s="1">
        <v>44877</v>
      </c>
      <c r="AF507" t="s">
        <v>75</v>
      </c>
      <c r="AG507" t="s">
        <v>76</v>
      </c>
      <c r="AH507" t="s">
        <v>60</v>
      </c>
      <c r="AI507" t="s">
        <v>3766</v>
      </c>
      <c r="AJ507" t="s">
        <v>3767</v>
      </c>
      <c r="AK507">
        <v>5</v>
      </c>
      <c r="AL507">
        <v>685.82</v>
      </c>
    </row>
    <row r="508" spans="1:38" x14ac:dyDescent="0.35">
      <c r="A508">
        <v>505</v>
      </c>
      <c r="B508" t="s">
        <v>3768</v>
      </c>
      <c r="C508" t="s">
        <v>2986</v>
      </c>
      <c r="D508" s="1">
        <v>44790</v>
      </c>
      <c r="F508" t="s">
        <v>2926</v>
      </c>
      <c r="G508" t="s">
        <v>3769</v>
      </c>
      <c r="H508" t="s">
        <v>3770</v>
      </c>
      <c r="I508" t="s">
        <v>67</v>
      </c>
      <c r="J508" t="s">
        <v>45</v>
      </c>
      <c r="K508" t="s">
        <v>87</v>
      </c>
      <c r="L508" t="s">
        <v>86</v>
      </c>
      <c r="M508" t="s">
        <v>48</v>
      </c>
      <c r="O508" t="s">
        <v>239</v>
      </c>
      <c r="P508" t="s">
        <v>140</v>
      </c>
      <c r="Q508" t="s">
        <v>3771</v>
      </c>
      <c r="R508" t="s">
        <v>51</v>
      </c>
      <c r="S508" t="s">
        <v>1088</v>
      </c>
      <c r="T508" t="s">
        <v>53</v>
      </c>
      <c r="U508">
        <v>23569</v>
      </c>
      <c r="V508" t="s">
        <v>129</v>
      </c>
      <c r="W508" t="s">
        <v>101</v>
      </c>
      <c r="X508" t="s">
        <v>56</v>
      </c>
      <c r="Y508">
        <v>3</v>
      </c>
      <c r="Z508">
        <v>3932</v>
      </c>
      <c r="AA508" t="s">
        <v>1611</v>
      </c>
      <c r="AB508">
        <v>5</v>
      </c>
      <c r="AC508">
        <v>5</v>
      </c>
      <c r="AD508">
        <v>4</v>
      </c>
      <c r="AE508" s="1">
        <v>44984</v>
      </c>
      <c r="AF508" t="s">
        <v>118</v>
      </c>
      <c r="AG508" t="s">
        <v>59</v>
      </c>
      <c r="AH508" t="s">
        <v>104</v>
      </c>
      <c r="AI508" t="s">
        <v>3772</v>
      </c>
      <c r="AJ508" t="s">
        <v>3773</v>
      </c>
      <c r="AK508">
        <v>5</v>
      </c>
      <c r="AL508">
        <v>898.93</v>
      </c>
    </row>
    <row r="509" spans="1:38" x14ac:dyDescent="0.35">
      <c r="A509">
        <v>506</v>
      </c>
      <c r="B509" t="s">
        <v>3774</v>
      </c>
      <c r="C509" t="s">
        <v>2199</v>
      </c>
      <c r="D509" s="1">
        <v>45034</v>
      </c>
      <c r="F509" t="s">
        <v>2926</v>
      </c>
      <c r="G509" t="s">
        <v>3775</v>
      </c>
      <c r="H509" t="s">
        <v>3776</v>
      </c>
      <c r="I509" t="s">
        <v>194</v>
      </c>
      <c r="J509" t="s">
        <v>45</v>
      </c>
      <c r="K509" t="s">
        <v>68</v>
      </c>
      <c r="L509" t="s">
        <v>69</v>
      </c>
      <c r="M509" t="s">
        <v>48</v>
      </c>
      <c r="O509" t="s">
        <v>239</v>
      </c>
      <c r="P509" t="s">
        <v>153</v>
      </c>
      <c r="Q509" t="s">
        <v>3777</v>
      </c>
      <c r="R509" t="s">
        <v>51</v>
      </c>
      <c r="S509" t="s">
        <v>155</v>
      </c>
      <c r="T509" t="s">
        <v>53</v>
      </c>
      <c r="U509">
        <v>46935</v>
      </c>
      <c r="V509" t="s">
        <v>54</v>
      </c>
      <c r="W509" t="s">
        <v>116</v>
      </c>
      <c r="X509" t="s">
        <v>56</v>
      </c>
      <c r="Y509">
        <v>3</v>
      </c>
      <c r="Z509">
        <v>3933</v>
      </c>
      <c r="AA509" t="s">
        <v>1506</v>
      </c>
      <c r="AB509">
        <v>3</v>
      </c>
      <c r="AC509">
        <v>4</v>
      </c>
      <c r="AD509">
        <v>5</v>
      </c>
      <c r="AE509" s="1">
        <v>44796</v>
      </c>
      <c r="AF509" t="s">
        <v>221</v>
      </c>
      <c r="AG509" t="s">
        <v>59</v>
      </c>
      <c r="AH509" t="s">
        <v>77</v>
      </c>
      <c r="AI509" t="s">
        <v>3778</v>
      </c>
      <c r="AJ509" t="s">
        <v>3779</v>
      </c>
      <c r="AK509">
        <v>1</v>
      </c>
      <c r="AL509">
        <v>559.54999999999995</v>
      </c>
    </row>
    <row r="510" spans="1:38" x14ac:dyDescent="0.35">
      <c r="A510">
        <v>507</v>
      </c>
      <c r="B510" t="s">
        <v>3780</v>
      </c>
      <c r="C510" t="s">
        <v>3781</v>
      </c>
      <c r="D510" s="1">
        <v>43936</v>
      </c>
      <c r="E510" s="1">
        <v>44694</v>
      </c>
      <c r="F510" t="s">
        <v>2926</v>
      </c>
      <c r="G510" t="s">
        <v>3782</v>
      </c>
      <c r="H510" t="s">
        <v>3783</v>
      </c>
      <c r="I510" t="s">
        <v>163</v>
      </c>
      <c r="J510" t="s">
        <v>86</v>
      </c>
      <c r="K510" t="s">
        <v>46</v>
      </c>
      <c r="L510" t="s">
        <v>47</v>
      </c>
      <c r="M510" t="s">
        <v>138</v>
      </c>
      <c r="N510" t="s">
        <v>3784</v>
      </c>
      <c r="O510" t="s">
        <v>239</v>
      </c>
      <c r="P510" t="s">
        <v>164</v>
      </c>
      <c r="Q510" s="2">
        <v>28915</v>
      </c>
      <c r="R510" t="s">
        <v>51</v>
      </c>
      <c r="S510" t="s">
        <v>1133</v>
      </c>
      <c r="T510" t="s">
        <v>53</v>
      </c>
      <c r="U510">
        <v>80168</v>
      </c>
      <c r="V510" t="s">
        <v>176</v>
      </c>
      <c r="W510" t="s">
        <v>55</v>
      </c>
      <c r="X510" t="s">
        <v>56</v>
      </c>
      <c r="Y510">
        <v>3</v>
      </c>
      <c r="Z510">
        <v>3934</v>
      </c>
      <c r="AA510" s="2">
        <v>45111</v>
      </c>
      <c r="AB510">
        <v>3</v>
      </c>
      <c r="AC510">
        <v>3</v>
      </c>
      <c r="AD510">
        <v>2</v>
      </c>
      <c r="AE510" s="1">
        <v>44973</v>
      </c>
      <c r="AF510" t="s">
        <v>103</v>
      </c>
      <c r="AG510" t="s">
        <v>59</v>
      </c>
      <c r="AH510" t="s">
        <v>104</v>
      </c>
      <c r="AI510" t="s">
        <v>3785</v>
      </c>
      <c r="AJ510" t="s">
        <v>3786</v>
      </c>
      <c r="AK510">
        <v>5</v>
      </c>
      <c r="AL510">
        <v>219.78</v>
      </c>
    </row>
    <row r="511" spans="1:38" x14ac:dyDescent="0.35">
      <c r="A511">
        <v>508</v>
      </c>
      <c r="B511" t="s">
        <v>3787</v>
      </c>
      <c r="C511" t="s">
        <v>1956</v>
      </c>
      <c r="D511" s="1">
        <v>44190</v>
      </c>
      <c r="F511" t="s">
        <v>2926</v>
      </c>
      <c r="G511" t="s">
        <v>3788</v>
      </c>
      <c r="H511" t="s">
        <v>3789</v>
      </c>
      <c r="I511" t="s">
        <v>85</v>
      </c>
      <c r="J511" t="s">
        <v>86</v>
      </c>
      <c r="K511" t="s">
        <v>46</v>
      </c>
      <c r="L511" t="s">
        <v>86</v>
      </c>
      <c r="M511" t="s">
        <v>48</v>
      </c>
      <c r="O511" t="s">
        <v>239</v>
      </c>
      <c r="P511" t="s">
        <v>70</v>
      </c>
      <c r="Q511" t="s">
        <v>3790</v>
      </c>
      <c r="R511" t="s">
        <v>51</v>
      </c>
      <c r="S511" t="s">
        <v>230</v>
      </c>
      <c r="T511" t="s">
        <v>73</v>
      </c>
      <c r="U511">
        <v>97304</v>
      </c>
      <c r="V511" t="s">
        <v>54</v>
      </c>
      <c r="W511" t="s">
        <v>55</v>
      </c>
      <c r="X511" t="s">
        <v>56</v>
      </c>
      <c r="Y511">
        <v>3</v>
      </c>
      <c r="Z511">
        <v>3935</v>
      </c>
      <c r="AA511" s="2">
        <v>45050</v>
      </c>
      <c r="AB511">
        <v>5</v>
      </c>
      <c r="AC511">
        <v>1</v>
      </c>
      <c r="AD511">
        <v>4</v>
      </c>
      <c r="AE511" s="1">
        <v>45123</v>
      </c>
      <c r="AF511" t="s">
        <v>75</v>
      </c>
      <c r="AG511" t="s">
        <v>59</v>
      </c>
      <c r="AH511" t="s">
        <v>130</v>
      </c>
      <c r="AI511" t="s">
        <v>3791</v>
      </c>
      <c r="AJ511" t="s">
        <v>3792</v>
      </c>
      <c r="AK511">
        <v>5</v>
      </c>
      <c r="AL511">
        <v>223.6</v>
      </c>
    </row>
    <row r="512" spans="1:38" x14ac:dyDescent="0.35">
      <c r="A512">
        <v>509</v>
      </c>
      <c r="B512" t="s">
        <v>3793</v>
      </c>
      <c r="C512" t="s">
        <v>3794</v>
      </c>
      <c r="D512" s="1">
        <v>44763</v>
      </c>
      <c r="E512" s="1">
        <v>45047</v>
      </c>
      <c r="F512" t="s">
        <v>3093</v>
      </c>
      <c r="G512" t="s">
        <v>3795</v>
      </c>
      <c r="H512" t="s">
        <v>3796</v>
      </c>
      <c r="I512" t="s">
        <v>194</v>
      </c>
      <c r="J512" t="s">
        <v>86</v>
      </c>
      <c r="K512" t="s">
        <v>87</v>
      </c>
      <c r="L512" t="s">
        <v>47</v>
      </c>
      <c r="M512" t="s">
        <v>138</v>
      </c>
      <c r="N512" t="s">
        <v>3797</v>
      </c>
      <c r="O512" t="s">
        <v>239</v>
      </c>
      <c r="P512" t="s">
        <v>89</v>
      </c>
      <c r="Q512" t="s">
        <v>3798</v>
      </c>
      <c r="R512" t="s">
        <v>127</v>
      </c>
      <c r="S512" t="s">
        <v>261</v>
      </c>
      <c r="T512" t="s">
        <v>73</v>
      </c>
      <c r="U512">
        <v>6033</v>
      </c>
      <c r="V512" t="s">
        <v>100</v>
      </c>
      <c r="W512" t="s">
        <v>55</v>
      </c>
      <c r="X512" t="s">
        <v>56</v>
      </c>
      <c r="Y512">
        <v>3</v>
      </c>
      <c r="Z512">
        <v>3936</v>
      </c>
      <c r="AA512" t="s">
        <v>145</v>
      </c>
      <c r="AB512">
        <v>5</v>
      </c>
      <c r="AC512">
        <v>3</v>
      </c>
      <c r="AD512">
        <v>4</v>
      </c>
      <c r="AE512" s="1">
        <v>45060</v>
      </c>
      <c r="AF512" t="s">
        <v>221</v>
      </c>
      <c r="AG512" t="s">
        <v>59</v>
      </c>
      <c r="AH512" t="s">
        <v>104</v>
      </c>
      <c r="AI512" t="s">
        <v>3799</v>
      </c>
      <c r="AJ512" t="s">
        <v>3800</v>
      </c>
      <c r="AK512">
        <v>4</v>
      </c>
      <c r="AL512">
        <v>283.29000000000002</v>
      </c>
    </row>
    <row r="513" spans="1:38" x14ac:dyDescent="0.35">
      <c r="A513">
        <v>510</v>
      </c>
      <c r="B513" t="s">
        <v>3801</v>
      </c>
      <c r="C513" t="s">
        <v>3802</v>
      </c>
      <c r="D513" s="1">
        <v>44869</v>
      </c>
      <c r="F513" t="s">
        <v>3803</v>
      </c>
      <c r="G513" t="s">
        <v>3804</v>
      </c>
      <c r="H513" t="s">
        <v>3805</v>
      </c>
      <c r="I513" t="s">
        <v>67</v>
      </c>
      <c r="J513" t="s">
        <v>45</v>
      </c>
      <c r="K513" t="s">
        <v>46</v>
      </c>
      <c r="L513" t="s">
        <v>69</v>
      </c>
      <c r="M513" t="s">
        <v>48</v>
      </c>
      <c r="O513" t="s">
        <v>239</v>
      </c>
      <c r="P513" t="s">
        <v>126</v>
      </c>
      <c r="Q513" t="s">
        <v>3806</v>
      </c>
      <c r="R513" t="s">
        <v>51</v>
      </c>
      <c r="S513" t="s">
        <v>115</v>
      </c>
      <c r="T513" t="s">
        <v>73</v>
      </c>
      <c r="U513">
        <v>1960</v>
      </c>
      <c r="V513" t="s">
        <v>54</v>
      </c>
      <c r="W513" t="s">
        <v>55</v>
      </c>
      <c r="X513" t="s">
        <v>56</v>
      </c>
      <c r="Y513">
        <v>3</v>
      </c>
      <c r="Z513">
        <v>3937</v>
      </c>
      <c r="AA513" t="s">
        <v>3807</v>
      </c>
      <c r="AB513">
        <v>1</v>
      </c>
      <c r="AC513">
        <v>3</v>
      </c>
      <c r="AD513">
        <v>1</v>
      </c>
      <c r="AE513" s="1">
        <v>45018</v>
      </c>
      <c r="AF513" t="s">
        <v>221</v>
      </c>
      <c r="AG513" t="s">
        <v>59</v>
      </c>
      <c r="AH513" t="s">
        <v>104</v>
      </c>
      <c r="AI513" t="s">
        <v>3808</v>
      </c>
      <c r="AJ513" t="s">
        <v>3809</v>
      </c>
      <c r="AK513">
        <v>2</v>
      </c>
      <c r="AL513">
        <v>935.28</v>
      </c>
    </row>
    <row r="514" spans="1:38" x14ac:dyDescent="0.35">
      <c r="A514">
        <v>511</v>
      </c>
      <c r="B514" t="s">
        <v>3810</v>
      </c>
      <c r="C514" t="s">
        <v>3811</v>
      </c>
      <c r="D514" s="1">
        <v>43941</v>
      </c>
      <c r="F514" t="s">
        <v>3812</v>
      </c>
      <c r="G514" t="s">
        <v>3813</v>
      </c>
      <c r="H514" t="s">
        <v>3814</v>
      </c>
      <c r="I514" t="s">
        <v>125</v>
      </c>
      <c r="J514" t="s">
        <v>69</v>
      </c>
      <c r="K514" t="s">
        <v>87</v>
      </c>
      <c r="L514" t="s">
        <v>47</v>
      </c>
      <c r="M514" t="s">
        <v>48</v>
      </c>
      <c r="O514" t="s">
        <v>239</v>
      </c>
      <c r="P514" t="s">
        <v>126</v>
      </c>
      <c r="Q514" t="s">
        <v>3815</v>
      </c>
      <c r="R514" t="s">
        <v>51</v>
      </c>
      <c r="S514" t="s">
        <v>417</v>
      </c>
      <c r="T514" t="s">
        <v>53</v>
      </c>
      <c r="U514">
        <v>1886</v>
      </c>
      <c r="V514" t="s">
        <v>74</v>
      </c>
      <c r="W514" t="s">
        <v>116</v>
      </c>
      <c r="X514" t="s">
        <v>56</v>
      </c>
      <c r="Y514">
        <v>3</v>
      </c>
      <c r="Z514">
        <v>3938</v>
      </c>
      <c r="AA514" t="s">
        <v>3816</v>
      </c>
      <c r="AB514">
        <v>1</v>
      </c>
      <c r="AC514">
        <v>1</v>
      </c>
      <c r="AD514">
        <v>1</v>
      </c>
      <c r="AE514" s="1">
        <v>45137</v>
      </c>
      <c r="AF514" t="s">
        <v>118</v>
      </c>
      <c r="AG514" t="s">
        <v>76</v>
      </c>
      <c r="AH514" t="s">
        <v>104</v>
      </c>
      <c r="AI514" t="s">
        <v>3817</v>
      </c>
      <c r="AJ514" t="s">
        <v>3818</v>
      </c>
      <c r="AK514">
        <v>2</v>
      </c>
      <c r="AL514">
        <v>892.83</v>
      </c>
    </row>
    <row r="515" spans="1:38" x14ac:dyDescent="0.35">
      <c r="A515">
        <v>512</v>
      </c>
      <c r="B515" t="s">
        <v>530</v>
      </c>
      <c r="C515" t="s">
        <v>3819</v>
      </c>
      <c r="D515" s="1">
        <v>43713</v>
      </c>
      <c r="F515" t="s">
        <v>3812</v>
      </c>
      <c r="G515" t="s">
        <v>3820</v>
      </c>
      <c r="H515" t="s">
        <v>3821</v>
      </c>
      <c r="I515" t="s">
        <v>43</v>
      </c>
      <c r="J515" t="s">
        <v>69</v>
      </c>
      <c r="K515" t="s">
        <v>68</v>
      </c>
      <c r="L515" t="s">
        <v>69</v>
      </c>
      <c r="M515" t="s">
        <v>48</v>
      </c>
      <c r="O515" t="s">
        <v>239</v>
      </c>
      <c r="P515" t="s">
        <v>112</v>
      </c>
      <c r="Q515" s="2">
        <v>33703</v>
      </c>
      <c r="R515" t="s">
        <v>166</v>
      </c>
      <c r="S515" t="s">
        <v>326</v>
      </c>
      <c r="T515" t="s">
        <v>73</v>
      </c>
      <c r="U515">
        <v>78230</v>
      </c>
      <c r="V515" t="s">
        <v>129</v>
      </c>
      <c r="W515" t="s">
        <v>116</v>
      </c>
      <c r="X515" t="s">
        <v>56</v>
      </c>
      <c r="Y515">
        <v>3</v>
      </c>
      <c r="Z515">
        <v>3939</v>
      </c>
      <c r="AA515" s="2">
        <v>45170</v>
      </c>
      <c r="AB515">
        <v>5</v>
      </c>
      <c r="AC515">
        <v>2</v>
      </c>
      <c r="AD515">
        <v>4</v>
      </c>
      <c r="AE515" s="1">
        <v>45064</v>
      </c>
      <c r="AF515" t="s">
        <v>118</v>
      </c>
      <c r="AG515" t="s">
        <v>59</v>
      </c>
      <c r="AH515" t="s">
        <v>130</v>
      </c>
      <c r="AI515" t="s">
        <v>3822</v>
      </c>
      <c r="AJ515" t="s">
        <v>3823</v>
      </c>
      <c r="AK515">
        <v>4</v>
      </c>
      <c r="AL515">
        <v>318.19</v>
      </c>
    </row>
    <row r="516" spans="1:38" x14ac:dyDescent="0.35">
      <c r="A516">
        <v>513</v>
      </c>
      <c r="B516" t="s">
        <v>3824</v>
      </c>
      <c r="C516" t="s">
        <v>3825</v>
      </c>
      <c r="D516" s="1">
        <v>43688</v>
      </c>
      <c r="F516" t="s">
        <v>3100</v>
      </c>
      <c r="G516" t="s">
        <v>3826</v>
      </c>
      <c r="H516" t="s">
        <v>3827</v>
      </c>
      <c r="I516" t="s">
        <v>67</v>
      </c>
      <c r="J516" t="s">
        <v>45</v>
      </c>
      <c r="K516" t="s">
        <v>87</v>
      </c>
      <c r="L516" t="s">
        <v>86</v>
      </c>
      <c r="M516" t="s">
        <v>48</v>
      </c>
      <c r="O516" t="s">
        <v>239</v>
      </c>
      <c r="P516" t="s">
        <v>112</v>
      </c>
      <c r="Q516" s="2">
        <v>21436</v>
      </c>
      <c r="R516" t="s">
        <v>51</v>
      </c>
      <c r="S516" t="s">
        <v>142</v>
      </c>
      <c r="T516" t="s">
        <v>73</v>
      </c>
      <c r="U516">
        <v>2148</v>
      </c>
      <c r="V516" t="s">
        <v>100</v>
      </c>
      <c r="W516" t="s">
        <v>143</v>
      </c>
      <c r="X516" t="s">
        <v>56</v>
      </c>
      <c r="Y516">
        <v>3</v>
      </c>
      <c r="Z516">
        <v>3940</v>
      </c>
      <c r="AA516" t="s">
        <v>3069</v>
      </c>
      <c r="AB516">
        <v>5</v>
      </c>
      <c r="AC516">
        <v>4</v>
      </c>
      <c r="AD516">
        <v>3</v>
      </c>
      <c r="AE516" s="1">
        <v>44784</v>
      </c>
      <c r="AF516" t="s">
        <v>103</v>
      </c>
      <c r="AG516" t="s">
        <v>76</v>
      </c>
      <c r="AH516" t="s">
        <v>60</v>
      </c>
      <c r="AI516" t="s">
        <v>3828</v>
      </c>
      <c r="AJ516" t="s">
        <v>3829</v>
      </c>
      <c r="AK516">
        <v>5</v>
      </c>
      <c r="AL516">
        <v>305.31</v>
      </c>
    </row>
    <row r="517" spans="1:38" x14ac:dyDescent="0.35">
      <c r="A517">
        <v>514</v>
      </c>
      <c r="B517" t="s">
        <v>752</v>
      </c>
      <c r="C517" t="s">
        <v>3830</v>
      </c>
      <c r="D517" s="1">
        <v>43408</v>
      </c>
      <c r="F517" t="s">
        <v>3812</v>
      </c>
      <c r="G517" t="s">
        <v>3831</v>
      </c>
      <c r="H517" t="s">
        <v>3832</v>
      </c>
      <c r="I517" t="s">
        <v>125</v>
      </c>
      <c r="J517" t="s">
        <v>86</v>
      </c>
      <c r="K517" t="s">
        <v>87</v>
      </c>
      <c r="L517" t="s">
        <v>47</v>
      </c>
      <c r="M517" t="s">
        <v>48</v>
      </c>
      <c r="O517" t="s">
        <v>239</v>
      </c>
      <c r="P517" t="s">
        <v>126</v>
      </c>
      <c r="Q517" t="s">
        <v>3833</v>
      </c>
      <c r="R517" t="s">
        <v>51</v>
      </c>
      <c r="S517" t="s">
        <v>115</v>
      </c>
      <c r="T517" t="s">
        <v>73</v>
      </c>
      <c r="U517">
        <v>1810</v>
      </c>
      <c r="V517" t="s">
        <v>54</v>
      </c>
      <c r="W517" t="s">
        <v>116</v>
      </c>
      <c r="X517" t="s">
        <v>56</v>
      </c>
      <c r="Y517">
        <v>3</v>
      </c>
      <c r="Z517">
        <v>3941</v>
      </c>
      <c r="AA517" t="s">
        <v>3487</v>
      </c>
      <c r="AB517">
        <v>2</v>
      </c>
      <c r="AC517">
        <v>3</v>
      </c>
      <c r="AD517">
        <v>3</v>
      </c>
      <c r="AE517" s="1">
        <v>44817</v>
      </c>
      <c r="AF517" t="s">
        <v>103</v>
      </c>
      <c r="AG517" t="s">
        <v>76</v>
      </c>
      <c r="AH517" t="s">
        <v>77</v>
      </c>
      <c r="AI517" t="s">
        <v>3834</v>
      </c>
      <c r="AJ517" t="s">
        <v>3835</v>
      </c>
      <c r="AK517">
        <v>5</v>
      </c>
      <c r="AL517">
        <v>756.43</v>
      </c>
    </row>
    <row r="518" spans="1:38" x14ac:dyDescent="0.35">
      <c r="A518">
        <v>515</v>
      </c>
      <c r="B518" t="s">
        <v>3836</v>
      </c>
      <c r="C518" t="s">
        <v>3837</v>
      </c>
      <c r="D518" s="1">
        <v>43408</v>
      </c>
      <c r="E518" s="1">
        <v>44552</v>
      </c>
      <c r="F518" t="s">
        <v>3086</v>
      </c>
      <c r="G518" t="s">
        <v>3838</v>
      </c>
      <c r="H518" t="s">
        <v>3839</v>
      </c>
      <c r="I518" t="s">
        <v>237</v>
      </c>
      <c r="J518" t="s">
        <v>45</v>
      </c>
      <c r="K518" t="s">
        <v>87</v>
      </c>
      <c r="L518" t="s">
        <v>47</v>
      </c>
      <c r="M518" t="s">
        <v>174</v>
      </c>
      <c r="N518" t="s">
        <v>3840</v>
      </c>
      <c r="O518" t="s">
        <v>239</v>
      </c>
      <c r="P518" t="s">
        <v>503</v>
      </c>
      <c r="Q518" s="2">
        <v>18727</v>
      </c>
      <c r="R518" t="s">
        <v>51</v>
      </c>
      <c r="S518" t="s">
        <v>115</v>
      </c>
      <c r="T518" t="s">
        <v>53</v>
      </c>
      <c r="U518">
        <v>2703</v>
      </c>
      <c r="V518" t="s">
        <v>176</v>
      </c>
      <c r="W518" t="s">
        <v>116</v>
      </c>
      <c r="X518" t="s">
        <v>1185</v>
      </c>
      <c r="Y518">
        <v>3</v>
      </c>
      <c r="Z518">
        <v>3942</v>
      </c>
      <c r="AA518" s="2">
        <v>44959</v>
      </c>
      <c r="AB518">
        <v>3</v>
      </c>
      <c r="AC518">
        <v>4</v>
      </c>
      <c r="AD518">
        <v>1</v>
      </c>
      <c r="AE518" s="1">
        <v>44954</v>
      </c>
      <c r="AF518" t="s">
        <v>75</v>
      </c>
      <c r="AG518" t="s">
        <v>76</v>
      </c>
      <c r="AH518" t="s">
        <v>104</v>
      </c>
      <c r="AI518" t="s">
        <v>3841</v>
      </c>
      <c r="AJ518" t="s">
        <v>3842</v>
      </c>
      <c r="AK518">
        <v>5</v>
      </c>
      <c r="AL518">
        <v>940.22</v>
      </c>
    </row>
    <row r="519" spans="1:38" x14ac:dyDescent="0.35">
      <c r="A519">
        <v>516</v>
      </c>
      <c r="B519" t="s">
        <v>3843</v>
      </c>
      <c r="C519" t="s">
        <v>3844</v>
      </c>
      <c r="D519" s="1">
        <v>43673</v>
      </c>
      <c r="E519" s="1">
        <v>44402</v>
      </c>
      <c r="F519" t="s">
        <v>3845</v>
      </c>
      <c r="G519" t="s">
        <v>3846</v>
      </c>
      <c r="H519" t="s">
        <v>3847</v>
      </c>
      <c r="I519" t="s">
        <v>163</v>
      </c>
      <c r="J519" t="s">
        <v>69</v>
      </c>
      <c r="K519" t="s">
        <v>68</v>
      </c>
      <c r="L519" t="s">
        <v>69</v>
      </c>
      <c r="M519" t="s">
        <v>174</v>
      </c>
      <c r="N519" t="s">
        <v>3848</v>
      </c>
      <c r="O519" t="s">
        <v>239</v>
      </c>
      <c r="P519" t="s">
        <v>140</v>
      </c>
      <c r="Q519" s="2">
        <v>26031</v>
      </c>
      <c r="R519" t="s">
        <v>51</v>
      </c>
      <c r="S519" t="s">
        <v>979</v>
      </c>
      <c r="T519" t="s">
        <v>73</v>
      </c>
      <c r="U519">
        <v>2452</v>
      </c>
      <c r="V519" t="s">
        <v>129</v>
      </c>
      <c r="W519" t="s">
        <v>101</v>
      </c>
      <c r="X519" t="s">
        <v>56</v>
      </c>
      <c r="Y519">
        <v>3</v>
      </c>
      <c r="Z519">
        <v>3943</v>
      </c>
      <c r="AA519" s="2">
        <v>44720</v>
      </c>
      <c r="AB519">
        <v>5</v>
      </c>
      <c r="AC519">
        <v>2</v>
      </c>
      <c r="AD519">
        <v>2</v>
      </c>
      <c r="AE519" s="1">
        <v>45061</v>
      </c>
      <c r="AF519" t="s">
        <v>221</v>
      </c>
      <c r="AG519" t="s">
        <v>76</v>
      </c>
      <c r="AH519" t="s">
        <v>60</v>
      </c>
      <c r="AI519" t="s">
        <v>3849</v>
      </c>
      <c r="AJ519" t="s">
        <v>3850</v>
      </c>
      <c r="AK519">
        <v>3</v>
      </c>
      <c r="AL519">
        <v>282.37</v>
      </c>
    </row>
    <row r="520" spans="1:38" x14ac:dyDescent="0.35">
      <c r="A520">
        <v>517</v>
      </c>
      <c r="B520" t="s">
        <v>3851</v>
      </c>
      <c r="C520" t="s">
        <v>3852</v>
      </c>
      <c r="D520" s="1">
        <v>44186</v>
      </c>
      <c r="F520" t="s">
        <v>3812</v>
      </c>
      <c r="G520" t="s">
        <v>3853</v>
      </c>
      <c r="H520" t="s">
        <v>3854</v>
      </c>
      <c r="I520" t="s">
        <v>184</v>
      </c>
      <c r="J520" t="s">
        <v>86</v>
      </c>
      <c r="K520" t="s">
        <v>68</v>
      </c>
      <c r="L520" t="s">
        <v>86</v>
      </c>
      <c r="M520" t="s">
        <v>48</v>
      </c>
      <c r="O520" t="s">
        <v>239</v>
      </c>
      <c r="P520" t="s">
        <v>89</v>
      </c>
      <c r="Q520" s="2">
        <v>35557</v>
      </c>
      <c r="R520" t="s">
        <v>51</v>
      </c>
      <c r="S520" t="s">
        <v>607</v>
      </c>
      <c r="T520" t="s">
        <v>53</v>
      </c>
      <c r="U520">
        <v>2148</v>
      </c>
      <c r="V520" t="s">
        <v>54</v>
      </c>
      <c r="W520" t="s">
        <v>101</v>
      </c>
      <c r="X520" t="s">
        <v>56</v>
      </c>
      <c r="Y520">
        <v>3</v>
      </c>
      <c r="Z520">
        <v>3944</v>
      </c>
      <c r="AA520" t="s">
        <v>1583</v>
      </c>
      <c r="AB520">
        <v>5</v>
      </c>
      <c r="AC520">
        <v>3</v>
      </c>
      <c r="AD520">
        <v>4</v>
      </c>
      <c r="AE520" s="1">
        <v>44792</v>
      </c>
      <c r="AF520" t="s">
        <v>118</v>
      </c>
      <c r="AG520" t="s">
        <v>76</v>
      </c>
      <c r="AH520" t="s">
        <v>104</v>
      </c>
      <c r="AI520" t="s">
        <v>3855</v>
      </c>
      <c r="AJ520" t="s">
        <v>3856</v>
      </c>
      <c r="AK520">
        <v>1</v>
      </c>
      <c r="AL520">
        <v>627.14</v>
      </c>
    </row>
    <row r="521" spans="1:38" x14ac:dyDescent="0.35">
      <c r="A521">
        <v>518</v>
      </c>
      <c r="B521" t="s">
        <v>3857</v>
      </c>
      <c r="C521" t="s">
        <v>3858</v>
      </c>
      <c r="D521" s="1">
        <v>44767</v>
      </c>
      <c r="F521" t="s">
        <v>3812</v>
      </c>
      <c r="G521" t="s">
        <v>3859</v>
      </c>
      <c r="H521" t="s">
        <v>3860</v>
      </c>
      <c r="I521" t="s">
        <v>194</v>
      </c>
      <c r="J521" t="s">
        <v>86</v>
      </c>
      <c r="K521" t="s">
        <v>46</v>
      </c>
      <c r="L521" t="s">
        <v>47</v>
      </c>
      <c r="M521" t="s">
        <v>48</v>
      </c>
      <c r="O521" t="s">
        <v>239</v>
      </c>
      <c r="P521" t="s">
        <v>153</v>
      </c>
      <c r="Q521" t="s">
        <v>3861</v>
      </c>
      <c r="R521" t="s">
        <v>51</v>
      </c>
      <c r="S521" t="s">
        <v>155</v>
      </c>
      <c r="T521" t="s">
        <v>53</v>
      </c>
      <c r="U521">
        <v>1886</v>
      </c>
      <c r="V521" t="s">
        <v>129</v>
      </c>
      <c r="W521" t="s">
        <v>101</v>
      </c>
      <c r="X521" t="s">
        <v>1185</v>
      </c>
      <c r="Y521">
        <v>3</v>
      </c>
      <c r="Z521">
        <v>3945</v>
      </c>
      <c r="AA521" s="2">
        <v>44986</v>
      </c>
      <c r="AB521">
        <v>4</v>
      </c>
      <c r="AC521">
        <v>4</v>
      </c>
      <c r="AD521">
        <v>2</v>
      </c>
      <c r="AE521" s="1">
        <v>44802</v>
      </c>
      <c r="AF521" t="s">
        <v>221</v>
      </c>
      <c r="AG521" t="s">
        <v>76</v>
      </c>
      <c r="AH521" t="s">
        <v>77</v>
      </c>
      <c r="AI521" t="s">
        <v>3862</v>
      </c>
      <c r="AJ521" t="s">
        <v>3863</v>
      </c>
      <c r="AK521">
        <v>2</v>
      </c>
      <c r="AL521">
        <v>864.5</v>
      </c>
    </row>
    <row r="522" spans="1:38" x14ac:dyDescent="0.35">
      <c r="A522">
        <v>519</v>
      </c>
      <c r="B522" t="s">
        <v>3864</v>
      </c>
      <c r="C522" t="s">
        <v>3865</v>
      </c>
      <c r="D522" s="1">
        <v>43631</v>
      </c>
      <c r="F522" t="s">
        <v>3803</v>
      </c>
      <c r="G522" t="s">
        <v>3866</v>
      </c>
      <c r="H522" t="s">
        <v>3867</v>
      </c>
      <c r="I522" t="s">
        <v>163</v>
      </c>
      <c r="J522" t="s">
        <v>45</v>
      </c>
      <c r="K522" t="s">
        <v>68</v>
      </c>
      <c r="L522" t="s">
        <v>47</v>
      </c>
      <c r="M522" t="s">
        <v>48</v>
      </c>
      <c r="O522" t="s">
        <v>239</v>
      </c>
      <c r="P522" t="s">
        <v>425</v>
      </c>
      <c r="Q522" t="s">
        <v>3868</v>
      </c>
      <c r="R522" t="s">
        <v>51</v>
      </c>
      <c r="S522" t="s">
        <v>142</v>
      </c>
      <c r="T522" t="s">
        <v>53</v>
      </c>
      <c r="U522">
        <v>2493</v>
      </c>
      <c r="V522" t="s">
        <v>54</v>
      </c>
      <c r="W522" t="s">
        <v>116</v>
      </c>
      <c r="X522" t="s">
        <v>56</v>
      </c>
      <c r="Y522">
        <v>3</v>
      </c>
      <c r="Z522">
        <v>3946</v>
      </c>
      <c r="AA522" t="s">
        <v>3641</v>
      </c>
      <c r="AB522">
        <v>1</v>
      </c>
      <c r="AC522">
        <v>3</v>
      </c>
      <c r="AD522">
        <v>4</v>
      </c>
      <c r="AE522" s="1">
        <v>45122</v>
      </c>
      <c r="AF522" t="s">
        <v>58</v>
      </c>
      <c r="AG522" t="s">
        <v>76</v>
      </c>
      <c r="AH522" t="s">
        <v>130</v>
      </c>
      <c r="AI522" t="s">
        <v>3869</v>
      </c>
      <c r="AJ522" t="s">
        <v>3870</v>
      </c>
      <c r="AK522">
        <v>4</v>
      </c>
      <c r="AL522">
        <v>981.64</v>
      </c>
    </row>
    <row r="523" spans="1:38" x14ac:dyDescent="0.35">
      <c r="A523">
        <v>520</v>
      </c>
      <c r="B523" t="s">
        <v>3871</v>
      </c>
      <c r="C523" t="s">
        <v>1682</v>
      </c>
      <c r="D523" s="1">
        <v>43925</v>
      </c>
      <c r="E523" s="1">
        <v>44734</v>
      </c>
      <c r="F523" t="s">
        <v>3803</v>
      </c>
      <c r="G523" t="s">
        <v>3872</v>
      </c>
      <c r="H523" t="s">
        <v>3873</v>
      </c>
      <c r="I523" t="s">
        <v>67</v>
      </c>
      <c r="J523" t="s">
        <v>86</v>
      </c>
      <c r="K523" t="s">
        <v>87</v>
      </c>
      <c r="L523" t="s">
        <v>86</v>
      </c>
      <c r="M523" t="s">
        <v>174</v>
      </c>
      <c r="N523" t="s">
        <v>3874</v>
      </c>
      <c r="O523" t="s">
        <v>239</v>
      </c>
      <c r="P523" t="s">
        <v>126</v>
      </c>
      <c r="Q523" s="2">
        <v>35136</v>
      </c>
      <c r="R523" t="s">
        <v>51</v>
      </c>
      <c r="S523" t="s">
        <v>1930</v>
      </c>
      <c r="T523" t="s">
        <v>53</v>
      </c>
      <c r="U523">
        <v>2026</v>
      </c>
      <c r="V523" t="s">
        <v>74</v>
      </c>
      <c r="W523" t="s">
        <v>116</v>
      </c>
      <c r="X523" t="s">
        <v>56</v>
      </c>
      <c r="Y523">
        <v>3</v>
      </c>
      <c r="Z523">
        <v>3947</v>
      </c>
      <c r="AA523" t="s">
        <v>3875</v>
      </c>
      <c r="AB523">
        <v>4</v>
      </c>
      <c r="AC523">
        <v>3</v>
      </c>
      <c r="AD523">
        <v>1</v>
      </c>
      <c r="AE523" s="1">
        <v>44940</v>
      </c>
      <c r="AF523" t="s">
        <v>103</v>
      </c>
      <c r="AG523" t="s">
        <v>59</v>
      </c>
      <c r="AH523" t="s">
        <v>60</v>
      </c>
      <c r="AI523" t="s">
        <v>3876</v>
      </c>
      <c r="AJ523" t="s">
        <v>3877</v>
      </c>
      <c r="AK523">
        <v>3</v>
      </c>
      <c r="AL523">
        <v>456.02</v>
      </c>
    </row>
    <row r="524" spans="1:38" x14ac:dyDescent="0.35">
      <c r="A524">
        <v>521</v>
      </c>
      <c r="B524" t="s">
        <v>1121</v>
      </c>
      <c r="C524" t="s">
        <v>2483</v>
      </c>
      <c r="D524" s="1">
        <v>44960</v>
      </c>
      <c r="E524" s="1">
        <v>45075</v>
      </c>
      <c r="F524" t="s">
        <v>3812</v>
      </c>
      <c r="G524" t="s">
        <v>3878</v>
      </c>
      <c r="H524" t="s">
        <v>3879</v>
      </c>
      <c r="I524" t="s">
        <v>194</v>
      </c>
      <c r="J524" t="s">
        <v>45</v>
      </c>
      <c r="K524" t="s">
        <v>46</v>
      </c>
      <c r="L524" t="s">
        <v>86</v>
      </c>
      <c r="M524" t="s">
        <v>138</v>
      </c>
      <c r="N524" t="s">
        <v>3880</v>
      </c>
      <c r="O524" t="s">
        <v>239</v>
      </c>
      <c r="P524" t="s">
        <v>70</v>
      </c>
      <c r="Q524" t="s">
        <v>3881</v>
      </c>
      <c r="R524" t="s">
        <v>51</v>
      </c>
      <c r="S524" t="s">
        <v>326</v>
      </c>
      <c r="T524" t="s">
        <v>73</v>
      </c>
      <c r="U524">
        <v>2747</v>
      </c>
      <c r="V524" t="s">
        <v>74</v>
      </c>
      <c r="W524" t="s">
        <v>116</v>
      </c>
      <c r="X524" t="s">
        <v>56</v>
      </c>
      <c r="Y524">
        <v>3</v>
      </c>
      <c r="Z524">
        <v>3948</v>
      </c>
      <c r="AA524" s="2">
        <v>45202</v>
      </c>
      <c r="AB524">
        <v>4</v>
      </c>
      <c r="AC524">
        <v>4</v>
      </c>
      <c r="AD524">
        <v>2</v>
      </c>
      <c r="AE524" s="1">
        <v>45018</v>
      </c>
      <c r="AF524" t="s">
        <v>58</v>
      </c>
      <c r="AG524" t="s">
        <v>76</v>
      </c>
      <c r="AH524" t="s">
        <v>130</v>
      </c>
      <c r="AI524" t="s">
        <v>3882</v>
      </c>
      <c r="AJ524" t="s">
        <v>3883</v>
      </c>
      <c r="AK524">
        <v>5</v>
      </c>
      <c r="AL524">
        <v>350.68</v>
      </c>
    </row>
    <row r="525" spans="1:38" x14ac:dyDescent="0.35">
      <c r="A525">
        <v>522</v>
      </c>
      <c r="B525" t="s">
        <v>3884</v>
      </c>
      <c r="C525" t="s">
        <v>1051</v>
      </c>
      <c r="D525" s="1">
        <v>44824</v>
      </c>
      <c r="E525" s="1">
        <v>45111</v>
      </c>
      <c r="F525" t="s">
        <v>3100</v>
      </c>
      <c r="G525" t="s">
        <v>3885</v>
      </c>
      <c r="H525" t="s">
        <v>3886</v>
      </c>
      <c r="I525" t="s">
        <v>184</v>
      </c>
      <c r="J525" t="s">
        <v>86</v>
      </c>
      <c r="K525" t="s">
        <v>68</v>
      </c>
      <c r="L525" t="s">
        <v>47</v>
      </c>
      <c r="M525" t="s">
        <v>248</v>
      </c>
      <c r="N525" t="s">
        <v>3887</v>
      </c>
      <c r="O525" t="s">
        <v>239</v>
      </c>
      <c r="P525" t="s">
        <v>112</v>
      </c>
      <c r="Q525" t="s">
        <v>3888</v>
      </c>
      <c r="R525" t="s">
        <v>51</v>
      </c>
      <c r="S525" t="s">
        <v>115</v>
      </c>
      <c r="T525" t="s">
        <v>53</v>
      </c>
      <c r="U525">
        <v>1886</v>
      </c>
      <c r="V525" t="s">
        <v>54</v>
      </c>
      <c r="W525" t="s">
        <v>101</v>
      </c>
      <c r="X525" t="s">
        <v>56</v>
      </c>
      <c r="Y525">
        <v>3</v>
      </c>
      <c r="Z525">
        <v>3949</v>
      </c>
      <c r="AA525" t="s">
        <v>3889</v>
      </c>
      <c r="AB525">
        <v>5</v>
      </c>
      <c r="AC525">
        <v>2</v>
      </c>
      <c r="AD525">
        <v>5</v>
      </c>
      <c r="AE525" s="1">
        <v>45080</v>
      </c>
      <c r="AF525" t="s">
        <v>221</v>
      </c>
      <c r="AG525" t="s">
        <v>59</v>
      </c>
      <c r="AH525" t="s">
        <v>77</v>
      </c>
      <c r="AI525" t="s">
        <v>3890</v>
      </c>
      <c r="AJ525" t="s">
        <v>3891</v>
      </c>
      <c r="AK525">
        <v>2</v>
      </c>
      <c r="AL525">
        <v>843.66</v>
      </c>
    </row>
    <row r="526" spans="1:38" x14ac:dyDescent="0.35">
      <c r="A526">
        <v>523</v>
      </c>
      <c r="B526" t="s">
        <v>2065</v>
      </c>
      <c r="C526" t="s">
        <v>588</v>
      </c>
      <c r="D526" s="1">
        <v>45119</v>
      </c>
      <c r="F526" t="s">
        <v>3803</v>
      </c>
      <c r="G526" t="s">
        <v>3892</v>
      </c>
      <c r="H526" t="s">
        <v>3893</v>
      </c>
      <c r="I526" t="s">
        <v>43</v>
      </c>
      <c r="J526" t="s">
        <v>86</v>
      </c>
      <c r="K526" t="s">
        <v>68</v>
      </c>
      <c r="L526" t="s">
        <v>69</v>
      </c>
      <c r="M526" t="s">
        <v>48</v>
      </c>
      <c r="O526" t="s">
        <v>239</v>
      </c>
      <c r="P526" t="s">
        <v>334</v>
      </c>
      <c r="Q526" t="s">
        <v>3894</v>
      </c>
      <c r="R526" t="s">
        <v>51</v>
      </c>
      <c r="S526" t="s">
        <v>155</v>
      </c>
      <c r="T526" t="s">
        <v>53</v>
      </c>
      <c r="U526">
        <v>2301</v>
      </c>
      <c r="V526" t="s">
        <v>74</v>
      </c>
      <c r="W526" t="s">
        <v>55</v>
      </c>
      <c r="X526" t="s">
        <v>56</v>
      </c>
      <c r="Y526">
        <v>3</v>
      </c>
      <c r="Z526">
        <v>3950</v>
      </c>
      <c r="AA526" t="s">
        <v>1024</v>
      </c>
      <c r="AB526">
        <v>2</v>
      </c>
      <c r="AC526">
        <v>3</v>
      </c>
      <c r="AD526">
        <v>5</v>
      </c>
      <c r="AE526" s="1">
        <v>45038</v>
      </c>
      <c r="AF526" t="s">
        <v>118</v>
      </c>
      <c r="AG526" t="s">
        <v>59</v>
      </c>
      <c r="AH526" t="s">
        <v>104</v>
      </c>
      <c r="AI526" t="s">
        <v>3895</v>
      </c>
      <c r="AJ526" t="s">
        <v>3896</v>
      </c>
      <c r="AK526">
        <v>2</v>
      </c>
      <c r="AL526">
        <v>119.24</v>
      </c>
    </row>
    <row r="527" spans="1:38" x14ac:dyDescent="0.35">
      <c r="A527">
        <v>524</v>
      </c>
      <c r="B527" t="s">
        <v>3897</v>
      </c>
      <c r="C527" t="s">
        <v>3898</v>
      </c>
      <c r="D527" s="1">
        <v>44311</v>
      </c>
      <c r="E527" s="1">
        <v>44969</v>
      </c>
      <c r="F527" t="s">
        <v>3803</v>
      </c>
      <c r="G527" t="s">
        <v>3899</v>
      </c>
      <c r="H527" t="s">
        <v>3900</v>
      </c>
      <c r="I527" t="s">
        <v>194</v>
      </c>
      <c r="J527" t="s">
        <v>45</v>
      </c>
      <c r="K527" t="s">
        <v>68</v>
      </c>
      <c r="L527" t="s">
        <v>47</v>
      </c>
      <c r="M527" t="s">
        <v>174</v>
      </c>
      <c r="N527" t="s">
        <v>3901</v>
      </c>
      <c r="O527" t="s">
        <v>239</v>
      </c>
      <c r="P527" t="s">
        <v>458</v>
      </c>
      <c r="Q527" s="2">
        <v>22471</v>
      </c>
      <c r="R527" t="s">
        <v>51</v>
      </c>
      <c r="S527" t="s">
        <v>535</v>
      </c>
      <c r="T527" t="s">
        <v>53</v>
      </c>
      <c r="U527">
        <v>2127</v>
      </c>
      <c r="V527" t="s">
        <v>176</v>
      </c>
      <c r="W527" t="s">
        <v>143</v>
      </c>
      <c r="X527" t="s">
        <v>56</v>
      </c>
      <c r="Y527">
        <v>3</v>
      </c>
      <c r="Z527">
        <v>3951</v>
      </c>
      <c r="AA527" s="2">
        <v>44930</v>
      </c>
      <c r="AB527">
        <v>4</v>
      </c>
      <c r="AC527">
        <v>1</v>
      </c>
      <c r="AD527">
        <v>3</v>
      </c>
      <c r="AE527" s="1">
        <v>45024</v>
      </c>
      <c r="AF527" t="s">
        <v>103</v>
      </c>
      <c r="AG527" t="s">
        <v>59</v>
      </c>
      <c r="AH527" t="s">
        <v>104</v>
      </c>
      <c r="AI527" t="s">
        <v>3902</v>
      </c>
      <c r="AJ527" t="s">
        <v>3903</v>
      </c>
      <c r="AK527">
        <v>5</v>
      </c>
      <c r="AL527">
        <v>532.41</v>
      </c>
    </row>
    <row r="528" spans="1:38" x14ac:dyDescent="0.35">
      <c r="A528">
        <v>525</v>
      </c>
      <c r="B528" t="s">
        <v>1196</v>
      </c>
      <c r="C528" t="s">
        <v>3904</v>
      </c>
      <c r="D528" s="1">
        <v>44268</v>
      </c>
      <c r="F528" t="s">
        <v>3812</v>
      </c>
      <c r="G528" t="s">
        <v>3905</v>
      </c>
      <c r="H528" t="s">
        <v>3906</v>
      </c>
      <c r="I528" t="s">
        <v>67</v>
      </c>
      <c r="J528" t="s">
        <v>86</v>
      </c>
      <c r="K528" t="s">
        <v>68</v>
      </c>
      <c r="L528" t="s">
        <v>86</v>
      </c>
      <c r="M528" t="s">
        <v>48</v>
      </c>
      <c r="O528" t="s">
        <v>239</v>
      </c>
      <c r="P528" t="s">
        <v>50</v>
      </c>
      <c r="Q528" s="2">
        <v>18274</v>
      </c>
      <c r="R528" t="s">
        <v>51</v>
      </c>
      <c r="S528" t="s">
        <v>90</v>
      </c>
      <c r="T528" t="s">
        <v>73</v>
      </c>
      <c r="U528">
        <v>2110</v>
      </c>
      <c r="V528" t="s">
        <v>129</v>
      </c>
      <c r="W528" t="s">
        <v>101</v>
      </c>
      <c r="X528" t="s">
        <v>56</v>
      </c>
      <c r="Y528">
        <v>3</v>
      </c>
      <c r="Z528">
        <v>3952</v>
      </c>
      <c r="AA528" t="s">
        <v>2721</v>
      </c>
      <c r="AB528">
        <v>1</v>
      </c>
      <c r="AC528">
        <v>4</v>
      </c>
      <c r="AD528">
        <v>1</v>
      </c>
      <c r="AE528" s="1">
        <v>45123</v>
      </c>
      <c r="AF528" t="s">
        <v>103</v>
      </c>
      <c r="AG528" t="s">
        <v>76</v>
      </c>
      <c r="AH528" t="s">
        <v>77</v>
      </c>
      <c r="AI528" t="s">
        <v>3907</v>
      </c>
      <c r="AJ528" t="s">
        <v>3908</v>
      </c>
      <c r="AK528">
        <v>5</v>
      </c>
      <c r="AL528">
        <v>625.95000000000005</v>
      </c>
    </row>
    <row r="529" spans="1:38" x14ac:dyDescent="0.35">
      <c r="A529">
        <v>526</v>
      </c>
      <c r="B529" t="s">
        <v>3909</v>
      </c>
      <c r="C529" t="s">
        <v>954</v>
      </c>
      <c r="D529" s="1">
        <v>44424</v>
      </c>
      <c r="F529" t="s">
        <v>3812</v>
      </c>
      <c r="G529" t="s">
        <v>3910</v>
      </c>
      <c r="H529" t="s">
        <v>3911</v>
      </c>
      <c r="I529" t="s">
        <v>125</v>
      </c>
      <c r="J529" t="s">
        <v>86</v>
      </c>
      <c r="K529" t="s">
        <v>87</v>
      </c>
      <c r="L529" t="s">
        <v>86</v>
      </c>
      <c r="M529" t="s">
        <v>48</v>
      </c>
      <c r="O529" t="s">
        <v>239</v>
      </c>
      <c r="P529" t="s">
        <v>140</v>
      </c>
      <c r="Q529" t="s">
        <v>3912</v>
      </c>
      <c r="R529" t="s">
        <v>51</v>
      </c>
      <c r="S529" t="s">
        <v>155</v>
      </c>
      <c r="T529" t="s">
        <v>53</v>
      </c>
      <c r="U529">
        <v>78692</v>
      </c>
      <c r="V529" t="s">
        <v>54</v>
      </c>
      <c r="W529" t="s">
        <v>116</v>
      </c>
      <c r="X529" t="s">
        <v>56</v>
      </c>
      <c r="Y529">
        <v>3</v>
      </c>
      <c r="Z529">
        <v>3953</v>
      </c>
      <c r="AA529" t="s">
        <v>3913</v>
      </c>
      <c r="AB529">
        <v>3</v>
      </c>
      <c r="AC529">
        <v>4</v>
      </c>
      <c r="AD529">
        <v>4</v>
      </c>
      <c r="AE529" s="1">
        <v>45077</v>
      </c>
      <c r="AF529" t="s">
        <v>75</v>
      </c>
      <c r="AG529" t="s">
        <v>59</v>
      </c>
      <c r="AH529" t="s">
        <v>130</v>
      </c>
      <c r="AI529" t="s">
        <v>3914</v>
      </c>
      <c r="AJ529" t="s">
        <v>3915</v>
      </c>
      <c r="AK529">
        <v>2</v>
      </c>
      <c r="AL529">
        <v>779.08</v>
      </c>
    </row>
    <row r="530" spans="1:38" x14ac:dyDescent="0.35">
      <c r="A530">
        <v>527</v>
      </c>
      <c r="B530" t="s">
        <v>3916</v>
      </c>
      <c r="C530" t="s">
        <v>1973</v>
      </c>
      <c r="D530" s="1">
        <v>44487</v>
      </c>
      <c r="F530" t="s">
        <v>3803</v>
      </c>
      <c r="G530" t="s">
        <v>3917</v>
      </c>
      <c r="H530" t="s">
        <v>3918</v>
      </c>
      <c r="I530" t="s">
        <v>43</v>
      </c>
      <c r="J530" t="s">
        <v>86</v>
      </c>
      <c r="K530" t="s">
        <v>87</v>
      </c>
      <c r="L530" t="s">
        <v>47</v>
      </c>
      <c r="M530" t="s">
        <v>48</v>
      </c>
      <c r="O530" t="s">
        <v>239</v>
      </c>
      <c r="P530" t="s">
        <v>112</v>
      </c>
      <c r="Q530" s="2">
        <v>17117</v>
      </c>
      <c r="R530" t="s">
        <v>51</v>
      </c>
      <c r="S530" t="s">
        <v>435</v>
      </c>
      <c r="T530" t="s">
        <v>53</v>
      </c>
      <c r="U530">
        <v>87816</v>
      </c>
      <c r="V530" t="s">
        <v>74</v>
      </c>
      <c r="W530" t="s">
        <v>116</v>
      </c>
      <c r="X530" t="s">
        <v>56</v>
      </c>
      <c r="Y530">
        <v>3</v>
      </c>
      <c r="Z530">
        <v>3954</v>
      </c>
      <c r="AA530" t="s">
        <v>1769</v>
      </c>
      <c r="AB530">
        <v>5</v>
      </c>
      <c r="AC530">
        <v>1</v>
      </c>
      <c r="AD530">
        <v>5</v>
      </c>
      <c r="AE530" s="1">
        <v>45057</v>
      </c>
      <c r="AF530" t="s">
        <v>58</v>
      </c>
      <c r="AG530" t="s">
        <v>76</v>
      </c>
      <c r="AH530" t="s">
        <v>104</v>
      </c>
      <c r="AI530" t="s">
        <v>3919</v>
      </c>
      <c r="AJ530" t="s">
        <v>3920</v>
      </c>
      <c r="AK530">
        <v>1</v>
      </c>
      <c r="AL530">
        <v>497.09</v>
      </c>
    </row>
    <row r="531" spans="1:38" x14ac:dyDescent="0.35">
      <c r="A531">
        <v>528</v>
      </c>
      <c r="B531" t="s">
        <v>3921</v>
      </c>
      <c r="C531" t="s">
        <v>3922</v>
      </c>
      <c r="D531" s="1">
        <v>43877</v>
      </c>
      <c r="E531" s="1">
        <v>45001</v>
      </c>
      <c r="F531" t="s">
        <v>3803</v>
      </c>
      <c r="G531" t="s">
        <v>3923</v>
      </c>
      <c r="H531" t="s">
        <v>3924</v>
      </c>
      <c r="I531" t="s">
        <v>184</v>
      </c>
      <c r="J531" t="s">
        <v>45</v>
      </c>
      <c r="K531" t="s">
        <v>46</v>
      </c>
      <c r="L531" t="s">
        <v>86</v>
      </c>
      <c r="M531" t="s">
        <v>174</v>
      </c>
      <c r="N531" t="s">
        <v>3925</v>
      </c>
      <c r="O531" t="s">
        <v>239</v>
      </c>
      <c r="P531" t="s">
        <v>250</v>
      </c>
      <c r="Q531" t="s">
        <v>3926</v>
      </c>
      <c r="R531" t="s">
        <v>51</v>
      </c>
      <c r="S531" t="s">
        <v>251</v>
      </c>
      <c r="T531" t="s">
        <v>53</v>
      </c>
      <c r="U531">
        <v>31207</v>
      </c>
      <c r="V531" t="s">
        <v>74</v>
      </c>
      <c r="W531" t="s">
        <v>116</v>
      </c>
      <c r="X531" t="s">
        <v>56</v>
      </c>
      <c r="Y531">
        <v>3</v>
      </c>
      <c r="Z531">
        <v>3955</v>
      </c>
      <c r="AA531" s="2">
        <v>45205</v>
      </c>
      <c r="AB531">
        <v>2</v>
      </c>
      <c r="AC531">
        <v>1</v>
      </c>
      <c r="AD531">
        <v>1</v>
      </c>
      <c r="AE531" s="1">
        <v>44999</v>
      </c>
      <c r="AF531" t="s">
        <v>118</v>
      </c>
      <c r="AG531" t="s">
        <v>76</v>
      </c>
      <c r="AH531" t="s">
        <v>60</v>
      </c>
      <c r="AI531" t="s">
        <v>3927</v>
      </c>
      <c r="AJ531" t="s">
        <v>3928</v>
      </c>
      <c r="AK531">
        <v>1</v>
      </c>
      <c r="AL531">
        <v>762.36</v>
      </c>
    </row>
    <row r="532" spans="1:38" x14ac:dyDescent="0.35">
      <c r="A532">
        <v>529</v>
      </c>
      <c r="B532" t="s">
        <v>404</v>
      </c>
      <c r="C532" t="s">
        <v>3929</v>
      </c>
      <c r="D532" s="1">
        <v>43684</v>
      </c>
      <c r="E532" s="1">
        <v>44993</v>
      </c>
      <c r="F532" t="s">
        <v>3803</v>
      </c>
      <c r="G532" t="s">
        <v>3930</v>
      </c>
      <c r="H532" t="s">
        <v>3931</v>
      </c>
      <c r="I532" t="s">
        <v>67</v>
      </c>
      <c r="J532" t="s">
        <v>45</v>
      </c>
      <c r="K532" t="s">
        <v>68</v>
      </c>
      <c r="L532" t="s">
        <v>47</v>
      </c>
      <c r="M532" t="s">
        <v>195</v>
      </c>
      <c r="N532" t="s">
        <v>3932</v>
      </c>
      <c r="O532" t="s">
        <v>239</v>
      </c>
      <c r="P532" t="s">
        <v>89</v>
      </c>
      <c r="Q532" s="2">
        <v>35462</v>
      </c>
      <c r="R532" t="s">
        <v>166</v>
      </c>
      <c r="S532" t="s">
        <v>326</v>
      </c>
      <c r="T532" t="s">
        <v>53</v>
      </c>
      <c r="U532">
        <v>6158</v>
      </c>
      <c r="V532" t="s">
        <v>129</v>
      </c>
      <c r="W532" t="s">
        <v>55</v>
      </c>
      <c r="X532" t="s">
        <v>56</v>
      </c>
      <c r="Y532">
        <v>3</v>
      </c>
      <c r="Z532">
        <v>3956</v>
      </c>
      <c r="AA532" t="s">
        <v>3933</v>
      </c>
      <c r="AB532">
        <v>4</v>
      </c>
      <c r="AC532">
        <v>5</v>
      </c>
      <c r="AD532">
        <v>2</v>
      </c>
      <c r="AE532" s="1">
        <v>44855</v>
      </c>
      <c r="AF532" t="s">
        <v>75</v>
      </c>
      <c r="AG532" t="s">
        <v>76</v>
      </c>
      <c r="AH532" t="s">
        <v>60</v>
      </c>
      <c r="AI532" t="s">
        <v>3934</v>
      </c>
      <c r="AJ532" t="s">
        <v>461</v>
      </c>
      <c r="AK532">
        <v>4</v>
      </c>
      <c r="AL532">
        <v>611.15</v>
      </c>
    </row>
    <row r="533" spans="1:38" x14ac:dyDescent="0.35">
      <c r="A533">
        <v>530</v>
      </c>
      <c r="B533" t="s">
        <v>3935</v>
      </c>
      <c r="C533" t="s">
        <v>3936</v>
      </c>
      <c r="D533" s="1">
        <v>44564</v>
      </c>
      <c r="F533" t="s">
        <v>3803</v>
      </c>
      <c r="G533" t="s">
        <v>3937</v>
      </c>
      <c r="H533" t="s">
        <v>3938</v>
      </c>
      <c r="I533" t="s">
        <v>194</v>
      </c>
      <c r="J533" t="s">
        <v>45</v>
      </c>
      <c r="K533" t="s">
        <v>46</v>
      </c>
      <c r="L533" t="s">
        <v>47</v>
      </c>
      <c r="M533" t="s">
        <v>48</v>
      </c>
      <c r="O533" t="s">
        <v>239</v>
      </c>
      <c r="P533" t="s">
        <v>126</v>
      </c>
      <c r="Q533" s="2">
        <v>33270</v>
      </c>
      <c r="R533" t="s">
        <v>166</v>
      </c>
      <c r="S533" t="s">
        <v>2062</v>
      </c>
      <c r="T533" t="s">
        <v>53</v>
      </c>
      <c r="U533">
        <v>36554</v>
      </c>
      <c r="V533" t="s">
        <v>100</v>
      </c>
      <c r="W533" t="s">
        <v>143</v>
      </c>
      <c r="X533" t="s">
        <v>56</v>
      </c>
      <c r="Y533">
        <v>3</v>
      </c>
      <c r="Z533">
        <v>3957</v>
      </c>
      <c r="AA533" s="2">
        <v>45113</v>
      </c>
      <c r="AB533">
        <v>3</v>
      </c>
      <c r="AC533">
        <v>2</v>
      </c>
      <c r="AD533">
        <v>4</v>
      </c>
      <c r="AE533" s="1">
        <v>45099</v>
      </c>
      <c r="AF533" t="s">
        <v>221</v>
      </c>
      <c r="AG533" t="s">
        <v>59</v>
      </c>
      <c r="AH533" t="s">
        <v>130</v>
      </c>
      <c r="AI533" t="s">
        <v>3939</v>
      </c>
      <c r="AJ533" t="s">
        <v>3940</v>
      </c>
      <c r="AK533">
        <v>3</v>
      </c>
      <c r="AL533">
        <v>724.95</v>
      </c>
    </row>
    <row r="534" spans="1:38" x14ac:dyDescent="0.35">
      <c r="A534">
        <v>531</v>
      </c>
      <c r="B534" t="s">
        <v>3941</v>
      </c>
      <c r="C534" t="s">
        <v>3942</v>
      </c>
      <c r="D534" s="1">
        <v>44096</v>
      </c>
      <c r="F534" t="s">
        <v>3803</v>
      </c>
      <c r="G534" t="s">
        <v>3943</v>
      </c>
      <c r="H534" t="s">
        <v>3944</v>
      </c>
      <c r="I534" t="s">
        <v>111</v>
      </c>
      <c r="J534" t="s">
        <v>69</v>
      </c>
      <c r="K534" t="s">
        <v>46</v>
      </c>
      <c r="L534" t="s">
        <v>86</v>
      </c>
      <c r="M534" t="s">
        <v>48</v>
      </c>
      <c r="O534" t="s">
        <v>239</v>
      </c>
      <c r="P534" t="s">
        <v>126</v>
      </c>
      <c r="Q534" t="s">
        <v>3945</v>
      </c>
      <c r="R534" t="s">
        <v>166</v>
      </c>
      <c r="S534" t="s">
        <v>326</v>
      </c>
      <c r="T534" t="s">
        <v>53</v>
      </c>
      <c r="U534">
        <v>53042</v>
      </c>
      <c r="V534" t="s">
        <v>74</v>
      </c>
      <c r="W534" t="s">
        <v>116</v>
      </c>
      <c r="X534" t="s">
        <v>1185</v>
      </c>
      <c r="Y534">
        <v>3</v>
      </c>
      <c r="Z534">
        <v>3958</v>
      </c>
      <c r="AA534" s="2">
        <v>45203</v>
      </c>
      <c r="AB534">
        <v>5</v>
      </c>
      <c r="AC534">
        <v>3</v>
      </c>
      <c r="AD534">
        <v>1</v>
      </c>
      <c r="AE534" s="1">
        <v>44916</v>
      </c>
      <c r="AF534" t="s">
        <v>118</v>
      </c>
      <c r="AG534" t="s">
        <v>59</v>
      </c>
      <c r="AH534" t="s">
        <v>104</v>
      </c>
      <c r="AI534" t="s">
        <v>3946</v>
      </c>
      <c r="AJ534" t="s">
        <v>3947</v>
      </c>
      <c r="AK534">
        <v>5</v>
      </c>
      <c r="AL534">
        <v>332.9</v>
      </c>
    </row>
    <row r="535" spans="1:38" x14ac:dyDescent="0.35">
      <c r="A535">
        <v>532</v>
      </c>
      <c r="B535" t="s">
        <v>3948</v>
      </c>
      <c r="C535" t="s">
        <v>3949</v>
      </c>
      <c r="D535" s="1">
        <v>44876</v>
      </c>
      <c r="E535" s="1">
        <v>45121</v>
      </c>
      <c r="F535" t="s">
        <v>3950</v>
      </c>
      <c r="G535" t="s">
        <v>3951</v>
      </c>
      <c r="H535" t="s">
        <v>3952</v>
      </c>
      <c r="I535" t="s">
        <v>237</v>
      </c>
      <c r="J535" t="s">
        <v>69</v>
      </c>
      <c r="K535" t="s">
        <v>68</v>
      </c>
      <c r="L535" t="s">
        <v>86</v>
      </c>
      <c r="M535" t="s">
        <v>174</v>
      </c>
      <c r="N535" t="s">
        <v>3953</v>
      </c>
      <c r="O535" t="s">
        <v>239</v>
      </c>
      <c r="P535" t="s">
        <v>112</v>
      </c>
      <c r="Q535" t="s">
        <v>3954</v>
      </c>
      <c r="R535" t="s">
        <v>166</v>
      </c>
      <c r="S535" t="s">
        <v>326</v>
      </c>
      <c r="T535" t="s">
        <v>73</v>
      </c>
      <c r="U535">
        <v>42665</v>
      </c>
      <c r="V535" t="s">
        <v>74</v>
      </c>
      <c r="W535" t="s">
        <v>101</v>
      </c>
      <c r="X535" t="s">
        <v>56</v>
      </c>
      <c r="Y535">
        <v>3</v>
      </c>
      <c r="Z535">
        <v>3959</v>
      </c>
      <c r="AA535" t="s">
        <v>302</v>
      </c>
      <c r="AB535">
        <v>5</v>
      </c>
      <c r="AC535">
        <v>4</v>
      </c>
      <c r="AD535">
        <v>5</v>
      </c>
      <c r="AE535" s="1">
        <v>44956</v>
      </c>
      <c r="AF535" t="s">
        <v>221</v>
      </c>
      <c r="AG535" t="s">
        <v>59</v>
      </c>
      <c r="AH535" t="s">
        <v>77</v>
      </c>
      <c r="AI535" t="s">
        <v>1475</v>
      </c>
      <c r="AJ535" t="s">
        <v>3955</v>
      </c>
      <c r="AK535">
        <v>5</v>
      </c>
      <c r="AL535">
        <v>116.9</v>
      </c>
    </row>
    <row r="536" spans="1:38" x14ac:dyDescent="0.35">
      <c r="A536">
        <v>533</v>
      </c>
      <c r="B536" t="s">
        <v>3956</v>
      </c>
      <c r="C536" t="s">
        <v>3957</v>
      </c>
      <c r="D536" s="1">
        <v>43323</v>
      </c>
      <c r="F536" t="s">
        <v>3958</v>
      </c>
      <c r="G536" t="s">
        <v>3959</v>
      </c>
      <c r="H536" t="s">
        <v>3960</v>
      </c>
      <c r="I536" t="s">
        <v>137</v>
      </c>
      <c r="J536" t="s">
        <v>69</v>
      </c>
      <c r="K536" t="s">
        <v>68</v>
      </c>
      <c r="L536" t="s">
        <v>86</v>
      </c>
      <c r="M536" t="s">
        <v>48</v>
      </c>
      <c r="O536" t="s">
        <v>239</v>
      </c>
      <c r="P536" t="s">
        <v>126</v>
      </c>
      <c r="Q536" s="2">
        <v>17291</v>
      </c>
      <c r="R536" t="s">
        <v>166</v>
      </c>
      <c r="S536" t="s">
        <v>115</v>
      </c>
      <c r="T536" t="s">
        <v>73</v>
      </c>
      <c r="U536">
        <v>95490</v>
      </c>
      <c r="V536" t="s">
        <v>54</v>
      </c>
      <c r="W536" t="s">
        <v>116</v>
      </c>
      <c r="X536" t="s">
        <v>56</v>
      </c>
      <c r="Y536">
        <v>3</v>
      </c>
      <c r="Z536">
        <v>3960</v>
      </c>
      <c r="AA536" t="s">
        <v>872</v>
      </c>
      <c r="AB536">
        <v>3</v>
      </c>
      <c r="AC536">
        <v>4</v>
      </c>
      <c r="AD536">
        <v>1</v>
      </c>
      <c r="AE536" s="1">
        <v>45004</v>
      </c>
      <c r="AF536" t="s">
        <v>221</v>
      </c>
      <c r="AG536" t="s">
        <v>76</v>
      </c>
      <c r="AH536" t="s">
        <v>104</v>
      </c>
      <c r="AI536" t="s">
        <v>3961</v>
      </c>
      <c r="AJ536" t="s">
        <v>3962</v>
      </c>
      <c r="AK536">
        <v>1</v>
      </c>
      <c r="AL536">
        <v>430.46</v>
      </c>
    </row>
    <row r="537" spans="1:38" x14ac:dyDescent="0.35">
      <c r="A537">
        <v>534</v>
      </c>
      <c r="B537" t="s">
        <v>3963</v>
      </c>
      <c r="C537" t="s">
        <v>3964</v>
      </c>
      <c r="D537" s="1">
        <v>45016</v>
      </c>
      <c r="F537" t="s">
        <v>3965</v>
      </c>
      <c r="G537" t="s">
        <v>3966</v>
      </c>
      <c r="H537" t="s">
        <v>3967</v>
      </c>
      <c r="I537" t="s">
        <v>163</v>
      </c>
      <c r="J537" t="s">
        <v>86</v>
      </c>
      <c r="K537" t="s">
        <v>68</v>
      </c>
      <c r="L537" t="s">
        <v>86</v>
      </c>
      <c r="M537" t="s">
        <v>48</v>
      </c>
      <c r="O537" t="s">
        <v>239</v>
      </c>
      <c r="P537" t="s">
        <v>70</v>
      </c>
      <c r="Q537" t="s">
        <v>3968</v>
      </c>
      <c r="R537" t="s">
        <v>51</v>
      </c>
      <c r="S537" t="s">
        <v>230</v>
      </c>
      <c r="T537" t="s">
        <v>73</v>
      </c>
      <c r="U537">
        <v>74182</v>
      </c>
      <c r="V537" t="s">
        <v>129</v>
      </c>
      <c r="W537" t="s">
        <v>143</v>
      </c>
      <c r="X537" t="s">
        <v>56</v>
      </c>
      <c r="Y537">
        <v>3</v>
      </c>
      <c r="Z537">
        <v>3961</v>
      </c>
      <c r="AA537" t="s">
        <v>1170</v>
      </c>
      <c r="AB537">
        <v>2</v>
      </c>
      <c r="AC537">
        <v>5</v>
      </c>
      <c r="AD537">
        <v>2</v>
      </c>
      <c r="AE537" s="1">
        <v>44962</v>
      </c>
      <c r="AF537" t="s">
        <v>58</v>
      </c>
      <c r="AG537" t="s">
        <v>59</v>
      </c>
      <c r="AH537" t="s">
        <v>130</v>
      </c>
      <c r="AI537" t="s">
        <v>3969</v>
      </c>
      <c r="AJ537" t="s">
        <v>3970</v>
      </c>
      <c r="AK537">
        <v>5</v>
      </c>
      <c r="AL537">
        <v>881.61</v>
      </c>
    </row>
    <row r="538" spans="1:38" x14ac:dyDescent="0.35">
      <c r="A538">
        <v>535</v>
      </c>
      <c r="B538" t="s">
        <v>3971</v>
      </c>
      <c r="C538" t="s">
        <v>3972</v>
      </c>
      <c r="D538" s="1">
        <v>44265</v>
      </c>
      <c r="F538" t="s">
        <v>3100</v>
      </c>
      <c r="G538" t="s">
        <v>3973</v>
      </c>
      <c r="H538" t="s">
        <v>3974</v>
      </c>
      <c r="I538" t="s">
        <v>194</v>
      </c>
      <c r="J538" t="s">
        <v>45</v>
      </c>
      <c r="K538" t="s">
        <v>87</v>
      </c>
      <c r="L538" t="s">
        <v>69</v>
      </c>
      <c r="M538" t="s">
        <v>48</v>
      </c>
      <c r="O538" t="s">
        <v>239</v>
      </c>
      <c r="P538" t="s">
        <v>70</v>
      </c>
      <c r="Q538" t="s">
        <v>3975</v>
      </c>
      <c r="R538" t="s">
        <v>51</v>
      </c>
      <c r="S538" t="s">
        <v>230</v>
      </c>
      <c r="T538" t="s">
        <v>53</v>
      </c>
      <c r="U538">
        <v>49449</v>
      </c>
      <c r="V538" t="s">
        <v>74</v>
      </c>
      <c r="W538" t="s">
        <v>143</v>
      </c>
      <c r="X538" t="s">
        <v>56</v>
      </c>
      <c r="Y538">
        <v>3</v>
      </c>
      <c r="Z538">
        <v>3962</v>
      </c>
      <c r="AA538" t="s">
        <v>1923</v>
      </c>
      <c r="AB538">
        <v>4</v>
      </c>
      <c r="AC538">
        <v>3</v>
      </c>
      <c r="AD538">
        <v>3</v>
      </c>
      <c r="AE538" s="1">
        <v>44869</v>
      </c>
      <c r="AF538" t="s">
        <v>75</v>
      </c>
      <c r="AG538" t="s">
        <v>59</v>
      </c>
      <c r="AH538" t="s">
        <v>60</v>
      </c>
      <c r="AI538" t="s">
        <v>3976</v>
      </c>
      <c r="AJ538" t="s">
        <v>3977</v>
      </c>
      <c r="AK538">
        <v>3</v>
      </c>
      <c r="AL538">
        <v>454.92</v>
      </c>
    </row>
    <row r="539" spans="1:38" x14ac:dyDescent="0.35">
      <c r="A539">
        <v>536</v>
      </c>
      <c r="B539" t="s">
        <v>3978</v>
      </c>
      <c r="C539" t="s">
        <v>3979</v>
      </c>
      <c r="D539" s="1">
        <v>43707</v>
      </c>
      <c r="F539" t="s">
        <v>3980</v>
      </c>
      <c r="G539" t="s">
        <v>3981</v>
      </c>
      <c r="H539" t="s">
        <v>3982</v>
      </c>
      <c r="I539" t="s">
        <v>111</v>
      </c>
      <c r="J539" t="s">
        <v>69</v>
      </c>
      <c r="K539" t="s">
        <v>87</v>
      </c>
      <c r="L539" t="s">
        <v>47</v>
      </c>
      <c r="M539" t="s">
        <v>48</v>
      </c>
      <c r="O539" t="s">
        <v>239</v>
      </c>
      <c r="P539" t="s">
        <v>126</v>
      </c>
      <c r="Q539" t="s">
        <v>3983</v>
      </c>
      <c r="R539" t="s">
        <v>51</v>
      </c>
      <c r="S539" t="s">
        <v>326</v>
      </c>
      <c r="T539" t="s">
        <v>53</v>
      </c>
      <c r="U539">
        <v>39060</v>
      </c>
      <c r="V539" t="s">
        <v>129</v>
      </c>
      <c r="W539" t="s">
        <v>55</v>
      </c>
      <c r="X539" t="s">
        <v>56</v>
      </c>
      <c r="Y539">
        <v>3</v>
      </c>
      <c r="Z539">
        <v>3963</v>
      </c>
      <c r="AA539" t="s">
        <v>3875</v>
      </c>
      <c r="AB539">
        <v>4</v>
      </c>
      <c r="AC539">
        <v>1</v>
      </c>
      <c r="AD539">
        <v>5</v>
      </c>
      <c r="AE539" s="1">
        <v>45031</v>
      </c>
      <c r="AF539" t="s">
        <v>75</v>
      </c>
      <c r="AG539" t="s">
        <v>76</v>
      </c>
      <c r="AH539" t="s">
        <v>104</v>
      </c>
      <c r="AI539" t="s">
        <v>545</v>
      </c>
      <c r="AJ539" t="s">
        <v>3984</v>
      </c>
      <c r="AK539">
        <v>2</v>
      </c>
      <c r="AL539">
        <v>381.88</v>
      </c>
    </row>
    <row r="540" spans="1:38" x14ac:dyDescent="0.35">
      <c r="A540">
        <v>537</v>
      </c>
      <c r="B540" t="s">
        <v>3985</v>
      </c>
      <c r="C540" t="s">
        <v>3986</v>
      </c>
      <c r="D540" s="1">
        <v>44354</v>
      </c>
      <c r="E540" s="1">
        <v>44951</v>
      </c>
      <c r="F540" t="s">
        <v>3980</v>
      </c>
      <c r="G540" t="s">
        <v>3987</v>
      </c>
      <c r="H540" t="s">
        <v>3988</v>
      </c>
      <c r="I540" t="s">
        <v>237</v>
      </c>
      <c r="J540" t="s">
        <v>69</v>
      </c>
      <c r="K540" t="s">
        <v>68</v>
      </c>
      <c r="L540" t="s">
        <v>47</v>
      </c>
      <c r="M540" t="s">
        <v>138</v>
      </c>
      <c r="N540" t="s">
        <v>3989</v>
      </c>
      <c r="O540" t="s">
        <v>239</v>
      </c>
      <c r="P540" t="s">
        <v>70</v>
      </c>
      <c r="Q540" t="s">
        <v>3990</v>
      </c>
      <c r="R540" t="s">
        <v>51</v>
      </c>
      <c r="S540" t="s">
        <v>230</v>
      </c>
      <c r="T540" t="s">
        <v>73</v>
      </c>
      <c r="U540">
        <v>21007</v>
      </c>
      <c r="V540" t="s">
        <v>129</v>
      </c>
      <c r="W540" t="s">
        <v>101</v>
      </c>
      <c r="X540" t="s">
        <v>144</v>
      </c>
      <c r="Y540">
        <v>3</v>
      </c>
      <c r="Z540">
        <v>3964</v>
      </c>
      <c r="AA540" t="s">
        <v>293</v>
      </c>
      <c r="AB540">
        <v>5</v>
      </c>
      <c r="AC540">
        <v>2</v>
      </c>
      <c r="AD540">
        <v>3</v>
      </c>
      <c r="AE540" s="1">
        <v>45085</v>
      </c>
      <c r="AF540" t="s">
        <v>103</v>
      </c>
      <c r="AG540" t="s">
        <v>59</v>
      </c>
      <c r="AH540" t="s">
        <v>104</v>
      </c>
      <c r="AI540" t="s">
        <v>3991</v>
      </c>
      <c r="AJ540" t="s">
        <v>3992</v>
      </c>
      <c r="AK540">
        <v>5</v>
      </c>
      <c r="AL540">
        <v>639.13</v>
      </c>
    </row>
    <row r="541" spans="1:38" x14ac:dyDescent="0.35">
      <c r="A541">
        <v>538</v>
      </c>
      <c r="B541" t="s">
        <v>3993</v>
      </c>
      <c r="C541" t="s">
        <v>1587</v>
      </c>
      <c r="D541" s="1">
        <v>43943</v>
      </c>
      <c r="F541" t="s">
        <v>3994</v>
      </c>
      <c r="G541" t="s">
        <v>3995</v>
      </c>
      <c r="H541" t="s">
        <v>3996</v>
      </c>
      <c r="I541" t="s">
        <v>137</v>
      </c>
      <c r="J541" t="s">
        <v>45</v>
      </c>
      <c r="K541" t="s">
        <v>87</v>
      </c>
      <c r="L541" t="s">
        <v>69</v>
      </c>
      <c r="M541" t="s">
        <v>48</v>
      </c>
      <c r="O541" t="s">
        <v>239</v>
      </c>
      <c r="P541" t="s">
        <v>112</v>
      </c>
      <c r="Q541" s="2">
        <v>35806</v>
      </c>
      <c r="R541" t="s">
        <v>51</v>
      </c>
      <c r="S541" t="s">
        <v>115</v>
      </c>
      <c r="T541" t="s">
        <v>53</v>
      </c>
      <c r="U541">
        <v>12883</v>
      </c>
      <c r="V541" t="s">
        <v>100</v>
      </c>
      <c r="W541" t="s">
        <v>116</v>
      </c>
      <c r="X541" t="s">
        <v>56</v>
      </c>
      <c r="Y541">
        <v>3</v>
      </c>
      <c r="Z541">
        <v>3965</v>
      </c>
      <c r="AA541" s="2">
        <v>45144</v>
      </c>
      <c r="AB541">
        <v>4</v>
      </c>
      <c r="AC541">
        <v>1</v>
      </c>
      <c r="AD541">
        <v>2</v>
      </c>
      <c r="AE541" s="1">
        <v>45097</v>
      </c>
      <c r="AF541" t="s">
        <v>118</v>
      </c>
      <c r="AG541" t="s">
        <v>59</v>
      </c>
      <c r="AH541" t="s">
        <v>104</v>
      </c>
      <c r="AI541" t="s">
        <v>3997</v>
      </c>
      <c r="AJ541" t="s">
        <v>3998</v>
      </c>
      <c r="AK541">
        <v>4</v>
      </c>
      <c r="AL541">
        <v>198.58</v>
      </c>
    </row>
    <row r="542" spans="1:38" x14ac:dyDescent="0.35">
      <c r="A542">
        <v>539</v>
      </c>
      <c r="B542" t="s">
        <v>3999</v>
      </c>
      <c r="C542" t="s">
        <v>2554</v>
      </c>
      <c r="D542" s="1">
        <v>43392</v>
      </c>
      <c r="E542" s="1">
        <v>44443</v>
      </c>
      <c r="F542" t="s">
        <v>4000</v>
      </c>
      <c r="G542" t="s">
        <v>4001</v>
      </c>
      <c r="H542" t="s">
        <v>4002</v>
      </c>
      <c r="I542" t="s">
        <v>163</v>
      </c>
      <c r="J542" t="s">
        <v>45</v>
      </c>
      <c r="K542" t="s">
        <v>68</v>
      </c>
      <c r="L542" t="s">
        <v>69</v>
      </c>
      <c r="M542" t="s">
        <v>248</v>
      </c>
      <c r="N542" t="s">
        <v>4003</v>
      </c>
      <c r="O542" t="s">
        <v>4004</v>
      </c>
      <c r="P542" t="s">
        <v>126</v>
      </c>
      <c r="Q542" t="s">
        <v>4005</v>
      </c>
      <c r="R542" t="s">
        <v>51</v>
      </c>
      <c r="S542" t="s">
        <v>115</v>
      </c>
      <c r="T542" t="s">
        <v>53</v>
      </c>
      <c r="U542">
        <v>5707</v>
      </c>
      <c r="V542" t="s">
        <v>129</v>
      </c>
      <c r="W542" t="s">
        <v>101</v>
      </c>
      <c r="X542" t="s">
        <v>56</v>
      </c>
      <c r="Y542">
        <v>3</v>
      </c>
      <c r="Z542">
        <v>3966</v>
      </c>
      <c r="AA542" s="2">
        <v>44630</v>
      </c>
      <c r="AB542">
        <v>5</v>
      </c>
      <c r="AC542">
        <v>5</v>
      </c>
      <c r="AD542">
        <v>5</v>
      </c>
      <c r="AE542" s="1">
        <v>44847</v>
      </c>
      <c r="AF542" t="s">
        <v>75</v>
      </c>
      <c r="AG542" t="s">
        <v>76</v>
      </c>
      <c r="AH542" t="s">
        <v>60</v>
      </c>
      <c r="AI542" t="s">
        <v>4006</v>
      </c>
      <c r="AJ542" t="s">
        <v>4007</v>
      </c>
      <c r="AK542">
        <v>2</v>
      </c>
      <c r="AL542">
        <v>726.74</v>
      </c>
    </row>
    <row r="543" spans="1:38" x14ac:dyDescent="0.35">
      <c r="A543">
        <v>540</v>
      </c>
      <c r="B543" t="s">
        <v>4008</v>
      </c>
      <c r="C543" t="s">
        <v>1869</v>
      </c>
      <c r="D543" s="1">
        <v>43437</v>
      </c>
      <c r="E543" s="1">
        <v>44216</v>
      </c>
      <c r="F543" t="s">
        <v>3812</v>
      </c>
      <c r="G543" t="s">
        <v>4009</v>
      </c>
      <c r="H543" t="s">
        <v>4010</v>
      </c>
      <c r="I543" t="s">
        <v>194</v>
      </c>
      <c r="J543" t="s">
        <v>86</v>
      </c>
      <c r="K543" t="s">
        <v>68</v>
      </c>
      <c r="L543" t="s">
        <v>47</v>
      </c>
      <c r="M543" t="s">
        <v>138</v>
      </c>
      <c r="N543" t="s">
        <v>4011</v>
      </c>
      <c r="O543" t="s">
        <v>239</v>
      </c>
      <c r="P543" t="s">
        <v>50</v>
      </c>
      <c r="Q543" t="s">
        <v>4012</v>
      </c>
      <c r="R543" t="s">
        <v>51</v>
      </c>
      <c r="S543" t="s">
        <v>2062</v>
      </c>
      <c r="T543" t="s">
        <v>53</v>
      </c>
      <c r="U543">
        <v>10856</v>
      </c>
      <c r="V543" t="s">
        <v>129</v>
      </c>
      <c r="W543" t="s">
        <v>116</v>
      </c>
      <c r="X543" t="s">
        <v>56</v>
      </c>
      <c r="Y543">
        <v>3</v>
      </c>
      <c r="Z543">
        <v>3967</v>
      </c>
      <c r="AA543" s="2">
        <v>45047</v>
      </c>
      <c r="AB543">
        <v>5</v>
      </c>
      <c r="AC543">
        <v>3</v>
      </c>
      <c r="AD543">
        <v>4</v>
      </c>
      <c r="AE543" s="1">
        <v>45062</v>
      </c>
      <c r="AF543" t="s">
        <v>75</v>
      </c>
      <c r="AG543" t="s">
        <v>76</v>
      </c>
      <c r="AH543" t="s">
        <v>60</v>
      </c>
      <c r="AI543" t="s">
        <v>4013</v>
      </c>
      <c r="AJ543" t="s">
        <v>4014</v>
      </c>
      <c r="AK543">
        <v>4</v>
      </c>
      <c r="AL543">
        <v>683.96</v>
      </c>
    </row>
    <row r="544" spans="1:38" x14ac:dyDescent="0.35">
      <c r="A544">
        <v>541</v>
      </c>
      <c r="B544" t="s">
        <v>4015</v>
      </c>
      <c r="C544" t="s">
        <v>3362</v>
      </c>
      <c r="D544" s="1">
        <v>44247</v>
      </c>
      <c r="F544" t="s">
        <v>3812</v>
      </c>
      <c r="G544" t="s">
        <v>4016</v>
      </c>
      <c r="H544" t="s">
        <v>4017</v>
      </c>
      <c r="I544" t="s">
        <v>163</v>
      </c>
      <c r="J544" t="s">
        <v>45</v>
      </c>
      <c r="K544" t="s">
        <v>87</v>
      </c>
      <c r="L544" t="s">
        <v>47</v>
      </c>
      <c r="M544" t="s">
        <v>48</v>
      </c>
      <c r="O544" t="s">
        <v>239</v>
      </c>
      <c r="P544" t="s">
        <v>153</v>
      </c>
      <c r="Q544" t="s">
        <v>4018</v>
      </c>
      <c r="R544" t="s">
        <v>51</v>
      </c>
      <c r="S544" t="s">
        <v>155</v>
      </c>
      <c r="T544" t="s">
        <v>53</v>
      </c>
      <c r="U544">
        <v>94663</v>
      </c>
      <c r="V544" t="s">
        <v>100</v>
      </c>
      <c r="W544" t="s">
        <v>116</v>
      </c>
      <c r="X544" t="s">
        <v>56</v>
      </c>
      <c r="Y544">
        <v>3</v>
      </c>
      <c r="Z544">
        <v>3968</v>
      </c>
      <c r="AA544" t="s">
        <v>262</v>
      </c>
      <c r="AB544">
        <v>5</v>
      </c>
      <c r="AC544">
        <v>5</v>
      </c>
      <c r="AD544">
        <v>1</v>
      </c>
      <c r="AE544" s="1">
        <v>44897</v>
      </c>
      <c r="AF544" t="s">
        <v>118</v>
      </c>
      <c r="AG544" t="s">
        <v>76</v>
      </c>
      <c r="AH544" t="s">
        <v>104</v>
      </c>
      <c r="AI544" t="s">
        <v>4019</v>
      </c>
      <c r="AJ544" t="s">
        <v>4020</v>
      </c>
      <c r="AK544">
        <v>3</v>
      </c>
      <c r="AL544">
        <v>891.63</v>
      </c>
    </row>
    <row r="545" spans="1:38" x14ac:dyDescent="0.35">
      <c r="A545">
        <v>542</v>
      </c>
      <c r="B545" t="s">
        <v>1572</v>
      </c>
      <c r="C545" t="s">
        <v>3936</v>
      </c>
      <c r="D545" s="1">
        <v>44213</v>
      </c>
      <c r="F545" t="s">
        <v>3803</v>
      </c>
      <c r="G545" t="s">
        <v>4021</v>
      </c>
      <c r="H545" t="s">
        <v>4022</v>
      </c>
      <c r="I545" t="s">
        <v>85</v>
      </c>
      <c r="J545" t="s">
        <v>45</v>
      </c>
      <c r="K545" t="s">
        <v>68</v>
      </c>
      <c r="L545" t="s">
        <v>86</v>
      </c>
      <c r="M545" t="s">
        <v>48</v>
      </c>
      <c r="O545" t="s">
        <v>239</v>
      </c>
      <c r="P545" t="s">
        <v>70</v>
      </c>
      <c r="Q545" t="s">
        <v>4023</v>
      </c>
      <c r="R545" t="s">
        <v>51</v>
      </c>
      <c r="S545" t="s">
        <v>230</v>
      </c>
      <c r="T545" t="s">
        <v>53</v>
      </c>
      <c r="U545">
        <v>61086</v>
      </c>
      <c r="V545" t="s">
        <v>176</v>
      </c>
      <c r="W545" t="s">
        <v>143</v>
      </c>
      <c r="X545" t="s">
        <v>144</v>
      </c>
      <c r="Y545">
        <v>3</v>
      </c>
      <c r="Z545">
        <v>3969</v>
      </c>
      <c r="AA545" s="2">
        <v>44812</v>
      </c>
      <c r="AB545">
        <v>4</v>
      </c>
      <c r="AC545">
        <v>5</v>
      </c>
      <c r="AD545">
        <v>2</v>
      </c>
      <c r="AE545" s="1">
        <v>44986</v>
      </c>
      <c r="AF545" t="s">
        <v>118</v>
      </c>
      <c r="AG545" t="s">
        <v>59</v>
      </c>
      <c r="AH545" t="s">
        <v>60</v>
      </c>
      <c r="AI545" t="s">
        <v>4024</v>
      </c>
      <c r="AJ545" t="s">
        <v>4025</v>
      </c>
      <c r="AK545">
        <v>4</v>
      </c>
      <c r="AL545">
        <v>701.87</v>
      </c>
    </row>
    <row r="546" spans="1:38" x14ac:dyDescent="0.35">
      <c r="A546">
        <v>543</v>
      </c>
      <c r="B546" t="s">
        <v>4026</v>
      </c>
      <c r="C546" t="s">
        <v>4027</v>
      </c>
      <c r="D546" s="1">
        <v>44108</v>
      </c>
      <c r="E546" s="1">
        <v>45043</v>
      </c>
      <c r="F546" t="s">
        <v>3803</v>
      </c>
      <c r="G546" t="s">
        <v>4028</v>
      </c>
      <c r="H546" t="s">
        <v>4029</v>
      </c>
      <c r="I546" t="s">
        <v>237</v>
      </c>
      <c r="J546" t="s">
        <v>69</v>
      </c>
      <c r="K546" t="s">
        <v>87</v>
      </c>
      <c r="L546" t="s">
        <v>86</v>
      </c>
      <c r="M546" t="s">
        <v>248</v>
      </c>
      <c r="N546" t="s">
        <v>4030</v>
      </c>
      <c r="O546" t="s">
        <v>239</v>
      </c>
      <c r="P546" t="s">
        <v>126</v>
      </c>
      <c r="Q546" s="2">
        <v>18486</v>
      </c>
      <c r="R546" t="s">
        <v>51</v>
      </c>
      <c r="S546" t="s">
        <v>326</v>
      </c>
      <c r="T546" t="s">
        <v>53</v>
      </c>
      <c r="U546">
        <v>44077</v>
      </c>
      <c r="V546" t="s">
        <v>100</v>
      </c>
      <c r="W546" t="s">
        <v>116</v>
      </c>
      <c r="X546" t="s">
        <v>144</v>
      </c>
      <c r="Y546">
        <v>3</v>
      </c>
      <c r="Z546">
        <v>3970</v>
      </c>
      <c r="AA546" t="s">
        <v>57</v>
      </c>
      <c r="AB546">
        <v>5</v>
      </c>
      <c r="AC546">
        <v>1</v>
      </c>
      <c r="AD546">
        <v>5</v>
      </c>
      <c r="AE546" s="1">
        <v>44982</v>
      </c>
      <c r="AF546" t="s">
        <v>118</v>
      </c>
      <c r="AG546" t="s">
        <v>59</v>
      </c>
      <c r="AH546" t="s">
        <v>77</v>
      </c>
      <c r="AI546" t="s">
        <v>4031</v>
      </c>
      <c r="AJ546" t="s">
        <v>4032</v>
      </c>
      <c r="AK546">
        <v>4</v>
      </c>
      <c r="AL546">
        <v>216.73</v>
      </c>
    </row>
    <row r="547" spans="1:38" x14ac:dyDescent="0.35">
      <c r="A547">
        <v>544</v>
      </c>
      <c r="B547" t="s">
        <v>4033</v>
      </c>
      <c r="C547" t="s">
        <v>4034</v>
      </c>
      <c r="D547" s="1">
        <v>44225</v>
      </c>
      <c r="F547" t="s">
        <v>3803</v>
      </c>
      <c r="G547" t="s">
        <v>4035</v>
      </c>
      <c r="H547" t="s">
        <v>4036</v>
      </c>
      <c r="I547" t="s">
        <v>184</v>
      </c>
      <c r="J547" t="s">
        <v>69</v>
      </c>
      <c r="K547" t="s">
        <v>68</v>
      </c>
      <c r="L547" t="s">
        <v>47</v>
      </c>
      <c r="M547" t="s">
        <v>48</v>
      </c>
      <c r="O547" t="s">
        <v>239</v>
      </c>
      <c r="P547" t="s">
        <v>112</v>
      </c>
      <c r="Q547" t="s">
        <v>4037</v>
      </c>
      <c r="R547" t="s">
        <v>166</v>
      </c>
      <c r="S547" t="s">
        <v>142</v>
      </c>
      <c r="T547" t="s">
        <v>53</v>
      </c>
      <c r="U547">
        <v>49694</v>
      </c>
      <c r="V547" t="s">
        <v>100</v>
      </c>
      <c r="W547" t="s">
        <v>55</v>
      </c>
      <c r="X547" t="s">
        <v>56</v>
      </c>
      <c r="Y547">
        <v>3</v>
      </c>
      <c r="Z547">
        <v>3971</v>
      </c>
      <c r="AA547" t="s">
        <v>1284</v>
      </c>
      <c r="AB547">
        <v>3</v>
      </c>
      <c r="AC547">
        <v>3</v>
      </c>
      <c r="AD547">
        <v>2</v>
      </c>
      <c r="AE547" s="1">
        <v>44789</v>
      </c>
      <c r="AF547" t="s">
        <v>103</v>
      </c>
      <c r="AG547" t="s">
        <v>76</v>
      </c>
      <c r="AH547" t="s">
        <v>130</v>
      </c>
      <c r="AI547" t="s">
        <v>4038</v>
      </c>
      <c r="AJ547" t="s">
        <v>4039</v>
      </c>
      <c r="AK547">
        <v>5</v>
      </c>
      <c r="AL547">
        <v>482.47</v>
      </c>
    </row>
    <row r="548" spans="1:38" x14ac:dyDescent="0.35">
      <c r="A548">
        <v>545</v>
      </c>
      <c r="B548" t="s">
        <v>4040</v>
      </c>
      <c r="C548" t="s">
        <v>500</v>
      </c>
      <c r="D548" s="1">
        <v>44768</v>
      </c>
      <c r="F548" t="s">
        <v>3803</v>
      </c>
      <c r="G548" t="s">
        <v>4041</v>
      </c>
      <c r="H548" t="s">
        <v>4042</v>
      </c>
      <c r="I548" t="s">
        <v>111</v>
      </c>
      <c r="J548" t="s">
        <v>69</v>
      </c>
      <c r="K548" t="s">
        <v>87</v>
      </c>
      <c r="L548" t="s">
        <v>69</v>
      </c>
      <c r="M548" t="s">
        <v>48</v>
      </c>
      <c r="O548" t="s">
        <v>239</v>
      </c>
      <c r="P548" t="s">
        <v>112</v>
      </c>
      <c r="Q548" s="2">
        <v>20276</v>
      </c>
      <c r="R548" t="s">
        <v>166</v>
      </c>
      <c r="S548" t="s">
        <v>326</v>
      </c>
      <c r="T548" t="s">
        <v>53</v>
      </c>
      <c r="U548">
        <v>21727</v>
      </c>
      <c r="V548" t="s">
        <v>129</v>
      </c>
      <c r="W548" t="s">
        <v>143</v>
      </c>
      <c r="X548" t="s">
        <v>56</v>
      </c>
      <c r="Y548">
        <v>3</v>
      </c>
      <c r="Z548">
        <v>3972</v>
      </c>
      <c r="AA548" t="s">
        <v>4043</v>
      </c>
      <c r="AB548">
        <v>5</v>
      </c>
      <c r="AC548">
        <v>4</v>
      </c>
      <c r="AD548">
        <v>1</v>
      </c>
      <c r="AE548" s="1">
        <v>45041</v>
      </c>
      <c r="AF548" t="s">
        <v>58</v>
      </c>
      <c r="AG548" t="s">
        <v>76</v>
      </c>
      <c r="AH548" t="s">
        <v>77</v>
      </c>
      <c r="AI548" t="s">
        <v>4044</v>
      </c>
      <c r="AJ548" t="s">
        <v>4045</v>
      </c>
      <c r="AK548">
        <v>5</v>
      </c>
      <c r="AL548">
        <v>853.57</v>
      </c>
    </row>
    <row r="549" spans="1:38" x14ac:dyDescent="0.35">
      <c r="A549">
        <v>546</v>
      </c>
      <c r="B549" t="s">
        <v>4046</v>
      </c>
      <c r="C549" t="s">
        <v>4047</v>
      </c>
      <c r="D549" s="1">
        <v>43364</v>
      </c>
      <c r="E549" s="1">
        <v>45099</v>
      </c>
      <c r="F549" t="s">
        <v>3803</v>
      </c>
      <c r="G549" t="s">
        <v>4048</v>
      </c>
      <c r="H549" t="s">
        <v>4049</v>
      </c>
      <c r="I549" t="s">
        <v>137</v>
      </c>
      <c r="J549" t="s">
        <v>69</v>
      </c>
      <c r="K549" t="s">
        <v>46</v>
      </c>
      <c r="L549" t="s">
        <v>47</v>
      </c>
      <c r="M549" t="s">
        <v>174</v>
      </c>
      <c r="N549" t="s">
        <v>4050</v>
      </c>
      <c r="O549" t="s">
        <v>239</v>
      </c>
      <c r="P549" t="s">
        <v>126</v>
      </c>
      <c r="Q549" t="s">
        <v>4051</v>
      </c>
      <c r="R549" t="s">
        <v>166</v>
      </c>
      <c r="S549" t="s">
        <v>115</v>
      </c>
      <c r="T549" t="s">
        <v>53</v>
      </c>
      <c r="U549">
        <v>50856</v>
      </c>
      <c r="V549" t="s">
        <v>74</v>
      </c>
      <c r="W549" t="s">
        <v>101</v>
      </c>
      <c r="X549" t="s">
        <v>144</v>
      </c>
      <c r="Y549">
        <v>3</v>
      </c>
      <c r="Z549">
        <v>3973</v>
      </c>
      <c r="AA549" t="s">
        <v>2108</v>
      </c>
      <c r="AB549">
        <v>3</v>
      </c>
      <c r="AC549">
        <v>2</v>
      </c>
      <c r="AD549">
        <v>1</v>
      </c>
      <c r="AE549" s="1">
        <v>44879</v>
      </c>
      <c r="AF549" t="s">
        <v>58</v>
      </c>
      <c r="AG549" t="s">
        <v>59</v>
      </c>
      <c r="AH549" t="s">
        <v>130</v>
      </c>
      <c r="AI549" t="s">
        <v>4052</v>
      </c>
      <c r="AJ549" t="s">
        <v>4053</v>
      </c>
      <c r="AK549">
        <v>1</v>
      </c>
      <c r="AL549">
        <v>202.97</v>
      </c>
    </row>
    <row r="550" spans="1:38" x14ac:dyDescent="0.35">
      <c r="A550">
        <v>547</v>
      </c>
      <c r="B550" t="s">
        <v>4054</v>
      </c>
      <c r="C550" t="s">
        <v>1608</v>
      </c>
      <c r="D550" s="1">
        <v>43459</v>
      </c>
      <c r="E550" s="1">
        <v>43656</v>
      </c>
      <c r="F550" t="s">
        <v>3950</v>
      </c>
      <c r="G550" t="s">
        <v>4055</v>
      </c>
      <c r="H550" t="s">
        <v>4056</v>
      </c>
      <c r="I550" t="s">
        <v>125</v>
      </c>
      <c r="J550" t="s">
        <v>69</v>
      </c>
      <c r="K550" t="s">
        <v>46</v>
      </c>
      <c r="L550" t="s">
        <v>86</v>
      </c>
      <c r="M550" t="s">
        <v>138</v>
      </c>
      <c r="N550" t="s">
        <v>4057</v>
      </c>
      <c r="O550" t="s">
        <v>239</v>
      </c>
      <c r="P550" t="s">
        <v>140</v>
      </c>
      <c r="Q550" s="2">
        <v>31594</v>
      </c>
      <c r="R550" t="s">
        <v>166</v>
      </c>
      <c r="S550" t="s">
        <v>155</v>
      </c>
      <c r="T550" t="s">
        <v>73</v>
      </c>
      <c r="U550">
        <v>97255</v>
      </c>
      <c r="V550" t="s">
        <v>100</v>
      </c>
      <c r="W550" t="s">
        <v>116</v>
      </c>
      <c r="X550" t="s">
        <v>144</v>
      </c>
      <c r="Y550">
        <v>3</v>
      </c>
      <c r="Z550">
        <v>3974</v>
      </c>
      <c r="AA550" s="2">
        <v>45020</v>
      </c>
      <c r="AB550">
        <v>4</v>
      </c>
      <c r="AC550">
        <v>5</v>
      </c>
      <c r="AD550">
        <v>1</v>
      </c>
      <c r="AE550" s="1">
        <v>45043</v>
      </c>
      <c r="AF550" t="s">
        <v>221</v>
      </c>
      <c r="AG550" t="s">
        <v>59</v>
      </c>
      <c r="AH550" t="s">
        <v>130</v>
      </c>
      <c r="AI550" t="s">
        <v>4058</v>
      </c>
      <c r="AJ550" t="s">
        <v>4059</v>
      </c>
      <c r="AK550">
        <v>1</v>
      </c>
      <c r="AL550">
        <v>487.4</v>
      </c>
    </row>
    <row r="551" spans="1:38" x14ac:dyDescent="0.35">
      <c r="A551">
        <v>548</v>
      </c>
      <c r="B551" t="s">
        <v>4060</v>
      </c>
      <c r="C551" t="s">
        <v>1780</v>
      </c>
      <c r="D551" s="1">
        <v>44138</v>
      </c>
      <c r="E551" s="1">
        <v>44829</v>
      </c>
      <c r="F551" t="s">
        <v>3958</v>
      </c>
      <c r="G551" t="s">
        <v>4061</v>
      </c>
      <c r="H551" t="s">
        <v>4062</v>
      </c>
      <c r="I551" t="s">
        <v>43</v>
      </c>
      <c r="J551" t="s">
        <v>69</v>
      </c>
      <c r="K551" t="s">
        <v>87</v>
      </c>
      <c r="L551" t="s">
        <v>47</v>
      </c>
      <c r="M551" t="s">
        <v>248</v>
      </c>
      <c r="N551" t="s">
        <v>4063</v>
      </c>
      <c r="O551" t="s">
        <v>239</v>
      </c>
      <c r="P551" t="s">
        <v>126</v>
      </c>
      <c r="Q551" t="s">
        <v>4064</v>
      </c>
      <c r="R551" t="s">
        <v>166</v>
      </c>
      <c r="S551" t="s">
        <v>142</v>
      </c>
      <c r="T551" t="s">
        <v>73</v>
      </c>
      <c r="U551">
        <v>44793</v>
      </c>
      <c r="V551" t="s">
        <v>176</v>
      </c>
      <c r="W551" t="s">
        <v>101</v>
      </c>
      <c r="X551" t="s">
        <v>56</v>
      </c>
      <c r="Y551">
        <v>3</v>
      </c>
      <c r="Z551">
        <v>3975</v>
      </c>
      <c r="AA551" t="s">
        <v>934</v>
      </c>
      <c r="AB551">
        <v>1</v>
      </c>
      <c r="AC551">
        <v>4</v>
      </c>
      <c r="AD551">
        <v>3</v>
      </c>
      <c r="AE551" s="1">
        <v>45054</v>
      </c>
      <c r="AF551" t="s">
        <v>58</v>
      </c>
      <c r="AG551" t="s">
        <v>76</v>
      </c>
      <c r="AH551" t="s">
        <v>104</v>
      </c>
      <c r="AI551" t="s">
        <v>4065</v>
      </c>
      <c r="AJ551" t="s">
        <v>4066</v>
      </c>
      <c r="AK551">
        <v>2</v>
      </c>
      <c r="AL551">
        <v>669.81</v>
      </c>
    </row>
    <row r="552" spans="1:38" x14ac:dyDescent="0.35">
      <c r="A552">
        <v>549</v>
      </c>
      <c r="B552" t="s">
        <v>814</v>
      </c>
      <c r="C552" t="s">
        <v>4067</v>
      </c>
      <c r="D552" s="1">
        <v>44491</v>
      </c>
      <c r="F552" t="s">
        <v>3100</v>
      </c>
      <c r="G552" t="s">
        <v>4068</v>
      </c>
      <c r="H552" t="s">
        <v>4069</v>
      </c>
      <c r="I552" t="s">
        <v>194</v>
      </c>
      <c r="J552" t="s">
        <v>86</v>
      </c>
      <c r="K552" t="s">
        <v>46</v>
      </c>
      <c r="L552" t="s">
        <v>47</v>
      </c>
      <c r="M552" t="s">
        <v>48</v>
      </c>
      <c r="O552" t="s">
        <v>239</v>
      </c>
      <c r="P552" t="s">
        <v>126</v>
      </c>
      <c r="Q552" t="s">
        <v>4070</v>
      </c>
      <c r="R552" t="s">
        <v>51</v>
      </c>
      <c r="S552" t="s">
        <v>115</v>
      </c>
      <c r="T552" t="s">
        <v>53</v>
      </c>
      <c r="U552">
        <v>24094</v>
      </c>
      <c r="V552" t="s">
        <v>54</v>
      </c>
      <c r="W552" t="s">
        <v>143</v>
      </c>
      <c r="X552" t="s">
        <v>56</v>
      </c>
      <c r="Y552">
        <v>3</v>
      </c>
      <c r="Z552">
        <v>3976</v>
      </c>
      <c r="AA552" t="s">
        <v>4071</v>
      </c>
      <c r="AB552">
        <v>4</v>
      </c>
      <c r="AC552">
        <v>5</v>
      </c>
      <c r="AD552">
        <v>1</v>
      </c>
      <c r="AE552" s="1">
        <v>45038</v>
      </c>
      <c r="AF552" t="s">
        <v>58</v>
      </c>
      <c r="AG552" t="s">
        <v>59</v>
      </c>
      <c r="AH552" t="s">
        <v>104</v>
      </c>
      <c r="AI552" t="s">
        <v>4072</v>
      </c>
      <c r="AJ552" t="s">
        <v>4073</v>
      </c>
      <c r="AK552">
        <v>1</v>
      </c>
      <c r="AL552">
        <v>645.02</v>
      </c>
    </row>
    <row r="553" spans="1:38" x14ac:dyDescent="0.35">
      <c r="A553">
        <v>550</v>
      </c>
      <c r="B553" t="s">
        <v>4074</v>
      </c>
      <c r="C553" t="s">
        <v>2511</v>
      </c>
      <c r="D553" s="1">
        <v>43339</v>
      </c>
      <c r="F553" t="s">
        <v>3980</v>
      </c>
      <c r="G553" t="s">
        <v>4075</v>
      </c>
      <c r="H553" t="s">
        <v>4076</v>
      </c>
      <c r="I553" t="s">
        <v>111</v>
      </c>
      <c r="J553" t="s">
        <v>86</v>
      </c>
      <c r="K553" t="s">
        <v>68</v>
      </c>
      <c r="L553" t="s">
        <v>86</v>
      </c>
      <c r="M553" t="s">
        <v>48</v>
      </c>
      <c r="O553" t="s">
        <v>239</v>
      </c>
      <c r="P553" t="s">
        <v>458</v>
      </c>
      <c r="Q553" t="s">
        <v>4077</v>
      </c>
      <c r="R553" t="s">
        <v>51</v>
      </c>
      <c r="S553" t="s">
        <v>1687</v>
      </c>
      <c r="T553" t="s">
        <v>53</v>
      </c>
      <c r="U553">
        <v>41670</v>
      </c>
      <c r="V553" t="s">
        <v>129</v>
      </c>
      <c r="W553" t="s">
        <v>143</v>
      </c>
      <c r="X553" t="s">
        <v>56</v>
      </c>
      <c r="Y553">
        <v>3</v>
      </c>
      <c r="Z553">
        <v>3977</v>
      </c>
      <c r="AA553" s="2">
        <v>45078</v>
      </c>
      <c r="AB553">
        <v>1</v>
      </c>
      <c r="AC553">
        <v>5</v>
      </c>
      <c r="AD553">
        <v>4</v>
      </c>
      <c r="AE553" s="1">
        <v>44847</v>
      </c>
      <c r="AF553" t="s">
        <v>118</v>
      </c>
      <c r="AG553" t="s">
        <v>76</v>
      </c>
      <c r="AH553" t="s">
        <v>104</v>
      </c>
      <c r="AI553" t="s">
        <v>4078</v>
      </c>
      <c r="AJ553" t="s">
        <v>4079</v>
      </c>
      <c r="AK553">
        <v>2</v>
      </c>
      <c r="AL553">
        <v>157.4</v>
      </c>
    </row>
    <row r="554" spans="1:38" x14ac:dyDescent="0.35">
      <c r="A554">
        <v>551</v>
      </c>
      <c r="B554" t="s">
        <v>4080</v>
      </c>
      <c r="C554" t="s">
        <v>2623</v>
      </c>
      <c r="D554" s="1">
        <v>44024</v>
      </c>
      <c r="F554" t="s">
        <v>3980</v>
      </c>
      <c r="G554" t="s">
        <v>4081</v>
      </c>
      <c r="H554" t="s">
        <v>4082</v>
      </c>
      <c r="I554" t="s">
        <v>237</v>
      </c>
      <c r="J554" t="s">
        <v>69</v>
      </c>
      <c r="K554" t="s">
        <v>87</v>
      </c>
      <c r="L554" t="s">
        <v>69</v>
      </c>
      <c r="M554" t="s">
        <v>48</v>
      </c>
      <c r="O554" t="s">
        <v>239</v>
      </c>
      <c r="P554" t="s">
        <v>112</v>
      </c>
      <c r="Q554" t="s">
        <v>4083</v>
      </c>
      <c r="R554" t="s">
        <v>51</v>
      </c>
      <c r="S554" t="s">
        <v>115</v>
      </c>
      <c r="T554" t="s">
        <v>73</v>
      </c>
      <c r="U554">
        <v>56453</v>
      </c>
      <c r="V554" t="s">
        <v>176</v>
      </c>
      <c r="W554" t="s">
        <v>55</v>
      </c>
      <c r="X554" t="s">
        <v>56</v>
      </c>
      <c r="Y554">
        <v>3</v>
      </c>
      <c r="Z554">
        <v>3978</v>
      </c>
      <c r="AA554" s="2">
        <v>44660</v>
      </c>
      <c r="AB554">
        <v>4</v>
      </c>
      <c r="AC554">
        <v>3</v>
      </c>
      <c r="AD554">
        <v>5</v>
      </c>
      <c r="AE554" s="1">
        <v>45061</v>
      </c>
      <c r="AF554" t="s">
        <v>103</v>
      </c>
      <c r="AG554" t="s">
        <v>76</v>
      </c>
      <c r="AH554" t="s">
        <v>60</v>
      </c>
      <c r="AI554" t="s">
        <v>4084</v>
      </c>
      <c r="AJ554" t="s">
        <v>4085</v>
      </c>
      <c r="AK554">
        <v>1</v>
      </c>
      <c r="AL554">
        <v>131.97999999999999</v>
      </c>
    </row>
    <row r="555" spans="1:38" x14ac:dyDescent="0.35">
      <c r="A555">
        <v>552</v>
      </c>
      <c r="B555" t="s">
        <v>1659</v>
      </c>
      <c r="C555" t="s">
        <v>4086</v>
      </c>
      <c r="D555" s="1">
        <v>44221</v>
      </c>
      <c r="E555" s="1">
        <v>44723</v>
      </c>
      <c r="F555" t="s">
        <v>3994</v>
      </c>
      <c r="G555" t="s">
        <v>4087</v>
      </c>
      <c r="H555" t="s">
        <v>4088</v>
      </c>
      <c r="I555" t="s">
        <v>137</v>
      </c>
      <c r="J555" t="s">
        <v>45</v>
      </c>
      <c r="K555" t="s">
        <v>46</v>
      </c>
      <c r="L555" t="s">
        <v>47</v>
      </c>
      <c r="M555" t="s">
        <v>174</v>
      </c>
      <c r="N555" t="s">
        <v>4089</v>
      </c>
      <c r="O555" t="s">
        <v>239</v>
      </c>
      <c r="P555" t="s">
        <v>1632</v>
      </c>
      <c r="Q555" t="s">
        <v>4090</v>
      </c>
      <c r="R555" t="s">
        <v>51</v>
      </c>
      <c r="S555" t="s">
        <v>219</v>
      </c>
      <c r="T555" t="s">
        <v>53</v>
      </c>
      <c r="U555">
        <v>5067</v>
      </c>
      <c r="V555" t="s">
        <v>129</v>
      </c>
      <c r="W555" t="s">
        <v>116</v>
      </c>
      <c r="X555" t="s">
        <v>56</v>
      </c>
      <c r="Y555">
        <v>3</v>
      </c>
      <c r="Z555">
        <v>3979</v>
      </c>
      <c r="AA555" s="2">
        <v>44816</v>
      </c>
      <c r="AB555">
        <v>3</v>
      </c>
      <c r="AC555">
        <v>5</v>
      </c>
      <c r="AD555">
        <v>2</v>
      </c>
      <c r="AE555" s="1">
        <v>45141</v>
      </c>
      <c r="AF555" t="s">
        <v>221</v>
      </c>
      <c r="AG555" t="s">
        <v>76</v>
      </c>
      <c r="AH555" t="s">
        <v>60</v>
      </c>
      <c r="AI555" t="s">
        <v>4091</v>
      </c>
      <c r="AJ555" t="s">
        <v>4092</v>
      </c>
      <c r="AK555">
        <v>3</v>
      </c>
      <c r="AL555">
        <v>477.12</v>
      </c>
    </row>
    <row r="556" spans="1:38" x14ac:dyDescent="0.35">
      <c r="A556">
        <v>553</v>
      </c>
      <c r="B556" t="s">
        <v>4093</v>
      </c>
      <c r="C556" t="s">
        <v>1510</v>
      </c>
      <c r="D556" s="1">
        <v>43962</v>
      </c>
      <c r="F556" t="s">
        <v>3812</v>
      </c>
      <c r="G556" t="s">
        <v>4094</v>
      </c>
      <c r="H556" t="s">
        <v>4095</v>
      </c>
      <c r="I556" t="s">
        <v>85</v>
      </c>
      <c r="J556" t="s">
        <v>86</v>
      </c>
      <c r="K556" t="s">
        <v>46</v>
      </c>
      <c r="L556" t="s">
        <v>86</v>
      </c>
      <c r="M556" t="s">
        <v>48</v>
      </c>
      <c r="O556" t="s">
        <v>239</v>
      </c>
      <c r="P556" t="s">
        <v>250</v>
      </c>
      <c r="Q556" s="2">
        <v>27437</v>
      </c>
      <c r="R556" t="s">
        <v>51</v>
      </c>
      <c r="S556" t="s">
        <v>646</v>
      </c>
      <c r="T556" t="s">
        <v>53</v>
      </c>
      <c r="U556">
        <v>39598</v>
      </c>
      <c r="V556" t="s">
        <v>54</v>
      </c>
      <c r="W556" t="s">
        <v>116</v>
      </c>
      <c r="X556" t="s">
        <v>144</v>
      </c>
      <c r="Y556">
        <v>3</v>
      </c>
      <c r="Z556">
        <v>3980</v>
      </c>
      <c r="AA556" s="2">
        <v>44630</v>
      </c>
      <c r="AB556">
        <v>4</v>
      </c>
      <c r="AC556">
        <v>2</v>
      </c>
      <c r="AD556">
        <v>5</v>
      </c>
      <c r="AE556" s="1">
        <v>45134</v>
      </c>
      <c r="AF556" t="s">
        <v>221</v>
      </c>
      <c r="AG556" t="s">
        <v>76</v>
      </c>
      <c r="AH556" t="s">
        <v>77</v>
      </c>
      <c r="AI556" t="s">
        <v>4096</v>
      </c>
      <c r="AJ556" t="s">
        <v>4097</v>
      </c>
      <c r="AK556">
        <v>1</v>
      </c>
      <c r="AL556">
        <v>695.56</v>
      </c>
    </row>
    <row r="557" spans="1:38" x14ac:dyDescent="0.35">
      <c r="A557">
        <v>554</v>
      </c>
      <c r="B557" t="s">
        <v>4098</v>
      </c>
      <c r="C557" t="s">
        <v>4099</v>
      </c>
      <c r="D557" s="1">
        <v>44036</v>
      </c>
      <c r="E557" s="1">
        <v>45025</v>
      </c>
      <c r="F557" t="s">
        <v>3812</v>
      </c>
      <c r="G557" t="s">
        <v>4100</v>
      </c>
      <c r="H557" t="s">
        <v>4101</v>
      </c>
      <c r="I557" t="s">
        <v>125</v>
      </c>
      <c r="J557" t="s">
        <v>86</v>
      </c>
      <c r="K557" t="s">
        <v>68</v>
      </c>
      <c r="L557" t="s">
        <v>47</v>
      </c>
      <c r="M557" t="s">
        <v>174</v>
      </c>
      <c r="N557" t="s">
        <v>4102</v>
      </c>
      <c r="O557" t="s">
        <v>239</v>
      </c>
      <c r="P557" t="s">
        <v>126</v>
      </c>
      <c r="Q557" s="2">
        <v>22099</v>
      </c>
      <c r="R557" t="s">
        <v>51</v>
      </c>
      <c r="S557" t="s">
        <v>115</v>
      </c>
      <c r="T557" t="s">
        <v>53</v>
      </c>
      <c r="U557">
        <v>35765</v>
      </c>
      <c r="V557" t="s">
        <v>129</v>
      </c>
      <c r="W557" t="s">
        <v>143</v>
      </c>
      <c r="X557" t="s">
        <v>56</v>
      </c>
      <c r="Y557">
        <v>3</v>
      </c>
      <c r="Z557">
        <v>3981</v>
      </c>
      <c r="AA557" t="s">
        <v>241</v>
      </c>
      <c r="AB557">
        <v>1</v>
      </c>
      <c r="AC557">
        <v>2</v>
      </c>
      <c r="AD557">
        <v>4</v>
      </c>
      <c r="AE557" s="1">
        <v>44917</v>
      </c>
      <c r="AF557" t="s">
        <v>221</v>
      </c>
      <c r="AG557" t="s">
        <v>76</v>
      </c>
      <c r="AH557" t="s">
        <v>130</v>
      </c>
      <c r="AI557" t="s">
        <v>4103</v>
      </c>
      <c r="AJ557" t="s">
        <v>4104</v>
      </c>
      <c r="AK557">
        <v>2</v>
      </c>
      <c r="AL557">
        <v>869.96</v>
      </c>
    </row>
    <row r="558" spans="1:38" x14ac:dyDescent="0.35">
      <c r="A558">
        <v>555</v>
      </c>
      <c r="B558" t="s">
        <v>4105</v>
      </c>
      <c r="C558" t="s">
        <v>4106</v>
      </c>
      <c r="D558" s="1">
        <v>44782</v>
      </c>
      <c r="F558" t="s">
        <v>3803</v>
      </c>
      <c r="G558" t="s">
        <v>4107</v>
      </c>
      <c r="H558" t="s">
        <v>4108</v>
      </c>
      <c r="I558" t="s">
        <v>43</v>
      </c>
      <c r="J558" t="s">
        <v>69</v>
      </c>
      <c r="K558" t="s">
        <v>87</v>
      </c>
      <c r="L558" t="s">
        <v>69</v>
      </c>
      <c r="M558" t="s">
        <v>48</v>
      </c>
      <c r="O558" t="s">
        <v>239</v>
      </c>
      <c r="P558" t="s">
        <v>70</v>
      </c>
      <c r="Q558" s="2">
        <v>21160</v>
      </c>
      <c r="R558" t="s">
        <v>51</v>
      </c>
      <c r="S558" t="s">
        <v>115</v>
      </c>
      <c r="T558" t="s">
        <v>53</v>
      </c>
      <c r="U558">
        <v>24218</v>
      </c>
      <c r="V558" t="s">
        <v>100</v>
      </c>
      <c r="W558" t="s">
        <v>116</v>
      </c>
      <c r="X558" t="s">
        <v>343</v>
      </c>
      <c r="Y558">
        <v>3</v>
      </c>
      <c r="Z558">
        <v>3982</v>
      </c>
      <c r="AA558" s="2">
        <v>44814</v>
      </c>
      <c r="AB558">
        <v>1</v>
      </c>
      <c r="AC558">
        <v>1</v>
      </c>
      <c r="AD558">
        <v>1</v>
      </c>
      <c r="AE558" s="1">
        <v>44904</v>
      </c>
      <c r="AF558" t="s">
        <v>118</v>
      </c>
      <c r="AG558" t="s">
        <v>59</v>
      </c>
      <c r="AH558" t="s">
        <v>104</v>
      </c>
      <c r="AI558" t="s">
        <v>4109</v>
      </c>
      <c r="AJ558" t="s">
        <v>4110</v>
      </c>
      <c r="AK558">
        <v>1</v>
      </c>
      <c r="AL558">
        <v>189.91</v>
      </c>
    </row>
    <row r="559" spans="1:38" x14ac:dyDescent="0.35">
      <c r="A559">
        <v>556</v>
      </c>
      <c r="B559" t="s">
        <v>4111</v>
      </c>
      <c r="C559" t="s">
        <v>4112</v>
      </c>
      <c r="D559" s="1">
        <v>44724</v>
      </c>
      <c r="F559" t="s">
        <v>3803</v>
      </c>
      <c r="G559" t="s">
        <v>4113</v>
      </c>
      <c r="H559" t="s">
        <v>4114</v>
      </c>
      <c r="I559" t="s">
        <v>184</v>
      </c>
      <c r="J559" t="s">
        <v>86</v>
      </c>
      <c r="K559" t="s">
        <v>68</v>
      </c>
      <c r="L559" t="s">
        <v>86</v>
      </c>
      <c r="M559" t="s">
        <v>48</v>
      </c>
      <c r="O559" t="s">
        <v>239</v>
      </c>
      <c r="P559" t="s">
        <v>126</v>
      </c>
      <c r="Q559" s="2">
        <v>23715</v>
      </c>
      <c r="R559" t="s">
        <v>51</v>
      </c>
      <c r="S559" t="s">
        <v>142</v>
      </c>
      <c r="T559" t="s">
        <v>53</v>
      </c>
      <c r="U559">
        <v>62116</v>
      </c>
      <c r="V559" t="s">
        <v>74</v>
      </c>
      <c r="W559" t="s">
        <v>116</v>
      </c>
      <c r="X559" t="s">
        <v>144</v>
      </c>
      <c r="Y559">
        <v>3</v>
      </c>
      <c r="Z559">
        <v>3983</v>
      </c>
      <c r="AA559" s="2">
        <v>44632</v>
      </c>
      <c r="AB559">
        <v>4</v>
      </c>
      <c r="AC559">
        <v>3</v>
      </c>
      <c r="AD559">
        <v>1</v>
      </c>
      <c r="AE559" s="1">
        <v>45131</v>
      </c>
      <c r="AF559" t="s">
        <v>103</v>
      </c>
      <c r="AG559" t="s">
        <v>76</v>
      </c>
      <c r="AH559" t="s">
        <v>60</v>
      </c>
      <c r="AI559" t="s">
        <v>4115</v>
      </c>
      <c r="AJ559" t="s">
        <v>4116</v>
      </c>
      <c r="AK559">
        <v>5</v>
      </c>
      <c r="AL559">
        <v>407.96</v>
      </c>
    </row>
    <row r="560" spans="1:38" x14ac:dyDescent="0.35">
      <c r="A560">
        <v>557</v>
      </c>
      <c r="B560" t="s">
        <v>4117</v>
      </c>
      <c r="C560" t="s">
        <v>2162</v>
      </c>
      <c r="D560" s="1">
        <v>44602</v>
      </c>
      <c r="E560" s="1">
        <v>44720</v>
      </c>
      <c r="F560" t="s">
        <v>3803</v>
      </c>
      <c r="G560" t="s">
        <v>4118</v>
      </c>
      <c r="H560" t="s">
        <v>4119</v>
      </c>
      <c r="I560" t="s">
        <v>67</v>
      </c>
      <c r="J560" t="s">
        <v>45</v>
      </c>
      <c r="K560" t="s">
        <v>87</v>
      </c>
      <c r="L560" t="s">
        <v>86</v>
      </c>
      <c r="M560" t="s">
        <v>195</v>
      </c>
      <c r="N560" t="s">
        <v>4120</v>
      </c>
      <c r="O560" t="s">
        <v>239</v>
      </c>
      <c r="P560" t="s">
        <v>458</v>
      </c>
      <c r="Q560" t="s">
        <v>4121</v>
      </c>
      <c r="R560" t="s">
        <v>166</v>
      </c>
      <c r="S560" t="s">
        <v>115</v>
      </c>
      <c r="T560" t="s">
        <v>53</v>
      </c>
      <c r="U560">
        <v>67986</v>
      </c>
      <c r="V560" t="s">
        <v>74</v>
      </c>
      <c r="W560" t="s">
        <v>101</v>
      </c>
      <c r="X560" t="s">
        <v>56</v>
      </c>
      <c r="Y560">
        <v>3</v>
      </c>
      <c r="Z560">
        <v>3984</v>
      </c>
      <c r="AA560" t="s">
        <v>942</v>
      </c>
      <c r="AB560">
        <v>5</v>
      </c>
      <c r="AC560">
        <v>5</v>
      </c>
      <c r="AD560">
        <v>4</v>
      </c>
      <c r="AE560" s="1">
        <v>44780</v>
      </c>
      <c r="AF560" t="s">
        <v>221</v>
      </c>
      <c r="AG560" t="s">
        <v>59</v>
      </c>
      <c r="AH560" t="s">
        <v>77</v>
      </c>
      <c r="AI560" t="s">
        <v>4122</v>
      </c>
      <c r="AJ560" t="s">
        <v>4123</v>
      </c>
      <c r="AK560">
        <v>1</v>
      </c>
      <c r="AL560">
        <v>202.91</v>
      </c>
    </row>
    <row r="561" spans="1:38" x14ac:dyDescent="0.35">
      <c r="A561">
        <v>558</v>
      </c>
      <c r="B561" t="s">
        <v>2123</v>
      </c>
      <c r="C561" t="s">
        <v>1361</v>
      </c>
      <c r="D561" s="1">
        <v>44939</v>
      </c>
      <c r="E561" s="1">
        <v>45065</v>
      </c>
      <c r="F561" t="s">
        <v>3803</v>
      </c>
      <c r="G561" t="s">
        <v>4124</v>
      </c>
      <c r="H561" t="s">
        <v>4125</v>
      </c>
      <c r="I561" t="s">
        <v>194</v>
      </c>
      <c r="J561" t="s">
        <v>69</v>
      </c>
      <c r="K561" t="s">
        <v>68</v>
      </c>
      <c r="L561" t="s">
        <v>69</v>
      </c>
      <c r="M561" t="s">
        <v>174</v>
      </c>
      <c r="N561" t="s">
        <v>4126</v>
      </c>
      <c r="O561" t="s">
        <v>239</v>
      </c>
      <c r="P561" t="s">
        <v>1115</v>
      </c>
      <c r="Q561" t="s">
        <v>4127</v>
      </c>
      <c r="R561" t="s">
        <v>166</v>
      </c>
      <c r="S561" t="s">
        <v>261</v>
      </c>
      <c r="T561" t="s">
        <v>73</v>
      </c>
      <c r="U561">
        <v>26193</v>
      </c>
      <c r="V561" t="s">
        <v>54</v>
      </c>
      <c r="W561" t="s">
        <v>55</v>
      </c>
      <c r="X561" t="s">
        <v>56</v>
      </c>
      <c r="Y561">
        <v>3</v>
      </c>
      <c r="Z561">
        <v>3985</v>
      </c>
      <c r="AA561" t="s">
        <v>1803</v>
      </c>
      <c r="AB561">
        <v>5</v>
      </c>
      <c r="AC561">
        <v>4</v>
      </c>
      <c r="AD561">
        <v>2</v>
      </c>
      <c r="AE561" s="1">
        <v>44850</v>
      </c>
      <c r="AF561" t="s">
        <v>221</v>
      </c>
      <c r="AG561" t="s">
        <v>59</v>
      </c>
      <c r="AH561" t="s">
        <v>130</v>
      </c>
      <c r="AI561" t="s">
        <v>4128</v>
      </c>
      <c r="AJ561" t="s">
        <v>4129</v>
      </c>
      <c r="AK561">
        <v>4</v>
      </c>
      <c r="AL561">
        <v>956.95</v>
      </c>
    </row>
    <row r="562" spans="1:38" x14ac:dyDescent="0.35">
      <c r="A562">
        <v>559</v>
      </c>
      <c r="B562" t="s">
        <v>4130</v>
      </c>
      <c r="C562" t="s">
        <v>4131</v>
      </c>
      <c r="D562" s="1">
        <v>43900</v>
      </c>
      <c r="F562" t="s">
        <v>3803</v>
      </c>
      <c r="G562" t="s">
        <v>4132</v>
      </c>
      <c r="H562" t="s">
        <v>4133</v>
      </c>
      <c r="I562" t="s">
        <v>111</v>
      </c>
      <c r="J562" t="s">
        <v>69</v>
      </c>
      <c r="K562" t="s">
        <v>68</v>
      </c>
      <c r="L562" t="s">
        <v>47</v>
      </c>
      <c r="M562" t="s">
        <v>48</v>
      </c>
      <c r="O562" t="s">
        <v>239</v>
      </c>
      <c r="P562" t="s">
        <v>503</v>
      </c>
      <c r="Q562" t="s">
        <v>4134</v>
      </c>
      <c r="R562" t="s">
        <v>166</v>
      </c>
      <c r="S562" t="s">
        <v>6</v>
      </c>
      <c r="T562" t="s">
        <v>53</v>
      </c>
      <c r="U562">
        <v>46762</v>
      </c>
      <c r="V562" t="s">
        <v>74</v>
      </c>
      <c r="W562" t="s">
        <v>116</v>
      </c>
      <c r="X562" t="s">
        <v>56</v>
      </c>
      <c r="Y562">
        <v>3</v>
      </c>
      <c r="Z562">
        <v>3986</v>
      </c>
      <c r="AA562" s="2">
        <v>44783</v>
      </c>
      <c r="AB562">
        <v>4</v>
      </c>
      <c r="AC562">
        <v>3</v>
      </c>
      <c r="AD562">
        <v>2</v>
      </c>
      <c r="AE562" s="1">
        <v>44849</v>
      </c>
      <c r="AF562" t="s">
        <v>118</v>
      </c>
      <c r="AG562" t="s">
        <v>76</v>
      </c>
      <c r="AH562" t="s">
        <v>130</v>
      </c>
      <c r="AI562" t="s">
        <v>4135</v>
      </c>
      <c r="AJ562" t="s">
        <v>2200</v>
      </c>
      <c r="AK562">
        <v>5</v>
      </c>
      <c r="AL562">
        <v>813.03</v>
      </c>
    </row>
    <row r="563" spans="1:38" x14ac:dyDescent="0.35">
      <c r="A563">
        <v>560</v>
      </c>
      <c r="B563" t="s">
        <v>2387</v>
      </c>
      <c r="C563" t="s">
        <v>914</v>
      </c>
      <c r="D563" s="1">
        <v>44617</v>
      </c>
      <c r="E563" s="1">
        <v>44761</v>
      </c>
      <c r="F563" t="s">
        <v>3950</v>
      </c>
      <c r="G563" t="s">
        <v>4136</v>
      </c>
      <c r="H563" t="s">
        <v>4137</v>
      </c>
      <c r="I563" t="s">
        <v>237</v>
      </c>
      <c r="J563" t="s">
        <v>86</v>
      </c>
      <c r="K563" t="s">
        <v>68</v>
      </c>
      <c r="L563" t="s">
        <v>86</v>
      </c>
      <c r="M563" t="s">
        <v>195</v>
      </c>
      <c r="N563" t="s">
        <v>4138</v>
      </c>
      <c r="O563" t="s">
        <v>239</v>
      </c>
      <c r="P563" t="s">
        <v>503</v>
      </c>
      <c r="Q563" s="2">
        <v>30015</v>
      </c>
      <c r="R563" t="s">
        <v>166</v>
      </c>
      <c r="S563" t="s">
        <v>6</v>
      </c>
      <c r="T563" t="s">
        <v>73</v>
      </c>
      <c r="U563">
        <v>81376</v>
      </c>
      <c r="V563" t="s">
        <v>100</v>
      </c>
      <c r="W563" t="s">
        <v>55</v>
      </c>
      <c r="X563" t="s">
        <v>144</v>
      </c>
      <c r="Y563">
        <v>3</v>
      </c>
      <c r="Z563">
        <v>3987</v>
      </c>
      <c r="AA563" t="s">
        <v>2946</v>
      </c>
      <c r="AB563">
        <v>5</v>
      </c>
      <c r="AC563">
        <v>4</v>
      </c>
      <c r="AD563">
        <v>1</v>
      </c>
      <c r="AE563" s="1">
        <v>44797</v>
      </c>
      <c r="AF563" t="s">
        <v>103</v>
      </c>
      <c r="AG563" t="s">
        <v>76</v>
      </c>
      <c r="AH563" t="s">
        <v>130</v>
      </c>
      <c r="AI563" t="s">
        <v>4139</v>
      </c>
      <c r="AJ563" t="s">
        <v>4140</v>
      </c>
      <c r="AK563">
        <v>1</v>
      </c>
      <c r="AL563">
        <v>962.54</v>
      </c>
    </row>
    <row r="564" spans="1:38" x14ac:dyDescent="0.35">
      <c r="A564">
        <v>561</v>
      </c>
      <c r="B564" t="s">
        <v>4141</v>
      </c>
      <c r="C564" t="s">
        <v>3781</v>
      </c>
      <c r="D564" s="1">
        <v>44763</v>
      </c>
      <c r="E564" s="1">
        <v>44886</v>
      </c>
      <c r="F564" t="s">
        <v>3100</v>
      </c>
      <c r="G564" t="s">
        <v>4142</v>
      </c>
      <c r="H564" t="s">
        <v>4143</v>
      </c>
      <c r="I564" t="s">
        <v>184</v>
      </c>
      <c r="J564" t="s">
        <v>45</v>
      </c>
      <c r="K564" t="s">
        <v>68</v>
      </c>
      <c r="L564" t="s">
        <v>47</v>
      </c>
      <c r="M564" t="s">
        <v>248</v>
      </c>
      <c r="N564" t="s">
        <v>4144</v>
      </c>
      <c r="O564" t="s">
        <v>239</v>
      </c>
      <c r="P564" t="s">
        <v>425</v>
      </c>
      <c r="Q564" t="s">
        <v>4145</v>
      </c>
      <c r="R564" t="s">
        <v>51</v>
      </c>
      <c r="S564" t="s">
        <v>427</v>
      </c>
      <c r="T564" t="s">
        <v>53</v>
      </c>
      <c r="U564">
        <v>73583</v>
      </c>
      <c r="V564" t="s">
        <v>54</v>
      </c>
      <c r="W564" t="s">
        <v>55</v>
      </c>
      <c r="X564" t="s">
        <v>56</v>
      </c>
      <c r="Y564">
        <v>3</v>
      </c>
      <c r="Z564">
        <v>3988</v>
      </c>
      <c r="AA564" t="s">
        <v>2294</v>
      </c>
      <c r="AB564">
        <v>5</v>
      </c>
      <c r="AC564">
        <v>2</v>
      </c>
      <c r="AD564">
        <v>5</v>
      </c>
      <c r="AE564" s="1">
        <v>44958</v>
      </c>
      <c r="AF564" t="s">
        <v>103</v>
      </c>
      <c r="AG564" t="s">
        <v>59</v>
      </c>
      <c r="AH564" t="s">
        <v>130</v>
      </c>
      <c r="AI564" t="s">
        <v>4146</v>
      </c>
      <c r="AJ564" t="s">
        <v>655</v>
      </c>
      <c r="AK564">
        <v>5</v>
      </c>
      <c r="AL564">
        <v>190.07</v>
      </c>
    </row>
    <row r="565" spans="1:38" x14ac:dyDescent="0.35">
      <c r="A565">
        <v>562</v>
      </c>
      <c r="B565" t="s">
        <v>4147</v>
      </c>
      <c r="C565" t="s">
        <v>2822</v>
      </c>
      <c r="D565" s="1">
        <v>44753</v>
      </c>
      <c r="F565" t="s">
        <v>3100</v>
      </c>
      <c r="G565" t="s">
        <v>4148</v>
      </c>
      <c r="H565" t="s">
        <v>4149</v>
      </c>
      <c r="I565" t="s">
        <v>111</v>
      </c>
      <c r="J565" t="s">
        <v>86</v>
      </c>
      <c r="K565" t="s">
        <v>46</v>
      </c>
      <c r="L565" t="s">
        <v>69</v>
      </c>
      <c r="M565" t="s">
        <v>48</v>
      </c>
      <c r="O565" t="s">
        <v>239</v>
      </c>
      <c r="P565" t="s">
        <v>112</v>
      </c>
      <c r="Q565" t="s">
        <v>4150</v>
      </c>
      <c r="R565" t="s">
        <v>51</v>
      </c>
      <c r="S565" t="s">
        <v>326</v>
      </c>
      <c r="T565" t="s">
        <v>53</v>
      </c>
      <c r="U565">
        <v>43953</v>
      </c>
      <c r="V565" t="s">
        <v>176</v>
      </c>
      <c r="W565" t="s">
        <v>55</v>
      </c>
      <c r="X565" t="s">
        <v>56</v>
      </c>
      <c r="Y565">
        <v>3</v>
      </c>
      <c r="Z565">
        <v>3989</v>
      </c>
      <c r="AA565" t="s">
        <v>1914</v>
      </c>
      <c r="AB565">
        <v>2</v>
      </c>
      <c r="AC565">
        <v>1</v>
      </c>
      <c r="AD565">
        <v>1</v>
      </c>
      <c r="AE565" s="1">
        <v>44948</v>
      </c>
      <c r="AF565" t="s">
        <v>221</v>
      </c>
      <c r="AG565" t="s">
        <v>59</v>
      </c>
      <c r="AH565" t="s">
        <v>130</v>
      </c>
      <c r="AI565" t="s">
        <v>4151</v>
      </c>
      <c r="AJ565" t="s">
        <v>4152</v>
      </c>
      <c r="AK565">
        <v>5</v>
      </c>
      <c r="AL565">
        <v>866.51</v>
      </c>
    </row>
    <row r="566" spans="1:38" x14ac:dyDescent="0.35">
      <c r="A566">
        <v>563</v>
      </c>
      <c r="B566" t="s">
        <v>4153</v>
      </c>
      <c r="C566" t="s">
        <v>3623</v>
      </c>
      <c r="D566" s="1">
        <v>43801</v>
      </c>
      <c r="E566" s="1">
        <v>43825</v>
      </c>
      <c r="F566" t="s">
        <v>3980</v>
      </c>
      <c r="G566" t="s">
        <v>4154</v>
      </c>
      <c r="H566" t="s">
        <v>4155</v>
      </c>
      <c r="I566" t="s">
        <v>137</v>
      </c>
      <c r="J566" t="s">
        <v>45</v>
      </c>
      <c r="K566" t="s">
        <v>46</v>
      </c>
      <c r="L566" t="s">
        <v>47</v>
      </c>
      <c r="M566" t="s">
        <v>138</v>
      </c>
      <c r="N566" t="s">
        <v>4156</v>
      </c>
      <c r="O566" t="s">
        <v>239</v>
      </c>
      <c r="P566" t="s">
        <v>4157</v>
      </c>
      <c r="Q566" t="s">
        <v>4158</v>
      </c>
      <c r="R566" t="s">
        <v>51</v>
      </c>
      <c r="S566" t="s">
        <v>4157</v>
      </c>
      <c r="T566" t="s">
        <v>73</v>
      </c>
      <c r="U566">
        <v>73329</v>
      </c>
      <c r="V566" t="s">
        <v>54</v>
      </c>
      <c r="W566" t="s">
        <v>143</v>
      </c>
      <c r="X566" t="s">
        <v>56</v>
      </c>
      <c r="Y566">
        <v>3</v>
      </c>
      <c r="Z566">
        <v>3990</v>
      </c>
      <c r="AA566" t="s">
        <v>600</v>
      </c>
      <c r="AB566">
        <v>2</v>
      </c>
      <c r="AC566">
        <v>2</v>
      </c>
      <c r="AD566">
        <v>1</v>
      </c>
      <c r="AE566" s="1">
        <v>44844</v>
      </c>
      <c r="AF566" t="s">
        <v>118</v>
      </c>
      <c r="AG566" t="s">
        <v>59</v>
      </c>
      <c r="AH566" t="s">
        <v>60</v>
      </c>
      <c r="AI566" t="s">
        <v>4159</v>
      </c>
      <c r="AJ566" t="s">
        <v>4160</v>
      </c>
      <c r="AK566">
        <v>2</v>
      </c>
      <c r="AL566">
        <v>475.04</v>
      </c>
    </row>
    <row r="567" spans="1:38" x14ac:dyDescent="0.35">
      <c r="A567">
        <v>564</v>
      </c>
      <c r="B567" t="s">
        <v>4161</v>
      </c>
      <c r="C567" t="s">
        <v>256</v>
      </c>
      <c r="D567" s="1">
        <v>45026</v>
      </c>
      <c r="F567" t="s">
        <v>3980</v>
      </c>
      <c r="G567" t="s">
        <v>4162</v>
      </c>
      <c r="H567" t="s">
        <v>4163</v>
      </c>
      <c r="I567" t="s">
        <v>125</v>
      </c>
      <c r="J567" t="s">
        <v>45</v>
      </c>
      <c r="K567" t="s">
        <v>87</v>
      </c>
      <c r="L567" t="s">
        <v>86</v>
      </c>
      <c r="M567" t="s">
        <v>48</v>
      </c>
      <c r="O567" t="s">
        <v>239</v>
      </c>
      <c r="P567" t="s">
        <v>250</v>
      </c>
      <c r="Q567" s="2">
        <v>27275</v>
      </c>
      <c r="R567" t="s">
        <v>51</v>
      </c>
      <c r="S567" t="s">
        <v>251</v>
      </c>
      <c r="T567" t="s">
        <v>73</v>
      </c>
      <c r="U567">
        <v>89576</v>
      </c>
      <c r="V567" t="s">
        <v>129</v>
      </c>
      <c r="W567" t="s">
        <v>101</v>
      </c>
      <c r="X567" t="s">
        <v>56</v>
      </c>
      <c r="Y567">
        <v>3</v>
      </c>
      <c r="Z567">
        <v>3991</v>
      </c>
      <c r="AA567" s="2">
        <v>44875</v>
      </c>
      <c r="AB567">
        <v>2</v>
      </c>
      <c r="AC567">
        <v>3</v>
      </c>
      <c r="AD567">
        <v>2</v>
      </c>
      <c r="AE567" s="1">
        <v>44823</v>
      </c>
      <c r="AF567" t="s">
        <v>75</v>
      </c>
      <c r="AG567" t="s">
        <v>59</v>
      </c>
      <c r="AH567" t="s">
        <v>104</v>
      </c>
      <c r="AI567" t="s">
        <v>4164</v>
      </c>
      <c r="AJ567" t="s">
        <v>4165</v>
      </c>
      <c r="AK567">
        <v>4</v>
      </c>
      <c r="AL567">
        <v>716.52</v>
      </c>
    </row>
    <row r="568" spans="1:38" x14ac:dyDescent="0.35">
      <c r="A568">
        <v>565</v>
      </c>
      <c r="B568" t="s">
        <v>4166</v>
      </c>
      <c r="C568" t="s">
        <v>4167</v>
      </c>
      <c r="D568" s="1">
        <v>44903</v>
      </c>
      <c r="E568" s="1">
        <v>45053</v>
      </c>
      <c r="F568" t="s">
        <v>3812</v>
      </c>
      <c r="G568" t="s">
        <v>4168</v>
      </c>
      <c r="H568" t="s">
        <v>4169</v>
      </c>
      <c r="I568" t="s">
        <v>184</v>
      </c>
      <c r="J568" t="s">
        <v>69</v>
      </c>
      <c r="K568" t="s">
        <v>68</v>
      </c>
      <c r="L568" t="s">
        <v>86</v>
      </c>
      <c r="M568" t="s">
        <v>248</v>
      </c>
      <c r="N568" t="s">
        <v>4170</v>
      </c>
      <c r="O568" t="s">
        <v>239</v>
      </c>
      <c r="P568" t="s">
        <v>140</v>
      </c>
      <c r="Q568" t="s">
        <v>4171</v>
      </c>
      <c r="R568" t="s">
        <v>51</v>
      </c>
      <c r="S568" t="s">
        <v>142</v>
      </c>
      <c r="T568" t="s">
        <v>73</v>
      </c>
      <c r="U568">
        <v>49077</v>
      </c>
      <c r="V568" t="s">
        <v>129</v>
      </c>
      <c r="W568" t="s">
        <v>116</v>
      </c>
      <c r="X568" t="s">
        <v>56</v>
      </c>
      <c r="Y568">
        <v>3</v>
      </c>
      <c r="Z568">
        <v>3992</v>
      </c>
      <c r="AA568" t="s">
        <v>872</v>
      </c>
      <c r="AB568">
        <v>4</v>
      </c>
      <c r="AC568">
        <v>3</v>
      </c>
      <c r="AD568">
        <v>1</v>
      </c>
      <c r="AE568" s="1">
        <v>44817</v>
      </c>
      <c r="AF568" t="s">
        <v>103</v>
      </c>
      <c r="AG568" t="s">
        <v>76</v>
      </c>
      <c r="AH568" t="s">
        <v>104</v>
      </c>
      <c r="AI568" t="s">
        <v>4172</v>
      </c>
      <c r="AJ568" t="s">
        <v>4173</v>
      </c>
      <c r="AK568">
        <v>3</v>
      </c>
      <c r="AL568">
        <v>323.25</v>
      </c>
    </row>
    <row r="569" spans="1:38" x14ac:dyDescent="0.35">
      <c r="A569">
        <v>566</v>
      </c>
      <c r="B569" t="s">
        <v>4174</v>
      </c>
      <c r="C569" t="s">
        <v>297</v>
      </c>
      <c r="D569" s="1">
        <v>44734</v>
      </c>
      <c r="F569" t="s">
        <v>3812</v>
      </c>
      <c r="G569" t="s">
        <v>4175</v>
      </c>
      <c r="H569" t="s">
        <v>4176</v>
      </c>
      <c r="I569" t="s">
        <v>237</v>
      </c>
      <c r="J569" t="s">
        <v>45</v>
      </c>
      <c r="K569" t="s">
        <v>46</v>
      </c>
      <c r="L569" t="s">
        <v>86</v>
      </c>
      <c r="M569" t="s">
        <v>48</v>
      </c>
      <c r="O569" t="s">
        <v>239</v>
      </c>
      <c r="P569" t="s">
        <v>126</v>
      </c>
      <c r="Q569" t="s">
        <v>1952</v>
      </c>
      <c r="R569" t="s">
        <v>51</v>
      </c>
      <c r="S569" t="s">
        <v>326</v>
      </c>
      <c r="T569" t="s">
        <v>53</v>
      </c>
      <c r="U569">
        <v>42676</v>
      </c>
      <c r="V569" t="s">
        <v>176</v>
      </c>
      <c r="W569" t="s">
        <v>116</v>
      </c>
      <c r="X569" t="s">
        <v>56</v>
      </c>
      <c r="Y569">
        <v>3</v>
      </c>
      <c r="Z569">
        <v>3993</v>
      </c>
      <c r="AA569" t="s">
        <v>2697</v>
      </c>
      <c r="AB569">
        <v>3</v>
      </c>
      <c r="AC569">
        <v>4</v>
      </c>
      <c r="AD569">
        <v>4</v>
      </c>
      <c r="AE569" s="1">
        <v>44953</v>
      </c>
      <c r="AF569" t="s">
        <v>221</v>
      </c>
      <c r="AG569" t="s">
        <v>59</v>
      </c>
      <c r="AH569" t="s">
        <v>60</v>
      </c>
      <c r="AI569" t="s">
        <v>4177</v>
      </c>
      <c r="AJ569" t="s">
        <v>4178</v>
      </c>
      <c r="AK569">
        <v>2</v>
      </c>
      <c r="AL569">
        <v>229</v>
      </c>
    </row>
    <row r="570" spans="1:38" x14ac:dyDescent="0.35">
      <c r="A570">
        <v>567</v>
      </c>
      <c r="B570" t="s">
        <v>4179</v>
      </c>
      <c r="C570" t="s">
        <v>4130</v>
      </c>
      <c r="D570" s="1">
        <v>44826</v>
      </c>
      <c r="F570" t="s">
        <v>3812</v>
      </c>
      <c r="G570" t="s">
        <v>4180</v>
      </c>
      <c r="H570" t="s">
        <v>4181</v>
      </c>
      <c r="I570" t="s">
        <v>85</v>
      </c>
      <c r="J570" t="s">
        <v>86</v>
      </c>
      <c r="K570" t="s">
        <v>68</v>
      </c>
      <c r="L570" t="s">
        <v>86</v>
      </c>
      <c r="M570" t="s">
        <v>48</v>
      </c>
      <c r="O570" t="s">
        <v>239</v>
      </c>
      <c r="P570" t="s">
        <v>126</v>
      </c>
      <c r="Q570" s="2">
        <v>31991</v>
      </c>
      <c r="R570" t="s">
        <v>51</v>
      </c>
      <c r="S570" t="s">
        <v>926</v>
      </c>
      <c r="T570" t="s">
        <v>53</v>
      </c>
      <c r="U570">
        <v>53464</v>
      </c>
      <c r="V570" t="s">
        <v>176</v>
      </c>
      <c r="W570" t="s">
        <v>101</v>
      </c>
      <c r="X570" t="s">
        <v>56</v>
      </c>
      <c r="Y570">
        <v>3</v>
      </c>
      <c r="Z570">
        <v>3994</v>
      </c>
      <c r="AA570" t="s">
        <v>377</v>
      </c>
      <c r="AB570">
        <v>3</v>
      </c>
      <c r="AC570">
        <v>5</v>
      </c>
      <c r="AD570">
        <v>2</v>
      </c>
      <c r="AE570" s="1">
        <v>44968</v>
      </c>
      <c r="AF570" t="s">
        <v>75</v>
      </c>
      <c r="AG570" t="s">
        <v>59</v>
      </c>
      <c r="AH570" t="s">
        <v>60</v>
      </c>
      <c r="AI570" t="s">
        <v>4182</v>
      </c>
      <c r="AJ570" t="s">
        <v>4183</v>
      </c>
      <c r="AK570">
        <v>1</v>
      </c>
      <c r="AL570">
        <v>861.91</v>
      </c>
    </row>
    <row r="571" spans="1:38" x14ac:dyDescent="0.35">
      <c r="A571">
        <v>568</v>
      </c>
      <c r="B571" t="s">
        <v>4184</v>
      </c>
      <c r="C571" t="s">
        <v>4185</v>
      </c>
      <c r="D571" s="1">
        <v>43661</v>
      </c>
      <c r="E571" s="1">
        <v>44348</v>
      </c>
      <c r="F571" t="s">
        <v>3803</v>
      </c>
      <c r="G571" t="s">
        <v>4186</v>
      </c>
      <c r="H571" t="s">
        <v>4187</v>
      </c>
      <c r="I571" t="s">
        <v>163</v>
      </c>
      <c r="J571" t="s">
        <v>86</v>
      </c>
      <c r="K571" t="s">
        <v>68</v>
      </c>
      <c r="L571" t="s">
        <v>47</v>
      </c>
      <c r="M571" t="s">
        <v>174</v>
      </c>
      <c r="N571" t="s">
        <v>4188</v>
      </c>
      <c r="O571" t="s">
        <v>239</v>
      </c>
      <c r="P571" t="s">
        <v>458</v>
      </c>
      <c r="Q571" s="2">
        <v>17026</v>
      </c>
      <c r="R571" t="s">
        <v>51</v>
      </c>
      <c r="S571" t="s">
        <v>646</v>
      </c>
      <c r="T571" t="s">
        <v>53</v>
      </c>
      <c r="U571">
        <v>95641</v>
      </c>
      <c r="V571" t="s">
        <v>129</v>
      </c>
      <c r="W571" t="s">
        <v>55</v>
      </c>
      <c r="X571" t="s">
        <v>144</v>
      </c>
      <c r="Y571">
        <v>3</v>
      </c>
      <c r="Z571">
        <v>3995</v>
      </c>
      <c r="AA571" s="2">
        <v>45047</v>
      </c>
      <c r="AB571">
        <v>4</v>
      </c>
      <c r="AC571">
        <v>5</v>
      </c>
      <c r="AD571">
        <v>2</v>
      </c>
      <c r="AE571" s="1">
        <v>44918</v>
      </c>
      <c r="AF571" t="s">
        <v>103</v>
      </c>
      <c r="AG571" t="s">
        <v>76</v>
      </c>
      <c r="AH571" t="s">
        <v>77</v>
      </c>
      <c r="AI571" t="s">
        <v>4189</v>
      </c>
      <c r="AJ571" t="s">
        <v>4190</v>
      </c>
      <c r="AK571">
        <v>3</v>
      </c>
      <c r="AL571">
        <v>803.73</v>
      </c>
    </row>
    <row r="572" spans="1:38" x14ac:dyDescent="0.35">
      <c r="A572">
        <v>569</v>
      </c>
      <c r="B572" t="s">
        <v>4191</v>
      </c>
      <c r="C572" t="s">
        <v>4192</v>
      </c>
      <c r="D572" s="1">
        <v>44440</v>
      </c>
      <c r="F572" t="s">
        <v>3803</v>
      </c>
      <c r="G572" t="s">
        <v>4193</v>
      </c>
      <c r="H572" t="s">
        <v>4194</v>
      </c>
      <c r="I572" t="s">
        <v>194</v>
      </c>
      <c r="J572" t="s">
        <v>69</v>
      </c>
      <c r="K572" t="s">
        <v>46</v>
      </c>
      <c r="L572" t="s">
        <v>86</v>
      </c>
      <c r="M572" t="s">
        <v>48</v>
      </c>
      <c r="O572" t="s">
        <v>239</v>
      </c>
      <c r="P572" t="s">
        <v>503</v>
      </c>
      <c r="Q572" t="s">
        <v>4195</v>
      </c>
      <c r="R572" t="s">
        <v>51</v>
      </c>
      <c r="S572" t="s">
        <v>115</v>
      </c>
      <c r="T572" t="s">
        <v>53</v>
      </c>
      <c r="U572">
        <v>82286</v>
      </c>
      <c r="V572" t="s">
        <v>54</v>
      </c>
      <c r="W572" t="s">
        <v>55</v>
      </c>
      <c r="X572" t="s">
        <v>56</v>
      </c>
      <c r="Y572">
        <v>3</v>
      </c>
      <c r="Z572">
        <v>3996</v>
      </c>
      <c r="AA572" t="s">
        <v>965</v>
      </c>
      <c r="AB572">
        <v>3</v>
      </c>
      <c r="AC572">
        <v>5</v>
      </c>
      <c r="AD572">
        <v>1</v>
      </c>
      <c r="AE572" s="1">
        <v>44935</v>
      </c>
      <c r="AF572" t="s">
        <v>75</v>
      </c>
      <c r="AG572" t="s">
        <v>59</v>
      </c>
      <c r="AH572" t="s">
        <v>60</v>
      </c>
      <c r="AI572" t="s">
        <v>4196</v>
      </c>
      <c r="AJ572" t="s">
        <v>4197</v>
      </c>
      <c r="AK572">
        <v>2</v>
      </c>
      <c r="AL572">
        <v>808.51</v>
      </c>
    </row>
    <row r="573" spans="1:38" x14ac:dyDescent="0.35">
      <c r="A573">
        <v>570</v>
      </c>
      <c r="B573" t="s">
        <v>4093</v>
      </c>
      <c r="C573" t="s">
        <v>689</v>
      </c>
      <c r="D573" s="1">
        <v>43662</v>
      </c>
      <c r="F573" t="s">
        <v>3803</v>
      </c>
      <c r="G573" t="s">
        <v>4198</v>
      </c>
      <c r="H573" t="s">
        <v>4199</v>
      </c>
      <c r="I573" t="s">
        <v>67</v>
      </c>
      <c r="J573" t="s">
        <v>45</v>
      </c>
      <c r="K573" t="s">
        <v>68</v>
      </c>
      <c r="L573" t="s">
        <v>47</v>
      </c>
      <c r="M573" t="s">
        <v>48</v>
      </c>
      <c r="O573" t="s">
        <v>239</v>
      </c>
      <c r="P573" t="s">
        <v>153</v>
      </c>
      <c r="Q573" s="2">
        <v>16845</v>
      </c>
      <c r="R573" t="s">
        <v>166</v>
      </c>
      <c r="S573" t="s">
        <v>646</v>
      </c>
      <c r="T573" t="s">
        <v>73</v>
      </c>
      <c r="U573">
        <v>72560</v>
      </c>
      <c r="V573" t="s">
        <v>129</v>
      </c>
      <c r="W573" t="s">
        <v>101</v>
      </c>
      <c r="X573" t="s">
        <v>343</v>
      </c>
      <c r="Y573">
        <v>3</v>
      </c>
      <c r="Z573">
        <v>3997</v>
      </c>
      <c r="AA573" s="2">
        <v>44843</v>
      </c>
      <c r="AB573">
        <v>2</v>
      </c>
      <c r="AC573">
        <v>4</v>
      </c>
      <c r="AD573">
        <v>1</v>
      </c>
      <c r="AE573" s="1">
        <v>44823</v>
      </c>
      <c r="AF573" t="s">
        <v>103</v>
      </c>
      <c r="AG573" t="s">
        <v>76</v>
      </c>
      <c r="AH573" t="s">
        <v>60</v>
      </c>
      <c r="AI573" t="s">
        <v>4200</v>
      </c>
      <c r="AJ573" t="s">
        <v>4201</v>
      </c>
      <c r="AK573">
        <v>4</v>
      </c>
      <c r="AL573">
        <v>629.16</v>
      </c>
    </row>
    <row r="574" spans="1:38" x14ac:dyDescent="0.35">
      <c r="A574">
        <v>571</v>
      </c>
      <c r="B574" t="s">
        <v>4202</v>
      </c>
      <c r="C574" t="s">
        <v>899</v>
      </c>
      <c r="D574" s="1">
        <v>44554</v>
      </c>
      <c r="E574" s="1">
        <v>44769</v>
      </c>
      <c r="F574" t="s">
        <v>3803</v>
      </c>
      <c r="G574" t="s">
        <v>4203</v>
      </c>
      <c r="H574" t="s">
        <v>4204</v>
      </c>
      <c r="I574" t="s">
        <v>43</v>
      </c>
      <c r="J574" t="s">
        <v>86</v>
      </c>
      <c r="K574" t="s">
        <v>87</v>
      </c>
      <c r="L574" t="s">
        <v>86</v>
      </c>
      <c r="M574" t="s">
        <v>174</v>
      </c>
      <c r="N574" t="s">
        <v>4205</v>
      </c>
      <c r="O574" t="s">
        <v>239</v>
      </c>
      <c r="P574" t="s">
        <v>795</v>
      </c>
      <c r="Q574" t="s">
        <v>4206</v>
      </c>
      <c r="R574" t="s">
        <v>166</v>
      </c>
      <c r="S574" t="s">
        <v>979</v>
      </c>
      <c r="T574" t="s">
        <v>53</v>
      </c>
      <c r="U574">
        <v>82557</v>
      </c>
      <c r="V574" t="s">
        <v>100</v>
      </c>
      <c r="W574" t="s">
        <v>116</v>
      </c>
      <c r="X574" t="s">
        <v>56</v>
      </c>
      <c r="Y574">
        <v>3</v>
      </c>
      <c r="Z574">
        <v>3998</v>
      </c>
      <c r="AA574" t="s">
        <v>4207</v>
      </c>
      <c r="AB574">
        <v>5</v>
      </c>
      <c r="AC574">
        <v>5</v>
      </c>
      <c r="AD574">
        <v>2</v>
      </c>
      <c r="AE574" s="1">
        <v>44830</v>
      </c>
      <c r="AF574" t="s">
        <v>75</v>
      </c>
      <c r="AG574" t="s">
        <v>76</v>
      </c>
      <c r="AH574" t="s">
        <v>104</v>
      </c>
      <c r="AI574" t="s">
        <v>4208</v>
      </c>
      <c r="AJ574" t="s">
        <v>4209</v>
      </c>
      <c r="AK574">
        <v>1</v>
      </c>
      <c r="AL574">
        <v>994.09</v>
      </c>
    </row>
    <row r="575" spans="1:38" x14ac:dyDescent="0.35">
      <c r="A575">
        <v>572</v>
      </c>
      <c r="B575" t="s">
        <v>4210</v>
      </c>
      <c r="C575" t="s">
        <v>4211</v>
      </c>
      <c r="D575" s="1">
        <v>43572</v>
      </c>
      <c r="E575" s="1">
        <v>44425</v>
      </c>
      <c r="F575" t="s">
        <v>3803</v>
      </c>
      <c r="G575" t="s">
        <v>4212</v>
      </c>
      <c r="H575" t="s">
        <v>4213</v>
      </c>
      <c r="I575" t="s">
        <v>125</v>
      </c>
      <c r="J575" t="s">
        <v>86</v>
      </c>
      <c r="K575" t="s">
        <v>87</v>
      </c>
      <c r="L575" t="s">
        <v>86</v>
      </c>
      <c r="M575" t="s">
        <v>138</v>
      </c>
      <c r="N575" t="s">
        <v>4214</v>
      </c>
      <c r="O575" t="s">
        <v>239</v>
      </c>
      <c r="P575" t="s">
        <v>153</v>
      </c>
      <c r="Q575" s="2">
        <v>15708</v>
      </c>
      <c r="R575" t="s">
        <v>166</v>
      </c>
      <c r="S575" t="s">
        <v>155</v>
      </c>
      <c r="T575" t="s">
        <v>73</v>
      </c>
      <c r="U575">
        <v>13760</v>
      </c>
      <c r="V575" t="s">
        <v>176</v>
      </c>
      <c r="W575" t="s">
        <v>101</v>
      </c>
      <c r="X575" t="s">
        <v>144</v>
      </c>
      <c r="Y575">
        <v>3</v>
      </c>
      <c r="Z575">
        <v>3999</v>
      </c>
      <c r="AA575" s="2">
        <v>44602</v>
      </c>
      <c r="AB575">
        <v>5</v>
      </c>
      <c r="AC575">
        <v>4</v>
      </c>
      <c r="AD575">
        <v>2</v>
      </c>
      <c r="AE575" s="1">
        <v>45109</v>
      </c>
      <c r="AF575" t="s">
        <v>58</v>
      </c>
      <c r="AG575" t="s">
        <v>59</v>
      </c>
      <c r="AH575" t="s">
        <v>77</v>
      </c>
      <c r="AI575" t="s">
        <v>4215</v>
      </c>
      <c r="AJ575" t="s">
        <v>4216</v>
      </c>
      <c r="AK575">
        <v>5</v>
      </c>
      <c r="AL575">
        <v>477.78</v>
      </c>
    </row>
    <row r="576" spans="1:38" x14ac:dyDescent="0.35">
      <c r="A576">
        <v>573</v>
      </c>
      <c r="B576" t="s">
        <v>4217</v>
      </c>
      <c r="C576" t="s">
        <v>1542</v>
      </c>
      <c r="D576" s="1">
        <v>43764</v>
      </c>
      <c r="E576" s="1">
        <v>44355</v>
      </c>
      <c r="F576" t="s">
        <v>3950</v>
      </c>
      <c r="G576" t="s">
        <v>4218</v>
      </c>
      <c r="H576" t="s">
        <v>4219</v>
      </c>
      <c r="I576" t="s">
        <v>237</v>
      </c>
      <c r="J576" t="s">
        <v>45</v>
      </c>
      <c r="K576" t="s">
        <v>46</v>
      </c>
      <c r="L576" t="s">
        <v>86</v>
      </c>
      <c r="M576" t="s">
        <v>138</v>
      </c>
      <c r="N576" t="s">
        <v>4220</v>
      </c>
      <c r="O576" t="s">
        <v>239</v>
      </c>
      <c r="P576" t="s">
        <v>126</v>
      </c>
      <c r="Q576" t="s">
        <v>4221</v>
      </c>
      <c r="R576" t="s">
        <v>166</v>
      </c>
      <c r="S576" t="s">
        <v>142</v>
      </c>
      <c r="T576" t="s">
        <v>73</v>
      </c>
      <c r="U576">
        <v>18464</v>
      </c>
      <c r="V576" t="s">
        <v>129</v>
      </c>
      <c r="W576" t="s">
        <v>143</v>
      </c>
      <c r="X576" t="s">
        <v>56</v>
      </c>
      <c r="Y576">
        <v>3</v>
      </c>
      <c r="Z576">
        <v>4000</v>
      </c>
      <c r="AA576" t="s">
        <v>156</v>
      </c>
      <c r="AB576">
        <v>3</v>
      </c>
      <c r="AC576">
        <v>2</v>
      </c>
      <c r="AD576">
        <v>1</v>
      </c>
      <c r="AE576" s="1">
        <v>44840</v>
      </c>
      <c r="AF576" t="s">
        <v>58</v>
      </c>
      <c r="AG576" t="s">
        <v>59</v>
      </c>
      <c r="AH576" t="s">
        <v>104</v>
      </c>
      <c r="AI576" t="s">
        <v>4222</v>
      </c>
      <c r="AJ576" t="s">
        <v>4223</v>
      </c>
      <c r="AK576">
        <v>4</v>
      </c>
      <c r="AL576">
        <v>951.27</v>
      </c>
    </row>
    <row r="577" spans="1:38" x14ac:dyDescent="0.35">
      <c r="A577">
        <v>574</v>
      </c>
      <c r="B577" t="s">
        <v>1189</v>
      </c>
      <c r="C577" t="s">
        <v>4224</v>
      </c>
      <c r="D577" s="1">
        <v>43706</v>
      </c>
      <c r="F577" t="s">
        <v>4000</v>
      </c>
      <c r="G577" t="s">
        <v>4225</v>
      </c>
      <c r="H577" t="s">
        <v>4226</v>
      </c>
      <c r="I577" t="s">
        <v>125</v>
      </c>
      <c r="J577" t="s">
        <v>69</v>
      </c>
      <c r="K577" t="s">
        <v>68</v>
      </c>
      <c r="L577" t="s">
        <v>69</v>
      </c>
      <c r="M577" t="s">
        <v>48</v>
      </c>
      <c r="O577" t="s">
        <v>4004</v>
      </c>
      <c r="P577" t="s">
        <v>153</v>
      </c>
      <c r="Q577" t="s">
        <v>4227</v>
      </c>
      <c r="R577" t="s">
        <v>51</v>
      </c>
      <c r="S577" t="s">
        <v>155</v>
      </c>
      <c r="T577" t="s">
        <v>53</v>
      </c>
      <c r="U577">
        <v>1749</v>
      </c>
      <c r="V577" t="s">
        <v>129</v>
      </c>
      <c r="W577" t="s">
        <v>116</v>
      </c>
      <c r="X577" t="s">
        <v>56</v>
      </c>
      <c r="Y577">
        <v>3</v>
      </c>
      <c r="Z577">
        <v>1001</v>
      </c>
      <c r="AA577" s="2">
        <v>44844</v>
      </c>
      <c r="AB577">
        <v>2</v>
      </c>
      <c r="AC577">
        <v>5</v>
      </c>
      <c r="AD577">
        <v>5</v>
      </c>
      <c r="AE577" s="1">
        <v>44825</v>
      </c>
      <c r="AF577" t="s">
        <v>75</v>
      </c>
      <c r="AG577" t="s">
        <v>59</v>
      </c>
      <c r="AH577" t="s">
        <v>60</v>
      </c>
      <c r="AI577" t="s">
        <v>4228</v>
      </c>
      <c r="AJ577" t="s">
        <v>4229</v>
      </c>
      <c r="AK577">
        <v>4</v>
      </c>
      <c r="AL577">
        <v>510.83</v>
      </c>
    </row>
    <row r="578" spans="1:38" x14ac:dyDescent="0.35">
      <c r="A578">
        <v>575</v>
      </c>
      <c r="B578" t="s">
        <v>1964</v>
      </c>
      <c r="C578" t="s">
        <v>1564</v>
      </c>
      <c r="D578" s="1">
        <v>44907</v>
      </c>
      <c r="E578" s="1">
        <v>45074</v>
      </c>
      <c r="F578" t="s">
        <v>4000</v>
      </c>
      <c r="G578" t="s">
        <v>4230</v>
      </c>
      <c r="H578" t="s">
        <v>4231</v>
      </c>
      <c r="I578" t="s">
        <v>163</v>
      </c>
      <c r="J578" t="s">
        <v>69</v>
      </c>
      <c r="K578" t="s">
        <v>68</v>
      </c>
      <c r="L578" t="s">
        <v>47</v>
      </c>
      <c r="M578" t="s">
        <v>138</v>
      </c>
      <c r="N578" t="s">
        <v>4232</v>
      </c>
      <c r="O578" t="s">
        <v>4004</v>
      </c>
      <c r="P578" t="s">
        <v>503</v>
      </c>
      <c r="Q578" s="2">
        <v>18482</v>
      </c>
      <c r="R578" t="s">
        <v>51</v>
      </c>
      <c r="S578" t="s">
        <v>326</v>
      </c>
      <c r="T578" t="s">
        <v>53</v>
      </c>
      <c r="U578">
        <v>2135</v>
      </c>
      <c r="V578" t="s">
        <v>176</v>
      </c>
      <c r="W578" t="s">
        <v>55</v>
      </c>
      <c r="X578" t="s">
        <v>56</v>
      </c>
      <c r="Y578">
        <v>3</v>
      </c>
      <c r="Z578">
        <v>1002</v>
      </c>
      <c r="AA578" s="2">
        <v>44993</v>
      </c>
      <c r="AB578">
        <v>4</v>
      </c>
      <c r="AC578">
        <v>5</v>
      </c>
      <c r="AD578">
        <v>3</v>
      </c>
      <c r="AE578" s="1">
        <v>45126</v>
      </c>
      <c r="AF578" t="s">
        <v>58</v>
      </c>
      <c r="AG578" t="s">
        <v>59</v>
      </c>
      <c r="AH578" t="s">
        <v>60</v>
      </c>
      <c r="AI578" t="s">
        <v>4233</v>
      </c>
      <c r="AJ578" t="s">
        <v>4234</v>
      </c>
      <c r="AK578">
        <v>2</v>
      </c>
      <c r="AL578">
        <v>582.37</v>
      </c>
    </row>
    <row r="579" spans="1:38" x14ac:dyDescent="0.35">
      <c r="A579">
        <v>576</v>
      </c>
      <c r="B579" t="s">
        <v>4235</v>
      </c>
      <c r="C579" t="s">
        <v>4236</v>
      </c>
      <c r="D579" s="1">
        <v>44993</v>
      </c>
      <c r="E579" s="1">
        <v>45000</v>
      </c>
      <c r="F579" t="s">
        <v>4000</v>
      </c>
      <c r="G579" t="s">
        <v>4237</v>
      </c>
      <c r="H579" t="s">
        <v>4238</v>
      </c>
      <c r="I579" t="s">
        <v>137</v>
      </c>
      <c r="J579" t="s">
        <v>45</v>
      </c>
      <c r="K579" t="s">
        <v>68</v>
      </c>
      <c r="L579" t="s">
        <v>69</v>
      </c>
      <c r="M579" t="s">
        <v>248</v>
      </c>
      <c r="N579" t="s">
        <v>4239</v>
      </c>
      <c r="O579" t="s">
        <v>4004</v>
      </c>
      <c r="P579" t="s">
        <v>126</v>
      </c>
      <c r="Q579" t="s">
        <v>4240</v>
      </c>
      <c r="R579" t="s">
        <v>51</v>
      </c>
      <c r="S579" t="s">
        <v>326</v>
      </c>
      <c r="T579" t="s">
        <v>53</v>
      </c>
      <c r="U579">
        <v>2176</v>
      </c>
      <c r="V579" t="s">
        <v>54</v>
      </c>
      <c r="W579" t="s">
        <v>116</v>
      </c>
      <c r="X579" t="s">
        <v>56</v>
      </c>
      <c r="Y579">
        <v>3</v>
      </c>
      <c r="Z579">
        <v>1003</v>
      </c>
      <c r="AA579" s="2">
        <v>44986</v>
      </c>
      <c r="AB579">
        <v>2</v>
      </c>
      <c r="AC579">
        <v>5</v>
      </c>
      <c r="AD579">
        <v>2</v>
      </c>
      <c r="AE579" s="1">
        <v>44981</v>
      </c>
      <c r="AF579" t="s">
        <v>118</v>
      </c>
      <c r="AG579" t="s">
        <v>59</v>
      </c>
      <c r="AH579" t="s">
        <v>77</v>
      </c>
      <c r="AI579" t="s">
        <v>4241</v>
      </c>
      <c r="AJ579" t="s">
        <v>4242</v>
      </c>
      <c r="AK579">
        <v>4</v>
      </c>
      <c r="AL579">
        <v>777.06</v>
      </c>
    </row>
    <row r="580" spans="1:38" x14ac:dyDescent="0.35">
      <c r="A580">
        <v>577</v>
      </c>
      <c r="B580" t="s">
        <v>4243</v>
      </c>
      <c r="C580" t="s">
        <v>4244</v>
      </c>
      <c r="D580" s="1">
        <v>43980</v>
      </c>
      <c r="E580" s="1">
        <v>44260</v>
      </c>
      <c r="F580" t="s">
        <v>4000</v>
      </c>
      <c r="G580" t="s">
        <v>4245</v>
      </c>
      <c r="H580" t="s">
        <v>4246</v>
      </c>
      <c r="I580" t="s">
        <v>237</v>
      </c>
      <c r="J580" t="s">
        <v>69</v>
      </c>
      <c r="K580" t="s">
        <v>46</v>
      </c>
      <c r="L580" t="s">
        <v>69</v>
      </c>
      <c r="M580" t="s">
        <v>138</v>
      </c>
      <c r="N580" t="s">
        <v>4247</v>
      </c>
      <c r="O580" t="s">
        <v>4004</v>
      </c>
      <c r="P580" t="s">
        <v>250</v>
      </c>
      <c r="Q580" t="s">
        <v>4248</v>
      </c>
      <c r="R580" t="s">
        <v>51</v>
      </c>
      <c r="S580" t="s">
        <v>251</v>
      </c>
      <c r="T580" t="s">
        <v>73</v>
      </c>
      <c r="U580">
        <v>2140</v>
      </c>
      <c r="V580" t="s">
        <v>129</v>
      </c>
      <c r="W580" t="s">
        <v>101</v>
      </c>
      <c r="X580" t="s">
        <v>56</v>
      </c>
      <c r="Y580">
        <v>3</v>
      </c>
      <c r="Z580">
        <v>1004</v>
      </c>
      <c r="AA580" t="s">
        <v>177</v>
      </c>
      <c r="AB580">
        <v>3</v>
      </c>
      <c r="AC580">
        <v>5</v>
      </c>
      <c r="AD580">
        <v>3</v>
      </c>
      <c r="AE580" s="1">
        <v>44938</v>
      </c>
      <c r="AF580" t="s">
        <v>75</v>
      </c>
      <c r="AG580" t="s">
        <v>59</v>
      </c>
      <c r="AH580" t="s">
        <v>104</v>
      </c>
      <c r="AI580" t="s">
        <v>4249</v>
      </c>
      <c r="AJ580" t="s">
        <v>4250</v>
      </c>
      <c r="AK580">
        <v>2</v>
      </c>
      <c r="AL580">
        <v>824.3</v>
      </c>
    </row>
    <row r="581" spans="1:38" x14ac:dyDescent="0.35">
      <c r="A581">
        <v>578</v>
      </c>
      <c r="B581" t="s">
        <v>4251</v>
      </c>
      <c r="C581" t="s">
        <v>4252</v>
      </c>
      <c r="D581" s="1">
        <v>44820</v>
      </c>
      <c r="F581" t="s">
        <v>4000</v>
      </c>
      <c r="G581" t="s">
        <v>4253</v>
      </c>
      <c r="H581" t="s">
        <v>4254</v>
      </c>
      <c r="I581" t="s">
        <v>184</v>
      </c>
      <c r="J581" t="s">
        <v>86</v>
      </c>
      <c r="K581" t="s">
        <v>87</v>
      </c>
      <c r="L581" t="s">
        <v>47</v>
      </c>
      <c r="M581" t="s">
        <v>48</v>
      </c>
      <c r="O581" t="s">
        <v>4004</v>
      </c>
      <c r="P581" t="s">
        <v>126</v>
      </c>
      <c r="Q581" t="s">
        <v>4255</v>
      </c>
      <c r="R581" t="s">
        <v>51</v>
      </c>
      <c r="S581" t="s">
        <v>646</v>
      </c>
      <c r="T581" t="s">
        <v>73</v>
      </c>
      <c r="U581">
        <v>1844</v>
      </c>
      <c r="V581" t="s">
        <v>129</v>
      </c>
      <c r="W581" t="s">
        <v>143</v>
      </c>
      <c r="X581" t="s">
        <v>56</v>
      </c>
      <c r="Y581">
        <v>3</v>
      </c>
      <c r="Z581">
        <v>1005</v>
      </c>
      <c r="AA581" t="s">
        <v>685</v>
      </c>
      <c r="AB581">
        <v>2</v>
      </c>
      <c r="AC581">
        <v>4</v>
      </c>
      <c r="AD581">
        <v>5</v>
      </c>
      <c r="AE581" s="1">
        <v>45058</v>
      </c>
      <c r="AF581" t="s">
        <v>221</v>
      </c>
      <c r="AG581" t="s">
        <v>76</v>
      </c>
      <c r="AH581" t="s">
        <v>130</v>
      </c>
      <c r="AI581" t="s">
        <v>4256</v>
      </c>
      <c r="AJ581" t="s">
        <v>4257</v>
      </c>
      <c r="AK581">
        <v>4</v>
      </c>
      <c r="AL581">
        <v>145.99</v>
      </c>
    </row>
    <row r="582" spans="1:38" x14ac:dyDescent="0.35">
      <c r="A582">
        <v>579</v>
      </c>
      <c r="B582" t="s">
        <v>4258</v>
      </c>
      <c r="C582" t="s">
        <v>4259</v>
      </c>
      <c r="D582" s="1">
        <v>44423</v>
      </c>
      <c r="E582" s="1">
        <v>44520</v>
      </c>
      <c r="F582" t="s">
        <v>4000</v>
      </c>
      <c r="G582" t="s">
        <v>4260</v>
      </c>
      <c r="H582" t="s">
        <v>4261</v>
      </c>
      <c r="I582" t="s">
        <v>194</v>
      </c>
      <c r="J582" t="s">
        <v>86</v>
      </c>
      <c r="K582" t="s">
        <v>46</v>
      </c>
      <c r="L582" t="s">
        <v>69</v>
      </c>
      <c r="M582" t="s">
        <v>174</v>
      </c>
      <c r="N582" t="s">
        <v>4262</v>
      </c>
      <c r="O582" t="s">
        <v>4004</v>
      </c>
      <c r="P582" t="s">
        <v>153</v>
      </c>
      <c r="Q582" t="s">
        <v>4263</v>
      </c>
      <c r="R582" t="s">
        <v>51</v>
      </c>
      <c r="S582" t="s">
        <v>979</v>
      </c>
      <c r="T582" t="s">
        <v>53</v>
      </c>
      <c r="U582">
        <v>2110</v>
      </c>
      <c r="V582" t="s">
        <v>54</v>
      </c>
      <c r="W582" t="s">
        <v>55</v>
      </c>
      <c r="X582" t="s">
        <v>56</v>
      </c>
      <c r="Y582">
        <v>3</v>
      </c>
      <c r="Z582">
        <v>1006</v>
      </c>
      <c r="AA582" s="2">
        <v>44990</v>
      </c>
      <c r="AB582">
        <v>5</v>
      </c>
      <c r="AC582">
        <v>2</v>
      </c>
      <c r="AD582">
        <v>1</v>
      </c>
      <c r="AE582" s="1">
        <v>45054</v>
      </c>
      <c r="AF582" t="s">
        <v>103</v>
      </c>
      <c r="AG582" t="s">
        <v>59</v>
      </c>
      <c r="AH582" t="s">
        <v>60</v>
      </c>
      <c r="AI582" t="s">
        <v>4264</v>
      </c>
      <c r="AJ582" t="s">
        <v>4265</v>
      </c>
      <c r="AK582">
        <v>2</v>
      </c>
      <c r="AL582">
        <v>838.07</v>
      </c>
    </row>
    <row r="583" spans="1:38" x14ac:dyDescent="0.35">
      <c r="A583">
        <v>580</v>
      </c>
      <c r="B583" t="s">
        <v>80</v>
      </c>
      <c r="C583" t="b">
        <v>1</v>
      </c>
      <c r="D583" s="1">
        <v>44129</v>
      </c>
      <c r="E583" s="1">
        <v>44465</v>
      </c>
      <c r="F583" t="s">
        <v>4000</v>
      </c>
      <c r="G583" t="s">
        <v>4266</v>
      </c>
      <c r="H583" t="s">
        <v>4267</v>
      </c>
      <c r="I583" t="s">
        <v>184</v>
      </c>
      <c r="J583" t="s">
        <v>69</v>
      </c>
      <c r="K583" t="s">
        <v>68</v>
      </c>
      <c r="L583" t="s">
        <v>69</v>
      </c>
      <c r="M583" t="s">
        <v>138</v>
      </c>
      <c r="N583" t="s">
        <v>4268</v>
      </c>
      <c r="O583" t="s">
        <v>4004</v>
      </c>
      <c r="P583" t="s">
        <v>112</v>
      </c>
      <c r="Q583" t="s">
        <v>4269</v>
      </c>
      <c r="R583" t="s">
        <v>51</v>
      </c>
      <c r="S583" t="s">
        <v>230</v>
      </c>
      <c r="T583" t="s">
        <v>73</v>
      </c>
      <c r="U583">
        <v>2451</v>
      </c>
      <c r="V583" t="s">
        <v>129</v>
      </c>
      <c r="W583" t="s">
        <v>55</v>
      </c>
      <c r="X583" t="s">
        <v>56</v>
      </c>
      <c r="Y583">
        <v>3</v>
      </c>
      <c r="Z583">
        <v>1007</v>
      </c>
      <c r="AA583" t="s">
        <v>1514</v>
      </c>
      <c r="AB583">
        <v>2</v>
      </c>
      <c r="AC583">
        <v>1</v>
      </c>
      <c r="AD583">
        <v>5</v>
      </c>
      <c r="AE583" s="1">
        <v>45060</v>
      </c>
      <c r="AF583" t="s">
        <v>58</v>
      </c>
      <c r="AG583" t="s">
        <v>76</v>
      </c>
      <c r="AH583" t="s">
        <v>60</v>
      </c>
      <c r="AI583" t="s">
        <v>4270</v>
      </c>
      <c r="AJ583" t="s">
        <v>4271</v>
      </c>
      <c r="AK583">
        <v>2</v>
      </c>
      <c r="AL583">
        <v>667.32</v>
      </c>
    </row>
    <row r="584" spans="1:38" x14ac:dyDescent="0.35">
      <c r="A584">
        <v>581</v>
      </c>
      <c r="B584" t="s">
        <v>4272</v>
      </c>
      <c r="C584" t="s">
        <v>4273</v>
      </c>
      <c r="D584" s="1">
        <v>43705</v>
      </c>
      <c r="E584" s="1">
        <v>43955</v>
      </c>
      <c r="F584" t="s">
        <v>4000</v>
      </c>
      <c r="G584" t="s">
        <v>4274</v>
      </c>
      <c r="H584" t="s">
        <v>4275</v>
      </c>
      <c r="I584" t="s">
        <v>125</v>
      </c>
      <c r="J584" t="s">
        <v>45</v>
      </c>
      <c r="K584" t="s">
        <v>87</v>
      </c>
      <c r="L584" t="s">
        <v>47</v>
      </c>
      <c r="M584" t="s">
        <v>248</v>
      </c>
      <c r="N584" t="s">
        <v>4276</v>
      </c>
      <c r="O584" t="s">
        <v>4004</v>
      </c>
      <c r="P584" t="s">
        <v>112</v>
      </c>
      <c r="Q584" t="s">
        <v>4277</v>
      </c>
      <c r="R584" t="s">
        <v>51</v>
      </c>
      <c r="S584" t="s">
        <v>326</v>
      </c>
      <c r="T584" t="s">
        <v>53</v>
      </c>
      <c r="U584">
        <v>2132</v>
      </c>
      <c r="V584" t="s">
        <v>74</v>
      </c>
      <c r="W584" t="s">
        <v>116</v>
      </c>
      <c r="X584" t="s">
        <v>56</v>
      </c>
      <c r="Y584">
        <v>3</v>
      </c>
      <c r="Z584">
        <v>1008</v>
      </c>
      <c r="AA584" t="s">
        <v>2182</v>
      </c>
      <c r="AB584">
        <v>5</v>
      </c>
      <c r="AC584">
        <v>2</v>
      </c>
      <c r="AD584">
        <v>2</v>
      </c>
      <c r="AE584" s="1">
        <v>45140</v>
      </c>
      <c r="AF584" t="s">
        <v>118</v>
      </c>
      <c r="AG584" t="s">
        <v>76</v>
      </c>
      <c r="AH584" t="s">
        <v>77</v>
      </c>
      <c r="AI584" t="s">
        <v>4278</v>
      </c>
      <c r="AJ584" t="s">
        <v>4279</v>
      </c>
      <c r="AK584">
        <v>2</v>
      </c>
      <c r="AL584">
        <v>758.18</v>
      </c>
    </row>
    <row r="585" spans="1:38" x14ac:dyDescent="0.35">
      <c r="A585">
        <v>582</v>
      </c>
      <c r="B585" t="s">
        <v>4280</v>
      </c>
      <c r="C585" t="s">
        <v>4281</v>
      </c>
      <c r="D585" s="1">
        <v>43629</v>
      </c>
      <c r="E585" s="1">
        <v>44938</v>
      </c>
      <c r="F585" t="s">
        <v>4000</v>
      </c>
      <c r="G585" t="s">
        <v>4282</v>
      </c>
      <c r="H585" t="s">
        <v>4283</v>
      </c>
      <c r="I585" t="s">
        <v>163</v>
      </c>
      <c r="J585" t="s">
        <v>69</v>
      </c>
      <c r="K585" t="s">
        <v>46</v>
      </c>
      <c r="L585" t="s">
        <v>47</v>
      </c>
      <c r="M585" t="s">
        <v>195</v>
      </c>
      <c r="N585" t="s">
        <v>4284</v>
      </c>
      <c r="O585" t="s">
        <v>4004</v>
      </c>
      <c r="P585" t="s">
        <v>112</v>
      </c>
      <c r="Q585" s="2">
        <v>31780</v>
      </c>
      <c r="R585" t="s">
        <v>51</v>
      </c>
      <c r="S585" t="s">
        <v>583</v>
      </c>
      <c r="T585" t="s">
        <v>53</v>
      </c>
      <c r="U585">
        <v>2132</v>
      </c>
      <c r="V585" t="s">
        <v>100</v>
      </c>
      <c r="W585" t="s">
        <v>101</v>
      </c>
      <c r="X585" t="s">
        <v>56</v>
      </c>
      <c r="Y585">
        <v>3</v>
      </c>
      <c r="Z585">
        <v>1009</v>
      </c>
      <c r="AA585" s="2">
        <v>45083</v>
      </c>
      <c r="AB585">
        <v>2</v>
      </c>
      <c r="AC585">
        <v>5</v>
      </c>
      <c r="AD585">
        <v>1</v>
      </c>
      <c r="AE585" s="1">
        <v>44794</v>
      </c>
      <c r="AF585" t="s">
        <v>75</v>
      </c>
      <c r="AG585" t="s">
        <v>59</v>
      </c>
      <c r="AH585" t="s">
        <v>77</v>
      </c>
      <c r="AI585" t="s">
        <v>4285</v>
      </c>
      <c r="AJ585" t="s">
        <v>4286</v>
      </c>
      <c r="AK585">
        <v>2</v>
      </c>
      <c r="AL585">
        <v>101.21</v>
      </c>
    </row>
    <row r="586" spans="1:38" x14ac:dyDescent="0.35">
      <c r="A586">
        <v>583</v>
      </c>
      <c r="B586" t="s">
        <v>3355</v>
      </c>
      <c r="C586" t="s">
        <v>2124</v>
      </c>
      <c r="D586" s="1">
        <v>44208</v>
      </c>
      <c r="E586" s="1">
        <v>44638</v>
      </c>
      <c r="F586" t="s">
        <v>4000</v>
      </c>
      <c r="G586" t="s">
        <v>4287</v>
      </c>
      <c r="H586" t="s">
        <v>4288</v>
      </c>
      <c r="I586" t="s">
        <v>67</v>
      </c>
      <c r="J586" t="s">
        <v>69</v>
      </c>
      <c r="K586" t="s">
        <v>46</v>
      </c>
      <c r="L586" t="s">
        <v>47</v>
      </c>
      <c r="M586" t="s">
        <v>248</v>
      </c>
      <c r="N586" t="s">
        <v>4289</v>
      </c>
      <c r="O586" t="s">
        <v>4004</v>
      </c>
      <c r="P586" t="s">
        <v>126</v>
      </c>
      <c r="Q586" t="s">
        <v>4290</v>
      </c>
      <c r="R586" t="s">
        <v>51</v>
      </c>
      <c r="S586" t="s">
        <v>6</v>
      </c>
      <c r="T586" t="s">
        <v>73</v>
      </c>
      <c r="U586">
        <v>12889</v>
      </c>
      <c r="V586" t="s">
        <v>74</v>
      </c>
      <c r="W586" t="s">
        <v>143</v>
      </c>
      <c r="X586" t="s">
        <v>56</v>
      </c>
      <c r="Y586">
        <v>3</v>
      </c>
      <c r="Z586">
        <v>1010</v>
      </c>
      <c r="AA586" t="s">
        <v>3648</v>
      </c>
      <c r="AB586">
        <v>2</v>
      </c>
      <c r="AC586">
        <v>4</v>
      </c>
      <c r="AD586">
        <v>2</v>
      </c>
      <c r="AE586" s="1">
        <v>44792</v>
      </c>
      <c r="AF586" t="s">
        <v>221</v>
      </c>
      <c r="AG586" t="s">
        <v>76</v>
      </c>
      <c r="AH586" t="s">
        <v>77</v>
      </c>
      <c r="AI586" t="s">
        <v>4291</v>
      </c>
      <c r="AJ586" t="s">
        <v>4292</v>
      </c>
      <c r="AK586">
        <v>5</v>
      </c>
      <c r="AL586">
        <v>332.25</v>
      </c>
    </row>
    <row r="587" spans="1:38" x14ac:dyDescent="0.35">
      <c r="A587">
        <v>584</v>
      </c>
      <c r="B587" t="s">
        <v>2957</v>
      </c>
      <c r="C587" t="s">
        <v>1408</v>
      </c>
      <c r="D587" s="1">
        <v>44599</v>
      </c>
      <c r="E587" s="1">
        <v>44969</v>
      </c>
      <c r="F587" t="s">
        <v>4000</v>
      </c>
      <c r="G587" t="s">
        <v>4293</v>
      </c>
      <c r="H587" t="s">
        <v>4294</v>
      </c>
      <c r="I587" t="s">
        <v>194</v>
      </c>
      <c r="J587" t="s">
        <v>45</v>
      </c>
      <c r="K587" t="s">
        <v>68</v>
      </c>
      <c r="L587" t="s">
        <v>47</v>
      </c>
      <c r="M587" t="s">
        <v>174</v>
      </c>
      <c r="N587" t="s">
        <v>4295</v>
      </c>
      <c r="O587" t="s">
        <v>4004</v>
      </c>
      <c r="P587" t="s">
        <v>112</v>
      </c>
      <c r="Q587" t="s">
        <v>4296</v>
      </c>
      <c r="R587" t="s">
        <v>51</v>
      </c>
      <c r="S587" t="s">
        <v>326</v>
      </c>
      <c r="T587" t="s">
        <v>73</v>
      </c>
      <c r="U587">
        <v>21340</v>
      </c>
      <c r="V587" t="s">
        <v>74</v>
      </c>
      <c r="W587" t="s">
        <v>116</v>
      </c>
      <c r="X587" t="s">
        <v>56</v>
      </c>
      <c r="Y587">
        <v>3</v>
      </c>
      <c r="Z587">
        <v>1011</v>
      </c>
      <c r="AA587" s="2">
        <v>44785</v>
      </c>
      <c r="AB587">
        <v>1</v>
      </c>
      <c r="AC587">
        <v>2</v>
      </c>
      <c r="AD587">
        <v>3</v>
      </c>
      <c r="AE587" s="1">
        <v>44871</v>
      </c>
      <c r="AF587" t="s">
        <v>221</v>
      </c>
      <c r="AG587" t="s">
        <v>59</v>
      </c>
      <c r="AH587" t="s">
        <v>104</v>
      </c>
      <c r="AI587" t="s">
        <v>4297</v>
      </c>
      <c r="AJ587" t="s">
        <v>4298</v>
      </c>
      <c r="AK587">
        <v>1</v>
      </c>
      <c r="AL587">
        <v>803.98</v>
      </c>
    </row>
    <row r="588" spans="1:38" x14ac:dyDescent="0.35">
      <c r="A588">
        <v>585</v>
      </c>
      <c r="B588" t="s">
        <v>2496</v>
      </c>
      <c r="C588" t="s">
        <v>2657</v>
      </c>
      <c r="D588" s="1">
        <v>44144</v>
      </c>
      <c r="E588" s="1">
        <v>44353</v>
      </c>
      <c r="F588" t="s">
        <v>4000</v>
      </c>
      <c r="G588" t="s">
        <v>4299</v>
      </c>
      <c r="H588" t="s">
        <v>4300</v>
      </c>
      <c r="I588" t="s">
        <v>111</v>
      </c>
      <c r="J588" t="s">
        <v>45</v>
      </c>
      <c r="K588" t="s">
        <v>68</v>
      </c>
      <c r="L588" t="s">
        <v>47</v>
      </c>
      <c r="M588" t="s">
        <v>138</v>
      </c>
      <c r="N588" t="s">
        <v>4301</v>
      </c>
      <c r="O588" t="s">
        <v>4004</v>
      </c>
      <c r="P588" t="s">
        <v>140</v>
      </c>
      <c r="Q588" s="2">
        <v>28559</v>
      </c>
      <c r="R588" t="s">
        <v>51</v>
      </c>
      <c r="S588" t="s">
        <v>979</v>
      </c>
      <c r="T588" t="s">
        <v>73</v>
      </c>
      <c r="U588">
        <v>67544</v>
      </c>
      <c r="V588" t="s">
        <v>54</v>
      </c>
      <c r="W588" t="s">
        <v>101</v>
      </c>
      <c r="X588" t="s">
        <v>56</v>
      </c>
      <c r="Y588">
        <v>3</v>
      </c>
      <c r="Z588">
        <v>1012</v>
      </c>
      <c r="AA588" t="s">
        <v>638</v>
      </c>
      <c r="AB588">
        <v>3</v>
      </c>
      <c r="AC588">
        <v>5</v>
      </c>
      <c r="AD588">
        <v>4</v>
      </c>
      <c r="AE588" s="1">
        <v>45013</v>
      </c>
      <c r="AF588" t="s">
        <v>118</v>
      </c>
      <c r="AG588" t="s">
        <v>76</v>
      </c>
      <c r="AH588" t="s">
        <v>60</v>
      </c>
      <c r="AI588" t="s">
        <v>4302</v>
      </c>
      <c r="AJ588" t="s">
        <v>4303</v>
      </c>
      <c r="AK588">
        <v>3</v>
      </c>
      <c r="AL588">
        <v>887.08</v>
      </c>
    </row>
    <row r="589" spans="1:38" x14ac:dyDescent="0.35">
      <c r="A589">
        <v>586</v>
      </c>
      <c r="B589" t="s">
        <v>4304</v>
      </c>
      <c r="C589" t="s">
        <v>4305</v>
      </c>
      <c r="D589" s="1">
        <v>43964</v>
      </c>
      <c r="F589" t="s">
        <v>4000</v>
      </c>
      <c r="G589" t="s">
        <v>4306</v>
      </c>
      <c r="H589" t="s">
        <v>4307</v>
      </c>
      <c r="I589" t="s">
        <v>237</v>
      </c>
      <c r="J589" t="s">
        <v>69</v>
      </c>
      <c r="K589" t="s">
        <v>87</v>
      </c>
      <c r="L589" t="s">
        <v>86</v>
      </c>
      <c r="M589" t="s">
        <v>48</v>
      </c>
      <c r="O589" t="s">
        <v>4004</v>
      </c>
      <c r="P589" t="s">
        <v>153</v>
      </c>
      <c r="Q589" t="s">
        <v>4308</v>
      </c>
      <c r="R589" t="s">
        <v>51</v>
      </c>
      <c r="S589" t="s">
        <v>155</v>
      </c>
      <c r="T589" t="s">
        <v>73</v>
      </c>
      <c r="U589">
        <v>36398</v>
      </c>
      <c r="V589" t="s">
        <v>176</v>
      </c>
      <c r="W589" t="s">
        <v>101</v>
      </c>
      <c r="X589" t="s">
        <v>56</v>
      </c>
      <c r="Y589">
        <v>3</v>
      </c>
      <c r="Z589">
        <v>1013</v>
      </c>
      <c r="AA589" t="s">
        <v>2721</v>
      </c>
      <c r="AB589">
        <v>5</v>
      </c>
      <c r="AC589">
        <v>4</v>
      </c>
      <c r="AD589">
        <v>3</v>
      </c>
      <c r="AE589" s="1">
        <v>45024</v>
      </c>
      <c r="AF589" t="s">
        <v>103</v>
      </c>
      <c r="AG589" t="s">
        <v>76</v>
      </c>
      <c r="AH589" t="s">
        <v>77</v>
      </c>
      <c r="AI589" t="s">
        <v>4309</v>
      </c>
      <c r="AJ589" t="s">
        <v>4310</v>
      </c>
      <c r="AK589">
        <v>2</v>
      </c>
      <c r="AL589">
        <v>657.85</v>
      </c>
    </row>
    <row r="590" spans="1:38" x14ac:dyDescent="0.35">
      <c r="A590">
        <v>587</v>
      </c>
      <c r="B590" t="s">
        <v>4311</v>
      </c>
      <c r="C590" t="s">
        <v>1216</v>
      </c>
      <c r="D590" s="1">
        <v>44926</v>
      </c>
      <c r="E590" s="1">
        <v>45120</v>
      </c>
      <c r="F590" t="s">
        <v>4312</v>
      </c>
      <c r="G590" t="s">
        <v>4313</v>
      </c>
      <c r="H590" t="s">
        <v>4314</v>
      </c>
      <c r="I590" t="s">
        <v>137</v>
      </c>
      <c r="J590" t="s">
        <v>69</v>
      </c>
      <c r="K590" t="s">
        <v>68</v>
      </c>
      <c r="L590" t="s">
        <v>86</v>
      </c>
      <c r="M590" t="s">
        <v>195</v>
      </c>
      <c r="N590" t="s">
        <v>4315</v>
      </c>
      <c r="O590" t="s">
        <v>4004</v>
      </c>
      <c r="P590" t="s">
        <v>503</v>
      </c>
      <c r="Q590" t="s">
        <v>4316</v>
      </c>
      <c r="R590" t="s">
        <v>51</v>
      </c>
      <c r="S590" t="s">
        <v>99</v>
      </c>
      <c r="T590" t="s">
        <v>73</v>
      </c>
      <c r="U590">
        <v>2562</v>
      </c>
      <c r="V590" t="s">
        <v>100</v>
      </c>
      <c r="W590" t="s">
        <v>101</v>
      </c>
      <c r="X590" t="s">
        <v>56</v>
      </c>
      <c r="Y590">
        <v>3</v>
      </c>
      <c r="Z590">
        <v>1014</v>
      </c>
      <c r="AA590" t="s">
        <v>496</v>
      </c>
      <c r="AB590">
        <v>4</v>
      </c>
      <c r="AC590">
        <v>4</v>
      </c>
      <c r="AD590">
        <v>1</v>
      </c>
      <c r="AE590" s="1">
        <v>44978</v>
      </c>
      <c r="AF590" t="s">
        <v>75</v>
      </c>
      <c r="AG590" t="s">
        <v>76</v>
      </c>
      <c r="AH590" t="s">
        <v>77</v>
      </c>
      <c r="AI590" t="s">
        <v>4317</v>
      </c>
      <c r="AJ590" t="s">
        <v>2672</v>
      </c>
      <c r="AK590">
        <v>2</v>
      </c>
      <c r="AL590">
        <v>895.49</v>
      </c>
    </row>
    <row r="591" spans="1:38" x14ac:dyDescent="0.35">
      <c r="A591">
        <v>588</v>
      </c>
      <c r="B591" t="s">
        <v>4318</v>
      </c>
      <c r="C591" t="s">
        <v>4319</v>
      </c>
      <c r="D591" s="1">
        <v>43437</v>
      </c>
      <c r="F591" t="s">
        <v>4312</v>
      </c>
      <c r="G591" t="s">
        <v>4320</v>
      </c>
      <c r="H591" t="s">
        <v>4321</v>
      </c>
      <c r="I591" t="s">
        <v>163</v>
      </c>
      <c r="J591" t="s">
        <v>45</v>
      </c>
      <c r="K591" t="s">
        <v>68</v>
      </c>
      <c r="L591" t="s">
        <v>69</v>
      </c>
      <c r="M591" t="s">
        <v>48</v>
      </c>
      <c r="O591" t="s">
        <v>4004</v>
      </c>
      <c r="P591" t="s">
        <v>1115</v>
      </c>
      <c r="Q591" s="2">
        <v>22383</v>
      </c>
      <c r="R591" t="s">
        <v>51</v>
      </c>
      <c r="S591" t="s">
        <v>1133</v>
      </c>
      <c r="T591" t="s">
        <v>53</v>
      </c>
      <c r="U591">
        <v>22621</v>
      </c>
      <c r="V591" t="s">
        <v>54</v>
      </c>
      <c r="W591" t="s">
        <v>116</v>
      </c>
      <c r="X591" t="s">
        <v>56</v>
      </c>
      <c r="Y591">
        <v>3</v>
      </c>
      <c r="Z591">
        <v>1015</v>
      </c>
      <c r="AA591" s="2">
        <v>45237</v>
      </c>
      <c r="AB591">
        <v>1</v>
      </c>
      <c r="AC591">
        <v>1</v>
      </c>
      <c r="AD591">
        <v>3</v>
      </c>
      <c r="AE591" s="1">
        <v>45059</v>
      </c>
      <c r="AF591" t="s">
        <v>58</v>
      </c>
      <c r="AG591" t="s">
        <v>76</v>
      </c>
      <c r="AH591" t="s">
        <v>130</v>
      </c>
      <c r="AI591" t="s">
        <v>4322</v>
      </c>
      <c r="AJ591" t="s">
        <v>4323</v>
      </c>
      <c r="AK591">
        <v>1</v>
      </c>
      <c r="AL591">
        <v>539</v>
      </c>
    </row>
    <row r="592" spans="1:38" x14ac:dyDescent="0.35">
      <c r="A592">
        <v>589</v>
      </c>
      <c r="B592" t="s">
        <v>4324</v>
      </c>
      <c r="C592" t="s">
        <v>4325</v>
      </c>
      <c r="D592" s="1">
        <v>43882</v>
      </c>
      <c r="E592" s="1">
        <v>44345</v>
      </c>
      <c r="F592" t="s">
        <v>4326</v>
      </c>
      <c r="G592" t="s">
        <v>4327</v>
      </c>
      <c r="H592" t="s">
        <v>4328</v>
      </c>
      <c r="I592" t="s">
        <v>85</v>
      </c>
      <c r="J592" t="s">
        <v>69</v>
      </c>
      <c r="K592" t="s">
        <v>87</v>
      </c>
      <c r="L592" t="s">
        <v>69</v>
      </c>
      <c r="M592" t="s">
        <v>138</v>
      </c>
      <c r="N592" t="s">
        <v>4329</v>
      </c>
      <c r="O592" t="s">
        <v>4330</v>
      </c>
      <c r="P592" t="s">
        <v>425</v>
      </c>
      <c r="Q592" s="2">
        <v>20670</v>
      </c>
      <c r="R592" t="s">
        <v>51</v>
      </c>
      <c r="S592" t="s">
        <v>427</v>
      </c>
      <c r="T592" t="s">
        <v>53</v>
      </c>
      <c r="U592">
        <v>64065</v>
      </c>
      <c r="V592" t="s">
        <v>54</v>
      </c>
      <c r="W592" t="s">
        <v>101</v>
      </c>
      <c r="X592" t="s">
        <v>56</v>
      </c>
      <c r="Y592">
        <v>3</v>
      </c>
      <c r="Z592">
        <v>1016</v>
      </c>
      <c r="AA592" s="2">
        <v>44816</v>
      </c>
      <c r="AB592">
        <v>2</v>
      </c>
      <c r="AC592">
        <v>3</v>
      </c>
      <c r="AD592">
        <v>2</v>
      </c>
      <c r="AE592" s="1">
        <v>45046</v>
      </c>
      <c r="AF592" t="s">
        <v>221</v>
      </c>
      <c r="AG592" t="s">
        <v>76</v>
      </c>
      <c r="AH592" t="s">
        <v>104</v>
      </c>
      <c r="AI592" t="s">
        <v>4331</v>
      </c>
      <c r="AJ592" t="s">
        <v>4332</v>
      </c>
      <c r="AK592">
        <v>2</v>
      </c>
      <c r="AL592">
        <v>606.67999999999995</v>
      </c>
    </row>
    <row r="593" spans="1:38" x14ac:dyDescent="0.35">
      <c r="A593">
        <v>590</v>
      </c>
      <c r="B593" t="s">
        <v>2169</v>
      </c>
      <c r="C593" t="s">
        <v>1765</v>
      </c>
      <c r="D593" s="1">
        <v>44081</v>
      </c>
      <c r="E593" s="1">
        <v>44545</v>
      </c>
      <c r="F593" t="s">
        <v>4326</v>
      </c>
      <c r="G593" t="s">
        <v>4333</v>
      </c>
      <c r="H593" t="s">
        <v>4334</v>
      </c>
      <c r="I593" t="s">
        <v>125</v>
      </c>
      <c r="J593" t="s">
        <v>86</v>
      </c>
      <c r="K593" t="s">
        <v>87</v>
      </c>
      <c r="L593" t="s">
        <v>86</v>
      </c>
      <c r="M593" t="s">
        <v>138</v>
      </c>
      <c r="N593" t="s">
        <v>4335</v>
      </c>
      <c r="O593" t="s">
        <v>4330</v>
      </c>
      <c r="P593" t="s">
        <v>126</v>
      </c>
      <c r="Q593" s="2">
        <v>17294</v>
      </c>
      <c r="R593" t="s">
        <v>51</v>
      </c>
      <c r="S593" t="s">
        <v>115</v>
      </c>
      <c r="T593" t="s">
        <v>53</v>
      </c>
      <c r="U593">
        <v>97374</v>
      </c>
      <c r="V593" t="s">
        <v>129</v>
      </c>
      <c r="W593" t="s">
        <v>101</v>
      </c>
      <c r="X593" t="s">
        <v>56</v>
      </c>
      <c r="Y593">
        <v>3</v>
      </c>
      <c r="Z593">
        <v>1017</v>
      </c>
      <c r="AA593" t="s">
        <v>3530</v>
      </c>
      <c r="AB593">
        <v>4</v>
      </c>
      <c r="AC593">
        <v>1</v>
      </c>
      <c r="AD593">
        <v>3</v>
      </c>
      <c r="AE593" s="1">
        <v>44879</v>
      </c>
      <c r="AF593" t="s">
        <v>118</v>
      </c>
      <c r="AG593" t="s">
        <v>76</v>
      </c>
      <c r="AH593" t="s">
        <v>130</v>
      </c>
      <c r="AI593" t="s">
        <v>4336</v>
      </c>
      <c r="AJ593" t="s">
        <v>4337</v>
      </c>
      <c r="AK593">
        <v>3</v>
      </c>
      <c r="AL593">
        <v>265.73</v>
      </c>
    </row>
    <row r="594" spans="1:38" x14ac:dyDescent="0.35">
      <c r="A594">
        <v>591</v>
      </c>
      <c r="B594" t="s">
        <v>3490</v>
      </c>
      <c r="C594" t="s">
        <v>4338</v>
      </c>
      <c r="D594" s="1">
        <v>44001</v>
      </c>
      <c r="E594" s="1">
        <v>44538</v>
      </c>
      <c r="F594" t="s">
        <v>4326</v>
      </c>
      <c r="G594" t="s">
        <v>4339</v>
      </c>
      <c r="H594" t="s">
        <v>4340</v>
      </c>
      <c r="I594" t="s">
        <v>43</v>
      </c>
      <c r="J594" t="s">
        <v>69</v>
      </c>
      <c r="K594" t="s">
        <v>68</v>
      </c>
      <c r="L594" t="s">
        <v>69</v>
      </c>
      <c r="M594" t="s">
        <v>138</v>
      </c>
      <c r="N594" t="s">
        <v>4341</v>
      </c>
      <c r="O594" t="s">
        <v>4330</v>
      </c>
      <c r="P594" t="s">
        <v>112</v>
      </c>
      <c r="Q594" t="s">
        <v>4342</v>
      </c>
      <c r="R594" t="s">
        <v>51</v>
      </c>
      <c r="S594" t="s">
        <v>115</v>
      </c>
      <c r="T594" t="s">
        <v>53</v>
      </c>
      <c r="U594">
        <v>87646</v>
      </c>
      <c r="V594" t="s">
        <v>54</v>
      </c>
      <c r="W594" t="s">
        <v>116</v>
      </c>
      <c r="X594" t="s">
        <v>56</v>
      </c>
      <c r="Y594">
        <v>3</v>
      </c>
      <c r="Z594">
        <v>1018</v>
      </c>
      <c r="AA594" t="s">
        <v>2182</v>
      </c>
      <c r="AB594">
        <v>4</v>
      </c>
      <c r="AC594">
        <v>1</v>
      </c>
      <c r="AD594">
        <v>4</v>
      </c>
      <c r="AE594" s="1">
        <v>45010</v>
      </c>
      <c r="AF594" t="s">
        <v>103</v>
      </c>
      <c r="AG594" t="s">
        <v>59</v>
      </c>
      <c r="AH594" t="s">
        <v>77</v>
      </c>
      <c r="AI594" t="s">
        <v>4343</v>
      </c>
      <c r="AJ594" t="s">
        <v>4344</v>
      </c>
      <c r="AK594">
        <v>2</v>
      </c>
      <c r="AL594">
        <v>673.29</v>
      </c>
    </row>
    <row r="595" spans="1:38" x14ac:dyDescent="0.35">
      <c r="A595">
        <v>592</v>
      </c>
      <c r="B595" t="s">
        <v>4345</v>
      </c>
      <c r="C595" t="s">
        <v>4346</v>
      </c>
      <c r="D595" s="1">
        <v>44848</v>
      </c>
      <c r="E595" s="1">
        <v>45135</v>
      </c>
      <c r="F595" t="s">
        <v>4000</v>
      </c>
      <c r="G595" t="s">
        <v>4347</v>
      </c>
      <c r="H595" t="s">
        <v>4348</v>
      </c>
      <c r="I595" t="s">
        <v>67</v>
      </c>
      <c r="J595" t="s">
        <v>86</v>
      </c>
      <c r="K595" t="s">
        <v>68</v>
      </c>
      <c r="L595" t="s">
        <v>47</v>
      </c>
      <c r="M595" t="s">
        <v>195</v>
      </c>
      <c r="N595" t="s">
        <v>4349</v>
      </c>
      <c r="O595" t="s">
        <v>4004</v>
      </c>
      <c r="P595" t="s">
        <v>334</v>
      </c>
      <c r="Q595" t="s">
        <v>4350</v>
      </c>
      <c r="R595" t="s">
        <v>51</v>
      </c>
      <c r="S595" t="s">
        <v>155</v>
      </c>
      <c r="T595" t="s">
        <v>73</v>
      </c>
      <c r="U595">
        <v>77974</v>
      </c>
      <c r="V595" t="s">
        <v>74</v>
      </c>
      <c r="W595" t="s">
        <v>55</v>
      </c>
      <c r="X595" t="s">
        <v>56</v>
      </c>
      <c r="Y595">
        <v>3</v>
      </c>
      <c r="Z595">
        <v>1019</v>
      </c>
      <c r="AA595" t="s">
        <v>2182</v>
      </c>
      <c r="AB595">
        <v>1</v>
      </c>
      <c r="AC595">
        <v>3</v>
      </c>
      <c r="AD595">
        <v>5</v>
      </c>
      <c r="AE595" s="1">
        <v>44860</v>
      </c>
      <c r="AF595" t="s">
        <v>103</v>
      </c>
      <c r="AG595" t="s">
        <v>76</v>
      </c>
      <c r="AH595" t="s">
        <v>130</v>
      </c>
      <c r="AI595" t="s">
        <v>4351</v>
      </c>
      <c r="AJ595" t="s">
        <v>4352</v>
      </c>
      <c r="AK595">
        <v>5</v>
      </c>
      <c r="AL595">
        <v>436.98</v>
      </c>
    </row>
    <row r="596" spans="1:38" x14ac:dyDescent="0.35">
      <c r="A596">
        <v>593</v>
      </c>
      <c r="B596" t="s">
        <v>4353</v>
      </c>
      <c r="C596" t="s">
        <v>3749</v>
      </c>
      <c r="D596" s="1">
        <v>45097</v>
      </c>
      <c r="E596" s="1">
        <v>45125</v>
      </c>
      <c r="F596" t="s">
        <v>4000</v>
      </c>
      <c r="G596" t="s">
        <v>4354</v>
      </c>
      <c r="H596" t="s">
        <v>4355</v>
      </c>
      <c r="I596" t="s">
        <v>194</v>
      </c>
      <c r="J596" t="s">
        <v>45</v>
      </c>
      <c r="K596" t="s">
        <v>46</v>
      </c>
      <c r="L596" t="s">
        <v>86</v>
      </c>
      <c r="M596" t="s">
        <v>174</v>
      </c>
      <c r="N596" t="s">
        <v>4356</v>
      </c>
      <c r="O596" t="s">
        <v>4004</v>
      </c>
      <c r="P596" t="s">
        <v>126</v>
      </c>
      <c r="Q596" t="s">
        <v>4357</v>
      </c>
      <c r="R596" t="s">
        <v>51</v>
      </c>
      <c r="S596" t="s">
        <v>6</v>
      </c>
      <c r="T596" t="s">
        <v>53</v>
      </c>
      <c r="U596">
        <v>42126</v>
      </c>
      <c r="V596" t="s">
        <v>129</v>
      </c>
      <c r="W596" t="s">
        <v>55</v>
      </c>
      <c r="X596" t="s">
        <v>56</v>
      </c>
      <c r="Y596">
        <v>3</v>
      </c>
      <c r="Z596">
        <v>1020</v>
      </c>
      <c r="AA596" s="2">
        <v>44934</v>
      </c>
      <c r="AB596">
        <v>2</v>
      </c>
      <c r="AC596">
        <v>1</v>
      </c>
      <c r="AD596">
        <v>2</v>
      </c>
      <c r="AE596" s="1">
        <v>44925</v>
      </c>
      <c r="AF596" t="s">
        <v>118</v>
      </c>
      <c r="AG596" t="s">
        <v>76</v>
      </c>
      <c r="AH596" t="s">
        <v>130</v>
      </c>
      <c r="AI596" t="s">
        <v>4358</v>
      </c>
      <c r="AJ596" t="s">
        <v>4359</v>
      </c>
      <c r="AK596">
        <v>4</v>
      </c>
      <c r="AL596">
        <v>578.58000000000004</v>
      </c>
    </row>
    <row r="597" spans="1:38" x14ac:dyDescent="0.35">
      <c r="A597">
        <v>594</v>
      </c>
      <c r="B597" t="s">
        <v>2949</v>
      </c>
      <c r="C597" t="s">
        <v>4360</v>
      </c>
      <c r="D597" s="1">
        <v>44144</v>
      </c>
      <c r="E597" s="1">
        <v>45124</v>
      </c>
      <c r="F597" t="s">
        <v>4000</v>
      </c>
      <c r="G597" t="s">
        <v>4361</v>
      </c>
      <c r="H597" t="s">
        <v>4362</v>
      </c>
      <c r="I597" t="s">
        <v>111</v>
      </c>
      <c r="J597" t="s">
        <v>86</v>
      </c>
      <c r="K597" t="s">
        <v>46</v>
      </c>
      <c r="L597" t="s">
        <v>86</v>
      </c>
      <c r="M597" t="s">
        <v>174</v>
      </c>
      <c r="N597" t="s">
        <v>4363</v>
      </c>
      <c r="O597" t="s">
        <v>4004</v>
      </c>
      <c r="P597" t="s">
        <v>140</v>
      </c>
      <c r="Q597" t="s">
        <v>4364</v>
      </c>
      <c r="R597" t="s">
        <v>51</v>
      </c>
      <c r="S597" t="s">
        <v>1088</v>
      </c>
      <c r="T597" t="s">
        <v>73</v>
      </c>
      <c r="U597">
        <v>51613</v>
      </c>
      <c r="V597" t="s">
        <v>74</v>
      </c>
      <c r="W597" t="s">
        <v>101</v>
      </c>
      <c r="X597" t="s">
        <v>56</v>
      </c>
      <c r="Y597">
        <v>3</v>
      </c>
      <c r="Z597">
        <v>1021</v>
      </c>
      <c r="AA597" s="2">
        <v>45172</v>
      </c>
      <c r="AB597">
        <v>5</v>
      </c>
      <c r="AC597">
        <v>1</v>
      </c>
      <c r="AD597">
        <v>4</v>
      </c>
      <c r="AE597" s="1">
        <v>44995</v>
      </c>
      <c r="AF597" t="s">
        <v>118</v>
      </c>
      <c r="AG597" t="s">
        <v>59</v>
      </c>
      <c r="AH597" t="s">
        <v>60</v>
      </c>
      <c r="AI597" t="s">
        <v>4365</v>
      </c>
      <c r="AJ597" t="s">
        <v>4092</v>
      </c>
      <c r="AK597">
        <v>1</v>
      </c>
      <c r="AL597">
        <v>647.16</v>
      </c>
    </row>
    <row r="598" spans="1:38" x14ac:dyDescent="0.35">
      <c r="A598">
        <v>595</v>
      </c>
      <c r="B598" t="s">
        <v>4366</v>
      </c>
      <c r="C598" t="s">
        <v>358</v>
      </c>
      <c r="D598" s="1">
        <v>44823</v>
      </c>
      <c r="F598" t="s">
        <v>4000</v>
      </c>
      <c r="G598" t="s">
        <v>4367</v>
      </c>
      <c r="H598" t="s">
        <v>4368</v>
      </c>
      <c r="I598" t="s">
        <v>237</v>
      </c>
      <c r="J598" t="s">
        <v>69</v>
      </c>
      <c r="K598" t="s">
        <v>68</v>
      </c>
      <c r="L598" t="s">
        <v>47</v>
      </c>
      <c r="M598" t="s">
        <v>48</v>
      </c>
      <c r="O598" t="s">
        <v>4004</v>
      </c>
      <c r="P598" t="s">
        <v>126</v>
      </c>
      <c r="Q598" s="2">
        <v>22956</v>
      </c>
      <c r="R598" t="s">
        <v>51</v>
      </c>
      <c r="S598" t="s">
        <v>155</v>
      </c>
      <c r="T598" t="s">
        <v>73</v>
      </c>
      <c r="U598">
        <v>12765</v>
      </c>
      <c r="V598" t="s">
        <v>129</v>
      </c>
      <c r="W598" t="s">
        <v>143</v>
      </c>
      <c r="X598" t="s">
        <v>56</v>
      </c>
      <c r="Y598">
        <v>3</v>
      </c>
      <c r="Z598">
        <v>1022</v>
      </c>
      <c r="AA598" s="2">
        <v>45262</v>
      </c>
      <c r="AB598">
        <v>1</v>
      </c>
      <c r="AC598">
        <v>4</v>
      </c>
      <c r="AD598">
        <v>4</v>
      </c>
      <c r="AE598" s="1">
        <v>44938</v>
      </c>
      <c r="AF598" t="s">
        <v>103</v>
      </c>
      <c r="AG598" t="s">
        <v>59</v>
      </c>
      <c r="AH598" t="s">
        <v>60</v>
      </c>
      <c r="AI598" t="s">
        <v>4369</v>
      </c>
      <c r="AJ598" t="s">
        <v>4370</v>
      </c>
      <c r="AK598">
        <v>1</v>
      </c>
      <c r="AL598">
        <v>664.23</v>
      </c>
    </row>
    <row r="599" spans="1:38" x14ac:dyDescent="0.35">
      <c r="A599">
        <v>596</v>
      </c>
      <c r="B599" t="s">
        <v>2138</v>
      </c>
      <c r="C599" t="s">
        <v>4211</v>
      </c>
      <c r="D599" s="1">
        <v>43413</v>
      </c>
      <c r="E599" s="1">
        <v>44479</v>
      </c>
      <c r="F599" t="s">
        <v>4312</v>
      </c>
      <c r="G599" t="s">
        <v>4371</v>
      </c>
      <c r="H599" t="s">
        <v>4372</v>
      </c>
      <c r="I599" t="s">
        <v>137</v>
      </c>
      <c r="J599" t="s">
        <v>45</v>
      </c>
      <c r="K599" t="s">
        <v>46</v>
      </c>
      <c r="L599" t="s">
        <v>69</v>
      </c>
      <c r="M599" t="s">
        <v>248</v>
      </c>
      <c r="N599" t="s">
        <v>4373</v>
      </c>
      <c r="O599" t="s">
        <v>4004</v>
      </c>
      <c r="P599" t="s">
        <v>112</v>
      </c>
      <c r="Q599" s="2">
        <v>33728</v>
      </c>
      <c r="R599" t="s">
        <v>51</v>
      </c>
      <c r="S599" t="s">
        <v>99</v>
      </c>
      <c r="T599" t="s">
        <v>73</v>
      </c>
      <c r="U599">
        <v>64122</v>
      </c>
      <c r="V599" t="s">
        <v>74</v>
      </c>
      <c r="W599" t="s">
        <v>143</v>
      </c>
      <c r="X599" t="s">
        <v>56</v>
      </c>
      <c r="Y599">
        <v>3</v>
      </c>
      <c r="Z599">
        <v>1023</v>
      </c>
      <c r="AA599" t="s">
        <v>3256</v>
      </c>
      <c r="AB599">
        <v>4</v>
      </c>
      <c r="AC599">
        <v>4</v>
      </c>
      <c r="AD599">
        <v>3</v>
      </c>
      <c r="AE599" s="1">
        <v>44853</v>
      </c>
      <c r="AF599" t="s">
        <v>103</v>
      </c>
      <c r="AG599" t="s">
        <v>59</v>
      </c>
      <c r="AH599" t="s">
        <v>60</v>
      </c>
      <c r="AI599" t="s">
        <v>4374</v>
      </c>
      <c r="AJ599" t="s">
        <v>4375</v>
      </c>
      <c r="AK599">
        <v>4</v>
      </c>
      <c r="AL599">
        <v>893.07</v>
      </c>
    </row>
    <row r="600" spans="1:38" x14ac:dyDescent="0.35">
      <c r="A600">
        <v>597</v>
      </c>
      <c r="B600" t="s">
        <v>4376</v>
      </c>
      <c r="C600" t="s">
        <v>769</v>
      </c>
      <c r="D600" s="1">
        <v>43464</v>
      </c>
      <c r="E600" s="1">
        <v>44370</v>
      </c>
      <c r="F600" t="s">
        <v>4312</v>
      </c>
      <c r="G600" t="s">
        <v>4377</v>
      </c>
      <c r="H600" t="s">
        <v>4378</v>
      </c>
      <c r="I600" t="s">
        <v>163</v>
      </c>
      <c r="J600" t="s">
        <v>45</v>
      </c>
      <c r="K600" t="s">
        <v>68</v>
      </c>
      <c r="L600" t="s">
        <v>69</v>
      </c>
      <c r="M600" t="s">
        <v>138</v>
      </c>
      <c r="N600" t="s">
        <v>4379</v>
      </c>
      <c r="O600" t="s">
        <v>4004</v>
      </c>
      <c r="P600" t="s">
        <v>334</v>
      </c>
      <c r="Q600" t="s">
        <v>4380</v>
      </c>
      <c r="R600" t="s">
        <v>51</v>
      </c>
      <c r="S600" t="s">
        <v>251</v>
      </c>
      <c r="T600" t="s">
        <v>53</v>
      </c>
      <c r="U600">
        <v>91332</v>
      </c>
      <c r="V600" t="s">
        <v>100</v>
      </c>
      <c r="W600" t="s">
        <v>143</v>
      </c>
      <c r="X600" t="s">
        <v>56</v>
      </c>
      <c r="Y600">
        <v>3</v>
      </c>
      <c r="Z600">
        <v>1024</v>
      </c>
      <c r="AA600" s="2">
        <v>44905</v>
      </c>
      <c r="AB600">
        <v>5</v>
      </c>
      <c r="AC600">
        <v>3</v>
      </c>
      <c r="AD600">
        <v>1</v>
      </c>
      <c r="AE600" s="1">
        <v>44845</v>
      </c>
      <c r="AF600" t="s">
        <v>103</v>
      </c>
      <c r="AG600" t="s">
        <v>76</v>
      </c>
      <c r="AH600" t="s">
        <v>104</v>
      </c>
      <c r="AI600" t="s">
        <v>4381</v>
      </c>
      <c r="AJ600" t="s">
        <v>4382</v>
      </c>
      <c r="AK600">
        <v>5</v>
      </c>
      <c r="AL600">
        <v>868.98</v>
      </c>
    </row>
    <row r="601" spans="1:38" x14ac:dyDescent="0.35">
      <c r="A601">
        <v>598</v>
      </c>
      <c r="B601" t="s">
        <v>4383</v>
      </c>
      <c r="C601" t="s">
        <v>4384</v>
      </c>
      <c r="D601" s="1">
        <v>45057</v>
      </c>
      <c r="E601" s="1">
        <v>45061</v>
      </c>
      <c r="F601" t="s">
        <v>4326</v>
      </c>
      <c r="G601" t="s">
        <v>4385</v>
      </c>
      <c r="H601" t="s">
        <v>4386</v>
      </c>
      <c r="I601" t="s">
        <v>85</v>
      </c>
      <c r="J601" t="s">
        <v>86</v>
      </c>
      <c r="K601" t="s">
        <v>68</v>
      </c>
      <c r="L601" t="s">
        <v>47</v>
      </c>
      <c r="M601" t="s">
        <v>195</v>
      </c>
      <c r="N601" t="s">
        <v>4387</v>
      </c>
      <c r="O601" t="s">
        <v>4330</v>
      </c>
      <c r="P601" t="s">
        <v>126</v>
      </c>
      <c r="Q601" t="s">
        <v>4388</v>
      </c>
      <c r="R601" t="s">
        <v>51</v>
      </c>
      <c r="S601" t="s">
        <v>326</v>
      </c>
      <c r="T601" t="s">
        <v>53</v>
      </c>
      <c r="U601">
        <v>39827</v>
      </c>
      <c r="V601" t="s">
        <v>100</v>
      </c>
      <c r="W601" t="s">
        <v>143</v>
      </c>
      <c r="X601" t="s">
        <v>56</v>
      </c>
      <c r="Y601">
        <v>3</v>
      </c>
      <c r="Z601">
        <v>1025</v>
      </c>
      <c r="AA601" t="s">
        <v>4389</v>
      </c>
      <c r="AB601">
        <v>4</v>
      </c>
      <c r="AC601">
        <v>1</v>
      </c>
      <c r="AD601">
        <v>4</v>
      </c>
      <c r="AE601" s="1">
        <v>44939</v>
      </c>
      <c r="AF601" t="s">
        <v>103</v>
      </c>
      <c r="AG601" t="s">
        <v>59</v>
      </c>
      <c r="AH601" t="s">
        <v>77</v>
      </c>
      <c r="AI601" t="s">
        <v>4390</v>
      </c>
      <c r="AJ601" t="s">
        <v>4391</v>
      </c>
      <c r="AK601">
        <v>5</v>
      </c>
      <c r="AL601">
        <v>761.95</v>
      </c>
    </row>
    <row r="602" spans="1:38" x14ac:dyDescent="0.35">
      <c r="A602">
        <v>599</v>
      </c>
      <c r="B602" t="s">
        <v>4392</v>
      </c>
      <c r="C602" t="s">
        <v>2919</v>
      </c>
      <c r="D602" s="1">
        <v>44868</v>
      </c>
      <c r="E602" s="1">
        <v>44966</v>
      </c>
      <c r="F602" t="s">
        <v>4326</v>
      </c>
      <c r="G602" t="s">
        <v>4393</v>
      </c>
      <c r="H602" t="s">
        <v>4394</v>
      </c>
      <c r="I602" t="s">
        <v>125</v>
      </c>
      <c r="J602" t="s">
        <v>45</v>
      </c>
      <c r="K602" t="s">
        <v>68</v>
      </c>
      <c r="L602" t="s">
        <v>69</v>
      </c>
      <c r="M602" t="s">
        <v>174</v>
      </c>
      <c r="N602" t="s">
        <v>4395</v>
      </c>
      <c r="O602" t="s">
        <v>4330</v>
      </c>
      <c r="P602" t="s">
        <v>153</v>
      </c>
      <c r="Q602" s="2">
        <v>18455</v>
      </c>
      <c r="R602" t="s">
        <v>51</v>
      </c>
      <c r="S602" t="s">
        <v>155</v>
      </c>
      <c r="T602" t="s">
        <v>53</v>
      </c>
      <c r="U602">
        <v>27418</v>
      </c>
      <c r="V602" t="s">
        <v>100</v>
      </c>
      <c r="W602" t="s">
        <v>55</v>
      </c>
      <c r="X602" t="s">
        <v>56</v>
      </c>
      <c r="Y602">
        <v>3</v>
      </c>
      <c r="Z602">
        <v>1026</v>
      </c>
      <c r="AA602" s="2">
        <v>44814</v>
      </c>
      <c r="AB602">
        <v>5</v>
      </c>
      <c r="AC602">
        <v>2</v>
      </c>
      <c r="AD602">
        <v>5</v>
      </c>
      <c r="AE602" s="1">
        <v>45033</v>
      </c>
      <c r="AF602" t="s">
        <v>221</v>
      </c>
      <c r="AG602" t="s">
        <v>76</v>
      </c>
      <c r="AH602" t="s">
        <v>77</v>
      </c>
      <c r="AI602" t="s">
        <v>4396</v>
      </c>
      <c r="AJ602" t="s">
        <v>4397</v>
      </c>
      <c r="AK602">
        <v>4</v>
      </c>
      <c r="AL602">
        <v>431.57</v>
      </c>
    </row>
    <row r="603" spans="1:38" x14ac:dyDescent="0.35">
      <c r="A603">
        <v>600</v>
      </c>
      <c r="B603" t="s">
        <v>4398</v>
      </c>
      <c r="C603" t="s">
        <v>4399</v>
      </c>
      <c r="D603" s="1">
        <v>43996</v>
      </c>
      <c r="E603" s="1">
        <v>44345</v>
      </c>
      <c r="F603" t="s">
        <v>4326</v>
      </c>
      <c r="G603" t="s">
        <v>4400</v>
      </c>
      <c r="H603" t="s">
        <v>4401</v>
      </c>
      <c r="I603" t="s">
        <v>43</v>
      </c>
      <c r="J603" t="s">
        <v>69</v>
      </c>
      <c r="K603" t="s">
        <v>68</v>
      </c>
      <c r="L603" t="s">
        <v>86</v>
      </c>
      <c r="M603" t="s">
        <v>248</v>
      </c>
      <c r="N603" t="s">
        <v>4402</v>
      </c>
      <c r="O603" t="s">
        <v>4330</v>
      </c>
      <c r="P603" t="s">
        <v>112</v>
      </c>
      <c r="Q603" t="s">
        <v>4403</v>
      </c>
      <c r="R603" t="s">
        <v>51</v>
      </c>
      <c r="S603" t="s">
        <v>435</v>
      </c>
      <c r="T603" t="s">
        <v>73</v>
      </c>
      <c r="U603">
        <v>24931</v>
      </c>
      <c r="V603" t="s">
        <v>100</v>
      </c>
      <c r="W603" t="s">
        <v>101</v>
      </c>
      <c r="X603" t="s">
        <v>56</v>
      </c>
      <c r="Y603">
        <v>3</v>
      </c>
      <c r="Z603">
        <v>1027</v>
      </c>
      <c r="AA603" s="2">
        <v>45050</v>
      </c>
      <c r="AB603">
        <v>2</v>
      </c>
      <c r="AC603">
        <v>3</v>
      </c>
      <c r="AD603">
        <v>5</v>
      </c>
      <c r="AE603" s="1">
        <v>45001</v>
      </c>
      <c r="AF603" t="s">
        <v>221</v>
      </c>
      <c r="AG603" t="s">
        <v>76</v>
      </c>
      <c r="AH603" t="s">
        <v>77</v>
      </c>
      <c r="AI603" t="s">
        <v>4404</v>
      </c>
      <c r="AJ603" t="s">
        <v>4405</v>
      </c>
      <c r="AK603">
        <v>4</v>
      </c>
      <c r="AL603">
        <v>357.57</v>
      </c>
    </row>
    <row r="604" spans="1:38" x14ac:dyDescent="0.35">
      <c r="A604">
        <v>601</v>
      </c>
      <c r="B604" t="s">
        <v>170</v>
      </c>
      <c r="C604" t="s">
        <v>4406</v>
      </c>
      <c r="D604" s="1">
        <v>43753</v>
      </c>
      <c r="E604" s="1">
        <v>44927</v>
      </c>
      <c r="F604" t="s">
        <v>4000</v>
      </c>
      <c r="G604" t="s">
        <v>4407</v>
      </c>
      <c r="H604" t="s">
        <v>4408</v>
      </c>
      <c r="I604" t="s">
        <v>237</v>
      </c>
      <c r="J604" t="s">
        <v>86</v>
      </c>
      <c r="K604" t="s">
        <v>46</v>
      </c>
      <c r="L604" t="s">
        <v>69</v>
      </c>
      <c r="M604" t="s">
        <v>174</v>
      </c>
      <c r="N604" t="s">
        <v>4409</v>
      </c>
      <c r="O604" t="s">
        <v>4004</v>
      </c>
      <c r="P604" t="s">
        <v>112</v>
      </c>
      <c r="Q604" t="s">
        <v>4410</v>
      </c>
      <c r="R604" t="s">
        <v>51</v>
      </c>
      <c r="S604" t="s">
        <v>583</v>
      </c>
      <c r="T604" t="s">
        <v>73</v>
      </c>
      <c r="U604">
        <v>2121</v>
      </c>
      <c r="V604" t="s">
        <v>176</v>
      </c>
      <c r="W604" t="s">
        <v>101</v>
      </c>
      <c r="X604" t="s">
        <v>56</v>
      </c>
      <c r="Y604">
        <v>3</v>
      </c>
      <c r="Z604">
        <v>1028</v>
      </c>
      <c r="AA604" t="s">
        <v>1867</v>
      </c>
      <c r="AB604">
        <v>5</v>
      </c>
      <c r="AC604">
        <v>5</v>
      </c>
      <c r="AD604">
        <v>4</v>
      </c>
      <c r="AE604" s="1">
        <v>44945</v>
      </c>
      <c r="AF604" t="s">
        <v>118</v>
      </c>
      <c r="AG604" t="s">
        <v>59</v>
      </c>
      <c r="AH604" t="s">
        <v>77</v>
      </c>
      <c r="AI604" t="s">
        <v>4411</v>
      </c>
      <c r="AJ604" t="s">
        <v>4412</v>
      </c>
      <c r="AK604">
        <v>3</v>
      </c>
      <c r="AL604">
        <v>804.06</v>
      </c>
    </row>
    <row r="605" spans="1:38" x14ac:dyDescent="0.35">
      <c r="A605">
        <v>602</v>
      </c>
      <c r="B605" t="s">
        <v>4413</v>
      </c>
      <c r="C605" t="s">
        <v>4414</v>
      </c>
      <c r="D605" s="1">
        <v>43949</v>
      </c>
      <c r="F605" t="s">
        <v>4000</v>
      </c>
      <c r="G605" t="s">
        <v>4415</v>
      </c>
      <c r="H605" t="s">
        <v>4416</v>
      </c>
      <c r="I605" t="s">
        <v>184</v>
      </c>
      <c r="J605" t="s">
        <v>69</v>
      </c>
      <c r="K605" t="s">
        <v>87</v>
      </c>
      <c r="L605" t="s">
        <v>69</v>
      </c>
      <c r="M605" t="s">
        <v>48</v>
      </c>
      <c r="O605" t="s">
        <v>4004</v>
      </c>
      <c r="P605" t="s">
        <v>126</v>
      </c>
      <c r="Q605" s="2">
        <v>28861</v>
      </c>
      <c r="R605" t="s">
        <v>51</v>
      </c>
      <c r="S605" t="s">
        <v>292</v>
      </c>
      <c r="T605" t="s">
        <v>53</v>
      </c>
      <c r="U605">
        <v>97697</v>
      </c>
      <c r="V605" t="s">
        <v>176</v>
      </c>
      <c r="W605" t="s">
        <v>143</v>
      </c>
      <c r="X605" t="s">
        <v>56</v>
      </c>
      <c r="Y605">
        <v>3</v>
      </c>
      <c r="Z605">
        <v>1029</v>
      </c>
      <c r="AA605" s="2">
        <v>44753</v>
      </c>
      <c r="AB605">
        <v>3</v>
      </c>
      <c r="AC605">
        <v>5</v>
      </c>
      <c r="AD605">
        <v>4</v>
      </c>
      <c r="AE605" s="1">
        <v>44982</v>
      </c>
      <c r="AF605" t="s">
        <v>103</v>
      </c>
      <c r="AG605" t="s">
        <v>59</v>
      </c>
      <c r="AH605" t="s">
        <v>60</v>
      </c>
      <c r="AI605" t="s">
        <v>4417</v>
      </c>
      <c r="AJ605" t="s">
        <v>4418</v>
      </c>
      <c r="AK605">
        <v>5</v>
      </c>
      <c r="AL605">
        <v>729.41</v>
      </c>
    </row>
    <row r="606" spans="1:38" x14ac:dyDescent="0.35">
      <c r="A606">
        <v>603</v>
      </c>
      <c r="B606" t="s">
        <v>4419</v>
      </c>
      <c r="C606" t="s">
        <v>4420</v>
      </c>
      <c r="D606" s="1">
        <v>43767</v>
      </c>
      <c r="F606" t="s">
        <v>4000</v>
      </c>
      <c r="G606" t="s">
        <v>4421</v>
      </c>
      <c r="H606" t="s">
        <v>4422</v>
      </c>
      <c r="I606" t="s">
        <v>111</v>
      </c>
      <c r="J606" t="s">
        <v>45</v>
      </c>
      <c r="K606" t="s">
        <v>46</v>
      </c>
      <c r="L606" t="s">
        <v>47</v>
      </c>
      <c r="M606" t="s">
        <v>48</v>
      </c>
      <c r="O606" t="s">
        <v>4004</v>
      </c>
      <c r="P606" t="s">
        <v>126</v>
      </c>
      <c r="Q606" s="2">
        <v>20247</v>
      </c>
      <c r="R606" t="s">
        <v>51</v>
      </c>
      <c r="S606" t="s">
        <v>326</v>
      </c>
      <c r="T606" t="s">
        <v>73</v>
      </c>
      <c r="U606">
        <v>75783</v>
      </c>
      <c r="V606" t="s">
        <v>129</v>
      </c>
      <c r="W606" t="s">
        <v>101</v>
      </c>
      <c r="X606" t="s">
        <v>56</v>
      </c>
      <c r="Y606">
        <v>3</v>
      </c>
      <c r="Z606">
        <v>1030</v>
      </c>
      <c r="AA606" s="2">
        <v>44986</v>
      </c>
      <c r="AB606">
        <v>4</v>
      </c>
      <c r="AC606">
        <v>4</v>
      </c>
      <c r="AD606">
        <v>1</v>
      </c>
      <c r="AE606" s="1">
        <v>44930</v>
      </c>
      <c r="AF606" t="s">
        <v>221</v>
      </c>
      <c r="AG606" t="s">
        <v>59</v>
      </c>
      <c r="AH606" t="s">
        <v>104</v>
      </c>
      <c r="AI606" t="s">
        <v>4423</v>
      </c>
      <c r="AJ606" t="s">
        <v>4424</v>
      </c>
      <c r="AK606">
        <v>1</v>
      </c>
      <c r="AL606">
        <v>169.46</v>
      </c>
    </row>
    <row r="607" spans="1:38" x14ac:dyDescent="0.35">
      <c r="A607">
        <v>604</v>
      </c>
      <c r="B607" t="s">
        <v>1571</v>
      </c>
      <c r="C607" t="s">
        <v>4425</v>
      </c>
      <c r="D607" s="1">
        <v>44314</v>
      </c>
      <c r="F607" t="s">
        <v>4000</v>
      </c>
      <c r="G607" t="s">
        <v>4426</v>
      </c>
      <c r="H607" t="s">
        <v>4427</v>
      </c>
      <c r="I607" t="s">
        <v>137</v>
      </c>
      <c r="J607" t="s">
        <v>69</v>
      </c>
      <c r="K607" t="s">
        <v>87</v>
      </c>
      <c r="L607" t="s">
        <v>47</v>
      </c>
      <c r="M607" t="s">
        <v>48</v>
      </c>
      <c r="O607" t="s">
        <v>4004</v>
      </c>
      <c r="P607" t="s">
        <v>112</v>
      </c>
      <c r="Q607" t="s">
        <v>4428</v>
      </c>
      <c r="R607" t="s">
        <v>51</v>
      </c>
      <c r="S607" t="s">
        <v>230</v>
      </c>
      <c r="T607" t="s">
        <v>73</v>
      </c>
      <c r="U607">
        <v>26111</v>
      </c>
      <c r="V607" t="s">
        <v>54</v>
      </c>
      <c r="W607" t="s">
        <v>55</v>
      </c>
      <c r="X607" t="s">
        <v>56</v>
      </c>
      <c r="Y607">
        <v>3</v>
      </c>
      <c r="Z607">
        <v>1031</v>
      </c>
      <c r="AA607" t="s">
        <v>881</v>
      </c>
      <c r="AB607">
        <v>5</v>
      </c>
      <c r="AC607">
        <v>3</v>
      </c>
      <c r="AD607">
        <v>2</v>
      </c>
      <c r="AE607" s="1">
        <v>44921</v>
      </c>
      <c r="AF607" t="s">
        <v>221</v>
      </c>
      <c r="AG607" t="s">
        <v>59</v>
      </c>
      <c r="AH607" t="s">
        <v>60</v>
      </c>
      <c r="AI607" t="s">
        <v>4429</v>
      </c>
      <c r="AJ607" t="s">
        <v>4430</v>
      </c>
      <c r="AK607">
        <v>1</v>
      </c>
      <c r="AL607">
        <v>833.28</v>
      </c>
    </row>
    <row r="608" spans="1:38" x14ac:dyDescent="0.35">
      <c r="A608">
        <v>605</v>
      </c>
      <c r="B608" t="s">
        <v>4431</v>
      </c>
      <c r="C608" t="s">
        <v>4338</v>
      </c>
      <c r="D608" s="1">
        <v>44670</v>
      </c>
      <c r="E608" s="1">
        <v>44799</v>
      </c>
      <c r="F608" t="s">
        <v>4000</v>
      </c>
      <c r="G608" t="s">
        <v>4432</v>
      </c>
      <c r="H608" t="s">
        <v>4433</v>
      </c>
      <c r="I608" t="s">
        <v>237</v>
      </c>
      <c r="J608" t="s">
        <v>86</v>
      </c>
      <c r="K608" t="s">
        <v>46</v>
      </c>
      <c r="L608" t="s">
        <v>69</v>
      </c>
      <c r="M608" t="s">
        <v>248</v>
      </c>
      <c r="N608" t="s">
        <v>4434</v>
      </c>
      <c r="O608" t="s">
        <v>4004</v>
      </c>
      <c r="P608" t="s">
        <v>70</v>
      </c>
      <c r="Q608" s="2">
        <v>19731</v>
      </c>
      <c r="R608" t="s">
        <v>51</v>
      </c>
      <c r="S608" t="s">
        <v>115</v>
      </c>
      <c r="T608" t="s">
        <v>73</v>
      </c>
      <c r="U608">
        <v>50656</v>
      </c>
      <c r="V608" t="s">
        <v>176</v>
      </c>
      <c r="W608" t="s">
        <v>55</v>
      </c>
      <c r="X608" t="s">
        <v>56</v>
      </c>
      <c r="Y608">
        <v>3</v>
      </c>
      <c r="Z608">
        <v>1032</v>
      </c>
      <c r="AA608" t="s">
        <v>4435</v>
      </c>
      <c r="AB608">
        <v>5</v>
      </c>
      <c r="AC608">
        <v>4</v>
      </c>
      <c r="AD608">
        <v>4</v>
      </c>
      <c r="AE608" s="1">
        <v>44902</v>
      </c>
      <c r="AF608" t="s">
        <v>118</v>
      </c>
      <c r="AG608" t="s">
        <v>76</v>
      </c>
      <c r="AH608" t="s">
        <v>104</v>
      </c>
      <c r="AI608" t="s">
        <v>4436</v>
      </c>
      <c r="AJ608" t="s">
        <v>4437</v>
      </c>
      <c r="AK608">
        <v>3</v>
      </c>
      <c r="AL608">
        <v>482.23</v>
      </c>
    </row>
    <row r="609" spans="1:38" x14ac:dyDescent="0.35">
      <c r="A609">
        <v>606</v>
      </c>
      <c r="B609" t="s">
        <v>4438</v>
      </c>
      <c r="C609" t="s">
        <v>4439</v>
      </c>
      <c r="D609" s="1">
        <v>45013</v>
      </c>
      <c r="F609" t="s">
        <v>4312</v>
      </c>
      <c r="G609" t="s">
        <v>4440</v>
      </c>
      <c r="H609" t="s">
        <v>4441</v>
      </c>
      <c r="I609" t="s">
        <v>137</v>
      </c>
      <c r="J609" t="s">
        <v>45</v>
      </c>
      <c r="K609" t="s">
        <v>87</v>
      </c>
      <c r="L609" t="s">
        <v>86</v>
      </c>
      <c r="M609" t="s">
        <v>48</v>
      </c>
      <c r="O609" t="s">
        <v>4004</v>
      </c>
      <c r="P609" t="s">
        <v>126</v>
      </c>
      <c r="Q609" t="s">
        <v>4442</v>
      </c>
      <c r="R609" t="s">
        <v>51</v>
      </c>
      <c r="S609" t="s">
        <v>310</v>
      </c>
      <c r="T609" t="s">
        <v>73</v>
      </c>
      <c r="U609">
        <v>71808</v>
      </c>
      <c r="V609" t="s">
        <v>100</v>
      </c>
      <c r="W609" t="s">
        <v>101</v>
      </c>
      <c r="X609" t="s">
        <v>56</v>
      </c>
      <c r="Y609">
        <v>3</v>
      </c>
      <c r="Z609">
        <v>1033</v>
      </c>
      <c r="AA609" s="2">
        <v>44964</v>
      </c>
      <c r="AB609">
        <v>3</v>
      </c>
      <c r="AC609">
        <v>1</v>
      </c>
      <c r="AD609">
        <v>3</v>
      </c>
      <c r="AE609" s="1">
        <v>45097</v>
      </c>
      <c r="AF609" t="s">
        <v>221</v>
      </c>
      <c r="AG609" t="s">
        <v>59</v>
      </c>
      <c r="AH609" t="s">
        <v>77</v>
      </c>
      <c r="AI609" t="s">
        <v>4297</v>
      </c>
      <c r="AJ609" t="s">
        <v>774</v>
      </c>
      <c r="AK609">
        <v>4</v>
      </c>
      <c r="AL609">
        <v>169.85</v>
      </c>
    </row>
    <row r="610" spans="1:38" x14ac:dyDescent="0.35">
      <c r="A610">
        <v>607</v>
      </c>
      <c r="B610" t="s">
        <v>4130</v>
      </c>
      <c r="C610" t="s">
        <v>4443</v>
      </c>
      <c r="D610" s="1">
        <v>43591</v>
      </c>
      <c r="F610" t="s">
        <v>4312</v>
      </c>
      <c r="G610" t="s">
        <v>4444</v>
      </c>
      <c r="H610" t="s">
        <v>4445</v>
      </c>
      <c r="I610" t="s">
        <v>163</v>
      </c>
      <c r="J610" t="s">
        <v>86</v>
      </c>
      <c r="K610" t="s">
        <v>46</v>
      </c>
      <c r="L610" t="s">
        <v>69</v>
      </c>
      <c r="M610" t="s">
        <v>48</v>
      </c>
      <c r="O610" t="s">
        <v>4004</v>
      </c>
      <c r="P610" t="s">
        <v>250</v>
      </c>
      <c r="Q610" s="2">
        <v>28349</v>
      </c>
      <c r="R610" t="s">
        <v>51</v>
      </c>
      <c r="S610" t="s">
        <v>354</v>
      </c>
      <c r="T610" t="s">
        <v>53</v>
      </c>
      <c r="U610">
        <v>1043</v>
      </c>
      <c r="V610" t="s">
        <v>129</v>
      </c>
      <c r="W610" t="s">
        <v>101</v>
      </c>
      <c r="X610" t="s">
        <v>56</v>
      </c>
      <c r="Y610">
        <v>3</v>
      </c>
      <c r="Z610">
        <v>1034</v>
      </c>
      <c r="AA610" s="2">
        <v>45176</v>
      </c>
      <c r="AB610">
        <v>2</v>
      </c>
      <c r="AC610">
        <v>5</v>
      </c>
      <c r="AD610">
        <v>1</v>
      </c>
      <c r="AE610" s="1">
        <v>44875</v>
      </c>
      <c r="AF610" t="s">
        <v>58</v>
      </c>
      <c r="AG610" t="s">
        <v>59</v>
      </c>
      <c r="AH610" t="s">
        <v>60</v>
      </c>
      <c r="AI610" t="s">
        <v>4446</v>
      </c>
      <c r="AJ610" t="s">
        <v>4447</v>
      </c>
      <c r="AK610">
        <v>1</v>
      </c>
      <c r="AL610">
        <v>570.62</v>
      </c>
    </row>
    <row r="611" spans="1:38" x14ac:dyDescent="0.35">
      <c r="A611">
        <v>608</v>
      </c>
      <c r="B611" t="s">
        <v>2242</v>
      </c>
      <c r="C611" t="s">
        <v>4448</v>
      </c>
      <c r="D611" s="1">
        <v>44117</v>
      </c>
      <c r="F611" t="s">
        <v>4326</v>
      </c>
      <c r="G611" t="s">
        <v>4449</v>
      </c>
      <c r="H611" t="s">
        <v>4450</v>
      </c>
      <c r="I611" t="s">
        <v>85</v>
      </c>
      <c r="J611" t="s">
        <v>86</v>
      </c>
      <c r="K611" t="s">
        <v>68</v>
      </c>
      <c r="L611" t="s">
        <v>47</v>
      </c>
      <c r="M611" t="s">
        <v>48</v>
      </c>
      <c r="O611" t="s">
        <v>4330</v>
      </c>
      <c r="P611" t="s">
        <v>1269</v>
      </c>
      <c r="Q611" t="s">
        <v>4451</v>
      </c>
      <c r="R611" t="s">
        <v>51</v>
      </c>
      <c r="S611" t="s">
        <v>115</v>
      </c>
      <c r="T611" t="s">
        <v>53</v>
      </c>
      <c r="U611">
        <v>41260</v>
      </c>
      <c r="V611" t="s">
        <v>176</v>
      </c>
      <c r="W611" t="s">
        <v>143</v>
      </c>
      <c r="X611" t="s">
        <v>56</v>
      </c>
      <c r="Y611">
        <v>3</v>
      </c>
      <c r="Z611">
        <v>1035</v>
      </c>
      <c r="AA611" t="s">
        <v>2763</v>
      </c>
      <c r="AB611">
        <v>1</v>
      </c>
      <c r="AC611">
        <v>5</v>
      </c>
      <c r="AD611">
        <v>5</v>
      </c>
      <c r="AE611" s="1">
        <v>44996</v>
      </c>
      <c r="AF611" t="s">
        <v>221</v>
      </c>
      <c r="AG611" t="s">
        <v>59</v>
      </c>
      <c r="AH611" t="s">
        <v>104</v>
      </c>
      <c r="AI611" t="s">
        <v>4452</v>
      </c>
      <c r="AJ611" t="s">
        <v>4453</v>
      </c>
      <c r="AK611">
        <v>2</v>
      </c>
      <c r="AL611">
        <v>724.14</v>
      </c>
    </row>
    <row r="612" spans="1:38" x14ac:dyDescent="0.35">
      <c r="A612">
        <v>609</v>
      </c>
      <c r="B612" t="s">
        <v>4454</v>
      </c>
      <c r="C612" t="s">
        <v>2074</v>
      </c>
      <c r="D612" s="1">
        <v>44383</v>
      </c>
      <c r="E612" s="1">
        <v>44525</v>
      </c>
      <c r="F612" t="s">
        <v>4326</v>
      </c>
      <c r="G612" t="s">
        <v>4455</v>
      </c>
      <c r="H612" t="s">
        <v>4456</v>
      </c>
      <c r="I612" t="s">
        <v>125</v>
      </c>
      <c r="J612" t="s">
        <v>69</v>
      </c>
      <c r="K612" t="s">
        <v>68</v>
      </c>
      <c r="L612" t="s">
        <v>69</v>
      </c>
      <c r="M612" t="s">
        <v>174</v>
      </c>
      <c r="N612" t="s">
        <v>4457</v>
      </c>
      <c r="O612" t="s">
        <v>4330</v>
      </c>
      <c r="P612" t="s">
        <v>126</v>
      </c>
      <c r="Q612" s="2">
        <v>34189</v>
      </c>
      <c r="R612" t="s">
        <v>51</v>
      </c>
      <c r="S612" t="s">
        <v>326</v>
      </c>
      <c r="T612" t="s">
        <v>73</v>
      </c>
      <c r="U612">
        <v>15346</v>
      </c>
      <c r="V612" t="s">
        <v>176</v>
      </c>
      <c r="W612" t="s">
        <v>101</v>
      </c>
      <c r="X612" t="s">
        <v>56</v>
      </c>
      <c r="Y612">
        <v>3</v>
      </c>
      <c r="Z612">
        <v>1036</v>
      </c>
      <c r="AA612" s="2">
        <v>44812</v>
      </c>
      <c r="AB612">
        <v>5</v>
      </c>
      <c r="AC612">
        <v>2</v>
      </c>
      <c r="AD612">
        <v>1</v>
      </c>
      <c r="AE612" s="1">
        <v>44905</v>
      </c>
      <c r="AF612" t="s">
        <v>75</v>
      </c>
      <c r="AG612" t="s">
        <v>76</v>
      </c>
      <c r="AH612" t="s">
        <v>60</v>
      </c>
      <c r="AI612" t="s">
        <v>4458</v>
      </c>
      <c r="AJ612" t="s">
        <v>4459</v>
      </c>
      <c r="AK612">
        <v>3</v>
      </c>
      <c r="AL612">
        <v>305.98</v>
      </c>
    </row>
    <row r="613" spans="1:38" x14ac:dyDescent="0.35">
      <c r="A613">
        <v>610</v>
      </c>
      <c r="B613" t="s">
        <v>4460</v>
      </c>
      <c r="C613" t="s">
        <v>4461</v>
      </c>
      <c r="D613" s="1">
        <v>44098</v>
      </c>
      <c r="E613" s="1">
        <v>44137</v>
      </c>
      <c r="F613" t="s">
        <v>4000</v>
      </c>
      <c r="G613" t="s">
        <v>4462</v>
      </c>
      <c r="H613" t="s">
        <v>4463</v>
      </c>
      <c r="I613" t="s">
        <v>43</v>
      </c>
      <c r="J613" t="s">
        <v>69</v>
      </c>
      <c r="K613" t="s">
        <v>46</v>
      </c>
      <c r="L613" t="s">
        <v>86</v>
      </c>
      <c r="M613" t="s">
        <v>248</v>
      </c>
      <c r="N613" t="s">
        <v>4464</v>
      </c>
      <c r="O613" t="s">
        <v>4004</v>
      </c>
      <c r="P613" t="s">
        <v>334</v>
      </c>
      <c r="Q613" t="s">
        <v>4465</v>
      </c>
      <c r="R613" t="s">
        <v>51</v>
      </c>
      <c r="S613" t="s">
        <v>155</v>
      </c>
      <c r="T613" t="s">
        <v>73</v>
      </c>
      <c r="U613">
        <v>4876</v>
      </c>
      <c r="V613" t="s">
        <v>100</v>
      </c>
      <c r="W613" t="s">
        <v>55</v>
      </c>
      <c r="X613" t="s">
        <v>56</v>
      </c>
      <c r="Y613">
        <v>3</v>
      </c>
      <c r="Z613">
        <v>1037</v>
      </c>
      <c r="AA613" t="s">
        <v>117</v>
      </c>
      <c r="AB613">
        <v>5</v>
      </c>
      <c r="AC613">
        <v>1</v>
      </c>
      <c r="AD613">
        <v>4</v>
      </c>
      <c r="AE613" s="1">
        <v>44859</v>
      </c>
      <c r="AF613" t="s">
        <v>58</v>
      </c>
      <c r="AG613" t="s">
        <v>59</v>
      </c>
      <c r="AH613" t="s">
        <v>60</v>
      </c>
      <c r="AI613" t="s">
        <v>4466</v>
      </c>
      <c r="AJ613" t="s">
        <v>4467</v>
      </c>
      <c r="AK613">
        <v>2</v>
      </c>
      <c r="AL613">
        <v>646.76</v>
      </c>
    </row>
    <row r="614" spans="1:38" x14ac:dyDescent="0.35">
      <c r="A614">
        <v>611</v>
      </c>
      <c r="B614" t="s">
        <v>4468</v>
      </c>
      <c r="C614" t="s">
        <v>3129</v>
      </c>
      <c r="D614" s="1">
        <v>44944</v>
      </c>
      <c r="F614" t="s">
        <v>4000</v>
      </c>
      <c r="G614" t="s">
        <v>4469</v>
      </c>
      <c r="H614" t="s">
        <v>4470</v>
      </c>
      <c r="I614" t="s">
        <v>184</v>
      </c>
      <c r="J614" t="s">
        <v>45</v>
      </c>
      <c r="K614" t="s">
        <v>87</v>
      </c>
      <c r="L614" t="s">
        <v>69</v>
      </c>
      <c r="M614" t="s">
        <v>48</v>
      </c>
      <c r="O614" t="s">
        <v>4004</v>
      </c>
      <c r="P614" t="s">
        <v>126</v>
      </c>
      <c r="Q614" s="2">
        <v>26028</v>
      </c>
      <c r="R614" t="s">
        <v>51</v>
      </c>
      <c r="S614" t="s">
        <v>4471</v>
      </c>
      <c r="T614" t="s">
        <v>73</v>
      </c>
      <c r="U614">
        <v>14886</v>
      </c>
      <c r="V614" t="s">
        <v>74</v>
      </c>
      <c r="W614" t="s">
        <v>116</v>
      </c>
      <c r="X614" t="s">
        <v>56</v>
      </c>
      <c r="Y614">
        <v>3</v>
      </c>
      <c r="Z614">
        <v>1038</v>
      </c>
      <c r="AA614" s="2">
        <v>45202</v>
      </c>
      <c r="AB614">
        <v>5</v>
      </c>
      <c r="AC614">
        <v>1</v>
      </c>
      <c r="AD614">
        <v>2</v>
      </c>
      <c r="AE614" s="1">
        <v>45135</v>
      </c>
      <c r="AF614" t="s">
        <v>75</v>
      </c>
      <c r="AG614" t="s">
        <v>76</v>
      </c>
      <c r="AH614" t="s">
        <v>60</v>
      </c>
      <c r="AI614" t="s">
        <v>4472</v>
      </c>
      <c r="AJ614" t="s">
        <v>4473</v>
      </c>
      <c r="AK614">
        <v>2</v>
      </c>
      <c r="AL614">
        <v>516.89</v>
      </c>
    </row>
    <row r="615" spans="1:38" x14ac:dyDescent="0.35">
      <c r="A615">
        <v>612</v>
      </c>
      <c r="B615" t="s">
        <v>405</v>
      </c>
      <c r="C615" t="s">
        <v>3964</v>
      </c>
      <c r="D615" s="1">
        <v>43699</v>
      </c>
      <c r="E615" s="1">
        <v>44645</v>
      </c>
      <c r="F615" t="s">
        <v>4000</v>
      </c>
      <c r="G615" t="s">
        <v>4474</v>
      </c>
      <c r="H615" t="s">
        <v>4475</v>
      </c>
      <c r="I615" t="s">
        <v>67</v>
      </c>
      <c r="J615" t="s">
        <v>69</v>
      </c>
      <c r="K615" t="s">
        <v>87</v>
      </c>
      <c r="L615" t="s">
        <v>69</v>
      </c>
      <c r="M615" t="s">
        <v>138</v>
      </c>
      <c r="N615" t="s">
        <v>4476</v>
      </c>
      <c r="O615" t="s">
        <v>4004</v>
      </c>
      <c r="P615" t="s">
        <v>50</v>
      </c>
      <c r="Q615" t="s">
        <v>4477</v>
      </c>
      <c r="R615" t="s">
        <v>51</v>
      </c>
      <c r="S615" t="s">
        <v>979</v>
      </c>
      <c r="T615" t="s">
        <v>53</v>
      </c>
      <c r="U615">
        <v>46407</v>
      </c>
      <c r="V615" t="s">
        <v>100</v>
      </c>
      <c r="W615" t="s">
        <v>55</v>
      </c>
      <c r="X615" t="s">
        <v>56</v>
      </c>
      <c r="Y615">
        <v>3</v>
      </c>
      <c r="Z615">
        <v>1039</v>
      </c>
      <c r="AA615" s="2">
        <v>44632</v>
      </c>
      <c r="AB615">
        <v>2</v>
      </c>
      <c r="AC615">
        <v>4</v>
      </c>
      <c r="AD615">
        <v>5</v>
      </c>
      <c r="AE615" s="1">
        <v>44950</v>
      </c>
      <c r="AF615" t="s">
        <v>75</v>
      </c>
      <c r="AG615" t="s">
        <v>76</v>
      </c>
      <c r="AH615" t="s">
        <v>130</v>
      </c>
      <c r="AI615" t="s">
        <v>4478</v>
      </c>
      <c r="AJ615" t="s">
        <v>4479</v>
      </c>
      <c r="AK615">
        <v>5</v>
      </c>
      <c r="AL615">
        <v>520.41</v>
      </c>
    </row>
    <row r="616" spans="1:38" x14ac:dyDescent="0.35">
      <c r="A616">
        <v>613</v>
      </c>
      <c r="B616" t="s">
        <v>3029</v>
      </c>
      <c r="C616" t="s">
        <v>4480</v>
      </c>
      <c r="D616" s="1">
        <v>43671</v>
      </c>
      <c r="E616" s="1">
        <v>44912</v>
      </c>
      <c r="F616" t="s">
        <v>4000</v>
      </c>
      <c r="G616" t="s">
        <v>4481</v>
      </c>
      <c r="H616" t="s">
        <v>4482</v>
      </c>
      <c r="I616" t="s">
        <v>194</v>
      </c>
      <c r="J616" t="s">
        <v>45</v>
      </c>
      <c r="K616" t="s">
        <v>68</v>
      </c>
      <c r="L616" t="s">
        <v>69</v>
      </c>
      <c r="M616" t="s">
        <v>195</v>
      </c>
      <c r="N616" t="s">
        <v>4483</v>
      </c>
      <c r="O616" t="s">
        <v>4004</v>
      </c>
      <c r="P616" t="s">
        <v>126</v>
      </c>
      <c r="Q616" t="s">
        <v>4484</v>
      </c>
      <c r="R616" t="s">
        <v>51</v>
      </c>
      <c r="S616" t="s">
        <v>142</v>
      </c>
      <c r="T616" t="s">
        <v>73</v>
      </c>
      <c r="U616">
        <v>74234</v>
      </c>
      <c r="V616" t="s">
        <v>54</v>
      </c>
      <c r="W616" t="s">
        <v>143</v>
      </c>
      <c r="X616" t="s">
        <v>56</v>
      </c>
      <c r="Y616">
        <v>3</v>
      </c>
      <c r="Z616">
        <v>1040</v>
      </c>
      <c r="AA616" t="s">
        <v>4485</v>
      </c>
      <c r="AB616">
        <v>5</v>
      </c>
      <c r="AC616">
        <v>3</v>
      </c>
      <c r="AD616">
        <v>1</v>
      </c>
      <c r="AE616" s="1">
        <v>44896</v>
      </c>
      <c r="AF616" t="s">
        <v>118</v>
      </c>
      <c r="AG616" t="s">
        <v>59</v>
      </c>
      <c r="AH616" t="s">
        <v>104</v>
      </c>
      <c r="AI616" t="s">
        <v>4486</v>
      </c>
      <c r="AJ616" t="s">
        <v>4487</v>
      </c>
      <c r="AK616">
        <v>5</v>
      </c>
      <c r="AL616">
        <v>712.84</v>
      </c>
    </row>
    <row r="617" spans="1:38" x14ac:dyDescent="0.35">
      <c r="A617">
        <v>614</v>
      </c>
      <c r="B617" t="s">
        <v>4488</v>
      </c>
      <c r="C617" t="s">
        <v>3462</v>
      </c>
      <c r="D617" s="1">
        <v>43780</v>
      </c>
      <c r="E617" s="1">
        <v>43840</v>
      </c>
      <c r="F617" t="s">
        <v>4000</v>
      </c>
      <c r="G617" t="s">
        <v>4489</v>
      </c>
      <c r="H617" t="s">
        <v>4490</v>
      </c>
      <c r="I617" t="s">
        <v>111</v>
      </c>
      <c r="J617" t="s">
        <v>86</v>
      </c>
      <c r="K617" t="s">
        <v>68</v>
      </c>
      <c r="L617" t="s">
        <v>86</v>
      </c>
      <c r="M617" t="s">
        <v>195</v>
      </c>
      <c r="N617" t="s">
        <v>4491</v>
      </c>
      <c r="O617" t="s">
        <v>4004</v>
      </c>
      <c r="P617" t="s">
        <v>153</v>
      </c>
      <c r="Q617" s="2">
        <v>27861</v>
      </c>
      <c r="R617" t="s">
        <v>51</v>
      </c>
      <c r="S617" t="s">
        <v>979</v>
      </c>
      <c r="T617" t="s">
        <v>73</v>
      </c>
      <c r="U617">
        <v>45272</v>
      </c>
      <c r="V617" t="s">
        <v>54</v>
      </c>
      <c r="W617" t="s">
        <v>101</v>
      </c>
      <c r="X617" t="s">
        <v>56</v>
      </c>
      <c r="Y617">
        <v>3</v>
      </c>
      <c r="Z617">
        <v>1041</v>
      </c>
      <c r="AA617" t="s">
        <v>327</v>
      </c>
      <c r="AB617">
        <v>3</v>
      </c>
      <c r="AC617">
        <v>1</v>
      </c>
      <c r="AD617">
        <v>4</v>
      </c>
      <c r="AE617" s="1">
        <v>44992</v>
      </c>
      <c r="AF617" t="s">
        <v>75</v>
      </c>
      <c r="AG617" t="s">
        <v>59</v>
      </c>
      <c r="AH617" t="s">
        <v>104</v>
      </c>
      <c r="AI617" t="s">
        <v>4492</v>
      </c>
      <c r="AJ617" t="s">
        <v>4493</v>
      </c>
      <c r="AK617">
        <v>3</v>
      </c>
      <c r="AL617">
        <v>871.12</v>
      </c>
    </row>
    <row r="618" spans="1:38" x14ac:dyDescent="0.35">
      <c r="A618">
        <v>615</v>
      </c>
      <c r="B618" t="s">
        <v>4494</v>
      </c>
      <c r="C618" t="s">
        <v>2671</v>
      </c>
      <c r="D618" s="1">
        <v>44758</v>
      </c>
      <c r="F618" t="s">
        <v>4000</v>
      </c>
      <c r="G618" t="s">
        <v>4495</v>
      </c>
      <c r="H618" t="s">
        <v>4496</v>
      </c>
      <c r="I618" t="s">
        <v>237</v>
      </c>
      <c r="J618" t="s">
        <v>45</v>
      </c>
      <c r="K618" t="s">
        <v>87</v>
      </c>
      <c r="L618" t="s">
        <v>47</v>
      </c>
      <c r="M618" t="s">
        <v>48</v>
      </c>
      <c r="O618" t="s">
        <v>4004</v>
      </c>
      <c r="P618" t="s">
        <v>126</v>
      </c>
      <c r="Q618" t="s">
        <v>4497</v>
      </c>
      <c r="R618" t="s">
        <v>51</v>
      </c>
      <c r="S618" t="s">
        <v>275</v>
      </c>
      <c r="T618" t="s">
        <v>73</v>
      </c>
      <c r="U618">
        <v>96170</v>
      </c>
      <c r="V618" t="s">
        <v>129</v>
      </c>
      <c r="W618" t="s">
        <v>55</v>
      </c>
      <c r="X618" t="s">
        <v>56</v>
      </c>
      <c r="Y618">
        <v>3</v>
      </c>
      <c r="Z618">
        <v>1042</v>
      </c>
      <c r="AA618" t="s">
        <v>2128</v>
      </c>
      <c r="AB618">
        <v>1</v>
      </c>
      <c r="AC618">
        <v>3</v>
      </c>
      <c r="AD618">
        <v>4</v>
      </c>
      <c r="AE618" s="1">
        <v>44839</v>
      </c>
      <c r="AF618" t="s">
        <v>103</v>
      </c>
      <c r="AG618" t="s">
        <v>59</v>
      </c>
      <c r="AH618" t="s">
        <v>130</v>
      </c>
      <c r="AI618" t="s">
        <v>4498</v>
      </c>
      <c r="AJ618" t="s">
        <v>4499</v>
      </c>
      <c r="AK618">
        <v>1</v>
      </c>
      <c r="AL618">
        <v>228.11</v>
      </c>
    </row>
    <row r="619" spans="1:38" x14ac:dyDescent="0.35">
      <c r="A619">
        <v>616</v>
      </c>
      <c r="B619" t="s">
        <v>1743</v>
      </c>
      <c r="C619" t="s">
        <v>4500</v>
      </c>
      <c r="D619" s="1">
        <v>44914</v>
      </c>
      <c r="E619" s="1">
        <v>45056</v>
      </c>
      <c r="F619" t="s">
        <v>4312</v>
      </c>
      <c r="G619" t="s">
        <v>4501</v>
      </c>
      <c r="H619" t="s">
        <v>4502</v>
      </c>
      <c r="I619" t="s">
        <v>137</v>
      </c>
      <c r="J619" t="s">
        <v>86</v>
      </c>
      <c r="K619" t="s">
        <v>46</v>
      </c>
      <c r="L619" t="s">
        <v>69</v>
      </c>
      <c r="M619" t="s">
        <v>174</v>
      </c>
      <c r="N619" t="s">
        <v>4503</v>
      </c>
      <c r="O619" t="s">
        <v>4004</v>
      </c>
      <c r="P619" t="s">
        <v>206</v>
      </c>
      <c r="Q619" t="s">
        <v>4504</v>
      </c>
      <c r="R619" t="s">
        <v>51</v>
      </c>
      <c r="S619" t="s">
        <v>1088</v>
      </c>
      <c r="T619" t="s">
        <v>53</v>
      </c>
      <c r="U619">
        <v>65963</v>
      </c>
      <c r="V619" t="s">
        <v>54</v>
      </c>
      <c r="W619" t="s">
        <v>116</v>
      </c>
      <c r="X619" t="s">
        <v>56</v>
      </c>
      <c r="Y619">
        <v>3</v>
      </c>
      <c r="Z619">
        <v>1043</v>
      </c>
      <c r="AA619" t="s">
        <v>4505</v>
      </c>
      <c r="AB619">
        <v>1</v>
      </c>
      <c r="AC619">
        <v>1</v>
      </c>
      <c r="AD619">
        <v>3</v>
      </c>
      <c r="AE619" s="1">
        <v>44783</v>
      </c>
      <c r="AF619" t="s">
        <v>221</v>
      </c>
      <c r="AG619" t="s">
        <v>76</v>
      </c>
      <c r="AH619" t="s">
        <v>104</v>
      </c>
      <c r="AI619" t="s">
        <v>4506</v>
      </c>
      <c r="AJ619" t="s">
        <v>4507</v>
      </c>
      <c r="AK619">
        <v>2</v>
      </c>
      <c r="AL619">
        <v>289.93</v>
      </c>
    </row>
    <row r="620" spans="1:38" x14ac:dyDescent="0.35">
      <c r="A620">
        <v>617</v>
      </c>
      <c r="B620" t="s">
        <v>4508</v>
      </c>
      <c r="C620" t="s">
        <v>4509</v>
      </c>
      <c r="D620" s="1">
        <v>44089</v>
      </c>
      <c r="F620" t="s">
        <v>4312</v>
      </c>
      <c r="G620" t="s">
        <v>4510</v>
      </c>
      <c r="H620" t="s">
        <v>4511</v>
      </c>
      <c r="I620" t="s">
        <v>163</v>
      </c>
      <c r="J620" t="s">
        <v>45</v>
      </c>
      <c r="K620" t="s">
        <v>68</v>
      </c>
      <c r="L620" t="s">
        <v>47</v>
      </c>
      <c r="M620" t="s">
        <v>48</v>
      </c>
      <c r="O620" t="s">
        <v>4004</v>
      </c>
      <c r="P620" t="s">
        <v>126</v>
      </c>
      <c r="Q620" t="s">
        <v>4512</v>
      </c>
      <c r="R620" t="s">
        <v>51</v>
      </c>
      <c r="S620" t="s">
        <v>326</v>
      </c>
      <c r="T620" t="s">
        <v>53</v>
      </c>
      <c r="U620">
        <v>75123</v>
      </c>
      <c r="V620" t="s">
        <v>74</v>
      </c>
      <c r="W620" t="s">
        <v>143</v>
      </c>
      <c r="X620" t="s">
        <v>56</v>
      </c>
      <c r="Y620">
        <v>3</v>
      </c>
      <c r="Z620">
        <v>1044</v>
      </c>
      <c r="AA620" t="s">
        <v>4513</v>
      </c>
      <c r="AB620">
        <v>2</v>
      </c>
      <c r="AC620">
        <v>4</v>
      </c>
      <c r="AD620">
        <v>5</v>
      </c>
      <c r="AE620" s="1">
        <v>44817</v>
      </c>
      <c r="AF620" t="s">
        <v>118</v>
      </c>
      <c r="AG620" t="s">
        <v>76</v>
      </c>
      <c r="AH620" t="s">
        <v>77</v>
      </c>
      <c r="AI620" t="s">
        <v>4514</v>
      </c>
      <c r="AJ620" t="s">
        <v>4515</v>
      </c>
      <c r="AK620">
        <v>4</v>
      </c>
      <c r="AL620">
        <v>920.78</v>
      </c>
    </row>
    <row r="621" spans="1:38" x14ac:dyDescent="0.35">
      <c r="A621">
        <v>618</v>
      </c>
      <c r="B621" t="s">
        <v>4516</v>
      </c>
      <c r="C621" t="s">
        <v>4517</v>
      </c>
      <c r="D621" s="1">
        <v>44108</v>
      </c>
      <c r="E621" s="1">
        <v>44984</v>
      </c>
      <c r="F621" t="s">
        <v>4326</v>
      </c>
      <c r="G621" t="s">
        <v>4518</v>
      </c>
      <c r="H621" t="s">
        <v>4519</v>
      </c>
      <c r="I621" t="s">
        <v>85</v>
      </c>
      <c r="J621" t="s">
        <v>86</v>
      </c>
      <c r="K621" t="s">
        <v>46</v>
      </c>
      <c r="L621" t="s">
        <v>47</v>
      </c>
      <c r="M621" t="s">
        <v>138</v>
      </c>
      <c r="N621" t="s">
        <v>4520</v>
      </c>
      <c r="O621" t="s">
        <v>4330</v>
      </c>
      <c r="P621" t="s">
        <v>503</v>
      </c>
      <c r="Q621" s="2">
        <v>23290</v>
      </c>
      <c r="R621" t="s">
        <v>51</v>
      </c>
      <c r="S621" t="s">
        <v>326</v>
      </c>
      <c r="T621" t="s">
        <v>53</v>
      </c>
      <c r="U621">
        <v>11164</v>
      </c>
      <c r="V621" t="s">
        <v>129</v>
      </c>
      <c r="W621" t="s">
        <v>101</v>
      </c>
      <c r="X621" t="s">
        <v>56</v>
      </c>
      <c r="Y621">
        <v>3</v>
      </c>
      <c r="Z621">
        <v>1045</v>
      </c>
      <c r="AA621" s="2">
        <v>44781</v>
      </c>
      <c r="AB621">
        <v>1</v>
      </c>
      <c r="AC621">
        <v>4</v>
      </c>
      <c r="AD621">
        <v>1</v>
      </c>
      <c r="AE621" s="1">
        <v>45088</v>
      </c>
      <c r="AF621" t="s">
        <v>75</v>
      </c>
      <c r="AG621" t="s">
        <v>76</v>
      </c>
      <c r="AH621" t="s">
        <v>104</v>
      </c>
      <c r="AI621" t="s">
        <v>4521</v>
      </c>
      <c r="AJ621" t="s">
        <v>4522</v>
      </c>
      <c r="AK621">
        <v>2</v>
      </c>
      <c r="AL621">
        <v>690.41</v>
      </c>
    </row>
    <row r="622" spans="1:38" x14ac:dyDescent="0.35">
      <c r="A622">
        <v>619</v>
      </c>
      <c r="B622" t="s">
        <v>2191</v>
      </c>
      <c r="C622" t="s">
        <v>4523</v>
      </c>
      <c r="D622" s="1">
        <v>44674</v>
      </c>
      <c r="E622" s="1">
        <v>44776</v>
      </c>
      <c r="F622" t="s">
        <v>4000</v>
      </c>
      <c r="G622" t="s">
        <v>4524</v>
      </c>
      <c r="H622" t="s">
        <v>4525</v>
      </c>
      <c r="I622" t="s">
        <v>43</v>
      </c>
      <c r="J622" t="s">
        <v>86</v>
      </c>
      <c r="K622" t="s">
        <v>68</v>
      </c>
      <c r="L622" t="s">
        <v>47</v>
      </c>
      <c r="M622" t="s">
        <v>138</v>
      </c>
      <c r="N622" t="s">
        <v>4526</v>
      </c>
      <c r="O622" t="s">
        <v>4004</v>
      </c>
      <c r="P622" t="s">
        <v>1269</v>
      </c>
      <c r="Q622" t="s">
        <v>4527</v>
      </c>
      <c r="R622" t="s">
        <v>51</v>
      </c>
      <c r="S622" t="s">
        <v>115</v>
      </c>
      <c r="T622" t="s">
        <v>73</v>
      </c>
      <c r="U622">
        <v>65978</v>
      </c>
      <c r="V622" t="s">
        <v>54</v>
      </c>
      <c r="W622" t="s">
        <v>101</v>
      </c>
      <c r="X622" t="s">
        <v>56</v>
      </c>
      <c r="Y622">
        <v>3</v>
      </c>
      <c r="Z622">
        <v>1046</v>
      </c>
      <c r="AA622" t="s">
        <v>4528</v>
      </c>
      <c r="AB622">
        <v>3</v>
      </c>
      <c r="AC622">
        <v>5</v>
      </c>
      <c r="AD622">
        <v>4</v>
      </c>
      <c r="AE622" s="1">
        <v>45135</v>
      </c>
      <c r="AF622" t="s">
        <v>58</v>
      </c>
      <c r="AG622" t="s">
        <v>59</v>
      </c>
      <c r="AH622" t="s">
        <v>60</v>
      </c>
      <c r="AI622" t="s">
        <v>4529</v>
      </c>
      <c r="AJ622" t="s">
        <v>4530</v>
      </c>
      <c r="AK622">
        <v>2</v>
      </c>
      <c r="AL622">
        <v>211.39</v>
      </c>
    </row>
    <row r="623" spans="1:38" x14ac:dyDescent="0.35">
      <c r="A623">
        <v>620</v>
      </c>
      <c r="B623" t="s">
        <v>4531</v>
      </c>
      <c r="C623" t="s">
        <v>2074</v>
      </c>
      <c r="D623" s="1">
        <v>44527</v>
      </c>
      <c r="F623" t="s">
        <v>4000</v>
      </c>
      <c r="G623" t="s">
        <v>4532</v>
      </c>
      <c r="H623" t="s">
        <v>4533</v>
      </c>
      <c r="I623" t="s">
        <v>184</v>
      </c>
      <c r="J623" t="s">
        <v>45</v>
      </c>
      <c r="K623" t="s">
        <v>68</v>
      </c>
      <c r="L623" t="s">
        <v>69</v>
      </c>
      <c r="M623" t="s">
        <v>48</v>
      </c>
      <c r="O623" t="s">
        <v>4004</v>
      </c>
      <c r="P623" t="s">
        <v>126</v>
      </c>
      <c r="Q623" t="s">
        <v>4534</v>
      </c>
      <c r="R623" t="s">
        <v>51</v>
      </c>
      <c r="S623" t="s">
        <v>142</v>
      </c>
      <c r="T623" t="s">
        <v>53</v>
      </c>
      <c r="U623">
        <v>73877</v>
      </c>
      <c r="V623" t="s">
        <v>74</v>
      </c>
      <c r="W623" t="s">
        <v>101</v>
      </c>
      <c r="X623" t="s">
        <v>56</v>
      </c>
      <c r="Y623">
        <v>3</v>
      </c>
      <c r="Z623">
        <v>1047</v>
      </c>
      <c r="AA623" s="2">
        <v>45265</v>
      </c>
      <c r="AB623">
        <v>4</v>
      </c>
      <c r="AC623">
        <v>2</v>
      </c>
      <c r="AD623">
        <v>3</v>
      </c>
      <c r="AE623" s="1">
        <v>44892</v>
      </c>
      <c r="AF623" t="s">
        <v>103</v>
      </c>
      <c r="AG623" t="s">
        <v>59</v>
      </c>
      <c r="AH623" t="s">
        <v>130</v>
      </c>
      <c r="AI623" t="s">
        <v>4535</v>
      </c>
      <c r="AJ623" t="s">
        <v>4536</v>
      </c>
      <c r="AK623">
        <v>2</v>
      </c>
      <c r="AL623">
        <v>606.63</v>
      </c>
    </row>
    <row r="624" spans="1:38" x14ac:dyDescent="0.35">
      <c r="A624">
        <v>621</v>
      </c>
      <c r="B624" t="s">
        <v>4537</v>
      </c>
      <c r="C624" t="s">
        <v>4538</v>
      </c>
      <c r="D624" s="1">
        <v>43798</v>
      </c>
      <c r="F624" t="s">
        <v>4000</v>
      </c>
      <c r="G624" t="s">
        <v>4539</v>
      </c>
      <c r="H624" t="s">
        <v>4540</v>
      </c>
      <c r="I624" t="s">
        <v>67</v>
      </c>
      <c r="J624" t="s">
        <v>69</v>
      </c>
      <c r="K624" t="s">
        <v>68</v>
      </c>
      <c r="L624" t="s">
        <v>47</v>
      </c>
      <c r="M624" t="s">
        <v>48</v>
      </c>
      <c r="O624" t="s">
        <v>4004</v>
      </c>
      <c r="P624" t="s">
        <v>112</v>
      </c>
      <c r="Q624" t="s">
        <v>4541</v>
      </c>
      <c r="R624" t="s">
        <v>51</v>
      </c>
      <c r="S624" t="s">
        <v>3758</v>
      </c>
      <c r="T624" t="s">
        <v>73</v>
      </c>
      <c r="U624">
        <v>48971</v>
      </c>
      <c r="V624" t="s">
        <v>176</v>
      </c>
      <c r="W624" t="s">
        <v>55</v>
      </c>
      <c r="X624" t="s">
        <v>56</v>
      </c>
      <c r="Y624">
        <v>3</v>
      </c>
      <c r="Z624">
        <v>1048</v>
      </c>
      <c r="AA624" t="s">
        <v>1432</v>
      </c>
      <c r="AB624">
        <v>3</v>
      </c>
      <c r="AC624">
        <v>1</v>
      </c>
      <c r="AD624">
        <v>4</v>
      </c>
      <c r="AE624" s="1">
        <v>44897</v>
      </c>
      <c r="AF624" t="s">
        <v>58</v>
      </c>
      <c r="AG624" t="s">
        <v>59</v>
      </c>
      <c r="AH624" t="s">
        <v>104</v>
      </c>
      <c r="AI624" t="s">
        <v>4542</v>
      </c>
      <c r="AJ624" t="s">
        <v>4543</v>
      </c>
      <c r="AK624">
        <v>5</v>
      </c>
      <c r="AL624">
        <v>503.99</v>
      </c>
    </row>
    <row r="625" spans="1:38" x14ac:dyDescent="0.35">
      <c r="A625">
        <v>622</v>
      </c>
      <c r="B625" t="s">
        <v>4544</v>
      </c>
      <c r="C625" t="s">
        <v>4545</v>
      </c>
      <c r="D625" s="1">
        <v>43615</v>
      </c>
      <c r="E625" s="1">
        <v>44184</v>
      </c>
      <c r="F625" t="s">
        <v>4000</v>
      </c>
      <c r="G625" t="s">
        <v>4546</v>
      </c>
      <c r="H625" t="s">
        <v>4547</v>
      </c>
      <c r="I625" t="s">
        <v>194</v>
      </c>
      <c r="J625" t="s">
        <v>69</v>
      </c>
      <c r="K625" t="s">
        <v>87</v>
      </c>
      <c r="L625" t="s">
        <v>69</v>
      </c>
      <c r="M625" t="s">
        <v>138</v>
      </c>
      <c r="N625" t="s">
        <v>4548</v>
      </c>
      <c r="O625" t="s">
        <v>4004</v>
      </c>
      <c r="P625" t="s">
        <v>126</v>
      </c>
      <c r="Q625" t="s">
        <v>4549</v>
      </c>
      <c r="R625" t="s">
        <v>51</v>
      </c>
      <c r="S625" t="s">
        <v>142</v>
      </c>
      <c r="T625" t="s">
        <v>73</v>
      </c>
      <c r="U625">
        <v>16259</v>
      </c>
      <c r="V625" t="s">
        <v>54</v>
      </c>
      <c r="W625" t="s">
        <v>116</v>
      </c>
      <c r="X625" t="s">
        <v>56</v>
      </c>
      <c r="Y625">
        <v>3</v>
      </c>
      <c r="Z625">
        <v>1049</v>
      </c>
      <c r="AA625" t="s">
        <v>1396</v>
      </c>
      <c r="AB625">
        <v>3</v>
      </c>
      <c r="AC625">
        <v>5</v>
      </c>
      <c r="AD625">
        <v>2</v>
      </c>
      <c r="AE625" s="1">
        <v>44885</v>
      </c>
      <c r="AF625" t="s">
        <v>58</v>
      </c>
      <c r="AG625" t="s">
        <v>59</v>
      </c>
      <c r="AH625" t="s">
        <v>104</v>
      </c>
      <c r="AI625" t="s">
        <v>4550</v>
      </c>
      <c r="AJ625" t="s">
        <v>4551</v>
      </c>
      <c r="AK625">
        <v>2</v>
      </c>
      <c r="AL625">
        <v>518.54</v>
      </c>
    </row>
    <row r="626" spans="1:38" x14ac:dyDescent="0.35">
      <c r="A626">
        <v>623</v>
      </c>
      <c r="B626" t="s">
        <v>4552</v>
      </c>
      <c r="C626" t="s">
        <v>3623</v>
      </c>
      <c r="D626" s="1">
        <v>44158</v>
      </c>
      <c r="F626" t="s">
        <v>4000</v>
      </c>
      <c r="G626" t="s">
        <v>4553</v>
      </c>
      <c r="H626" t="s">
        <v>4554</v>
      </c>
      <c r="I626" t="s">
        <v>111</v>
      </c>
      <c r="J626" t="s">
        <v>45</v>
      </c>
      <c r="K626" t="s">
        <v>87</v>
      </c>
      <c r="L626" t="s">
        <v>47</v>
      </c>
      <c r="M626" t="s">
        <v>48</v>
      </c>
      <c r="O626" t="s">
        <v>4004</v>
      </c>
      <c r="P626" t="s">
        <v>50</v>
      </c>
      <c r="Q626" s="2">
        <v>34066</v>
      </c>
      <c r="R626" t="s">
        <v>51</v>
      </c>
      <c r="S626" t="s">
        <v>52</v>
      </c>
      <c r="T626" t="s">
        <v>73</v>
      </c>
      <c r="U626">
        <v>64114</v>
      </c>
      <c r="V626" t="s">
        <v>129</v>
      </c>
      <c r="W626" t="s">
        <v>55</v>
      </c>
      <c r="X626" t="s">
        <v>56</v>
      </c>
      <c r="Y626">
        <v>3</v>
      </c>
      <c r="Z626">
        <v>1050</v>
      </c>
      <c r="AA626" s="2">
        <v>44992</v>
      </c>
      <c r="AB626">
        <v>4</v>
      </c>
      <c r="AC626">
        <v>5</v>
      </c>
      <c r="AD626">
        <v>1</v>
      </c>
      <c r="AE626" s="1">
        <v>45141</v>
      </c>
      <c r="AF626" t="s">
        <v>75</v>
      </c>
      <c r="AG626" t="s">
        <v>59</v>
      </c>
      <c r="AH626" t="s">
        <v>104</v>
      </c>
      <c r="AI626" t="s">
        <v>4555</v>
      </c>
      <c r="AJ626" t="s">
        <v>4556</v>
      </c>
      <c r="AK626">
        <v>1</v>
      </c>
      <c r="AL626">
        <v>846.43</v>
      </c>
    </row>
    <row r="627" spans="1:38" x14ac:dyDescent="0.35">
      <c r="A627">
        <v>624</v>
      </c>
      <c r="B627" t="s">
        <v>4557</v>
      </c>
      <c r="C627" t="s">
        <v>4558</v>
      </c>
      <c r="D627" s="1">
        <v>44659</v>
      </c>
      <c r="E627" s="1">
        <v>44937</v>
      </c>
      <c r="F627" t="s">
        <v>4000</v>
      </c>
      <c r="G627" t="s">
        <v>4559</v>
      </c>
      <c r="H627" t="s">
        <v>4560</v>
      </c>
      <c r="I627" t="s">
        <v>237</v>
      </c>
      <c r="J627" t="s">
        <v>86</v>
      </c>
      <c r="K627" t="s">
        <v>46</v>
      </c>
      <c r="L627" t="s">
        <v>69</v>
      </c>
      <c r="M627" t="s">
        <v>138</v>
      </c>
      <c r="N627" t="s">
        <v>4561</v>
      </c>
      <c r="O627" t="s">
        <v>4004</v>
      </c>
      <c r="P627" t="s">
        <v>126</v>
      </c>
      <c r="Q627" t="s">
        <v>4562</v>
      </c>
      <c r="R627" t="s">
        <v>51</v>
      </c>
      <c r="S627" t="s">
        <v>310</v>
      </c>
      <c r="T627" t="s">
        <v>73</v>
      </c>
      <c r="U627">
        <v>14669</v>
      </c>
      <c r="V627" t="s">
        <v>54</v>
      </c>
      <c r="W627" t="s">
        <v>143</v>
      </c>
      <c r="X627" t="s">
        <v>56</v>
      </c>
      <c r="Y627">
        <v>3</v>
      </c>
      <c r="Z627">
        <v>1051</v>
      </c>
      <c r="AA627" s="2">
        <v>44927</v>
      </c>
      <c r="AB627">
        <v>2</v>
      </c>
      <c r="AC627">
        <v>4</v>
      </c>
      <c r="AD627">
        <v>5</v>
      </c>
      <c r="AE627" s="1">
        <v>44847</v>
      </c>
      <c r="AF627" t="s">
        <v>58</v>
      </c>
      <c r="AG627" t="s">
        <v>59</v>
      </c>
      <c r="AH627" t="s">
        <v>130</v>
      </c>
      <c r="AI627" t="s">
        <v>4563</v>
      </c>
      <c r="AJ627" t="s">
        <v>4564</v>
      </c>
      <c r="AK627">
        <v>3</v>
      </c>
      <c r="AL627">
        <v>572.94000000000005</v>
      </c>
    </row>
    <row r="628" spans="1:38" x14ac:dyDescent="0.35">
      <c r="A628">
        <v>625</v>
      </c>
      <c r="B628" t="s">
        <v>4565</v>
      </c>
      <c r="C628" t="s">
        <v>4566</v>
      </c>
      <c r="D628" s="1">
        <v>44252</v>
      </c>
      <c r="E628" s="1">
        <v>44351</v>
      </c>
      <c r="F628" t="s">
        <v>4312</v>
      </c>
      <c r="G628" t="s">
        <v>4567</v>
      </c>
      <c r="H628" t="s">
        <v>4568</v>
      </c>
      <c r="I628" t="s">
        <v>137</v>
      </c>
      <c r="J628" t="s">
        <v>45</v>
      </c>
      <c r="K628" t="s">
        <v>87</v>
      </c>
      <c r="L628" t="s">
        <v>69</v>
      </c>
      <c r="M628" t="s">
        <v>248</v>
      </c>
      <c r="N628" t="s">
        <v>4569</v>
      </c>
      <c r="O628" t="s">
        <v>4004</v>
      </c>
      <c r="P628" t="s">
        <v>112</v>
      </c>
      <c r="Q628" t="s">
        <v>4570</v>
      </c>
      <c r="R628" t="s">
        <v>51</v>
      </c>
      <c r="S628" t="s">
        <v>326</v>
      </c>
      <c r="T628" t="s">
        <v>53</v>
      </c>
      <c r="U628">
        <v>52448</v>
      </c>
      <c r="V628" t="s">
        <v>74</v>
      </c>
      <c r="W628" t="s">
        <v>101</v>
      </c>
      <c r="X628" t="s">
        <v>56</v>
      </c>
      <c r="Y628">
        <v>3</v>
      </c>
      <c r="Z628">
        <v>1052</v>
      </c>
      <c r="AA628" t="s">
        <v>2302</v>
      </c>
      <c r="AB628">
        <v>1</v>
      </c>
      <c r="AC628">
        <v>4</v>
      </c>
      <c r="AD628">
        <v>4</v>
      </c>
      <c r="AE628" s="1">
        <v>44859</v>
      </c>
      <c r="AF628" t="s">
        <v>221</v>
      </c>
      <c r="AG628" t="s">
        <v>59</v>
      </c>
      <c r="AH628" t="s">
        <v>77</v>
      </c>
      <c r="AI628" t="s">
        <v>4571</v>
      </c>
      <c r="AJ628" t="s">
        <v>4572</v>
      </c>
      <c r="AK628">
        <v>4</v>
      </c>
      <c r="AL628">
        <v>234.76</v>
      </c>
    </row>
    <row r="629" spans="1:38" x14ac:dyDescent="0.35">
      <c r="A629">
        <v>626</v>
      </c>
      <c r="B629" t="s">
        <v>4438</v>
      </c>
      <c r="C629" t="s">
        <v>988</v>
      </c>
      <c r="D629" s="1">
        <v>43537</v>
      </c>
      <c r="E629" s="1">
        <v>44293</v>
      </c>
      <c r="F629" t="s">
        <v>4312</v>
      </c>
      <c r="G629" t="s">
        <v>4573</v>
      </c>
      <c r="H629" t="s">
        <v>4574</v>
      </c>
      <c r="I629" t="s">
        <v>163</v>
      </c>
      <c r="J629" t="s">
        <v>45</v>
      </c>
      <c r="K629" t="s">
        <v>46</v>
      </c>
      <c r="L629" t="s">
        <v>86</v>
      </c>
      <c r="M629" t="s">
        <v>174</v>
      </c>
      <c r="N629" t="s">
        <v>4575</v>
      </c>
      <c r="O629" t="s">
        <v>4004</v>
      </c>
      <c r="P629" t="s">
        <v>250</v>
      </c>
      <c r="Q629" t="s">
        <v>4576</v>
      </c>
      <c r="R629" t="s">
        <v>51</v>
      </c>
      <c r="S629" t="s">
        <v>646</v>
      </c>
      <c r="T629" t="s">
        <v>53</v>
      </c>
      <c r="U629">
        <v>43336</v>
      </c>
      <c r="V629" t="s">
        <v>74</v>
      </c>
      <c r="W629" t="s">
        <v>143</v>
      </c>
      <c r="X629" t="s">
        <v>56</v>
      </c>
      <c r="Y629">
        <v>3</v>
      </c>
      <c r="Z629">
        <v>1053</v>
      </c>
      <c r="AA629" s="2">
        <v>44905</v>
      </c>
      <c r="AB629">
        <v>2</v>
      </c>
      <c r="AC629">
        <v>1</v>
      </c>
      <c r="AD629">
        <v>4</v>
      </c>
      <c r="AE629" s="1">
        <v>44914</v>
      </c>
      <c r="AF629" t="s">
        <v>221</v>
      </c>
      <c r="AG629" t="s">
        <v>76</v>
      </c>
      <c r="AH629" t="s">
        <v>130</v>
      </c>
      <c r="AI629" t="s">
        <v>4577</v>
      </c>
      <c r="AJ629" t="s">
        <v>4578</v>
      </c>
      <c r="AK629">
        <v>4</v>
      </c>
      <c r="AL629">
        <v>704.7</v>
      </c>
    </row>
    <row r="630" spans="1:38" x14ac:dyDescent="0.35">
      <c r="A630">
        <v>627</v>
      </c>
      <c r="B630" t="s">
        <v>4579</v>
      </c>
      <c r="C630" t="s">
        <v>4580</v>
      </c>
      <c r="D630" s="1">
        <v>44969</v>
      </c>
      <c r="F630" t="s">
        <v>4000</v>
      </c>
      <c r="G630" t="s">
        <v>4567</v>
      </c>
      <c r="H630" t="s">
        <v>4581</v>
      </c>
      <c r="I630" t="s">
        <v>85</v>
      </c>
      <c r="J630" t="s">
        <v>69</v>
      </c>
      <c r="K630" t="s">
        <v>68</v>
      </c>
      <c r="L630" t="s">
        <v>86</v>
      </c>
      <c r="M630" t="s">
        <v>48</v>
      </c>
      <c r="O630" t="s">
        <v>4004</v>
      </c>
      <c r="P630" t="s">
        <v>153</v>
      </c>
      <c r="Q630" s="2">
        <v>34247</v>
      </c>
      <c r="R630" t="s">
        <v>51</v>
      </c>
      <c r="S630" t="s">
        <v>646</v>
      </c>
      <c r="T630" t="s">
        <v>73</v>
      </c>
      <c r="U630">
        <v>56271</v>
      </c>
      <c r="V630" t="s">
        <v>54</v>
      </c>
      <c r="W630" t="s">
        <v>101</v>
      </c>
      <c r="X630" t="s">
        <v>56</v>
      </c>
      <c r="Y630">
        <v>3</v>
      </c>
      <c r="Z630">
        <v>1054</v>
      </c>
      <c r="AA630" s="2">
        <v>45053</v>
      </c>
      <c r="AB630">
        <v>1</v>
      </c>
      <c r="AC630">
        <v>5</v>
      </c>
      <c r="AD630">
        <v>2</v>
      </c>
      <c r="AE630" s="1">
        <v>44869</v>
      </c>
      <c r="AF630" t="s">
        <v>118</v>
      </c>
      <c r="AG630" t="s">
        <v>76</v>
      </c>
      <c r="AH630" t="s">
        <v>60</v>
      </c>
      <c r="AI630" t="s">
        <v>4582</v>
      </c>
      <c r="AJ630" t="s">
        <v>4583</v>
      </c>
      <c r="AK630">
        <v>3</v>
      </c>
      <c r="AL630">
        <v>533.97</v>
      </c>
    </row>
    <row r="631" spans="1:38" x14ac:dyDescent="0.35">
      <c r="A631">
        <v>628</v>
      </c>
      <c r="B631" t="s">
        <v>996</v>
      </c>
      <c r="C631" t="s">
        <v>4584</v>
      </c>
      <c r="D631" s="1">
        <v>43351</v>
      </c>
      <c r="F631" t="s">
        <v>4000</v>
      </c>
      <c r="G631" t="s">
        <v>4585</v>
      </c>
      <c r="H631" t="s">
        <v>4586</v>
      </c>
      <c r="I631" t="s">
        <v>237</v>
      </c>
      <c r="J631" t="s">
        <v>45</v>
      </c>
      <c r="K631" t="s">
        <v>46</v>
      </c>
      <c r="L631" t="s">
        <v>86</v>
      </c>
      <c r="M631" t="s">
        <v>48</v>
      </c>
      <c r="O631" t="s">
        <v>4004</v>
      </c>
      <c r="P631" t="s">
        <v>126</v>
      </c>
      <c r="Q631" t="s">
        <v>4587</v>
      </c>
      <c r="R631" t="s">
        <v>51</v>
      </c>
      <c r="S631" t="s">
        <v>115</v>
      </c>
      <c r="T631" t="s">
        <v>53</v>
      </c>
      <c r="U631">
        <v>56708</v>
      </c>
      <c r="V631" t="s">
        <v>54</v>
      </c>
      <c r="W631" t="s">
        <v>55</v>
      </c>
      <c r="X631" t="s">
        <v>56</v>
      </c>
      <c r="Y631">
        <v>3</v>
      </c>
      <c r="Z631">
        <v>1055</v>
      </c>
      <c r="AA631" t="s">
        <v>608</v>
      </c>
      <c r="AB631">
        <v>3</v>
      </c>
      <c r="AC631">
        <v>4</v>
      </c>
      <c r="AD631">
        <v>1</v>
      </c>
      <c r="AE631" s="1">
        <v>44880</v>
      </c>
      <c r="AF631" t="s">
        <v>75</v>
      </c>
      <c r="AG631" t="s">
        <v>59</v>
      </c>
      <c r="AH631" t="s">
        <v>130</v>
      </c>
      <c r="AI631" t="s">
        <v>3064</v>
      </c>
      <c r="AJ631" t="s">
        <v>4588</v>
      </c>
      <c r="AK631">
        <v>2</v>
      </c>
      <c r="AL631">
        <v>125.7</v>
      </c>
    </row>
    <row r="632" spans="1:38" x14ac:dyDescent="0.35">
      <c r="A632">
        <v>629</v>
      </c>
      <c r="B632" t="s">
        <v>4589</v>
      </c>
      <c r="C632" t="s">
        <v>1909</v>
      </c>
      <c r="D632" s="1">
        <v>44518</v>
      </c>
      <c r="F632" t="s">
        <v>4000</v>
      </c>
      <c r="G632" t="s">
        <v>4590</v>
      </c>
      <c r="H632" t="s">
        <v>4591</v>
      </c>
      <c r="I632" t="s">
        <v>184</v>
      </c>
      <c r="J632" t="s">
        <v>45</v>
      </c>
      <c r="K632" t="s">
        <v>46</v>
      </c>
      <c r="L632" t="s">
        <v>47</v>
      </c>
      <c r="M632" t="s">
        <v>48</v>
      </c>
      <c r="O632" t="s">
        <v>4004</v>
      </c>
      <c r="P632" t="s">
        <v>458</v>
      </c>
      <c r="Q632" s="2">
        <v>15715</v>
      </c>
      <c r="R632" t="s">
        <v>51</v>
      </c>
      <c r="S632" t="s">
        <v>128</v>
      </c>
      <c r="T632" t="s">
        <v>73</v>
      </c>
      <c r="U632">
        <v>12869</v>
      </c>
      <c r="V632" t="s">
        <v>74</v>
      </c>
      <c r="W632" t="s">
        <v>55</v>
      </c>
      <c r="X632" t="s">
        <v>56</v>
      </c>
      <c r="Y632">
        <v>3</v>
      </c>
      <c r="Z632">
        <v>1056</v>
      </c>
      <c r="AA632" t="s">
        <v>3256</v>
      </c>
      <c r="AB632">
        <v>4</v>
      </c>
      <c r="AC632">
        <v>2</v>
      </c>
      <c r="AD632">
        <v>2</v>
      </c>
      <c r="AE632" s="1">
        <v>44973</v>
      </c>
      <c r="AF632" t="s">
        <v>58</v>
      </c>
      <c r="AG632" t="s">
        <v>59</v>
      </c>
      <c r="AH632" t="s">
        <v>104</v>
      </c>
      <c r="AI632" t="s">
        <v>4592</v>
      </c>
      <c r="AJ632" t="s">
        <v>4593</v>
      </c>
      <c r="AK632">
        <v>2</v>
      </c>
      <c r="AL632">
        <v>442.06</v>
      </c>
    </row>
    <row r="633" spans="1:38" x14ac:dyDescent="0.35">
      <c r="A633">
        <v>630</v>
      </c>
      <c r="B633" t="s">
        <v>2868</v>
      </c>
      <c r="C633" t="s">
        <v>4594</v>
      </c>
      <c r="D633" s="1">
        <v>45108</v>
      </c>
      <c r="F633" t="s">
        <v>4000</v>
      </c>
      <c r="G633" t="s">
        <v>4595</v>
      </c>
      <c r="H633" t="s">
        <v>4596</v>
      </c>
      <c r="I633" t="s">
        <v>111</v>
      </c>
      <c r="J633" t="s">
        <v>86</v>
      </c>
      <c r="K633" t="s">
        <v>68</v>
      </c>
      <c r="L633" t="s">
        <v>86</v>
      </c>
      <c r="M633" t="s">
        <v>48</v>
      </c>
      <c r="O633" t="s">
        <v>4004</v>
      </c>
      <c r="P633" t="s">
        <v>458</v>
      </c>
      <c r="Q633" t="s">
        <v>4597</v>
      </c>
      <c r="R633" t="s">
        <v>51</v>
      </c>
      <c r="S633" t="s">
        <v>326</v>
      </c>
      <c r="T633" t="s">
        <v>73</v>
      </c>
      <c r="U633">
        <v>18240</v>
      </c>
      <c r="V633" t="s">
        <v>176</v>
      </c>
      <c r="W633" t="s">
        <v>55</v>
      </c>
      <c r="X633" t="s">
        <v>56</v>
      </c>
      <c r="Y633">
        <v>3</v>
      </c>
      <c r="Z633">
        <v>1057</v>
      </c>
      <c r="AA633" s="2">
        <v>45263</v>
      </c>
      <c r="AB633">
        <v>3</v>
      </c>
      <c r="AC633">
        <v>2</v>
      </c>
      <c r="AD633">
        <v>5</v>
      </c>
      <c r="AE633" s="1">
        <v>44857</v>
      </c>
      <c r="AF633" t="s">
        <v>103</v>
      </c>
      <c r="AG633" t="s">
        <v>59</v>
      </c>
      <c r="AH633" t="s">
        <v>60</v>
      </c>
      <c r="AI633" t="s">
        <v>4598</v>
      </c>
      <c r="AJ633" t="s">
        <v>4599</v>
      </c>
      <c r="AK633">
        <v>4</v>
      </c>
      <c r="AL633">
        <v>649.23</v>
      </c>
    </row>
    <row r="634" spans="1:38" x14ac:dyDescent="0.35">
      <c r="A634">
        <v>631</v>
      </c>
      <c r="B634" t="s">
        <v>3327</v>
      </c>
      <c r="C634" t="s">
        <v>4600</v>
      </c>
      <c r="D634" s="1">
        <v>44669</v>
      </c>
      <c r="F634" t="s">
        <v>4000</v>
      </c>
      <c r="G634" t="s">
        <v>4601</v>
      </c>
      <c r="H634" t="s">
        <v>4602</v>
      </c>
      <c r="I634" t="s">
        <v>137</v>
      </c>
      <c r="J634" t="s">
        <v>45</v>
      </c>
      <c r="K634" t="s">
        <v>46</v>
      </c>
      <c r="L634" t="s">
        <v>47</v>
      </c>
      <c r="M634" t="s">
        <v>48</v>
      </c>
      <c r="O634" t="s">
        <v>4004</v>
      </c>
      <c r="P634" t="s">
        <v>1504</v>
      </c>
      <c r="Q634" t="s">
        <v>4603</v>
      </c>
      <c r="R634" t="s">
        <v>51</v>
      </c>
      <c r="S634" t="s">
        <v>142</v>
      </c>
      <c r="T634" t="s">
        <v>73</v>
      </c>
      <c r="U634">
        <v>77311</v>
      </c>
      <c r="V634" t="s">
        <v>74</v>
      </c>
      <c r="W634" t="s">
        <v>116</v>
      </c>
      <c r="X634" t="s">
        <v>56</v>
      </c>
      <c r="Y634">
        <v>3</v>
      </c>
      <c r="Z634">
        <v>1058</v>
      </c>
      <c r="AA634" s="2">
        <v>45080</v>
      </c>
      <c r="AB634">
        <v>4</v>
      </c>
      <c r="AC634">
        <v>2</v>
      </c>
      <c r="AD634">
        <v>1</v>
      </c>
      <c r="AE634" s="1">
        <v>45017</v>
      </c>
      <c r="AF634" t="s">
        <v>103</v>
      </c>
      <c r="AG634" t="s">
        <v>76</v>
      </c>
      <c r="AH634" t="s">
        <v>77</v>
      </c>
      <c r="AI634" t="s">
        <v>4604</v>
      </c>
      <c r="AJ634" t="s">
        <v>4605</v>
      </c>
      <c r="AK634">
        <v>1</v>
      </c>
      <c r="AL634">
        <v>855.67</v>
      </c>
    </row>
    <row r="635" spans="1:38" x14ac:dyDescent="0.35">
      <c r="A635">
        <v>632</v>
      </c>
      <c r="B635" t="s">
        <v>4606</v>
      </c>
      <c r="C635" t="s">
        <v>891</v>
      </c>
      <c r="D635" s="1">
        <v>45045</v>
      </c>
      <c r="F635" t="s">
        <v>4000</v>
      </c>
      <c r="G635" t="s">
        <v>4607</v>
      </c>
      <c r="H635" t="s">
        <v>4608</v>
      </c>
      <c r="I635" t="s">
        <v>125</v>
      </c>
      <c r="J635" t="s">
        <v>69</v>
      </c>
      <c r="K635" t="s">
        <v>46</v>
      </c>
      <c r="L635" t="s">
        <v>86</v>
      </c>
      <c r="M635" t="s">
        <v>48</v>
      </c>
      <c r="O635" t="s">
        <v>4004</v>
      </c>
      <c r="P635" t="s">
        <v>153</v>
      </c>
      <c r="Q635" t="s">
        <v>4609</v>
      </c>
      <c r="R635" t="s">
        <v>51</v>
      </c>
      <c r="S635" t="s">
        <v>155</v>
      </c>
      <c r="T635" t="s">
        <v>53</v>
      </c>
      <c r="U635">
        <v>63959</v>
      </c>
      <c r="V635" t="s">
        <v>176</v>
      </c>
      <c r="W635" t="s">
        <v>55</v>
      </c>
      <c r="X635" t="s">
        <v>56</v>
      </c>
      <c r="Y635">
        <v>3</v>
      </c>
      <c r="Z635">
        <v>1059</v>
      </c>
      <c r="AA635" t="s">
        <v>4610</v>
      </c>
      <c r="AB635">
        <v>4</v>
      </c>
      <c r="AC635">
        <v>3</v>
      </c>
      <c r="AD635">
        <v>3</v>
      </c>
      <c r="AE635" s="1">
        <v>44820</v>
      </c>
      <c r="AF635" t="s">
        <v>118</v>
      </c>
      <c r="AG635" t="s">
        <v>59</v>
      </c>
      <c r="AH635" t="s">
        <v>77</v>
      </c>
      <c r="AI635" t="s">
        <v>4611</v>
      </c>
      <c r="AJ635" t="s">
        <v>4612</v>
      </c>
      <c r="AK635">
        <v>3</v>
      </c>
      <c r="AL635">
        <v>256.82</v>
      </c>
    </row>
    <row r="636" spans="1:38" x14ac:dyDescent="0.35">
      <c r="A636">
        <v>633</v>
      </c>
      <c r="B636" t="s">
        <v>4613</v>
      </c>
      <c r="C636" t="s">
        <v>4443</v>
      </c>
      <c r="D636" s="1">
        <v>43383</v>
      </c>
      <c r="E636" s="1">
        <v>43459</v>
      </c>
      <c r="F636" t="s">
        <v>4312</v>
      </c>
      <c r="G636" t="s">
        <v>4614</v>
      </c>
      <c r="H636" t="s">
        <v>4615</v>
      </c>
      <c r="I636" t="s">
        <v>43</v>
      </c>
      <c r="J636" t="s">
        <v>69</v>
      </c>
      <c r="K636" t="s">
        <v>87</v>
      </c>
      <c r="L636" t="s">
        <v>86</v>
      </c>
      <c r="M636" t="s">
        <v>248</v>
      </c>
      <c r="N636" t="s">
        <v>4616</v>
      </c>
      <c r="O636" t="s">
        <v>4004</v>
      </c>
      <c r="P636" t="s">
        <v>112</v>
      </c>
      <c r="Q636" s="2">
        <v>27882</v>
      </c>
      <c r="R636" t="s">
        <v>51</v>
      </c>
      <c r="S636" t="s">
        <v>646</v>
      </c>
      <c r="T636" t="s">
        <v>53</v>
      </c>
      <c r="U636">
        <v>20331</v>
      </c>
      <c r="V636" t="s">
        <v>129</v>
      </c>
      <c r="W636" t="s">
        <v>101</v>
      </c>
      <c r="X636" t="s">
        <v>56</v>
      </c>
      <c r="Y636">
        <v>3</v>
      </c>
      <c r="Z636">
        <v>1060</v>
      </c>
      <c r="AA636" s="2">
        <v>44933</v>
      </c>
      <c r="AB636">
        <v>5</v>
      </c>
      <c r="AC636">
        <v>5</v>
      </c>
      <c r="AD636">
        <v>4</v>
      </c>
      <c r="AE636" s="1">
        <v>44810</v>
      </c>
      <c r="AF636" t="s">
        <v>103</v>
      </c>
      <c r="AG636" t="s">
        <v>59</v>
      </c>
      <c r="AH636" t="s">
        <v>104</v>
      </c>
      <c r="AI636" t="s">
        <v>4617</v>
      </c>
      <c r="AJ636" t="s">
        <v>4618</v>
      </c>
      <c r="AK636">
        <v>1</v>
      </c>
      <c r="AL636">
        <v>770.84</v>
      </c>
    </row>
    <row r="637" spans="1:38" x14ac:dyDescent="0.35">
      <c r="A637">
        <v>634</v>
      </c>
      <c r="B637" t="s">
        <v>4619</v>
      </c>
      <c r="C637" t="s">
        <v>4620</v>
      </c>
      <c r="D637" s="1">
        <v>44885</v>
      </c>
      <c r="F637" t="s">
        <v>4312</v>
      </c>
      <c r="G637" t="s">
        <v>4621</v>
      </c>
      <c r="H637" t="s">
        <v>4622</v>
      </c>
      <c r="I637" t="s">
        <v>67</v>
      </c>
      <c r="J637" t="s">
        <v>69</v>
      </c>
      <c r="K637" t="s">
        <v>46</v>
      </c>
      <c r="L637" t="s">
        <v>69</v>
      </c>
      <c r="M637" t="s">
        <v>48</v>
      </c>
      <c r="O637" t="s">
        <v>4004</v>
      </c>
      <c r="P637" t="s">
        <v>89</v>
      </c>
      <c r="Q637" t="s">
        <v>4623</v>
      </c>
      <c r="R637" t="s">
        <v>51</v>
      </c>
      <c r="S637" t="s">
        <v>292</v>
      </c>
      <c r="T637" t="s">
        <v>53</v>
      </c>
      <c r="U637">
        <v>45515</v>
      </c>
      <c r="V637" t="s">
        <v>100</v>
      </c>
      <c r="W637" t="s">
        <v>101</v>
      </c>
      <c r="X637" t="s">
        <v>56</v>
      </c>
      <c r="Y637">
        <v>3</v>
      </c>
      <c r="Z637">
        <v>1061</v>
      </c>
      <c r="AA637" s="2">
        <v>45048</v>
      </c>
      <c r="AB637">
        <v>3</v>
      </c>
      <c r="AC637">
        <v>3</v>
      </c>
      <c r="AD637">
        <v>1</v>
      </c>
      <c r="AE637" s="1">
        <v>45139</v>
      </c>
      <c r="AF637" t="s">
        <v>103</v>
      </c>
      <c r="AG637" t="s">
        <v>59</v>
      </c>
      <c r="AH637" t="s">
        <v>77</v>
      </c>
      <c r="AI637" t="s">
        <v>4624</v>
      </c>
      <c r="AJ637" t="s">
        <v>4625</v>
      </c>
      <c r="AK637">
        <v>2</v>
      </c>
      <c r="AL637">
        <v>862.33</v>
      </c>
    </row>
    <row r="638" spans="1:38" x14ac:dyDescent="0.35">
      <c r="A638">
        <v>635</v>
      </c>
      <c r="B638" t="s">
        <v>4626</v>
      </c>
      <c r="C638" t="s">
        <v>4627</v>
      </c>
      <c r="D638" s="1">
        <v>43603</v>
      </c>
      <c r="E638" s="1">
        <v>43844</v>
      </c>
      <c r="F638" t="s">
        <v>4000</v>
      </c>
      <c r="G638" t="s">
        <v>4628</v>
      </c>
      <c r="H638" t="s">
        <v>4629</v>
      </c>
      <c r="I638" t="s">
        <v>125</v>
      </c>
      <c r="J638" t="s">
        <v>69</v>
      </c>
      <c r="K638" t="s">
        <v>68</v>
      </c>
      <c r="L638" t="s">
        <v>69</v>
      </c>
      <c r="M638" t="s">
        <v>138</v>
      </c>
      <c r="N638" t="s">
        <v>4630</v>
      </c>
      <c r="O638" t="s">
        <v>4004</v>
      </c>
      <c r="P638" t="s">
        <v>153</v>
      </c>
      <c r="Q638" s="2">
        <v>25273</v>
      </c>
      <c r="R638" t="s">
        <v>51</v>
      </c>
      <c r="S638" t="s">
        <v>4631</v>
      </c>
      <c r="T638" t="s">
        <v>73</v>
      </c>
      <c r="U638">
        <v>59717</v>
      </c>
      <c r="V638" t="s">
        <v>74</v>
      </c>
      <c r="W638" t="s">
        <v>116</v>
      </c>
      <c r="X638" t="s">
        <v>56</v>
      </c>
      <c r="Y638">
        <v>3</v>
      </c>
      <c r="Z638">
        <v>1062</v>
      </c>
      <c r="AA638" s="2">
        <v>44986</v>
      </c>
      <c r="AB638">
        <v>3</v>
      </c>
      <c r="AC638">
        <v>2</v>
      </c>
      <c r="AD638">
        <v>1</v>
      </c>
      <c r="AE638" s="1">
        <v>44892</v>
      </c>
      <c r="AF638" t="s">
        <v>118</v>
      </c>
      <c r="AG638" t="s">
        <v>59</v>
      </c>
      <c r="AH638" t="s">
        <v>60</v>
      </c>
      <c r="AI638" t="s">
        <v>4632</v>
      </c>
      <c r="AJ638" t="s">
        <v>4633</v>
      </c>
      <c r="AK638">
        <v>5</v>
      </c>
      <c r="AL638">
        <v>702.84</v>
      </c>
    </row>
    <row r="639" spans="1:38" x14ac:dyDescent="0.35">
      <c r="A639">
        <v>636</v>
      </c>
      <c r="B639" t="s">
        <v>4634</v>
      </c>
      <c r="C639" t="s">
        <v>4635</v>
      </c>
      <c r="D639" s="1">
        <v>44369</v>
      </c>
      <c r="F639" t="s">
        <v>4000</v>
      </c>
      <c r="G639" t="s">
        <v>4636</v>
      </c>
      <c r="H639" t="s">
        <v>4637</v>
      </c>
      <c r="I639" t="s">
        <v>43</v>
      </c>
      <c r="J639" t="s">
        <v>86</v>
      </c>
      <c r="K639" t="s">
        <v>87</v>
      </c>
      <c r="L639" t="s">
        <v>47</v>
      </c>
      <c r="M639" t="s">
        <v>48</v>
      </c>
      <c r="O639" t="s">
        <v>4004</v>
      </c>
      <c r="P639" t="s">
        <v>70</v>
      </c>
      <c r="Q639" t="s">
        <v>4638</v>
      </c>
      <c r="R639" t="s">
        <v>51</v>
      </c>
      <c r="S639" t="s">
        <v>326</v>
      </c>
      <c r="T639" t="s">
        <v>53</v>
      </c>
      <c r="U639">
        <v>15748</v>
      </c>
      <c r="V639" t="s">
        <v>129</v>
      </c>
      <c r="W639" t="s">
        <v>101</v>
      </c>
      <c r="X639" t="s">
        <v>56</v>
      </c>
      <c r="Y639">
        <v>3</v>
      </c>
      <c r="Z639">
        <v>1063</v>
      </c>
      <c r="AA639" t="s">
        <v>552</v>
      </c>
      <c r="AB639">
        <v>5</v>
      </c>
      <c r="AC639">
        <v>2</v>
      </c>
      <c r="AD639">
        <v>4</v>
      </c>
      <c r="AE639" s="1">
        <v>44849</v>
      </c>
      <c r="AF639" t="s">
        <v>118</v>
      </c>
      <c r="AG639" t="s">
        <v>59</v>
      </c>
      <c r="AH639" t="s">
        <v>104</v>
      </c>
      <c r="AI639" t="s">
        <v>4639</v>
      </c>
      <c r="AJ639" t="s">
        <v>4640</v>
      </c>
      <c r="AK639">
        <v>1</v>
      </c>
      <c r="AL639">
        <v>523.82000000000005</v>
      </c>
    </row>
    <row r="640" spans="1:38" x14ac:dyDescent="0.35">
      <c r="A640">
        <v>637</v>
      </c>
      <c r="B640" t="s">
        <v>3222</v>
      </c>
      <c r="C640" t="s">
        <v>4641</v>
      </c>
      <c r="D640" s="1">
        <v>44650</v>
      </c>
      <c r="E640" s="1">
        <v>44664</v>
      </c>
      <c r="F640" t="s">
        <v>4000</v>
      </c>
      <c r="G640" t="s">
        <v>4642</v>
      </c>
      <c r="H640" t="s">
        <v>4643</v>
      </c>
      <c r="I640" t="s">
        <v>184</v>
      </c>
      <c r="J640" t="s">
        <v>69</v>
      </c>
      <c r="K640" t="s">
        <v>68</v>
      </c>
      <c r="L640" t="s">
        <v>69</v>
      </c>
      <c r="M640" t="s">
        <v>195</v>
      </c>
      <c r="N640" t="s">
        <v>4644</v>
      </c>
      <c r="O640" t="s">
        <v>4004</v>
      </c>
      <c r="P640" t="s">
        <v>126</v>
      </c>
      <c r="Q640" t="s">
        <v>4645</v>
      </c>
      <c r="R640" t="s">
        <v>51</v>
      </c>
      <c r="S640" t="s">
        <v>142</v>
      </c>
      <c r="T640" t="s">
        <v>73</v>
      </c>
      <c r="U640">
        <v>67106</v>
      </c>
      <c r="V640" t="s">
        <v>54</v>
      </c>
      <c r="W640" t="s">
        <v>143</v>
      </c>
      <c r="X640" t="s">
        <v>56</v>
      </c>
      <c r="Y640">
        <v>3</v>
      </c>
      <c r="Z640">
        <v>1064</v>
      </c>
      <c r="AA640" t="s">
        <v>262</v>
      </c>
      <c r="AB640">
        <v>5</v>
      </c>
      <c r="AC640">
        <v>4</v>
      </c>
      <c r="AD640">
        <v>4</v>
      </c>
      <c r="AE640" s="1">
        <v>44840</v>
      </c>
      <c r="AF640" t="s">
        <v>58</v>
      </c>
      <c r="AG640" t="s">
        <v>76</v>
      </c>
      <c r="AH640" t="s">
        <v>130</v>
      </c>
      <c r="AI640" t="s">
        <v>4646</v>
      </c>
      <c r="AJ640" t="s">
        <v>4647</v>
      </c>
      <c r="AK640">
        <v>1</v>
      </c>
      <c r="AL640">
        <v>819.86</v>
      </c>
    </row>
    <row r="641" spans="1:38" x14ac:dyDescent="0.35">
      <c r="A641">
        <v>638</v>
      </c>
      <c r="B641" t="s">
        <v>3196</v>
      </c>
      <c r="C641" t="s">
        <v>4648</v>
      </c>
      <c r="D641" s="1">
        <v>43340</v>
      </c>
      <c r="F641" t="s">
        <v>4000</v>
      </c>
      <c r="G641" t="s">
        <v>4649</v>
      </c>
      <c r="H641" t="s">
        <v>4650</v>
      </c>
      <c r="I641" t="s">
        <v>67</v>
      </c>
      <c r="J641" t="s">
        <v>45</v>
      </c>
      <c r="K641" t="s">
        <v>46</v>
      </c>
      <c r="L641" t="s">
        <v>47</v>
      </c>
      <c r="M641" t="s">
        <v>48</v>
      </c>
      <c r="O641" t="s">
        <v>4004</v>
      </c>
      <c r="P641" t="s">
        <v>153</v>
      </c>
      <c r="Q641" t="s">
        <v>4651</v>
      </c>
      <c r="R641" t="s">
        <v>51</v>
      </c>
      <c r="S641" t="s">
        <v>155</v>
      </c>
      <c r="T641" t="s">
        <v>73</v>
      </c>
      <c r="U641">
        <v>33438</v>
      </c>
      <c r="V641" t="s">
        <v>100</v>
      </c>
      <c r="W641" t="s">
        <v>55</v>
      </c>
      <c r="X641" t="s">
        <v>56</v>
      </c>
      <c r="Y641">
        <v>3</v>
      </c>
      <c r="Z641">
        <v>1065</v>
      </c>
      <c r="AA641" t="s">
        <v>4652</v>
      </c>
      <c r="AB641">
        <v>5</v>
      </c>
      <c r="AC641">
        <v>3</v>
      </c>
      <c r="AD641">
        <v>4</v>
      </c>
      <c r="AE641" s="1">
        <v>44904</v>
      </c>
      <c r="AF641" t="s">
        <v>118</v>
      </c>
      <c r="AG641" t="s">
        <v>76</v>
      </c>
      <c r="AH641" t="s">
        <v>130</v>
      </c>
      <c r="AI641" t="s">
        <v>4653</v>
      </c>
      <c r="AJ641" t="s">
        <v>4654</v>
      </c>
      <c r="AK641">
        <v>4</v>
      </c>
      <c r="AL641">
        <v>486.01</v>
      </c>
    </row>
    <row r="642" spans="1:38" x14ac:dyDescent="0.35">
      <c r="A642">
        <v>639</v>
      </c>
      <c r="B642" t="s">
        <v>4655</v>
      </c>
      <c r="C642" t="s">
        <v>1451</v>
      </c>
      <c r="D642" s="1">
        <v>44557</v>
      </c>
      <c r="E642" s="1">
        <v>44931</v>
      </c>
      <c r="F642" t="s">
        <v>4000</v>
      </c>
      <c r="G642" t="s">
        <v>4656</v>
      </c>
      <c r="H642" t="s">
        <v>4657</v>
      </c>
      <c r="I642" t="s">
        <v>194</v>
      </c>
      <c r="J642" t="s">
        <v>86</v>
      </c>
      <c r="K642" t="s">
        <v>46</v>
      </c>
      <c r="L642" t="s">
        <v>47</v>
      </c>
      <c r="M642" t="s">
        <v>248</v>
      </c>
      <c r="N642" t="s">
        <v>4658</v>
      </c>
      <c r="O642" t="s">
        <v>4004</v>
      </c>
      <c r="P642" t="s">
        <v>503</v>
      </c>
      <c r="Q642" t="s">
        <v>4659</v>
      </c>
      <c r="R642" t="s">
        <v>51</v>
      </c>
      <c r="S642" t="s">
        <v>310</v>
      </c>
      <c r="T642" t="s">
        <v>73</v>
      </c>
      <c r="U642">
        <v>61106</v>
      </c>
      <c r="V642" t="s">
        <v>74</v>
      </c>
      <c r="W642" t="s">
        <v>101</v>
      </c>
      <c r="X642" t="s">
        <v>56</v>
      </c>
      <c r="Y642">
        <v>3</v>
      </c>
      <c r="Z642">
        <v>1066</v>
      </c>
      <c r="AA642" t="s">
        <v>927</v>
      </c>
      <c r="AB642">
        <v>4</v>
      </c>
      <c r="AC642">
        <v>3</v>
      </c>
      <c r="AD642">
        <v>5</v>
      </c>
      <c r="AE642" s="1">
        <v>45091</v>
      </c>
      <c r="AF642" t="s">
        <v>221</v>
      </c>
      <c r="AG642" t="s">
        <v>59</v>
      </c>
      <c r="AH642" t="s">
        <v>104</v>
      </c>
      <c r="AI642" t="s">
        <v>4660</v>
      </c>
      <c r="AJ642" t="s">
        <v>4661</v>
      </c>
      <c r="AK642">
        <v>5</v>
      </c>
      <c r="AL642">
        <v>769.42</v>
      </c>
    </row>
    <row r="643" spans="1:38" x14ac:dyDescent="0.35">
      <c r="A643">
        <v>640</v>
      </c>
      <c r="B643" t="s">
        <v>4662</v>
      </c>
      <c r="C643" t="s">
        <v>961</v>
      </c>
      <c r="D643" s="1">
        <v>44149</v>
      </c>
      <c r="F643" t="s">
        <v>4000</v>
      </c>
      <c r="G643" t="s">
        <v>4663</v>
      </c>
      <c r="H643" t="s">
        <v>4664</v>
      </c>
      <c r="I643" t="s">
        <v>111</v>
      </c>
      <c r="J643" t="s">
        <v>69</v>
      </c>
      <c r="K643" t="s">
        <v>68</v>
      </c>
      <c r="L643" t="s">
        <v>47</v>
      </c>
      <c r="M643" t="s">
        <v>48</v>
      </c>
      <c r="O643" t="s">
        <v>4004</v>
      </c>
      <c r="P643" t="s">
        <v>126</v>
      </c>
      <c r="Q643" s="2">
        <v>17726</v>
      </c>
      <c r="R643" t="s">
        <v>51</v>
      </c>
      <c r="S643" t="s">
        <v>142</v>
      </c>
      <c r="T643" t="s">
        <v>53</v>
      </c>
      <c r="U643">
        <v>25160</v>
      </c>
      <c r="V643" t="s">
        <v>54</v>
      </c>
      <c r="W643" t="s">
        <v>116</v>
      </c>
      <c r="X643" t="s">
        <v>56</v>
      </c>
      <c r="Y643">
        <v>3</v>
      </c>
      <c r="Z643">
        <v>1067</v>
      </c>
      <c r="AA643" s="2">
        <v>45205</v>
      </c>
      <c r="AB643">
        <v>3</v>
      </c>
      <c r="AC643">
        <v>2</v>
      </c>
      <c r="AD643">
        <v>5</v>
      </c>
      <c r="AE643" s="1">
        <v>45101</v>
      </c>
      <c r="AF643" t="s">
        <v>103</v>
      </c>
      <c r="AG643" t="s">
        <v>76</v>
      </c>
      <c r="AH643" t="s">
        <v>104</v>
      </c>
      <c r="AI643" t="s">
        <v>4665</v>
      </c>
      <c r="AJ643" t="s">
        <v>4666</v>
      </c>
      <c r="AK643">
        <v>5</v>
      </c>
      <c r="AL643">
        <v>857.65</v>
      </c>
    </row>
    <row r="644" spans="1:38" x14ac:dyDescent="0.35">
      <c r="A644">
        <v>641</v>
      </c>
      <c r="B644" t="s">
        <v>4667</v>
      </c>
      <c r="C644" t="s">
        <v>1317</v>
      </c>
      <c r="D644" s="1">
        <v>44470</v>
      </c>
      <c r="F644" t="s">
        <v>4000</v>
      </c>
      <c r="G644" t="s">
        <v>4668</v>
      </c>
      <c r="H644" t="s">
        <v>4669</v>
      </c>
      <c r="I644" t="s">
        <v>237</v>
      </c>
      <c r="J644" t="s">
        <v>86</v>
      </c>
      <c r="K644" t="s">
        <v>87</v>
      </c>
      <c r="L644" t="s">
        <v>69</v>
      </c>
      <c r="M644" t="s">
        <v>48</v>
      </c>
      <c r="O644" t="s">
        <v>4004</v>
      </c>
      <c r="P644" t="s">
        <v>458</v>
      </c>
      <c r="Q644" t="s">
        <v>4670</v>
      </c>
      <c r="R644" t="s">
        <v>51</v>
      </c>
      <c r="S644" t="s">
        <v>646</v>
      </c>
      <c r="T644" t="s">
        <v>53</v>
      </c>
      <c r="U644">
        <v>52694</v>
      </c>
      <c r="V644" t="s">
        <v>129</v>
      </c>
      <c r="W644" t="s">
        <v>55</v>
      </c>
      <c r="X644" t="s">
        <v>56</v>
      </c>
      <c r="Y644">
        <v>3</v>
      </c>
      <c r="Z644">
        <v>1068</v>
      </c>
      <c r="AA644" s="2">
        <v>44814</v>
      </c>
      <c r="AB644">
        <v>3</v>
      </c>
      <c r="AC644">
        <v>2</v>
      </c>
      <c r="AD644">
        <v>2</v>
      </c>
      <c r="AE644" s="1">
        <v>44871</v>
      </c>
      <c r="AF644" t="s">
        <v>221</v>
      </c>
      <c r="AG644" t="s">
        <v>76</v>
      </c>
      <c r="AH644" t="s">
        <v>104</v>
      </c>
      <c r="AI644" t="s">
        <v>4671</v>
      </c>
      <c r="AJ644" t="s">
        <v>4672</v>
      </c>
      <c r="AK644">
        <v>1</v>
      </c>
      <c r="AL644">
        <v>238.27</v>
      </c>
    </row>
    <row r="645" spans="1:38" x14ac:dyDescent="0.35">
      <c r="A645">
        <v>642</v>
      </c>
      <c r="B645" t="s">
        <v>3222</v>
      </c>
      <c r="C645" t="s">
        <v>4673</v>
      </c>
      <c r="D645" s="1">
        <v>43386</v>
      </c>
      <c r="E645" s="1">
        <v>45074</v>
      </c>
      <c r="F645" t="s">
        <v>4312</v>
      </c>
      <c r="G645" t="s">
        <v>4674</v>
      </c>
      <c r="H645" t="s">
        <v>4675</v>
      </c>
      <c r="I645" t="s">
        <v>137</v>
      </c>
      <c r="J645" t="s">
        <v>86</v>
      </c>
      <c r="K645" t="s">
        <v>87</v>
      </c>
      <c r="L645" t="s">
        <v>69</v>
      </c>
      <c r="M645" t="s">
        <v>174</v>
      </c>
      <c r="N645" t="s">
        <v>4676</v>
      </c>
      <c r="O645" t="s">
        <v>4004</v>
      </c>
      <c r="P645" t="s">
        <v>112</v>
      </c>
      <c r="Q645" t="s">
        <v>4677</v>
      </c>
      <c r="R645" t="s">
        <v>51</v>
      </c>
      <c r="S645" t="s">
        <v>326</v>
      </c>
      <c r="T645" t="s">
        <v>53</v>
      </c>
      <c r="U645">
        <v>30264</v>
      </c>
      <c r="V645" t="s">
        <v>100</v>
      </c>
      <c r="W645" t="s">
        <v>55</v>
      </c>
      <c r="X645" t="s">
        <v>56</v>
      </c>
      <c r="Y645">
        <v>3</v>
      </c>
      <c r="Z645">
        <v>1069</v>
      </c>
      <c r="AA645" s="2">
        <v>45018</v>
      </c>
      <c r="AB645">
        <v>3</v>
      </c>
      <c r="AC645">
        <v>1</v>
      </c>
      <c r="AD645">
        <v>2</v>
      </c>
      <c r="AE645" s="1">
        <v>44795</v>
      </c>
      <c r="AF645" t="s">
        <v>221</v>
      </c>
      <c r="AG645" t="s">
        <v>59</v>
      </c>
      <c r="AH645" t="s">
        <v>60</v>
      </c>
      <c r="AI645" t="s">
        <v>4678</v>
      </c>
      <c r="AJ645" t="s">
        <v>4679</v>
      </c>
      <c r="AK645">
        <v>5</v>
      </c>
      <c r="AL645">
        <v>886.06</v>
      </c>
    </row>
    <row r="646" spans="1:38" x14ac:dyDescent="0.35">
      <c r="A646">
        <v>643</v>
      </c>
      <c r="B646" t="s">
        <v>4680</v>
      </c>
      <c r="C646" t="s">
        <v>4681</v>
      </c>
      <c r="D646" s="1">
        <v>43449</v>
      </c>
      <c r="E646" s="1">
        <v>44709</v>
      </c>
      <c r="F646" t="s">
        <v>4312</v>
      </c>
      <c r="G646" t="s">
        <v>4682</v>
      </c>
      <c r="H646" t="s">
        <v>4683</v>
      </c>
      <c r="I646" t="s">
        <v>163</v>
      </c>
      <c r="J646" t="s">
        <v>86</v>
      </c>
      <c r="K646" t="s">
        <v>46</v>
      </c>
      <c r="L646" t="s">
        <v>47</v>
      </c>
      <c r="M646" t="s">
        <v>174</v>
      </c>
      <c r="N646" t="s">
        <v>4684</v>
      </c>
      <c r="O646" t="s">
        <v>4004</v>
      </c>
      <c r="P646" t="s">
        <v>89</v>
      </c>
      <c r="Q646" s="2">
        <v>35896</v>
      </c>
      <c r="R646" t="s">
        <v>51</v>
      </c>
      <c r="S646" t="s">
        <v>646</v>
      </c>
      <c r="T646" t="s">
        <v>73</v>
      </c>
      <c r="U646">
        <v>22326</v>
      </c>
      <c r="V646" t="s">
        <v>129</v>
      </c>
      <c r="W646" t="s">
        <v>116</v>
      </c>
      <c r="X646" t="s">
        <v>56</v>
      </c>
      <c r="Y646">
        <v>3</v>
      </c>
      <c r="Z646">
        <v>1070</v>
      </c>
      <c r="AA646" s="2">
        <v>45049</v>
      </c>
      <c r="AB646">
        <v>3</v>
      </c>
      <c r="AC646">
        <v>1</v>
      </c>
      <c r="AD646">
        <v>2</v>
      </c>
      <c r="AE646" s="1">
        <v>44940</v>
      </c>
      <c r="AF646" t="s">
        <v>118</v>
      </c>
      <c r="AG646" t="s">
        <v>59</v>
      </c>
      <c r="AH646" t="s">
        <v>60</v>
      </c>
      <c r="AI646" t="s">
        <v>4685</v>
      </c>
      <c r="AJ646" t="s">
        <v>4686</v>
      </c>
      <c r="AK646">
        <v>1</v>
      </c>
      <c r="AL646">
        <v>943.8</v>
      </c>
    </row>
    <row r="647" spans="1:38" x14ac:dyDescent="0.35">
      <c r="A647">
        <v>644</v>
      </c>
      <c r="B647" t="s">
        <v>4687</v>
      </c>
      <c r="C647" t="s">
        <v>680</v>
      </c>
      <c r="D647" s="1">
        <v>43552</v>
      </c>
      <c r="E647" s="1">
        <v>44121</v>
      </c>
      <c r="F647" t="s">
        <v>4000</v>
      </c>
      <c r="G647" t="s">
        <v>4688</v>
      </c>
      <c r="H647" t="s">
        <v>4689</v>
      </c>
      <c r="I647" t="s">
        <v>85</v>
      </c>
      <c r="J647" t="s">
        <v>45</v>
      </c>
      <c r="K647" t="s">
        <v>68</v>
      </c>
      <c r="L647" t="s">
        <v>69</v>
      </c>
      <c r="M647" t="s">
        <v>138</v>
      </c>
      <c r="N647" t="s">
        <v>4690</v>
      </c>
      <c r="O647" t="s">
        <v>4004</v>
      </c>
      <c r="P647" t="s">
        <v>126</v>
      </c>
      <c r="Q647" t="s">
        <v>4691</v>
      </c>
      <c r="R647" t="s">
        <v>51</v>
      </c>
      <c r="S647" t="s">
        <v>115</v>
      </c>
      <c r="T647" t="s">
        <v>73</v>
      </c>
      <c r="U647">
        <v>30139</v>
      </c>
      <c r="V647" t="s">
        <v>129</v>
      </c>
      <c r="W647" t="s">
        <v>116</v>
      </c>
      <c r="X647" t="s">
        <v>56</v>
      </c>
      <c r="Y647">
        <v>3</v>
      </c>
      <c r="Z647">
        <v>1071</v>
      </c>
      <c r="AA647" t="s">
        <v>1732</v>
      </c>
      <c r="AB647">
        <v>1</v>
      </c>
      <c r="AC647">
        <v>2</v>
      </c>
      <c r="AD647">
        <v>2</v>
      </c>
      <c r="AE647" s="1">
        <v>45001</v>
      </c>
      <c r="AF647" t="s">
        <v>221</v>
      </c>
      <c r="AG647" t="s">
        <v>59</v>
      </c>
      <c r="AH647" t="s">
        <v>104</v>
      </c>
      <c r="AI647" t="s">
        <v>4692</v>
      </c>
      <c r="AJ647" t="s">
        <v>4693</v>
      </c>
      <c r="AK647">
        <v>5</v>
      </c>
      <c r="AL647">
        <v>234.26</v>
      </c>
    </row>
    <row r="648" spans="1:38" x14ac:dyDescent="0.35">
      <c r="A648">
        <v>645</v>
      </c>
      <c r="B648" t="s">
        <v>4694</v>
      </c>
      <c r="C648" t="s">
        <v>595</v>
      </c>
      <c r="D648" s="1">
        <v>43461</v>
      </c>
      <c r="F648" t="s">
        <v>4000</v>
      </c>
      <c r="G648" t="s">
        <v>4695</v>
      </c>
      <c r="H648" t="s">
        <v>4696</v>
      </c>
      <c r="I648" t="s">
        <v>125</v>
      </c>
      <c r="J648" t="s">
        <v>69</v>
      </c>
      <c r="K648" t="s">
        <v>46</v>
      </c>
      <c r="L648" t="s">
        <v>69</v>
      </c>
      <c r="M648" t="s">
        <v>48</v>
      </c>
      <c r="O648" t="s">
        <v>4004</v>
      </c>
      <c r="P648" t="s">
        <v>126</v>
      </c>
      <c r="Q648" t="s">
        <v>4697</v>
      </c>
      <c r="R648" t="s">
        <v>51</v>
      </c>
      <c r="S648" t="s">
        <v>310</v>
      </c>
      <c r="T648" t="s">
        <v>53</v>
      </c>
      <c r="U648">
        <v>93329</v>
      </c>
      <c r="V648" t="s">
        <v>176</v>
      </c>
      <c r="W648" t="s">
        <v>55</v>
      </c>
      <c r="X648" t="s">
        <v>56</v>
      </c>
      <c r="Y648">
        <v>3</v>
      </c>
      <c r="Z648">
        <v>1072</v>
      </c>
      <c r="AA648" t="s">
        <v>4528</v>
      </c>
      <c r="AB648">
        <v>2</v>
      </c>
      <c r="AC648">
        <v>2</v>
      </c>
      <c r="AD648">
        <v>3</v>
      </c>
      <c r="AE648" s="1">
        <v>45065</v>
      </c>
      <c r="AF648" t="s">
        <v>118</v>
      </c>
      <c r="AG648" t="s">
        <v>59</v>
      </c>
      <c r="AH648" t="s">
        <v>130</v>
      </c>
      <c r="AI648" t="s">
        <v>4698</v>
      </c>
      <c r="AJ648" t="s">
        <v>4699</v>
      </c>
      <c r="AK648">
        <v>5</v>
      </c>
      <c r="AL648">
        <v>179.91</v>
      </c>
    </row>
    <row r="649" spans="1:38" x14ac:dyDescent="0.35">
      <c r="A649">
        <v>646</v>
      </c>
      <c r="B649" t="s">
        <v>4700</v>
      </c>
      <c r="C649" t="s">
        <v>4701</v>
      </c>
      <c r="D649" s="1">
        <v>43596</v>
      </c>
      <c r="F649" t="s">
        <v>4000</v>
      </c>
      <c r="G649" t="s">
        <v>4702</v>
      </c>
      <c r="H649" t="s">
        <v>4703</v>
      </c>
      <c r="I649" t="s">
        <v>43</v>
      </c>
      <c r="J649" t="s">
        <v>86</v>
      </c>
      <c r="K649" t="s">
        <v>68</v>
      </c>
      <c r="L649" t="s">
        <v>86</v>
      </c>
      <c r="M649" t="s">
        <v>48</v>
      </c>
      <c r="O649" t="s">
        <v>4004</v>
      </c>
      <c r="P649" t="s">
        <v>126</v>
      </c>
      <c r="Q649" t="s">
        <v>4704</v>
      </c>
      <c r="R649" t="s">
        <v>51</v>
      </c>
      <c r="S649" t="s">
        <v>326</v>
      </c>
      <c r="T649" t="s">
        <v>73</v>
      </c>
      <c r="U649">
        <v>67825</v>
      </c>
      <c r="V649" t="s">
        <v>54</v>
      </c>
      <c r="W649" t="s">
        <v>101</v>
      </c>
      <c r="X649" t="s">
        <v>56</v>
      </c>
      <c r="Y649">
        <v>3</v>
      </c>
      <c r="Z649">
        <v>1073</v>
      </c>
      <c r="AA649" t="s">
        <v>4705</v>
      </c>
      <c r="AB649">
        <v>4</v>
      </c>
      <c r="AC649">
        <v>4</v>
      </c>
      <c r="AD649">
        <v>2</v>
      </c>
      <c r="AE649" s="1">
        <v>44837</v>
      </c>
      <c r="AF649" t="s">
        <v>103</v>
      </c>
      <c r="AG649" t="s">
        <v>59</v>
      </c>
      <c r="AH649" t="s">
        <v>60</v>
      </c>
      <c r="AI649" t="s">
        <v>4706</v>
      </c>
      <c r="AJ649" t="s">
        <v>4707</v>
      </c>
      <c r="AK649">
        <v>4</v>
      </c>
      <c r="AL649">
        <v>306.3</v>
      </c>
    </row>
    <row r="650" spans="1:38" x14ac:dyDescent="0.35">
      <c r="A650">
        <v>647</v>
      </c>
      <c r="B650" t="s">
        <v>4708</v>
      </c>
      <c r="C650" t="s">
        <v>4709</v>
      </c>
      <c r="D650" s="1">
        <v>44246</v>
      </c>
      <c r="E650" s="1">
        <v>44981</v>
      </c>
      <c r="F650" t="s">
        <v>4000</v>
      </c>
      <c r="G650" t="s">
        <v>4710</v>
      </c>
      <c r="H650" t="s">
        <v>4711</v>
      </c>
      <c r="I650" t="s">
        <v>184</v>
      </c>
      <c r="J650" t="s">
        <v>86</v>
      </c>
      <c r="K650" t="s">
        <v>68</v>
      </c>
      <c r="L650" t="s">
        <v>47</v>
      </c>
      <c r="M650" t="s">
        <v>248</v>
      </c>
      <c r="N650" t="s">
        <v>4712</v>
      </c>
      <c r="O650" t="s">
        <v>4004</v>
      </c>
      <c r="P650" t="s">
        <v>112</v>
      </c>
      <c r="Q650" s="2">
        <v>30535</v>
      </c>
      <c r="R650" t="s">
        <v>51</v>
      </c>
      <c r="S650" t="s">
        <v>115</v>
      </c>
      <c r="T650" t="s">
        <v>73</v>
      </c>
      <c r="U650">
        <v>86545</v>
      </c>
      <c r="V650" t="s">
        <v>176</v>
      </c>
      <c r="W650" t="s">
        <v>143</v>
      </c>
      <c r="X650" t="s">
        <v>56</v>
      </c>
      <c r="Y650">
        <v>3</v>
      </c>
      <c r="Z650">
        <v>1074</v>
      </c>
      <c r="AA650" s="2">
        <v>45201</v>
      </c>
      <c r="AB650">
        <v>3</v>
      </c>
      <c r="AC650">
        <v>4</v>
      </c>
      <c r="AD650">
        <v>1</v>
      </c>
      <c r="AE650" s="1">
        <v>45114</v>
      </c>
      <c r="AF650" t="s">
        <v>103</v>
      </c>
      <c r="AG650" t="s">
        <v>59</v>
      </c>
      <c r="AH650" t="s">
        <v>130</v>
      </c>
      <c r="AI650" t="s">
        <v>4713</v>
      </c>
      <c r="AJ650" t="s">
        <v>4714</v>
      </c>
      <c r="AK650">
        <v>5</v>
      </c>
      <c r="AL650">
        <v>103.42</v>
      </c>
    </row>
    <row r="651" spans="1:38" x14ac:dyDescent="0.35">
      <c r="A651">
        <v>648</v>
      </c>
      <c r="B651" t="s">
        <v>4715</v>
      </c>
      <c r="C651" t="s">
        <v>530</v>
      </c>
      <c r="D651" s="1">
        <v>44870</v>
      </c>
      <c r="E651" s="1">
        <v>45032</v>
      </c>
      <c r="F651" t="s">
        <v>4000</v>
      </c>
      <c r="G651" t="s">
        <v>4716</v>
      </c>
      <c r="H651" t="s">
        <v>4717</v>
      </c>
      <c r="I651" t="s">
        <v>67</v>
      </c>
      <c r="J651" t="s">
        <v>69</v>
      </c>
      <c r="K651" t="s">
        <v>87</v>
      </c>
      <c r="L651" t="s">
        <v>86</v>
      </c>
      <c r="M651" t="s">
        <v>138</v>
      </c>
      <c r="N651" t="s">
        <v>4718</v>
      </c>
      <c r="O651" t="s">
        <v>4004</v>
      </c>
      <c r="P651" t="s">
        <v>153</v>
      </c>
      <c r="Q651" t="s">
        <v>4719</v>
      </c>
      <c r="R651" t="s">
        <v>51</v>
      </c>
      <c r="S651" t="s">
        <v>155</v>
      </c>
      <c r="T651" t="s">
        <v>73</v>
      </c>
      <c r="U651">
        <v>76670</v>
      </c>
      <c r="V651" t="s">
        <v>176</v>
      </c>
      <c r="W651" t="s">
        <v>116</v>
      </c>
      <c r="X651" t="s">
        <v>56</v>
      </c>
      <c r="Y651">
        <v>3</v>
      </c>
      <c r="Z651">
        <v>1075</v>
      </c>
      <c r="AA651" s="2">
        <v>45203</v>
      </c>
      <c r="AB651">
        <v>1</v>
      </c>
      <c r="AC651">
        <v>2</v>
      </c>
      <c r="AD651">
        <v>3</v>
      </c>
      <c r="AE651" s="1">
        <v>45062</v>
      </c>
      <c r="AF651" t="s">
        <v>103</v>
      </c>
      <c r="AG651" t="s">
        <v>59</v>
      </c>
      <c r="AH651" t="s">
        <v>130</v>
      </c>
      <c r="AI651" t="s">
        <v>4720</v>
      </c>
      <c r="AJ651" t="s">
        <v>4721</v>
      </c>
      <c r="AK651">
        <v>4</v>
      </c>
      <c r="AL651">
        <v>573.29</v>
      </c>
    </row>
    <row r="652" spans="1:38" x14ac:dyDescent="0.35">
      <c r="A652">
        <v>649</v>
      </c>
      <c r="B652" t="s">
        <v>4722</v>
      </c>
      <c r="C652" t="s">
        <v>4723</v>
      </c>
      <c r="D652" s="1">
        <v>43912</v>
      </c>
      <c r="E652" s="1">
        <v>44102</v>
      </c>
      <c r="F652" t="s">
        <v>4000</v>
      </c>
      <c r="G652" t="s">
        <v>4724</v>
      </c>
      <c r="H652" t="s">
        <v>4725</v>
      </c>
      <c r="I652" t="s">
        <v>194</v>
      </c>
      <c r="J652" t="s">
        <v>45</v>
      </c>
      <c r="K652" t="s">
        <v>46</v>
      </c>
      <c r="L652" t="s">
        <v>69</v>
      </c>
      <c r="M652" t="s">
        <v>195</v>
      </c>
      <c r="N652" t="s">
        <v>4726</v>
      </c>
      <c r="O652" t="s">
        <v>4004</v>
      </c>
      <c r="P652" t="s">
        <v>140</v>
      </c>
      <c r="Q652" t="s">
        <v>1046</v>
      </c>
      <c r="R652" t="s">
        <v>51</v>
      </c>
      <c r="S652" t="s">
        <v>979</v>
      </c>
      <c r="T652" t="s">
        <v>53</v>
      </c>
      <c r="U652">
        <v>29368</v>
      </c>
      <c r="V652" t="s">
        <v>54</v>
      </c>
      <c r="W652" t="s">
        <v>55</v>
      </c>
      <c r="X652" t="s">
        <v>56</v>
      </c>
      <c r="Y652">
        <v>3</v>
      </c>
      <c r="Z652">
        <v>1076</v>
      </c>
      <c r="AA652" s="2">
        <v>45234</v>
      </c>
      <c r="AB652">
        <v>1</v>
      </c>
      <c r="AC652">
        <v>3</v>
      </c>
      <c r="AD652">
        <v>1</v>
      </c>
      <c r="AE652" s="1">
        <v>44872</v>
      </c>
      <c r="AF652" t="s">
        <v>118</v>
      </c>
      <c r="AG652" t="s">
        <v>76</v>
      </c>
      <c r="AH652" t="s">
        <v>77</v>
      </c>
      <c r="AI652" t="s">
        <v>1418</v>
      </c>
      <c r="AJ652" t="s">
        <v>4727</v>
      </c>
      <c r="AK652">
        <v>4</v>
      </c>
      <c r="AL652">
        <v>619.61</v>
      </c>
    </row>
    <row r="653" spans="1:38" x14ac:dyDescent="0.35">
      <c r="A653">
        <v>650</v>
      </c>
      <c r="B653" t="s">
        <v>3046</v>
      </c>
      <c r="C653" t="s">
        <v>4728</v>
      </c>
      <c r="D653" s="1">
        <v>43498</v>
      </c>
      <c r="F653" t="s">
        <v>4000</v>
      </c>
      <c r="G653" t="s">
        <v>4729</v>
      </c>
      <c r="H653" t="s">
        <v>4730</v>
      </c>
      <c r="I653" t="s">
        <v>111</v>
      </c>
      <c r="J653" t="s">
        <v>45</v>
      </c>
      <c r="K653" t="s">
        <v>87</v>
      </c>
      <c r="L653" t="s">
        <v>47</v>
      </c>
      <c r="M653" t="s">
        <v>48</v>
      </c>
      <c r="O653" t="s">
        <v>4004</v>
      </c>
      <c r="P653" t="s">
        <v>949</v>
      </c>
      <c r="Q653" s="2">
        <v>33882</v>
      </c>
      <c r="R653" t="s">
        <v>51</v>
      </c>
      <c r="S653" t="s">
        <v>326</v>
      </c>
      <c r="T653" t="s">
        <v>53</v>
      </c>
      <c r="U653">
        <v>97585</v>
      </c>
      <c r="V653" t="s">
        <v>129</v>
      </c>
      <c r="W653" t="s">
        <v>101</v>
      </c>
      <c r="X653" t="s">
        <v>56</v>
      </c>
      <c r="Y653">
        <v>3</v>
      </c>
      <c r="Z653">
        <v>1077</v>
      </c>
      <c r="AA653" s="2">
        <v>44905</v>
      </c>
      <c r="AB653">
        <v>5</v>
      </c>
      <c r="AC653">
        <v>2</v>
      </c>
      <c r="AD653">
        <v>4</v>
      </c>
      <c r="AE653" s="1">
        <v>44916</v>
      </c>
      <c r="AF653" t="s">
        <v>103</v>
      </c>
      <c r="AG653" t="s">
        <v>59</v>
      </c>
      <c r="AH653" t="s">
        <v>77</v>
      </c>
      <c r="AI653" t="s">
        <v>4731</v>
      </c>
      <c r="AJ653" t="s">
        <v>4732</v>
      </c>
      <c r="AK653">
        <v>1</v>
      </c>
      <c r="AL653">
        <v>947.17</v>
      </c>
    </row>
    <row r="654" spans="1:38" x14ac:dyDescent="0.35">
      <c r="A654">
        <v>651</v>
      </c>
      <c r="B654" t="s">
        <v>3433</v>
      </c>
      <c r="C654" t="s">
        <v>2536</v>
      </c>
      <c r="D654" s="1">
        <v>43885</v>
      </c>
      <c r="E654" s="1">
        <v>44363</v>
      </c>
      <c r="F654" t="s">
        <v>4000</v>
      </c>
      <c r="G654" t="s">
        <v>4733</v>
      </c>
      <c r="H654" t="s">
        <v>4734</v>
      </c>
      <c r="I654" t="s">
        <v>237</v>
      </c>
      <c r="J654" t="s">
        <v>45</v>
      </c>
      <c r="K654" t="s">
        <v>46</v>
      </c>
      <c r="L654" t="s">
        <v>47</v>
      </c>
      <c r="M654" t="s">
        <v>248</v>
      </c>
      <c r="N654" t="s">
        <v>4735</v>
      </c>
      <c r="O654" t="s">
        <v>4004</v>
      </c>
      <c r="P654" t="s">
        <v>70</v>
      </c>
      <c r="Q654" t="s">
        <v>4736</v>
      </c>
      <c r="R654" t="s">
        <v>51</v>
      </c>
      <c r="S654" t="s">
        <v>326</v>
      </c>
      <c r="T654" t="s">
        <v>53</v>
      </c>
      <c r="U654">
        <v>42710</v>
      </c>
      <c r="V654" t="s">
        <v>176</v>
      </c>
      <c r="W654" t="s">
        <v>143</v>
      </c>
      <c r="X654" t="s">
        <v>56</v>
      </c>
      <c r="Y654">
        <v>3</v>
      </c>
      <c r="Z654">
        <v>1078</v>
      </c>
      <c r="AA654" t="s">
        <v>3875</v>
      </c>
      <c r="AB654">
        <v>3</v>
      </c>
      <c r="AC654">
        <v>3</v>
      </c>
      <c r="AD654">
        <v>4</v>
      </c>
      <c r="AE654" s="1">
        <v>45009</v>
      </c>
      <c r="AF654" t="s">
        <v>103</v>
      </c>
      <c r="AG654" t="s">
        <v>76</v>
      </c>
      <c r="AH654" t="s">
        <v>130</v>
      </c>
      <c r="AI654" t="s">
        <v>4737</v>
      </c>
      <c r="AJ654" t="s">
        <v>4738</v>
      </c>
      <c r="AK654">
        <v>1</v>
      </c>
      <c r="AL654">
        <v>597.64</v>
      </c>
    </row>
    <row r="655" spans="1:38" x14ac:dyDescent="0.35">
      <c r="A655">
        <v>652</v>
      </c>
      <c r="B655" t="s">
        <v>4398</v>
      </c>
      <c r="C655" t="s">
        <v>4739</v>
      </c>
      <c r="D655" s="1">
        <v>44293</v>
      </c>
      <c r="E655" s="1">
        <v>44682</v>
      </c>
      <c r="F655" t="s">
        <v>4312</v>
      </c>
      <c r="G655" t="s">
        <v>4740</v>
      </c>
      <c r="H655" t="s">
        <v>4741</v>
      </c>
      <c r="I655" t="s">
        <v>137</v>
      </c>
      <c r="J655" t="s">
        <v>69</v>
      </c>
      <c r="K655" t="s">
        <v>87</v>
      </c>
      <c r="L655" t="s">
        <v>86</v>
      </c>
      <c r="M655" t="s">
        <v>174</v>
      </c>
      <c r="N655" t="s">
        <v>4742</v>
      </c>
      <c r="O655" t="s">
        <v>4004</v>
      </c>
      <c r="P655" t="s">
        <v>352</v>
      </c>
      <c r="Q655" s="2">
        <v>36834</v>
      </c>
      <c r="R655" t="s">
        <v>51</v>
      </c>
      <c r="S655" t="s">
        <v>354</v>
      </c>
      <c r="T655" t="s">
        <v>53</v>
      </c>
      <c r="U655">
        <v>21279</v>
      </c>
      <c r="V655" t="s">
        <v>74</v>
      </c>
      <c r="W655" t="s">
        <v>143</v>
      </c>
      <c r="X655" t="s">
        <v>56</v>
      </c>
      <c r="Y655">
        <v>3</v>
      </c>
      <c r="Z655">
        <v>1079</v>
      </c>
      <c r="AA655" s="2">
        <v>44783</v>
      </c>
      <c r="AB655">
        <v>2</v>
      </c>
      <c r="AC655">
        <v>2</v>
      </c>
      <c r="AD655">
        <v>1</v>
      </c>
      <c r="AE655" s="1">
        <v>45031</v>
      </c>
      <c r="AF655" t="s">
        <v>221</v>
      </c>
      <c r="AG655" t="s">
        <v>76</v>
      </c>
      <c r="AH655" t="s">
        <v>77</v>
      </c>
      <c r="AI655" t="s">
        <v>4743</v>
      </c>
      <c r="AJ655" t="s">
        <v>4744</v>
      </c>
      <c r="AK655">
        <v>5</v>
      </c>
      <c r="AL655">
        <v>861.1</v>
      </c>
    </row>
    <row r="656" spans="1:38" x14ac:dyDescent="0.35">
      <c r="A656">
        <v>653</v>
      </c>
      <c r="B656" t="s">
        <v>1390</v>
      </c>
      <c r="C656" t="s">
        <v>4366</v>
      </c>
      <c r="D656" s="1">
        <v>44149</v>
      </c>
      <c r="F656" t="s">
        <v>4312</v>
      </c>
      <c r="G656" t="s">
        <v>4745</v>
      </c>
      <c r="H656" t="s">
        <v>4746</v>
      </c>
      <c r="I656" t="s">
        <v>163</v>
      </c>
      <c r="J656" t="s">
        <v>69</v>
      </c>
      <c r="K656" t="s">
        <v>46</v>
      </c>
      <c r="L656" t="s">
        <v>86</v>
      </c>
      <c r="M656" t="s">
        <v>48</v>
      </c>
      <c r="O656" t="s">
        <v>4004</v>
      </c>
      <c r="P656" t="s">
        <v>334</v>
      </c>
      <c r="Q656" s="2">
        <v>32241</v>
      </c>
      <c r="R656" t="s">
        <v>51</v>
      </c>
      <c r="S656" t="s">
        <v>155</v>
      </c>
      <c r="T656" t="s">
        <v>73</v>
      </c>
      <c r="U656">
        <v>17976</v>
      </c>
      <c r="V656" t="s">
        <v>129</v>
      </c>
      <c r="W656" t="s">
        <v>55</v>
      </c>
      <c r="X656" t="s">
        <v>56</v>
      </c>
      <c r="Y656">
        <v>3</v>
      </c>
      <c r="Z656">
        <v>1080</v>
      </c>
      <c r="AA656" s="2">
        <v>45019</v>
      </c>
      <c r="AB656">
        <v>3</v>
      </c>
      <c r="AC656">
        <v>1</v>
      </c>
      <c r="AD656">
        <v>3</v>
      </c>
      <c r="AE656" s="1">
        <v>45038</v>
      </c>
      <c r="AF656" t="s">
        <v>75</v>
      </c>
      <c r="AG656" t="s">
        <v>76</v>
      </c>
      <c r="AH656" t="s">
        <v>130</v>
      </c>
      <c r="AI656" t="s">
        <v>4747</v>
      </c>
      <c r="AJ656" t="s">
        <v>4748</v>
      </c>
      <c r="AK656">
        <v>4</v>
      </c>
      <c r="AL656">
        <v>199.14</v>
      </c>
    </row>
    <row r="657" spans="1:38" x14ac:dyDescent="0.35">
      <c r="A657">
        <v>654</v>
      </c>
      <c r="B657" t="s">
        <v>4749</v>
      </c>
      <c r="C657" t="s">
        <v>4750</v>
      </c>
      <c r="D657" s="1">
        <v>44578</v>
      </c>
      <c r="E657" s="1">
        <v>44783</v>
      </c>
      <c r="F657" t="s">
        <v>4000</v>
      </c>
      <c r="G657" t="s">
        <v>4751</v>
      </c>
      <c r="H657" t="s">
        <v>4752</v>
      </c>
      <c r="I657" t="s">
        <v>67</v>
      </c>
      <c r="J657" t="s">
        <v>45</v>
      </c>
      <c r="K657" t="s">
        <v>87</v>
      </c>
      <c r="L657" t="s">
        <v>69</v>
      </c>
      <c r="M657" t="s">
        <v>138</v>
      </c>
      <c r="N657" t="s">
        <v>4753</v>
      </c>
      <c r="O657" t="s">
        <v>4004</v>
      </c>
      <c r="P657" t="s">
        <v>112</v>
      </c>
      <c r="Q657" t="s">
        <v>4754</v>
      </c>
      <c r="R657" t="s">
        <v>51</v>
      </c>
      <c r="S657" t="s">
        <v>115</v>
      </c>
      <c r="T657" t="s">
        <v>73</v>
      </c>
      <c r="U657">
        <v>53628</v>
      </c>
      <c r="V657" t="s">
        <v>176</v>
      </c>
      <c r="W657" t="s">
        <v>143</v>
      </c>
      <c r="X657" t="s">
        <v>56</v>
      </c>
      <c r="Y657">
        <v>3</v>
      </c>
      <c r="Z657">
        <v>1081</v>
      </c>
      <c r="AA657" s="2">
        <v>44988</v>
      </c>
      <c r="AB657">
        <v>1</v>
      </c>
      <c r="AC657">
        <v>3</v>
      </c>
      <c r="AD657">
        <v>3</v>
      </c>
      <c r="AE657" s="1">
        <v>45082</v>
      </c>
      <c r="AF657" t="s">
        <v>221</v>
      </c>
      <c r="AG657" t="s">
        <v>76</v>
      </c>
      <c r="AH657" t="s">
        <v>60</v>
      </c>
      <c r="AI657" t="s">
        <v>4233</v>
      </c>
      <c r="AJ657" t="s">
        <v>4755</v>
      </c>
      <c r="AK657">
        <v>3</v>
      </c>
      <c r="AL657">
        <v>526.08000000000004</v>
      </c>
    </row>
    <row r="658" spans="1:38" x14ac:dyDescent="0.35">
      <c r="A658">
        <v>655</v>
      </c>
      <c r="B658" t="s">
        <v>4179</v>
      </c>
      <c r="C658" t="s">
        <v>4756</v>
      </c>
      <c r="D658" s="1">
        <v>44441</v>
      </c>
      <c r="E658" s="1">
        <v>45104</v>
      </c>
      <c r="F658" t="s">
        <v>4000</v>
      </c>
      <c r="G658" t="s">
        <v>4757</v>
      </c>
      <c r="H658" t="s">
        <v>4758</v>
      </c>
      <c r="I658" t="s">
        <v>194</v>
      </c>
      <c r="J658" t="s">
        <v>69</v>
      </c>
      <c r="K658" t="s">
        <v>87</v>
      </c>
      <c r="L658" t="s">
        <v>69</v>
      </c>
      <c r="M658" t="s">
        <v>195</v>
      </c>
      <c r="N658" t="s">
        <v>4759</v>
      </c>
      <c r="O658" t="s">
        <v>4004</v>
      </c>
      <c r="P658" t="s">
        <v>112</v>
      </c>
      <c r="Q658" s="2">
        <v>27822</v>
      </c>
      <c r="R658" t="s">
        <v>51</v>
      </c>
      <c r="S658" t="s">
        <v>142</v>
      </c>
      <c r="T658" t="s">
        <v>73</v>
      </c>
      <c r="U658">
        <v>84761</v>
      </c>
      <c r="V658" t="s">
        <v>100</v>
      </c>
      <c r="W658" t="s">
        <v>116</v>
      </c>
      <c r="X658" t="s">
        <v>56</v>
      </c>
      <c r="Y658">
        <v>3</v>
      </c>
      <c r="Z658">
        <v>1082</v>
      </c>
      <c r="AA658" t="s">
        <v>881</v>
      </c>
      <c r="AB658">
        <v>1</v>
      </c>
      <c r="AC658">
        <v>4</v>
      </c>
      <c r="AD658">
        <v>1</v>
      </c>
      <c r="AE658" s="1">
        <v>45038</v>
      </c>
      <c r="AF658" t="s">
        <v>75</v>
      </c>
      <c r="AG658" t="s">
        <v>76</v>
      </c>
      <c r="AH658" t="s">
        <v>77</v>
      </c>
      <c r="AI658" t="s">
        <v>4760</v>
      </c>
      <c r="AJ658" t="s">
        <v>4761</v>
      </c>
      <c r="AK658">
        <v>5</v>
      </c>
      <c r="AL658">
        <v>662.15</v>
      </c>
    </row>
    <row r="659" spans="1:38" x14ac:dyDescent="0.35">
      <c r="A659">
        <v>656</v>
      </c>
      <c r="B659" t="s">
        <v>4762</v>
      </c>
      <c r="C659" t="s">
        <v>1121</v>
      </c>
      <c r="D659" s="1">
        <v>45137</v>
      </c>
      <c r="F659" t="s">
        <v>4000</v>
      </c>
      <c r="G659" t="s">
        <v>4763</v>
      </c>
      <c r="H659" t="s">
        <v>4764</v>
      </c>
      <c r="I659" t="s">
        <v>163</v>
      </c>
      <c r="J659" t="s">
        <v>69</v>
      </c>
      <c r="K659" t="s">
        <v>68</v>
      </c>
      <c r="L659" t="s">
        <v>86</v>
      </c>
      <c r="M659" t="s">
        <v>48</v>
      </c>
      <c r="O659" t="s">
        <v>4004</v>
      </c>
      <c r="P659" t="s">
        <v>70</v>
      </c>
      <c r="Q659" s="2">
        <v>23255</v>
      </c>
      <c r="R659" t="s">
        <v>51</v>
      </c>
      <c r="S659" t="s">
        <v>6</v>
      </c>
      <c r="T659" t="s">
        <v>53</v>
      </c>
      <c r="U659">
        <v>2187</v>
      </c>
      <c r="V659" t="s">
        <v>176</v>
      </c>
      <c r="W659" t="s">
        <v>143</v>
      </c>
      <c r="X659" t="s">
        <v>56</v>
      </c>
      <c r="Y659">
        <v>3</v>
      </c>
      <c r="Z659">
        <v>1083</v>
      </c>
      <c r="AA659" s="2">
        <v>45170</v>
      </c>
      <c r="AB659">
        <v>5</v>
      </c>
      <c r="AC659">
        <v>5</v>
      </c>
      <c r="AD659">
        <v>3</v>
      </c>
      <c r="AE659" s="1">
        <v>44883</v>
      </c>
      <c r="AF659" t="s">
        <v>103</v>
      </c>
      <c r="AG659" t="s">
        <v>76</v>
      </c>
      <c r="AH659" t="s">
        <v>104</v>
      </c>
      <c r="AI659" t="s">
        <v>4765</v>
      </c>
      <c r="AJ659" t="s">
        <v>4766</v>
      </c>
      <c r="AK659">
        <v>4</v>
      </c>
      <c r="AL659">
        <v>869.89</v>
      </c>
    </row>
    <row r="660" spans="1:38" x14ac:dyDescent="0.35">
      <c r="A660">
        <v>657</v>
      </c>
      <c r="B660" t="s">
        <v>4251</v>
      </c>
      <c r="C660" t="s">
        <v>4767</v>
      </c>
      <c r="D660" s="1">
        <v>45104</v>
      </c>
      <c r="F660" t="s">
        <v>4000</v>
      </c>
      <c r="G660" t="s">
        <v>4768</v>
      </c>
      <c r="H660" t="s">
        <v>4769</v>
      </c>
      <c r="I660" t="s">
        <v>85</v>
      </c>
      <c r="J660" t="s">
        <v>45</v>
      </c>
      <c r="K660" t="s">
        <v>46</v>
      </c>
      <c r="L660" t="s">
        <v>69</v>
      </c>
      <c r="M660" t="s">
        <v>48</v>
      </c>
      <c r="O660" t="s">
        <v>4004</v>
      </c>
      <c r="P660" t="s">
        <v>164</v>
      </c>
      <c r="Q660" s="2">
        <v>32850</v>
      </c>
      <c r="R660" t="s">
        <v>51</v>
      </c>
      <c r="S660" t="s">
        <v>607</v>
      </c>
      <c r="T660" t="s">
        <v>73</v>
      </c>
      <c r="U660">
        <v>76615</v>
      </c>
      <c r="V660" t="s">
        <v>54</v>
      </c>
      <c r="W660" t="s">
        <v>101</v>
      </c>
      <c r="X660" t="s">
        <v>56</v>
      </c>
      <c r="Y660">
        <v>3</v>
      </c>
      <c r="Z660">
        <v>1084</v>
      </c>
      <c r="AA660" t="s">
        <v>4770</v>
      </c>
      <c r="AB660">
        <v>1</v>
      </c>
      <c r="AC660">
        <v>2</v>
      </c>
      <c r="AD660">
        <v>4</v>
      </c>
      <c r="AE660" s="1">
        <v>44912</v>
      </c>
      <c r="AF660" t="s">
        <v>58</v>
      </c>
      <c r="AG660" t="s">
        <v>76</v>
      </c>
      <c r="AH660" t="s">
        <v>104</v>
      </c>
      <c r="AI660" t="s">
        <v>4771</v>
      </c>
      <c r="AJ660" t="s">
        <v>4772</v>
      </c>
      <c r="AK660">
        <v>3</v>
      </c>
      <c r="AL660">
        <v>295.39999999999998</v>
      </c>
    </row>
    <row r="661" spans="1:38" x14ac:dyDescent="0.35">
      <c r="A661">
        <v>658</v>
      </c>
      <c r="B661" t="s">
        <v>2176</v>
      </c>
      <c r="C661" t="s">
        <v>3030</v>
      </c>
      <c r="D661" s="1">
        <v>44647</v>
      </c>
      <c r="F661" t="s">
        <v>4000</v>
      </c>
      <c r="G661" t="s">
        <v>4773</v>
      </c>
      <c r="H661" t="s">
        <v>4774</v>
      </c>
      <c r="I661" t="s">
        <v>237</v>
      </c>
      <c r="J661" t="s">
        <v>45</v>
      </c>
      <c r="K661" t="s">
        <v>87</v>
      </c>
      <c r="L661" t="s">
        <v>86</v>
      </c>
      <c r="M661" t="s">
        <v>48</v>
      </c>
      <c r="O661" t="s">
        <v>4004</v>
      </c>
      <c r="P661" t="s">
        <v>112</v>
      </c>
      <c r="Q661" s="2">
        <v>19270</v>
      </c>
      <c r="R661" t="s">
        <v>51</v>
      </c>
      <c r="S661" t="s">
        <v>230</v>
      </c>
      <c r="T661" t="s">
        <v>73</v>
      </c>
      <c r="U661">
        <v>18707</v>
      </c>
      <c r="V661" t="s">
        <v>100</v>
      </c>
      <c r="W661" t="s">
        <v>143</v>
      </c>
      <c r="X661" t="s">
        <v>56</v>
      </c>
      <c r="Y661">
        <v>3</v>
      </c>
      <c r="Z661">
        <v>1085</v>
      </c>
      <c r="AA661" s="2">
        <v>45170</v>
      </c>
      <c r="AB661">
        <v>5</v>
      </c>
      <c r="AC661">
        <v>5</v>
      </c>
      <c r="AD661">
        <v>3</v>
      </c>
      <c r="AE661" s="1">
        <v>44866</v>
      </c>
      <c r="AF661" t="s">
        <v>75</v>
      </c>
      <c r="AG661" t="s">
        <v>76</v>
      </c>
      <c r="AH661" t="s">
        <v>130</v>
      </c>
      <c r="AI661" t="s">
        <v>4775</v>
      </c>
      <c r="AJ661" t="s">
        <v>4776</v>
      </c>
      <c r="AK661">
        <v>5</v>
      </c>
      <c r="AL661">
        <v>993.13</v>
      </c>
    </row>
    <row r="662" spans="1:38" x14ac:dyDescent="0.35">
      <c r="A662">
        <v>659</v>
      </c>
      <c r="B662" t="s">
        <v>4777</v>
      </c>
      <c r="C662" t="s">
        <v>3979</v>
      </c>
      <c r="D662" s="1">
        <v>44785</v>
      </c>
      <c r="E662" s="1">
        <v>44854</v>
      </c>
      <c r="F662" t="s">
        <v>4000</v>
      </c>
      <c r="G662" t="s">
        <v>4778</v>
      </c>
      <c r="H662" t="s">
        <v>4779</v>
      </c>
      <c r="I662" t="s">
        <v>184</v>
      </c>
      <c r="J662" t="s">
        <v>45</v>
      </c>
      <c r="K662" t="s">
        <v>68</v>
      </c>
      <c r="L662" t="s">
        <v>47</v>
      </c>
      <c r="M662" t="s">
        <v>248</v>
      </c>
      <c r="N662" t="s">
        <v>4780</v>
      </c>
      <c r="O662" t="s">
        <v>4004</v>
      </c>
      <c r="P662" t="s">
        <v>126</v>
      </c>
      <c r="Q662" t="s">
        <v>4781</v>
      </c>
      <c r="R662" t="s">
        <v>51</v>
      </c>
      <c r="S662" t="s">
        <v>6</v>
      </c>
      <c r="T662" t="s">
        <v>53</v>
      </c>
      <c r="U662">
        <v>23203</v>
      </c>
      <c r="V662" t="s">
        <v>129</v>
      </c>
      <c r="W662" t="s">
        <v>101</v>
      </c>
      <c r="X662" t="s">
        <v>56</v>
      </c>
      <c r="Y662">
        <v>3</v>
      </c>
      <c r="Z662">
        <v>1086</v>
      </c>
      <c r="AA662" t="s">
        <v>344</v>
      </c>
      <c r="AB662">
        <v>1</v>
      </c>
      <c r="AC662">
        <v>1</v>
      </c>
      <c r="AD662">
        <v>5</v>
      </c>
      <c r="AE662" s="1">
        <v>45122</v>
      </c>
      <c r="AF662" t="s">
        <v>58</v>
      </c>
      <c r="AG662" t="s">
        <v>76</v>
      </c>
      <c r="AH662" t="s">
        <v>104</v>
      </c>
      <c r="AI662" t="s">
        <v>4782</v>
      </c>
      <c r="AJ662" t="s">
        <v>4783</v>
      </c>
      <c r="AK662">
        <v>2</v>
      </c>
      <c r="AL662">
        <v>641.69000000000005</v>
      </c>
    </row>
    <row r="663" spans="1:38" x14ac:dyDescent="0.35">
      <c r="A663">
        <v>660</v>
      </c>
      <c r="B663" t="s">
        <v>4784</v>
      </c>
      <c r="C663" t="s">
        <v>997</v>
      </c>
      <c r="D663" s="1">
        <v>44750</v>
      </c>
      <c r="E663" s="1">
        <v>45142</v>
      </c>
      <c r="F663" t="s">
        <v>4000</v>
      </c>
      <c r="G663" t="s">
        <v>4785</v>
      </c>
      <c r="H663" t="s">
        <v>4786</v>
      </c>
      <c r="I663" t="s">
        <v>111</v>
      </c>
      <c r="J663" t="s">
        <v>69</v>
      </c>
      <c r="K663" t="s">
        <v>68</v>
      </c>
      <c r="L663" t="s">
        <v>69</v>
      </c>
      <c r="M663" t="s">
        <v>248</v>
      </c>
      <c r="N663" t="s">
        <v>4787</v>
      </c>
      <c r="O663" t="s">
        <v>4004</v>
      </c>
      <c r="P663" t="s">
        <v>126</v>
      </c>
      <c r="Q663" s="2">
        <v>27157</v>
      </c>
      <c r="R663" t="s">
        <v>51</v>
      </c>
      <c r="S663" t="s">
        <v>417</v>
      </c>
      <c r="T663" t="s">
        <v>53</v>
      </c>
      <c r="U663">
        <v>18844</v>
      </c>
      <c r="V663" t="s">
        <v>100</v>
      </c>
      <c r="W663" t="s">
        <v>116</v>
      </c>
      <c r="X663" t="s">
        <v>56</v>
      </c>
      <c r="Y663">
        <v>3</v>
      </c>
      <c r="Z663">
        <v>1087</v>
      </c>
      <c r="AA663" s="2">
        <v>44990</v>
      </c>
      <c r="AB663">
        <v>1</v>
      </c>
      <c r="AC663">
        <v>5</v>
      </c>
      <c r="AD663">
        <v>2</v>
      </c>
      <c r="AE663" s="1">
        <v>45056</v>
      </c>
      <c r="AF663" t="s">
        <v>118</v>
      </c>
      <c r="AG663" t="s">
        <v>59</v>
      </c>
      <c r="AH663" t="s">
        <v>77</v>
      </c>
      <c r="AI663" t="s">
        <v>4788</v>
      </c>
      <c r="AJ663" t="s">
        <v>4789</v>
      </c>
      <c r="AK663">
        <v>5</v>
      </c>
      <c r="AL663">
        <v>197.34</v>
      </c>
    </row>
    <row r="664" spans="1:38" x14ac:dyDescent="0.35">
      <c r="A664">
        <v>661</v>
      </c>
      <c r="B664" t="s">
        <v>4722</v>
      </c>
      <c r="C664" t="s">
        <v>4790</v>
      </c>
      <c r="D664" s="1">
        <v>44058</v>
      </c>
      <c r="E664" s="1">
        <v>44219</v>
      </c>
      <c r="F664" t="s">
        <v>4000</v>
      </c>
      <c r="G664" t="s">
        <v>4791</v>
      </c>
      <c r="H664" t="s">
        <v>4792</v>
      </c>
      <c r="I664" t="s">
        <v>137</v>
      </c>
      <c r="J664" t="s">
        <v>45</v>
      </c>
      <c r="K664" t="s">
        <v>87</v>
      </c>
      <c r="L664" t="s">
        <v>69</v>
      </c>
      <c r="M664" t="s">
        <v>174</v>
      </c>
      <c r="N664" t="s">
        <v>4793</v>
      </c>
      <c r="O664" t="s">
        <v>4004</v>
      </c>
      <c r="P664" t="s">
        <v>112</v>
      </c>
      <c r="Q664" s="2">
        <v>33454</v>
      </c>
      <c r="R664" t="s">
        <v>51</v>
      </c>
      <c r="S664" t="s">
        <v>326</v>
      </c>
      <c r="T664" t="s">
        <v>53</v>
      </c>
      <c r="U664">
        <v>64815</v>
      </c>
      <c r="V664" t="s">
        <v>54</v>
      </c>
      <c r="W664" t="s">
        <v>55</v>
      </c>
      <c r="X664" t="s">
        <v>56</v>
      </c>
      <c r="Y664">
        <v>3</v>
      </c>
      <c r="Z664">
        <v>1088</v>
      </c>
      <c r="AA664" t="s">
        <v>735</v>
      </c>
      <c r="AB664">
        <v>4</v>
      </c>
      <c r="AC664">
        <v>3</v>
      </c>
      <c r="AD664">
        <v>1</v>
      </c>
      <c r="AE664" s="1">
        <v>45063</v>
      </c>
      <c r="AF664" t="s">
        <v>58</v>
      </c>
      <c r="AG664" t="s">
        <v>76</v>
      </c>
      <c r="AH664" t="s">
        <v>60</v>
      </c>
      <c r="AI664" t="s">
        <v>4794</v>
      </c>
      <c r="AJ664" t="s">
        <v>4795</v>
      </c>
      <c r="AK664">
        <v>2</v>
      </c>
      <c r="AL664">
        <v>235.15</v>
      </c>
    </row>
    <row r="665" spans="1:38" x14ac:dyDescent="0.35">
      <c r="A665">
        <v>662</v>
      </c>
      <c r="B665" t="s">
        <v>4796</v>
      </c>
      <c r="C665" t="s">
        <v>4480</v>
      </c>
      <c r="D665" s="1">
        <v>45073</v>
      </c>
      <c r="E665" s="1">
        <v>45091</v>
      </c>
      <c r="F665" t="s">
        <v>4000</v>
      </c>
      <c r="G665" t="s">
        <v>4797</v>
      </c>
      <c r="H665" t="s">
        <v>4798</v>
      </c>
      <c r="I665" t="s">
        <v>125</v>
      </c>
      <c r="J665" t="s">
        <v>86</v>
      </c>
      <c r="K665" t="s">
        <v>68</v>
      </c>
      <c r="L665" t="s">
        <v>47</v>
      </c>
      <c r="M665" t="s">
        <v>138</v>
      </c>
      <c r="N665" t="s">
        <v>4799</v>
      </c>
      <c r="O665" t="s">
        <v>4004</v>
      </c>
      <c r="P665" t="s">
        <v>458</v>
      </c>
      <c r="Q665" t="s">
        <v>4800</v>
      </c>
      <c r="R665" t="s">
        <v>51</v>
      </c>
      <c r="S665" t="s">
        <v>535</v>
      </c>
      <c r="T665" t="s">
        <v>53</v>
      </c>
      <c r="U665">
        <v>69860</v>
      </c>
      <c r="V665" t="s">
        <v>129</v>
      </c>
      <c r="W665" t="s">
        <v>116</v>
      </c>
      <c r="X665" t="s">
        <v>56</v>
      </c>
      <c r="Y665">
        <v>3</v>
      </c>
      <c r="Z665">
        <v>1089</v>
      </c>
      <c r="AA665" t="s">
        <v>1080</v>
      </c>
      <c r="AB665">
        <v>3</v>
      </c>
      <c r="AC665">
        <v>1</v>
      </c>
      <c r="AD665">
        <v>5</v>
      </c>
      <c r="AE665" s="1">
        <v>45073</v>
      </c>
      <c r="AF665" t="s">
        <v>118</v>
      </c>
      <c r="AG665" t="s">
        <v>59</v>
      </c>
      <c r="AH665" t="s">
        <v>130</v>
      </c>
      <c r="AI665" t="s">
        <v>4801</v>
      </c>
      <c r="AJ665" t="s">
        <v>4802</v>
      </c>
      <c r="AK665">
        <v>2</v>
      </c>
      <c r="AL665">
        <v>697.28</v>
      </c>
    </row>
    <row r="666" spans="1:38" x14ac:dyDescent="0.35">
      <c r="A666">
        <v>663</v>
      </c>
      <c r="B666" t="s">
        <v>4179</v>
      </c>
      <c r="C666" t="s">
        <v>3730</v>
      </c>
      <c r="D666" s="1">
        <v>44928</v>
      </c>
      <c r="F666" t="s">
        <v>4312</v>
      </c>
      <c r="G666" t="s">
        <v>4803</v>
      </c>
      <c r="H666" t="s">
        <v>4804</v>
      </c>
      <c r="I666" t="s">
        <v>43</v>
      </c>
      <c r="J666" t="s">
        <v>69</v>
      </c>
      <c r="K666" t="s">
        <v>46</v>
      </c>
      <c r="L666" t="s">
        <v>86</v>
      </c>
      <c r="M666" t="s">
        <v>48</v>
      </c>
      <c r="O666" t="s">
        <v>4004</v>
      </c>
      <c r="P666" t="s">
        <v>126</v>
      </c>
      <c r="Q666" t="s">
        <v>4805</v>
      </c>
      <c r="R666" t="s">
        <v>51</v>
      </c>
      <c r="S666" t="s">
        <v>142</v>
      </c>
      <c r="T666" t="s">
        <v>53</v>
      </c>
      <c r="U666">
        <v>93542</v>
      </c>
      <c r="V666" t="s">
        <v>129</v>
      </c>
      <c r="W666" t="s">
        <v>143</v>
      </c>
      <c r="X666" t="s">
        <v>56</v>
      </c>
      <c r="Y666">
        <v>3</v>
      </c>
      <c r="Z666">
        <v>1090</v>
      </c>
      <c r="AA666" t="s">
        <v>4806</v>
      </c>
      <c r="AB666">
        <v>4</v>
      </c>
      <c r="AC666">
        <v>3</v>
      </c>
      <c r="AD666">
        <v>4</v>
      </c>
      <c r="AE666" s="1">
        <v>45006</v>
      </c>
      <c r="AF666" t="s">
        <v>221</v>
      </c>
      <c r="AG666" t="s">
        <v>76</v>
      </c>
      <c r="AH666" t="s">
        <v>104</v>
      </c>
      <c r="AI666" t="s">
        <v>4807</v>
      </c>
      <c r="AJ666" t="s">
        <v>4808</v>
      </c>
      <c r="AK666">
        <v>1</v>
      </c>
      <c r="AL666">
        <v>910.33</v>
      </c>
    </row>
    <row r="667" spans="1:38" x14ac:dyDescent="0.35">
      <c r="A667">
        <v>664</v>
      </c>
      <c r="B667" t="s">
        <v>4809</v>
      </c>
      <c r="C667" t="s">
        <v>4810</v>
      </c>
      <c r="D667" s="1">
        <v>43420</v>
      </c>
      <c r="E667" s="1">
        <v>44289</v>
      </c>
      <c r="F667" t="s">
        <v>40</v>
      </c>
      <c r="G667" t="s">
        <v>4811</v>
      </c>
      <c r="H667" t="s">
        <v>4812</v>
      </c>
      <c r="I667" t="s">
        <v>237</v>
      </c>
      <c r="J667" t="s">
        <v>45</v>
      </c>
      <c r="K667" t="s">
        <v>87</v>
      </c>
      <c r="L667" t="s">
        <v>47</v>
      </c>
      <c r="M667" t="s">
        <v>138</v>
      </c>
      <c r="N667" t="s">
        <v>4813</v>
      </c>
      <c r="O667" t="s">
        <v>49</v>
      </c>
      <c r="P667" t="s">
        <v>89</v>
      </c>
      <c r="Q667" t="s">
        <v>4814</v>
      </c>
      <c r="R667" t="s">
        <v>51</v>
      </c>
      <c r="S667" t="s">
        <v>6</v>
      </c>
      <c r="T667" t="s">
        <v>73</v>
      </c>
      <c r="U667">
        <v>2061</v>
      </c>
      <c r="V667" t="s">
        <v>176</v>
      </c>
      <c r="W667" t="s">
        <v>101</v>
      </c>
      <c r="X667" t="s">
        <v>56</v>
      </c>
      <c r="Y667">
        <v>3</v>
      </c>
      <c r="Z667">
        <v>1091</v>
      </c>
      <c r="AA667" t="s">
        <v>3889</v>
      </c>
      <c r="AB667">
        <v>2</v>
      </c>
      <c r="AC667">
        <v>4</v>
      </c>
      <c r="AD667">
        <v>3</v>
      </c>
      <c r="AE667" s="1">
        <v>44854</v>
      </c>
      <c r="AF667" t="s">
        <v>75</v>
      </c>
      <c r="AG667" t="s">
        <v>59</v>
      </c>
      <c r="AH667" t="s">
        <v>77</v>
      </c>
      <c r="AI667" t="s">
        <v>4815</v>
      </c>
      <c r="AJ667" t="s">
        <v>4816</v>
      </c>
      <c r="AK667">
        <v>2</v>
      </c>
      <c r="AL667">
        <v>213.91</v>
      </c>
    </row>
    <row r="668" spans="1:38" x14ac:dyDescent="0.35">
      <c r="A668">
        <v>665</v>
      </c>
      <c r="B668" t="s">
        <v>4817</v>
      </c>
      <c r="C668" t="s">
        <v>4818</v>
      </c>
      <c r="D668" s="1">
        <v>44754</v>
      </c>
      <c r="F668" t="s">
        <v>40</v>
      </c>
      <c r="G668" t="s">
        <v>4819</v>
      </c>
      <c r="H668" t="s">
        <v>4820</v>
      </c>
      <c r="I668" t="s">
        <v>237</v>
      </c>
      <c r="J668" t="s">
        <v>69</v>
      </c>
      <c r="K668" t="s">
        <v>46</v>
      </c>
      <c r="L668" t="s">
        <v>86</v>
      </c>
      <c r="M668" t="s">
        <v>48</v>
      </c>
      <c r="O668" t="s">
        <v>49</v>
      </c>
      <c r="P668" t="s">
        <v>126</v>
      </c>
      <c r="Q668" t="s">
        <v>4821</v>
      </c>
      <c r="R668" t="s">
        <v>51</v>
      </c>
      <c r="S668" t="s">
        <v>99</v>
      </c>
      <c r="T668" t="s">
        <v>53</v>
      </c>
      <c r="U668">
        <v>2066</v>
      </c>
      <c r="V668" t="s">
        <v>74</v>
      </c>
      <c r="W668" t="s">
        <v>143</v>
      </c>
      <c r="X668" t="s">
        <v>56</v>
      </c>
      <c r="Y668">
        <v>3</v>
      </c>
      <c r="Z668">
        <v>1092</v>
      </c>
      <c r="AA668" s="2">
        <v>45141</v>
      </c>
      <c r="AB668">
        <v>1</v>
      </c>
      <c r="AC668">
        <v>4</v>
      </c>
      <c r="AD668">
        <v>1</v>
      </c>
      <c r="AE668" s="1">
        <v>44824</v>
      </c>
      <c r="AF668" t="s">
        <v>221</v>
      </c>
      <c r="AG668" t="s">
        <v>59</v>
      </c>
      <c r="AH668" t="s">
        <v>104</v>
      </c>
      <c r="AI668" t="s">
        <v>4822</v>
      </c>
      <c r="AJ668" t="s">
        <v>4823</v>
      </c>
      <c r="AK668">
        <v>5</v>
      </c>
      <c r="AL668">
        <v>971.46</v>
      </c>
    </row>
    <row r="669" spans="1:38" x14ac:dyDescent="0.35">
      <c r="A669">
        <v>666</v>
      </c>
      <c r="B669" t="s">
        <v>4824</v>
      </c>
      <c r="C669" t="s">
        <v>2030</v>
      </c>
      <c r="D669" s="1">
        <v>44911</v>
      </c>
      <c r="F669" t="s">
        <v>40</v>
      </c>
      <c r="G669" t="s">
        <v>4825</v>
      </c>
      <c r="H669" t="s">
        <v>4826</v>
      </c>
      <c r="I669" t="s">
        <v>163</v>
      </c>
      <c r="J669" t="s">
        <v>45</v>
      </c>
      <c r="K669" t="s">
        <v>87</v>
      </c>
      <c r="L669" t="s">
        <v>69</v>
      </c>
      <c r="M669" t="s">
        <v>48</v>
      </c>
      <c r="O669" t="s">
        <v>49</v>
      </c>
      <c r="P669" t="s">
        <v>153</v>
      </c>
      <c r="Q669" t="s">
        <v>4827</v>
      </c>
      <c r="R669" t="s">
        <v>51</v>
      </c>
      <c r="S669" t="s">
        <v>155</v>
      </c>
      <c r="T669" t="s">
        <v>53</v>
      </c>
      <c r="U669">
        <v>1886</v>
      </c>
      <c r="V669" t="s">
        <v>176</v>
      </c>
      <c r="W669" t="s">
        <v>55</v>
      </c>
      <c r="X669" t="s">
        <v>56</v>
      </c>
      <c r="Y669">
        <v>3</v>
      </c>
      <c r="Z669">
        <v>1093</v>
      </c>
      <c r="AA669" s="2">
        <v>45049</v>
      </c>
      <c r="AB669">
        <v>3</v>
      </c>
      <c r="AC669">
        <v>1</v>
      </c>
      <c r="AD669">
        <v>4</v>
      </c>
      <c r="AE669" s="1">
        <v>45114</v>
      </c>
      <c r="AF669" t="s">
        <v>75</v>
      </c>
      <c r="AG669" t="s">
        <v>76</v>
      </c>
      <c r="AH669" t="s">
        <v>60</v>
      </c>
      <c r="AI669" t="s">
        <v>4828</v>
      </c>
      <c r="AJ669" t="s">
        <v>4829</v>
      </c>
      <c r="AK669">
        <v>5</v>
      </c>
      <c r="AL669">
        <v>995.52</v>
      </c>
    </row>
    <row r="670" spans="1:38" x14ac:dyDescent="0.35">
      <c r="A670">
        <v>667</v>
      </c>
      <c r="B670" t="s">
        <v>4830</v>
      </c>
      <c r="C670" t="s">
        <v>1333</v>
      </c>
      <c r="D670" s="1">
        <v>45054</v>
      </c>
      <c r="F670" t="s">
        <v>1166</v>
      </c>
      <c r="G670" t="s">
        <v>4831</v>
      </c>
      <c r="H670" t="s">
        <v>4832</v>
      </c>
      <c r="I670" t="s">
        <v>67</v>
      </c>
      <c r="J670" t="s">
        <v>69</v>
      </c>
      <c r="K670" t="s">
        <v>68</v>
      </c>
      <c r="L670" t="s">
        <v>86</v>
      </c>
      <c r="M670" t="s">
        <v>48</v>
      </c>
      <c r="O670" t="s">
        <v>49</v>
      </c>
      <c r="P670" t="s">
        <v>126</v>
      </c>
      <c r="Q670" t="s">
        <v>4833</v>
      </c>
      <c r="R670" t="s">
        <v>51</v>
      </c>
      <c r="S670" t="s">
        <v>326</v>
      </c>
      <c r="T670" t="s">
        <v>53</v>
      </c>
      <c r="U670">
        <v>1742</v>
      </c>
      <c r="V670" t="s">
        <v>100</v>
      </c>
      <c r="W670" t="s">
        <v>101</v>
      </c>
      <c r="X670" t="s">
        <v>56</v>
      </c>
      <c r="Y670">
        <v>3</v>
      </c>
      <c r="Z670">
        <v>1094</v>
      </c>
      <c r="AA670" t="s">
        <v>4834</v>
      </c>
      <c r="AB670">
        <v>5</v>
      </c>
      <c r="AC670">
        <v>4</v>
      </c>
      <c r="AD670">
        <v>5</v>
      </c>
      <c r="AE670" s="1">
        <v>44791</v>
      </c>
      <c r="AF670" t="s">
        <v>221</v>
      </c>
      <c r="AG670" t="s">
        <v>59</v>
      </c>
      <c r="AH670" t="s">
        <v>60</v>
      </c>
      <c r="AI670" t="s">
        <v>4835</v>
      </c>
      <c r="AJ670" t="s">
        <v>4836</v>
      </c>
      <c r="AK670">
        <v>4</v>
      </c>
      <c r="AL670">
        <v>161.4</v>
      </c>
    </row>
    <row r="671" spans="1:38" x14ac:dyDescent="0.35">
      <c r="A671">
        <v>668</v>
      </c>
      <c r="B671" t="s">
        <v>4837</v>
      </c>
      <c r="C671" t="s">
        <v>4838</v>
      </c>
      <c r="D671" s="1">
        <v>45023</v>
      </c>
      <c r="F671" t="s">
        <v>1166</v>
      </c>
      <c r="G671" t="s">
        <v>4839</v>
      </c>
      <c r="H671" t="s">
        <v>4840</v>
      </c>
      <c r="I671" t="s">
        <v>137</v>
      </c>
      <c r="J671" t="s">
        <v>86</v>
      </c>
      <c r="K671" t="s">
        <v>68</v>
      </c>
      <c r="L671" t="s">
        <v>47</v>
      </c>
      <c r="M671" t="s">
        <v>48</v>
      </c>
      <c r="O671" t="s">
        <v>49</v>
      </c>
      <c r="P671" t="s">
        <v>153</v>
      </c>
      <c r="Q671" t="s">
        <v>4841</v>
      </c>
      <c r="R671" t="s">
        <v>51</v>
      </c>
      <c r="S671" t="s">
        <v>155</v>
      </c>
      <c r="T671" t="s">
        <v>53</v>
      </c>
      <c r="U671">
        <v>2176</v>
      </c>
      <c r="V671" t="s">
        <v>74</v>
      </c>
      <c r="W671" t="s">
        <v>143</v>
      </c>
      <c r="X671" t="s">
        <v>56</v>
      </c>
      <c r="Y671">
        <v>3</v>
      </c>
      <c r="Z671">
        <v>1095</v>
      </c>
      <c r="AA671" t="s">
        <v>1740</v>
      </c>
      <c r="AB671">
        <v>1</v>
      </c>
      <c r="AC671">
        <v>2</v>
      </c>
      <c r="AD671">
        <v>1</v>
      </c>
      <c r="AE671" s="1">
        <v>44790</v>
      </c>
      <c r="AF671" t="s">
        <v>75</v>
      </c>
      <c r="AG671" t="s">
        <v>59</v>
      </c>
      <c r="AH671" t="s">
        <v>130</v>
      </c>
      <c r="AI671" t="s">
        <v>4842</v>
      </c>
      <c r="AJ671" t="s">
        <v>4843</v>
      </c>
      <c r="AK671">
        <v>4</v>
      </c>
      <c r="AL671">
        <v>715.87</v>
      </c>
    </row>
    <row r="672" spans="1:38" x14ac:dyDescent="0.35">
      <c r="A672">
        <v>669</v>
      </c>
      <c r="B672" t="s">
        <v>2992</v>
      </c>
      <c r="C672" t="s">
        <v>1909</v>
      </c>
      <c r="D672" s="1">
        <v>44607</v>
      </c>
      <c r="E672" s="1">
        <v>44853</v>
      </c>
      <c r="F672" t="s">
        <v>40</v>
      </c>
      <c r="G672" t="s">
        <v>4844</v>
      </c>
      <c r="H672" t="s">
        <v>4845</v>
      </c>
      <c r="I672" t="s">
        <v>237</v>
      </c>
      <c r="J672" t="s">
        <v>69</v>
      </c>
      <c r="K672" t="s">
        <v>46</v>
      </c>
      <c r="L672" t="s">
        <v>69</v>
      </c>
      <c r="M672" t="s">
        <v>248</v>
      </c>
      <c r="N672" t="s">
        <v>4846</v>
      </c>
      <c r="O672" t="s">
        <v>49</v>
      </c>
      <c r="P672" t="s">
        <v>425</v>
      </c>
      <c r="Q672" s="2">
        <v>26969</v>
      </c>
      <c r="R672" t="s">
        <v>51</v>
      </c>
      <c r="S672" t="s">
        <v>427</v>
      </c>
      <c r="T672" t="s">
        <v>53</v>
      </c>
      <c r="U672">
        <v>1844</v>
      </c>
      <c r="V672" t="s">
        <v>176</v>
      </c>
      <c r="W672" t="s">
        <v>116</v>
      </c>
      <c r="X672" t="s">
        <v>56</v>
      </c>
      <c r="Y672">
        <v>3</v>
      </c>
      <c r="Z672">
        <v>1096</v>
      </c>
      <c r="AA672" t="s">
        <v>4847</v>
      </c>
      <c r="AB672">
        <v>1</v>
      </c>
      <c r="AC672">
        <v>3</v>
      </c>
      <c r="AD672">
        <v>2</v>
      </c>
      <c r="AE672" s="1">
        <v>44829</v>
      </c>
      <c r="AF672" t="s">
        <v>118</v>
      </c>
      <c r="AG672" t="s">
        <v>76</v>
      </c>
      <c r="AH672" t="s">
        <v>77</v>
      </c>
      <c r="AI672" t="s">
        <v>4848</v>
      </c>
      <c r="AJ672" t="s">
        <v>4849</v>
      </c>
      <c r="AK672">
        <v>5</v>
      </c>
      <c r="AL672">
        <v>778.25</v>
      </c>
    </row>
    <row r="673" spans="1:38" x14ac:dyDescent="0.35">
      <c r="A673">
        <v>670</v>
      </c>
      <c r="B673" t="s">
        <v>4850</v>
      </c>
      <c r="C673" t="s">
        <v>4851</v>
      </c>
      <c r="D673" s="1">
        <v>45124</v>
      </c>
      <c r="E673" s="1">
        <v>45141</v>
      </c>
      <c r="F673" t="s">
        <v>40</v>
      </c>
      <c r="G673" t="s">
        <v>4852</v>
      </c>
      <c r="H673" t="s">
        <v>4853</v>
      </c>
      <c r="I673" t="s">
        <v>184</v>
      </c>
      <c r="J673" t="s">
        <v>45</v>
      </c>
      <c r="K673" t="s">
        <v>87</v>
      </c>
      <c r="L673" t="s">
        <v>69</v>
      </c>
      <c r="M673" t="s">
        <v>138</v>
      </c>
      <c r="N673" t="s">
        <v>4854</v>
      </c>
      <c r="O673" t="s">
        <v>49</v>
      </c>
      <c r="P673" t="s">
        <v>126</v>
      </c>
      <c r="Q673" s="2">
        <v>36199</v>
      </c>
      <c r="R673" t="s">
        <v>51</v>
      </c>
      <c r="S673" t="s">
        <v>142</v>
      </c>
      <c r="T673" t="s">
        <v>73</v>
      </c>
      <c r="U673">
        <v>2132</v>
      </c>
      <c r="V673" t="s">
        <v>74</v>
      </c>
      <c r="W673" t="s">
        <v>143</v>
      </c>
      <c r="X673" t="s">
        <v>56</v>
      </c>
      <c r="Y673">
        <v>3</v>
      </c>
      <c r="Z673">
        <v>1097</v>
      </c>
      <c r="AA673" t="s">
        <v>241</v>
      </c>
      <c r="AB673">
        <v>1</v>
      </c>
      <c r="AC673">
        <v>2</v>
      </c>
      <c r="AD673">
        <v>5</v>
      </c>
      <c r="AE673" s="1">
        <v>44784</v>
      </c>
      <c r="AF673" t="s">
        <v>75</v>
      </c>
      <c r="AG673" t="s">
        <v>59</v>
      </c>
      <c r="AH673" t="s">
        <v>104</v>
      </c>
      <c r="AI673" t="s">
        <v>4855</v>
      </c>
      <c r="AJ673" t="s">
        <v>4856</v>
      </c>
      <c r="AK673">
        <v>1</v>
      </c>
      <c r="AL673">
        <v>609.5</v>
      </c>
    </row>
    <row r="674" spans="1:38" x14ac:dyDescent="0.35">
      <c r="A674">
        <v>671</v>
      </c>
      <c r="B674" t="s">
        <v>4857</v>
      </c>
      <c r="C674" t="s">
        <v>373</v>
      </c>
      <c r="D674" s="1">
        <v>43588</v>
      </c>
      <c r="E674" s="1">
        <v>45079</v>
      </c>
      <c r="F674" t="s">
        <v>40</v>
      </c>
      <c r="G674" t="s">
        <v>4858</v>
      </c>
      <c r="H674" t="s">
        <v>4859</v>
      </c>
      <c r="I674" t="s">
        <v>85</v>
      </c>
      <c r="J674" t="s">
        <v>69</v>
      </c>
      <c r="K674" t="s">
        <v>68</v>
      </c>
      <c r="L674" t="s">
        <v>47</v>
      </c>
      <c r="M674" t="s">
        <v>138</v>
      </c>
      <c r="N674" t="s">
        <v>4860</v>
      </c>
      <c r="O674" t="s">
        <v>49</v>
      </c>
      <c r="P674" t="s">
        <v>140</v>
      </c>
      <c r="Q674" s="2">
        <v>34243</v>
      </c>
      <c r="R674" t="s">
        <v>51</v>
      </c>
      <c r="S674" t="s">
        <v>155</v>
      </c>
      <c r="T674" t="s">
        <v>73</v>
      </c>
      <c r="U674">
        <v>1420</v>
      </c>
      <c r="V674" t="s">
        <v>176</v>
      </c>
      <c r="W674" t="s">
        <v>55</v>
      </c>
      <c r="X674" t="s">
        <v>56</v>
      </c>
      <c r="Y674">
        <v>3</v>
      </c>
      <c r="Z674">
        <v>1098</v>
      </c>
      <c r="AA674" t="s">
        <v>1796</v>
      </c>
      <c r="AB674">
        <v>2</v>
      </c>
      <c r="AC674">
        <v>2</v>
      </c>
      <c r="AD674">
        <v>2</v>
      </c>
      <c r="AE674" s="1">
        <v>45059</v>
      </c>
      <c r="AF674" t="s">
        <v>58</v>
      </c>
      <c r="AG674" t="s">
        <v>76</v>
      </c>
      <c r="AH674" t="s">
        <v>60</v>
      </c>
      <c r="AI674" t="s">
        <v>4861</v>
      </c>
      <c r="AJ674" t="s">
        <v>4862</v>
      </c>
      <c r="AK674">
        <v>5</v>
      </c>
      <c r="AL674">
        <v>666.67</v>
      </c>
    </row>
    <row r="675" spans="1:38" x14ac:dyDescent="0.35">
      <c r="A675">
        <v>672</v>
      </c>
      <c r="B675" t="s">
        <v>4863</v>
      </c>
      <c r="C675" t="s">
        <v>1997</v>
      </c>
      <c r="D675" s="1">
        <v>44645</v>
      </c>
      <c r="E675" s="1">
        <v>44673</v>
      </c>
      <c r="F675" t="s">
        <v>40</v>
      </c>
      <c r="G675" t="s">
        <v>4864</v>
      </c>
      <c r="H675" t="s">
        <v>4865</v>
      </c>
      <c r="I675" t="s">
        <v>184</v>
      </c>
      <c r="J675" t="s">
        <v>69</v>
      </c>
      <c r="K675" t="s">
        <v>68</v>
      </c>
      <c r="L675" t="s">
        <v>69</v>
      </c>
      <c r="M675" t="s">
        <v>195</v>
      </c>
      <c r="N675" t="s">
        <v>4866</v>
      </c>
      <c r="O675" t="s">
        <v>49</v>
      </c>
      <c r="P675" t="s">
        <v>126</v>
      </c>
      <c r="Q675" t="s">
        <v>4867</v>
      </c>
      <c r="R675" t="s">
        <v>51</v>
      </c>
      <c r="S675" t="s">
        <v>115</v>
      </c>
      <c r="T675" t="s">
        <v>53</v>
      </c>
      <c r="U675">
        <v>2149</v>
      </c>
      <c r="V675" t="s">
        <v>100</v>
      </c>
      <c r="W675" t="s">
        <v>101</v>
      </c>
      <c r="X675" t="s">
        <v>56</v>
      </c>
      <c r="Y675">
        <v>3</v>
      </c>
      <c r="Z675">
        <v>1099</v>
      </c>
      <c r="AA675" s="2">
        <v>45024</v>
      </c>
      <c r="AB675">
        <v>1</v>
      </c>
      <c r="AC675">
        <v>5</v>
      </c>
      <c r="AD675">
        <v>5</v>
      </c>
      <c r="AE675" s="1">
        <v>44864</v>
      </c>
      <c r="AF675" t="s">
        <v>103</v>
      </c>
      <c r="AG675" t="s">
        <v>76</v>
      </c>
      <c r="AH675" t="s">
        <v>77</v>
      </c>
      <c r="AI675" t="s">
        <v>4868</v>
      </c>
      <c r="AJ675" t="s">
        <v>4869</v>
      </c>
      <c r="AK675">
        <v>5</v>
      </c>
      <c r="AL675">
        <v>797.05</v>
      </c>
    </row>
    <row r="676" spans="1:38" x14ac:dyDescent="0.35">
      <c r="A676">
        <v>673</v>
      </c>
      <c r="B676" t="s">
        <v>4870</v>
      </c>
      <c r="C676" t="s">
        <v>4871</v>
      </c>
      <c r="D676" s="1">
        <v>43928</v>
      </c>
      <c r="F676" t="s">
        <v>40</v>
      </c>
      <c r="G676" t="s">
        <v>4872</v>
      </c>
      <c r="H676" t="s">
        <v>4873</v>
      </c>
      <c r="I676" t="s">
        <v>67</v>
      </c>
      <c r="J676" t="s">
        <v>86</v>
      </c>
      <c r="K676" t="s">
        <v>46</v>
      </c>
      <c r="L676" t="s">
        <v>47</v>
      </c>
      <c r="M676" t="s">
        <v>48</v>
      </c>
      <c r="O676" t="s">
        <v>49</v>
      </c>
      <c r="P676" t="s">
        <v>126</v>
      </c>
      <c r="Q676" s="2">
        <v>23655</v>
      </c>
      <c r="R676" t="s">
        <v>51</v>
      </c>
      <c r="S676" t="s">
        <v>115</v>
      </c>
      <c r="T676" t="s">
        <v>73</v>
      </c>
      <c r="U676">
        <v>2421</v>
      </c>
      <c r="V676" t="s">
        <v>54</v>
      </c>
      <c r="W676" t="s">
        <v>143</v>
      </c>
      <c r="X676" t="s">
        <v>56</v>
      </c>
      <c r="Y676">
        <v>3</v>
      </c>
      <c r="Z676">
        <v>1100</v>
      </c>
      <c r="AA676" s="2">
        <v>44843</v>
      </c>
      <c r="AB676">
        <v>1</v>
      </c>
      <c r="AC676">
        <v>4</v>
      </c>
      <c r="AD676">
        <v>5</v>
      </c>
      <c r="AE676" s="1">
        <v>44982</v>
      </c>
      <c r="AF676" t="s">
        <v>221</v>
      </c>
      <c r="AG676" t="s">
        <v>76</v>
      </c>
      <c r="AH676" t="s">
        <v>104</v>
      </c>
      <c r="AI676" t="s">
        <v>4874</v>
      </c>
      <c r="AJ676" t="s">
        <v>4875</v>
      </c>
      <c r="AK676">
        <v>3</v>
      </c>
      <c r="AL676">
        <v>518.55999999999995</v>
      </c>
    </row>
    <row r="677" spans="1:38" x14ac:dyDescent="0.35">
      <c r="A677">
        <v>674</v>
      </c>
      <c r="B677" t="s">
        <v>4876</v>
      </c>
      <c r="C677" t="s">
        <v>4877</v>
      </c>
      <c r="D677" s="1">
        <v>44265</v>
      </c>
      <c r="F677" t="s">
        <v>40</v>
      </c>
      <c r="G677" t="s">
        <v>4878</v>
      </c>
      <c r="H677" t="s">
        <v>4879</v>
      </c>
      <c r="I677" t="s">
        <v>111</v>
      </c>
      <c r="J677" t="s">
        <v>86</v>
      </c>
      <c r="K677" t="s">
        <v>68</v>
      </c>
      <c r="L677" t="s">
        <v>69</v>
      </c>
      <c r="M677" t="s">
        <v>48</v>
      </c>
      <c r="O677" t="s">
        <v>49</v>
      </c>
      <c r="P677" t="s">
        <v>153</v>
      </c>
      <c r="Q677" t="s">
        <v>4880</v>
      </c>
      <c r="R677" t="s">
        <v>51</v>
      </c>
      <c r="S677" t="s">
        <v>155</v>
      </c>
      <c r="T677" t="s">
        <v>53</v>
      </c>
      <c r="U677">
        <v>2451</v>
      </c>
      <c r="V677" t="s">
        <v>54</v>
      </c>
      <c r="W677" t="s">
        <v>55</v>
      </c>
      <c r="X677" t="s">
        <v>56</v>
      </c>
      <c r="Y677">
        <v>3</v>
      </c>
      <c r="Z677">
        <v>1101</v>
      </c>
      <c r="AA677" t="s">
        <v>4881</v>
      </c>
      <c r="AB677">
        <v>1</v>
      </c>
      <c r="AC677">
        <v>1</v>
      </c>
      <c r="AD677">
        <v>3</v>
      </c>
      <c r="AE677" s="1">
        <v>45016</v>
      </c>
      <c r="AF677" t="s">
        <v>221</v>
      </c>
      <c r="AG677" t="s">
        <v>59</v>
      </c>
      <c r="AH677" t="s">
        <v>130</v>
      </c>
      <c r="AI677" t="s">
        <v>4882</v>
      </c>
      <c r="AJ677" t="s">
        <v>4883</v>
      </c>
      <c r="AK677">
        <v>5</v>
      </c>
      <c r="AL677">
        <v>426.82</v>
      </c>
    </row>
    <row r="678" spans="1:38" x14ac:dyDescent="0.35">
      <c r="A678">
        <v>675</v>
      </c>
      <c r="B678" t="s">
        <v>4884</v>
      </c>
      <c r="C678" t="s">
        <v>4885</v>
      </c>
      <c r="D678" s="1">
        <v>43681</v>
      </c>
      <c r="F678" t="s">
        <v>1166</v>
      </c>
      <c r="G678" t="s">
        <v>4886</v>
      </c>
      <c r="H678" t="s">
        <v>4887</v>
      </c>
      <c r="I678" t="s">
        <v>67</v>
      </c>
      <c r="J678" t="s">
        <v>69</v>
      </c>
      <c r="K678" t="s">
        <v>68</v>
      </c>
      <c r="L678" t="s">
        <v>69</v>
      </c>
      <c r="M678" t="s">
        <v>48</v>
      </c>
      <c r="O678" t="s">
        <v>49</v>
      </c>
      <c r="P678" t="s">
        <v>112</v>
      </c>
      <c r="Q678" t="s">
        <v>4888</v>
      </c>
      <c r="R678" t="s">
        <v>51</v>
      </c>
      <c r="S678" t="s">
        <v>535</v>
      </c>
      <c r="T678" t="s">
        <v>53</v>
      </c>
      <c r="U678">
        <v>2472</v>
      </c>
      <c r="V678" t="s">
        <v>129</v>
      </c>
      <c r="W678" t="s">
        <v>101</v>
      </c>
      <c r="X678" t="s">
        <v>56</v>
      </c>
      <c r="Y678">
        <v>3</v>
      </c>
      <c r="Z678">
        <v>1102</v>
      </c>
      <c r="AA678" s="2">
        <v>44960</v>
      </c>
      <c r="AB678">
        <v>5</v>
      </c>
      <c r="AC678">
        <v>1</v>
      </c>
      <c r="AD678">
        <v>4</v>
      </c>
      <c r="AE678" s="1">
        <v>44926</v>
      </c>
      <c r="AF678" t="s">
        <v>103</v>
      </c>
      <c r="AG678" t="s">
        <v>76</v>
      </c>
      <c r="AH678" t="s">
        <v>60</v>
      </c>
      <c r="AI678" t="s">
        <v>4889</v>
      </c>
      <c r="AJ678" t="s">
        <v>4890</v>
      </c>
      <c r="AK678">
        <v>2</v>
      </c>
      <c r="AL678">
        <v>150.04</v>
      </c>
    </row>
    <row r="679" spans="1:38" x14ac:dyDescent="0.35">
      <c r="A679">
        <v>676</v>
      </c>
      <c r="B679" t="s">
        <v>4891</v>
      </c>
      <c r="C679" t="s">
        <v>4892</v>
      </c>
      <c r="D679" s="1">
        <v>44297</v>
      </c>
      <c r="E679" s="1">
        <v>45073</v>
      </c>
      <c r="F679" t="s">
        <v>40</v>
      </c>
      <c r="G679" t="s">
        <v>4893</v>
      </c>
      <c r="H679" t="s">
        <v>4894</v>
      </c>
      <c r="I679" t="s">
        <v>125</v>
      </c>
      <c r="J679" t="s">
        <v>86</v>
      </c>
      <c r="K679" t="s">
        <v>46</v>
      </c>
      <c r="L679" t="s">
        <v>47</v>
      </c>
      <c r="M679" t="s">
        <v>138</v>
      </c>
      <c r="N679" t="s">
        <v>4895</v>
      </c>
      <c r="O679" t="s">
        <v>49</v>
      </c>
      <c r="P679" t="s">
        <v>206</v>
      </c>
      <c r="Q679" s="2">
        <v>20855</v>
      </c>
      <c r="R679" t="s">
        <v>51</v>
      </c>
      <c r="S679" t="s">
        <v>209</v>
      </c>
      <c r="T679" t="s">
        <v>73</v>
      </c>
      <c r="U679">
        <v>1938</v>
      </c>
      <c r="V679" t="s">
        <v>176</v>
      </c>
      <c r="W679" t="s">
        <v>55</v>
      </c>
      <c r="X679" t="s">
        <v>56</v>
      </c>
      <c r="Y679">
        <v>3</v>
      </c>
      <c r="Z679">
        <v>1103</v>
      </c>
      <c r="AA679" s="2">
        <v>44723</v>
      </c>
      <c r="AB679">
        <v>5</v>
      </c>
      <c r="AC679">
        <v>3</v>
      </c>
      <c r="AD679">
        <v>1</v>
      </c>
      <c r="AE679" s="1">
        <v>45112</v>
      </c>
      <c r="AF679" t="s">
        <v>58</v>
      </c>
      <c r="AG679" t="s">
        <v>76</v>
      </c>
      <c r="AH679" t="s">
        <v>130</v>
      </c>
      <c r="AI679" t="s">
        <v>4896</v>
      </c>
      <c r="AJ679" t="s">
        <v>4897</v>
      </c>
      <c r="AK679">
        <v>3</v>
      </c>
      <c r="AL679">
        <v>308.20999999999998</v>
      </c>
    </row>
    <row r="680" spans="1:38" x14ac:dyDescent="0.35">
      <c r="A680">
        <v>677</v>
      </c>
      <c r="B680" t="s">
        <v>4700</v>
      </c>
      <c r="C680" t="s">
        <v>4898</v>
      </c>
      <c r="D680" s="1">
        <v>43632</v>
      </c>
      <c r="F680" t="s">
        <v>40</v>
      </c>
      <c r="G680" t="s">
        <v>4899</v>
      </c>
      <c r="H680" t="s">
        <v>4900</v>
      </c>
      <c r="I680" t="s">
        <v>237</v>
      </c>
      <c r="J680" t="s">
        <v>69</v>
      </c>
      <c r="K680" t="s">
        <v>46</v>
      </c>
      <c r="L680" t="s">
        <v>47</v>
      </c>
      <c r="M680" t="s">
        <v>48</v>
      </c>
      <c r="O680" t="s">
        <v>49</v>
      </c>
      <c r="P680" t="s">
        <v>140</v>
      </c>
      <c r="Q680" t="s">
        <v>4901</v>
      </c>
      <c r="R680" t="s">
        <v>51</v>
      </c>
      <c r="S680" t="s">
        <v>6</v>
      </c>
      <c r="T680" t="s">
        <v>73</v>
      </c>
      <c r="U680">
        <v>2072</v>
      </c>
      <c r="V680" t="s">
        <v>176</v>
      </c>
      <c r="W680" t="s">
        <v>143</v>
      </c>
      <c r="X680" t="s">
        <v>56</v>
      </c>
      <c r="Y680">
        <v>3</v>
      </c>
      <c r="Z680">
        <v>1104</v>
      </c>
      <c r="AA680" t="s">
        <v>4902</v>
      </c>
      <c r="AB680">
        <v>1</v>
      </c>
      <c r="AC680">
        <v>4</v>
      </c>
      <c r="AD680">
        <v>2</v>
      </c>
      <c r="AE680" s="1">
        <v>44784</v>
      </c>
      <c r="AF680" t="s">
        <v>221</v>
      </c>
      <c r="AG680" t="s">
        <v>59</v>
      </c>
      <c r="AH680" t="s">
        <v>104</v>
      </c>
      <c r="AI680" t="s">
        <v>4903</v>
      </c>
      <c r="AJ680" t="s">
        <v>4904</v>
      </c>
      <c r="AK680">
        <v>4</v>
      </c>
      <c r="AL680">
        <v>766.77</v>
      </c>
    </row>
    <row r="681" spans="1:38" x14ac:dyDescent="0.35">
      <c r="A681">
        <v>678</v>
      </c>
      <c r="B681" t="s">
        <v>4905</v>
      </c>
      <c r="C681" t="s">
        <v>4906</v>
      </c>
      <c r="D681" s="1">
        <v>44112</v>
      </c>
      <c r="E681" s="1">
        <v>44899</v>
      </c>
      <c r="F681" t="s">
        <v>40</v>
      </c>
      <c r="G681" t="s">
        <v>4907</v>
      </c>
      <c r="H681" t="s">
        <v>4908</v>
      </c>
      <c r="I681" t="s">
        <v>85</v>
      </c>
      <c r="J681" t="s">
        <v>45</v>
      </c>
      <c r="K681" t="s">
        <v>68</v>
      </c>
      <c r="L681" t="s">
        <v>86</v>
      </c>
      <c r="M681" t="s">
        <v>248</v>
      </c>
      <c r="N681" t="s">
        <v>4909</v>
      </c>
      <c r="O681" t="s">
        <v>49</v>
      </c>
      <c r="P681" t="s">
        <v>112</v>
      </c>
      <c r="Q681" s="2">
        <v>17847</v>
      </c>
      <c r="R681" t="s">
        <v>51</v>
      </c>
      <c r="S681" t="s">
        <v>142</v>
      </c>
      <c r="T681" t="s">
        <v>53</v>
      </c>
      <c r="U681">
        <v>2176</v>
      </c>
      <c r="V681" t="s">
        <v>74</v>
      </c>
      <c r="W681" t="s">
        <v>101</v>
      </c>
      <c r="X681" t="s">
        <v>56</v>
      </c>
      <c r="Y681">
        <v>3</v>
      </c>
      <c r="Z681">
        <v>1105</v>
      </c>
      <c r="AA681" t="s">
        <v>3707</v>
      </c>
      <c r="AB681">
        <v>1</v>
      </c>
      <c r="AC681">
        <v>4</v>
      </c>
      <c r="AD681">
        <v>1</v>
      </c>
      <c r="AE681" s="1">
        <v>44943</v>
      </c>
      <c r="AF681" t="s">
        <v>118</v>
      </c>
      <c r="AG681" t="s">
        <v>59</v>
      </c>
      <c r="AH681" t="s">
        <v>77</v>
      </c>
      <c r="AI681" t="s">
        <v>4910</v>
      </c>
      <c r="AJ681" t="s">
        <v>4911</v>
      </c>
      <c r="AK681">
        <v>4</v>
      </c>
      <c r="AL681">
        <v>172.19</v>
      </c>
    </row>
    <row r="682" spans="1:38" x14ac:dyDescent="0.35">
      <c r="A682">
        <v>679</v>
      </c>
      <c r="B682" t="s">
        <v>4912</v>
      </c>
      <c r="C682" t="s">
        <v>4913</v>
      </c>
      <c r="D682" s="1">
        <v>44426</v>
      </c>
      <c r="F682" t="s">
        <v>1166</v>
      </c>
      <c r="G682" t="s">
        <v>4914</v>
      </c>
      <c r="H682" t="s">
        <v>4915</v>
      </c>
      <c r="I682" t="s">
        <v>125</v>
      </c>
      <c r="J682" t="s">
        <v>86</v>
      </c>
      <c r="K682" t="s">
        <v>87</v>
      </c>
      <c r="L682" t="s">
        <v>47</v>
      </c>
      <c r="M682" t="s">
        <v>48</v>
      </c>
      <c r="O682" t="s">
        <v>49</v>
      </c>
      <c r="P682" t="s">
        <v>70</v>
      </c>
      <c r="Q682" s="2">
        <v>34700</v>
      </c>
      <c r="R682" t="s">
        <v>51</v>
      </c>
      <c r="S682" t="s">
        <v>230</v>
      </c>
      <c r="T682" t="s">
        <v>73</v>
      </c>
      <c r="U682">
        <v>2143</v>
      </c>
      <c r="V682" t="s">
        <v>100</v>
      </c>
      <c r="W682" t="s">
        <v>101</v>
      </c>
      <c r="X682" t="s">
        <v>56</v>
      </c>
      <c r="Y682">
        <v>3</v>
      </c>
      <c r="Z682">
        <v>1106</v>
      </c>
      <c r="AA682" t="s">
        <v>1186</v>
      </c>
      <c r="AB682">
        <v>2</v>
      </c>
      <c r="AC682">
        <v>3</v>
      </c>
      <c r="AD682">
        <v>3</v>
      </c>
      <c r="AE682" s="1">
        <v>44865</v>
      </c>
      <c r="AF682" t="s">
        <v>103</v>
      </c>
      <c r="AG682" t="s">
        <v>59</v>
      </c>
      <c r="AH682" t="s">
        <v>104</v>
      </c>
      <c r="AI682" t="s">
        <v>4916</v>
      </c>
      <c r="AJ682" t="s">
        <v>4917</v>
      </c>
      <c r="AK682">
        <v>1</v>
      </c>
      <c r="AL682">
        <v>742.55</v>
      </c>
    </row>
    <row r="683" spans="1:38" x14ac:dyDescent="0.35">
      <c r="A683">
        <v>680</v>
      </c>
      <c r="B683" t="s">
        <v>4918</v>
      </c>
      <c r="C683" t="s">
        <v>4919</v>
      </c>
      <c r="D683" s="1">
        <v>43906</v>
      </c>
      <c r="F683" t="s">
        <v>1166</v>
      </c>
      <c r="G683" t="s">
        <v>4920</v>
      </c>
      <c r="H683" t="s">
        <v>4921</v>
      </c>
      <c r="I683" t="s">
        <v>125</v>
      </c>
      <c r="J683" t="s">
        <v>45</v>
      </c>
      <c r="K683" t="s">
        <v>68</v>
      </c>
      <c r="L683" t="s">
        <v>69</v>
      </c>
      <c r="M683" t="s">
        <v>48</v>
      </c>
      <c r="O683" t="s">
        <v>49</v>
      </c>
      <c r="P683" t="s">
        <v>458</v>
      </c>
      <c r="Q683" s="2">
        <v>33849</v>
      </c>
      <c r="R683" t="s">
        <v>51</v>
      </c>
      <c r="S683" t="s">
        <v>115</v>
      </c>
      <c r="T683" t="s">
        <v>53</v>
      </c>
      <c r="U683">
        <v>1778</v>
      </c>
      <c r="V683" t="s">
        <v>100</v>
      </c>
      <c r="W683" t="s">
        <v>101</v>
      </c>
      <c r="X683" t="s">
        <v>56</v>
      </c>
      <c r="Y683">
        <v>3</v>
      </c>
      <c r="Z683">
        <v>1107</v>
      </c>
      <c r="AA683" t="s">
        <v>1024</v>
      </c>
      <c r="AB683">
        <v>4</v>
      </c>
      <c r="AC683">
        <v>5</v>
      </c>
      <c r="AD683">
        <v>1</v>
      </c>
      <c r="AE683" s="1">
        <v>44952</v>
      </c>
      <c r="AF683" t="s">
        <v>118</v>
      </c>
      <c r="AG683" t="s">
        <v>59</v>
      </c>
      <c r="AH683" t="s">
        <v>60</v>
      </c>
      <c r="AI683" t="s">
        <v>4922</v>
      </c>
      <c r="AJ683" t="s">
        <v>4923</v>
      </c>
      <c r="AK683">
        <v>2</v>
      </c>
      <c r="AL683">
        <v>231.28</v>
      </c>
    </row>
    <row r="684" spans="1:38" x14ac:dyDescent="0.35">
      <c r="A684">
        <v>681</v>
      </c>
      <c r="B684" t="s">
        <v>3661</v>
      </c>
      <c r="C684" t="s">
        <v>4924</v>
      </c>
      <c r="D684" s="1">
        <v>43489</v>
      </c>
      <c r="F684" t="s">
        <v>40</v>
      </c>
      <c r="G684" t="s">
        <v>4925</v>
      </c>
      <c r="H684" t="s">
        <v>4926</v>
      </c>
      <c r="I684" t="s">
        <v>111</v>
      </c>
      <c r="J684" t="s">
        <v>86</v>
      </c>
      <c r="K684" t="s">
        <v>68</v>
      </c>
      <c r="L684" t="s">
        <v>86</v>
      </c>
      <c r="M684" t="s">
        <v>48</v>
      </c>
      <c r="O684" t="s">
        <v>49</v>
      </c>
      <c r="P684" t="s">
        <v>112</v>
      </c>
      <c r="Q684" t="s">
        <v>4927</v>
      </c>
      <c r="R684" t="s">
        <v>51</v>
      </c>
      <c r="S684" t="s">
        <v>435</v>
      </c>
      <c r="T684" t="s">
        <v>73</v>
      </c>
      <c r="U684">
        <v>2324</v>
      </c>
      <c r="V684" t="s">
        <v>54</v>
      </c>
      <c r="W684" t="s">
        <v>116</v>
      </c>
      <c r="X684" t="s">
        <v>56</v>
      </c>
      <c r="Y684">
        <v>3</v>
      </c>
      <c r="Z684">
        <v>1108</v>
      </c>
      <c r="AA684" t="s">
        <v>2585</v>
      </c>
      <c r="AB684">
        <v>4</v>
      </c>
      <c r="AC684">
        <v>5</v>
      </c>
      <c r="AD684">
        <v>3</v>
      </c>
      <c r="AE684" s="1">
        <v>45069</v>
      </c>
      <c r="AF684" t="s">
        <v>75</v>
      </c>
      <c r="AG684" t="s">
        <v>59</v>
      </c>
      <c r="AH684" t="s">
        <v>104</v>
      </c>
      <c r="AI684" t="s">
        <v>4928</v>
      </c>
      <c r="AJ684" t="s">
        <v>4929</v>
      </c>
      <c r="AK684">
        <v>5</v>
      </c>
      <c r="AL684">
        <v>124.54</v>
      </c>
    </row>
    <row r="685" spans="1:38" x14ac:dyDescent="0.35">
      <c r="A685">
        <v>682</v>
      </c>
      <c r="B685" t="s">
        <v>4930</v>
      </c>
      <c r="C685" t="s">
        <v>4931</v>
      </c>
      <c r="D685" s="1">
        <v>44723</v>
      </c>
      <c r="E685" s="1">
        <v>44829</v>
      </c>
      <c r="F685" t="s">
        <v>40</v>
      </c>
      <c r="G685" t="s">
        <v>4932</v>
      </c>
      <c r="H685" t="s">
        <v>4933</v>
      </c>
      <c r="I685" t="s">
        <v>67</v>
      </c>
      <c r="J685" t="s">
        <v>86</v>
      </c>
      <c r="K685" t="s">
        <v>46</v>
      </c>
      <c r="L685" t="s">
        <v>69</v>
      </c>
      <c r="M685" t="s">
        <v>195</v>
      </c>
      <c r="N685" t="s">
        <v>4934</v>
      </c>
      <c r="O685" t="s">
        <v>49</v>
      </c>
      <c r="P685" t="s">
        <v>126</v>
      </c>
      <c r="Q685" s="2">
        <v>29596</v>
      </c>
      <c r="R685" t="s">
        <v>51</v>
      </c>
      <c r="S685" t="s">
        <v>115</v>
      </c>
      <c r="T685" t="s">
        <v>53</v>
      </c>
      <c r="U685">
        <v>1775</v>
      </c>
      <c r="V685" t="s">
        <v>54</v>
      </c>
      <c r="W685" t="s">
        <v>143</v>
      </c>
      <c r="X685" t="s">
        <v>56</v>
      </c>
      <c r="Y685">
        <v>3</v>
      </c>
      <c r="Z685">
        <v>1109</v>
      </c>
      <c r="AA685" t="s">
        <v>2697</v>
      </c>
      <c r="AB685">
        <v>4</v>
      </c>
      <c r="AC685">
        <v>5</v>
      </c>
      <c r="AD685">
        <v>4</v>
      </c>
      <c r="AE685" s="1">
        <v>44947</v>
      </c>
      <c r="AF685" t="s">
        <v>58</v>
      </c>
      <c r="AG685" t="s">
        <v>76</v>
      </c>
      <c r="AH685" t="s">
        <v>104</v>
      </c>
      <c r="AI685" t="s">
        <v>4935</v>
      </c>
      <c r="AJ685" t="s">
        <v>4936</v>
      </c>
      <c r="AK685">
        <v>5</v>
      </c>
      <c r="AL685">
        <v>898.37</v>
      </c>
    </row>
    <row r="686" spans="1:38" x14ac:dyDescent="0.35">
      <c r="A686">
        <v>683</v>
      </c>
      <c r="B686" t="s">
        <v>4937</v>
      </c>
      <c r="C686" t="s">
        <v>2637</v>
      </c>
      <c r="D686" s="1">
        <v>44744</v>
      </c>
      <c r="F686" t="s">
        <v>1166</v>
      </c>
      <c r="G686" t="s">
        <v>4938</v>
      </c>
      <c r="H686" t="s">
        <v>4939</v>
      </c>
      <c r="I686" t="s">
        <v>163</v>
      </c>
      <c r="J686" t="s">
        <v>86</v>
      </c>
      <c r="K686" t="s">
        <v>87</v>
      </c>
      <c r="L686" t="s">
        <v>47</v>
      </c>
      <c r="M686" t="s">
        <v>48</v>
      </c>
      <c r="O686" t="s">
        <v>49</v>
      </c>
      <c r="P686" t="s">
        <v>112</v>
      </c>
      <c r="Q686" s="2">
        <v>31902</v>
      </c>
      <c r="R686" t="s">
        <v>51</v>
      </c>
      <c r="S686" t="s">
        <v>326</v>
      </c>
      <c r="T686" t="s">
        <v>53</v>
      </c>
      <c r="U686">
        <v>2148</v>
      </c>
      <c r="V686" t="s">
        <v>176</v>
      </c>
      <c r="W686" t="s">
        <v>101</v>
      </c>
      <c r="X686" t="s">
        <v>56</v>
      </c>
      <c r="Y686">
        <v>3</v>
      </c>
      <c r="Z686">
        <v>1110</v>
      </c>
      <c r="AA686" t="s">
        <v>2559</v>
      </c>
      <c r="AB686">
        <v>1</v>
      </c>
      <c r="AC686">
        <v>1</v>
      </c>
      <c r="AD686">
        <v>4</v>
      </c>
      <c r="AE686" s="1">
        <v>44847</v>
      </c>
      <c r="AF686" t="s">
        <v>75</v>
      </c>
      <c r="AG686" t="s">
        <v>59</v>
      </c>
      <c r="AH686" t="s">
        <v>130</v>
      </c>
      <c r="AI686" t="s">
        <v>4940</v>
      </c>
      <c r="AJ686" t="s">
        <v>4941</v>
      </c>
      <c r="AK686">
        <v>2</v>
      </c>
      <c r="AL686">
        <v>764.36</v>
      </c>
    </row>
    <row r="687" spans="1:38" x14ac:dyDescent="0.35">
      <c r="A687">
        <v>684</v>
      </c>
      <c r="B687" t="s">
        <v>4942</v>
      </c>
      <c r="C687" t="s">
        <v>4943</v>
      </c>
      <c r="D687" s="1">
        <v>43716</v>
      </c>
      <c r="E687" s="1">
        <v>44072</v>
      </c>
      <c r="F687" t="s">
        <v>40</v>
      </c>
      <c r="G687" t="s">
        <v>4944</v>
      </c>
      <c r="H687" t="s">
        <v>4945</v>
      </c>
      <c r="I687" t="s">
        <v>125</v>
      </c>
      <c r="J687" t="s">
        <v>86</v>
      </c>
      <c r="K687" t="s">
        <v>68</v>
      </c>
      <c r="L687" t="s">
        <v>69</v>
      </c>
      <c r="M687" t="s">
        <v>195</v>
      </c>
      <c r="N687" t="s">
        <v>4946</v>
      </c>
      <c r="O687" t="s">
        <v>49</v>
      </c>
      <c r="P687" t="s">
        <v>206</v>
      </c>
      <c r="Q687" t="s">
        <v>4947</v>
      </c>
      <c r="R687" t="s">
        <v>51</v>
      </c>
      <c r="S687" t="s">
        <v>209</v>
      </c>
      <c r="T687" t="s">
        <v>53</v>
      </c>
      <c r="U687">
        <v>2127</v>
      </c>
      <c r="V687" t="s">
        <v>54</v>
      </c>
      <c r="W687" t="s">
        <v>55</v>
      </c>
      <c r="X687" t="s">
        <v>56</v>
      </c>
      <c r="Y687">
        <v>3</v>
      </c>
      <c r="Z687">
        <v>1111</v>
      </c>
      <c r="AA687" s="2">
        <v>45235</v>
      </c>
      <c r="AB687">
        <v>4</v>
      </c>
      <c r="AC687">
        <v>1</v>
      </c>
      <c r="AD687">
        <v>1</v>
      </c>
      <c r="AE687" s="1">
        <v>44900</v>
      </c>
      <c r="AF687" t="s">
        <v>103</v>
      </c>
      <c r="AG687" t="s">
        <v>59</v>
      </c>
      <c r="AH687" t="s">
        <v>60</v>
      </c>
      <c r="AI687" t="s">
        <v>4948</v>
      </c>
      <c r="AJ687" t="s">
        <v>4949</v>
      </c>
      <c r="AK687">
        <v>5</v>
      </c>
      <c r="AL687">
        <v>786.57</v>
      </c>
    </row>
    <row r="688" spans="1:38" x14ac:dyDescent="0.35">
      <c r="A688">
        <v>685</v>
      </c>
      <c r="B688" t="s">
        <v>4950</v>
      </c>
      <c r="C688" t="s">
        <v>588</v>
      </c>
      <c r="D688" s="1">
        <v>44752</v>
      </c>
      <c r="F688" t="s">
        <v>40</v>
      </c>
      <c r="G688" t="s">
        <v>4951</v>
      </c>
      <c r="H688" t="s">
        <v>4952</v>
      </c>
      <c r="I688" t="s">
        <v>194</v>
      </c>
      <c r="J688" t="s">
        <v>86</v>
      </c>
      <c r="K688" t="s">
        <v>68</v>
      </c>
      <c r="L688" t="s">
        <v>69</v>
      </c>
      <c r="M688" t="s">
        <v>48</v>
      </c>
      <c r="O688" t="s">
        <v>49</v>
      </c>
      <c r="P688" t="s">
        <v>153</v>
      </c>
      <c r="Q688" t="s">
        <v>4953</v>
      </c>
      <c r="R688" t="s">
        <v>51</v>
      </c>
      <c r="S688" t="s">
        <v>646</v>
      </c>
      <c r="T688" t="s">
        <v>53</v>
      </c>
      <c r="U688">
        <v>84262</v>
      </c>
      <c r="V688" t="s">
        <v>54</v>
      </c>
      <c r="W688" t="s">
        <v>101</v>
      </c>
      <c r="X688" t="s">
        <v>56</v>
      </c>
      <c r="Y688">
        <v>3</v>
      </c>
      <c r="Z688">
        <v>1112</v>
      </c>
      <c r="AA688" s="2">
        <v>45084</v>
      </c>
      <c r="AB688">
        <v>4</v>
      </c>
      <c r="AC688">
        <v>1</v>
      </c>
      <c r="AD688">
        <v>1</v>
      </c>
      <c r="AE688" s="1">
        <v>44834</v>
      </c>
      <c r="AF688" t="s">
        <v>221</v>
      </c>
      <c r="AG688" t="s">
        <v>59</v>
      </c>
      <c r="AH688" t="s">
        <v>60</v>
      </c>
      <c r="AI688" t="s">
        <v>4954</v>
      </c>
      <c r="AJ688" t="s">
        <v>4473</v>
      </c>
      <c r="AK688">
        <v>3</v>
      </c>
      <c r="AL688">
        <v>668.05</v>
      </c>
    </row>
    <row r="689" spans="1:38" x14ac:dyDescent="0.35">
      <c r="A689">
        <v>686</v>
      </c>
      <c r="B689" t="s">
        <v>4955</v>
      </c>
      <c r="C689" t="s">
        <v>2716</v>
      </c>
      <c r="D689" s="1">
        <v>44675</v>
      </c>
      <c r="F689" t="s">
        <v>40</v>
      </c>
      <c r="G689" t="s">
        <v>4956</v>
      </c>
      <c r="H689" t="s">
        <v>4957</v>
      </c>
      <c r="I689" t="s">
        <v>163</v>
      </c>
      <c r="J689" t="s">
        <v>45</v>
      </c>
      <c r="K689" t="s">
        <v>87</v>
      </c>
      <c r="L689" t="s">
        <v>69</v>
      </c>
      <c r="M689" t="s">
        <v>48</v>
      </c>
      <c r="O689" t="s">
        <v>49</v>
      </c>
      <c r="P689" t="s">
        <v>112</v>
      </c>
      <c r="Q689" s="2">
        <v>27828</v>
      </c>
      <c r="R689" t="s">
        <v>51</v>
      </c>
      <c r="S689" t="s">
        <v>230</v>
      </c>
      <c r="T689" t="s">
        <v>53</v>
      </c>
      <c r="U689">
        <v>31490</v>
      </c>
      <c r="V689" t="s">
        <v>176</v>
      </c>
      <c r="W689" t="s">
        <v>143</v>
      </c>
      <c r="X689" t="s">
        <v>56</v>
      </c>
      <c r="Y689">
        <v>3</v>
      </c>
      <c r="Z689">
        <v>1113</v>
      </c>
      <c r="AA689" s="2">
        <v>45173</v>
      </c>
      <c r="AB689">
        <v>3</v>
      </c>
      <c r="AC689">
        <v>3</v>
      </c>
      <c r="AD689">
        <v>5</v>
      </c>
      <c r="AE689" s="1">
        <v>44946</v>
      </c>
      <c r="AF689" t="s">
        <v>118</v>
      </c>
      <c r="AG689" t="s">
        <v>76</v>
      </c>
      <c r="AH689" t="s">
        <v>77</v>
      </c>
      <c r="AI689" t="s">
        <v>4958</v>
      </c>
      <c r="AJ689" t="s">
        <v>4959</v>
      </c>
      <c r="AK689">
        <v>2</v>
      </c>
      <c r="AL689">
        <v>956.92</v>
      </c>
    </row>
    <row r="690" spans="1:38" x14ac:dyDescent="0.35">
      <c r="A690">
        <v>687</v>
      </c>
      <c r="B690" t="s">
        <v>4960</v>
      </c>
      <c r="C690" t="s">
        <v>1926</v>
      </c>
      <c r="D690" s="1">
        <v>43921</v>
      </c>
      <c r="F690" t="s">
        <v>40</v>
      </c>
      <c r="G690" t="s">
        <v>4961</v>
      </c>
      <c r="H690" t="s">
        <v>4962</v>
      </c>
      <c r="I690" t="s">
        <v>85</v>
      </c>
      <c r="J690" t="s">
        <v>86</v>
      </c>
      <c r="K690" t="s">
        <v>46</v>
      </c>
      <c r="L690" t="s">
        <v>69</v>
      </c>
      <c r="M690" t="s">
        <v>48</v>
      </c>
      <c r="O690" t="s">
        <v>49</v>
      </c>
      <c r="P690" t="s">
        <v>112</v>
      </c>
      <c r="Q690" t="s">
        <v>4963</v>
      </c>
      <c r="R690" t="s">
        <v>51</v>
      </c>
      <c r="S690" t="s">
        <v>115</v>
      </c>
      <c r="T690" t="s">
        <v>53</v>
      </c>
      <c r="U690">
        <v>59522</v>
      </c>
      <c r="V690" t="s">
        <v>74</v>
      </c>
      <c r="W690" t="s">
        <v>55</v>
      </c>
      <c r="X690" t="s">
        <v>56</v>
      </c>
      <c r="Y690">
        <v>3</v>
      </c>
      <c r="Z690">
        <v>1114</v>
      </c>
      <c r="AA690" s="2">
        <v>44988</v>
      </c>
      <c r="AB690">
        <v>1</v>
      </c>
      <c r="AC690">
        <v>3</v>
      </c>
      <c r="AD690">
        <v>3</v>
      </c>
      <c r="AE690" s="1">
        <v>44982</v>
      </c>
      <c r="AF690" t="s">
        <v>221</v>
      </c>
      <c r="AG690" t="s">
        <v>59</v>
      </c>
      <c r="AH690" t="s">
        <v>77</v>
      </c>
      <c r="AI690" t="s">
        <v>4964</v>
      </c>
      <c r="AJ690" t="s">
        <v>4965</v>
      </c>
      <c r="AK690">
        <v>1</v>
      </c>
      <c r="AL690">
        <v>912.27</v>
      </c>
    </row>
    <row r="691" spans="1:38" x14ac:dyDescent="0.35">
      <c r="A691">
        <v>688</v>
      </c>
      <c r="B691" t="s">
        <v>4966</v>
      </c>
      <c r="C691" t="s">
        <v>4967</v>
      </c>
      <c r="D691" s="1">
        <v>43547</v>
      </c>
      <c r="F691" t="s">
        <v>40</v>
      </c>
      <c r="G691" t="s">
        <v>4968</v>
      </c>
      <c r="H691" t="s">
        <v>4969</v>
      </c>
      <c r="I691" t="s">
        <v>237</v>
      </c>
      <c r="J691" t="s">
        <v>45</v>
      </c>
      <c r="K691" t="s">
        <v>68</v>
      </c>
      <c r="L691" t="s">
        <v>69</v>
      </c>
      <c r="M691" t="s">
        <v>48</v>
      </c>
      <c r="O691" t="s">
        <v>49</v>
      </c>
      <c r="P691" t="s">
        <v>126</v>
      </c>
      <c r="Q691" t="s">
        <v>4970</v>
      </c>
      <c r="R691" t="s">
        <v>51</v>
      </c>
      <c r="S691" t="s">
        <v>142</v>
      </c>
      <c r="T691" t="s">
        <v>73</v>
      </c>
      <c r="U691">
        <v>63452</v>
      </c>
      <c r="V691" t="s">
        <v>129</v>
      </c>
      <c r="W691" t="s">
        <v>55</v>
      </c>
      <c r="X691" t="s">
        <v>56</v>
      </c>
      <c r="Y691">
        <v>3</v>
      </c>
      <c r="Z691">
        <v>1115</v>
      </c>
      <c r="AA691" s="2">
        <v>45233</v>
      </c>
      <c r="AB691">
        <v>4</v>
      </c>
      <c r="AC691">
        <v>1</v>
      </c>
      <c r="AD691">
        <v>3</v>
      </c>
      <c r="AE691" s="1">
        <v>45065</v>
      </c>
      <c r="AF691" t="s">
        <v>75</v>
      </c>
      <c r="AG691" t="s">
        <v>59</v>
      </c>
      <c r="AH691" t="s">
        <v>77</v>
      </c>
      <c r="AI691" t="s">
        <v>4971</v>
      </c>
      <c r="AJ691" t="s">
        <v>4972</v>
      </c>
      <c r="AK691">
        <v>4</v>
      </c>
      <c r="AL691">
        <v>881.71</v>
      </c>
    </row>
    <row r="692" spans="1:38" x14ac:dyDescent="0.35">
      <c r="A692">
        <v>689</v>
      </c>
      <c r="B692" t="s">
        <v>2363</v>
      </c>
      <c r="C692" t="s">
        <v>4973</v>
      </c>
      <c r="D692" s="1">
        <v>43533</v>
      </c>
      <c r="E692" s="1">
        <v>45119</v>
      </c>
      <c r="F692" t="s">
        <v>40</v>
      </c>
      <c r="G692" t="s">
        <v>4974</v>
      </c>
      <c r="H692" t="s">
        <v>4975</v>
      </c>
      <c r="I692" t="s">
        <v>184</v>
      </c>
      <c r="J692" t="s">
        <v>86</v>
      </c>
      <c r="K692" t="s">
        <v>68</v>
      </c>
      <c r="L692" t="s">
        <v>86</v>
      </c>
      <c r="M692" t="s">
        <v>248</v>
      </c>
      <c r="N692" t="s">
        <v>4976</v>
      </c>
      <c r="O692" t="s">
        <v>49</v>
      </c>
      <c r="P692" t="s">
        <v>126</v>
      </c>
      <c r="Q692" s="2">
        <v>30963</v>
      </c>
      <c r="R692" t="s">
        <v>51</v>
      </c>
      <c r="S692" t="s">
        <v>99</v>
      </c>
      <c r="T692" t="s">
        <v>73</v>
      </c>
      <c r="U692">
        <v>50055</v>
      </c>
      <c r="V692" t="s">
        <v>54</v>
      </c>
      <c r="W692" t="s">
        <v>143</v>
      </c>
      <c r="X692" t="s">
        <v>56</v>
      </c>
      <c r="Y692">
        <v>3</v>
      </c>
      <c r="Z692">
        <v>1116</v>
      </c>
      <c r="AA692" t="s">
        <v>3816</v>
      </c>
      <c r="AB692">
        <v>3</v>
      </c>
      <c r="AC692">
        <v>4</v>
      </c>
      <c r="AD692">
        <v>4</v>
      </c>
      <c r="AE692" s="1">
        <v>45062</v>
      </c>
      <c r="AF692" t="s">
        <v>221</v>
      </c>
      <c r="AG692" t="s">
        <v>59</v>
      </c>
      <c r="AH692" t="s">
        <v>77</v>
      </c>
      <c r="AI692" t="s">
        <v>4977</v>
      </c>
      <c r="AJ692" t="s">
        <v>4978</v>
      </c>
      <c r="AK692">
        <v>4</v>
      </c>
      <c r="AL692">
        <v>557.67999999999995</v>
      </c>
    </row>
    <row r="693" spans="1:38" x14ac:dyDescent="0.35">
      <c r="A693">
        <v>690</v>
      </c>
      <c r="B693" t="s">
        <v>4979</v>
      </c>
      <c r="C693" t="s">
        <v>2259</v>
      </c>
      <c r="D693" s="1">
        <v>43517</v>
      </c>
      <c r="E693" s="1">
        <v>43530</v>
      </c>
      <c r="F693" t="s">
        <v>40</v>
      </c>
      <c r="G693" t="s">
        <v>4980</v>
      </c>
      <c r="H693" t="s">
        <v>4981</v>
      </c>
      <c r="I693" t="s">
        <v>111</v>
      </c>
      <c r="J693" t="s">
        <v>86</v>
      </c>
      <c r="K693" t="s">
        <v>46</v>
      </c>
      <c r="L693" t="s">
        <v>47</v>
      </c>
      <c r="M693" t="s">
        <v>174</v>
      </c>
      <c r="N693" t="s">
        <v>4982</v>
      </c>
      <c r="O693" t="s">
        <v>49</v>
      </c>
      <c r="P693" t="s">
        <v>112</v>
      </c>
      <c r="Q693" t="s">
        <v>4983</v>
      </c>
      <c r="R693" t="s">
        <v>51</v>
      </c>
      <c r="S693" t="s">
        <v>142</v>
      </c>
      <c r="T693" t="s">
        <v>73</v>
      </c>
      <c r="U693">
        <v>6139</v>
      </c>
      <c r="V693" t="s">
        <v>100</v>
      </c>
      <c r="W693" t="s">
        <v>143</v>
      </c>
      <c r="X693" t="s">
        <v>56</v>
      </c>
      <c r="Y693">
        <v>3</v>
      </c>
      <c r="Z693">
        <v>1117</v>
      </c>
      <c r="AA693" t="s">
        <v>4984</v>
      </c>
      <c r="AB693">
        <v>4</v>
      </c>
      <c r="AC693">
        <v>5</v>
      </c>
      <c r="AD693">
        <v>1</v>
      </c>
      <c r="AE693" s="1">
        <v>44938</v>
      </c>
      <c r="AF693" t="s">
        <v>221</v>
      </c>
      <c r="AG693" t="s">
        <v>59</v>
      </c>
      <c r="AH693" t="s">
        <v>104</v>
      </c>
      <c r="AI693" t="s">
        <v>4985</v>
      </c>
      <c r="AJ693" t="s">
        <v>4986</v>
      </c>
      <c r="AK693">
        <v>4</v>
      </c>
      <c r="AL693">
        <v>271.68</v>
      </c>
    </row>
    <row r="694" spans="1:38" x14ac:dyDescent="0.35">
      <c r="A694">
        <v>691</v>
      </c>
      <c r="B694" t="s">
        <v>2030</v>
      </c>
      <c r="C694" t="s">
        <v>3287</v>
      </c>
      <c r="D694" s="1">
        <v>43742</v>
      </c>
      <c r="E694" s="1">
        <v>44891</v>
      </c>
      <c r="F694" t="s">
        <v>40</v>
      </c>
      <c r="G694" t="s">
        <v>4987</v>
      </c>
      <c r="H694" t="s">
        <v>4988</v>
      </c>
      <c r="I694" t="s">
        <v>137</v>
      </c>
      <c r="J694" t="s">
        <v>86</v>
      </c>
      <c r="K694" t="s">
        <v>87</v>
      </c>
      <c r="L694" t="s">
        <v>47</v>
      </c>
      <c r="M694" t="s">
        <v>195</v>
      </c>
      <c r="N694" t="s">
        <v>4989</v>
      </c>
      <c r="O694" t="s">
        <v>49</v>
      </c>
      <c r="P694" t="s">
        <v>153</v>
      </c>
      <c r="Q694" t="s">
        <v>4990</v>
      </c>
      <c r="R694" t="s">
        <v>51</v>
      </c>
      <c r="S694" t="s">
        <v>646</v>
      </c>
      <c r="T694" t="s">
        <v>73</v>
      </c>
      <c r="U694">
        <v>44761</v>
      </c>
      <c r="V694" t="s">
        <v>176</v>
      </c>
      <c r="W694" t="s">
        <v>143</v>
      </c>
      <c r="X694" t="s">
        <v>56</v>
      </c>
      <c r="Y694">
        <v>3</v>
      </c>
      <c r="Z694">
        <v>1118</v>
      </c>
      <c r="AA694" t="s">
        <v>4207</v>
      </c>
      <c r="AB694">
        <v>1</v>
      </c>
      <c r="AC694">
        <v>5</v>
      </c>
      <c r="AD694">
        <v>3</v>
      </c>
      <c r="AE694" s="1">
        <v>44911</v>
      </c>
      <c r="AF694" t="s">
        <v>221</v>
      </c>
      <c r="AG694" t="s">
        <v>76</v>
      </c>
      <c r="AH694" t="s">
        <v>104</v>
      </c>
      <c r="AI694" t="s">
        <v>4991</v>
      </c>
      <c r="AJ694" t="s">
        <v>4992</v>
      </c>
      <c r="AK694">
        <v>2</v>
      </c>
      <c r="AL694">
        <v>299.68</v>
      </c>
    </row>
    <row r="695" spans="1:38" x14ac:dyDescent="0.35">
      <c r="A695">
        <v>692</v>
      </c>
      <c r="B695" t="s">
        <v>1341</v>
      </c>
      <c r="C695" t="s">
        <v>4767</v>
      </c>
      <c r="D695" s="1">
        <v>43793</v>
      </c>
      <c r="E695" s="1">
        <v>44185</v>
      </c>
      <c r="F695" t="s">
        <v>40</v>
      </c>
      <c r="G695" t="s">
        <v>4993</v>
      </c>
      <c r="H695" t="s">
        <v>4994</v>
      </c>
      <c r="I695" t="s">
        <v>125</v>
      </c>
      <c r="J695" t="s">
        <v>69</v>
      </c>
      <c r="K695" t="s">
        <v>46</v>
      </c>
      <c r="L695" t="s">
        <v>69</v>
      </c>
      <c r="M695" t="s">
        <v>138</v>
      </c>
      <c r="N695" t="s">
        <v>4995</v>
      </c>
      <c r="O695" t="s">
        <v>49</v>
      </c>
      <c r="P695" t="s">
        <v>126</v>
      </c>
      <c r="Q695" t="s">
        <v>4996</v>
      </c>
      <c r="R695" t="s">
        <v>51</v>
      </c>
      <c r="S695" t="s">
        <v>115</v>
      </c>
      <c r="T695" t="s">
        <v>53</v>
      </c>
      <c r="U695">
        <v>49105</v>
      </c>
      <c r="V695" t="s">
        <v>54</v>
      </c>
      <c r="W695" t="s">
        <v>101</v>
      </c>
      <c r="X695" t="s">
        <v>56</v>
      </c>
      <c r="Y695">
        <v>3</v>
      </c>
      <c r="Z695">
        <v>1119</v>
      </c>
      <c r="AA695" t="s">
        <v>2070</v>
      </c>
      <c r="AB695">
        <v>4</v>
      </c>
      <c r="AC695">
        <v>4</v>
      </c>
      <c r="AD695">
        <v>5</v>
      </c>
      <c r="AE695" s="1">
        <v>45115</v>
      </c>
      <c r="AF695" t="s">
        <v>221</v>
      </c>
      <c r="AG695" t="s">
        <v>59</v>
      </c>
      <c r="AH695" t="s">
        <v>77</v>
      </c>
      <c r="AI695" t="s">
        <v>4997</v>
      </c>
      <c r="AJ695" t="s">
        <v>4998</v>
      </c>
      <c r="AK695">
        <v>5</v>
      </c>
      <c r="AL695">
        <v>440.28</v>
      </c>
    </row>
    <row r="696" spans="1:38" x14ac:dyDescent="0.35">
      <c r="A696">
        <v>693</v>
      </c>
      <c r="B696" t="s">
        <v>4999</v>
      </c>
      <c r="C696" t="s">
        <v>214</v>
      </c>
      <c r="D696" s="1">
        <v>44060</v>
      </c>
      <c r="F696" t="s">
        <v>40</v>
      </c>
      <c r="G696" t="s">
        <v>5000</v>
      </c>
      <c r="H696" t="s">
        <v>5001</v>
      </c>
      <c r="I696" t="s">
        <v>43</v>
      </c>
      <c r="J696" t="s">
        <v>69</v>
      </c>
      <c r="K696" t="s">
        <v>87</v>
      </c>
      <c r="L696" t="s">
        <v>47</v>
      </c>
      <c r="M696" t="s">
        <v>48</v>
      </c>
      <c r="O696" t="s">
        <v>49</v>
      </c>
      <c r="P696" t="s">
        <v>1115</v>
      </c>
      <c r="Q696" t="s">
        <v>5002</v>
      </c>
      <c r="R696" t="s">
        <v>51</v>
      </c>
      <c r="S696" t="s">
        <v>2062</v>
      </c>
      <c r="T696" t="s">
        <v>53</v>
      </c>
      <c r="U696">
        <v>24637</v>
      </c>
      <c r="V696" t="s">
        <v>129</v>
      </c>
      <c r="W696" t="s">
        <v>143</v>
      </c>
      <c r="X696" t="s">
        <v>56</v>
      </c>
      <c r="Y696">
        <v>3</v>
      </c>
      <c r="Z696">
        <v>1120</v>
      </c>
      <c r="AA696" s="2">
        <v>45052</v>
      </c>
      <c r="AB696">
        <v>3</v>
      </c>
      <c r="AC696">
        <v>3</v>
      </c>
      <c r="AD696">
        <v>4</v>
      </c>
      <c r="AE696" s="1">
        <v>44995</v>
      </c>
      <c r="AF696" t="s">
        <v>58</v>
      </c>
      <c r="AG696" t="s">
        <v>59</v>
      </c>
      <c r="AH696" t="s">
        <v>77</v>
      </c>
      <c r="AI696" t="s">
        <v>5003</v>
      </c>
      <c r="AJ696" t="s">
        <v>5004</v>
      </c>
      <c r="AK696">
        <v>4</v>
      </c>
      <c r="AL696">
        <v>553.83000000000004</v>
      </c>
    </row>
    <row r="697" spans="1:38" x14ac:dyDescent="0.35">
      <c r="A697">
        <v>694</v>
      </c>
      <c r="B697" t="s">
        <v>5005</v>
      </c>
      <c r="C697" t="s">
        <v>5006</v>
      </c>
      <c r="D697" s="1">
        <v>44271</v>
      </c>
      <c r="F697" t="s">
        <v>5007</v>
      </c>
      <c r="G697" t="s">
        <v>5008</v>
      </c>
      <c r="H697" t="s">
        <v>5009</v>
      </c>
      <c r="I697" t="s">
        <v>67</v>
      </c>
      <c r="J697" t="s">
        <v>69</v>
      </c>
      <c r="K697" t="s">
        <v>46</v>
      </c>
      <c r="L697" t="s">
        <v>86</v>
      </c>
      <c r="M697" t="s">
        <v>48</v>
      </c>
      <c r="O697" t="s">
        <v>49</v>
      </c>
      <c r="P697" t="s">
        <v>70</v>
      </c>
      <c r="Q697" t="s">
        <v>5010</v>
      </c>
      <c r="R697" t="s">
        <v>51</v>
      </c>
      <c r="S697" t="s">
        <v>230</v>
      </c>
      <c r="T697" t="s">
        <v>53</v>
      </c>
      <c r="U697">
        <v>87582</v>
      </c>
      <c r="V697" t="s">
        <v>74</v>
      </c>
      <c r="W697" t="s">
        <v>55</v>
      </c>
      <c r="X697" t="s">
        <v>56</v>
      </c>
      <c r="Y697">
        <v>3</v>
      </c>
      <c r="Z697">
        <v>1121</v>
      </c>
      <c r="AA697" t="s">
        <v>5011</v>
      </c>
      <c r="AB697">
        <v>1</v>
      </c>
      <c r="AC697">
        <v>1</v>
      </c>
      <c r="AD697">
        <v>4</v>
      </c>
      <c r="AE697" s="1">
        <v>44823</v>
      </c>
      <c r="AF697" t="s">
        <v>58</v>
      </c>
      <c r="AG697" t="s">
        <v>59</v>
      </c>
      <c r="AH697" t="s">
        <v>60</v>
      </c>
      <c r="AI697" t="s">
        <v>5012</v>
      </c>
      <c r="AJ697" t="s">
        <v>5013</v>
      </c>
      <c r="AK697">
        <v>1</v>
      </c>
      <c r="AL697">
        <v>428.9</v>
      </c>
    </row>
    <row r="698" spans="1:38" x14ac:dyDescent="0.35">
      <c r="A698">
        <v>695</v>
      </c>
      <c r="B698" t="s">
        <v>5014</v>
      </c>
      <c r="C698" t="s">
        <v>3455</v>
      </c>
      <c r="D698" s="1">
        <v>44516</v>
      </c>
      <c r="E698" s="1">
        <v>44799</v>
      </c>
      <c r="F698" t="s">
        <v>5007</v>
      </c>
      <c r="G698" t="s">
        <v>5015</v>
      </c>
      <c r="H698" t="s">
        <v>5016</v>
      </c>
      <c r="I698" t="s">
        <v>194</v>
      </c>
      <c r="J698" t="s">
        <v>45</v>
      </c>
      <c r="K698" t="s">
        <v>46</v>
      </c>
      <c r="L698" t="s">
        <v>69</v>
      </c>
      <c r="M698" t="s">
        <v>195</v>
      </c>
      <c r="N698" t="s">
        <v>5017</v>
      </c>
      <c r="O698" t="s">
        <v>49</v>
      </c>
      <c r="P698" t="s">
        <v>112</v>
      </c>
      <c r="Q698" t="s">
        <v>5018</v>
      </c>
      <c r="R698" t="s">
        <v>51</v>
      </c>
      <c r="S698" t="s">
        <v>142</v>
      </c>
      <c r="T698" t="s">
        <v>53</v>
      </c>
      <c r="U698">
        <v>35632</v>
      </c>
      <c r="V698" t="s">
        <v>54</v>
      </c>
      <c r="W698" t="s">
        <v>116</v>
      </c>
      <c r="X698" t="s">
        <v>56</v>
      </c>
      <c r="Y698">
        <v>3</v>
      </c>
      <c r="Z698">
        <v>1122</v>
      </c>
      <c r="AA698" s="2">
        <v>44663</v>
      </c>
      <c r="AB698">
        <v>2</v>
      </c>
      <c r="AC698">
        <v>1</v>
      </c>
      <c r="AD698">
        <v>2</v>
      </c>
      <c r="AE698" s="1">
        <v>44947</v>
      </c>
      <c r="AF698" t="s">
        <v>221</v>
      </c>
      <c r="AG698" t="s">
        <v>59</v>
      </c>
      <c r="AH698" t="s">
        <v>130</v>
      </c>
      <c r="AI698" t="s">
        <v>5019</v>
      </c>
      <c r="AJ698" t="s">
        <v>5020</v>
      </c>
      <c r="AK698">
        <v>3</v>
      </c>
      <c r="AL698">
        <v>444.4</v>
      </c>
    </row>
    <row r="699" spans="1:38" x14ac:dyDescent="0.35">
      <c r="A699">
        <v>696</v>
      </c>
      <c r="B699" t="s">
        <v>5021</v>
      </c>
      <c r="C699" t="s">
        <v>5022</v>
      </c>
      <c r="D699" s="1">
        <v>44684</v>
      </c>
      <c r="F699" t="s">
        <v>5007</v>
      </c>
      <c r="G699" t="s">
        <v>5023</v>
      </c>
      <c r="H699" t="s">
        <v>5024</v>
      </c>
      <c r="I699" t="s">
        <v>163</v>
      </c>
      <c r="J699" t="s">
        <v>86</v>
      </c>
      <c r="K699" t="s">
        <v>87</v>
      </c>
      <c r="L699" t="s">
        <v>86</v>
      </c>
      <c r="M699" t="s">
        <v>48</v>
      </c>
      <c r="O699" t="s">
        <v>49</v>
      </c>
      <c r="P699" t="s">
        <v>126</v>
      </c>
      <c r="Q699" s="2">
        <v>23904</v>
      </c>
      <c r="R699" t="s">
        <v>51</v>
      </c>
      <c r="S699" t="s">
        <v>230</v>
      </c>
      <c r="T699" t="s">
        <v>53</v>
      </c>
      <c r="U699">
        <v>38475</v>
      </c>
      <c r="V699" t="s">
        <v>100</v>
      </c>
      <c r="W699" t="s">
        <v>116</v>
      </c>
      <c r="X699" t="s">
        <v>56</v>
      </c>
      <c r="Y699">
        <v>3</v>
      </c>
      <c r="Z699">
        <v>1123</v>
      </c>
      <c r="AA699" s="2">
        <v>45205</v>
      </c>
      <c r="AB699">
        <v>2</v>
      </c>
      <c r="AC699">
        <v>3</v>
      </c>
      <c r="AD699">
        <v>1</v>
      </c>
      <c r="AE699" s="1">
        <v>44957</v>
      </c>
      <c r="AF699" t="s">
        <v>103</v>
      </c>
      <c r="AG699" t="s">
        <v>59</v>
      </c>
      <c r="AH699" t="s">
        <v>104</v>
      </c>
      <c r="AI699" t="s">
        <v>5025</v>
      </c>
      <c r="AJ699" t="s">
        <v>5026</v>
      </c>
      <c r="AK699">
        <v>4</v>
      </c>
      <c r="AL699">
        <v>254.38</v>
      </c>
    </row>
    <row r="700" spans="1:38" x14ac:dyDescent="0.35">
      <c r="A700">
        <v>697</v>
      </c>
      <c r="B700" t="s">
        <v>3113</v>
      </c>
      <c r="C700" t="s">
        <v>2388</v>
      </c>
      <c r="D700" s="1">
        <v>43823</v>
      </c>
      <c r="E700" s="1">
        <v>44876</v>
      </c>
      <c r="F700" t="s">
        <v>5007</v>
      </c>
      <c r="G700" t="s">
        <v>5027</v>
      </c>
      <c r="H700" t="s">
        <v>5028</v>
      </c>
      <c r="I700" t="s">
        <v>85</v>
      </c>
      <c r="J700" t="s">
        <v>86</v>
      </c>
      <c r="K700" t="s">
        <v>68</v>
      </c>
      <c r="L700" t="s">
        <v>86</v>
      </c>
      <c r="M700" t="s">
        <v>138</v>
      </c>
      <c r="N700" t="s">
        <v>5029</v>
      </c>
      <c r="O700" t="s">
        <v>49</v>
      </c>
      <c r="P700" t="s">
        <v>153</v>
      </c>
      <c r="Q700" t="s">
        <v>5030</v>
      </c>
      <c r="R700" t="s">
        <v>51</v>
      </c>
      <c r="S700" t="s">
        <v>142</v>
      </c>
      <c r="T700" t="s">
        <v>53</v>
      </c>
      <c r="U700">
        <v>80817</v>
      </c>
      <c r="V700" t="s">
        <v>100</v>
      </c>
      <c r="W700" t="s">
        <v>116</v>
      </c>
      <c r="X700" t="s">
        <v>56</v>
      </c>
      <c r="Y700">
        <v>3</v>
      </c>
      <c r="Z700">
        <v>1124</v>
      </c>
      <c r="AA700" t="s">
        <v>881</v>
      </c>
      <c r="AB700">
        <v>3</v>
      </c>
      <c r="AC700">
        <v>2</v>
      </c>
      <c r="AD700">
        <v>3</v>
      </c>
      <c r="AE700" s="1">
        <v>44868</v>
      </c>
      <c r="AF700" t="s">
        <v>221</v>
      </c>
      <c r="AG700" t="s">
        <v>59</v>
      </c>
      <c r="AH700" t="s">
        <v>60</v>
      </c>
      <c r="AI700" t="s">
        <v>5031</v>
      </c>
      <c r="AJ700" t="s">
        <v>5032</v>
      </c>
      <c r="AK700">
        <v>1</v>
      </c>
      <c r="AL700">
        <v>256.20999999999998</v>
      </c>
    </row>
    <row r="701" spans="1:38" x14ac:dyDescent="0.35">
      <c r="A701">
        <v>698</v>
      </c>
      <c r="B701" t="s">
        <v>5033</v>
      </c>
      <c r="C701" t="s">
        <v>39</v>
      </c>
      <c r="D701" s="1">
        <v>44490</v>
      </c>
      <c r="F701" t="s">
        <v>1166</v>
      </c>
      <c r="G701" t="s">
        <v>5034</v>
      </c>
      <c r="H701" t="s">
        <v>5035</v>
      </c>
      <c r="I701" t="s">
        <v>137</v>
      </c>
      <c r="J701" t="s">
        <v>45</v>
      </c>
      <c r="K701" t="s">
        <v>87</v>
      </c>
      <c r="L701" t="s">
        <v>69</v>
      </c>
      <c r="M701" t="s">
        <v>48</v>
      </c>
      <c r="O701" t="s">
        <v>49</v>
      </c>
      <c r="P701" t="s">
        <v>70</v>
      </c>
      <c r="Q701" s="2">
        <v>33363</v>
      </c>
      <c r="R701" t="s">
        <v>51</v>
      </c>
      <c r="S701" t="s">
        <v>230</v>
      </c>
      <c r="T701" t="s">
        <v>73</v>
      </c>
      <c r="U701">
        <v>10511</v>
      </c>
      <c r="V701" t="s">
        <v>74</v>
      </c>
      <c r="W701" t="s">
        <v>116</v>
      </c>
      <c r="X701" t="s">
        <v>56</v>
      </c>
      <c r="Y701">
        <v>3</v>
      </c>
      <c r="Z701">
        <v>1125</v>
      </c>
      <c r="AA701" t="s">
        <v>1740</v>
      </c>
      <c r="AB701">
        <v>4</v>
      </c>
      <c r="AC701">
        <v>3</v>
      </c>
      <c r="AD701">
        <v>4</v>
      </c>
      <c r="AE701" s="1">
        <v>44909</v>
      </c>
      <c r="AF701" t="s">
        <v>221</v>
      </c>
      <c r="AG701" t="s">
        <v>59</v>
      </c>
      <c r="AH701" t="s">
        <v>77</v>
      </c>
      <c r="AI701" t="s">
        <v>5036</v>
      </c>
      <c r="AJ701" t="s">
        <v>5037</v>
      </c>
      <c r="AK701">
        <v>2</v>
      </c>
      <c r="AL701">
        <v>756.19</v>
      </c>
    </row>
    <row r="702" spans="1:38" x14ac:dyDescent="0.35">
      <c r="A702">
        <v>699</v>
      </c>
      <c r="B702" t="s">
        <v>5038</v>
      </c>
      <c r="C702" t="s">
        <v>5039</v>
      </c>
      <c r="D702" s="1">
        <v>43351</v>
      </c>
      <c r="E702" s="1">
        <v>43896</v>
      </c>
      <c r="F702" t="s">
        <v>1166</v>
      </c>
      <c r="G702" t="s">
        <v>5040</v>
      </c>
      <c r="H702" t="s">
        <v>5041</v>
      </c>
      <c r="I702" t="s">
        <v>163</v>
      </c>
      <c r="J702" t="s">
        <v>69</v>
      </c>
      <c r="K702" t="s">
        <v>46</v>
      </c>
      <c r="L702" t="s">
        <v>47</v>
      </c>
      <c r="M702" t="s">
        <v>195</v>
      </c>
      <c r="N702" t="s">
        <v>5042</v>
      </c>
      <c r="O702" t="s">
        <v>49</v>
      </c>
      <c r="P702" t="s">
        <v>153</v>
      </c>
      <c r="Q702" t="s">
        <v>5043</v>
      </c>
      <c r="R702" t="s">
        <v>51</v>
      </c>
      <c r="S702" t="s">
        <v>155</v>
      </c>
      <c r="T702" t="s">
        <v>73</v>
      </c>
      <c r="U702">
        <v>6305</v>
      </c>
      <c r="V702" t="s">
        <v>54</v>
      </c>
      <c r="W702" t="s">
        <v>143</v>
      </c>
      <c r="X702" t="s">
        <v>56</v>
      </c>
      <c r="Y702">
        <v>3</v>
      </c>
      <c r="Z702">
        <v>1126</v>
      </c>
      <c r="AA702" t="s">
        <v>2040</v>
      </c>
      <c r="AB702">
        <v>3</v>
      </c>
      <c r="AC702">
        <v>3</v>
      </c>
      <c r="AD702">
        <v>2</v>
      </c>
      <c r="AE702" s="1">
        <v>45136</v>
      </c>
      <c r="AF702" t="s">
        <v>118</v>
      </c>
      <c r="AG702" t="s">
        <v>59</v>
      </c>
      <c r="AH702" t="s">
        <v>60</v>
      </c>
      <c r="AI702" t="s">
        <v>5044</v>
      </c>
      <c r="AJ702" t="s">
        <v>5045</v>
      </c>
      <c r="AK702">
        <v>4</v>
      </c>
      <c r="AL702">
        <v>500.45</v>
      </c>
    </row>
    <row r="703" spans="1:38" x14ac:dyDescent="0.35">
      <c r="A703">
        <v>700</v>
      </c>
      <c r="B703" t="s">
        <v>357</v>
      </c>
      <c r="C703" t="s">
        <v>5046</v>
      </c>
      <c r="D703" s="1">
        <v>43522</v>
      </c>
      <c r="F703" t="s">
        <v>1166</v>
      </c>
      <c r="G703" t="s">
        <v>5047</v>
      </c>
      <c r="H703" t="s">
        <v>5048</v>
      </c>
      <c r="I703" t="s">
        <v>85</v>
      </c>
      <c r="J703" t="s">
        <v>86</v>
      </c>
      <c r="K703" t="s">
        <v>68</v>
      </c>
      <c r="L703" t="s">
        <v>86</v>
      </c>
      <c r="M703" t="s">
        <v>48</v>
      </c>
      <c r="O703" t="s">
        <v>49</v>
      </c>
      <c r="P703" t="s">
        <v>112</v>
      </c>
      <c r="Q703" t="s">
        <v>5049</v>
      </c>
      <c r="R703" t="s">
        <v>51</v>
      </c>
      <c r="S703" t="s">
        <v>142</v>
      </c>
      <c r="T703" t="s">
        <v>73</v>
      </c>
      <c r="U703">
        <v>33576</v>
      </c>
      <c r="V703" t="s">
        <v>54</v>
      </c>
      <c r="W703" t="s">
        <v>116</v>
      </c>
      <c r="X703" t="s">
        <v>56</v>
      </c>
      <c r="Y703">
        <v>3</v>
      </c>
      <c r="Z703">
        <v>1127</v>
      </c>
      <c r="AA703" t="s">
        <v>1207</v>
      </c>
      <c r="AB703">
        <v>5</v>
      </c>
      <c r="AC703">
        <v>1</v>
      </c>
      <c r="AD703">
        <v>3</v>
      </c>
      <c r="AE703" s="1">
        <v>44808</v>
      </c>
      <c r="AF703" t="s">
        <v>221</v>
      </c>
      <c r="AG703" t="s">
        <v>76</v>
      </c>
      <c r="AH703" t="s">
        <v>77</v>
      </c>
      <c r="AI703" t="s">
        <v>5050</v>
      </c>
      <c r="AJ703" t="s">
        <v>5051</v>
      </c>
      <c r="AK703">
        <v>2</v>
      </c>
      <c r="AL703">
        <v>500.83</v>
      </c>
    </row>
    <row r="704" spans="1:38" x14ac:dyDescent="0.35">
      <c r="A704">
        <v>701</v>
      </c>
      <c r="B704" t="s">
        <v>1695</v>
      </c>
      <c r="C704" t="s">
        <v>2446</v>
      </c>
      <c r="D704" s="1">
        <v>45037</v>
      </c>
      <c r="F704" t="s">
        <v>1166</v>
      </c>
      <c r="G704" t="s">
        <v>5052</v>
      </c>
      <c r="H704" t="s">
        <v>5053</v>
      </c>
      <c r="I704" t="s">
        <v>125</v>
      </c>
      <c r="J704" t="s">
        <v>69</v>
      </c>
      <c r="K704" t="s">
        <v>87</v>
      </c>
      <c r="L704" t="s">
        <v>69</v>
      </c>
      <c r="M704" t="s">
        <v>48</v>
      </c>
      <c r="O704" t="s">
        <v>49</v>
      </c>
      <c r="P704" t="s">
        <v>112</v>
      </c>
      <c r="Q704" t="s">
        <v>5054</v>
      </c>
      <c r="R704" t="s">
        <v>51</v>
      </c>
      <c r="S704" t="s">
        <v>142</v>
      </c>
      <c r="T704" t="s">
        <v>53</v>
      </c>
      <c r="U704">
        <v>12707</v>
      </c>
      <c r="V704" t="s">
        <v>74</v>
      </c>
      <c r="W704" t="s">
        <v>116</v>
      </c>
      <c r="X704" t="s">
        <v>56</v>
      </c>
      <c r="Y704">
        <v>3</v>
      </c>
      <c r="Z704">
        <v>1128</v>
      </c>
      <c r="AA704" t="s">
        <v>4528</v>
      </c>
      <c r="AB704">
        <v>4</v>
      </c>
      <c r="AC704">
        <v>2</v>
      </c>
      <c r="AD704">
        <v>4</v>
      </c>
      <c r="AE704" s="1">
        <v>45063</v>
      </c>
      <c r="AF704" t="s">
        <v>221</v>
      </c>
      <c r="AG704" t="s">
        <v>59</v>
      </c>
      <c r="AH704" t="s">
        <v>77</v>
      </c>
      <c r="AI704" t="s">
        <v>5055</v>
      </c>
      <c r="AJ704" t="s">
        <v>655</v>
      </c>
      <c r="AK704">
        <v>1</v>
      </c>
      <c r="AL704">
        <v>773.8</v>
      </c>
    </row>
    <row r="705" spans="1:38" x14ac:dyDescent="0.35">
      <c r="A705">
        <v>702</v>
      </c>
      <c r="B705" t="s">
        <v>5056</v>
      </c>
      <c r="C705" t="s">
        <v>5057</v>
      </c>
      <c r="D705" s="1">
        <v>43727</v>
      </c>
      <c r="E705" s="1">
        <v>44492</v>
      </c>
      <c r="F705" t="s">
        <v>1166</v>
      </c>
      <c r="G705" t="s">
        <v>5058</v>
      </c>
      <c r="H705" t="s">
        <v>5059</v>
      </c>
      <c r="I705" t="s">
        <v>43</v>
      </c>
      <c r="J705" t="s">
        <v>86</v>
      </c>
      <c r="K705" t="s">
        <v>87</v>
      </c>
      <c r="L705" t="s">
        <v>69</v>
      </c>
      <c r="M705" t="s">
        <v>174</v>
      </c>
      <c r="N705" t="s">
        <v>5060</v>
      </c>
      <c r="O705" t="s">
        <v>49</v>
      </c>
      <c r="P705" t="s">
        <v>126</v>
      </c>
      <c r="Q705" t="s">
        <v>5061</v>
      </c>
      <c r="R705" t="s">
        <v>51</v>
      </c>
      <c r="S705" t="s">
        <v>417</v>
      </c>
      <c r="T705" t="s">
        <v>53</v>
      </c>
      <c r="U705">
        <v>73131</v>
      </c>
      <c r="V705" t="s">
        <v>100</v>
      </c>
      <c r="W705" t="s">
        <v>116</v>
      </c>
      <c r="X705" t="s">
        <v>56</v>
      </c>
      <c r="Y705">
        <v>3</v>
      </c>
      <c r="Z705">
        <v>1129</v>
      </c>
      <c r="AA705" t="s">
        <v>241</v>
      </c>
      <c r="AB705">
        <v>1</v>
      </c>
      <c r="AC705">
        <v>1</v>
      </c>
      <c r="AD705">
        <v>1</v>
      </c>
      <c r="AE705" s="1">
        <v>44815</v>
      </c>
      <c r="AF705" t="s">
        <v>118</v>
      </c>
      <c r="AG705" t="s">
        <v>59</v>
      </c>
      <c r="AH705" t="s">
        <v>130</v>
      </c>
      <c r="AI705" t="s">
        <v>5062</v>
      </c>
      <c r="AJ705" t="s">
        <v>5063</v>
      </c>
      <c r="AK705">
        <v>2</v>
      </c>
      <c r="AL705">
        <v>768.06</v>
      </c>
    </row>
    <row r="706" spans="1:38" x14ac:dyDescent="0.35">
      <c r="A706">
        <v>703</v>
      </c>
      <c r="B706" t="s">
        <v>5064</v>
      </c>
      <c r="C706" t="s">
        <v>5065</v>
      </c>
      <c r="D706" s="1">
        <v>44188</v>
      </c>
      <c r="F706" t="s">
        <v>40</v>
      </c>
      <c r="G706" t="s">
        <v>5066</v>
      </c>
      <c r="H706" t="s">
        <v>5067</v>
      </c>
      <c r="I706" t="s">
        <v>184</v>
      </c>
      <c r="J706" t="s">
        <v>45</v>
      </c>
      <c r="K706" t="s">
        <v>68</v>
      </c>
      <c r="L706" t="s">
        <v>69</v>
      </c>
      <c r="M706" t="s">
        <v>48</v>
      </c>
      <c r="O706" t="s">
        <v>49</v>
      </c>
      <c r="P706" t="s">
        <v>1632</v>
      </c>
      <c r="Q706" t="s">
        <v>5068</v>
      </c>
      <c r="R706" t="s">
        <v>51</v>
      </c>
      <c r="S706" t="s">
        <v>2472</v>
      </c>
      <c r="T706" t="s">
        <v>53</v>
      </c>
      <c r="U706">
        <v>37659</v>
      </c>
      <c r="V706" t="s">
        <v>74</v>
      </c>
      <c r="W706" t="s">
        <v>143</v>
      </c>
      <c r="X706" t="s">
        <v>56</v>
      </c>
      <c r="Y706">
        <v>3</v>
      </c>
      <c r="Z706">
        <v>1130</v>
      </c>
      <c r="AA706" s="2">
        <v>45112</v>
      </c>
      <c r="AB706">
        <v>1</v>
      </c>
      <c r="AC706">
        <v>5</v>
      </c>
      <c r="AD706">
        <v>4</v>
      </c>
      <c r="AE706" s="1">
        <v>44874</v>
      </c>
      <c r="AF706" t="s">
        <v>58</v>
      </c>
      <c r="AG706" t="s">
        <v>76</v>
      </c>
      <c r="AH706" t="s">
        <v>104</v>
      </c>
      <c r="AI706" t="s">
        <v>5069</v>
      </c>
      <c r="AJ706" t="s">
        <v>5070</v>
      </c>
      <c r="AK706">
        <v>3</v>
      </c>
      <c r="AL706">
        <v>777.7</v>
      </c>
    </row>
    <row r="707" spans="1:38" x14ac:dyDescent="0.35">
      <c r="A707">
        <v>704</v>
      </c>
      <c r="B707" t="s">
        <v>471</v>
      </c>
      <c r="C707" t="s">
        <v>5071</v>
      </c>
      <c r="D707" s="1">
        <v>43553</v>
      </c>
      <c r="F707" t="s">
        <v>40</v>
      </c>
      <c r="G707" t="s">
        <v>5072</v>
      </c>
      <c r="H707" t="s">
        <v>5073</v>
      </c>
      <c r="I707" t="s">
        <v>67</v>
      </c>
      <c r="J707" t="s">
        <v>69</v>
      </c>
      <c r="K707" t="s">
        <v>87</v>
      </c>
      <c r="L707" t="s">
        <v>69</v>
      </c>
      <c r="M707" t="s">
        <v>48</v>
      </c>
      <c r="O707" t="s">
        <v>49</v>
      </c>
      <c r="P707" t="s">
        <v>206</v>
      </c>
      <c r="Q707" t="s">
        <v>5074</v>
      </c>
      <c r="R707" t="s">
        <v>51</v>
      </c>
      <c r="S707" t="s">
        <v>310</v>
      </c>
      <c r="T707" t="s">
        <v>53</v>
      </c>
      <c r="U707">
        <v>48502</v>
      </c>
      <c r="V707" t="s">
        <v>129</v>
      </c>
      <c r="W707" t="s">
        <v>101</v>
      </c>
      <c r="X707" t="s">
        <v>56</v>
      </c>
      <c r="Y707">
        <v>3</v>
      </c>
      <c r="Z707">
        <v>1131</v>
      </c>
      <c r="AA707" s="2">
        <v>45235</v>
      </c>
      <c r="AB707">
        <v>4</v>
      </c>
      <c r="AC707">
        <v>4</v>
      </c>
      <c r="AD707">
        <v>4</v>
      </c>
      <c r="AE707" s="1">
        <v>45016</v>
      </c>
      <c r="AF707" t="s">
        <v>75</v>
      </c>
      <c r="AG707" t="s">
        <v>59</v>
      </c>
      <c r="AH707" t="s">
        <v>77</v>
      </c>
      <c r="AI707" t="s">
        <v>5075</v>
      </c>
      <c r="AJ707" t="s">
        <v>5076</v>
      </c>
      <c r="AK707">
        <v>2</v>
      </c>
      <c r="AL707">
        <v>943.05</v>
      </c>
    </row>
    <row r="708" spans="1:38" x14ac:dyDescent="0.35">
      <c r="A708">
        <v>705</v>
      </c>
      <c r="B708" t="s">
        <v>650</v>
      </c>
      <c r="C708" t="s">
        <v>5077</v>
      </c>
      <c r="D708" s="1">
        <v>44331</v>
      </c>
      <c r="E708" s="1">
        <v>45049</v>
      </c>
      <c r="F708" t="s">
        <v>40</v>
      </c>
      <c r="G708" t="s">
        <v>5078</v>
      </c>
      <c r="H708" t="s">
        <v>5079</v>
      </c>
      <c r="I708" t="s">
        <v>163</v>
      </c>
      <c r="J708" t="s">
        <v>45</v>
      </c>
      <c r="K708" t="s">
        <v>87</v>
      </c>
      <c r="L708" t="s">
        <v>86</v>
      </c>
      <c r="M708" t="s">
        <v>138</v>
      </c>
      <c r="N708" t="s">
        <v>5080</v>
      </c>
      <c r="O708" t="s">
        <v>49</v>
      </c>
      <c r="P708" t="s">
        <v>70</v>
      </c>
      <c r="Q708" s="2">
        <v>23112</v>
      </c>
      <c r="R708" t="s">
        <v>51</v>
      </c>
      <c r="S708" t="s">
        <v>115</v>
      </c>
      <c r="T708" t="s">
        <v>53</v>
      </c>
      <c r="U708">
        <v>88428</v>
      </c>
      <c r="V708" t="s">
        <v>74</v>
      </c>
      <c r="W708" t="s">
        <v>55</v>
      </c>
      <c r="X708" t="s">
        <v>56</v>
      </c>
      <c r="Y708">
        <v>3</v>
      </c>
      <c r="Z708">
        <v>1132</v>
      </c>
      <c r="AA708" t="s">
        <v>927</v>
      </c>
      <c r="AB708">
        <v>1</v>
      </c>
      <c r="AC708">
        <v>5</v>
      </c>
      <c r="AD708">
        <v>5</v>
      </c>
      <c r="AE708" s="1">
        <v>44831</v>
      </c>
      <c r="AF708" t="s">
        <v>221</v>
      </c>
      <c r="AG708" t="s">
        <v>59</v>
      </c>
      <c r="AH708" t="s">
        <v>130</v>
      </c>
      <c r="AI708" t="s">
        <v>5081</v>
      </c>
      <c r="AJ708" t="s">
        <v>5082</v>
      </c>
      <c r="AK708">
        <v>4</v>
      </c>
      <c r="AL708">
        <v>475.91</v>
      </c>
    </row>
    <row r="709" spans="1:38" x14ac:dyDescent="0.35">
      <c r="A709">
        <v>706</v>
      </c>
      <c r="B709" t="s">
        <v>2609</v>
      </c>
      <c r="C709" t="s">
        <v>3222</v>
      </c>
      <c r="D709" s="1">
        <v>44634</v>
      </c>
      <c r="E709" s="1">
        <v>44836</v>
      </c>
      <c r="F709" t="s">
        <v>40</v>
      </c>
      <c r="G709" t="s">
        <v>5083</v>
      </c>
      <c r="H709" t="s">
        <v>5084</v>
      </c>
      <c r="I709" t="s">
        <v>85</v>
      </c>
      <c r="J709" t="s">
        <v>86</v>
      </c>
      <c r="K709" t="s">
        <v>87</v>
      </c>
      <c r="L709" t="s">
        <v>69</v>
      </c>
      <c r="M709" t="s">
        <v>248</v>
      </c>
      <c r="N709" t="s">
        <v>5085</v>
      </c>
      <c r="O709" t="s">
        <v>49</v>
      </c>
      <c r="P709" t="s">
        <v>70</v>
      </c>
      <c r="Q709" t="s">
        <v>5086</v>
      </c>
      <c r="R709" t="s">
        <v>51</v>
      </c>
      <c r="S709" t="s">
        <v>155</v>
      </c>
      <c r="T709" t="s">
        <v>53</v>
      </c>
      <c r="U709">
        <v>95347</v>
      </c>
      <c r="V709" t="s">
        <v>74</v>
      </c>
      <c r="W709" t="s">
        <v>116</v>
      </c>
      <c r="X709" t="s">
        <v>56</v>
      </c>
      <c r="Y709">
        <v>3</v>
      </c>
      <c r="Z709">
        <v>1133</v>
      </c>
      <c r="AA709" t="s">
        <v>5087</v>
      </c>
      <c r="AB709">
        <v>1</v>
      </c>
      <c r="AC709">
        <v>2</v>
      </c>
      <c r="AD709">
        <v>4</v>
      </c>
      <c r="AE709" s="1">
        <v>44792</v>
      </c>
      <c r="AF709" t="s">
        <v>75</v>
      </c>
      <c r="AG709" t="s">
        <v>76</v>
      </c>
      <c r="AH709" t="s">
        <v>130</v>
      </c>
      <c r="AI709" t="s">
        <v>5088</v>
      </c>
      <c r="AJ709" t="s">
        <v>5089</v>
      </c>
      <c r="AK709">
        <v>3</v>
      </c>
      <c r="AL709">
        <v>107.14</v>
      </c>
    </row>
    <row r="710" spans="1:38" x14ac:dyDescent="0.35">
      <c r="A710">
        <v>707</v>
      </c>
      <c r="B710" t="s">
        <v>3978</v>
      </c>
      <c r="C710" t="s">
        <v>1812</v>
      </c>
      <c r="D710" s="1">
        <v>44536</v>
      </c>
      <c r="E710" s="1">
        <v>44569</v>
      </c>
      <c r="F710" t="s">
        <v>40</v>
      </c>
      <c r="G710" t="s">
        <v>5090</v>
      </c>
      <c r="H710" t="s">
        <v>5091</v>
      </c>
      <c r="I710" t="s">
        <v>125</v>
      </c>
      <c r="J710" t="s">
        <v>69</v>
      </c>
      <c r="K710" t="s">
        <v>46</v>
      </c>
      <c r="L710" t="s">
        <v>47</v>
      </c>
      <c r="M710" t="s">
        <v>195</v>
      </c>
      <c r="N710" t="s">
        <v>5092</v>
      </c>
      <c r="O710" t="s">
        <v>49</v>
      </c>
      <c r="P710" t="s">
        <v>112</v>
      </c>
      <c r="Q710" s="2">
        <v>35255</v>
      </c>
      <c r="R710" t="s">
        <v>51</v>
      </c>
      <c r="S710" t="s">
        <v>142</v>
      </c>
      <c r="T710" t="s">
        <v>53</v>
      </c>
      <c r="U710">
        <v>80920</v>
      </c>
      <c r="V710" t="s">
        <v>176</v>
      </c>
      <c r="W710" t="s">
        <v>101</v>
      </c>
      <c r="X710" t="s">
        <v>56</v>
      </c>
      <c r="Y710">
        <v>3</v>
      </c>
      <c r="Z710">
        <v>1134</v>
      </c>
      <c r="AA710" t="s">
        <v>428</v>
      </c>
      <c r="AB710">
        <v>4</v>
      </c>
      <c r="AC710">
        <v>1</v>
      </c>
      <c r="AD710">
        <v>2</v>
      </c>
      <c r="AE710" s="1">
        <v>44904</v>
      </c>
      <c r="AF710" t="s">
        <v>221</v>
      </c>
      <c r="AG710" t="s">
        <v>76</v>
      </c>
      <c r="AH710" t="s">
        <v>130</v>
      </c>
      <c r="AI710" t="s">
        <v>5093</v>
      </c>
      <c r="AJ710" t="s">
        <v>5094</v>
      </c>
      <c r="AK710">
        <v>1</v>
      </c>
      <c r="AL710">
        <v>271.49</v>
      </c>
    </row>
    <row r="711" spans="1:38" x14ac:dyDescent="0.35">
      <c r="A711">
        <v>708</v>
      </c>
      <c r="B711" t="s">
        <v>5095</v>
      </c>
      <c r="C711" t="s">
        <v>5096</v>
      </c>
      <c r="D711" s="1">
        <v>44496</v>
      </c>
      <c r="F711" t="s">
        <v>40</v>
      </c>
      <c r="G711" t="s">
        <v>5097</v>
      </c>
      <c r="H711" t="s">
        <v>5098</v>
      </c>
      <c r="I711" t="s">
        <v>43</v>
      </c>
      <c r="J711" t="s">
        <v>86</v>
      </c>
      <c r="K711" t="s">
        <v>68</v>
      </c>
      <c r="L711" t="s">
        <v>47</v>
      </c>
      <c r="M711" t="s">
        <v>48</v>
      </c>
      <c r="O711" t="s">
        <v>49</v>
      </c>
      <c r="P711" t="s">
        <v>153</v>
      </c>
      <c r="Q711" t="s">
        <v>5099</v>
      </c>
      <c r="R711" t="s">
        <v>51</v>
      </c>
      <c r="S711" t="s">
        <v>3506</v>
      </c>
      <c r="T711" t="s">
        <v>73</v>
      </c>
      <c r="U711">
        <v>7440</v>
      </c>
      <c r="V711" t="s">
        <v>100</v>
      </c>
      <c r="W711" t="s">
        <v>55</v>
      </c>
      <c r="X711" t="s">
        <v>56</v>
      </c>
      <c r="Y711">
        <v>3</v>
      </c>
      <c r="Z711">
        <v>1135</v>
      </c>
      <c r="AA711" t="s">
        <v>2559</v>
      </c>
      <c r="AB711">
        <v>5</v>
      </c>
      <c r="AC711">
        <v>4</v>
      </c>
      <c r="AD711">
        <v>4</v>
      </c>
      <c r="AE711" s="1">
        <v>45007</v>
      </c>
      <c r="AF711" t="s">
        <v>103</v>
      </c>
      <c r="AG711" t="s">
        <v>59</v>
      </c>
      <c r="AH711" t="s">
        <v>130</v>
      </c>
      <c r="AI711" t="s">
        <v>5100</v>
      </c>
      <c r="AJ711" t="s">
        <v>5101</v>
      </c>
      <c r="AK711">
        <v>2</v>
      </c>
      <c r="AL711">
        <v>524.23</v>
      </c>
    </row>
    <row r="712" spans="1:38" x14ac:dyDescent="0.35">
      <c r="A712">
        <v>709</v>
      </c>
      <c r="B712" t="s">
        <v>5102</v>
      </c>
      <c r="C712" t="s">
        <v>5103</v>
      </c>
      <c r="D712" s="1">
        <v>45017</v>
      </c>
      <c r="F712" t="s">
        <v>40</v>
      </c>
      <c r="G712" t="s">
        <v>5104</v>
      </c>
      <c r="H712" t="s">
        <v>5105</v>
      </c>
      <c r="I712" t="s">
        <v>184</v>
      </c>
      <c r="J712" t="s">
        <v>86</v>
      </c>
      <c r="K712" t="s">
        <v>68</v>
      </c>
      <c r="L712" t="s">
        <v>47</v>
      </c>
      <c r="M712" t="s">
        <v>48</v>
      </c>
      <c r="O712" t="s">
        <v>49</v>
      </c>
      <c r="P712" t="s">
        <v>126</v>
      </c>
      <c r="Q712" t="s">
        <v>5106</v>
      </c>
      <c r="R712" t="s">
        <v>51</v>
      </c>
      <c r="S712" t="s">
        <v>128</v>
      </c>
      <c r="T712" t="s">
        <v>73</v>
      </c>
      <c r="U712">
        <v>84202</v>
      </c>
      <c r="V712" t="s">
        <v>100</v>
      </c>
      <c r="W712" t="s">
        <v>143</v>
      </c>
      <c r="X712" t="s">
        <v>56</v>
      </c>
      <c r="Y712">
        <v>3</v>
      </c>
      <c r="Z712">
        <v>1136</v>
      </c>
      <c r="AA712" s="2">
        <v>45173</v>
      </c>
      <c r="AB712">
        <v>2</v>
      </c>
      <c r="AC712">
        <v>5</v>
      </c>
      <c r="AD712">
        <v>2</v>
      </c>
      <c r="AE712" s="1">
        <v>44920</v>
      </c>
      <c r="AF712" t="s">
        <v>75</v>
      </c>
      <c r="AG712" t="s">
        <v>76</v>
      </c>
      <c r="AH712" t="s">
        <v>104</v>
      </c>
      <c r="AI712" t="s">
        <v>5107</v>
      </c>
      <c r="AJ712" t="s">
        <v>5108</v>
      </c>
      <c r="AK712">
        <v>3</v>
      </c>
      <c r="AL712">
        <v>535.88</v>
      </c>
    </row>
    <row r="713" spans="1:38" x14ac:dyDescent="0.35">
      <c r="A713">
        <v>710</v>
      </c>
      <c r="B713" t="s">
        <v>4161</v>
      </c>
      <c r="C713" t="s">
        <v>5109</v>
      </c>
      <c r="D713" s="1">
        <v>43614</v>
      </c>
      <c r="F713" t="s">
        <v>40</v>
      </c>
      <c r="G713" t="s">
        <v>5110</v>
      </c>
      <c r="H713" t="s">
        <v>5111</v>
      </c>
      <c r="I713" t="s">
        <v>67</v>
      </c>
      <c r="J713" t="s">
        <v>86</v>
      </c>
      <c r="K713" t="s">
        <v>46</v>
      </c>
      <c r="L713" t="s">
        <v>69</v>
      </c>
      <c r="M713" t="s">
        <v>48</v>
      </c>
      <c r="O713" t="s">
        <v>49</v>
      </c>
      <c r="P713" t="s">
        <v>126</v>
      </c>
      <c r="Q713" t="s">
        <v>5112</v>
      </c>
      <c r="R713" t="s">
        <v>51</v>
      </c>
      <c r="S713" t="s">
        <v>115</v>
      </c>
      <c r="T713" t="s">
        <v>73</v>
      </c>
      <c r="U713">
        <v>3187</v>
      </c>
      <c r="V713" t="s">
        <v>129</v>
      </c>
      <c r="W713" t="s">
        <v>101</v>
      </c>
      <c r="X713" t="s">
        <v>56</v>
      </c>
      <c r="Y713">
        <v>3</v>
      </c>
      <c r="Z713">
        <v>1137</v>
      </c>
      <c r="AA713" s="2">
        <v>44906</v>
      </c>
      <c r="AB713">
        <v>3</v>
      </c>
      <c r="AC713">
        <v>3</v>
      </c>
      <c r="AD713">
        <v>5</v>
      </c>
      <c r="AE713" s="1">
        <v>44813</v>
      </c>
      <c r="AF713" t="s">
        <v>221</v>
      </c>
      <c r="AG713" t="s">
        <v>59</v>
      </c>
      <c r="AH713" t="s">
        <v>130</v>
      </c>
      <c r="AI713" t="s">
        <v>5113</v>
      </c>
      <c r="AJ713" t="s">
        <v>5114</v>
      </c>
      <c r="AK713">
        <v>5</v>
      </c>
      <c r="AL713">
        <v>270.92</v>
      </c>
    </row>
    <row r="714" spans="1:38" x14ac:dyDescent="0.35">
      <c r="A714">
        <v>711</v>
      </c>
      <c r="B714" t="s">
        <v>5115</v>
      </c>
      <c r="C714" t="s">
        <v>4067</v>
      </c>
      <c r="D714" s="1">
        <v>43658</v>
      </c>
      <c r="E714" s="1">
        <v>44754</v>
      </c>
      <c r="F714" t="s">
        <v>40</v>
      </c>
      <c r="G714" t="s">
        <v>5116</v>
      </c>
      <c r="H714" t="s">
        <v>5117</v>
      </c>
      <c r="I714" t="s">
        <v>194</v>
      </c>
      <c r="J714" t="s">
        <v>86</v>
      </c>
      <c r="K714" t="s">
        <v>87</v>
      </c>
      <c r="L714" t="s">
        <v>47</v>
      </c>
      <c r="M714" t="s">
        <v>138</v>
      </c>
      <c r="N714" t="s">
        <v>5118</v>
      </c>
      <c r="O714" t="s">
        <v>49</v>
      </c>
      <c r="P714" t="s">
        <v>140</v>
      </c>
      <c r="Q714" s="2">
        <v>30355</v>
      </c>
      <c r="R714" t="s">
        <v>51</v>
      </c>
      <c r="S714" t="s">
        <v>251</v>
      </c>
      <c r="T714" t="s">
        <v>73</v>
      </c>
      <c r="U714">
        <v>2766</v>
      </c>
      <c r="V714" t="s">
        <v>129</v>
      </c>
      <c r="W714" t="s">
        <v>143</v>
      </c>
      <c r="X714" t="s">
        <v>56</v>
      </c>
      <c r="Y714">
        <v>3</v>
      </c>
      <c r="Z714">
        <v>1138</v>
      </c>
      <c r="AA714" t="s">
        <v>1432</v>
      </c>
      <c r="AB714">
        <v>4</v>
      </c>
      <c r="AC714">
        <v>5</v>
      </c>
      <c r="AD714">
        <v>1</v>
      </c>
      <c r="AE714" s="1">
        <v>44814</v>
      </c>
      <c r="AF714" t="s">
        <v>75</v>
      </c>
      <c r="AG714" t="s">
        <v>59</v>
      </c>
      <c r="AH714" t="s">
        <v>60</v>
      </c>
      <c r="AI714" t="s">
        <v>5119</v>
      </c>
      <c r="AJ714" t="s">
        <v>5120</v>
      </c>
      <c r="AK714">
        <v>4</v>
      </c>
      <c r="AL714">
        <v>155.13999999999999</v>
      </c>
    </row>
    <row r="715" spans="1:38" x14ac:dyDescent="0.35">
      <c r="A715">
        <v>712</v>
      </c>
      <c r="B715" t="s">
        <v>5121</v>
      </c>
      <c r="C715" t="s">
        <v>4967</v>
      </c>
      <c r="D715" s="1">
        <v>43322</v>
      </c>
      <c r="E715" s="1">
        <v>44613</v>
      </c>
      <c r="F715" t="s">
        <v>40</v>
      </c>
      <c r="G715" t="s">
        <v>5122</v>
      </c>
      <c r="H715" t="s">
        <v>5123</v>
      </c>
      <c r="I715" t="s">
        <v>111</v>
      </c>
      <c r="J715" t="s">
        <v>45</v>
      </c>
      <c r="K715" t="s">
        <v>68</v>
      </c>
      <c r="L715" t="s">
        <v>47</v>
      </c>
      <c r="M715" t="s">
        <v>138</v>
      </c>
      <c r="N715" t="s">
        <v>5124</v>
      </c>
      <c r="O715" t="s">
        <v>49</v>
      </c>
      <c r="P715" t="s">
        <v>206</v>
      </c>
      <c r="Q715" s="2">
        <v>19667</v>
      </c>
      <c r="R715" t="s">
        <v>51</v>
      </c>
      <c r="S715" t="s">
        <v>142</v>
      </c>
      <c r="T715" t="s">
        <v>73</v>
      </c>
      <c r="U715">
        <v>75014</v>
      </c>
      <c r="V715" t="s">
        <v>74</v>
      </c>
      <c r="W715" t="s">
        <v>116</v>
      </c>
      <c r="X715" t="s">
        <v>56</v>
      </c>
      <c r="Y715">
        <v>3</v>
      </c>
      <c r="Z715">
        <v>1139</v>
      </c>
      <c r="AA715" t="s">
        <v>600</v>
      </c>
      <c r="AB715">
        <v>2</v>
      </c>
      <c r="AC715">
        <v>4</v>
      </c>
      <c r="AD715">
        <v>2</v>
      </c>
      <c r="AE715" s="1">
        <v>44835</v>
      </c>
      <c r="AF715" t="s">
        <v>75</v>
      </c>
      <c r="AG715" t="s">
        <v>76</v>
      </c>
      <c r="AH715" t="s">
        <v>104</v>
      </c>
      <c r="AI715" t="s">
        <v>5125</v>
      </c>
      <c r="AJ715" t="s">
        <v>5126</v>
      </c>
      <c r="AK715">
        <v>1</v>
      </c>
      <c r="AL715">
        <v>930.06</v>
      </c>
    </row>
    <row r="716" spans="1:38" x14ac:dyDescent="0.35">
      <c r="A716">
        <v>713</v>
      </c>
      <c r="B716" t="s">
        <v>5127</v>
      </c>
      <c r="C716" t="s">
        <v>507</v>
      </c>
      <c r="D716" s="1">
        <v>44468</v>
      </c>
      <c r="F716" t="s">
        <v>40</v>
      </c>
      <c r="G716" t="s">
        <v>5128</v>
      </c>
      <c r="H716" t="s">
        <v>5129</v>
      </c>
      <c r="I716" t="s">
        <v>237</v>
      </c>
      <c r="J716" t="s">
        <v>69</v>
      </c>
      <c r="K716" t="s">
        <v>46</v>
      </c>
      <c r="L716" t="s">
        <v>86</v>
      </c>
      <c r="M716" t="s">
        <v>48</v>
      </c>
      <c r="O716" t="s">
        <v>49</v>
      </c>
      <c r="P716" t="s">
        <v>153</v>
      </c>
      <c r="Q716" s="2">
        <v>32455</v>
      </c>
      <c r="R716" t="s">
        <v>51</v>
      </c>
      <c r="S716" t="s">
        <v>155</v>
      </c>
      <c r="T716" t="s">
        <v>53</v>
      </c>
      <c r="U716">
        <v>53486</v>
      </c>
      <c r="V716" t="s">
        <v>129</v>
      </c>
      <c r="W716" t="s">
        <v>101</v>
      </c>
      <c r="X716" t="s">
        <v>56</v>
      </c>
      <c r="Y716">
        <v>3</v>
      </c>
      <c r="Z716">
        <v>1140</v>
      </c>
      <c r="AA716" s="2">
        <v>45021</v>
      </c>
      <c r="AB716">
        <v>5</v>
      </c>
      <c r="AC716">
        <v>3</v>
      </c>
      <c r="AD716">
        <v>2</v>
      </c>
      <c r="AE716" s="1">
        <v>44831</v>
      </c>
      <c r="AF716" t="s">
        <v>75</v>
      </c>
      <c r="AG716" t="s">
        <v>59</v>
      </c>
      <c r="AH716" t="s">
        <v>130</v>
      </c>
      <c r="AI716" t="s">
        <v>3141</v>
      </c>
      <c r="AJ716" t="s">
        <v>3342</v>
      </c>
      <c r="AK716">
        <v>1</v>
      </c>
      <c r="AL716">
        <v>949.81</v>
      </c>
    </row>
    <row r="717" spans="1:38" x14ac:dyDescent="0.35">
      <c r="A717">
        <v>714</v>
      </c>
      <c r="B717" t="s">
        <v>5130</v>
      </c>
      <c r="C717" t="s">
        <v>2364</v>
      </c>
      <c r="D717" s="1">
        <v>44413</v>
      </c>
      <c r="F717" t="s">
        <v>40</v>
      </c>
      <c r="G717" t="s">
        <v>5131</v>
      </c>
      <c r="H717" t="s">
        <v>5132</v>
      </c>
      <c r="I717" t="s">
        <v>137</v>
      </c>
      <c r="J717" t="s">
        <v>45</v>
      </c>
      <c r="K717" t="s">
        <v>68</v>
      </c>
      <c r="L717" t="s">
        <v>86</v>
      </c>
      <c r="M717" t="s">
        <v>48</v>
      </c>
      <c r="O717" t="s">
        <v>49</v>
      </c>
      <c r="P717" t="s">
        <v>126</v>
      </c>
      <c r="Q717" t="s">
        <v>5133</v>
      </c>
      <c r="R717" t="s">
        <v>51</v>
      </c>
      <c r="S717" t="s">
        <v>1047</v>
      </c>
      <c r="T717" t="s">
        <v>53</v>
      </c>
      <c r="U717">
        <v>73898</v>
      </c>
      <c r="V717" t="s">
        <v>129</v>
      </c>
      <c r="W717" t="s">
        <v>143</v>
      </c>
      <c r="X717" t="s">
        <v>56</v>
      </c>
      <c r="Y717">
        <v>3</v>
      </c>
      <c r="Z717">
        <v>1141</v>
      </c>
      <c r="AA717" t="s">
        <v>669</v>
      </c>
      <c r="AB717">
        <v>5</v>
      </c>
      <c r="AC717">
        <v>5</v>
      </c>
      <c r="AD717">
        <v>2</v>
      </c>
      <c r="AE717" s="1">
        <v>45063</v>
      </c>
      <c r="AF717" t="s">
        <v>118</v>
      </c>
      <c r="AG717" t="s">
        <v>59</v>
      </c>
      <c r="AH717" t="s">
        <v>77</v>
      </c>
      <c r="AI717" t="s">
        <v>5134</v>
      </c>
      <c r="AJ717" t="s">
        <v>5135</v>
      </c>
      <c r="AK717">
        <v>1</v>
      </c>
      <c r="AL717">
        <v>635.30999999999995</v>
      </c>
    </row>
    <row r="718" spans="1:38" x14ac:dyDescent="0.35">
      <c r="A718">
        <v>715</v>
      </c>
      <c r="B718" t="s">
        <v>5136</v>
      </c>
      <c r="C718" t="s">
        <v>5137</v>
      </c>
      <c r="D718" s="1">
        <v>45140</v>
      </c>
      <c r="F718" t="s">
        <v>5007</v>
      </c>
      <c r="G718" t="s">
        <v>5138</v>
      </c>
      <c r="H718" t="s">
        <v>5139</v>
      </c>
      <c r="I718" t="s">
        <v>163</v>
      </c>
      <c r="J718" t="s">
        <v>86</v>
      </c>
      <c r="K718" t="s">
        <v>87</v>
      </c>
      <c r="L718" t="s">
        <v>47</v>
      </c>
      <c r="M718" t="s">
        <v>48</v>
      </c>
      <c r="O718" t="s">
        <v>49</v>
      </c>
      <c r="P718" t="s">
        <v>250</v>
      </c>
      <c r="Q718" s="2">
        <v>33888</v>
      </c>
      <c r="R718" t="s">
        <v>51</v>
      </c>
      <c r="S718" t="s">
        <v>251</v>
      </c>
      <c r="T718" t="s">
        <v>53</v>
      </c>
      <c r="U718">
        <v>89723</v>
      </c>
      <c r="V718" t="s">
        <v>176</v>
      </c>
      <c r="W718" t="s">
        <v>116</v>
      </c>
      <c r="X718" t="s">
        <v>56</v>
      </c>
      <c r="Y718">
        <v>3</v>
      </c>
      <c r="Z718">
        <v>1142</v>
      </c>
      <c r="AA718" t="s">
        <v>2182</v>
      </c>
      <c r="AB718">
        <v>4</v>
      </c>
      <c r="AC718">
        <v>4</v>
      </c>
      <c r="AD718">
        <v>4</v>
      </c>
      <c r="AE718" s="1">
        <v>45124</v>
      </c>
      <c r="AF718" t="s">
        <v>58</v>
      </c>
      <c r="AG718" t="s">
        <v>76</v>
      </c>
      <c r="AH718" t="s">
        <v>104</v>
      </c>
      <c r="AI718" t="s">
        <v>5140</v>
      </c>
      <c r="AJ718" t="s">
        <v>5141</v>
      </c>
      <c r="AK718">
        <v>3</v>
      </c>
      <c r="AL718">
        <v>675.04</v>
      </c>
    </row>
    <row r="719" spans="1:38" x14ac:dyDescent="0.35">
      <c r="A719">
        <v>716</v>
      </c>
      <c r="B719" t="s">
        <v>5142</v>
      </c>
      <c r="C719" t="s">
        <v>5143</v>
      </c>
      <c r="D719" s="1">
        <v>43345</v>
      </c>
      <c r="E719" s="1">
        <v>44405</v>
      </c>
      <c r="F719" t="s">
        <v>5007</v>
      </c>
      <c r="G719" t="s">
        <v>5144</v>
      </c>
      <c r="H719" t="s">
        <v>5145</v>
      </c>
      <c r="I719" t="s">
        <v>85</v>
      </c>
      <c r="J719" t="s">
        <v>45</v>
      </c>
      <c r="K719" t="s">
        <v>68</v>
      </c>
      <c r="L719" t="s">
        <v>86</v>
      </c>
      <c r="M719" t="s">
        <v>174</v>
      </c>
      <c r="N719" t="s">
        <v>5146</v>
      </c>
      <c r="O719" t="s">
        <v>49</v>
      </c>
      <c r="P719" t="s">
        <v>126</v>
      </c>
      <c r="Q719" t="s">
        <v>5147</v>
      </c>
      <c r="R719" t="s">
        <v>51</v>
      </c>
      <c r="S719" t="s">
        <v>230</v>
      </c>
      <c r="T719" t="s">
        <v>53</v>
      </c>
      <c r="U719">
        <v>46695</v>
      </c>
      <c r="V719" t="s">
        <v>74</v>
      </c>
      <c r="W719" t="s">
        <v>55</v>
      </c>
      <c r="X719" t="s">
        <v>56</v>
      </c>
      <c r="Y719">
        <v>3</v>
      </c>
      <c r="Z719">
        <v>1143</v>
      </c>
      <c r="AA719" t="s">
        <v>2721</v>
      </c>
      <c r="AB719">
        <v>2</v>
      </c>
      <c r="AC719">
        <v>4</v>
      </c>
      <c r="AD719">
        <v>2</v>
      </c>
      <c r="AE719" s="1">
        <v>44915</v>
      </c>
      <c r="AF719" t="s">
        <v>75</v>
      </c>
      <c r="AG719" t="s">
        <v>59</v>
      </c>
      <c r="AH719" t="s">
        <v>60</v>
      </c>
      <c r="AI719" t="s">
        <v>5148</v>
      </c>
      <c r="AJ719" t="s">
        <v>5149</v>
      </c>
      <c r="AK719">
        <v>3</v>
      </c>
      <c r="AL719">
        <v>563.38</v>
      </c>
    </row>
    <row r="720" spans="1:38" x14ac:dyDescent="0.35">
      <c r="A720">
        <v>717</v>
      </c>
      <c r="B720" t="s">
        <v>4258</v>
      </c>
      <c r="C720" t="s">
        <v>5137</v>
      </c>
      <c r="D720" s="1">
        <v>43751</v>
      </c>
      <c r="F720" t="s">
        <v>5007</v>
      </c>
      <c r="G720" t="s">
        <v>5150</v>
      </c>
      <c r="H720" t="s">
        <v>5151</v>
      </c>
      <c r="I720" t="s">
        <v>125</v>
      </c>
      <c r="J720" t="s">
        <v>69</v>
      </c>
      <c r="K720" t="s">
        <v>87</v>
      </c>
      <c r="L720" t="s">
        <v>69</v>
      </c>
      <c r="M720" t="s">
        <v>48</v>
      </c>
      <c r="O720" t="s">
        <v>49</v>
      </c>
      <c r="P720" t="s">
        <v>458</v>
      </c>
      <c r="Q720" t="s">
        <v>5152</v>
      </c>
      <c r="R720" t="s">
        <v>51</v>
      </c>
      <c r="S720" t="s">
        <v>646</v>
      </c>
      <c r="T720" t="s">
        <v>53</v>
      </c>
      <c r="U720">
        <v>12711</v>
      </c>
      <c r="V720" t="s">
        <v>176</v>
      </c>
      <c r="W720" t="s">
        <v>101</v>
      </c>
      <c r="X720" t="s">
        <v>56</v>
      </c>
      <c r="Y720">
        <v>3</v>
      </c>
      <c r="Z720">
        <v>1144</v>
      </c>
      <c r="AA720" s="2">
        <v>44631</v>
      </c>
      <c r="AB720">
        <v>5</v>
      </c>
      <c r="AC720">
        <v>3</v>
      </c>
      <c r="AD720">
        <v>2</v>
      </c>
      <c r="AE720" s="1">
        <v>44936</v>
      </c>
      <c r="AF720" t="s">
        <v>221</v>
      </c>
      <c r="AG720" t="s">
        <v>76</v>
      </c>
      <c r="AH720" t="s">
        <v>104</v>
      </c>
      <c r="AI720" t="s">
        <v>5153</v>
      </c>
      <c r="AJ720" t="s">
        <v>5154</v>
      </c>
      <c r="AK720">
        <v>4</v>
      </c>
      <c r="AL720">
        <v>750.25</v>
      </c>
    </row>
    <row r="721" spans="1:38" x14ac:dyDescent="0.35">
      <c r="A721">
        <v>718</v>
      </c>
      <c r="B721" t="s">
        <v>5155</v>
      </c>
      <c r="C721" t="s">
        <v>5156</v>
      </c>
      <c r="D721" s="1">
        <v>44098</v>
      </c>
      <c r="F721" t="s">
        <v>1166</v>
      </c>
      <c r="G721" t="s">
        <v>5157</v>
      </c>
      <c r="H721" t="s">
        <v>5158</v>
      </c>
      <c r="I721" t="s">
        <v>111</v>
      </c>
      <c r="J721" t="s">
        <v>45</v>
      </c>
      <c r="K721" t="s">
        <v>87</v>
      </c>
      <c r="L721" t="s">
        <v>86</v>
      </c>
      <c r="M721" t="s">
        <v>48</v>
      </c>
      <c r="O721" t="s">
        <v>49</v>
      </c>
      <c r="P721" t="s">
        <v>425</v>
      </c>
      <c r="Q721" s="2">
        <v>17626</v>
      </c>
      <c r="R721" t="s">
        <v>51</v>
      </c>
      <c r="S721" t="s">
        <v>5159</v>
      </c>
      <c r="T721" t="s">
        <v>73</v>
      </c>
      <c r="U721">
        <v>66792</v>
      </c>
      <c r="V721" t="s">
        <v>74</v>
      </c>
      <c r="W721" t="s">
        <v>116</v>
      </c>
      <c r="X721" t="s">
        <v>56</v>
      </c>
      <c r="Y721">
        <v>3</v>
      </c>
      <c r="Z721">
        <v>1145</v>
      </c>
      <c r="AA721" t="s">
        <v>3495</v>
      </c>
      <c r="AB721">
        <v>3</v>
      </c>
      <c r="AC721">
        <v>3</v>
      </c>
      <c r="AD721">
        <v>4</v>
      </c>
      <c r="AE721" s="1">
        <v>44880</v>
      </c>
      <c r="AF721" t="s">
        <v>118</v>
      </c>
      <c r="AG721" t="s">
        <v>59</v>
      </c>
      <c r="AH721" t="s">
        <v>77</v>
      </c>
      <c r="AI721" t="s">
        <v>5160</v>
      </c>
      <c r="AJ721" t="s">
        <v>5161</v>
      </c>
      <c r="AK721">
        <v>2</v>
      </c>
      <c r="AL721">
        <v>401.53</v>
      </c>
    </row>
    <row r="722" spans="1:38" x14ac:dyDescent="0.35">
      <c r="A722">
        <v>719</v>
      </c>
      <c r="B722" t="s">
        <v>5162</v>
      </c>
      <c r="C722" t="s">
        <v>5163</v>
      </c>
      <c r="D722" s="1">
        <v>45144</v>
      </c>
      <c r="F722" t="s">
        <v>1166</v>
      </c>
      <c r="G722" t="s">
        <v>5164</v>
      </c>
      <c r="H722" t="s">
        <v>5165</v>
      </c>
      <c r="I722" t="s">
        <v>184</v>
      </c>
      <c r="J722" t="s">
        <v>45</v>
      </c>
      <c r="K722" t="s">
        <v>46</v>
      </c>
      <c r="L722" t="s">
        <v>69</v>
      </c>
      <c r="M722" t="s">
        <v>48</v>
      </c>
      <c r="O722" t="s">
        <v>49</v>
      </c>
      <c r="P722" t="s">
        <v>126</v>
      </c>
      <c r="Q722" s="2">
        <v>23295</v>
      </c>
      <c r="R722" t="s">
        <v>51</v>
      </c>
      <c r="S722" t="s">
        <v>535</v>
      </c>
      <c r="T722" t="s">
        <v>73</v>
      </c>
      <c r="U722">
        <v>81317</v>
      </c>
      <c r="V722" t="s">
        <v>74</v>
      </c>
      <c r="W722" t="s">
        <v>143</v>
      </c>
      <c r="X722" t="s">
        <v>56</v>
      </c>
      <c r="Y722">
        <v>3</v>
      </c>
      <c r="Z722">
        <v>1146</v>
      </c>
      <c r="AA722" t="s">
        <v>5166</v>
      </c>
      <c r="AB722">
        <v>3</v>
      </c>
      <c r="AC722">
        <v>2</v>
      </c>
      <c r="AD722">
        <v>2</v>
      </c>
      <c r="AE722" s="1">
        <v>45105</v>
      </c>
      <c r="AF722" t="s">
        <v>118</v>
      </c>
      <c r="AG722" t="s">
        <v>76</v>
      </c>
      <c r="AH722" t="s">
        <v>60</v>
      </c>
      <c r="AI722" t="s">
        <v>2189</v>
      </c>
      <c r="AJ722" t="s">
        <v>5167</v>
      </c>
      <c r="AK722">
        <v>3</v>
      </c>
      <c r="AL722">
        <v>894.88</v>
      </c>
    </row>
    <row r="723" spans="1:38" x14ac:dyDescent="0.35">
      <c r="A723">
        <v>720</v>
      </c>
      <c r="B723" t="s">
        <v>5168</v>
      </c>
      <c r="C723" t="s">
        <v>5169</v>
      </c>
      <c r="D723" s="1">
        <v>43627</v>
      </c>
      <c r="E723" s="1">
        <v>44619</v>
      </c>
      <c r="F723" t="s">
        <v>1166</v>
      </c>
      <c r="G723" t="s">
        <v>5170</v>
      </c>
      <c r="H723" t="s">
        <v>5171</v>
      </c>
      <c r="I723" t="s">
        <v>237</v>
      </c>
      <c r="J723" t="s">
        <v>86</v>
      </c>
      <c r="K723" t="s">
        <v>87</v>
      </c>
      <c r="L723" t="s">
        <v>86</v>
      </c>
      <c r="M723" t="s">
        <v>138</v>
      </c>
      <c r="N723" t="s">
        <v>5172</v>
      </c>
      <c r="O723" t="s">
        <v>49</v>
      </c>
      <c r="P723" t="s">
        <v>112</v>
      </c>
      <c r="Q723" t="s">
        <v>5173</v>
      </c>
      <c r="R723" t="s">
        <v>51</v>
      </c>
      <c r="S723" t="s">
        <v>230</v>
      </c>
      <c r="T723" t="s">
        <v>53</v>
      </c>
      <c r="U723">
        <v>50894</v>
      </c>
      <c r="V723" t="s">
        <v>129</v>
      </c>
      <c r="W723" t="s">
        <v>101</v>
      </c>
      <c r="X723" t="s">
        <v>56</v>
      </c>
      <c r="Y723">
        <v>3</v>
      </c>
      <c r="Z723">
        <v>1147</v>
      </c>
      <c r="AA723" t="s">
        <v>2398</v>
      </c>
      <c r="AB723">
        <v>1</v>
      </c>
      <c r="AC723">
        <v>3</v>
      </c>
      <c r="AD723">
        <v>5</v>
      </c>
      <c r="AE723" s="1">
        <v>44951</v>
      </c>
      <c r="AF723" t="s">
        <v>58</v>
      </c>
      <c r="AG723" t="s">
        <v>59</v>
      </c>
      <c r="AH723" t="s">
        <v>60</v>
      </c>
      <c r="AI723" t="s">
        <v>5174</v>
      </c>
      <c r="AJ723" t="s">
        <v>5175</v>
      </c>
      <c r="AK723">
        <v>2</v>
      </c>
      <c r="AL723">
        <v>247.58</v>
      </c>
    </row>
    <row r="724" spans="1:38" x14ac:dyDescent="0.35">
      <c r="A724">
        <v>721</v>
      </c>
      <c r="B724" t="s">
        <v>5176</v>
      </c>
      <c r="C724" t="s">
        <v>1909</v>
      </c>
      <c r="D724" s="1">
        <v>43510</v>
      </c>
      <c r="F724" t="s">
        <v>1166</v>
      </c>
      <c r="G724" t="s">
        <v>5177</v>
      </c>
      <c r="H724" t="s">
        <v>5178</v>
      </c>
      <c r="I724" t="s">
        <v>85</v>
      </c>
      <c r="J724" t="s">
        <v>69</v>
      </c>
      <c r="K724" t="s">
        <v>68</v>
      </c>
      <c r="L724" t="s">
        <v>47</v>
      </c>
      <c r="M724" t="s">
        <v>48</v>
      </c>
      <c r="O724" t="s">
        <v>49</v>
      </c>
      <c r="P724" t="s">
        <v>458</v>
      </c>
      <c r="Q724" t="s">
        <v>3556</v>
      </c>
      <c r="R724" t="s">
        <v>51</v>
      </c>
      <c r="S724" t="s">
        <v>646</v>
      </c>
      <c r="T724" t="s">
        <v>53</v>
      </c>
      <c r="U724">
        <v>22415</v>
      </c>
      <c r="V724" t="s">
        <v>129</v>
      </c>
      <c r="W724" t="s">
        <v>116</v>
      </c>
      <c r="X724" t="s">
        <v>56</v>
      </c>
      <c r="Y724">
        <v>3</v>
      </c>
      <c r="Z724">
        <v>1148</v>
      </c>
      <c r="AA724" s="2">
        <v>44961</v>
      </c>
      <c r="AB724">
        <v>4</v>
      </c>
      <c r="AC724">
        <v>1</v>
      </c>
      <c r="AD724">
        <v>3</v>
      </c>
      <c r="AE724" s="1">
        <v>44805</v>
      </c>
      <c r="AF724" t="s">
        <v>221</v>
      </c>
      <c r="AG724" t="s">
        <v>76</v>
      </c>
      <c r="AH724" t="s">
        <v>130</v>
      </c>
      <c r="AI724" t="s">
        <v>5179</v>
      </c>
      <c r="AJ724" t="s">
        <v>5180</v>
      </c>
      <c r="AK724">
        <v>3</v>
      </c>
      <c r="AL724">
        <v>529</v>
      </c>
    </row>
    <row r="725" spans="1:38" x14ac:dyDescent="0.35">
      <c r="A725">
        <v>722</v>
      </c>
      <c r="B725" t="s">
        <v>3993</v>
      </c>
      <c r="C725" t="s">
        <v>5181</v>
      </c>
      <c r="D725" s="1">
        <v>44637</v>
      </c>
      <c r="F725" t="s">
        <v>1166</v>
      </c>
      <c r="G725" t="s">
        <v>5182</v>
      </c>
      <c r="H725" t="s">
        <v>5183</v>
      </c>
      <c r="I725" t="s">
        <v>163</v>
      </c>
      <c r="J725" t="s">
        <v>69</v>
      </c>
      <c r="K725" t="s">
        <v>46</v>
      </c>
      <c r="L725" t="s">
        <v>47</v>
      </c>
      <c r="M725" t="s">
        <v>48</v>
      </c>
      <c r="O725" t="s">
        <v>49</v>
      </c>
      <c r="P725" t="s">
        <v>126</v>
      </c>
      <c r="Q725" t="s">
        <v>5184</v>
      </c>
      <c r="R725" t="s">
        <v>51</v>
      </c>
      <c r="S725" t="s">
        <v>1047</v>
      </c>
      <c r="T725" t="s">
        <v>53</v>
      </c>
      <c r="U725">
        <v>5855</v>
      </c>
      <c r="V725" t="s">
        <v>176</v>
      </c>
      <c r="W725" t="s">
        <v>116</v>
      </c>
      <c r="X725" t="s">
        <v>56</v>
      </c>
      <c r="Y725">
        <v>3</v>
      </c>
      <c r="Z725">
        <v>1149</v>
      </c>
      <c r="AA725" s="2">
        <v>44631</v>
      </c>
      <c r="AB725">
        <v>3</v>
      </c>
      <c r="AC725">
        <v>2</v>
      </c>
      <c r="AD725">
        <v>5</v>
      </c>
      <c r="AE725" s="1">
        <v>45138</v>
      </c>
      <c r="AF725" t="s">
        <v>58</v>
      </c>
      <c r="AG725" t="s">
        <v>76</v>
      </c>
      <c r="AH725" t="s">
        <v>60</v>
      </c>
      <c r="AI725" t="s">
        <v>5185</v>
      </c>
      <c r="AJ725" t="s">
        <v>5186</v>
      </c>
      <c r="AK725">
        <v>5</v>
      </c>
      <c r="AL725">
        <v>483.99</v>
      </c>
    </row>
    <row r="726" spans="1:38" x14ac:dyDescent="0.35">
      <c r="A726">
        <v>723</v>
      </c>
      <c r="B726" t="s">
        <v>5187</v>
      </c>
      <c r="C726" t="s">
        <v>2842</v>
      </c>
      <c r="D726" s="1">
        <v>44048</v>
      </c>
      <c r="F726" t="s">
        <v>40</v>
      </c>
      <c r="G726" t="s">
        <v>5188</v>
      </c>
      <c r="H726" t="s">
        <v>5189</v>
      </c>
      <c r="I726" t="s">
        <v>194</v>
      </c>
      <c r="J726" t="s">
        <v>69</v>
      </c>
      <c r="K726" t="s">
        <v>68</v>
      </c>
      <c r="L726" t="s">
        <v>86</v>
      </c>
      <c r="M726" t="s">
        <v>48</v>
      </c>
      <c r="O726" t="s">
        <v>49</v>
      </c>
      <c r="P726" t="s">
        <v>70</v>
      </c>
      <c r="Q726" s="2">
        <v>29649</v>
      </c>
      <c r="R726" t="s">
        <v>51</v>
      </c>
      <c r="S726" t="s">
        <v>230</v>
      </c>
      <c r="T726" t="s">
        <v>53</v>
      </c>
      <c r="U726">
        <v>64124</v>
      </c>
      <c r="V726" t="s">
        <v>54</v>
      </c>
      <c r="W726" t="s">
        <v>101</v>
      </c>
      <c r="X726" t="s">
        <v>56</v>
      </c>
      <c r="Y726">
        <v>3</v>
      </c>
      <c r="Z726">
        <v>1150</v>
      </c>
      <c r="AA726" t="s">
        <v>1796</v>
      </c>
      <c r="AB726">
        <v>3</v>
      </c>
      <c r="AC726">
        <v>4</v>
      </c>
      <c r="AD726">
        <v>4</v>
      </c>
      <c r="AE726" s="1">
        <v>45080</v>
      </c>
      <c r="AF726" t="s">
        <v>103</v>
      </c>
      <c r="AG726" t="s">
        <v>76</v>
      </c>
      <c r="AH726" t="s">
        <v>77</v>
      </c>
      <c r="AI726" t="s">
        <v>5190</v>
      </c>
      <c r="AJ726" t="s">
        <v>5191</v>
      </c>
      <c r="AK726">
        <v>5</v>
      </c>
      <c r="AL726">
        <v>797.35</v>
      </c>
    </row>
    <row r="727" spans="1:38" x14ac:dyDescent="0.35">
      <c r="A727">
        <v>724</v>
      </c>
      <c r="B727" t="s">
        <v>5192</v>
      </c>
      <c r="C727" t="s">
        <v>5193</v>
      </c>
      <c r="D727" s="1">
        <v>44796</v>
      </c>
      <c r="F727" t="s">
        <v>40</v>
      </c>
      <c r="G727" t="s">
        <v>5194</v>
      </c>
      <c r="H727" t="s">
        <v>5195</v>
      </c>
      <c r="I727" t="s">
        <v>67</v>
      </c>
      <c r="J727" t="s">
        <v>69</v>
      </c>
      <c r="K727" t="s">
        <v>68</v>
      </c>
      <c r="L727" t="s">
        <v>69</v>
      </c>
      <c r="M727" t="s">
        <v>48</v>
      </c>
      <c r="O727" t="s">
        <v>49</v>
      </c>
      <c r="P727" t="s">
        <v>126</v>
      </c>
      <c r="Q727" t="s">
        <v>5196</v>
      </c>
      <c r="R727" t="s">
        <v>51</v>
      </c>
      <c r="S727" t="s">
        <v>115</v>
      </c>
      <c r="T727" t="s">
        <v>73</v>
      </c>
      <c r="U727">
        <v>2497</v>
      </c>
      <c r="V727" t="s">
        <v>176</v>
      </c>
      <c r="W727" t="s">
        <v>55</v>
      </c>
      <c r="X727" t="s">
        <v>56</v>
      </c>
      <c r="Y727">
        <v>3</v>
      </c>
      <c r="Z727">
        <v>1151</v>
      </c>
      <c r="AA727" s="2">
        <v>44907</v>
      </c>
      <c r="AB727">
        <v>5</v>
      </c>
      <c r="AC727">
        <v>3</v>
      </c>
      <c r="AD727">
        <v>1</v>
      </c>
      <c r="AE727" s="1">
        <v>44914</v>
      </c>
      <c r="AF727" t="s">
        <v>103</v>
      </c>
      <c r="AG727" t="s">
        <v>76</v>
      </c>
      <c r="AH727" t="s">
        <v>130</v>
      </c>
      <c r="AI727" t="s">
        <v>5197</v>
      </c>
      <c r="AJ727" t="s">
        <v>5198</v>
      </c>
      <c r="AK727">
        <v>4</v>
      </c>
      <c r="AL727">
        <v>707.59</v>
      </c>
    </row>
    <row r="728" spans="1:38" x14ac:dyDescent="0.35">
      <c r="A728">
        <v>725</v>
      </c>
      <c r="B728" t="s">
        <v>5199</v>
      </c>
      <c r="C728" t="s">
        <v>1703</v>
      </c>
      <c r="D728" s="1">
        <v>44938</v>
      </c>
      <c r="F728" t="s">
        <v>40</v>
      </c>
      <c r="G728" t="s">
        <v>5200</v>
      </c>
      <c r="H728" t="s">
        <v>5201</v>
      </c>
      <c r="I728" t="s">
        <v>43</v>
      </c>
      <c r="J728" t="s">
        <v>86</v>
      </c>
      <c r="K728" t="s">
        <v>68</v>
      </c>
      <c r="L728" t="s">
        <v>86</v>
      </c>
      <c r="M728" t="s">
        <v>48</v>
      </c>
      <c r="O728" t="s">
        <v>49</v>
      </c>
      <c r="P728" t="s">
        <v>153</v>
      </c>
      <c r="Q728" s="2">
        <v>23052</v>
      </c>
      <c r="R728" t="s">
        <v>51</v>
      </c>
      <c r="S728" t="s">
        <v>155</v>
      </c>
      <c r="T728" t="s">
        <v>53</v>
      </c>
      <c r="U728">
        <v>36242</v>
      </c>
      <c r="V728" t="s">
        <v>100</v>
      </c>
      <c r="W728" t="s">
        <v>143</v>
      </c>
      <c r="X728" t="s">
        <v>56</v>
      </c>
      <c r="Y728">
        <v>3</v>
      </c>
      <c r="Z728">
        <v>1152</v>
      </c>
      <c r="AA728" t="s">
        <v>262</v>
      </c>
      <c r="AB728">
        <v>1</v>
      </c>
      <c r="AC728">
        <v>1</v>
      </c>
      <c r="AD728">
        <v>5</v>
      </c>
      <c r="AE728" s="1">
        <v>45014</v>
      </c>
      <c r="AF728" t="s">
        <v>75</v>
      </c>
      <c r="AG728" t="s">
        <v>76</v>
      </c>
      <c r="AH728" t="s">
        <v>77</v>
      </c>
      <c r="AI728" t="s">
        <v>5202</v>
      </c>
      <c r="AJ728" t="s">
        <v>5203</v>
      </c>
      <c r="AK728">
        <v>2</v>
      </c>
      <c r="AL728">
        <v>564.48</v>
      </c>
    </row>
    <row r="729" spans="1:38" x14ac:dyDescent="0.35">
      <c r="A729">
        <v>726</v>
      </c>
      <c r="B729" t="s">
        <v>2504</v>
      </c>
      <c r="C729" t="s">
        <v>2829</v>
      </c>
      <c r="D729" s="1">
        <v>43935</v>
      </c>
      <c r="E729" s="1">
        <v>44449</v>
      </c>
      <c r="F729" t="s">
        <v>40</v>
      </c>
      <c r="G729" t="s">
        <v>5204</v>
      </c>
      <c r="H729" t="s">
        <v>5205</v>
      </c>
      <c r="I729" t="s">
        <v>67</v>
      </c>
      <c r="J729" t="s">
        <v>69</v>
      </c>
      <c r="K729" t="s">
        <v>68</v>
      </c>
      <c r="L729" t="s">
        <v>47</v>
      </c>
      <c r="M729" t="s">
        <v>174</v>
      </c>
      <c r="N729" t="s">
        <v>5206</v>
      </c>
      <c r="O729" t="s">
        <v>49</v>
      </c>
      <c r="P729" t="s">
        <v>126</v>
      </c>
      <c r="Q729" t="s">
        <v>5207</v>
      </c>
      <c r="R729" t="s">
        <v>51</v>
      </c>
      <c r="S729" t="s">
        <v>115</v>
      </c>
      <c r="T729" t="s">
        <v>53</v>
      </c>
      <c r="U729">
        <v>87428</v>
      </c>
      <c r="V729" t="s">
        <v>176</v>
      </c>
      <c r="W729" t="s">
        <v>143</v>
      </c>
      <c r="X729" t="s">
        <v>56</v>
      </c>
      <c r="Y729">
        <v>3</v>
      </c>
      <c r="Z729">
        <v>1153</v>
      </c>
      <c r="AA729" t="s">
        <v>2263</v>
      </c>
      <c r="AB729">
        <v>3</v>
      </c>
      <c r="AC729">
        <v>4</v>
      </c>
      <c r="AD729">
        <v>2</v>
      </c>
      <c r="AE729" s="1">
        <v>44897</v>
      </c>
      <c r="AF729" t="s">
        <v>221</v>
      </c>
      <c r="AG729" t="s">
        <v>59</v>
      </c>
      <c r="AH729" t="s">
        <v>60</v>
      </c>
      <c r="AI729" t="s">
        <v>5208</v>
      </c>
      <c r="AJ729" t="s">
        <v>5209</v>
      </c>
      <c r="AK729">
        <v>4</v>
      </c>
      <c r="AL729">
        <v>555.35</v>
      </c>
    </row>
    <row r="730" spans="1:38" x14ac:dyDescent="0.35">
      <c r="A730">
        <v>727</v>
      </c>
      <c r="B730" t="s">
        <v>3150</v>
      </c>
      <c r="C730" t="s">
        <v>5210</v>
      </c>
      <c r="D730" s="1">
        <v>44466</v>
      </c>
      <c r="E730" s="1">
        <v>44962</v>
      </c>
      <c r="F730" t="s">
        <v>40</v>
      </c>
      <c r="G730" t="s">
        <v>5211</v>
      </c>
      <c r="H730" t="s">
        <v>5212</v>
      </c>
      <c r="I730" t="s">
        <v>194</v>
      </c>
      <c r="J730" t="s">
        <v>86</v>
      </c>
      <c r="K730" t="s">
        <v>46</v>
      </c>
      <c r="L730" t="s">
        <v>69</v>
      </c>
      <c r="M730" t="s">
        <v>195</v>
      </c>
      <c r="N730" t="s">
        <v>5213</v>
      </c>
      <c r="O730" t="s">
        <v>49</v>
      </c>
      <c r="P730" t="s">
        <v>126</v>
      </c>
      <c r="Q730" s="2">
        <v>31788</v>
      </c>
      <c r="R730" t="s">
        <v>51</v>
      </c>
      <c r="S730" t="s">
        <v>115</v>
      </c>
      <c r="T730" t="s">
        <v>53</v>
      </c>
      <c r="U730">
        <v>76772</v>
      </c>
      <c r="V730" t="s">
        <v>54</v>
      </c>
      <c r="W730" t="s">
        <v>116</v>
      </c>
      <c r="X730" t="s">
        <v>56</v>
      </c>
      <c r="Y730">
        <v>3</v>
      </c>
      <c r="Z730">
        <v>1154</v>
      </c>
      <c r="AA730" s="2">
        <v>45175</v>
      </c>
      <c r="AB730">
        <v>1</v>
      </c>
      <c r="AC730">
        <v>3</v>
      </c>
      <c r="AD730">
        <v>2</v>
      </c>
      <c r="AE730" s="1">
        <v>44785</v>
      </c>
      <c r="AF730" t="s">
        <v>75</v>
      </c>
      <c r="AG730" t="s">
        <v>59</v>
      </c>
      <c r="AH730" t="s">
        <v>77</v>
      </c>
      <c r="AI730" t="s">
        <v>5214</v>
      </c>
      <c r="AJ730" t="s">
        <v>5215</v>
      </c>
      <c r="AK730">
        <v>3</v>
      </c>
      <c r="AL730">
        <v>338.48</v>
      </c>
    </row>
    <row r="731" spans="1:38" x14ac:dyDescent="0.35">
      <c r="A731">
        <v>728</v>
      </c>
      <c r="B731" t="s">
        <v>5216</v>
      </c>
      <c r="C731" t="s">
        <v>1486</v>
      </c>
      <c r="D731" s="1">
        <v>43421</v>
      </c>
      <c r="E731" s="1">
        <v>43902</v>
      </c>
      <c r="F731" t="s">
        <v>40</v>
      </c>
      <c r="G731" t="s">
        <v>5217</v>
      </c>
      <c r="H731" t="s">
        <v>5218</v>
      </c>
      <c r="I731" t="s">
        <v>163</v>
      </c>
      <c r="J731" t="s">
        <v>45</v>
      </c>
      <c r="K731" t="s">
        <v>68</v>
      </c>
      <c r="L731" t="s">
        <v>47</v>
      </c>
      <c r="M731" t="s">
        <v>174</v>
      </c>
      <c r="N731" t="s">
        <v>5219</v>
      </c>
      <c r="O731" t="s">
        <v>49</v>
      </c>
      <c r="P731" t="s">
        <v>50</v>
      </c>
      <c r="Q731" s="2">
        <v>18790</v>
      </c>
      <c r="R731" t="s">
        <v>51</v>
      </c>
      <c r="S731" t="s">
        <v>99</v>
      </c>
      <c r="T731" t="s">
        <v>53</v>
      </c>
      <c r="U731">
        <v>21218</v>
      </c>
      <c r="V731" t="s">
        <v>100</v>
      </c>
      <c r="W731" t="s">
        <v>116</v>
      </c>
      <c r="X731" t="s">
        <v>56</v>
      </c>
      <c r="Y731">
        <v>3</v>
      </c>
      <c r="Z731">
        <v>1155</v>
      </c>
      <c r="AA731" t="s">
        <v>811</v>
      </c>
      <c r="AB731">
        <v>2</v>
      </c>
      <c r="AC731">
        <v>3</v>
      </c>
      <c r="AD731">
        <v>1</v>
      </c>
      <c r="AE731" s="1">
        <v>44814</v>
      </c>
      <c r="AF731" t="s">
        <v>118</v>
      </c>
      <c r="AG731" t="s">
        <v>59</v>
      </c>
      <c r="AH731" t="s">
        <v>60</v>
      </c>
      <c r="AI731" t="s">
        <v>5220</v>
      </c>
      <c r="AJ731" t="s">
        <v>5221</v>
      </c>
      <c r="AK731">
        <v>1</v>
      </c>
      <c r="AL731">
        <v>339.01</v>
      </c>
    </row>
    <row r="732" spans="1:38" x14ac:dyDescent="0.35">
      <c r="A732">
        <v>729</v>
      </c>
      <c r="B732" t="s">
        <v>5222</v>
      </c>
      <c r="C732" t="s">
        <v>5223</v>
      </c>
      <c r="D732" s="1">
        <v>43668</v>
      </c>
      <c r="E732" s="1">
        <v>44985</v>
      </c>
      <c r="F732" t="s">
        <v>40</v>
      </c>
      <c r="G732" t="s">
        <v>5224</v>
      </c>
      <c r="H732" t="s">
        <v>5225</v>
      </c>
      <c r="I732" t="s">
        <v>85</v>
      </c>
      <c r="J732" t="s">
        <v>45</v>
      </c>
      <c r="K732" t="s">
        <v>68</v>
      </c>
      <c r="L732" t="s">
        <v>86</v>
      </c>
      <c r="M732" t="s">
        <v>248</v>
      </c>
      <c r="N732" t="s">
        <v>5226</v>
      </c>
      <c r="O732" t="s">
        <v>49</v>
      </c>
      <c r="P732" t="s">
        <v>1504</v>
      </c>
      <c r="Q732" t="s">
        <v>5227</v>
      </c>
      <c r="R732" t="s">
        <v>51</v>
      </c>
      <c r="S732" t="s">
        <v>646</v>
      </c>
      <c r="T732" t="s">
        <v>73</v>
      </c>
      <c r="U732">
        <v>94316</v>
      </c>
      <c r="V732" t="s">
        <v>74</v>
      </c>
      <c r="W732" t="s">
        <v>116</v>
      </c>
      <c r="X732" t="s">
        <v>56</v>
      </c>
      <c r="Y732">
        <v>3</v>
      </c>
      <c r="Z732">
        <v>1156</v>
      </c>
      <c r="AA732" s="2">
        <v>45265</v>
      </c>
      <c r="AB732">
        <v>1</v>
      </c>
      <c r="AC732">
        <v>5</v>
      </c>
      <c r="AD732">
        <v>2</v>
      </c>
      <c r="AE732" s="1">
        <v>44808</v>
      </c>
      <c r="AF732" t="s">
        <v>75</v>
      </c>
      <c r="AG732" t="s">
        <v>59</v>
      </c>
      <c r="AH732" t="s">
        <v>77</v>
      </c>
      <c r="AI732" t="s">
        <v>5228</v>
      </c>
      <c r="AJ732" t="s">
        <v>5229</v>
      </c>
      <c r="AK732">
        <v>5</v>
      </c>
      <c r="AL732">
        <v>939.49</v>
      </c>
    </row>
    <row r="733" spans="1:38" x14ac:dyDescent="0.35">
      <c r="A733">
        <v>730</v>
      </c>
      <c r="B733" t="s">
        <v>5230</v>
      </c>
      <c r="C733" t="s">
        <v>5231</v>
      </c>
      <c r="D733" s="1">
        <v>43506</v>
      </c>
      <c r="F733" t="s">
        <v>40</v>
      </c>
      <c r="G733" t="s">
        <v>5232</v>
      </c>
      <c r="H733" t="s">
        <v>5233</v>
      </c>
      <c r="I733" t="s">
        <v>237</v>
      </c>
      <c r="J733" t="s">
        <v>69</v>
      </c>
      <c r="K733" t="s">
        <v>68</v>
      </c>
      <c r="L733" t="s">
        <v>47</v>
      </c>
      <c r="M733" t="s">
        <v>48</v>
      </c>
      <c r="O733" t="s">
        <v>49</v>
      </c>
      <c r="P733" t="s">
        <v>458</v>
      </c>
      <c r="Q733" t="s">
        <v>5234</v>
      </c>
      <c r="R733" t="s">
        <v>51</v>
      </c>
      <c r="S733" t="s">
        <v>354</v>
      </c>
      <c r="T733" t="s">
        <v>73</v>
      </c>
      <c r="U733">
        <v>39746</v>
      </c>
      <c r="V733" t="s">
        <v>74</v>
      </c>
      <c r="W733" t="s">
        <v>116</v>
      </c>
      <c r="X733" t="s">
        <v>56</v>
      </c>
      <c r="Y733">
        <v>3</v>
      </c>
      <c r="Z733">
        <v>1157</v>
      </c>
      <c r="AA733" s="2">
        <v>45083</v>
      </c>
      <c r="AB733">
        <v>1</v>
      </c>
      <c r="AC733">
        <v>4</v>
      </c>
      <c r="AD733">
        <v>2</v>
      </c>
      <c r="AE733" s="1">
        <v>44845</v>
      </c>
      <c r="AF733" t="s">
        <v>118</v>
      </c>
      <c r="AG733" t="s">
        <v>76</v>
      </c>
      <c r="AH733" t="s">
        <v>130</v>
      </c>
      <c r="AI733" t="s">
        <v>5235</v>
      </c>
      <c r="AJ733" t="s">
        <v>5236</v>
      </c>
      <c r="AK733">
        <v>1</v>
      </c>
      <c r="AL733">
        <v>276.47000000000003</v>
      </c>
    </row>
    <row r="734" spans="1:38" x14ac:dyDescent="0.35">
      <c r="A734">
        <v>731</v>
      </c>
      <c r="B734" t="s">
        <v>5237</v>
      </c>
      <c r="C734" t="s">
        <v>2420</v>
      </c>
      <c r="D734" s="1">
        <v>43426</v>
      </c>
      <c r="E734" s="1">
        <v>44031</v>
      </c>
      <c r="F734" t="s">
        <v>40</v>
      </c>
      <c r="G734" t="s">
        <v>5238</v>
      </c>
      <c r="H734" t="s">
        <v>5239</v>
      </c>
      <c r="I734" t="s">
        <v>184</v>
      </c>
      <c r="J734" t="s">
        <v>86</v>
      </c>
      <c r="K734" t="s">
        <v>68</v>
      </c>
      <c r="L734" t="s">
        <v>86</v>
      </c>
      <c r="M734" t="s">
        <v>174</v>
      </c>
      <c r="N734" t="s">
        <v>5240</v>
      </c>
      <c r="O734" t="s">
        <v>49</v>
      </c>
      <c r="P734" t="s">
        <v>126</v>
      </c>
      <c r="Q734" s="2">
        <v>21282</v>
      </c>
      <c r="R734" t="s">
        <v>51</v>
      </c>
      <c r="S734" t="s">
        <v>142</v>
      </c>
      <c r="T734" t="s">
        <v>73</v>
      </c>
      <c r="U734">
        <v>96001</v>
      </c>
      <c r="V734" t="s">
        <v>176</v>
      </c>
      <c r="W734" t="s">
        <v>55</v>
      </c>
      <c r="X734" t="s">
        <v>56</v>
      </c>
      <c r="Y734">
        <v>3</v>
      </c>
      <c r="Z734">
        <v>1158</v>
      </c>
      <c r="AA734" t="s">
        <v>1740</v>
      </c>
      <c r="AB734">
        <v>2</v>
      </c>
      <c r="AC734">
        <v>4</v>
      </c>
      <c r="AD734">
        <v>4</v>
      </c>
      <c r="AE734" s="1">
        <v>44818</v>
      </c>
      <c r="AF734" t="s">
        <v>75</v>
      </c>
      <c r="AG734" t="s">
        <v>76</v>
      </c>
      <c r="AH734" t="s">
        <v>104</v>
      </c>
      <c r="AI734" t="s">
        <v>5241</v>
      </c>
      <c r="AJ734" t="s">
        <v>5242</v>
      </c>
      <c r="AK734">
        <v>3</v>
      </c>
      <c r="AL734">
        <v>154.71</v>
      </c>
    </row>
    <row r="735" spans="1:38" x14ac:dyDescent="0.35">
      <c r="A735">
        <v>732</v>
      </c>
      <c r="B735" t="s">
        <v>2339</v>
      </c>
      <c r="C735" t="s">
        <v>5109</v>
      </c>
      <c r="D735" s="1">
        <v>45039</v>
      </c>
      <c r="F735" t="s">
        <v>40</v>
      </c>
      <c r="G735" t="s">
        <v>5243</v>
      </c>
      <c r="H735" t="s">
        <v>5244</v>
      </c>
      <c r="I735" t="s">
        <v>111</v>
      </c>
      <c r="J735" t="s">
        <v>69</v>
      </c>
      <c r="K735" t="s">
        <v>68</v>
      </c>
      <c r="L735" t="s">
        <v>47</v>
      </c>
      <c r="M735" t="s">
        <v>48</v>
      </c>
      <c r="O735" t="s">
        <v>49</v>
      </c>
      <c r="P735" t="s">
        <v>206</v>
      </c>
      <c r="Q735" s="2">
        <v>28920</v>
      </c>
      <c r="R735" t="s">
        <v>51</v>
      </c>
      <c r="S735" t="s">
        <v>209</v>
      </c>
      <c r="T735" t="s">
        <v>73</v>
      </c>
      <c r="U735">
        <v>62733</v>
      </c>
      <c r="V735" t="s">
        <v>100</v>
      </c>
      <c r="W735" t="s">
        <v>143</v>
      </c>
      <c r="X735" t="s">
        <v>56</v>
      </c>
      <c r="Y735">
        <v>3</v>
      </c>
      <c r="Z735">
        <v>1159</v>
      </c>
      <c r="AA735" t="s">
        <v>4528</v>
      </c>
      <c r="AB735">
        <v>1</v>
      </c>
      <c r="AC735">
        <v>2</v>
      </c>
      <c r="AD735">
        <v>4</v>
      </c>
      <c r="AE735" s="1">
        <v>44922</v>
      </c>
      <c r="AF735" t="s">
        <v>58</v>
      </c>
      <c r="AG735" t="s">
        <v>76</v>
      </c>
      <c r="AH735" t="s">
        <v>60</v>
      </c>
      <c r="AI735" t="s">
        <v>5245</v>
      </c>
      <c r="AJ735" t="s">
        <v>5246</v>
      </c>
      <c r="AK735">
        <v>3</v>
      </c>
      <c r="AL735">
        <v>674.24</v>
      </c>
    </row>
    <row r="736" spans="1:38" x14ac:dyDescent="0.35">
      <c r="A736">
        <v>733</v>
      </c>
      <c r="B736" t="s">
        <v>3222</v>
      </c>
      <c r="C736" t="s">
        <v>5247</v>
      </c>
      <c r="D736" s="1">
        <v>44921</v>
      </c>
      <c r="E736" s="1">
        <v>45069</v>
      </c>
      <c r="F736" t="s">
        <v>40</v>
      </c>
      <c r="G736" t="s">
        <v>5248</v>
      </c>
      <c r="H736" t="s">
        <v>5249</v>
      </c>
      <c r="I736" t="s">
        <v>137</v>
      </c>
      <c r="J736" t="s">
        <v>69</v>
      </c>
      <c r="K736" t="s">
        <v>87</v>
      </c>
      <c r="L736" t="s">
        <v>86</v>
      </c>
      <c r="M736" t="s">
        <v>195</v>
      </c>
      <c r="N736" t="s">
        <v>5250</v>
      </c>
      <c r="O736" t="s">
        <v>49</v>
      </c>
      <c r="P736" t="s">
        <v>112</v>
      </c>
      <c r="Q736" s="2">
        <v>28042</v>
      </c>
      <c r="R736" t="s">
        <v>51</v>
      </c>
      <c r="S736" t="s">
        <v>435</v>
      </c>
      <c r="T736" t="s">
        <v>53</v>
      </c>
      <c r="U736">
        <v>66418</v>
      </c>
      <c r="V736" t="s">
        <v>176</v>
      </c>
      <c r="W736" t="s">
        <v>101</v>
      </c>
      <c r="X736" t="s">
        <v>56</v>
      </c>
      <c r="Y736">
        <v>3</v>
      </c>
      <c r="Z736">
        <v>1160</v>
      </c>
      <c r="AA736" t="s">
        <v>5251</v>
      </c>
      <c r="AB736">
        <v>4</v>
      </c>
      <c r="AC736">
        <v>2</v>
      </c>
      <c r="AD736">
        <v>3</v>
      </c>
      <c r="AE736" s="1">
        <v>44872</v>
      </c>
      <c r="AF736" t="s">
        <v>58</v>
      </c>
      <c r="AG736" t="s">
        <v>76</v>
      </c>
      <c r="AH736" t="s">
        <v>60</v>
      </c>
      <c r="AI736" t="s">
        <v>5252</v>
      </c>
      <c r="AJ736" t="s">
        <v>5253</v>
      </c>
      <c r="AK736">
        <v>2</v>
      </c>
      <c r="AL736">
        <v>137.96</v>
      </c>
    </row>
    <row r="737" spans="1:38" x14ac:dyDescent="0.35">
      <c r="A737">
        <v>734</v>
      </c>
      <c r="B737" t="s">
        <v>5254</v>
      </c>
      <c r="C737" t="s">
        <v>1420</v>
      </c>
      <c r="D737" s="1">
        <v>43996</v>
      </c>
      <c r="F737" t="s">
        <v>40</v>
      </c>
      <c r="G737" t="s">
        <v>5255</v>
      </c>
      <c r="H737" t="s">
        <v>5256</v>
      </c>
      <c r="I737" t="s">
        <v>237</v>
      </c>
      <c r="J737" t="s">
        <v>45</v>
      </c>
      <c r="K737" t="s">
        <v>87</v>
      </c>
      <c r="L737" t="s">
        <v>69</v>
      </c>
      <c r="M737" t="s">
        <v>48</v>
      </c>
      <c r="O737" t="s">
        <v>49</v>
      </c>
      <c r="P737" t="s">
        <v>795</v>
      </c>
      <c r="Q737" t="s">
        <v>5257</v>
      </c>
      <c r="R737" t="s">
        <v>51</v>
      </c>
      <c r="S737" t="s">
        <v>1713</v>
      </c>
      <c r="T737" t="s">
        <v>53</v>
      </c>
      <c r="U737">
        <v>78453</v>
      </c>
      <c r="V737" t="s">
        <v>100</v>
      </c>
      <c r="W737" t="s">
        <v>55</v>
      </c>
      <c r="X737" t="s">
        <v>56</v>
      </c>
      <c r="Y737">
        <v>3</v>
      </c>
      <c r="Z737">
        <v>1161</v>
      </c>
      <c r="AA737" s="2">
        <v>45173</v>
      </c>
      <c r="AB737">
        <v>3</v>
      </c>
      <c r="AC737">
        <v>4</v>
      </c>
      <c r="AD737">
        <v>4</v>
      </c>
      <c r="AE737" s="1">
        <v>44878</v>
      </c>
      <c r="AF737" t="s">
        <v>118</v>
      </c>
      <c r="AG737" t="s">
        <v>59</v>
      </c>
      <c r="AH737" t="s">
        <v>130</v>
      </c>
      <c r="AI737" t="s">
        <v>5258</v>
      </c>
      <c r="AJ737" t="s">
        <v>5259</v>
      </c>
      <c r="AK737">
        <v>5</v>
      </c>
      <c r="AL737">
        <v>926.85</v>
      </c>
    </row>
    <row r="738" spans="1:38" x14ac:dyDescent="0.35">
      <c r="A738">
        <v>735</v>
      </c>
      <c r="B738" t="s">
        <v>5260</v>
      </c>
      <c r="C738" t="s">
        <v>1689</v>
      </c>
      <c r="D738" s="1">
        <v>44649</v>
      </c>
      <c r="E738" s="1">
        <v>45066</v>
      </c>
      <c r="F738" t="s">
        <v>40</v>
      </c>
      <c r="G738" t="s">
        <v>5261</v>
      </c>
      <c r="H738" t="s">
        <v>5262</v>
      </c>
      <c r="I738" t="s">
        <v>137</v>
      </c>
      <c r="J738" t="s">
        <v>86</v>
      </c>
      <c r="K738" t="s">
        <v>46</v>
      </c>
      <c r="L738" t="s">
        <v>47</v>
      </c>
      <c r="M738" t="s">
        <v>174</v>
      </c>
      <c r="N738" t="s">
        <v>5263</v>
      </c>
      <c r="O738" t="s">
        <v>49</v>
      </c>
      <c r="P738" t="s">
        <v>112</v>
      </c>
      <c r="Q738" t="s">
        <v>5264</v>
      </c>
      <c r="R738" t="s">
        <v>51</v>
      </c>
      <c r="S738" t="s">
        <v>115</v>
      </c>
      <c r="T738" t="s">
        <v>53</v>
      </c>
      <c r="U738">
        <v>85444</v>
      </c>
      <c r="V738" t="s">
        <v>176</v>
      </c>
      <c r="W738" t="s">
        <v>55</v>
      </c>
      <c r="X738" t="s">
        <v>56</v>
      </c>
      <c r="Y738">
        <v>3</v>
      </c>
      <c r="Z738">
        <v>1162</v>
      </c>
      <c r="AA738" s="2">
        <v>44691</v>
      </c>
      <c r="AB738">
        <v>3</v>
      </c>
      <c r="AC738">
        <v>3</v>
      </c>
      <c r="AD738">
        <v>2</v>
      </c>
      <c r="AE738" s="1">
        <v>44806</v>
      </c>
      <c r="AF738" t="s">
        <v>221</v>
      </c>
      <c r="AG738" t="s">
        <v>76</v>
      </c>
      <c r="AH738" t="s">
        <v>77</v>
      </c>
      <c r="AI738" t="s">
        <v>5265</v>
      </c>
      <c r="AJ738" t="s">
        <v>5266</v>
      </c>
      <c r="AK738">
        <v>1</v>
      </c>
      <c r="AL738">
        <v>846.55</v>
      </c>
    </row>
    <row r="739" spans="1:38" x14ac:dyDescent="0.35">
      <c r="A739">
        <v>736</v>
      </c>
      <c r="B739" t="s">
        <v>5267</v>
      </c>
      <c r="C739" t="s">
        <v>5268</v>
      </c>
      <c r="D739" s="1">
        <v>44913</v>
      </c>
      <c r="F739" t="s">
        <v>5007</v>
      </c>
      <c r="G739" t="s">
        <v>5269</v>
      </c>
      <c r="H739" t="s">
        <v>5270</v>
      </c>
      <c r="I739" t="s">
        <v>163</v>
      </c>
      <c r="J739" t="s">
        <v>45</v>
      </c>
      <c r="K739" t="s">
        <v>68</v>
      </c>
      <c r="L739" t="s">
        <v>69</v>
      </c>
      <c r="M739" t="s">
        <v>48</v>
      </c>
      <c r="O739" t="s">
        <v>49</v>
      </c>
      <c r="P739" t="s">
        <v>250</v>
      </c>
      <c r="Q739" s="2">
        <v>35248</v>
      </c>
      <c r="R739" t="s">
        <v>51</v>
      </c>
      <c r="S739" t="s">
        <v>354</v>
      </c>
      <c r="T739" t="s">
        <v>53</v>
      </c>
      <c r="U739">
        <v>93166</v>
      </c>
      <c r="V739" t="s">
        <v>54</v>
      </c>
      <c r="W739" t="s">
        <v>143</v>
      </c>
      <c r="X739" t="s">
        <v>56</v>
      </c>
      <c r="Y739">
        <v>3</v>
      </c>
      <c r="Z739">
        <v>1163</v>
      </c>
      <c r="AA739" t="s">
        <v>262</v>
      </c>
      <c r="AB739">
        <v>1</v>
      </c>
      <c r="AC739">
        <v>2</v>
      </c>
      <c r="AD739">
        <v>3</v>
      </c>
      <c r="AE739" s="1">
        <v>44980</v>
      </c>
      <c r="AF739" t="s">
        <v>221</v>
      </c>
      <c r="AG739" t="s">
        <v>76</v>
      </c>
      <c r="AH739" t="s">
        <v>130</v>
      </c>
      <c r="AI739" t="s">
        <v>5271</v>
      </c>
      <c r="AJ739" t="s">
        <v>5272</v>
      </c>
      <c r="AK739">
        <v>3</v>
      </c>
      <c r="AL739">
        <v>734.77</v>
      </c>
    </row>
    <row r="740" spans="1:38" x14ac:dyDescent="0.35">
      <c r="A740">
        <v>737</v>
      </c>
      <c r="B740" t="s">
        <v>2198</v>
      </c>
      <c r="C740" t="s">
        <v>5273</v>
      </c>
      <c r="D740" s="1">
        <v>43545</v>
      </c>
      <c r="F740" t="s">
        <v>5007</v>
      </c>
      <c r="G740" t="s">
        <v>5274</v>
      </c>
      <c r="H740" t="s">
        <v>5275</v>
      </c>
      <c r="I740" t="s">
        <v>85</v>
      </c>
      <c r="J740" t="s">
        <v>69</v>
      </c>
      <c r="K740" t="s">
        <v>68</v>
      </c>
      <c r="L740" t="s">
        <v>69</v>
      </c>
      <c r="M740" t="s">
        <v>48</v>
      </c>
      <c r="O740" t="s">
        <v>49</v>
      </c>
      <c r="P740" t="s">
        <v>89</v>
      </c>
      <c r="Q740" t="s">
        <v>5276</v>
      </c>
      <c r="R740" t="s">
        <v>51</v>
      </c>
      <c r="S740" t="s">
        <v>5277</v>
      </c>
      <c r="T740" t="s">
        <v>53</v>
      </c>
      <c r="U740">
        <v>12732</v>
      </c>
      <c r="V740" t="s">
        <v>100</v>
      </c>
      <c r="W740" t="s">
        <v>116</v>
      </c>
      <c r="X740" t="s">
        <v>56</v>
      </c>
      <c r="Y740">
        <v>3</v>
      </c>
      <c r="Z740">
        <v>1164</v>
      </c>
      <c r="AA740" t="s">
        <v>575</v>
      </c>
      <c r="AB740">
        <v>5</v>
      </c>
      <c r="AC740">
        <v>5</v>
      </c>
      <c r="AD740">
        <v>5</v>
      </c>
      <c r="AE740" s="1">
        <v>44986</v>
      </c>
      <c r="AF740" t="s">
        <v>118</v>
      </c>
      <c r="AG740" t="s">
        <v>59</v>
      </c>
      <c r="AH740" t="s">
        <v>77</v>
      </c>
      <c r="AI740" t="s">
        <v>5278</v>
      </c>
      <c r="AJ740" t="s">
        <v>5279</v>
      </c>
      <c r="AK740">
        <v>3</v>
      </c>
      <c r="AL740">
        <v>315.08999999999997</v>
      </c>
    </row>
    <row r="741" spans="1:38" x14ac:dyDescent="0.35">
      <c r="A741">
        <v>738</v>
      </c>
      <c r="B741" t="s">
        <v>5280</v>
      </c>
      <c r="C741" t="s">
        <v>4594</v>
      </c>
      <c r="D741" s="1">
        <v>44235</v>
      </c>
      <c r="F741" t="s">
        <v>5007</v>
      </c>
      <c r="G741" t="s">
        <v>5281</v>
      </c>
      <c r="H741" t="s">
        <v>5282</v>
      </c>
      <c r="I741" t="s">
        <v>125</v>
      </c>
      <c r="J741" t="s">
        <v>86</v>
      </c>
      <c r="K741" t="s">
        <v>46</v>
      </c>
      <c r="L741" t="s">
        <v>86</v>
      </c>
      <c r="M741" t="s">
        <v>48</v>
      </c>
      <c r="O741" t="s">
        <v>49</v>
      </c>
      <c r="P741" t="s">
        <v>126</v>
      </c>
      <c r="Q741" s="2">
        <v>36047</v>
      </c>
      <c r="R741" t="s">
        <v>51</v>
      </c>
      <c r="S741" t="s">
        <v>115</v>
      </c>
      <c r="T741" t="s">
        <v>53</v>
      </c>
      <c r="U741">
        <v>48895</v>
      </c>
      <c r="V741" t="s">
        <v>100</v>
      </c>
      <c r="W741" t="s">
        <v>55</v>
      </c>
      <c r="X741" t="s">
        <v>56</v>
      </c>
      <c r="Y741">
        <v>3</v>
      </c>
      <c r="Z741">
        <v>1165</v>
      </c>
      <c r="AA741" s="2">
        <v>45170</v>
      </c>
      <c r="AB741">
        <v>3</v>
      </c>
      <c r="AC741">
        <v>3</v>
      </c>
      <c r="AD741">
        <v>1</v>
      </c>
      <c r="AE741" s="1">
        <v>44831</v>
      </c>
      <c r="AF741" t="s">
        <v>221</v>
      </c>
      <c r="AG741" t="s">
        <v>59</v>
      </c>
      <c r="AH741" t="s">
        <v>130</v>
      </c>
      <c r="AI741" t="s">
        <v>5283</v>
      </c>
      <c r="AJ741" t="s">
        <v>5284</v>
      </c>
      <c r="AK741">
        <v>3</v>
      </c>
      <c r="AL741">
        <v>686.05</v>
      </c>
    </row>
    <row r="742" spans="1:38" x14ac:dyDescent="0.35">
      <c r="A742">
        <v>739</v>
      </c>
      <c r="B742" t="s">
        <v>5285</v>
      </c>
      <c r="C742" t="s">
        <v>5286</v>
      </c>
      <c r="D742" s="1">
        <v>44718</v>
      </c>
      <c r="F742" t="s">
        <v>1166</v>
      </c>
      <c r="G742" t="s">
        <v>3984</v>
      </c>
      <c r="H742" t="s">
        <v>5287</v>
      </c>
      <c r="I742" t="s">
        <v>137</v>
      </c>
      <c r="J742" t="s">
        <v>86</v>
      </c>
      <c r="K742" t="s">
        <v>68</v>
      </c>
      <c r="L742" t="s">
        <v>47</v>
      </c>
      <c r="M742" t="s">
        <v>48</v>
      </c>
      <c r="O742" t="s">
        <v>49</v>
      </c>
      <c r="P742" t="s">
        <v>126</v>
      </c>
      <c r="Q742" t="s">
        <v>5288</v>
      </c>
      <c r="R742" t="s">
        <v>51</v>
      </c>
      <c r="S742" t="s">
        <v>326</v>
      </c>
      <c r="T742" t="s">
        <v>73</v>
      </c>
      <c r="U742">
        <v>73043</v>
      </c>
      <c r="V742" t="s">
        <v>100</v>
      </c>
      <c r="W742" t="s">
        <v>116</v>
      </c>
      <c r="X742" t="s">
        <v>56</v>
      </c>
      <c r="Y742">
        <v>3</v>
      </c>
      <c r="Z742">
        <v>1166</v>
      </c>
      <c r="AA742" t="s">
        <v>881</v>
      </c>
      <c r="AB742">
        <v>2</v>
      </c>
      <c r="AC742">
        <v>1</v>
      </c>
      <c r="AD742">
        <v>4</v>
      </c>
      <c r="AE742" s="1">
        <v>44783</v>
      </c>
      <c r="AF742" t="s">
        <v>221</v>
      </c>
      <c r="AG742" t="s">
        <v>76</v>
      </c>
      <c r="AH742" t="s">
        <v>130</v>
      </c>
      <c r="AI742" t="s">
        <v>5289</v>
      </c>
      <c r="AJ742" t="s">
        <v>5290</v>
      </c>
      <c r="AK742">
        <v>4</v>
      </c>
      <c r="AL742">
        <v>942.51</v>
      </c>
    </row>
    <row r="743" spans="1:38" x14ac:dyDescent="0.35">
      <c r="A743">
        <v>740</v>
      </c>
      <c r="B743" t="s">
        <v>5291</v>
      </c>
      <c r="C743" t="s">
        <v>5292</v>
      </c>
      <c r="D743" s="1">
        <v>44501</v>
      </c>
      <c r="F743" t="s">
        <v>1166</v>
      </c>
      <c r="G743" t="s">
        <v>5293</v>
      </c>
      <c r="H743" t="s">
        <v>5294</v>
      </c>
      <c r="I743" t="s">
        <v>163</v>
      </c>
      <c r="J743" t="s">
        <v>45</v>
      </c>
      <c r="K743" t="s">
        <v>87</v>
      </c>
      <c r="L743" t="s">
        <v>86</v>
      </c>
      <c r="M743" t="s">
        <v>48</v>
      </c>
      <c r="O743" t="s">
        <v>49</v>
      </c>
      <c r="P743" t="s">
        <v>126</v>
      </c>
      <c r="Q743" s="2">
        <v>20098</v>
      </c>
      <c r="R743" t="s">
        <v>51</v>
      </c>
      <c r="S743" t="s">
        <v>115</v>
      </c>
      <c r="T743" t="s">
        <v>53</v>
      </c>
      <c r="U743">
        <v>69064</v>
      </c>
      <c r="V743" t="s">
        <v>100</v>
      </c>
      <c r="W743" t="s">
        <v>101</v>
      </c>
      <c r="X743" t="s">
        <v>56</v>
      </c>
      <c r="Y743">
        <v>3</v>
      </c>
      <c r="Z743">
        <v>1167</v>
      </c>
      <c r="AA743" t="s">
        <v>4435</v>
      </c>
      <c r="AB743">
        <v>2</v>
      </c>
      <c r="AC743">
        <v>3</v>
      </c>
      <c r="AD743">
        <v>4</v>
      </c>
      <c r="AE743" s="1">
        <v>44980</v>
      </c>
      <c r="AF743" t="s">
        <v>103</v>
      </c>
      <c r="AG743" t="s">
        <v>59</v>
      </c>
      <c r="AH743" t="s">
        <v>60</v>
      </c>
      <c r="AI743" t="s">
        <v>5295</v>
      </c>
      <c r="AJ743" t="s">
        <v>5296</v>
      </c>
      <c r="AK743">
        <v>4</v>
      </c>
      <c r="AL743">
        <v>782.82</v>
      </c>
    </row>
    <row r="744" spans="1:38" x14ac:dyDescent="0.35">
      <c r="A744">
        <v>741</v>
      </c>
      <c r="B744" t="s">
        <v>5297</v>
      </c>
      <c r="C744" t="s">
        <v>5298</v>
      </c>
      <c r="D744" s="1">
        <v>44945</v>
      </c>
      <c r="F744" t="s">
        <v>1166</v>
      </c>
      <c r="G744" t="s">
        <v>5299</v>
      </c>
      <c r="H744" t="s">
        <v>5300</v>
      </c>
      <c r="I744" t="s">
        <v>85</v>
      </c>
      <c r="J744" t="s">
        <v>45</v>
      </c>
      <c r="K744" t="s">
        <v>68</v>
      </c>
      <c r="L744" t="s">
        <v>86</v>
      </c>
      <c r="M744" t="s">
        <v>48</v>
      </c>
      <c r="O744" t="s">
        <v>49</v>
      </c>
      <c r="P744" t="s">
        <v>126</v>
      </c>
      <c r="Q744" s="2">
        <v>18902</v>
      </c>
      <c r="R744" t="s">
        <v>51</v>
      </c>
      <c r="S744" t="s">
        <v>90</v>
      </c>
      <c r="T744" t="s">
        <v>53</v>
      </c>
      <c r="U744">
        <v>85041</v>
      </c>
      <c r="V744" t="s">
        <v>54</v>
      </c>
      <c r="W744" t="s">
        <v>116</v>
      </c>
      <c r="X744" t="s">
        <v>56</v>
      </c>
      <c r="Y744">
        <v>3</v>
      </c>
      <c r="Z744">
        <v>1168</v>
      </c>
      <c r="AA744" t="s">
        <v>1640</v>
      </c>
      <c r="AB744">
        <v>2</v>
      </c>
      <c r="AC744">
        <v>2</v>
      </c>
      <c r="AD744">
        <v>2</v>
      </c>
      <c r="AE744" s="1">
        <v>44806</v>
      </c>
      <c r="AF744" t="s">
        <v>103</v>
      </c>
      <c r="AG744" t="s">
        <v>59</v>
      </c>
      <c r="AH744" t="s">
        <v>60</v>
      </c>
      <c r="AI744" t="s">
        <v>5301</v>
      </c>
      <c r="AJ744" t="s">
        <v>5302</v>
      </c>
      <c r="AK744">
        <v>1</v>
      </c>
      <c r="AL744">
        <v>370.64</v>
      </c>
    </row>
    <row r="745" spans="1:38" x14ac:dyDescent="0.35">
      <c r="A745">
        <v>742</v>
      </c>
      <c r="B745" t="s">
        <v>5303</v>
      </c>
      <c r="C745" t="s">
        <v>2751</v>
      </c>
      <c r="D745" s="1">
        <v>44042</v>
      </c>
      <c r="F745" t="s">
        <v>1166</v>
      </c>
      <c r="G745" t="s">
        <v>5304</v>
      </c>
      <c r="H745" t="s">
        <v>5305</v>
      </c>
      <c r="I745" t="s">
        <v>125</v>
      </c>
      <c r="J745" t="s">
        <v>45</v>
      </c>
      <c r="K745" t="s">
        <v>87</v>
      </c>
      <c r="L745" t="s">
        <v>69</v>
      </c>
      <c r="M745" t="s">
        <v>48</v>
      </c>
      <c r="O745" t="s">
        <v>49</v>
      </c>
      <c r="P745" t="s">
        <v>126</v>
      </c>
      <c r="Q745" t="s">
        <v>5306</v>
      </c>
      <c r="R745" t="s">
        <v>51</v>
      </c>
      <c r="S745" t="s">
        <v>310</v>
      </c>
      <c r="T745" t="s">
        <v>53</v>
      </c>
      <c r="U745">
        <v>66037</v>
      </c>
      <c r="V745" t="s">
        <v>176</v>
      </c>
      <c r="W745" t="s">
        <v>101</v>
      </c>
      <c r="X745" t="s">
        <v>56</v>
      </c>
      <c r="Y745">
        <v>3</v>
      </c>
      <c r="Z745">
        <v>1169</v>
      </c>
      <c r="AA745" s="2">
        <v>44993</v>
      </c>
      <c r="AB745">
        <v>1</v>
      </c>
      <c r="AC745">
        <v>3</v>
      </c>
      <c r="AD745">
        <v>2</v>
      </c>
      <c r="AE745" s="1">
        <v>45107</v>
      </c>
      <c r="AF745" t="s">
        <v>118</v>
      </c>
      <c r="AG745" t="s">
        <v>59</v>
      </c>
      <c r="AH745" t="s">
        <v>77</v>
      </c>
      <c r="AI745" t="s">
        <v>5307</v>
      </c>
      <c r="AJ745" t="s">
        <v>5308</v>
      </c>
      <c r="AK745">
        <v>1</v>
      </c>
      <c r="AL745">
        <v>487.66</v>
      </c>
    </row>
    <row r="746" spans="1:38" x14ac:dyDescent="0.35">
      <c r="A746">
        <v>743</v>
      </c>
      <c r="B746" t="s">
        <v>1735</v>
      </c>
      <c r="C746" t="s">
        <v>2842</v>
      </c>
      <c r="D746" s="1">
        <v>45123</v>
      </c>
      <c r="F746" t="s">
        <v>1166</v>
      </c>
      <c r="G746" t="s">
        <v>5309</v>
      </c>
      <c r="H746" t="s">
        <v>5310</v>
      </c>
      <c r="I746" t="s">
        <v>43</v>
      </c>
      <c r="J746" t="s">
        <v>69</v>
      </c>
      <c r="K746" t="s">
        <v>46</v>
      </c>
      <c r="L746" t="s">
        <v>86</v>
      </c>
      <c r="M746" t="s">
        <v>48</v>
      </c>
      <c r="O746" t="s">
        <v>49</v>
      </c>
      <c r="P746" t="s">
        <v>1269</v>
      </c>
      <c r="Q746" t="s">
        <v>5311</v>
      </c>
      <c r="R746" t="s">
        <v>51</v>
      </c>
      <c r="S746" t="s">
        <v>115</v>
      </c>
      <c r="T746" t="s">
        <v>53</v>
      </c>
      <c r="U746">
        <v>53112</v>
      </c>
      <c r="V746" t="s">
        <v>129</v>
      </c>
      <c r="W746" t="s">
        <v>101</v>
      </c>
      <c r="X746" t="s">
        <v>56</v>
      </c>
      <c r="Y746">
        <v>3</v>
      </c>
      <c r="Z746">
        <v>1170</v>
      </c>
      <c r="AA746" s="2">
        <v>45048</v>
      </c>
      <c r="AB746">
        <v>1</v>
      </c>
      <c r="AC746">
        <v>5</v>
      </c>
      <c r="AD746">
        <v>4</v>
      </c>
      <c r="AE746" s="1">
        <v>45142</v>
      </c>
      <c r="AF746" t="s">
        <v>221</v>
      </c>
      <c r="AG746" t="s">
        <v>76</v>
      </c>
      <c r="AH746" t="s">
        <v>77</v>
      </c>
      <c r="AI746" t="s">
        <v>5312</v>
      </c>
      <c r="AJ746" t="s">
        <v>5313</v>
      </c>
      <c r="AK746">
        <v>1</v>
      </c>
      <c r="AL746">
        <v>179.85</v>
      </c>
    </row>
    <row r="747" spans="1:38" x14ac:dyDescent="0.35">
      <c r="A747">
        <v>744</v>
      </c>
      <c r="B747" t="s">
        <v>5314</v>
      </c>
      <c r="C747" t="s">
        <v>5315</v>
      </c>
      <c r="D747" s="1">
        <v>44728</v>
      </c>
      <c r="F747" t="s">
        <v>40</v>
      </c>
      <c r="G747" t="s">
        <v>5316</v>
      </c>
      <c r="H747" t="s">
        <v>5317</v>
      </c>
      <c r="I747" t="s">
        <v>184</v>
      </c>
      <c r="J747" t="s">
        <v>69</v>
      </c>
      <c r="K747" t="s">
        <v>68</v>
      </c>
      <c r="L747" t="s">
        <v>69</v>
      </c>
      <c r="M747" t="s">
        <v>48</v>
      </c>
      <c r="O747" t="s">
        <v>49</v>
      </c>
      <c r="P747" t="s">
        <v>126</v>
      </c>
      <c r="Q747" t="s">
        <v>5318</v>
      </c>
      <c r="R747" t="s">
        <v>51</v>
      </c>
      <c r="S747" t="s">
        <v>115</v>
      </c>
      <c r="T747" t="s">
        <v>53</v>
      </c>
      <c r="U747">
        <v>93320</v>
      </c>
      <c r="V747" t="s">
        <v>74</v>
      </c>
      <c r="W747" t="s">
        <v>101</v>
      </c>
      <c r="X747" t="s">
        <v>56</v>
      </c>
      <c r="Y747">
        <v>3</v>
      </c>
      <c r="Z747">
        <v>1171</v>
      </c>
      <c r="AA747" t="s">
        <v>2997</v>
      </c>
      <c r="AB747">
        <v>4</v>
      </c>
      <c r="AC747">
        <v>1</v>
      </c>
      <c r="AD747">
        <v>4</v>
      </c>
      <c r="AE747" s="1">
        <v>44811</v>
      </c>
      <c r="AF747" t="s">
        <v>103</v>
      </c>
      <c r="AG747" t="s">
        <v>59</v>
      </c>
      <c r="AH747" t="s">
        <v>104</v>
      </c>
      <c r="AI747" t="s">
        <v>5319</v>
      </c>
      <c r="AJ747" t="s">
        <v>5320</v>
      </c>
      <c r="AK747">
        <v>1</v>
      </c>
      <c r="AL747">
        <v>294.74</v>
      </c>
    </row>
    <row r="748" spans="1:38" x14ac:dyDescent="0.35">
      <c r="A748">
        <v>745</v>
      </c>
      <c r="B748" t="s">
        <v>5321</v>
      </c>
      <c r="C748" t="s">
        <v>5322</v>
      </c>
      <c r="D748" s="1">
        <v>44360</v>
      </c>
      <c r="E748" s="1">
        <v>44708</v>
      </c>
      <c r="F748" t="s">
        <v>40</v>
      </c>
      <c r="G748" t="s">
        <v>5323</v>
      </c>
      <c r="H748" t="s">
        <v>5324</v>
      </c>
      <c r="I748" t="s">
        <v>67</v>
      </c>
      <c r="J748" t="s">
        <v>86</v>
      </c>
      <c r="K748" t="s">
        <v>46</v>
      </c>
      <c r="L748" t="s">
        <v>86</v>
      </c>
      <c r="M748" t="s">
        <v>248</v>
      </c>
      <c r="N748" t="s">
        <v>5325</v>
      </c>
      <c r="O748" t="s">
        <v>49</v>
      </c>
      <c r="P748" t="s">
        <v>153</v>
      </c>
      <c r="Q748" t="s">
        <v>5326</v>
      </c>
      <c r="R748" t="s">
        <v>51</v>
      </c>
      <c r="S748" t="s">
        <v>155</v>
      </c>
      <c r="T748" t="s">
        <v>73</v>
      </c>
      <c r="U748">
        <v>39849</v>
      </c>
      <c r="V748" t="s">
        <v>176</v>
      </c>
      <c r="W748" t="s">
        <v>116</v>
      </c>
      <c r="X748" t="s">
        <v>56</v>
      </c>
      <c r="Y748">
        <v>3</v>
      </c>
      <c r="Z748">
        <v>1172</v>
      </c>
      <c r="AA748" t="s">
        <v>685</v>
      </c>
      <c r="AB748">
        <v>1</v>
      </c>
      <c r="AC748">
        <v>3</v>
      </c>
      <c r="AD748">
        <v>2</v>
      </c>
      <c r="AE748" s="1">
        <v>45015</v>
      </c>
      <c r="AF748" t="s">
        <v>221</v>
      </c>
      <c r="AG748" t="s">
        <v>76</v>
      </c>
      <c r="AH748" t="s">
        <v>130</v>
      </c>
      <c r="AI748" t="s">
        <v>5327</v>
      </c>
      <c r="AJ748" t="s">
        <v>5328</v>
      </c>
      <c r="AK748">
        <v>5</v>
      </c>
      <c r="AL748">
        <v>202.09</v>
      </c>
    </row>
    <row r="749" spans="1:38" x14ac:dyDescent="0.35">
      <c r="A749">
        <v>746</v>
      </c>
      <c r="B749" t="s">
        <v>5329</v>
      </c>
      <c r="C749" t="s">
        <v>5330</v>
      </c>
      <c r="D749" s="1">
        <v>44149</v>
      </c>
      <c r="E749" s="1">
        <v>44501</v>
      </c>
      <c r="F749" t="s">
        <v>40</v>
      </c>
      <c r="G749" t="s">
        <v>5331</v>
      </c>
      <c r="H749" t="s">
        <v>5332</v>
      </c>
      <c r="I749" t="s">
        <v>125</v>
      </c>
      <c r="J749" t="s">
        <v>86</v>
      </c>
      <c r="K749" t="s">
        <v>46</v>
      </c>
      <c r="L749" t="s">
        <v>86</v>
      </c>
      <c r="M749" t="s">
        <v>174</v>
      </c>
      <c r="N749" t="s">
        <v>5333</v>
      </c>
      <c r="O749" t="s">
        <v>49</v>
      </c>
      <c r="P749" t="s">
        <v>5334</v>
      </c>
      <c r="Q749" t="s">
        <v>5335</v>
      </c>
      <c r="R749" t="s">
        <v>51</v>
      </c>
      <c r="S749" t="s">
        <v>354</v>
      </c>
      <c r="T749" t="s">
        <v>53</v>
      </c>
      <c r="U749">
        <v>38596</v>
      </c>
      <c r="V749" t="s">
        <v>54</v>
      </c>
      <c r="W749" t="s">
        <v>55</v>
      </c>
      <c r="X749" t="s">
        <v>56</v>
      </c>
      <c r="Y749">
        <v>3</v>
      </c>
      <c r="Z749">
        <v>1173</v>
      </c>
      <c r="AA749" t="s">
        <v>102</v>
      </c>
      <c r="AB749">
        <v>5</v>
      </c>
      <c r="AC749">
        <v>5</v>
      </c>
      <c r="AD749">
        <v>2</v>
      </c>
      <c r="AE749" s="1">
        <v>44966</v>
      </c>
      <c r="AF749" t="s">
        <v>75</v>
      </c>
      <c r="AG749" t="s">
        <v>59</v>
      </c>
      <c r="AH749" t="s">
        <v>130</v>
      </c>
      <c r="AI749" t="s">
        <v>5336</v>
      </c>
      <c r="AJ749" t="s">
        <v>5337</v>
      </c>
      <c r="AK749">
        <v>4</v>
      </c>
      <c r="AL749">
        <v>901.42</v>
      </c>
    </row>
    <row r="750" spans="1:38" x14ac:dyDescent="0.35">
      <c r="A750">
        <v>747</v>
      </c>
      <c r="B750" t="s">
        <v>5338</v>
      </c>
      <c r="C750" t="s">
        <v>3039</v>
      </c>
      <c r="D750" s="1">
        <v>43998</v>
      </c>
      <c r="E750" s="1">
        <v>44998</v>
      </c>
      <c r="F750" t="s">
        <v>40</v>
      </c>
      <c r="G750" t="s">
        <v>5339</v>
      </c>
      <c r="H750" t="s">
        <v>5340</v>
      </c>
      <c r="I750" t="s">
        <v>43</v>
      </c>
      <c r="J750" t="s">
        <v>86</v>
      </c>
      <c r="K750" t="s">
        <v>46</v>
      </c>
      <c r="L750" t="s">
        <v>47</v>
      </c>
      <c r="M750" t="s">
        <v>174</v>
      </c>
      <c r="N750" t="s">
        <v>5341</v>
      </c>
      <c r="O750" t="s">
        <v>49</v>
      </c>
      <c r="P750" t="s">
        <v>126</v>
      </c>
      <c r="Q750" s="2">
        <v>26949</v>
      </c>
      <c r="R750" t="s">
        <v>51</v>
      </c>
      <c r="S750" t="s">
        <v>1338</v>
      </c>
      <c r="T750" t="s">
        <v>53</v>
      </c>
      <c r="U750">
        <v>31731</v>
      </c>
      <c r="V750" t="s">
        <v>100</v>
      </c>
      <c r="W750" t="s">
        <v>55</v>
      </c>
      <c r="X750" t="s">
        <v>56</v>
      </c>
      <c r="Y750">
        <v>3</v>
      </c>
      <c r="Z750">
        <v>1174</v>
      </c>
      <c r="AA750" s="2">
        <v>45080</v>
      </c>
      <c r="AB750">
        <v>2</v>
      </c>
      <c r="AC750">
        <v>1</v>
      </c>
      <c r="AD750">
        <v>5</v>
      </c>
      <c r="AE750" s="1">
        <v>45058</v>
      </c>
      <c r="AF750" t="s">
        <v>103</v>
      </c>
      <c r="AG750" t="s">
        <v>76</v>
      </c>
      <c r="AH750" t="s">
        <v>77</v>
      </c>
      <c r="AI750" t="s">
        <v>5342</v>
      </c>
      <c r="AJ750" t="s">
        <v>5343</v>
      </c>
      <c r="AK750">
        <v>3</v>
      </c>
      <c r="AL750">
        <v>454.23</v>
      </c>
    </row>
    <row r="751" spans="1:38" x14ac:dyDescent="0.35">
      <c r="A751">
        <v>748</v>
      </c>
      <c r="B751" t="s">
        <v>2670</v>
      </c>
      <c r="C751" t="s">
        <v>731</v>
      </c>
      <c r="D751" s="1">
        <v>43454</v>
      </c>
      <c r="E751" s="1">
        <v>44189</v>
      </c>
      <c r="F751" t="s">
        <v>40</v>
      </c>
      <c r="G751" t="s">
        <v>5344</v>
      </c>
      <c r="H751" t="s">
        <v>5345</v>
      </c>
      <c r="I751" t="s">
        <v>67</v>
      </c>
      <c r="J751" t="s">
        <v>86</v>
      </c>
      <c r="K751" t="s">
        <v>68</v>
      </c>
      <c r="L751" t="s">
        <v>69</v>
      </c>
      <c r="M751" t="s">
        <v>248</v>
      </c>
      <c r="N751" t="s">
        <v>5346</v>
      </c>
      <c r="O751" t="s">
        <v>49</v>
      </c>
      <c r="P751" t="s">
        <v>503</v>
      </c>
      <c r="Q751" s="2">
        <v>35163</v>
      </c>
      <c r="R751" t="s">
        <v>51</v>
      </c>
      <c r="S751" t="s">
        <v>115</v>
      </c>
      <c r="T751" t="s">
        <v>53</v>
      </c>
      <c r="U751">
        <v>38710</v>
      </c>
      <c r="V751" t="s">
        <v>176</v>
      </c>
      <c r="W751" t="s">
        <v>143</v>
      </c>
      <c r="X751" t="s">
        <v>56</v>
      </c>
      <c r="Y751">
        <v>3</v>
      </c>
      <c r="Z751">
        <v>1175</v>
      </c>
      <c r="AA751" t="s">
        <v>3889</v>
      </c>
      <c r="AB751">
        <v>2</v>
      </c>
      <c r="AC751">
        <v>1</v>
      </c>
      <c r="AD751">
        <v>2</v>
      </c>
      <c r="AE751" s="1">
        <v>44930</v>
      </c>
      <c r="AF751" t="s">
        <v>103</v>
      </c>
      <c r="AG751" t="s">
        <v>59</v>
      </c>
      <c r="AH751" t="s">
        <v>130</v>
      </c>
      <c r="AI751" t="s">
        <v>5347</v>
      </c>
      <c r="AJ751" t="s">
        <v>5348</v>
      </c>
      <c r="AK751">
        <v>3</v>
      </c>
      <c r="AL751">
        <v>460.39</v>
      </c>
    </row>
    <row r="752" spans="1:38" x14ac:dyDescent="0.35">
      <c r="A752">
        <v>749</v>
      </c>
      <c r="B752" t="s">
        <v>5349</v>
      </c>
      <c r="C752" t="s">
        <v>1608</v>
      </c>
      <c r="D752" s="1">
        <v>44863</v>
      </c>
      <c r="F752" t="s">
        <v>40</v>
      </c>
      <c r="G752" t="s">
        <v>5350</v>
      </c>
      <c r="H752" t="s">
        <v>5351</v>
      </c>
      <c r="I752" t="s">
        <v>194</v>
      </c>
      <c r="J752" t="s">
        <v>45</v>
      </c>
      <c r="K752" t="s">
        <v>68</v>
      </c>
      <c r="L752" t="s">
        <v>69</v>
      </c>
      <c r="M752" t="s">
        <v>48</v>
      </c>
      <c r="O752" t="s">
        <v>49</v>
      </c>
      <c r="P752" t="s">
        <v>153</v>
      </c>
      <c r="Q752" t="s">
        <v>5352</v>
      </c>
      <c r="R752" t="s">
        <v>51</v>
      </c>
      <c r="S752" t="s">
        <v>646</v>
      </c>
      <c r="T752" t="s">
        <v>53</v>
      </c>
      <c r="U752">
        <v>7184</v>
      </c>
      <c r="V752" t="s">
        <v>54</v>
      </c>
      <c r="W752" t="s">
        <v>116</v>
      </c>
      <c r="X752" t="s">
        <v>56</v>
      </c>
      <c r="Y752">
        <v>3</v>
      </c>
      <c r="Z752">
        <v>1176</v>
      </c>
      <c r="AA752" t="s">
        <v>5353</v>
      </c>
      <c r="AB752">
        <v>2</v>
      </c>
      <c r="AC752">
        <v>2</v>
      </c>
      <c r="AD752">
        <v>5</v>
      </c>
      <c r="AE752" s="1">
        <v>44971</v>
      </c>
      <c r="AF752" t="s">
        <v>58</v>
      </c>
      <c r="AG752" t="s">
        <v>59</v>
      </c>
      <c r="AH752" t="s">
        <v>104</v>
      </c>
      <c r="AI752" t="s">
        <v>5354</v>
      </c>
      <c r="AJ752" t="s">
        <v>5355</v>
      </c>
      <c r="AK752">
        <v>2</v>
      </c>
      <c r="AL752">
        <v>644.72</v>
      </c>
    </row>
    <row r="753" spans="1:38" x14ac:dyDescent="0.35">
      <c r="A753">
        <v>750</v>
      </c>
      <c r="B753" t="s">
        <v>5356</v>
      </c>
      <c r="C753" t="s">
        <v>4480</v>
      </c>
      <c r="D753" s="1">
        <v>44032</v>
      </c>
      <c r="F753" t="s">
        <v>40</v>
      </c>
      <c r="G753" t="s">
        <v>5357</v>
      </c>
      <c r="H753" t="s">
        <v>5358</v>
      </c>
      <c r="I753" t="s">
        <v>163</v>
      </c>
      <c r="J753" t="s">
        <v>45</v>
      </c>
      <c r="K753" t="s">
        <v>68</v>
      </c>
      <c r="L753" t="s">
        <v>47</v>
      </c>
      <c r="M753" t="s">
        <v>48</v>
      </c>
      <c r="O753" t="s">
        <v>49</v>
      </c>
      <c r="P753" t="s">
        <v>70</v>
      </c>
      <c r="Q753" s="2">
        <v>24996</v>
      </c>
      <c r="R753" t="s">
        <v>51</v>
      </c>
      <c r="S753" t="s">
        <v>230</v>
      </c>
      <c r="T753" t="s">
        <v>53</v>
      </c>
      <c r="U753">
        <v>13425</v>
      </c>
      <c r="V753" t="s">
        <v>100</v>
      </c>
      <c r="W753" t="s">
        <v>116</v>
      </c>
      <c r="X753" t="s">
        <v>56</v>
      </c>
      <c r="Y753">
        <v>3</v>
      </c>
      <c r="Z753">
        <v>1177</v>
      </c>
      <c r="AA753" s="2">
        <v>44903</v>
      </c>
      <c r="AB753">
        <v>2</v>
      </c>
      <c r="AC753">
        <v>2</v>
      </c>
      <c r="AD753">
        <v>5</v>
      </c>
      <c r="AE753" s="1">
        <v>44821</v>
      </c>
      <c r="AF753" t="s">
        <v>75</v>
      </c>
      <c r="AG753" t="s">
        <v>76</v>
      </c>
      <c r="AH753" t="s">
        <v>130</v>
      </c>
      <c r="AI753" t="s">
        <v>5359</v>
      </c>
      <c r="AJ753" t="s">
        <v>5360</v>
      </c>
      <c r="AK753">
        <v>3</v>
      </c>
      <c r="AL753">
        <v>436.86</v>
      </c>
    </row>
    <row r="754" spans="1:38" x14ac:dyDescent="0.35">
      <c r="A754">
        <v>751</v>
      </c>
      <c r="B754" t="s">
        <v>5361</v>
      </c>
      <c r="C754" t="s">
        <v>4099</v>
      </c>
      <c r="D754" s="1">
        <v>44472</v>
      </c>
      <c r="E754" s="1">
        <v>44549</v>
      </c>
      <c r="F754" t="s">
        <v>40</v>
      </c>
      <c r="G754" t="s">
        <v>5362</v>
      </c>
      <c r="H754" t="s">
        <v>5363</v>
      </c>
      <c r="I754" t="s">
        <v>85</v>
      </c>
      <c r="J754" t="s">
        <v>45</v>
      </c>
      <c r="K754" t="s">
        <v>46</v>
      </c>
      <c r="L754" t="s">
        <v>69</v>
      </c>
      <c r="M754" t="s">
        <v>138</v>
      </c>
      <c r="N754" t="s">
        <v>5364</v>
      </c>
      <c r="O754" t="s">
        <v>49</v>
      </c>
      <c r="P754" t="s">
        <v>126</v>
      </c>
      <c r="Q754" s="2">
        <v>21736</v>
      </c>
      <c r="R754" t="s">
        <v>51</v>
      </c>
      <c r="S754" t="s">
        <v>115</v>
      </c>
      <c r="T754" t="s">
        <v>73</v>
      </c>
      <c r="U754">
        <v>93796</v>
      </c>
      <c r="V754" t="s">
        <v>100</v>
      </c>
      <c r="W754" t="s">
        <v>101</v>
      </c>
      <c r="X754" t="s">
        <v>56</v>
      </c>
      <c r="Y754">
        <v>3</v>
      </c>
      <c r="Z754">
        <v>1178</v>
      </c>
      <c r="AA754" s="2">
        <v>44990</v>
      </c>
      <c r="AB754">
        <v>2</v>
      </c>
      <c r="AC754">
        <v>1</v>
      </c>
      <c r="AD754">
        <v>2</v>
      </c>
      <c r="AE754" s="1">
        <v>44916</v>
      </c>
      <c r="AF754" t="s">
        <v>103</v>
      </c>
      <c r="AG754" t="s">
        <v>76</v>
      </c>
      <c r="AH754" t="s">
        <v>60</v>
      </c>
      <c r="AI754" t="s">
        <v>5365</v>
      </c>
      <c r="AJ754" t="s">
        <v>5366</v>
      </c>
      <c r="AK754">
        <v>1</v>
      </c>
      <c r="AL754">
        <v>361.52</v>
      </c>
    </row>
    <row r="755" spans="1:38" x14ac:dyDescent="0.35">
      <c r="A755">
        <v>752</v>
      </c>
      <c r="B755" t="s">
        <v>5367</v>
      </c>
      <c r="C755" t="s">
        <v>3280</v>
      </c>
      <c r="D755" s="1">
        <v>44758</v>
      </c>
      <c r="F755" t="s">
        <v>40</v>
      </c>
      <c r="G755" t="s">
        <v>5368</v>
      </c>
      <c r="H755" t="s">
        <v>5369</v>
      </c>
      <c r="I755" t="s">
        <v>237</v>
      </c>
      <c r="J755" t="s">
        <v>69</v>
      </c>
      <c r="K755" t="s">
        <v>68</v>
      </c>
      <c r="L755" t="s">
        <v>86</v>
      </c>
      <c r="M755" t="s">
        <v>48</v>
      </c>
      <c r="O755" t="s">
        <v>49</v>
      </c>
      <c r="P755" t="s">
        <v>70</v>
      </c>
      <c r="Q755" s="2">
        <v>33094</v>
      </c>
      <c r="R755" t="s">
        <v>51</v>
      </c>
      <c r="S755" t="s">
        <v>6</v>
      </c>
      <c r="T755" t="s">
        <v>73</v>
      </c>
      <c r="U755">
        <v>92453</v>
      </c>
      <c r="V755" t="s">
        <v>129</v>
      </c>
      <c r="W755" t="s">
        <v>143</v>
      </c>
      <c r="X755" t="s">
        <v>56</v>
      </c>
      <c r="Y755">
        <v>3</v>
      </c>
      <c r="Z755">
        <v>1179</v>
      </c>
      <c r="AA755" s="2">
        <v>45206</v>
      </c>
      <c r="AB755">
        <v>3</v>
      </c>
      <c r="AC755">
        <v>5</v>
      </c>
      <c r="AD755">
        <v>1</v>
      </c>
      <c r="AE755" s="1">
        <v>44968</v>
      </c>
      <c r="AF755" t="s">
        <v>118</v>
      </c>
      <c r="AG755" t="s">
        <v>59</v>
      </c>
      <c r="AH755" t="s">
        <v>130</v>
      </c>
      <c r="AI755" t="s">
        <v>5370</v>
      </c>
      <c r="AJ755" t="s">
        <v>5371</v>
      </c>
      <c r="AK755">
        <v>2</v>
      </c>
      <c r="AL755">
        <v>229.05</v>
      </c>
    </row>
    <row r="756" spans="1:38" x14ac:dyDescent="0.35">
      <c r="A756">
        <v>753</v>
      </c>
      <c r="B756" t="s">
        <v>5372</v>
      </c>
      <c r="C756" t="s">
        <v>5373</v>
      </c>
      <c r="D756" s="1">
        <v>44012</v>
      </c>
      <c r="F756" t="s">
        <v>40</v>
      </c>
      <c r="G756" t="s">
        <v>5374</v>
      </c>
      <c r="H756" t="s">
        <v>5375</v>
      </c>
      <c r="I756" t="s">
        <v>184</v>
      </c>
      <c r="J756" t="s">
        <v>86</v>
      </c>
      <c r="K756" t="s">
        <v>87</v>
      </c>
      <c r="L756" t="s">
        <v>86</v>
      </c>
      <c r="M756" t="s">
        <v>48</v>
      </c>
      <c r="O756" t="s">
        <v>49</v>
      </c>
      <c r="P756" t="s">
        <v>1269</v>
      </c>
      <c r="Q756" t="s">
        <v>5376</v>
      </c>
      <c r="R756" t="s">
        <v>51</v>
      </c>
      <c r="S756" t="s">
        <v>115</v>
      </c>
      <c r="T756" t="s">
        <v>73</v>
      </c>
      <c r="U756">
        <v>10449</v>
      </c>
      <c r="V756" t="s">
        <v>74</v>
      </c>
      <c r="W756" t="s">
        <v>101</v>
      </c>
      <c r="X756" t="s">
        <v>56</v>
      </c>
      <c r="Y756">
        <v>3</v>
      </c>
      <c r="Z756">
        <v>1180</v>
      </c>
      <c r="AA756" t="s">
        <v>1732</v>
      </c>
      <c r="AB756">
        <v>4</v>
      </c>
      <c r="AC756">
        <v>3</v>
      </c>
      <c r="AD756">
        <v>1</v>
      </c>
      <c r="AE756" s="1">
        <v>44882</v>
      </c>
      <c r="AF756" t="s">
        <v>118</v>
      </c>
      <c r="AG756" t="s">
        <v>59</v>
      </c>
      <c r="AH756" t="s">
        <v>104</v>
      </c>
      <c r="AI756" t="s">
        <v>5377</v>
      </c>
      <c r="AJ756" t="s">
        <v>5378</v>
      </c>
      <c r="AK756">
        <v>3</v>
      </c>
      <c r="AL756">
        <v>787.85</v>
      </c>
    </row>
    <row r="757" spans="1:38" x14ac:dyDescent="0.35">
      <c r="A757">
        <v>754</v>
      </c>
      <c r="B757" t="s">
        <v>485</v>
      </c>
      <c r="C757" t="s">
        <v>4211</v>
      </c>
      <c r="D757" s="1">
        <v>44360</v>
      </c>
      <c r="F757" t="s">
        <v>40</v>
      </c>
      <c r="G757" t="s">
        <v>5379</v>
      </c>
      <c r="H757" t="s">
        <v>5380</v>
      </c>
      <c r="I757" t="s">
        <v>111</v>
      </c>
      <c r="J757" t="s">
        <v>86</v>
      </c>
      <c r="K757" t="s">
        <v>46</v>
      </c>
      <c r="L757" t="s">
        <v>69</v>
      </c>
      <c r="M757" t="s">
        <v>48</v>
      </c>
      <c r="O757" t="s">
        <v>49</v>
      </c>
      <c r="P757" t="s">
        <v>458</v>
      </c>
      <c r="Q757" t="s">
        <v>933</v>
      </c>
      <c r="R757" t="s">
        <v>51</v>
      </c>
      <c r="S757" t="s">
        <v>115</v>
      </c>
      <c r="T757" t="s">
        <v>73</v>
      </c>
      <c r="U757">
        <v>14795</v>
      </c>
      <c r="V757" t="s">
        <v>100</v>
      </c>
      <c r="W757" t="s">
        <v>116</v>
      </c>
      <c r="X757" t="s">
        <v>56</v>
      </c>
      <c r="Y757">
        <v>3</v>
      </c>
      <c r="Z757">
        <v>1181</v>
      </c>
      <c r="AA757" s="2">
        <v>45053</v>
      </c>
      <c r="AB757">
        <v>5</v>
      </c>
      <c r="AC757">
        <v>5</v>
      </c>
      <c r="AD757">
        <v>4</v>
      </c>
      <c r="AE757" s="1">
        <v>44926</v>
      </c>
      <c r="AF757" t="s">
        <v>221</v>
      </c>
      <c r="AG757" t="s">
        <v>76</v>
      </c>
      <c r="AH757" t="s">
        <v>77</v>
      </c>
      <c r="AI757" t="s">
        <v>5381</v>
      </c>
      <c r="AJ757" t="s">
        <v>5382</v>
      </c>
      <c r="AK757">
        <v>1</v>
      </c>
      <c r="AL757">
        <v>483.82</v>
      </c>
    </row>
    <row r="758" spans="1:38" x14ac:dyDescent="0.35">
      <c r="A758">
        <v>755</v>
      </c>
      <c r="B758" t="s">
        <v>5383</v>
      </c>
      <c r="C758" t="s">
        <v>4027</v>
      </c>
      <c r="D758" s="1">
        <v>44194</v>
      </c>
      <c r="E758" s="1">
        <v>44858</v>
      </c>
      <c r="F758" t="s">
        <v>40</v>
      </c>
      <c r="G758" t="s">
        <v>5384</v>
      </c>
      <c r="H758" t="s">
        <v>5385</v>
      </c>
      <c r="I758" t="s">
        <v>137</v>
      </c>
      <c r="J758" t="s">
        <v>86</v>
      </c>
      <c r="K758" t="s">
        <v>46</v>
      </c>
      <c r="L758" t="s">
        <v>47</v>
      </c>
      <c r="M758" t="s">
        <v>248</v>
      </c>
      <c r="N758" t="s">
        <v>5386</v>
      </c>
      <c r="O758" t="s">
        <v>49</v>
      </c>
      <c r="P758" t="s">
        <v>206</v>
      </c>
      <c r="Q758" s="2">
        <v>26919</v>
      </c>
      <c r="R758" t="s">
        <v>51</v>
      </c>
      <c r="S758" t="s">
        <v>209</v>
      </c>
      <c r="T758" t="s">
        <v>53</v>
      </c>
      <c r="U758">
        <v>60901</v>
      </c>
      <c r="V758" t="s">
        <v>129</v>
      </c>
      <c r="W758" t="s">
        <v>143</v>
      </c>
      <c r="X758" t="s">
        <v>56</v>
      </c>
      <c r="Y758">
        <v>3</v>
      </c>
      <c r="Z758">
        <v>1182</v>
      </c>
      <c r="AA758" t="s">
        <v>811</v>
      </c>
      <c r="AB758">
        <v>2</v>
      </c>
      <c r="AC758">
        <v>4</v>
      </c>
      <c r="AD758">
        <v>5</v>
      </c>
      <c r="AE758" s="1">
        <v>44853</v>
      </c>
      <c r="AF758" t="s">
        <v>221</v>
      </c>
      <c r="AG758" t="s">
        <v>76</v>
      </c>
      <c r="AH758" t="s">
        <v>130</v>
      </c>
      <c r="AI758" t="s">
        <v>5387</v>
      </c>
      <c r="AJ758" t="s">
        <v>5388</v>
      </c>
      <c r="AK758">
        <v>5</v>
      </c>
      <c r="AL758">
        <v>623.64</v>
      </c>
    </row>
    <row r="759" spans="1:38" x14ac:dyDescent="0.35">
      <c r="A759">
        <v>756</v>
      </c>
      <c r="B759" t="s">
        <v>5389</v>
      </c>
      <c r="C759" t="s">
        <v>245</v>
      </c>
      <c r="D759" s="1">
        <v>44595</v>
      </c>
      <c r="F759" t="s">
        <v>40</v>
      </c>
      <c r="G759" t="s">
        <v>5390</v>
      </c>
      <c r="H759" t="s">
        <v>5391</v>
      </c>
      <c r="I759" t="s">
        <v>125</v>
      </c>
      <c r="J759" t="s">
        <v>69</v>
      </c>
      <c r="K759" t="s">
        <v>68</v>
      </c>
      <c r="L759" t="s">
        <v>86</v>
      </c>
      <c r="M759" t="s">
        <v>48</v>
      </c>
      <c r="O759" t="s">
        <v>49</v>
      </c>
      <c r="P759" t="s">
        <v>503</v>
      </c>
      <c r="Q759" t="s">
        <v>5392</v>
      </c>
      <c r="R759" t="s">
        <v>51</v>
      </c>
      <c r="S759" t="s">
        <v>142</v>
      </c>
      <c r="T759" t="s">
        <v>53</v>
      </c>
      <c r="U759">
        <v>64083</v>
      </c>
      <c r="V759" t="s">
        <v>129</v>
      </c>
      <c r="W759" t="s">
        <v>116</v>
      </c>
      <c r="X759" t="s">
        <v>56</v>
      </c>
      <c r="Y759">
        <v>3</v>
      </c>
      <c r="Z759">
        <v>1183</v>
      </c>
      <c r="AA759" s="2">
        <v>45110</v>
      </c>
      <c r="AB759">
        <v>4</v>
      </c>
      <c r="AC759">
        <v>5</v>
      </c>
      <c r="AD759">
        <v>5</v>
      </c>
      <c r="AE759" s="1">
        <v>45123</v>
      </c>
      <c r="AF759" t="s">
        <v>118</v>
      </c>
      <c r="AG759" t="s">
        <v>59</v>
      </c>
      <c r="AH759" t="s">
        <v>77</v>
      </c>
      <c r="AI759" t="s">
        <v>5393</v>
      </c>
      <c r="AJ759" t="s">
        <v>5394</v>
      </c>
      <c r="AK759">
        <v>4</v>
      </c>
      <c r="AL759">
        <v>351.35</v>
      </c>
    </row>
    <row r="760" spans="1:38" x14ac:dyDescent="0.35">
      <c r="A760">
        <v>757</v>
      </c>
      <c r="B760" t="s">
        <v>5330</v>
      </c>
      <c r="C760" t="s">
        <v>5395</v>
      </c>
      <c r="D760" s="1">
        <v>44571</v>
      </c>
      <c r="E760" s="1">
        <v>45057</v>
      </c>
      <c r="F760" t="s">
        <v>40</v>
      </c>
      <c r="G760" t="s">
        <v>5396</v>
      </c>
      <c r="H760" t="s">
        <v>5397</v>
      </c>
      <c r="I760" t="s">
        <v>43</v>
      </c>
      <c r="J760" t="s">
        <v>86</v>
      </c>
      <c r="K760" t="s">
        <v>87</v>
      </c>
      <c r="L760" t="s">
        <v>47</v>
      </c>
      <c r="M760" t="s">
        <v>138</v>
      </c>
      <c r="N760" t="s">
        <v>5398</v>
      </c>
      <c r="O760" t="s">
        <v>49</v>
      </c>
      <c r="P760" t="s">
        <v>458</v>
      </c>
      <c r="Q760" s="2">
        <v>18638</v>
      </c>
      <c r="R760" t="s">
        <v>51</v>
      </c>
      <c r="S760" t="s">
        <v>326</v>
      </c>
      <c r="T760" t="s">
        <v>53</v>
      </c>
      <c r="U760">
        <v>50781</v>
      </c>
      <c r="V760" t="s">
        <v>74</v>
      </c>
      <c r="W760" t="s">
        <v>143</v>
      </c>
      <c r="X760" t="s">
        <v>56</v>
      </c>
      <c r="Y760">
        <v>3</v>
      </c>
      <c r="Z760">
        <v>1184</v>
      </c>
      <c r="AA760" s="2">
        <v>44630</v>
      </c>
      <c r="AB760">
        <v>1</v>
      </c>
      <c r="AC760">
        <v>3</v>
      </c>
      <c r="AD760">
        <v>1</v>
      </c>
      <c r="AE760" s="1">
        <v>44957</v>
      </c>
      <c r="AF760" t="s">
        <v>75</v>
      </c>
      <c r="AG760" t="s">
        <v>59</v>
      </c>
      <c r="AH760" t="s">
        <v>104</v>
      </c>
      <c r="AI760" t="s">
        <v>5399</v>
      </c>
      <c r="AJ760" t="s">
        <v>5400</v>
      </c>
      <c r="AK760">
        <v>3</v>
      </c>
      <c r="AL760">
        <v>512.51</v>
      </c>
    </row>
    <row r="761" spans="1:38" x14ac:dyDescent="0.35">
      <c r="A761">
        <v>758</v>
      </c>
      <c r="B761" t="s">
        <v>831</v>
      </c>
      <c r="C761" t="s">
        <v>5401</v>
      </c>
      <c r="D761" s="1">
        <v>43447</v>
      </c>
      <c r="F761" t="s">
        <v>5007</v>
      </c>
      <c r="G761" t="s">
        <v>5402</v>
      </c>
      <c r="H761" t="s">
        <v>5403</v>
      </c>
      <c r="I761" t="s">
        <v>67</v>
      </c>
      <c r="J761" t="s">
        <v>69</v>
      </c>
      <c r="K761" t="s">
        <v>68</v>
      </c>
      <c r="L761" t="s">
        <v>86</v>
      </c>
      <c r="M761" t="s">
        <v>48</v>
      </c>
      <c r="O761" t="s">
        <v>49</v>
      </c>
      <c r="P761" t="s">
        <v>334</v>
      </c>
      <c r="Q761" t="s">
        <v>5404</v>
      </c>
      <c r="R761" t="s">
        <v>51</v>
      </c>
      <c r="S761" t="s">
        <v>155</v>
      </c>
      <c r="T761" t="s">
        <v>53</v>
      </c>
      <c r="U761">
        <v>67399</v>
      </c>
      <c r="V761" t="s">
        <v>100</v>
      </c>
      <c r="W761" t="s">
        <v>55</v>
      </c>
      <c r="X761" t="s">
        <v>56</v>
      </c>
      <c r="Y761">
        <v>3</v>
      </c>
      <c r="Z761">
        <v>1185</v>
      </c>
      <c r="AA761" t="s">
        <v>2047</v>
      </c>
      <c r="AB761">
        <v>1</v>
      </c>
      <c r="AC761">
        <v>2</v>
      </c>
      <c r="AD761">
        <v>4</v>
      </c>
      <c r="AE761" s="1">
        <v>44826</v>
      </c>
      <c r="AF761" t="s">
        <v>103</v>
      </c>
      <c r="AG761" t="s">
        <v>59</v>
      </c>
      <c r="AH761" t="s">
        <v>60</v>
      </c>
      <c r="AI761" t="s">
        <v>5405</v>
      </c>
      <c r="AJ761" t="s">
        <v>5406</v>
      </c>
      <c r="AK761">
        <v>5</v>
      </c>
      <c r="AL761">
        <v>957.9</v>
      </c>
    </row>
    <row r="762" spans="1:38" x14ac:dyDescent="0.35">
      <c r="A762">
        <v>759</v>
      </c>
      <c r="B762" t="s">
        <v>5407</v>
      </c>
      <c r="C762" t="s">
        <v>81</v>
      </c>
      <c r="D762" s="1">
        <v>44258</v>
      </c>
      <c r="F762" t="s">
        <v>5007</v>
      </c>
      <c r="G762" t="s">
        <v>5408</v>
      </c>
      <c r="H762" t="s">
        <v>5409</v>
      </c>
      <c r="I762" t="s">
        <v>194</v>
      </c>
      <c r="J762" t="s">
        <v>86</v>
      </c>
      <c r="K762" t="s">
        <v>68</v>
      </c>
      <c r="L762" t="s">
        <v>47</v>
      </c>
      <c r="M762" t="s">
        <v>48</v>
      </c>
      <c r="O762" t="s">
        <v>49</v>
      </c>
      <c r="P762" t="s">
        <v>206</v>
      </c>
      <c r="Q762" t="s">
        <v>5410</v>
      </c>
      <c r="R762" t="s">
        <v>51</v>
      </c>
      <c r="S762" t="s">
        <v>3529</v>
      </c>
      <c r="T762" t="s">
        <v>53</v>
      </c>
      <c r="U762">
        <v>82086</v>
      </c>
      <c r="V762" t="s">
        <v>74</v>
      </c>
      <c r="W762" t="s">
        <v>101</v>
      </c>
      <c r="X762" t="s">
        <v>56</v>
      </c>
      <c r="Y762">
        <v>3</v>
      </c>
      <c r="Z762">
        <v>1186</v>
      </c>
      <c r="AA762" s="2">
        <v>45265</v>
      </c>
      <c r="AB762">
        <v>3</v>
      </c>
      <c r="AC762">
        <v>3</v>
      </c>
      <c r="AD762">
        <v>5</v>
      </c>
      <c r="AE762" s="1">
        <v>45089</v>
      </c>
      <c r="AF762" t="s">
        <v>221</v>
      </c>
      <c r="AG762" t="s">
        <v>76</v>
      </c>
      <c r="AH762" t="s">
        <v>60</v>
      </c>
      <c r="AI762" t="s">
        <v>1891</v>
      </c>
      <c r="AJ762" t="s">
        <v>5411</v>
      </c>
      <c r="AK762">
        <v>5</v>
      </c>
      <c r="AL762">
        <v>886.45</v>
      </c>
    </row>
    <row r="763" spans="1:38" x14ac:dyDescent="0.35">
      <c r="A763">
        <v>760</v>
      </c>
      <c r="B763" t="s">
        <v>5412</v>
      </c>
      <c r="C763" t="s">
        <v>5413</v>
      </c>
      <c r="D763" s="1">
        <v>44381</v>
      </c>
      <c r="F763" t="s">
        <v>5007</v>
      </c>
      <c r="G763" t="s">
        <v>5414</v>
      </c>
      <c r="H763" t="s">
        <v>5415</v>
      </c>
      <c r="I763" t="s">
        <v>163</v>
      </c>
      <c r="J763" t="s">
        <v>69</v>
      </c>
      <c r="K763" t="s">
        <v>68</v>
      </c>
      <c r="L763" t="s">
        <v>86</v>
      </c>
      <c r="M763" t="s">
        <v>48</v>
      </c>
      <c r="O763" t="s">
        <v>49</v>
      </c>
      <c r="P763" t="s">
        <v>70</v>
      </c>
      <c r="Q763" t="s">
        <v>5416</v>
      </c>
      <c r="R763" t="s">
        <v>51</v>
      </c>
      <c r="S763" t="s">
        <v>6</v>
      </c>
      <c r="T763" t="s">
        <v>53</v>
      </c>
      <c r="U763">
        <v>97001</v>
      </c>
      <c r="V763" t="s">
        <v>129</v>
      </c>
      <c r="W763" t="s">
        <v>101</v>
      </c>
      <c r="X763" t="s">
        <v>56</v>
      </c>
      <c r="Y763">
        <v>3</v>
      </c>
      <c r="Z763">
        <v>1187</v>
      </c>
      <c r="AA763" t="s">
        <v>2302</v>
      </c>
      <c r="AB763">
        <v>4</v>
      </c>
      <c r="AC763">
        <v>1</v>
      </c>
      <c r="AD763">
        <v>1</v>
      </c>
      <c r="AE763" s="1">
        <v>44859</v>
      </c>
      <c r="AF763" t="s">
        <v>221</v>
      </c>
      <c r="AG763" t="s">
        <v>59</v>
      </c>
      <c r="AH763" t="s">
        <v>77</v>
      </c>
      <c r="AI763" t="s">
        <v>5417</v>
      </c>
      <c r="AJ763" t="s">
        <v>5418</v>
      </c>
      <c r="AK763">
        <v>4</v>
      </c>
      <c r="AL763">
        <v>443.55</v>
      </c>
    </row>
    <row r="764" spans="1:38" x14ac:dyDescent="0.35">
      <c r="A764">
        <v>761</v>
      </c>
      <c r="B764" t="s">
        <v>1893</v>
      </c>
      <c r="C764" t="s">
        <v>5419</v>
      </c>
      <c r="D764" s="1">
        <v>43867</v>
      </c>
      <c r="E764" s="1">
        <v>44398</v>
      </c>
      <c r="F764" t="s">
        <v>1166</v>
      </c>
      <c r="G764" t="s">
        <v>5420</v>
      </c>
      <c r="H764" t="s">
        <v>5421</v>
      </c>
      <c r="I764" t="s">
        <v>137</v>
      </c>
      <c r="J764" t="s">
        <v>45</v>
      </c>
      <c r="K764" t="s">
        <v>87</v>
      </c>
      <c r="L764" t="s">
        <v>69</v>
      </c>
      <c r="M764" t="s">
        <v>195</v>
      </c>
      <c r="N764" t="s">
        <v>5422</v>
      </c>
      <c r="O764" t="s">
        <v>49</v>
      </c>
      <c r="P764" t="s">
        <v>89</v>
      </c>
      <c r="Q764" t="s">
        <v>5423</v>
      </c>
      <c r="R764" t="s">
        <v>51</v>
      </c>
      <c r="S764" t="s">
        <v>5424</v>
      </c>
      <c r="T764" t="s">
        <v>73</v>
      </c>
      <c r="U764">
        <v>13562</v>
      </c>
      <c r="V764" t="s">
        <v>129</v>
      </c>
      <c r="W764" t="s">
        <v>143</v>
      </c>
      <c r="X764" t="s">
        <v>56</v>
      </c>
      <c r="Y764">
        <v>3</v>
      </c>
      <c r="Z764">
        <v>1188</v>
      </c>
      <c r="AA764" t="s">
        <v>3530</v>
      </c>
      <c r="AB764">
        <v>4</v>
      </c>
      <c r="AC764">
        <v>1</v>
      </c>
      <c r="AD764">
        <v>1</v>
      </c>
      <c r="AE764" s="1">
        <v>44933</v>
      </c>
      <c r="AF764" t="s">
        <v>118</v>
      </c>
      <c r="AG764" t="s">
        <v>59</v>
      </c>
      <c r="AH764" t="s">
        <v>130</v>
      </c>
      <c r="AI764" t="s">
        <v>5425</v>
      </c>
      <c r="AJ764" t="s">
        <v>5426</v>
      </c>
      <c r="AK764">
        <v>4</v>
      </c>
      <c r="AL764">
        <v>899.13</v>
      </c>
    </row>
    <row r="765" spans="1:38" x14ac:dyDescent="0.35">
      <c r="A765">
        <v>762</v>
      </c>
      <c r="B765" t="s">
        <v>1377</v>
      </c>
      <c r="C765" t="s">
        <v>2549</v>
      </c>
      <c r="D765" s="1">
        <v>44010</v>
      </c>
      <c r="E765" s="1">
        <v>44753</v>
      </c>
      <c r="F765" t="s">
        <v>1166</v>
      </c>
      <c r="G765" t="s">
        <v>5427</v>
      </c>
      <c r="H765" t="s">
        <v>5428</v>
      </c>
      <c r="I765" t="s">
        <v>163</v>
      </c>
      <c r="J765" t="s">
        <v>45</v>
      </c>
      <c r="K765" t="s">
        <v>46</v>
      </c>
      <c r="L765" t="s">
        <v>86</v>
      </c>
      <c r="M765" t="s">
        <v>138</v>
      </c>
      <c r="N765" t="s">
        <v>5429</v>
      </c>
      <c r="O765" t="s">
        <v>49</v>
      </c>
      <c r="P765" t="s">
        <v>140</v>
      </c>
      <c r="Q765" s="2">
        <v>32327</v>
      </c>
      <c r="R765" t="s">
        <v>51</v>
      </c>
      <c r="S765" t="s">
        <v>155</v>
      </c>
      <c r="T765" t="s">
        <v>53</v>
      </c>
      <c r="U765">
        <v>55949</v>
      </c>
      <c r="V765" t="s">
        <v>100</v>
      </c>
      <c r="W765" t="s">
        <v>116</v>
      </c>
      <c r="X765" t="s">
        <v>56</v>
      </c>
      <c r="Y765">
        <v>3</v>
      </c>
      <c r="Z765">
        <v>1189</v>
      </c>
      <c r="AA765" t="s">
        <v>2763</v>
      </c>
      <c r="AB765">
        <v>5</v>
      </c>
      <c r="AC765">
        <v>5</v>
      </c>
      <c r="AD765">
        <v>3</v>
      </c>
      <c r="AE765" s="1">
        <v>44824</v>
      </c>
      <c r="AF765" t="s">
        <v>221</v>
      </c>
      <c r="AG765" t="s">
        <v>76</v>
      </c>
      <c r="AH765" t="s">
        <v>104</v>
      </c>
      <c r="AI765" t="s">
        <v>5430</v>
      </c>
      <c r="AJ765" t="s">
        <v>5431</v>
      </c>
      <c r="AK765">
        <v>1</v>
      </c>
      <c r="AL765">
        <v>202.74</v>
      </c>
    </row>
    <row r="766" spans="1:38" x14ac:dyDescent="0.35">
      <c r="A766">
        <v>763</v>
      </c>
      <c r="B766" t="s">
        <v>5432</v>
      </c>
      <c r="C766" t="s">
        <v>629</v>
      </c>
      <c r="D766" s="1">
        <v>44187</v>
      </c>
      <c r="E766" s="1">
        <v>44520</v>
      </c>
      <c r="F766" t="s">
        <v>1166</v>
      </c>
      <c r="G766" t="s">
        <v>5433</v>
      </c>
      <c r="H766" t="s">
        <v>5434</v>
      </c>
      <c r="I766" t="s">
        <v>85</v>
      </c>
      <c r="J766" t="s">
        <v>45</v>
      </c>
      <c r="K766" t="s">
        <v>87</v>
      </c>
      <c r="L766" t="s">
        <v>86</v>
      </c>
      <c r="M766" t="s">
        <v>174</v>
      </c>
      <c r="N766" t="s">
        <v>5435</v>
      </c>
      <c r="O766" t="s">
        <v>49</v>
      </c>
      <c r="P766" t="s">
        <v>352</v>
      </c>
      <c r="Q766" t="s">
        <v>2086</v>
      </c>
      <c r="R766" t="s">
        <v>51</v>
      </c>
      <c r="S766" t="s">
        <v>646</v>
      </c>
      <c r="T766" t="s">
        <v>53</v>
      </c>
      <c r="U766">
        <v>88496</v>
      </c>
      <c r="V766" t="s">
        <v>74</v>
      </c>
      <c r="W766" t="s">
        <v>116</v>
      </c>
      <c r="X766" t="s">
        <v>56</v>
      </c>
      <c r="Y766">
        <v>3</v>
      </c>
      <c r="Z766">
        <v>1190</v>
      </c>
      <c r="AA766" s="2">
        <v>45111</v>
      </c>
      <c r="AB766">
        <v>2</v>
      </c>
      <c r="AC766">
        <v>5</v>
      </c>
      <c r="AD766">
        <v>3</v>
      </c>
      <c r="AE766" s="1">
        <v>45067</v>
      </c>
      <c r="AF766" t="s">
        <v>103</v>
      </c>
      <c r="AG766" t="s">
        <v>76</v>
      </c>
      <c r="AH766" t="s">
        <v>60</v>
      </c>
      <c r="AI766" t="s">
        <v>5436</v>
      </c>
      <c r="AJ766" t="s">
        <v>5437</v>
      </c>
      <c r="AK766">
        <v>4</v>
      </c>
      <c r="AL766">
        <v>727.81</v>
      </c>
    </row>
    <row r="767" spans="1:38" x14ac:dyDescent="0.35">
      <c r="A767">
        <v>764</v>
      </c>
      <c r="B767" t="s">
        <v>2451</v>
      </c>
      <c r="C767" t="s">
        <v>5438</v>
      </c>
      <c r="D767" s="1">
        <v>43793</v>
      </c>
      <c r="F767" t="s">
        <v>1166</v>
      </c>
      <c r="G767" t="s">
        <v>5439</v>
      </c>
      <c r="H767" t="s">
        <v>5440</v>
      </c>
      <c r="I767" t="s">
        <v>125</v>
      </c>
      <c r="J767" t="s">
        <v>86</v>
      </c>
      <c r="K767" t="s">
        <v>87</v>
      </c>
      <c r="L767" t="s">
        <v>86</v>
      </c>
      <c r="M767" t="s">
        <v>48</v>
      </c>
      <c r="O767" t="s">
        <v>49</v>
      </c>
      <c r="P767" t="s">
        <v>458</v>
      </c>
      <c r="Q767" t="s">
        <v>5441</v>
      </c>
      <c r="R767" t="s">
        <v>51</v>
      </c>
      <c r="S767" t="s">
        <v>1088</v>
      </c>
      <c r="T767" t="s">
        <v>53</v>
      </c>
      <c r="U767">
        <v>55947</v>
      </c>
      <c r="V767" t="s">
        <v>129</v>
      </c>
      <c r="W767" t="s">
        <v>143</v>
      </c>
      <c r="X767" t="s">
        <v>56</v>
      </c>
      <c r="Y767">
        <v>3</v>
      </c>
      <c r="Z767">
        <v>1191</v>
      </c>
      <c r="AA767" t="s">
        <v>5442</v>
      </c>
      <c r="AB767">
        <v>4</v>
      </c>
      <c r="AC767">
        <v>4</v>
      </c>
      <c r="AD767">
        <v>4</v>
      </c>
      <c r="AE767" s="1">
        <v>44827</v>
      </c>
      <c r="AF767" t="s">
        <v>75</v>
      </c>
      <c r="AG767" t="s">
        <v>59</v>
      </c>
      <c r="AH767" t="s">
        <v>104</v>
      </c>
      <c r="AI767" t="s">
        <v>5443</v>
      </c>
      <c r="AJ767" t="s">
        <v>5444</v>
      </c>
      <c r="AK767">
        <v>2</v>
      </c>
      <c r="AL767">
        <v>820.39</v>
      </c>
    </row>
    <row r="768" spans="1:38" x14ac:dyDescent="0.35">
      <c r="A768">
        <v>765</v>
      </c>
      <c r="B768" t="s">
        <v>5445</v>
      </c>
      <c r="C768" t="s">
        <v>5446</v>
      </c>
      <c r="D768" s="1">
        <v>44827</v>
      </c>
      <c r="F768" t="s">
        <v>1166</v>
      </c>
      <c r="G768" t="s">
        <v>5447</v>
      </c>
      <c r="H768" t="s">
        <v>5448</v>
      </c>
      <c r="I768" t="s">
        <v>43</v>
      </c>
      <c r="J768" t="s">
        <v>86</v>
      </c>
      <c r="K768" t="s">
        <v>46</v>
      </c>
      <c r="L768" t="s">
        <v>86</v>
      </c>
      <c r="M768" t="s">
        <v>48</v>
      </c>
      <c r="O768" t="s">
        <v>49</v>
      </c>
      <c r="P768" t="s">
        <v>112</v>
      </c>
      <c r="Q768" s="2">
        <v>32336</v>
      </c>
      <c r="R768" t="s">
        <v>51</v>
      </c>
      <c r="S768" t="s">
        <v>142</v>
      </c>
      <c r="T768" t="s">
        <v>53</v>
      </c>
      <c r="U768">
        <v>75540</v>
      </c>
      <c r="V768" t="s">
        <v>54</v>
      </c>
      <c r="W768" t="s">
        <v>101</v>
      </c>
      <c r="X768" t="s">
        <v>56</v>
      </c>
      <c r="Y768">
        <v>3</v>
      </c>
      <c r="Z768">
        <v>1192</v>
      </c>
      <c r="AA768" t="s">
        <v>1063</v>
      </c>
      <c r="AB768">
        <v>3</v>
      </c>
      <c r="AC768">
        <v>1</v>
      </c>
      <c r="AD768">
        <v>1</v>
      </c>
      <c r="AE768" s="1">
        <v>44845</v>
      </c>
      <c r="AF768" t="s">
        <v>58</v>
      </c>
      <c r="AG768" t="s">
        <v>76</v>
      </c>
      <c r="AH768" t="s">
        <v>130</v>
      </c>
      <c r="AI768" t="s">
        <v>5449</v>
      </c>
      <c r="AJ768" t="s">
        <v>5450</v>
      </c>
      <c r="AK768">
        <v>4</v>
      </c>
      <c r="AL768">
        <v>111.94</v>
      </c>
    </row>
    <row r="769" spans="1:38" x14ac:dyDescent="0.35">
      <c r="A769">
        <v>766</v>
      </c>
      <c r="B769" t="s">
        <v>5451</v>
      </c>
      <c r="C769" t="s">
        <v>2236</v>
      </c>
      <c r="D769" s="1">
        <v>43867</v>
      </c>
      <c r="E769" s="1">
        <v>44584</v>
      </c>
      <c r="F769" t="s">
        <v>40</v>
      </c>
      <c r="G769" t="s">
        <v>5452</v>
      </c>
      <c r="H769" t="s">
        <v>5453</v>
      </c>
      <c r="I769" t="s">
        <v>184</v>
      </c>
      <c r="J769" t="s">
        <v>86</v>
      </c>
      <c r="K769" t="s">
        <v>87</v>
      </c>
      <c r="L769" t="s">
        <v>47</v>
      </c>
      <c r="M769" t="s">
        <v>138</v>
      </c>
      <c r="N769" t="s">
        <v>5454</v>
      </c>
      <c r="O769" t="s">
        <v>49</v>
      </c>
      <c r="P769" t="s">
        <v>70</v>
      </c>
      <c r="Q769" t="s">
        <v>5455</v>
      </c>
      <c r="R769" t="s">
        <v>51</v>
      </c>
      <c r="S769" t="s">
        <v>326</v>
      </c>
      <c r="T769" t="s">
        <v>53</v>
      </c>
      <c r="U769">
        <v>68342</v>
      </c>
      <c r="V769" t="s">
        <v>129</v>
      </c>
      <c r="W769" t="s">
        <v>116</v>
      </c>
      <c r="X769" t="s">
        <v>56</v>
      </c>
      <c r="Y769">
        <v>3</v>
      </c>
      <c r="Z769">
        <v>1193</v>
      </c>
      <c r="AA769" t="s">
        <v>3366</v>
      </c>
      <c r="AB769">
        <v>5</v>
      </c>
      <c r="AC769">
        <v>2</v>
      </c>
      <c r="AD769">
        <v>3</v>
      </c>
      <c r="AE769" s="1">
        <v>45051</v>
      </c>
      <c r="AF769" t="s">
        <v>118</v>
      </c>
      <c r="AG769" t="s">
        <v>76</v>
      </c>
      <c r="AH769" t="s">
        <v>60</v>
      </c>
      <c r="AI769" t="s">
        <v>5456</v>
      </c>
      <c r="AJ769" t="s">
        <v>5457</v>
      </c>
      <c r="AK769">
        <v>1</v>
      </c>
      <c r="AL769">
        <v>231.96</v>
      </c>
    </row>
    <row r="770" spans="1:38" x14ac:dyDescent="0.35">
      <c r="A770">
        <v>767</v>
      </c>
      <c r="B770" t="s">
        <v>5458</v>
      </c>
      <c r="C770" t="s">
        <v>5459</v>
      </c>
      <c r="D770" s="1">
        <v>43479</v>
      </c>
      <c r="E770" s="1">
        <v>44414</v>
      </c>
      <c r="F770" t="s">
        <v>40</v>
      </c>
      <c r="G770" t="s">
        <v>5460</v>
      </c>
      <c r="H770" t="s">
        <v>5461</v>
      </c>
      <c r="I770" t="s">
        <v>67</v>
      </c>
      <c r="J770" t="s">
        <v>86</v>
      </c>
      <c r="K770" t="s">
        <v>46</v>
      </c>
      <c r="L770" t="s">
        <v>47</v>
      </c>
      <c r="M770" t="s">
        <v>174</v>
      </c>
      <c r="N770" t="s">
        <v>5462</v>
      </c>
      <c r="O770" t="s">
        <v>49</v>
      </c>
      <c r="P770" t="s">
        <v>126</v>
      </c>
      <c r="Q770" s="2">
        <v>19574</v>
      </c>
      <c r="R770" t="s">
        <v>51</v>
      </c>
      <c r="S770" t="s">
        <v>326</v>
      </c>
      <c r="T770" t="s">
        <v>73</v>
      </c>
      <c r="U770">
        <v>5779</v>
      </c>
      <c r="V770" t="s">
        <v>176</v>
      </c>
      <c r="W770" t="s">
        <v>55</v>
      </c>
      <c r="X770" t="s">
        <v>56</v>
      </c>
      <c r="Y770">
        <v>3</v>
      </c>
      <c r="Z770">
        <v>1194</v>
      </c>
      <c r="AA770" s="2">
        <v>44663</v>
      </c>
      <c r="AB770">
        <v>5</v>
      </c>
      <c r="AC770">
        <v>4</v>
      </c>
      <c r="AD770">
        <v>2</v>
      </c>
      <c r="AE770" s="1">
        <v>45053</v>
      </c>
      <c r="AF770" t="s">
        <v>221</v>
      </c>
      <c r="AG770" t="s">
        <v>59</v>
      </c>
      <c r="AH770" t="s">
        <v>104</v>
      </c>
      <c r="AI770" t="s">
        <v>5463</v>
      </c>
      <c r="AJ770" t="s">
        <v>5464</v>
      </c>
      <c r="AK770">
        <v>2</v>
      </c>
      <c r="AL770">
        <v>430.92</v>
      </c>
    </row>
    <row r="771" spans="1:38" x14ac:dyDescent="0.35">
      <c r="A771">
        <v>768</v>
      </c>
      <c r="B771" t="s">
        <v>5465</v>
      </c>
      <c r="C771" t="s">
        <v>3370</v>
      </c>
      <c r="D771" s="1">
        <v>43641</v>
      </c>
      <c r="E771" s="1">
        <v>44696</v>
      </c>
      <c r="F771" t="s">
        <v>40</v>
      </c>
      <c r="G771" t="s">
        <v>5466</v>
      </c>
      <c r="H771" t="s">
        <v>5467</v>
      </c>
      <c r="I771" t="s">
        <v>111</v>
      </c>
      <c r="J771" t="s">
        <v>69</v>
      </c>
      <c r="K771" t="s">
        <v>46</v>
      </c>
      <c r="L771" t="s">
        <v>69</v>
      </c>
      <c r="M771" t="s">
        <v>195</v>
      </c>
      <c r="N771" t="s">
        <v>5468</v>
      </c>
      <c r="O771" t="s">
        <v>49</v>
      </c>
      <c r="P771" t="s">
        <v>458</v>
      </c>
      <c r="Q771" t="s">
        <v>5469</v>
      </c>
      <c r="R771" t="s">
        <v>51</v>
      </c>
      <c r="S771" t="s">
        <v>326</v>
      </c>
      <c r="T771" t="s">
        <v>53</v>
      </c>
      <c r="U771">
        <v>91065</v>
      </c>
      <c r="V771" t="s">
        <v>74</v>
      </c>
      <c r="W771" t="s">
        <v>55</v>
      </c>
      <c r="X771" t="s">
        <v>56</v>
      </c>
      <c r="Y771">
        <v>3</v>
      </c>
      <c r="Z771">
        <v>1195</v>
      </c>
      <c r="AA771" t="s">
        <v>5470</v>
      </c>
      <c r="AB771">
        <v>5</v>
      </c>
      <c r="AC771">
        <v>3</v>
      </c>
      <c r="AD771">
        <v>2</v>
      </c>
      <c r="AE771" s="1">
        <v>45113</v>
      </c>
      <c r="AF771" t="s">
        <v>118</v>
      </c>
      <c r="AG771" t="s">
        <v>59</v>
      </c>
      <c r="AH771" t="s">
        <v>60</v>
      </c>
      <c r="AI771" t="s">
        <v>5471</v>
      </c>
      <c r="AJ771" t="s">
        <v>5472</v>
      </c>
      <c r="AK771">
        <v>3</v>
      </c>
      <c r="AL771">
        <v>638.70000000000005</v>
      </c>
    </row>
    <row r="772" spans="1:38" x14ac:dyDescent="0.35">
      <c r="A772">
        <v>769</v>
      </c>
      <c r="B772" t="s">
        <v>5473</v>
      </c>
      <c r="C772" t="s">
        <v>5474</v>
      </c>
      <c r="D772" s="1">
        <v>43533</v>
      </c>
      <c r="F772" t="s">
        <v>40</v>
      </c>
      <c r="G772" t="s">
        <v>5475</v>
      </c>
      <c r="H772" t="s">
        <v>5476</v>
      </c>
      <c r="I772" t="s">
        <v>237</v>
      </c>
      <c r="J772" t="s">
        <v>69</v>
      </c>
      <c r="K772" t="s">
        <v>46</v>
      </c>
      <c r="L772" t="s">
        <v>47</v>
      </c>
      <c r="M772" t="s">
        <v>48</v>
      </c>
      <c r="O772" t="s">
        <v>49</v>
      </c>
      <c r="P772" t="s">
        <v>140</v>
      </c>
      <c r="Q772" s="2">
        <v>28682</v>
      </c>
      <c r="R772" t="s">
        <v>51</v>
      </c>
      <c r="S772" t="s">
        <v>607</v>
      </c>
      <c r="T772" t="s">
        <v>53</v>
      </c>
      <c r="U772">
        <v>47386</v>
      </c>
      <c r="V772" t="s">
        <v>100</v>
      </c>
      <c r="W772" t="s">
        <v>116</v>
      </c>
      <c r="X772" t="s">
        <v>56</v>
      </c>
      <c r="Y772">
        <v>3</v>
      </c>
      <c r="Z772">
        <v>1196</v>
      </c>
      <c r="AA772" s="2">
        <v>44963</v>
      </c>
      <c r="AB772">
        <v>4</v>
      </c>
      <c r="AC772">
        <v>5</v>
      </c>
      <c r="AD772">
        <v>4</v>
      </c>
      <c r="AE772" s="1">
        <v>44985</v>
      </c>
      <c r="AF772" t="s">
        <v>221</v>
      </c>
      <c r="AG772" t="s">
        <v>59</v>
      </c>
      <c r="AH772" t="s">
        <v>104</v>
      </c>
      <c r="AI772" t="s">
        <v>5477</v>
      </c>
      <c r="AJ772" t="s">
        <v>5478</v>
      </c>
      <c r="AK772">
        <v>5</v>
      </c>
      <c r="AL772">
        <v>355.3</v>
      </c>
    </row>
    <row r="773" spans="1:38" x14ac:dyDescent="0.35">
      <c r="A773">
        <v>770</v>
      </c>
      <c r="B773" t="s">
        <v>5479</v>
      </c>
      <c r="C773" t="s">
        <v>5480</v>
      </c>
      <c r="D773" s="1">
        <v>43995</v>
      </c>
      <c r="F773" t="s">
        <v>40</v>
      </c>
      <c r="G773" t="s">
        <v>5481</v>
      </c>
      <c r="H773" t="s">
        <v>5482</v>
      </c>
      <c r="I773" t="s">
        <v>137</v>
      </c>
      <c r="J773" t="s">
        <v>86</v>
      </c>
      <c r="K773" t="s">
        <v>87</v>
      </c>
      <c r="L773" t="s">
        <v>69</v>
      </c>
      <c r="M773" t="s">
        <v>48</v>
      </c>
      <c r="O773" t="s">
        <v>49</v>
      </c>
      <c r="P773" t="s">
        <v>4157</v>
      </c>
      <c r="Q773" s="2">
        <v>21525</v>
      </c>
      <c r="R773" t="s">
        <v>51</v>
      </c>
      <c r="S773" t="s">
        <v>979</v>
      </c>
      <c r="T773" t="s">
        <v>53</v>
      </c>
      <c r="U773">
        <v>38009</v>
      </c>
      <c r="V773" t="s">
        <v>74</v>
      </c>
      <c r="W773" t="s">
        <v>143</v>
      </c>
      <c r="X773" t="s">
        <v>56</v>
      </c>
      <c r="Y773">
        <v>3</v>
      </c>
      <c r="Z773">
        <v>1197</v>
      </c>
      <c r="AA773" s="2">
        <v>44815</v>
      </c>
      <c r="AB773">
        <v>3</v>
      </c>
      <c r="AC773">
        <v>5</v>
      </c>
      <c r="AD773">
        <v>4</v>
      </c>
      <c r="AE773" s="1">
        <v>44982</v>
      </c>
      <c r="AF773" t="s">
        <v>118</v>
      </c>
      <c r="AG773" t="s">
        <v>59</v>
      </c>
      <c r="AH773" t="s">
        <v>130</v>
      </c>
      <c r="AI773" t="s">
        <v>5483</v>
      </c>
      <c r="AJ773" t="s">
        <v>5484</v>
      </c>
      <c r="AK773">
        <v>5</v>
      </c>
      <c r="AL773">
        <v>575.1</v>
      </c>
    </row>
    <row r="774" spans="1:38" x14ac:dyDescent="0.35">
      <c r="A774">
        <v>771</v>
      </c>
      <c r="B774" t="s">
        <v>5485</v>
      </c>
      <c r="C774" t="s">
        <v>3986</v>
      </c>
      <c r="D774" s="1">
        <v>43487</v>
      </c>
      <c r="F774" t="s">
        <v>40</v>
      </c>
      <c r="G774" t="s">
        <v>5486</v>
      </c>
      <c r="H774" t="s">
        <v>5487</v>
      </c>
      <c r="I774" t="s">
        <v>163</v>
      </c>
      <c r="J774" t="s">
        <v>45</v>
      </c>
      <c r="K774" t="s">
        <v>87</v>
      </c>
      <c r="L774" t="s">
        <v>69</v>
      </c>
      <c r="M774" t="s">
        <v>48</v>
      </c>
      <c r="O774" t="s">
        <v>49</v>
      </c>
      <c r="P774" t="s">
        <v>126</v>
      </c>
      <c r="Q774" t="s">
        <v>5488</v>
      </c>
      <c r="R774" t="s">
        <v>51</v>
      </c>
      <c r="S774" t="s">
        <v>115</v>
      </c>
      <c r="T774" t="s">
        <v>53</v>
      </c>
      <c r="U774">
        <v>61843</v>
      </c>
      <c r="V774" t="s">
        <v>176</v>
      </c>
      <c r="W774" t="s">
        <v>116</v>
      </c>
      <c r="X774" t="s">
        <v>56</v>
      </c>
      <c r="Y774">
        <v>3</v>
      </c>
      <c r="Z774">
        <v>1198</v>
      </c>
      <c r="AA774" s="2">
        <v>44907</v>
      </c>
      <c r="AB774">
        <v>3</v>
      </c>
      <c r="AC774">
        <v>2</v>
      </c>
      <c r="AD774">
        <v>2</v>
      </c>
      <c r="AE774" s="1">
        <v>45096</v>
      </c>
      <c r="AF774" t="s">
        <v>103</v>
      </c>
      <c r="AG774" t="s">
        <v>59</v>
      </c>
      <c r="AH774" t="s">
        <v>60</v>
      </c>
      <c r="AI774" t="s">
        <v>5489</v>
      </c>
      <c r="AJ774" t="s">
        <v>5490</v>
      </c>
      <c r="AK774">
        <v>1</v>
      </c>
      <c r="AL774">
        <v>140.82</v>
      </c>
    </row>
    <row r="775" spans="1:38" x14ac:dyDescent="0.35">
      <c r="A775">
        <v>772</v>
      </c>
      <c r="B775" t="s">
        <v>3843</v>
      </c>
      <c r="C775" t="s">
        <v>854</v>
      </c>
      <c r="D775" s="1">
        <v>44177</v>
      </c>
      <c r="F775" t="s">
        <v>40</v>
      </c>
      <c r="G775" t="s">
        <v>5491</v>
      </c>
      <c r="H775" t="s">
        <v>5492</v>
      </c>
      <c r="I775" t="s">
        <v>85</v>
      </c>
      <c r="J775" t="s">
        <v>86</v>
      </c>
      <c r="K775" t="s">
        <v>87</v>
      </c>
      <c r="L775" t="s">
        <v>69</v>
      </c>
      <c r="M775" t="s">
        <v>48</v>
      </c>
      <c r="O775" t="s">
        <v>49</v>
      </c>
      <c r="P775" t="s">
        <v>126</v>
      </c>
      <c r="Q775" t="s">
        <v>5493</v>
      </c>
      <c r="R775" t="s">
        <v>51</v>
      </c>
      <c r="S775" t="s">
        <v>115</v>
      </c>
      <c r="T775" t="s">
        <v>53</v>
      </c>
      <c r="U775">
        <v>75258</v>
      </c>
      <c r="V775" t="s">
        <v>54</v>
      </c>
      <c r="W775" t="s">
        <v>55</v>
      </c>
      <c r="X775" t="s">
        <v>56</v>
      </c>
      <c r="Y775">
        <v>3</v>
      </c>
      <c r="Z775">
        <v>1199</v>
      </c>
      <c r="AA775" t="s">
        <v>452</v>
      </c>
      <c r="AB775">
        <v>3</v>
      </c>
      <c r="AC775">
        <v>3</v>
      </c>
      <c r="AD775">
        <v>3</v>
      </c>
      <c r="AE775" s="1">
        <v>44893</v>
      </c>
      <c r="AF775" t="s">
        <v>58</v>
      </c>
      <c r="AG775" t="s">
        <v>76</v>
      </c>
      <c r="AH775" t="s">
        <v>130</v>
      </c>
      <c r="AI775" t="s">
        <v>5494</v>
      </c>
      <c r="AJ775" t="s">
        <v>5495</v>
      </c>
      <c r="AK775">
        <v>2</v>
      </c>
      <c r="AL775">
        <v>663.19</v>
      </c>
    </row>
    <row r="776" spans="1:38" x14ac:dyDescent="0.35">
      <c r="A776">
        <v>773</v>
      </c>
      <c r="B776" t="s">
        <v>314</v>
      </c>
      <c r="C776" t="s">
        <v>5401</v>
      </c>
      <c r="D776" s="1">
        <v>44678</v>
      </c>
      <c r="F776" t="s">
        <v>40</v>
      </c>
      <c r="G776" t="s">
        <v>5496</v>
      </c>
      <c r="H776" t="s">
        <v>5497</v>
      </c>
      <c r="I776" t="s">
        <v>125</v>
      </c>
      <c r="J776" t="s">
        <v>69</v>
      </c>
      <c r="K776" t="s">
        <v>68</v>
      </c>
      <c r="L776" t="s">
        <v>86</v>
      </c>
      <c r="M776" t="s">
        <v>48</v>
      </c>
      <c r="O776" t="s">
        <v>49</v>
      </c>
      <c r="P776" t="s">
        <v>112</v>
      </c>
      <c r="Q776" s="2">
        <v>28347</v>
      </c>
      <c r="R776" t="s">
        <v>51</v>
      </c>
      <c r="S776" t="s">
        <v>115</v>
      </c>
      <c r="T776" t="s">
        <v>53</v>
      </c>
      <c r="U776">
        <v>62616</v>
      </c>
      <c r="V776" t="s">
        <v>100</v>
      </c>
      <c r="W776" t="s">
        <v>116</v>
      </c>
      <c r="X776" t="s">
        <v>56</v>
      </c>
      <c r="Y776">
        <v>3</v>
      </c>
      <c r="Z776">
        <v>1200</v>
      </c>
      <c r="AA776" t="s">
        <v>1080</v>
      </c>
      <c r="AB776">
        <v>4</v>
      </c>
      <c r="AC776">
        <v>5</v>
      </c>
      <c r="AD776">
        <v>1</v>
      </c>
      <c r="AE776" s="1">
        <v>45136</v>
      </c>
      <c r="AF776" t="s">
        <v>103</v>
      </c>
      <c r="AG776" t="s">
        <v>59</v>
      </c>
      <c r="AH776" t="s">
        <v>77</v>
      </c>
      <c r="AI776" t="s">
        <v>5498</v>
      </c>
      <c r="AJ776" t="s">
        <v>5499</v>
      </c>
      <c r="AK776">
        <v>2</v>
      </c>
      <c r="AL776">
        <v>996.77</v>
      </c>
    </row>
    <row r="777" spans="1:38" x14ac:dyDescent="0.35">
      <c r="A777">
        <v>774</v>
      </c>
      <c r="B777" t="s">
        <v>5500</v>
      </c>
      <c r="C777" t="s">
        <v>412</v>
      </c>
      <c r="D777" s="1">
        <v>44662</v>
      </c>
      <c r="E777" s="1">
        <v>44830</v>
      </c>
      <c r="F777" t="s">
        <v>40</v>
      </c>
      <c r="G777" t="s">
        <v>554</v>
      </c>
      <c r="H777" t="s">
        <v>5501</v>
      </c>
      <c r="I777" t="s">
        <v>43</v>
      </c>
      <c r="J777" t="s">
        <v>45</v>
      </c>
      <c r="K777" t="s">
        <v>68</v>
      </c>
      <c r="L777" t="s">
        <v>69</v>
      </c>
      <c r="M777" t="s">
        <v>248</v>
      </c>
      <c r="N777" t="s">
        <v>5502</v>
      </c>
      <c r="O777" t="s">
        <v>49</v>
      </c>
      <c r="P777" t="s">
        <v>112</v>
      </c>
      <c r="Q777" t="s">
        <v>5503</v>
      </c>
      <c r="R777" t="s">
        <v>51</v>
      </c>
      <c r="S777" t="s">
        <v>435</v>
      </c>
      <c r="T777" t="s">
        <v>73</v>
      </c>
      <c r="U777">
        <v>53450</v>
      </c>
      <c r="V777" t="s">
        <v>100</v>
      </c>
      <c r="W777" t="s">
        <v>143</v>
      </c>
      <c r="X777" t="s">
        <v>56</v>
      </c>
      <c r="Y777">
        <v>3</v>
      </c>
      <c r="Z777">
        <v>1201</v>
      </c>
      <c r="AA777" t="s">
        <v>2559</v>
      </c>
      <c r="AB777">
        <v>2</v>
      </c>
      <c r="AC777">
        <v>4</v>
      </c>
      <c r="AD777">
        <v>4</v>
      </c>
      <c r="AE777" s="1">
        <v>44844</v>
      </c>
      <c r="AF777" t="s">
        <v>221</v>
      </c>
      <c r="AG777" t="s">
        <v>76</v>
      </c>
      <c r="AH777" t="s">
        <v>130</v>
      </c>
      <c r="AI777" t="s">
        <v>5504</v>
      </c>
      <c r="AJ777" t="s">
        <v>5505</v>
      </c>
      <c r="AK777">
        <v>2</v>
      </c>
      <c r="AL777">
        <v>145.38999999999999</v>
      </c>
    </row>
    <row r="778" spans="1:38" x14ac:dyDescent="0.35">
      <c r="A778">
        <v>775</v>
      </c>
      <c r="B778" t="s">
        <v>5506</v>
      </c>
      <c r="C778" t="s">
        <v>5507</v>
      </c>
      <c r="D778" s="1">
        <v>44805</v>
      </c>
      <c r="E778" s="1">
        <v>44897</v>
      </c>
      <c r="F778" t="s">
        <v>40</v>
      </c>
      <c r="G778" t="s">
        <v>5508</v>
      </c>
      <c r="H778" t="s">
        <v>5509</v>
      </c>
      <c r="I778" t="s">
        <v>184</v>
      </c>
      <c r="J778" t="s">
        <v>45</v>
      </c>
      <c r="K778" t="s">
        <v>87</v>
      </c>
      <c r="L778" t="s">
        <v>47</v>
      </c>
      <c r="M778" t="s">
        <v>248</v>
      </c>
      <c r="N778" t="s">
        <v>5510</v>
      </c>
      <c r="O778" t="s">
        <v>49</v>
      </c>
      <c r="P778" t="s">
        <v>458</v>
      </c>
      <c r="Q778" t="s">
        <v>5511</v>
      </c>
      <c r="R778" t="s">
        <v>51</v>
      </c>
      <c r="S778" t="s">
        <v>583</v>
      </c>
      <c r="T778" t="s">
        <v>73</v>
      </c>
      <c r="U778">
        <v>9799</v>
      </c>
      <c r="V778" t="s">
        <v>54</v>
      </c>
      <c r="W778" t="s">
        <v>55</v>
      </c>
      <c r="X778" t="s">
        <v>56</v>
      </c>
      <c r="Y778">
        <v>3</v>
      </c>
      <c r="Z778">
        <v>1202</v>
      </c>
      <c r="AA778" t="s">
        <v>1292</v>
      </c>
      <c r="AB778">
        <v>1</v>
      </c>
      <c r="AC778">
        <v>3</v>
      </c>
      <c r="AD778">
        <v>2</v>
      </c>
      <c r="AE778" s="1">
        <v>44903</v>
      </c>
      <c r="AF778" t="s">
        <v>118</v>
      </c>
      <c r="AG778" t="s">
        <v>59</v>
      </c>
      <c r="AH778" t="s">
        <v>77</v>
      </c>
      <c r="AI778" t="s">
        <v>5512</v>
      </c>
      <c r="AJ778" t="s">
        <v>5513</v>
      </c>
      <c r="AK778">
        <v>1</v>
      </c>
      <c r="AL778">
        <v>344.74</v>
      </c>
    </row>
    <row r="779" spans="1:38" x14ac:dyDescent="0.35">
      <c r="A779">
        <v>776</v>
      </c>
      <c r="B779" t="s">
        <v>5514</v>
      </c>
      <c r="C779" t="s">
        <v>4580</v>
      </c>
      <c r="D779" s="1">
        <v>43351</v>
      </c>
      <c r="F779" t="s">
        <v>40</v>
      </c>
      <c r="G779" t="s">
        <v>5515</v>
      </c>
      <c r="H779" t="s">
        <v>5516</v>
      </c>
      <c r="I779" t="s">
        <v>67</v>
      </c>
      <c r="J779" t="s">
        <v>45</v>
      </c>
      <c r="K779" t="s">
        <v>68</v>
      </c>
      <c r="L779" t="s">
        <v>69</v>
      </c>
      <c r="M779" t="s">
        <v>48</v>
      </c>
      <c r="O779" t="s">
        <v>49</v>
      </c>
      <c r="P779" t="s">
        <v>153</v>
      </c>
      <c r="Q779" t="s">
        <v>5517</v>
      </c>
      <c r="R779" t="s">
        <v>51</v>
      </c>
      <c r="S779" t="s">
        <v>155</v>
      </c>
      <c r="T779" t="s">
        <v>73</v>
      </c>
      <c r="U779">
        <v>14153</v>
      </c>
      <c r="V779" t="s">
        <v>54</v>
      </c>
      <c r="W779" t="s">
        <v>143</v>
      </c>
      <c r="X779" t="s">
        <v>56</v>
      </c>
      <c r="Y779">
        <v>3</v>
      </c>
      <c r="Z779">
        <v>1203</v>
      </c>
      <c r="AA779" s="2">
        <v>44630</v>
      </c>
      <c r="AB779">
        <v>3</v>
      </c>
      <c r="AC779">
        <v>5</v>
      </c>
      <c r="AD779">
        <v>3</v>
      </c>
      <c r="AE779" s="1">
        <v>44846</v>
      </c>
      <c r="AF779" t="s">
        <v>103</v>
      </c>
      <c r="AG779" t="s">
        <v>76</v>
      </c>
      <c r="AH779" t="s">
        <v>77</v>
      </c>
      <c r="AI779" t="s">
        <v>5518</v>
      </c>
      <c r="AJ779" t="s">
        <v>5519</v>
      </c>
      <c r="AK779">
        <v>5</v>
      </c>
      <c r="AL779">
        <v>308.08999999999997</v>
      </c>
    </row>
    <row r="780" spans="1:38" x14ac:dyDescent="0.35">
      <c r="A780">
        <v>777</v>
      </c>
      <c r="B780" t="s">
        <v>5520</v>
      </c>
      <c r="C780" t="s">
        <v>2229</v>
      </c>
      <c r="D780" s="1">
        <v>44889</v>
      </c>
      <c r="E780" s="1">
        <v>45143</v>
      </c>
      <c r="F780" t="s">
        <v>40</v>
      </c>
      <c r="G780" t="s">
        <v>5521</v>
      </c>
      <c r="H780" t="s">
        <v>5522</v>
      </c>
      <c r="I780" t="s">
        <v>194</v>
      </c>
      <c r="J780" t="s">
        <v>86</v>
      </c>
      <c r="K780" t="s">
        <v>87</v>
      </c>
      <c r="L780" t="s">
        <v>47</v>
      </c>
      <c r="M780" t="s">
        <v>248</v>
      </c>
      <c r="N780" t="s">
        <v>5523</v>
      </c>
      <c r="O780" t="s">
        <v>49</v>
      </c>
      <c r="P780" t="s">
        <v>89</v>
      </c>
      <c r="Q780" t="s">
        <v>5524</v>
      </c>
      <c r="R780" t="s">
        <v>51</v>
      </c>
      <c r="S780" t="s">
        <v>1133</v>
      </c>
      <c r="T780" t="s">
        <v>73</v>
      </c>
      <c r="U780">
        <v>76112</v>
      </c>
      <c r="V780" t="s">
        <v>54</v>
      </c>
      <c r="W780" t="s">
        <v>116</v>
      </c>
      <c r="X780" t="s">
        <v>56</v>
      </c>
      <c r="Y780">
        <v>3</v>
      </c>
      <c r="Z780">
        <v>1204</v>
      </c>
      <c r="AA780" t="s">
        <v>5525</v>
      </c>
      <c r="AB780">
        <v>1</v>
      </c>
      <c r="AC780">
        <v>4</v>
      </c>
      <c r="AD780">
        <v>3</v>
      </c>
      <c r="AE780" s="1">
        <v>45123</v>
      </c>
      <c r="AF780" t="s">
        <v>103</v>
      </c>
      <c r="AG780" t="s">
        <v>76</v>
      </c>
      <c r="AH780" t="s">
        <v>77</v>
      </c>
      <c r="AI780" t="s">
        <v>5526</v>
      </c>
      <c r="AJ780" t="s">
        <v>5527</v>
      </c>
      <c r="AK780">
        <v>1</v>
      </c>
      <c r="AL780">
        <v>610.96</v>
      </c>
    </row>
    <row r="781" spans="1:38" x14ac:dyDescent="0.35">
      <c r="A781">
        <v>778</v>
      </c>
      <c r="B781" t="s">
        <v>5528</v>
      </c>
      <c r="C781" t="s">
        <v>5529</v>
      </c>
      <c r="D781" s="1">
        <v>44035</v>
      </c>
      <c r="F781" t="s">
        <v>40</v>
      </c>
      <c r="G781" t="s">
        <v>5530</v>
      </c>
      <c r="H781" t="s">
        <v>5531</v>
      </c>
      <c r="I781" t="s">
        <v>111</v>
      </c>
      <c r="J781" t="s">
        <v>86</v>
      </c>
      <c r="K781" t="s">
        <v>46</v>
      </c>
      <c r="L781" t="s">
        <v>69</v>
      </c>
      <c r="M781" t="s">
        <v>48</v>
      </c>
      <c r="O781" t="s">
        <v>49</v>
      </c>
      <c r="P781" t="s">
        <v>795</v>
      </c>
      <c r="Q781" s="2">
        <v>20550</v>
      </c>
      <c r="R781" t="s">
        <v>51</v>
      </c>
      <c r="S781" t="s">
        <v>5159</v>
      </c>
      <c r="T781" t="s">
        <v>53</v>
      </c>
      <c r="U781">
        <v>73101</v>
      </c>
      <c r="V781" t="s">
        <v>74</v>
      </c>
      <c r="W781" t="s">
        <v>101</v>
      </c>
      <c r="X781" t="s">
        <v>56</v>
      </c>
      <c r="Y781">
        <v>3</v>
      </c>
      <c r="Z781">
        <v>1205</v>
      </c>
      <c r="AA781" s="2">
        <v>45111</v>
      </c>
      <c r="AB781">
        <v>2</v>
      </c>
      <c r="AC781">
        <v>1</v>
      </c>
      <c r="AD781">
        <v>2</v>
      </c>
      <c r="AE781" s="1">
        <v>45139</v>
      </c>
      <c r="AF781" t="s">
        <v>221</v>
      </c>
      <c r="AG781" t="s">
        <v>76</v>
      </c>
      <c r="AH781" t="s">
        <v>60</v>
      </c>
      <c r="AI781" t="s">
        <v>5532</v>
      </c>
      <c r="AJ781" t="s">
        <v>5533</v>
      </c>
      <c r="AK781">
        <v>3</v>
      </c>
      <c r="AL781">
        <v>201.83</v>
      </c>
    </row>
    <row r="782" spans="1:38" x14ac:dyDescent="0.35">
      <c r="A782">
        <v>779</v>
      </c>
      <c r="B782" t="s">
        <v>5534</v>
      </c>
      <c r="C782" t="s">
        <v>149</v>
      </c>
      <c r="D782" s="1">
        <v>43462</v>
      </c>
      <c r="E782" s="1">
        <v>45061</v>
      </c>
      <c r="F782" t="s">
        <v>40</v>
      </c>
      <c r="G782" t="s">
        <v>5535</v>
      </c>
      <c r="H782" t="s">
        <v>5536</v>
      </c>
      <c r="I782" t="s">
        <v>237</v>
      </c>
      <c r="J782" t="s">
        <v>69</v>
      </c>
      <c r="K782" t="s">
        <v>46</v>
      </c>
      <c r="L782" t="s">
        <v>69</v>
      </c>
      <c r="M782" t="s">
        <v>248</v>
      </c>
      <c r="N782" t="s">
        <v>5537</v>
      </c>
      <c r="O782" t="s">
        <v>49</v>
      </c>
      <c r="P782" t="s">
        <v>153</v>
      </c>
      <c r="Q782" t="s">
        <v>5538</v>
      </c>
      <c r="R782" t="s">
        <v>51</v>
      </c>
      <c r="S782" t="s">
        <v>1125</v>
      </c>
      <c r="T782" t="s">
        <v>53</v>
      </c>
      <c r="U782">
        <v>82378</v>
      </c>
      <c r="V782" t="s">
        <v>54</v>
      </c>
      <c r="W782" t="s">
        <v>143</v>
      </c>
      <c r="X782" t="s">
        <v>56</v>
      </c>
      <c r="Y782">
        <v>3</v>
      </c>
      <c r="Z782">
        <v>1206</v>
      </c>
      <c r="AA782" t="s">
        <v>5353</v>
      </c>
      <c r="AB782">
        <v>3</v>
      </c>
      <c r="AC782">
        <v>4</v>
      </c>
      <c r="AD782">
        <v>2</v>
      </c>
      <c r="AE782" s="1">
        <v>45127</v>
      </c>
      <c r="AF782" t="s">
        <v>118</v>
      </c>
      <c r="AG782" t="s">
        <v>59</v>
      </c>
      <c r="AH782" t="s">
        <v>130</v>
      </c>
      <c r="AI782" t="s">
        <v>5539</v>
      </c>
      <c r="AJ782" t="s">
        <v>5540</v>
      </c>
      <c r="AK782">
        <v>5</v>
      </c>
      <c r="AL782">
        <v>391.85</v>
      </c>
    </row>
    <row r="783" spans="1:38" x14ac:dyDescent="0.35">
      <c r="A783">
        <v>780</v>
      </c>
      <c r="B783" t="s">
        <v>3355</v>
      </c>
      <c r="C783" t="s">
        <v>5541</v>
      </c>
      <c r="D783" s="1">
        <v>43739</v>
      </c>
      <c r="F783" t="s">
        <v>40</v>
      </c>
      <c r="G783" t="s">
        <v>5542</v>
      </c>
      <c r="H783" t="s">
        <v>5543</v>
      </c>
      <c r="I783" t="s">
        <v>137</v>
      </c>
      <c r="J783" t="s">
        <v>45</v>
      </c>
      <c r="K783" t="s">
        <v>87</v>
      </c>
      <c r="L783" t="s">
        <v>86</v>
      </c>
      <c r="M783" t="s">
        <v>48</v>
      </c>
      <c r="O783" t="s">
        <v>49</v>
      </c>
      <c r="P783" t="s">
        <v>458</v>
      </c>
      <c r="Q783" s="2">
        <v>20674</v>
      </c>
      <c r="R783" t="s">
        <v>51</v>
      </c>
      <c r="S783" t="s">
        <v>115</v>
      </c>
      <c r="T783" t="s">
        <v>53</v>
      </c>
      <c r="U783">
        <v>63878</v>
      </c>
      <c r="V783" t="s">
        <v>54</v>
      </c>
      <c r="W783" t="s">
        <v>143</v>
      </c>
      <c r="X783" t="s">
        <v>56</v>
      </c>
      <c r="Y783">
        <v>3</v>
      </c>
      <c r="Z783">
        <v>1207</v>
      </c>
      <c r="AA783" s="2">
        <v>44720</v>
      </c>
      <c r="AB783">
        <v>2</v>
      </c>
      <c r="AC783">
        <v>1</v>
      </c>
      <c r="AD783">
        <v>2</v>
      </c>
      <c r="AE783" s="1">
        <v>44902</v>
      </c>
      <c r="AF783" t="s">
        <v>221</v>
      </c>
      <c r="AG783" t="s">
        <v>59</v>
      </c>
      <c r="AH783" t="s">
        <v>104</v>
      </c>
      <c r="AI783" t="s">
        <v>5544</v>
      </c>
      <c r="AJ783" t="s">
        <v>5545</v>
      </c>
      <c r="AK783">
        <v>5</v>
      </c>
      <c r="AL783">
        <v>682.36</v>
      </c>
    </row>
    <row r="784" spans="1:38" x14ac:dyDescent="0.35">
      <c r="A784">
        <v>781</v>
      </c>
      <c r="B784" t="s">
        <v>4634</v>
      </c>
      <c r="C784" t="s">
        <v>921</v>
      </c>
      <c r="D784" s="1">
        <v>43694</v>
      </c>
      <c r="E784" s="1">
        <v>43763</v>
      </c>
      <c r="F784" t="s">
        <v>5007</v>
      </c>
      <c r="G784" t="s">
        <v>5546</v>
      </c>
      <c r="H784" t="s">
        <v>5547</v>
      </c>
      <c r="I784" t="s">
        <v>163</v>
      </c>
      <c r="J784" t="s">
        <v>45</v>
      </c>
      <c r="K784" t="s">
        <v>68</v>
      </c>
      <c r="L784" t="s">
        <v>69</v>
      </c>
      <c r="M784" t="s">
        <v>195</v>
      </c>
      <c r="N784" t="s">
        <v>5548</v>
      </c>
      <c r="O784" t="s">
        <v>49</v>
      </c>
      <c r="P784" t="s">
        <v>458</v>
      </c>
      <c r="Q784" t="s">
        <v>5549</v>
      </c>
      <c r="R784" t="s">
        <v>51</v>
      </c>
      <c r="S784" t="s">
        <v>115</v>
      </c>
      <c r="T784" t="s">
        <v>53</v>
      </c>
      <c r="U784">
        <v>59862</v>
      </c>
      <c r="V784" t="s">
        <v>129</v>
      </c>
      <c r="W784" t="s">
        <v>101</v>
      </c>
      <c r="X784" t="s">
        <v>56</v>
      </c>
      <c r="Y784">
        <v>3</v>
      </c>
      <c r="Z784">
        <v>1208</v>
      </c>
      <c r="AA784" t="s">
        <v>5550</v>
      </c>
      <c r="AB784">
        <v>5</v>
      </c>
      <c r="AC784">
        <v>1</v>
      </c>
      <c r="AD784">
        <v>5</v>
      </c>
      <c r="AE784" s="1">
        <v>44824</v>
      </c>
      <c r="AF784" t="s">
        <v>58</v>
      </c>
      <c r="AG784" t="s">
        <v>59</v>
      </c>
      <c r="AH784" t="s">
        <v>130</v>
      </c>
      <c r="AI784" t="s">
        <v>5551</v>
      </c>
      <c r="AJ784" t="s">
        <v>5552</v>
      </c>
      <c r="AK784">
        <v>3</v>
      </c>
      <c r="AL784">
        <v>492.39</v>
      </c>
    </row>
    <row r="785" spans="1:38" x14ac:dyDescent="0.35">
      <c r="A785">
        <v>782</v>
      </c>
      <c r="B785" t="s">
        <v>5553</v>
      </c>
      <c r="C785" t="s">
        <v>3462</v>
      </c>
      <c r="D785" s="1">
        <v>45077</v>
      </c>
      <c r="F785" t="s">
        <v>5007</v>
      </c>
      <c r="G785" t="s">
        <v>5554</v>
      </c>
      <c r="H785" t="s">
        <v>5555</v>
      </c>
      <c r="I785" t="s">
        <v>85</v>
      </c>
      <c r="J785" t="s">
        <v>69</v>
      </c>
      <c r="K785" t="s">
        <v>68</v>
      </c>
      <c r="L785" t="s">
        <v>69</v>
      </c>
      <c r="M785" t="s">
        <v>48</v>
      </c>
      <c r="O785" t="s">
        <v>49</v>
      </c>
      <c r="P785" t="s">
        <v>458</v>
      </c>
      <c r="Q785" s="2">
        <v>36256</v>
      </c>
      <c r="R785" t="s">
        <v>51</v>
      </c>
      <c r="S785" t="s">
        <v>326</v>
      </c>
      <c r="T785" t="s">
        <v>53</v>
      </c>
      <c r="U785">
        <v>23252</v>
      </c>
      <c r="V785" t="s">
        <v>100</v>
      </c>
      <c r="W785" t="s">
        <v>116</v>
      </c>
      <c r="X785" t="s">
        <v>56</v>
      </c>
      <c r="Y785">
        <v>3</v>
      </c>
      <c r="Z785">
        <v>1209</v>
      </c>
      <c r="AA785" t="s">
        <v>1344</v>
      </c>
      <c r="AB785">
        <v>1</v>
      </c>
      <c r="AC785">
        <v>3</v>
      </c>
      <c r="AD785">
        <v>1</v>
      </c>
      <c r="AE785" s="1">
        <v>45095</v>
      </c>
      <c r="AF785" t="s">
        <v>221</v>
      </c>
      <c r="AG785" t="s">
        <v>76</v>
      </c>
      <c r="AH785" t="s">
        <v>60</v>
      </c>
      <c r="AI785" t="s">
        <v>5556</v>
      </c>
      <c r="AJ785" t="s">
        <v>5557</v>
      </c>
      <c r="AK785">
        <v>2</v>
      </c>
      <c r="AL785">
        <v>197.78</v>
      </c>
    </row>
    <row r="786" spans="1:38" x14ac:dyDescent="0.35">
      <c r="A786">
        <v>783</v>
      </c>
      <c r="B786" t="s">
        <v>5558</v>
      </c>
      <c r="C786" t="s">
        <v>5559</v>
      </c>
      <c r="D786" s="1">
        <v>44173</v>
      </c>
      <c r="E786" s="1">
        <v>45087</v>
      </c>
      <c r="F786" t="s">
        <v>5007</v>
      </c>
      <c r="G786" t="s">
        <v>5560</v>
      </c>
      <c r="H786" t="s">
        <v>5561</v>
      </c>
      <c r="I786" t="s">
        <v>125</v>
      </c>
      <c r="J786" t="s">
        <v>86</v>
      </c>
      <c r="K786" t="s">
        <v>87</v>
      </c>
      <c r="L786" t="s">
        <v>69</v>
      </c>
      <c r="M786" t="s">
        <v>138</v>
      </c>
      <c r="N786" t="s">
        <v>5562</v>
      </c>
      <c r="O786" t="s">
        <v>49</v>
      </c>
      <c r="P786" t="s">
        <v>126</v>
      </c>
      <c r="Q786" t="s">
        <v>5563</v>
      </c>
      <c r="R786" t="s">
        <v>51</v>
      </c>
      <c r="S786" t="s">
        <v>926</v>
      </c>
      <c r="T786" t="s">
        <v>53</v>
      </c>
      <c r="U786">
        <v>91039</v>
      </c>
      <c r="V786" t="s">
        <v>176</v>
      </c>
      <c r="W786" t="s">
        <v>143</v>
      </c>
      <c r="X786" t="s">
        <v>56</v>
      </c>
      <c r="Y786">
        <v>3</v>
      </c>
      <c r="Z786">
        <v>1210</v>
      </c>
      <c r="AA786" t="s">
        <v>3495</v>
      </c>
      <c r="AB786">
        <v>4</v>
      </c>
      <c r="AC786">
        <v>5</v>
      </c>
      <c r="AD786">
        <v>1</v>
      </c>
      <c r="AE786" s="1">
        <v>44935</v>
      </c>
      <c r="AF786" t="s">
        <v>58</v>
      </c>
      <c r="AG786" t="s">
        <v>76</v>
      </c>
      <c r="AH786" t="s">
        <v>77</v>
      </c>
      <c r="AI786" t="s">
        <v>4024</v>
      </c>
      <c r="AJ786" t="s">
        <v>5564</v>
      </c>
      <c r="AK786">
        <v>4</v>
      </c>
      <c r="AL786">
        <v>485.44</v>
      </c>
    </row>
    <row r="787" spans="1:38" x14ac:dyDescent="0.35">
      <c r="A787">
        <v>784</v>
      </c>
      <c r="B787" t="s">
        <v>5565</v>
      </c>
      <c r="C787" t="s">
        <v>4366</v>
      </c>
      <c r="D787" s="1">
        <v>43409</v>
      </c>
      <c r="E787" s="1">
        <v>45008</v>
      </c>
      <c r="F787" t="s">
        <v>1166</v>
      </c>
      <c r="G787" t="s">
        <v>5566</v>
      </c>
      <c r="H787" t="s">
        <v>5567</v>
      </c>
      <c r="I787" t="s">
        <v>43</v>
      </c>
      <c r="J787" t="s">
        <v>69</v>
      </c>
      <c r="K787" t="s">
        <v>87</v>
      </c>
      <c r="L787" t="s">
        <v>69</v>
      </c>
      <c r="M787" t="s">
        <v>248</v>
      </c>
      <c r="N787" t="s">
        <v>5568</v>
      </c>
      <c r="O787" t="s">
        <v>49</v>
      </c>
      <c r="P787" t="s">
        <v>126</v>
      </c>
      <c r="Q787" s="2">
        <v>29902</v>
      </c>
      <c r="R787" t="s">
        <v>51</v>
      </c>
      <c r="S787" t="s">
        <v>209</v>
      </c>
      <c r="T787" t="s">
        <v>73</v>
      </c>
      <c r="U787">
        <v>37834</v>
      </c>
      <c r="V787" t="s">
        <v>100</v>
      </c>
      <c r="W787" t="s">
        <v>55</v>
      </c>
      <c r="X787" t="s">
        <v>56</v>
      </c>
      <c r="Y787">
        <v>3</v>
      </c>
      <c r="Z787">
        <v>1211</v>
      </c>
      <c r="AA787" t="s">
        <v>3913</v>
      </c>
      <c r="AB787">
        <v>3</v>
      </c>
      <c r="AC787">
        <v>3</v>
      </c>
      <c r="AD787">
        <v>1</v>
      </c>
      <c r="AE787" s="1">
        <v>45137</v>
      </c>
      <c r="AF787" t="s">
        <v>58</v>
      </c>
      <c r="AG787" t="s">
        <v>76</v>
      </c>
      <c r="AH787" t="s">
        <v>130</v>
      </c>
      <c r="AI787" t="s">
        <v>5569</v>
      </c>
      <c r="AJ787" t="s">
        <v>5570</v>
      </c>
      <c r="AK787">
        <v>3</v>
      </c>
      <c r="AL787">
        <v>557.34</v>
      </c>
    </row>
    <row r="788" spans="1:38" x14ac:dyDescent="0.35">
      <c r="A788">
        <v>785</v>
      </c>
      <c r="B788" t="s">
        <v>5571</v>
      </c>
      <c r="C788" t="s">
        <v>5572</v>
      </c>
      <c r="D788" s="1">
        <v>44069</v>
      </c>
      <c r="E788" s="1">
        <v>45021</v>
      </c>
      <c r="F788" t="s">
        <v>1166</v>
      </c>
      <c r="G788" t="s">
        <v>5573</v>
      </c>
      <c r="H788" t="s">
        <v>5574</v>
      </c>
      <c r="I788" t="s">
        <v>67</v>
      </c>
      <c r="J788" t="s">
        <v>45</v>
      </c>
      <c r="K788" t="s">
        <v>46</v>
      </c>
      <c r="L788" t="s">
        <v>86</v>
      </c>
      <c r="M788" t="s">
        <v>248</v>
      </c>
      <c r="N788" t="s">
        <v>5575</v>
      </c>
      <c r="O788" t="s">
        <v>49</v>
      </c>
      <c r="P788" t="s">
        <v>153</v>
      </c>
      <c r="Q788" t="s">
        <v>5576</v>
      </c>
      <c r="R788" t="s">
        <v>51</v>
      </c>
      <c r="S788" t="s">
        <v>646</v>
      </c>
      <c r="T788" t="s">
        <v>53</v>
      </c>
      <c r="U788">
        <v>46678</v>
      </c>
      <c r="V788" t="s">
        <v>74</v>
      </c>
      <c r="W788" t="s">
        <v>101</v>
      </c>
      <c r="X788" t="s">
        <v>56</v>
      </c>
      <c r="Y788">
        <v>3</v>
      </c>
      <c r="Z788">
        <v>1212</v>
      </c>
      <c r="AA788" t="s">
        <v>1186</v>
      </c>
      <c r="AB788">
        <v>4</v>
      </c>
      <c r="AC788">
        <v>5</v>
      </c>
      <c r="AD788">
        <v>4</v>
      </c>
      <c r="AE788" s="1">
        <v>45049</v>
      </c>
      <c r="AF788" t="s">
        <v>103</v>
      </c>
      <c r="AG788" t="s">
        <v>59</v>
      </c>
      <c r="AH788" t="s">
        <v>60</v>
      </c>
      <c r="AI788" t="s">
        <v>5577</v>
      </c>
      <c r="AJ788" t="s">
        <v>5578</v>
      </c>
      <c r="AK788">
        <v>5</v>
      </c>
      <c r="AL788">
        <v>817.92</v>
      </c>
    </row>
    <row r="789" spans="1:38" x14ac:dyDescent="0.35">
      <c r="A789">
        <v>786</v>
      </c>
      <c r="B789" t="s">
        <v>5579</v>
      </c>
      <c r="C789" t="s">
        <v>5580</v>
      </c>
      <c r="D789" s="1">
        <v>43884</v>
      </c>
      <c r="F789" t="s">
        <v>1166</v>
      </c>
      <c r="G789" t="s">
        <v>5581</v>
      </c>
      <c r="H789" t="s">
        <v>5582</v>
      </c>
      <c r="I789" t="s">
        <v>194</v>
      </c>
      <c r="J789" t="s">
        <v>69</v>
      </c>
      <c r="K789" t="s">
        <v>68</v>
      </c>
      <c r="L789" t="s">
        <v>69</v>
      </c>
      <c r="M789" t="s">
        <v>48</v>
      </c>
      <c r="O789" t="s">
        <v>49</v>
      </c>
      <c r="P789" t="s">
        <v>250</v>
      </c>
      <c r="Q789" t="s">
        <v>5583</v>
      </c>
      <c r="R789" t="s">
        <v>51</v>
      </c>
      <c r="S789" t="s">
        <v>251</v>
      </c>
      <c r="T789" t="s">
        <v>53</v>
      </c>
      <c r="U789">
        <v>41849</v>
      </c>
      <c r="V789" t="s">
        <v>54</v>
      </c>
      <c r="W789" t="s">
        <v>116</v>
      </c>
      <c r="X789" t="s">
        <v>56</v>
      </c>
      <c r="Y789">
        <v>3</v>
      </c>
      <c r="Z789">
        <v>1213</v>
      </c>
      <c r="AA789" t="s">
        <v>1803</v>
      </c>
      <c r="AB789">
        <v>1</v>
      </c>
      <c r="AC789">
        <v>2</v>
      </c>
      <c r="AD789">
        <v>4</v>
      </c>
      <c r="AE789" s="1">
        <v>44972</v>
      </c>
      <c r="AF789" t="s">
        <v>103</v>
      </c>
      <c r="AG789" t="s">
        <v>76</v>
      </c>
      <c r="AH789" t="s">
        <v>60</v>
      </c>
      <c r="AI789" t="s">
        <v>5584</v>
      </c>
      <c r="AJ789" t="s">
        <v>5585</v>
      </c>
      <c r="AK789">
        <v>4</v>
      </c>
      <c r="AL789">
        <v>485.39</v>
      </c>
    </row>
    <row r="790" spans="1:38" x14ac:dyDescent="0.35">
      <c r="A790">
        <v>787</v>
      </c>
      <c r="B790" t="s">
        <v>5586</v>
      </c>
      <c r="C790" t="s">
        <v>3730</v>
      </c>
      <c r="D790" s="1">
        <v>44604</v>
      </c>
      <c r="F790" t="s">
        <v>1166</v>
      </c>
      <c r="G790" t="s">
        <v>5587</v>
      </c>
      <c r="H790" t="s">
        <v>5588</v>
      </c>
      <c r="I790" t="s">
        <v>163</v>
      </c>
      <c r="J790" t="s">
        <v>86</v>
      </c>
      <c r="K790" t="s">
        <v>87</v>
      </c>
      <c r="L790" t="s">
        <v>86</v>
      </c>
      <c r="M790" t="s">
        <v>48</v>
      </c>
      <c r="O790" t="s">
        <v>49</v>
      </c>
      <c r="P790" t="s">
        <v>206</v>
      </c>
      <c r="Q790" t="s">
        <v>5589</v>
      </c>
      <c r="R790" t="s">
        <v>51</v>
      </c>
      <c r="S790" t="s">
        <v>209</v>
      </c>
      <c r="T790" t="s">
        <v>53</v>
      </c>
      <c r="U790">
        <v>16422</v>
      </c>
      <c r="V790" t="s">
        <v>176</v>
      </c>
      <c r="W790" t="s">
        <v>143</v>
      </c>
      <c r="X790" t="s">
        <v>56</v>
      </c>
      <c r="Y790">
        <v>3</v>
      </c>
      <c r="Z790">
        <v>1214</v>
      </c>
      <c r="AA790" s="2">
        <v>44963</v>
      </c>
      <c r="AB790">
        <v>1</v>
      </c>
      <c r="AC790">
        <v>5</v>
      </c>
      <c r="AD790">
        <v>3</v>
      </c>
      <c r="AE790" s="1">
        <v>45018</v>
      </c>
      <c r="AF790" t="s">
        <v>75</v>
      </c>
      <c r="AG790" t="s">
        <v>59</v>
      </c>
      <c r="AH790" t="s">
        <v>104</v>
      </c>
      <c r="AI790" t="s">
        <v>5590</v>
      </c>
      <c r="AJ790" t="s">
        <v>5591</v>
      </c>
      <c r="AK790">
        <v>3</v>
      </c>
      <c r="AL790">
        <v>145.13</v>
      </c>
    </row>
    <row r="791" spans="1:38" x14ac:dyDescent="0.35">
      <c r="A791">
        <v>788</v>
      </c>
      <c r="B791" t="s">
        <v>5592</v>
      </c>
      <c r="C791" t="s">
        <v>2701</v>
      </c>
      <c r="D791" s="1">
        <v>43874</v>
      </c>
      <c r="F791" t="s">
        <v>1166</v>
      </c>
      <c r="G791" t="s">
        <v>5593</v>
      </c>
      <c r="H791" t="s">
        <v>5594</v>
      </c>
      <c r="I791" t="s">
        <v>85</v>
      </c>
      <c r="J791" t="s">
        <v>45</v>
      </c>
      <c r="K791" t="s">
        <v>46</v>
      </c>
      <c r="L791" t="s">
        <v>47</v>
      </c>
      <c r="M791" t="s">
        <v>48</v>
      </c>
      <c r="O791" t="s">
        <v>49</v>
      </c>
      <c r="P791" t="s">
        <v>70</v>
      </c>
      <c r="Q791" t="s">
        <v>3232</v>
      </c>
      <c r="R791" t="s">
        <v>51</v>
      </c>
      <c r="S791" t="s">
        <v>115</v>
      </c>
      <c r="T791" t="s">
        <v>53</v>
      </c>
      <c r="U791">
        <v>79625</v>
      </c>
      <c r="V791" t="s">
        <v>176</v>
      </c>
      <c r="W791" t="s">
        <v>55</v>
      </c>
      <c r="X791" t="s">
        <v>56</v>
      </c>
      <c r="Y791">
        <v>3</v>
      </c>
      <c r="Z791">
        <v>1215</v>
      </c>
      <c r="AA791" t="s">
        <v>1823</v>
      </c>
      <c r="AB791">
        <v>2</v>
      </c>
      <c r="AC791">
        <v>1</v>
      </c>
      <c r="AD791">
        <v>5</v>
      </c>
      <c r="AE791" s="1">
        <v>44817</v>
      </c>
      <c r="AF791" t="s">
        <v>221</v>
      </c>
      <c r="AG791" t="s">
        <v>76</v>
      </c>
      <c r="AH791" t="s">
        <v>130</v>
      </c>
      <c r="AI791" t="s">
        <v>5595</v>
      </c>
      <c r="AJ791" t="s">
        <v>5596</v>
      </c>
      <c r="AK791">
        <v>4</v>
      </c>
      <c r="AL791">
        <v>751.88</v>
      </c>
    </row>
    <row r="792" spans="1:38" x14ac:dyDescent="0.35">
      <c r="A792">
        <v>789</v>
      </c>
      <c r="B792" t="s">
        <v>1716</v>
      </c>
      <c r="C792" t="s">
        <v>5597</v>
      </c>
      <c r="D792" s="1">
        <v>44972</v>
      </c>
      <c r="E792" s="1">
        <v>44994</v>
      </c>
      <c r="F792" t="s">
        <v>40</v>
      </c>
      <c r="G792" t="s">
        <v>5598</v>
      </c>
      <c r="H792" t="s">
        <v>5599</v>
      </c>
      <c r="I792" t="s">
        <v>237</v>
      </c>
      <c r="J792" t="s">
        <v>69</v>
      </c>
      <c r="K792" t="s">
        <v>87</v>
      </c>
      <c r="L792" t="s">
        <v>69</v>
      </c>
      <c r="M792" t="s">
        <v>248</v>
      </c>
      <c r="N792" t="s">
        <v>5600</v>
      </c>
      <c r="O792" t="s">
        <v>49</v>
      </c>
      <c r="P792" t="s">
        <v>112</v>
      </c>
      <c r="Q792" t="s">
        <v>5601</v>
      </c>
      <c r="R792" t="s">
        <v>51</v>
      </c>
      <c r="S792" t="s">
        <v>142</v>
      </c>
      <c r="T792" t="s">
        <v>53</v>
      </c>
      <c r="U792">
        <v>11159</v>
      </c>
      <c r="V792" t="s">
        <v>129</v>
      </c>
      <c r="W792" t="s">
        <v>101</v>
      </c>
      <c r="X792" t="s">
        <v>56</v>
      </c>
      <c r="Y792">
        <v>3</v>
      </c>
      <c r="Z792">
        <v>1216</v>
      </c>
      <c r="AA792" s="2">
        <v>44813</v>
      </c>
      <c r="AB792">
        <v>4</v>
      </c>
      <c r="AC792">
        <v>1</v>
      </c>
      <c r="AD792">
        <v>1</v>
      </c>
      <c r="AE792" s="1">
        <v>45123</v>
      </c>
      <c r="AF792" t="s">
        <v>58</v>
      </c>
      <c r="AG792" t="s">
        <v>76</v>
      </c>
      <c r="AH792" t="s">
        <v>77</v>
      </c>
      <c r="AI792" t="s">
        <v>5602</v>
      </c>
      <c r="AJ792" t="s">
        <v>5603</v>
      </c>
      <c r="AK792">
        <v>1</v>
      </c>
      <c r="AL792">
        <v>136.47999999999999</v>
      </c>
    </row>
    <row r="793" spans="1:38" x14ac:dyDescent="0.35">
      <c r="A793">
        <v>790</v>
      </c>
      <c r="B793" t="s">
        <v>868</v>
      </c>
      <c r="C793" t="s">
        <v>706</v>
      </c>
      <c r="D793" s="1">
        <v>43802</v>
      </c>
      <c r="E793" s="1">
        <v>44439</v>
      </c>
      <c r="F793" t="s">
        <v>40</v>
      </c>
      <c r="G793" t="s">
        <v>5604</v>
      </c>
      <c r="H793" t="s">
        <v>5605</v>
      </c>
      <c r="I793" t="s">
        <v>184</v>
      </c>
      <c r="J793" t="s">
        <v>86</v>
      </c>
      <c r="K793" t="s">
        <v>87</v>
      </c>
      <c r="L793" t="s">
        <v>69</v>
      </c>
      <c r="M793" t="s">
        <v>248</v>
      </c>
      <c r="N793" t="s">
        <v>5606</v>
      </c>
      <c r="O793" t="s">
        <v>49</v>
      </c>
      <c r="P793" t="s">
        <v>458</v>
      </c>
      <c r="Q793" t="s">
        <v>5607</v>
      </c>
      <c r="R793" t="s">
        <v>51</v>
      </c>
      <c r="S793" t="s">
        <v>1133</v>
      </c>
      <c r="T793" t="s">
        <v>73</v>
      </c>
      <c r="U793">
        <v>52300</v>
      </c>
      <c r="V793" t="s">
        <v>176</v>
      </c>
      <c r="W793" t="s">
        <v>101</v>
      </c>
      <c r="X793" t="s">
        <v>56</v>
      </c>
      <c r="Y793">
        <v>3</v>
      </c>
      <c r="Z793">
        <v>1217</v>
      </c>
      <c r="AA793" t="s">
        <v>5608</v>
      </c>
      <c r="AB793">
        <v>5</v>
      </c>
      <c r="AC793">
        <v>5</v>
      </c>
      <c r="AD793">
        <v>1</v>
      </c>
      <c r="AE793" s="1">
        <v>45033</v>
      </c>
      <c r="AF793" t="s">
        <v>75</v>
      </c>
      <c r="AG793" t="s">
        <v>76</v>
      </c>
      <c r="AH793" t="s">
        <v>104</v>
      </c>
      <c r="AI793" t="s">
        <v>5609</v>
      </c>
      <c r="AJ793" t="s">
        <v>5610</v>
      </c>
      <c r="AK793">
        <v>1</v>
      </c>
      <c r="AL793">
        <v>857.42</v>
      </c>
    </row>
    <row r="794" spans="1:38" x14ac:dyDescent="0.35">
      <c r="A794">
        <v>791</v>
      </c>
      <c r="B794" t="s">
        <v>5611</v>
      </c>
      <c r="C794" t="s">
        <v>4580</v>
      </c>
      <c r="D794" s="1">
        <v>43465</v>
      </c>
      <c r="F794" t="s">
        <v>40</v>
      </c>
      <c r="G794" t="s">
        <v>5612</v>
      </c>
      <c r="H794" t="s">
        <v>5613</v>
      </c>
      <c r="I794" t="s">
        <v>137</v>
      </c>
      <c r="J794" t="s">
        <v>86</v>
      </c>
      <c r="K794" t="s">
        <v>87</v>
      </c>
      <c r="L794" t="s">
        <v>47</v>
      </c>
      <c r="M794" t="s">
        <v>48</v>
      </c>
      <c r="O794" t="s">
        <v>49</v>
      </c>
      <c r="P794" t="s">
        <v>112</v>
      </c>
      <c r="Q794" t="s">
        <v>910</v>
      </c>
      <c r="R794" t="s">
        <v>51</v>
      </c>
      <c r="S794" t="s">
        <v>1047</v>
      </c>
      <c r="T794" t="s">
        <v>53</v>
      </c>
      <c r="U794">
        <v>32620</v>
      </c>
      <c r="V794" t="s">
        <v>129</v>
      </c>
      <c r="W794" t="s">
        <v>116</v>
      </c>
      <c r="X794" t="s">
        <v>56</v>
      </c>
      <c r="Y794">
        <v>3</v>
      </c>
      <c r="Z794">
        <v>1218</v>
      </c>
      <c r="AA794" t="s">
        <v>881</v>
      </c>
      <c r="AB794">
        <v>2</v>
      </c>
      <c r="AC794">
        <v>3</v>
      </c>
      <c r="AD794">
        <v>1</v>
      </c>
      <c r="AE794" s="1">
        <v>44956</v>
      </c>
      <c r="AF794" t="s">
        <v>58</v>
      </c>
      <c r="AG794" t="s">
        <v>59</v>
      </c>
      <c r="AH794" t="s">
        <v>60</v>
      </c>
      <c r="AI794" t="s">
        <v>5614</v>
      </c>
      <c r="AJ794" t="s">
        <v>5615</v>
      </c>
      <c r="AK794">
        <v>3</v>
      </c>
      <c r="AL794">
        <v>733.16</v>
      </c>
    </row>
    <row r="795" spans="1:38" x14ac:dyDescent="0.35">
      <c r="A795">
        <v>792</v>
      </c>
      <c r="B795" t="s">
        <v>3389</v>
      </c>
      <c r="C795" t="s">
        <v>5616</v>
      </c>
      <c r="D795" s="1">
        <v>43846</v>
      </c>
      <c r="E795" s="1">
        <v>44236</v>
      </c>
      <c r="F795" t="s">
        <v>40</v>
      </c>
      <c r="G795" t="s">
        <v>5617</v>
      </c>
      <c r="H795" t="s">
        <v>5618</v>
      </c>
      <c r="I795" t="s">
        <v>125</v>
      </c>
      <c r="J795" t="s">
        <v>69</v>
      </c>
      <c r="K795" t="s">
        <v>87</v>
      </c>
      <c r="L795" t="s">
        <v>69</v>
      </c>
      <c r="M795" t="s">
        <v>248</v>
      </c>
      <c r="N795" t="s">
        <v>5619</v>
      </c>
      <c r="O795" t="s">
        <v>49</v>
      </c>
      <c r="P795" t="s">
        <v>153</v>
      </c>
      <c r="Q795" s="2">
        <v>27274</v>
      </c>
      <c r="R795" t="s">
        <v>51</v>
      </c>
      <c r="S795" t="s">
        <v>155</v>
      </c>
      <c r="T795" t="s">
        <v>53</v>
      </c>
      <c r="U795">
        <v>83986</v>
      </c>
      <c r="V795" t="s">
        <v>74</v>
      </c>
      <c r="W795" t="s">
        <v>116</v>
      </c>
      <c r="X795" t="s">
        <v>56</v>
      </c>
      <c r="Y795">
        <v>3</v>
      </c>
      <c r="Z795">
        <v>1219</v>
      </c>
      <c r="AA795" t="s">
        <v>2232</v>
      </c>
      <c r="AB795">
        <v>2</v>
      </c>
      <c r="AC795">
        <v>2</v>
      </c>
      <c r="AD795">
        <v>2</v>
      </c>
      <c r="AE795" s="1">
        <v>44819</v>
      </c>
      <c r="AF795" t="s">
        <v>221</v>
      </c>
      <c r="AG795" t="s">
        <v>76</v>
      </c>
      <c r="AH795" t="s">
        <v>60</v>
      </c>
      <c r="AI795" t="s">
        <v>5620</v>
      </c>
      <c r="AJ795" t="s">
        <v>5621</v>
      </c>
      <c r="AK795">
        <v>5</v>
      </c>
      <c r="AL795">
        <v>761.31</v>
      </c>
    </row>
    <row r="796" spans="1:38" x14ac:dyDescent="0.35">
      <c r="A796">
        <v>793</v>
      </c>
      <c r="B796" t="s">
        <v>5622</v>
      </c>
      <c r="C796" t="s">
        <v>5623</v>
      </c>
      <c r="D796" s="1">
        <v>43424</v>
      </c>
      <c r="E796" s="1">
        <v>43870</v>
      </c>
      <c r="F796" t="s">
        <v>40</v>
      </c>
      <c r="G796" t="s">
        <v>5624</v>
      </c>
      <c r="H796" t="s">
        <v>5625</v>
      </c>
      <c r="I796" t="s">
        <v>43</v>
      </c>
      <c r="J796" t="s">
        <v>86</v>
      </c>
      <c r="K796" t="s">
        <v>46</v>
      </c>
      <c r="L796" t="s">
        <v>47</v>
      </c>
      <c r="M796" t="s">
        <v>248</v>
      </c>
      <c r="N796" t="s">
        <v>5626</v>
      </c>
      <c r="O796" t="s">
        <v>49</v>
      </c>
      <c r="P796" t="s">
        <v>164</v>
      </c>
      <c r="Q796" t="s">
        <v>5627</v>
      </c>
      <c r="R796" t="s">
        <v>51</v>
      </c>
      <c r="S796" t="s">
        <v>1133</v>
      </c>
      <c r="T796" t="s">
        <v>53</v>
      </c>
      <c r="U796">
        <v>89298</v>
      </c>
      <c r="V796" t="s">
        <v>176</v>
      </c>
      <c r="W796" t="s">
        <v>101</v>
      </c>
      <c r="X796" t="s">
        <v>56</v>
      </c>
      <c r="Y796">
        <v>3</v>
      </c>
      <c r="Z796">
        <v>1220</v>
      </c>
      <c r="AA796" s="2">
        <v>45143</v>
      </c>
      <c r="AB796">
        <v>5</v>
      </c>
      <c r="AC796">
        <v>2</v>
      </c>
      <c r="AD796">
        <v>4</v>
      </c>
      <c r="AE796" s="1">
        <v>45106</v>
      </c>
      <c r="AF796" t="s">
        <v>58</v>
      </c>
      <c r="AG796" t="s">
        <v>76</v>
      </c>
      <c r="AH796" t="s">
        <v>130</v>
      </c>
      <c r="AI796" t="s">
        <v>5628</v>
      </c>
      <c r="AJ796" t="s">
        <v>5629</v>
      </c>
      <c r="AK796">
        <v>1</v>
      </c>
      <c r="AL796">
        <v>920.41</v>
      </c>
    </row>
    <row r="797" spans="1:38" x14ac:dyDescent="0.35">
      <c r="A797">
        <v>794</v>
      </c>
      <c r="B797" t="s">
        <v>1485</v>
      </c>
      <c r="C797" t="s">
        <v>129</v>
      </c>
      <c r="D797" s="1">
        <v>44876</v>
      </c>
      <c r="E797" s="1">
        <v>45110</v>
      </c>
      <c r="F797" t="s">
        <v>40</v>
      </c>
      <c r="G797" t="s">
        <v>5630</v>
      </c>
      <c r="H797" t="s">
        <v>5631</v>
      </c>
      <c r="I797" t="s">
        <v>67</v>
      </c>
      <c r="J797" t="s">
        <v>69</v>
      </c>
      <c r="K797" t="s">
        <v>68</v>
      </c>
      <c r="L797" t="s">
        <v>69</v>
      </c>
      <c r="M797" t="s">
        <v>138</v>
      </c>
      <c r="N797" t="s">
        <v>5632</v>
      </c>
      <c r="O797" t="s">
        <v>49</v>
      </c>
      <c r="P797" t="s">
        <v>795</v>
      </c>
      <c r="Q797" s="2">
        <v>24719</v>
      </c>
      <c r="R797" t="s">
        <v>51</v>
      </c>
      <c r="S797" t="s">
        <v>251</v>
      </c>
      <c r="T797" t="s">
        <v>53</v>
      </c>
      <c r="U797">
        <v>91837</v>
      </c>
      <c r="V797" t="s">
        <v>176</v>
      </c>
      <c r="W797" t="s">
        <v>101</v>
      </c>
      <c r="X797" t="s">
        <v>56</v>
      </c>
      <c r="Y797">
        <v>3</v>
      </c>
      <c r="Z797">
        <v>1221</v>
      </c>
      <c r="AA797" t="s">
        <v>2108</v>
      </c>
      <c r="AB797">
        <v>5</v>
      </c>
      <c r="AC797">
        <v>5</v>
      </c>
      <c r="AD797">
        <v>3</v>
      </c>
      <c r="AE797" s="1">
        <v>44798</v>
      </c>
      <c r="AF797" t="s">
        <v>75</v>
      </c>
      <c r="AG797" t="s">
        <v>59</v>
      </c>
      <c r="AH797" t="s">
        <v>130</v>
      </c>
      <c r="AI797" t="s">
        <v>5633</v>
      </c>
      <c r="AJ797" t="s">
        <v>5634</v>
      </c>
      <c r="AK797">
        <v>4</v>
      </c>
      <c r="AL797">
        <v>167.69</v>
      </c>
    </row>
    <row r="798" spans="1:38" x14ac:dyDescent="0.35">
      <c r="A798">
        <v>795</v>
      </c>
      <c r="B798" t="s">
        <v>5635</v>
      </c>
      <c r="C798" t="s">
        <v>1451</v>
      </c>
      <c r="D798" s="1">
        <v>44183</v>
      </c>
      <c r="E798" s="1">
        <v>44400</v>
      </c>
      <c r="F798" t="s">
        <v>40</v>
      </c>
      <c r="G798" t="s">
        <v>5636</v>
      </c>
      <c r="H798" t="s">
        <v>5637</v>
      </c>
      <c r="I798" t="s">
        <v>194</v>
      </c>
      <c r="J798" t="s">
        <v>45</v>
      </c>
      <c r="K798" t="s">
        <v>68</v>
      </c>
      <c r="L798" t="s">
        <v>69</v>
      </c>
      <c r="M798" t="s">
        <v>138</v>
      </c>
      <c r="N798" t="s">
        <v>5638</v>
      </c>
      <c r="O798" t="s">
        <v>49</v>
      </c>
      <c r="P798" t="s">
        <v>1115</v>
      </c>
      <c r="Q798" t="s">
        <v>5639</v>
      </c>
      <c r="R798" t="s">
        <v>51</v>
      </c>
      <c r="S798" t="s">
        <v>5640</v>
      </c>
      <c r="T798" t="s">
        <v>53</v>
      </c>
      <c r="U798">
        <v>31362</v>
      </c>
      <c r="V798" t="s">
        <v>176</v>
      </c>
      <c r="W798" t="s">
        <v>55</v>
      </c>
      <c r="X798" t="s">
        <v>56</v>
      </c>
      <c r="Y798">
        <v>3</v>
      </c>
      <c r="Z798">
        <v>1222</v>
      </c>
      <c r="AA798" t="s">
        <v>758</v>
      </c>
      <c r="AB798">
        <v>5</v>
      </c>
      <c r="AC798">
        <v>2</v>
      </c>
      <c r="AD798">
        <v>1</v>
      </c>
      <c r="AE798" s="1">
        <v>44995</v>
      </c>
      <c r="AF798" t="s">
        <v>58</v>
      </c>
      <c r="AG798" t="s">
        <v>76</v>
      </c>
      <c r="AH798" t="s">
        <v>130</v>
      </c>
      <c r="AI798" t="s">
        <v>5641</v>
      </c>
      <c r="AJ798" t="s">
        <v>5642</v>
      </c>
      <c r="AK798">
        <v>2</v>
      </c>
      <c r="AL798">
        <v>931.45</v>
      </c>
    </row>
    <row r="799" spans="1:38" x14ac:dyDescent="0.35">
      <c r="A799">
        <v>796</v>
      </c>
      <c r="B799" t="s">
        <v>3498</v>
      </c>
      <c r="C799" t="s">
        <v>5643</v>
      </c>
      <c r="D799" s="1">
        <v>44222</v>
      </c>
      <c r="F799" t="s">
        <v>40</v>
      </c>
      <c r="G799" t="s">
        <v>5644</v>
      </c>
      <c r="H799" t="s">
        <v>5645</v>
      </c>
      <c r="I799" t="s">
        <v>163</v>
      </c>
      <c r="J799" t="s">
        <v>86</v>
      </c>
      <c r="K799" t="s">
        <v>46</v>
      </c>
      <c r="L799" t="s">
        <v>47</v>
      </c>
      <c r="M799" t="s">
        <v>48</v>
      </c>
      <c r="O799" t="s">
        <v>49</v>
      </c>
      <c r="P799" t="s">
        <v>153</v>
      </c>
      <c r="Q799" t="s">
        <v>5646</v>
      </c>
      <c r="R799" t="s">
        <v>51</v>
      </c>
      <c r="S799" t="s">
        <v>155</v>
      </c>
      <c r="T799" t="s">
        <v>53</v>
      </c>
      <c r="U799">
        <v>3274</v>
      </c>
      <c r="V799" t="s">
        <v>176</v>
      </c>
      <c r="W799" t="s">
        <v>55</v>
      </c>
      <c r="X799" t="s">
        <v>56</v>
      </c>
      <c r="Y799">
        <v>3</v>
      </c>
      <c r="Z799">
        <v>1223</v>
      </c>
      <c r="AA799" s="2">
        <v>45112</v>
      </c>
      <c r="AB799">
        <v>4</v>
      </c>
      <c r="AC799">
        <v>1</v>
      </c>
      <c r="AD799">
        <v>4</v>
      </c>
      <c r="AE799" s="1">
        <v>44803</v>
      </c>
      <c r="AF799" t="s">
        <v>103</v>
      </c>
      <c r="AG799" t="s">
        <v>76</v>
      </c>
      <c r="AH799" t="s">
        <v>104</v>
      </c>
      <c r="AI799" t="s">
        <v>5647</v>
      </c>
      <c r="AJ799" t="s">
        <v>5648</v>
      </c>
      <c r="AK799">
        <v>1</v>
      </c>
      <c r="AL799">
        <v>474.36</v>
      </c>
    </row>
    <row r="800" spans="1:38" x14ac:dyDescent="0.35">
      <c r="A800">
        <v>797</v>
      </c>
      <c r="B800" t="s">
        <v>5649</v>
      </c>
      <c r="C800" t="s">
        <v>5650</v>
      </c>
      <c r="D800" s="1">
        <v>44526</v>
      </c>
      <c r="E800" s="1">
        <v>44705</v>
      </c>
      <c r="F800" t="s">
        <v>40</v>
      </c>
      <c r="G800" t="s">
        <v>5651</v>
      </c>
      <c r="H800" t="s">
        <v>5652</v>
      </c>
      <c r="I800" t="s">
        <v>85</v>
      </c>
      <c r="J800" t="s">
        <v>69</v>
      </c>
      <c r="K800" t="s">
        <v>87</v>
      </c>
      <c r="L800" t="s">
        <v>69</v>
      </c>
      <c r="M800" t="s">
        <v>195</v>
      </c>
      <c r="N800" t="s">
        <v>5653</v>
      </c>
      <c r="O800" t="s">
        <v>49</v>
      </c>
      <c r="P800" t="s">
        <v>458</v>
      </c>
      <c r="Q800" t="s">
        <v>5654</v>
      </c>
      <c r="R800" t="s">
        <v>51</v>
      </c>
      <c r="S800" t="s">
        <v>979</v>
      </c>
      <c r="T800" t="s">
        <v>73</v>
      </c>
      <c r="U800">
        <v>71373</v>
      </c>
      <c r="V800" t="s">
        <v>74</v>
      </c>
      <c r="W800" t="s">
        <v>116</v>
      </c>
      <c r="X800" t="s">
        <v>56</v>
      </c>
      <c r="Y800">
        <v>3</v>
      </c>
      <c r="Z800">
        <v>1224</v>
      </c>
      <c r="AA800" t="s">
        <v>2294</v>
      </c>
      <c r="AB800">
        <v>4</v>
      </c>
      <c r="AC800">
        <v>2</v>
      </c>
      <c r="AD800">
        <v>3</v>
      </c>
      <c r="AE800" s="1">
        <v>45003</v>
      </c>
      <c r="AF800" t="s">
        <v>103</v>
      </c>
      <c r="AG800" t="s">
        <v>59</v>
      </c>
      <c r="AH800" t="s">
        <v>77</v>
      </c>
      <c r="AI800" t="s">
        <v>5655</v>
      </c>
      <c r="AJ800" t="s">
        <v>5656</v>
      </c>
      <c r="AK800">
        <v>5</v>
      </c>
      <c r="AL800">
        <v>598.72</v>
      </c>
    </row>
    <row r="801" spans="1:38" x14ac:dyDescent="0.35">
      <c r="A801">
        <v>798</v>
      </c>
      <c r="B801" t="s">
        <v>5657</v>
      </c>
      <c r="C801" t="s">
        <v>2597</v>
      </c>
      <c r="D801" s="1">
        <v>45061</v>
      </c>
      <c r="F801" t="s">
        <v>40</v>
      </c>
      <c r="G801" t="s">
        <v>5658</v>
      </c>
      <c r="H801" t="s">
        <v>5659</v>
      </c>
      <c r="I801" t="s">
        <v>237</v>
      </c>
      <c r="J801" t="s">
        <v>45</v>
      </c>
      <c r="K801" t="s">
        <v>46</v>
      </c>
      <c r="L801" t="s">
        <v>69</v>
      </c>
      <c r="M801" t="s">
        <v>48</v>
      </c>
      <c r="O801" t="s">
        <v>49</v>
      </c>
      <c r="P801" t="s">
        <v>50</v>
      </c>
      <c r="Q801" t="s">
        <v>5660</v>
      </c>
      <c r="R801" t="s">
        <v>51</v>
      </c>
      <c r="S801" t="s">
        <v>52</v>
      </c>
      <c r="T801" t="s">
        <v>73</v>
      </c>
      <c r="U801">
        <v>66660</v>
      </c>
      <c r="V801" t="s">
        <v>176</v>
      </c>
      <c r="W801" t="s">
        <v>116</v>
      </c>
      <c r="X801" t="s">
        <v>56</v>
      </c>
      <c r="Y801">
        <v>3</v>
      </c>
      <c r="Z801">
        <v>1225</v>
      </c>
      <c r="AA801" s="2">
        <v>44692</v>
      </c>
      <c r="AB801">
        <v>1</v>
      </c>
      <c r="AC801">
        <v>2</v>
      </c>
      <c r="AD801">
        <v>4</v>
      </c>
      <c r="AE801" s="1">
        <v>44787</v>
      </c>
      <c r="AF801" t="s">
        <v>75</v>
      </c>
      <c r="AG801" t="s">
        <v>59</v>
      </c>
      <c r="AH801" t="s">
        <v>104</v>
      </c>
      <c r="AI801" t="s">
        <v>2826</v>
      </c>
      <c r="AJ801" t="s">
        <v>5661</v>
      </c>
      <c r="AK801">
        <v>5</v>
      </c>
      <c r="AL801">
        <v>557.02</v>
      </c>
    </row>
    <row r="802" spans="1:38" x14ac:dyDescent="0.35">
      <c r="A802">
        <v>799</v>
      </c>
      <c r="B802" t="s">
        <v>5662</v>
      </c>
      <c r="C802" t="s">
        <v>3390</v>
      </c>
      <c r="D802" s="1">
        <v>45097</v>
      </c>
      <c r="F802" t="s">
        <v>40</v>
      </c>
      <c r="G802" t="s">
        <v>5663</v>
      </c>
      <c r="H802" t="s">
        <v>5664</v>
      </c>
      <c r="I802" t="s">
        <v>184</v>
      </c>
      <c r="J802" t="s">
        <v>86</v>
      </c>
      <c r="K802" t="s">
        <v>68</v>
      </c>
      <c r="L802" t="s">
        <v>86</v>
      </c>
      <c r="M802" t="s">
        <v>48</v>
      </c>
      <c r="O802" t="s">
        <v>49</v>
      </c>
      <c r="P802" t="s">
        <v>126</v>
      </c>
      <c r="Q802" t="s">
        <v>5665</v>
      </c>
      <c r="R802" t="s">
        <v>51</v>
      </c>
      <c r="S802" t="s">
        <v>275</v>
      </c>
      <c r="T802" t="s">
        <v>73</v>
      </c>
      <c r="U802">
        <v>26821</v>
      </c>
      <c r="V802" t="s">
        <v>100</v>
      </c>
      <c r="W802" t="s">
        <v>143</v>
      </c>
      <c r="X802" t="s">
        <v>56</v>
      </c>
      <c r="Y802">
        <v>3</v>
      </c>
      <c r="Z802">
        <v>1226</v>
      </c>
      <c r="AA802" s="2">
        <v>45020</v>
      </c>
      <c r="AB802">
        <v>4</v>
      </c>
      <c r="AC802">
        <v>5</v>
      </c>
      <c r="AD802">
        <v>4</v>
      </c>
      <c r="AE802" s="1">
        <v>45066</v>
      </c>
      <c r="AF802" t="s">
        <v>75</v>
      </c>
      <c r="AG802" t="s">
        <v>59</v>
      </c>
      <c r="AH802" t="s">
        <v>104</v>
      </c>
      <c r="AI802" t="s">
        <v>5666</v>
      </c>
      <c r="AJ802" t="s">
        <v>5667</v>
      </c>
      <c r="AK802">
        <v>3</v>
      </c>
      <c r="AL802">
        <v>939.92</v>
      </c>
    </row>
    <row r="803" spans="1:38" x14ac:dyDescent="0.35">
      <c r="A803">
        <v>800</v>
      </c>
      <c r="B803" t="s">
        <v>5668</v>
      </c>
      <c r="C803" t="s">
        <v>5669</v>
      </c>
      <c r="D803" s="1">
        <v>43699</v>
      </c>
      <c r="E803" s="1">
        <v>44718</v>
      </c>
      <c r="F803" t="s">
        <v>40</v>
      </c>
      <c r="G803" t="s">
        <v>5670</v>
      </c>
      <c r="H803" t="s">
        <v>5671</v>
      </c>
      <c r="I803" t="s">
        <v>111</v>
      </c>
      <c r="J803" t="s">
        <v>69</v>
      </c>
      <c r="K803" t="s">
        <v>46</v>
      </c>
      <c r="L803" t="s">
        <v>69</v>
      </c>
      <c r="M803" t="s">
        <v>248</v>
      </c>
      <c r="N803" t="s">
        <v>5672</v>
      </c>
      <c r="O803" t="s">
        <v>49</v>
      </c>
      <c r="P803" t="s">
        <v>1504</v>
      </c>
      <c r="Q803" t="s">
        <v>5673</v>
      </c>
      <c r="R803" t="s">
        <v>51</v>
      </c>
      <c r="S803" t="s">
        <v>155</v>
      </c>
      <c r="T803" t="s">
        <v>53</v>
      </c>
      <c r="U803">
        <v>89365</v>
      </c>
      <c r="V803" t="s">
        <v>100</v>
      </c>
      <c r="W803" t="s">
        <v>143</v>
      </c>
      <c r="X803" t="s">
        <v>56</v>
      </c>
      <c r="Y803">
        <v>3</v>
      </c>
      <c r="Z803">
        <v>1227</v>
      </c>
      <c r="AA803" s="2">
        <v>44907</v>
      </c>
      <c r="AB803">
        <v>1</v>
      </c>
      <c r="AC803">
        <v>2</v>
      </c>
      <c r="AD803">
        <v>2</v>
      </c>
      <c r="AE803" s="1">
        <v>45061</v>
      </c>
      <c r="AF803" t="s">
        <v>221</v>
      </c>
      <c r="AG803" t="s">
        <v>76</v>
      </c>
      <c r="AH803" t="s">
        <v>60</v>
      </c>
      <c r="AI803" t="s">
        <v>5674</v>
      </c>
      <c r="AJ803" t="s">
        <v>5675</v>
      </c>
      <c r="AK803">
        <v>3</v>
      </c>
      <c r="AL803">
        <v>669.19</v>
      </c>
    </row>
    <row r="804" spans="1:38" x14ac:dyDescent="0.35">
      <c r="A804">
        <v>801</v>
      </c>
      <c r="B804" t="s">
        <v>5676</v>
      </c>
      <c r="C804" t="s">
        <v>2686</v>
      </c>
      <c r="D804" s="1">
        <v>44438</v>
      </c>
      <c r="F804" t="s">
        <v>40</v>
      </c>
      <c r="G804" t="s">
        <v>5677</v>
      </c>
      <c r="H804" t="s">
        <v>5678</v>
      </c>
      <c r="I804" t="s">
        <v>137</v>
      </c>
      <c r="J804" t="s">
        <v>45</v>
      </c>
      <c r="K804" t="s">
        <v>87</v>
      </c>
      <c r="L804" t="s">
        <v>86</v>
      </c>
      <c r="M804" t="s">
        <v>48</v>
      </c>
      <c r="O804" t="s">
        <v>49</v>
      </c>
      <c r="P804" t="s">
        <v>334</v>
      </c>
      <c r="Q804" s="2">
        <v>34377</v>
      </c>
      <c r="R804" t="s">
        <v>51</v>
      </c>
      <c r="S804" t="s">
        <v>155</v>
      </c>
      <c r="T804" t="s">
        <v>53</v>
      </c>
      <c r="U804">
        <v>88976</v>
      </c>
      <c r="V804" t="s">
        <v>100</v>
      </c>
      <c r="W804" t="s">
        <v>55</v>
      </c>
      <c r="X804" t="s">
        <v>56</v>
      </c>
      <c r="Y804">
        <v>3</v>
      </c>
      <c r="Z804">
        <v>1228</v>
      </c>
      <c r="AA804" t="s">
        <v>5011</v>
      </c>
      <c r="AB804">
        <v>2</v>
      </c>
      <c r="AC804">
        <v>5</v>
      </c>
      <c r="AD804">
        <v>3</v>
      </c>
      <c r="AE804" s="1">
        <v>44839</v>
      </c>
      <c r="AF804" t="s">
        <v>118</v>
      </c>
      <c r="AG804" t="s">
        <v>59</v>
      </c>
      <c r="AH804" t="s">
        <v>60</v>
      </c>
      <c r="AI804" t="s">
        <v>5679</v>
      </c>
      <c r="AJ804" t="s">
        <v>5680</v>
      </c>
      <c r="AK804">
        <v>5</v>
      </c>
      <c r="AL804">
        <v>525.69000000000005</v>
      </c>
    </row>
    <row r="805" spans="1:38" x14ac:dyDescent="0.35">
      <c r="A805">
        <v>802</v>
      </c>
      <c r="B805" t="s">
        <v>5681</v>
      </c>
      <c r="C805" t="s">
        <v>5682</v>
      </c>
      <c r="D805" s="1">
        <v>43857</v>
      </c>
      <c r="F805" t="s">
        <v>40</v>
      </c>
      <c r="G805" t="s">
        <v>5683</v>
      </c>
      <c r="H805" t="s">
        <v>5684</v>
      </c>
      <c r="I805" t="s">
        <v>125</v>
      </c>
      <c r="J805" t="s">
        <v>69</v>
      </c>
      <c r="K805" t="s">
        <v>87</v>
      </c>
      <c r="L805" t="s">
        <v>69</v>
      </c>
      <c r="M805" t="s">
        <v>48</v>
      </c>
      <c r="O805" t="s">
        <v>49</v>
      </c>
      <c r="P805" t="s">
        <v>126</v>
      </c>
      <c r="Q805" t="s">
        <v>5685</v>
      </c>
      <c r="R805" t="s">
        <v>51</v>
      </c>
      <c r="S805" t="s">
        <v>142</v>
      </c>
      <c r="T805" t="s">
        <v>53</v>
      </c>
      <c r="U805">
        <v>43853</v>
      </c>
      <c r="V805" t="s">
        <v>129</v>
      </c>
      <c r="W805" t="s">
        <v>101</v>
      </c>
      <c r="X805" t="s">
        <v>56</v>
      </c>
      <c r="Y805">
        <v>3</v>
      </c>
      <c r="Z805">
        <v>1229</v>
      </c>
      <c r="AA805" t="s">
        <v>2294</v>
      </c>
      <c r="AB805">
        <v>4</v>
      </c>
      <c r="AC805">
        <v>2</v>
      </c>
      <c r="AD805">
        <v>5</v>
      </c>
      <c r="AE805" s="1">
        <v>44937</v>
      </c>
      <c r="AF805" t="s">
        <v>75</v>
      </c>
      <c r="AG805" t="s">
        <v>76</v>
      </c>
      <c r="AH805" t="s">
        <v>60</v>
      </c>
      <c r="AI805" t="s">
        <v>5686</v>
      </c>
      <c r="AJ805" t="s">
        <v>5687</v>
      </c>
      <c r="AK805">
        <v>1</v>
      </c>
      <c r="AL805">
        <v>173.66</v>
      </c>
    </row>
    <row r="806" spans="1:38" x14ac:dyDescent="0.35">
      <c r="A806">
        <v>803</v>
      </c>
      <c r="B806" t="s">
        <v>5688</v>
      </c>
      <c r="C806" t="s">
        <v>5689</v>
      </c>
      <c r="D806" s="1">
        <v>44624</v>
      </c>
      <c r="F806" t="s">
        <v>40</v>
      </c>
      <c r="G806" t="s">
        <v>5690</v>
      </c>
      <c r="H806" t="s">
        <v>5691</v>
      </c>
      <c r="I806" t="s">
        <v>43</v>
      </c>
      <c r="J806" t="s">
        <v>45</v>
      </c>
      <c r="K806" t="s">
        <v>46</v>
      </c>
      <c r="L806" t="s">
        <v>47</v>
      </c>
      <c r="M806" t="s">
        <v>48</v>
      </c>
      <c r="O806" t="s">
        <v>49</v>
      </c>
      <c r="P806" t="s">
        <v>458</v>
      </c>
      <c r="Q806" t="s">
        <v>3945</v>
      </c>
      <c r="R806" t="s">
        <v>51</v>
      </c>
      <c r="S806" t="s">
        <v>535</v>
      </c>
      <c r="T806" t="s">
        <v>53</v>
      </c>
      <c r="U806">
        <v>19697</v>
      </c>
      <c r="V806" t="s">
        <v>74</v>
      </c>
      <c r="W806" t="s">
        <v>55</v>
      </c>
      <c r="X806" t="s">
        <v>56</v>
      </c>
      <c r="Y806">
        <v>3</v>
      </c>
      <c r="Z806">
        <v>1230</v>
      </c>
      <c r="AA806" t="s">
        <v>1985</v>
      </c>
      <c r="AB806">
        <v>5</v>
      </c>
      <c r="AC806">
        <v>4</v>
      </c>
      <c r="AD806">
        <v>4</v>
      </c>
      <c r="AE806" s="1">
        <v>45046</v>
      </c>
      <c r="AF806" t="s">
        <v>221</v>
      </c>
      <c r="AG806" t="s">
        <v>76</v>
      </c>
      <c r="AH806" t="s">
        <v>104</v>
      </c>
      <c r="AI806" t="s">
        <v>5692</v>
      </c>
      <c r="AJ806" t="s">
        <v>5693</v>
      </c>
      <c r="AK806">
        <v>1</v>
      </c>
      <c r="AL806">
        <v>635.71</v>
      </c>
    </row>
    <row r="807" spans="1:38" x14ac:dyDescent="0.35">
      <c r="A807">
        <v>804</v>
      </c>
      <c r="B807" t="s">
        <v>5694</v>
      </c>
      <c r="C807" t="s">
        <v>5695</v>
      </c>
      <c r="D807" s="1">
        <v>43897</v>
      </c>
      <c r="F807" t="s">
        <v>5007</v>
      </c>
      <c r="G807" t="s">
        <v>461</v>
      </c>
      <c r="H807" t="s">
        <v>5696</v>
      </c>
      <c r="I807" t="s">
        <v>67</v>
      </c>
      <c r="J807" t="s">
        <v>45</v>
      </c>
      <c r="K807" t="s">
        <v>87</v>
      </c>
      <c r="L807" t="s">
        <v>47</v>
      </c>
      <c r="M807" t="s">
        <v>48</v>
      </c>
      <c r="O807" t="s">
        <v>49</v>
      </c>
      <c r="P807" t="s">
        <v>949</v>
      </c>
      <c r="Q807" s="2">
        <v>34403</v>
      </c>
      <c r="R807" t="s">
        <v>51</v>
      </c>
      <c r="S807" t="s">
        <v>115</v>
      </c>
      <c r="T807" t="s">
        <v>53</v>
      </c>
      <c r="U807">
        <v>50000</v>
      </c>
      <c r="V807" t="s">
        <v>129</v>
      </c>
      <c r="W807" t="s">
        <v>116</v>
      </c>
      <c r="X807" t="s">
        <v>56</v>
      </c>
      <c r="Y807">
        <v>3</v>
      </c>
      <c r="Z807">
        <v>1231</v>
      </c>
      <c r="AA807" t="s">
        <v>2915</v>
      </c>
      <c r="AB807">
        <v>2</v>
      </c>
      <c r="AC807">
        <v>2</v>
      </c>
      <c r="AD807">
        <v>1</v>
      </c>
      <c r="AE807" s="1">
        <v>44779</v>
      </c>
      <c r="AF807" t="s">
        <v>103</v>
      </c>
      <c r="AG807" t="s">
        <v>76</v>
      </c>
      <c r="AH807" t="s">
        <v>130</v>
      </c>
      <c r="AI807" t="s">
        <v>5697</v>
      </c>
      <c r="AJ807" t="s">
        <v>5698</v>
      </c>
      <c r="AK807">
        <v>1</v>
      </c>
      <c r="AL807">
        <v>896.8</v>
      </c>
    </row>
    <row r="808" spans="1:38" x14ac:dyDescent="0.35">
      <c r="A808">
        <v>805</v>
      </c>
      <c r="B808" t="s">
        <v>5699</v>
      </c>
      <c r="C808" t="s">
        <v>5700</v>
      </c>
      <c r="D808" s="1">
        <v>43909</v>
      </c>
      <c r="F808" t="s">
        <v>5007</v>
      </c>
      <c r="G808" t="s">
        <v>5701</v>
      </c>
      <c r="H808" t="s">
        <v>5702</v>
      </c>
      <c r="I808" t="s">
        <v>194</v>
      </c>
      <c r="J808" t="s">
        <v>86</v>
      </c>
      <c r="K808" t="s">
        <v>87</v>
      </c>
      <c r="L808" t="s">
        <v>86</v>
      </c>
      <c r="M808" t="s">
        <v>48</v>
      </c>
      <c r="O808" t="s">
        <v>49</v>
      </c>
      <c r="P808" t="s">
        <v>1115</v>
      </c>
      <c r="Q808" t="s">
        <v>5703</v>
      </c>
      <c r="R808" t="s">
        <v>51</v>
      </c>
      <c r="S808" t="s">
        <v>5704</v>
      </c>
      <c r="T808" t="s">
        <v>53</v>
      </c>
      <c r="U808">
        <v>35033</v>
      </c>
      <c r="V808" t="s">
        <v>100</v>
      </c>
      <c r="W808" t="s">
        <v>101</v>
      </c>
      <c r="X808" t="s">
        <v>56</v>
      </c>
      <c r="Y808">
        <v>3</v>
      </c>
      <c r="Z808">
        <v>1232</v>
      </c>
      <c r="AA808" t="s">
        <v>779</v>
      </c>
      <c r="AB808">
        <v>2</v>
      </c>
      <c r="AC808">
        <v>1</v>
      </c>
      <c r="AD808">
        <v>5</v>
      </c>
      <c r="AE808" s="1">
        <v>44895</v>
      </c>
      <c r="AF808" t="s">
        <v>58</v>
      </c>
      <c r="AG808" t="s">
        <v>59</v>
      </c>
      <c r="AH808" t="s">
        <v>77</v>
      </c>
      <c r="AI808" t="s">
        <v>5705</v>
      </c>
      <c r="AJ808" t="s">
        <v>5706</v>
      </c>
      <c r="AK808">
        <v>4</v>
      </c>
      <c r="AL808">
        <v>857.61</v>
      </c>
    </row>
    <row r="809" spans="1:38" x14ac:dyDescent="0.35">
      <c r="A809">
        <v>806</v>
      </c>
      <c r="B809" t="s">
        <v>4008</v>
      </c>
      <c r="C809" t="s">
        <v>2446</v>
      </c>
      <c r="D809" s="1">
        <v>44765</v>
      </c>
      <c r="F809" t="s">
        <v>1166</v>
      </c>
      <c r="G809" t="s">
        <v>5707</v>
      </c>
      <c r="H809" t="s">
        <v>5708</v>
      </c>
      <c r="I809" t="s">
        <v>137</v>
      </c>
      <c r="J809" t="s">
        <v>86</v>
      </c>
      <c r="K809" t="s">
        <v>68</v>
      </c>
      <c r="L809" t="s">
        <v>69</v>
      </c>
      <c r="M809" t="s">
        <v>48</v>
      </c>
      <c r="O809" t="s">
        <v>49</v>
      </c>
      <c r="P809" t="s">
        <v>458</v>
      </c>
      <c r="Q809" s="2">
        <v>33790</v>
      </c>
      <c r="R809" t="s">
        <v>51</v>
      </c>
      <c r="S809" t="s">
        <v>646</v>
      </c>
      <c r="T809" t="s">
        <v>73</v>
      </c>
      <c r="U809">
        <v>50676</v>
      </c>
      <c r="V809" t="s">
        <v>100</v>
      </c>
      <c r="W809" t="s">
        <v>143</v>
      </c>
      <c r="X809" t="s">
        <v>56</v>
      </c>
      <c r="Y809">
        <v>3</v>
      </c>
      <c r="Z809">
        <v>1233</v>
      </c>
      <c r="AA809" s="2">
        <v>44931</v>
      </c>
      <c r="AB809">
        <v>5</v>
      </c>
      <c r="AC809">
        <v>5</v>
      </c>
      <c r="AD809">
        <v>3</v>
      </c>
      <c r="AE809" s="1">
        <v>44894</v>
      </c>
      <c r="AF809" t="s">
        <v>75</v>
      </c>
      <c r="AG809" t="s">
        <v>59</v>
      </c>
      <c r="AH809" t="s">
        <v>60</v>
      </c>
      <c r="AI809" t="s">
        <v>5709</v>
      </c>
      <c r="AJ809" t="s">
        <v>5710</v>
      </c>
      <c r="AK809">
        <v>3</v>
      </c>
      <c r="AL809">
        <v>460.59</v>
      </c>
    </row>
    <row r="810" spans="1:38" x14ac:dyDescent="0.35">
      <c r="A810">
        <v>807</v>
      </c>
      <c r="B810" t="s">
        <v>5711</v>
      </c>
      <c r="C810" t="s">
        <v>5712</v>
      </c>
      <c r="D810" s="1">
        <v>43756</v>
      </c>
      <c r="E810" s="1">
        <v>44472</v>
      </c>
      <c r="F810" t="s">
        <v>1166</v>
      </c>
      <c r="G810" t="s">
        <v>5713</v>
      </c>
      <c r="H810" t="s">
        <v>5714</v>
      </c>
      <c r="I810" t="s">
        <v>163</v>
      </c>
      <c r="J810" t="s">
        <v>86</v>
      </c>
      <c r="K810" t="s">
        <v>68</v>
      </c>
      <c r="L810" t="s">
        <v>47</v>
      </c>
      <c r="M810" t="s">
        <v>138</v>
      </c>
      <c r="N810" t="s">
        <v>5715</v>
      </c>
      <c r="O810" t="s">
        <v>49</v>
      </c>
      <c r="P810" t="s">
        <v>3316</v>
      </c>
      <c r="Q810" t="s">
        <v>5716</v>
      </c>
      <c r="R810" t="s">
        <v>51</v>
      </c>
      <c r="S810" t="s">
        <v>261</v>
      </c>
      <c r="T810" t="s">
        <v>53</v>
      </c>
      <c r="U810">
        <v>25148</v>
      </c>
      <c r="V810" t="s">
        <v>129</v>
      </c>
      <c r="W810" t="s">
        <v>143</v>
      </c>
      <c r="X810" t="s">
        <v>56</v>
      </c>
      <c r="Y810">
        <v>3</v>
      </c>
      <c r="Z810">
        <v>1234</v>
      </c>
      <c r="AA810" s="2">
        <v>44877</v>
      </c>
      <c r="AB810">
        <v>4</v>
      </c>
      <c r="AC810">
        <v>1</v>
      </c>
      <c r="AD810">
        <v>5</v>
      </c>
      <c r="AE810" s="1">
        <v>44976</v>
      </c>
      <c r="AF810" t="s">
        <v>58</v>
      </c>
      <c r="AG810" t="s">
        <v>59</v>
      </c>
      <c r="AH810" t="s">
        <v>130</v>
      </c>
      <c r="AI810" t="s">
        <v>5717</v>
      </c>
      <c r="AJ810" t="s">
        <v>5718</v>
      </c>
      <c r="AK810">
        <v>1</v>
      </c>
      <c r="AL810">
        <v>504.82</v>
      </c>
    </row>
    <row r="811" spans="1:38" x14ac:dyDescent="0.35">
      <c r="A811">
        <v>808</v>
      </c>
      <c r="B811" t="s">
        <v>404</v>
      </c>
      <c r="C811" t="s">
        <v>3552</v>
      </c>
      <c r="D811" s="1">
        <v>43935</v>
      </c>
      <c r="F811" t="s">
        <v>1166</v>
      </c>
      <c r="G811" t="s">
        <v>5719</v>
      </c>
      <c r="H811" t="s">
        <v>5720</v>
      </c>
      <c r="I811" t="s">
        <v>85</v>
      </c>
      <c r="J811" t="s">
        <v>86</v>
      </c>
      <c r="K811" t="s">
        <v>87</v>
      </c>
      <c r="L811" t="s">
        <v>86</v>
      </c>
      <c r="M811" t="s">
        <v>48</v>
      </c>
      <c r="O811" t="s">
        <v>49</v>
      </c>
      <c r="P811" t="s">
        <v>112</v>
      </c>
      <c r="Q811" t="s">
        <v>5721</v>
      </c>
      <c r="R811" t="s">
        <v>51</v>
      </c>
      <c r="S811" t="s">
        <v>979</v>
      </c>
      <c r="T811" t="s">
        <v>53</v>
      </c>
      <c r="U811">
        <v>96915</v>
      </c>
      <c r="V811" t="s">
        <v>100</v>
      </c>
      <c r="W811" t="s">
        <v>55</v>
      </c>
      <c r="X811" t="s">
        <v>56</v>
      </c>
      <c r="Y811">
        <v>3</v>
      </c>
      <c r="Z811">
        <v>1235</v>
      </c>
      <c r="AA811" t="s">
        <v>1284</v>
      </c>
      <c r="AB811">
        <v>5</v>
      </c>
      <c r="AC811">
        <v>5</v>
      </c>
      <c r="AD811">
        <v>3</v>
      </c>
      <c r="AE811" s="1">
        <v>45026</v>
      </c>
      <c r="AF811" t="s">
        <v>103</v>
      </c>
      <c r="AG811" t="s">
        <v>59</v>
      </c>
      <c r="AH811" t="s">
        <v>60</v>
      </c>
      <c r="AI811" t="s">
        <v>5722</v>
      </c>
      <c r="AJ811" t="s">
        <v>5723</v>
      </c>
      <c r="AK811">
        <v>3</v>
      </c>
      <c r="AL811">
        <v>737.91</v>
      </c>
    </row>
    <row r="812" spans="1:38" x14ac:dyDescent="0.35">
      <c r="A812">
        <v>809</v>
      </c>
      <c r="B812" t="s">
        <v>2023</v>
      </c>
      <c r="C812" t="s">
        <v>5724</v>
      </c>
      <c r="D812" s="1">
        <v>43429</v>
      </c>
      <c r="E812" s="1">
        <v>43671</v>
      </c>
      <c r="F812" t="s">
        <v>1166</v>
      </c>
      <c r="G812" t="s">
        <v>5725</v>
      </c>
      <c r="H812" t="s">
        <v>5726</v>
      </c>
      <c r="I812" t="s">
        <v>125</v>
      </c>
      <c r="J812" t="s">
        <v>69</v>
      </c>
      <c r="K812" t="s">
        <v>87</v>
      </c>
      <c r="L812" t="s">
        <v>86</v>
      </c>
      <c r="M812" t="s">
        <v>195</v>
      </c>
      <c r="N812" t="s">
        <v>5727</v>
      </c>
      <c r="O812" t="s">
        <v>49</v>
      </c>
      <c r="P812" t="s">
        <v>126</v>
      </c>
      <c r="Q812" s="2">
        <v>17118</v>
      </c>
      <c r="R812" t="s">
        <v>51</v>
      </c>
      <c r="S812" t="s">
        <v>115</v>
      </c>
      <c r="T812" t="s">
        <v>53</v>
      </c>
      <c r="U812">
        <v>95167</v>
      </c>
      <c r="V812" t="s">
        <v>54</v>
      </c>
      <c r="W812" t="s">
        <v>116</v>
      </c>
      <c r="X812" t="s">
        <v>56</v>
      </c>
      <c r="Y812">
        <v>3</v>
      </c>
      <c r="Z812">
        <v>1236</v>
      </c>
      <c r="AA812" t="s">
        <v>552</v>
      </c>
      <c r="AB812">
        <v>1</v>
      </c>
      <c r="AC812">
        <v>4</v>
      </c>
      <c r="AD812">
        <v>1</v>
      </c>
      <c r="AE812" s="1">
        <v>45033</v>
      </c>
      <c r="AF812" t="s">
        <v>75</v>
      </c>
      <c r="AG812" t="s">
        <v>76</v>
      </c>
      <c r="AH812" t="s">
        <v>130</v>
      </c>
      <c r="AI812" t="s">
        <v>370</v>
      </c>
      <c r="AJ812" t="s">
        <v>5728</v>
      </c>
      <c r="AK812">
        <v>2</v>
      </c>
      <c r="AL812">
        <v>244.25</v>
      </c>
    </row>
    <row r="813" spans="1:38" x14ac:dyDescent="0.35">
      <c r="A813">
        <v>810</v>
      </c>
      <c r="B813" t="s">
        <v>372</v>
      </c>
      <c r="C813" t="s">
        <v>5729</v>
      </c>
      <c r="D813" s="1">
        <v>44278</v>
      </c>
      <c r="E813" s="1">
        <v>44799</v>
      </c>
      <c r="F813" t="s">
        <v>1166</v>
      </c>
      <c r="G813" t="s">
        <v>5730</v>
      </c>
      <c r="H813" t="s">
        <v>5731</v>
      </c>
      <c r="I813" t="s">
        <v>43</v>
      </c>
      <c r="J813" t="s">
        <v>69</v>
      </c>
      <c r="K813" t="s">
        <v>68</v>
      </c>
      <c r="L813" t="s">
        <v>69</v>
      </c>
      <c r="M813" t="s">
        <v>174</v>
      </c>
      <c r="N813" t="s">
        <v>5732</v>
      </c>
      <c r="O813" t="s">
        <v>49</v>
      </c>
      <c r="P813" t="s">
        <v>795</v>
      </c>
      <c r="Q813" t="s">
        <v>5733</v>
      </c>
      <c r="R813" t="s">
        <v>51</v>
      </c>
      <c r="S813" t="s">
        <v>155</v>
      </c>
      <c r="T813" t="s">
        <v>53</v>
      </c>
      <c r="U813">
        <v>1223</v>
      </c>
      <c r="V813" t="s">
        <v>129</v>
      </c>
      <c r="W813" t="s">
        <v>143</v>
      </c>
      <c r="X813" t="s">
        <v>56</v>
      </c>
      <c r="Y813">
        <v>3</v>
      </c>
      <c r="Z813">
        <v>1237</v>
      </c>
      <c r="AA813" s="2">
        <v>45237</v>
      </c>
      <c r="AB813">
        <v>4</v>
      </c>
      <c r="AC813">
        <v>3</v>
      </c>
      <c r="AD813">
        <v>1</v>
      </c>
      <c r="AE813" s="1">
        <v>44876</v>
      </c>
      <c r="AF813" t="s">
        <v>58</v>
      </c>
      <c r="AG813" t="s">
        <v>76</v>
      </c>
      <c r="AH813" t="s">
        <v>130</v>
      </c>
      <c r="AI813" t="s">
        <v>5734</v>
      </c>
      <c r="AJ813" t="s">
        <v>5735</v>
      </c>
      <c r="AK813">
        <v>2</v>
      </c>
      <c r="AL813">
        <v>762.82</v>
      </c>
    </row>
    <row r="814" spans="1:38" x14ac:dyDescent="0.35">
      <c r="A814">
        <v>811</v>
      </c>
      <c r="B814" t="s">
        <v>3697</v>
      </c>
      <c r="C814" t="s">
        <v>1333</v>
      </c>
      <c r="D814" s="1">
        <v>44131</v>
      </c>
      <c r="E814" s="1">
        <v>44508</v>
      </c>
      <c r="F814" t="s">
        <v>40</v>
      </c>
      <c r="G814" t="s">
        <v>5736</v>
      </c>
      <c r="H814" t="s">
        <v>5737</v>
      </c>
      <c r="I814" t="s">
        <v>184</v>
      </c>
      <c r="J814" t="s">
        <v>69</v>
      </c>
      <c r="K814" t="s">
        <v>87</v>
      </c>
      <c r="L814" t="s">
        <v>69</v>
      </c>
      <c r="M814" t="s">
        <v>248</v>
      </c>
      <c r="N814" t="s">
        <v>5738</v>
      </c>
      <c r="O814" t="s">
        <v>49</v>
      </c>
      <c r="P814" t="s">
        <v>153</v>
      </c>
      <c r="Q814" s="2">
        <v>25181</v>
      </c>
      <c r="R814" t="s">
        <v>51</v>
      </c>
      <c r="S814" t="s">
        <v>155</v>
      </c>
      <c r="T814" t="s">
        <v>53</v>
      </c>
      <c r="U814">
        <v>31462</v>
      </c>
      <c r="V814" t="s">
        <v>100</v>
      </c>
      <c r="W814" t="s">
        <v>101</v>
      </c>
      <c r="X814" t="s">
        <v>56</v>
      </c>
      <c r="Y814">
        <v>3</v>
      </c>
      <c r="Z814">
        <v>1238</v>
      </c>
      <c r="AA814" t="s">
        <v>428</v>
      </c>
      <c r="AB814">
        <v>1</v>
      </c>
      <c r="AC814">
        <v>3</v>
      </c>
      <c r="AD814">
        <v>3</v>
      </c>
      <c r="AE814" s="1">
        <v>44879</v>
      </c>
      <c r="AF814" t="s">
        <v>58</v>
      </c>
      <c r="AG814" t="s">
        <v>59</v>
      </c>
      <c r="AH814" t="s">
        <v>77</v>
      </c>
      <c r="AI814" t="s">
        <v>5739</v>
      </c>
      <c r="AJ814" t="s">
        <v>5740</v>
      </c>
      <c r="AK814">
        <v>2</v>
      </c>
      <c r="AL814">
        <v>640.14</v>
      </c>
    </row>
    <row r="815" spans="1:38" x14ac:dyDescent="0.35">
      <c r="A815">
        <v>812</v>
      </c>
      <c r="B815" t="s">
        <v>5741</v>
      </c>
      <c r="C815" t="s">
        <v>3047</v>
      </c>
      <c r="D815" s="1">
        <v>44723</v>
      </c>
      <c r="E815" s="1">
        <v>45106</v>
      </c>
      <c r="F815" t="s">
        <v>40</v>
      </c>
      <c r="G815" t="s">
        <v>5742</v>
      </c>
      <c r="H815" t="s">
        <v>5743</v>
      </c>
      <c r="I815" t="s">
        <v>111</v>
      </c>
      <c r="J815" t="s">
        <v>69</v>
      </c>
      <c r="K815" t="s">
        <v>46</v>
      </c>
      <c r="L815" t="s">
        <v>47</v>
      </c>
      <c r="M815" t="s">
        <v>248</v>
      </c>
      <c r="N815" t="s">
        <v>5744</v>
      </c>
      <c r="O815" t="s">
        <v>49</v>
      </c>
      <c r="P815" t="s">
        <v>206</v>
      </c>
      <c r="Q815" s="2">
        <v>37141</v>
      </c>
      <c r="R815" t="s">
        <v>51</v>
      </c>
      <c r="S815" t="s">
        <v>142</v>
      </c>
      <c r="T815" t="s">
        <v>53</v>
      </c>
      <c r="U815">
        <v>6735</v>
      </c>
      <c r="V815" t="s">
        <v>74</v>
      </c>
      <c r="W815" t="s">
        <v>101</v>
      </c>
      <c r="X815" t="s">
        <v>56</v>
      </c>
      <c r="Y815">
        <v>3</v>
      </c>
      <c r="Z815">
        <v>1239</v>
      </c>
      <c r="AA815" s="2">
        <v>44752</v>
      </c>
      <c r="AB815">
        <v>4</v>
      </c>
      <c r="AC815">
        <v>5</v>
      </c>
      <c r="AD815">
        <v>5</v>
      </c>
      <c r="AE815" s="1">
        <v>45044</v>
      </c>
      <c r="AF815" t="s">
        <v>103</v>
      </c>
      <c r="AG815" t="s">
        <v>59</v>
      </c>
      <c r="AH815" t="s">
        <v>77</v>
      </c>
      <c r="AI815" t="s">
        <v>5745</v>
      </c>
      <c r="AJ815" t="s">
        <v>5746</v>
      </c>
      <c r="AK815">
        <v>3</v>
      </c>
      <c r="AL815">
        <v>726.03</v>
      </c>
    </row>
    <row r="816" spans="1:38" x14ac:dyDescent="0.35">
      <c r="A816">
        <v>813</v>
      </c>
      <c r="B816" t="s">
        <v>5747</v>
      </c>
      <c r="C816" t="s">
        <v>5748</v>
      </c>
      <c r="D816" s="1">
        <v>43909</v>
      </c>
      <c r="F816" t="s">
        <v>40</v>
      </c>
      <c r="G816" t="s">
        <v>5749</v>
      </c>
      <c r="H816" t="s">
        <v>5750</v>
      </c>
      <c r="I816" t="s">
        <v>237</v>
      </c>
      <c r="J816" t="s">
        <v>45</v>
      </c>
      <c r="K816" t="s">
        <v>87</v>
      </c>
      <c r="L816" t="s">
        <v>47</v>
      </c>
      <c r="M816" t="s">
        <v>48</v>
      </c>
      <c r="O816" t="s">
        <v>49</v>
      </c>
      <c r="P816" t="s">
        <v>5334</v>
      </c>
      <c r="Q816" s="2">
        <v>31355</v>
      </c>
      <c r="R816" t="s">
        <v>51</v>
      </c>
      <c r="S816" t="s">
        <v>646</v>
      </c>
      <c r="T816" t="s">
        <v>53</v>
      </c>
      <c r="U816">
        <v>60585</v>
      </c>
      <c r="V816" t="s">
        <v>176</v>
      </c>
      <c r="W816" t="s">
        <v>101</v>
      </c>
      <c r="X816" t="s">
        <v>56</v>
      </c>
      <c r="Y816">
        <v>3</v>
      </c>
      <c r="Z816">
        <v>1240</v>
      </c>
      <c r="AA816" s="2">
        <v>44965</v>
      </c>
      <c r="AB816">
        <v>1</v>
      </c>
      <c r="AC816">
        <v>4</v>
      </c>
      <c r="AD816">
        <v>3</v>
      </c>
      <c r="AE816" s="1">
        <v>44930</v>
      </c>
      <c r="AF816" t="s">
        <v>221</v>
      </c>
      <c r="AG816" t="s">
        <v>76</v>
      </c>
      <c r="AH816" t="s">
        <v>130</v>
      </c>
      <c r="AI816" t="s">
        <v>5751</v>
      </c>
      <c r="AJ816" t="s">
        <v>5752</v>
      </c>
      <c r="AK816">
        <v>5</v>
      </c>
      <c r="AL816">
        <v>758.75</v>
      </c>
    </row>
    <row r="817" spans="1:38" x14ac:dyDescent="0.35">
      <c r="A817">
        <v>814</v>
      </c>
      <c r="B817" t="s">
        <v>4210</v>
      </c>
      <c r="C817" t="s">
        <v>5753</v>
      </c>
      <c r="D817" s="1">
        <v>43776</v>
      </c>
      <c r="E817" s="1">
        <v>44902</v>
      </c>
      <c r="F817" t="s">
        <v>40</v>
      </c>
      <c r="G817" t="s">
        <v>5754</v>
      </c>
      <c r="H817" t="s">
        <v>5755</v>
      </c>
      <c r="I817" t="s">
        <v>137</v>
      </c>
      <c r="J817" t="s">
        <v>45</v>
      </c>
      <c r="K817" t="s">
        <v>87</v>
      </c>
      <c r="L817" t="s">
        <v>86</v>
      </c>
      <c r="M817" t="s">
        <v>195</v>
      </c>
      <c r="N817" t="s">
        <v>5756</v>
      </c>
      <c r="O817" t="s">
        <v>49</v>
      </c>
      <c r="P817" t="s">
        <v>126</v>
      </c>
      <c r="Q817" t="s">
        <v>5757</v>
      </c>
      <c r="R817" t="s">
        <v>51</v>
      </c>
      <c r="S817" t="s">
        <v>115</v>
      </c>
      <c r="T817" t="s">
        <v>53</v>
      </c>
      <c r="U817">
        <v>46736</v>
      </c>
      <c r="V817" t="s">
        <v>129</v>
      </c>
      <c r="W817" t="s">
        <v>116</v>
      </c>
      <c r="X817" t="s">
        <v>56</v>
      </c>
      <c r="Y817">
        <v>3</v>
      </c>
      <c r="Z817">
        <v>1241</v>
      </c>
      <c r="AA817" t="s">
        <v>5758</v>
      </c>
      <c r="AB817">
        <v>4</v>
      </c>
      <c r="AC817">
        <v>4</v>
      </c>
      <c r="AD817">
        <v>3</v>
      </c>
      <c r="AE817" s="1">
        <v>44958</v>
      </c>
      <c r="AF817" t="s">
        <v>103</v>
      </c>
      <c r="AG817" t="s">
        <v>76</v>
      </c>
      <c r="AH817" t="s">
        <v>60</v>
      </c>
      <c r="AI817" t="s">
        <v>5759</v>
      </c>
      <c r="AJ817" t="s">
        <v>5760</v>
      </c>
      <c r="AK817">
        <v>5</v>
      </c>
      <c r="AL817">
        <v>878.94</v>
      </c>
    </row>
    <row r="818" spans="1:38" x14ac:dyDescent="0.35">
      <c r="A818">
        <v>815</v>
      </c>
      <c r="B818" t="s">
        <v>1239</v>
      </c>
      <c r="C818" t="s">
        <v>1370</v>
      </c>
      <c r="D818" s="1">
        <v>45040</v>
      </c>
      <c r="F818" t="s">
        <v>40</v>
      </c>
      <c r="G818" t="s">
        <v>5761</v>
      </c>
      <c r="H818" t="s">
        <v>5762</v>
      </c>
      <c r="I818" t="s">
        <v>163</v>
      </c>
      <c r="J818" t="s">
        <v>86</v>
      </c>
      <c r="K818" t="s">
        <v>46</v>
      </c>
      <c r="L818" t="s">
        <v>69</v>
      </c>
      <c r="M818" t="s">
        <v>48</v>
      </c>
      <c r="O818" t="s">
        <v>49</v>
      </c>
      <c r="P818" t="s">
        <v>458</v>
      </c>
      <c r="Q818" t="s">
        <v>5763</v>
      </c>
      <c r="R818" t="s">
        <v>51</v>
      </c>
      <c r="S818" t="s">
        <v>326</v>
      </c>
      <c r="T818" t="s">
        <v>53</v>
      </c>
      <c r="U818">
        <v>35941</v>
      </c>
      <c r="V818" t="s">
        <v>54</v>
      </c>
      <c r="W818" t="s">
        <v>116</v>
      </c>
      <c r="X818" t="s">
        <v>56</v>
      </c>
      <c r="Y818">
        <v>3</v>
      </c>
      <c r="Z818">
        <v>1242</v>
      </c>
      <c r="AA818" t="s">
        <v>3875</v>
      </c>
      <c r="AB818">
        <v>4</v>
      </c>
      <c r="AC818">
        <v>4</v>
      </c>
      <c r="AD818">
        <v>1</v>
      </c>
      <c r="AE818" s="1">
        <v>44999</v>
      </c>
      <c r="AF818" t="s">
        <v>103</v>
      </c>
      <c r="AG818" t="s">
        <v>76</v>
      </c>
      <c r="AH818" t="s">
        <v>130</v>
      </c>
      <c r="AI818" t="s">
        <v>5764</v>
      </c>
      <c r="AJ818" t="s">
        <v>5765</v>
      </c>
      <c r="AK818">
        <v>3</v>
      </c>
      <c r="AL818">
        <v>227.9</v>
      </c>
    </row>
    <row r="819" spans="1:38" x14ac:dyDescent="0.35">
      <c r="A819">
        <v>816</v>
      </c>
      <c r="B819" t="s">
        <v>5558</v>
      </c>
      <c r="C819" t="s">
        <v>5766</v>
      </c>
      <c r="D819" s="1">
        <v>43986</v>
      </c>
      <c r="F819" t="s">
        <v>40</v>
      </c>
      <c r="G819" t="s">
        <v>5767</v>
      </c>
      <c r="H819" t="s">
        <v>5768</v>
      </c>
      <c r="I819" t="s">
        <v>85</v>
      </c>
      <c r="J819" t="s">
        <v>45</v>
      </c>
      <c r="K819" t="s">
        <v>68</v>
      </c>
      <c r="L819" t="s">
        <v>47</v>
      </c>
      <c r="M819" t="s">
        <v>48</v>
      </c>
      <c r="O819" t="s">
        <v>49</v>
      </c>
      <c r="P819" t="s">
        <v>112</v>
      </c>
      <c r="Q819" s="2">
        <v>29039</v>
      </c>
      <c r="R819" t="s">
        <v>51</v>
      </c>
      <c r="S819" t="s">
        <v>354</v>
      </c>
      <c r="T819" t="s">
        <v>53</v>
      </c>
      <c r="U819">
        <v>11657</v>
      </c>
      <c r="V819" t="s">
        <v>54</v>
      </c>
      <c r="W819" t="s">
        <v>55</v>
      </c>
      <c r="X819" t="s">
        <v>56</v>
      </c>
      <c r="Y819">
        <v>3</v>
      </c>
      <c r="Z819">
        <v>1243</v>
      </c>
      <c r="AA819" s="2">
        <v>45021</v>
      </c>
      <c r="AB819">
        <v>5</v>
      </c>
      <c r="AC819">
        <v>2</v>
      </c>
      <c r="AD819">
        <v>3</v>
      </c>
      <c r="AE819" s="1">
        <v>44962</v>
      </c>
      <c r="AF819" t="s">
        <v>221</v>
      </c>
      <c r="AG819" t="s">
        <v>59</v>
      </c>
      <c r="AH819" t="s">
        <v>77</v>
      </c>
      <c r="AI819" t="s">
        <v>5769</v>
      </c>
      <c r="AJ819" t="s">
        <v>5770</v>
      </c>
      <c r="AK819">
        <v>3</v>
      </c>
      <c r="AL819">
        <v>855.27</v>
      </c>
    </row>
    <row r="820" spans="1:38" x14ac:dyDescent="0.35">
      <c r="A820">
        <v>817</v>
      </c>
      <c r="B820" t="s">
        <v>5771</v>
      </c>
      <c r="C820" t="s">
        <v>997</v>
      </c>
      <c r="D820" s="1">
        <v>44704</v>
      </c>
      <c r="F820" t="s">
        <v>40</v>
      </c>
      <c r="G820" t="s">
        <v>5772</v>
      </c>
      <c r="H820" t="s">
        <v>5773</v>
      </c>
      <c r="I820" t="s">
        <v>125</v>
      </c>
      <c r="J820" t="s">
        <v>69</v>
      </c>
      <c r="K820" t="s">
        <v>68</v>
      </c>
      <c r="L820" t="s">
        <v>86</v>
      </c>
      <c r="M820" t="s">
        <v>48</v>
      </c>
      <c r="O820" t="s">
        <v>49</v>
      </c>
      <c r="P820" t="s">
        <v>5334</v>
      </c>
      <c r="Q820" s="2">
        <v>20030</v>
      </c>
      <c r="R820" t="s">
        <v>51</v>
      </c>
      <c r="S820" t="s">
        <v>142</v>
      </c>
      <c r="T820" t="s">
        <v>73</v>
      </c>
      <c r="U820">
        <v>72528</v>
      </c>
      <c r="V820" t="s">
        <v>176</v>
      </c>
      <c r="W820" t="s">
        <v>116</v>
      </c>
      <c r="X820" t="s">
        <v>56</v>
      </c>
      <c r="Y820">
        <v>3</v>
      </c>
      <c r="Z820">
        <v>1244</v>
      </c>
      <c r="AA820" t="s">
        <v>2108</v>
      </c>
      <c r="AB820">
        <v>2</v>
      </c>
      <c r="AC820">
        <v>3</v>
      </c>
      <c r="AD820">
        <v>5</v>
      </c>
      <c r="AE820" s="1">
        <v>44975</v>
      </c>
      <c r="AF820" t="s">
        <v>118</v>
      </c>
      <c r="AG820" t="s">
        <v>76</v>
      </c>
      <c r="AH820" t="s">
        <v>77</v>
      </c>
      <c r="AI820" t="s">
        <v>5774</v>
      </c>
      <c r="AJ820" t="s">
        <v>5775</v>
      </c>
      <c r="AK820">
        <v>5</v>
      </c>
      <c r="AL820">
        <v>170.62</v>
      </c>
    </row>
    <row r="821" spans="1:38" x14ac:dyDescent="0.35">
      <c r="A821">
        <v>818</v>
      </c>
      <c r="B821" t="s">
        <v>2644</v>
      </c>
      <c r="C821" t="s">
        <v>5776</v>
      </c>
      <c r="D821" s="1">
        <v>43602</v>
      </c>
      <c r="F821" t="s">
        <v>40</v>
      </c>
      <c r="G821" t="s">
        <v>5777</v>
      </c>
      <c r="H821" t="s">
        <v>5778</v>
      </c>
      <c r="I821" t="s">
        <v>43</v>
      </c>
      <c r="J821" t="s">
        <v>86</v>
      </c>
      <c r="K821" t="s">
        <v>87</v>
      </c>
      <c r="L821" t="s">
        <v>47</v>
      </c>
      <c r="M821" t="s">
        <v>48</v>
      </c>
      <c r="O821" t="s">
        <v>49</v>
      </c>
      <c r="P821" t="s">
        <v>153</v>
      </c>
      <c r="Q821" s="2">
        <v>22342</v>
      </c>
      <c r="R821" t="s">
        <v>51</v>
      </c>
      <c r="S821" t="s">
        <v>142</v>
      </c>
      <c r="T821" t="s">
        <v>73</v>
      </c>
      <c r="U821">
        <v>14705</v>
      </c>
      <c r="V821" t="s">
        <v>54</v>
      </c>
      <c r="W821" t="s">
        <v>55</v>
      </c>
      <c r="X821" t="s">
        <v>56</v>
      </c>
      <c r="Y821">
        <v>3</v>
      </c>
      <c r="Z821">
        <v>1245</v>
      </c>
      <c r="AA821" t="s">
        <v>608</v>
      </c>
      <c r="AB821">
        <v>3</v>
      </c>
      <c r="AC821">
        <v>5</v>
      </c>
      <c r="AD821">
        <v>5</v>
      </c>
      <c r="AE821" s="1">
        <v>45106</v>
      </c>
      <c r="AF821" t="s">
        <v>221</v>
      </c>
      <c r="AG821" t="s">
        <v>59</v>
      </c>
      <c r="AH821" t="s">
        <v>77</v>
      </c>
      <c r="AI821" t="s">
        <v>5779</v>
      </c>
      <c r="AJ821" t="s">
        <v>5780</v>
      </c>
      <c r="AK821">
        <v>4</v>
      </c>
      <c r="AL821">
        <v>392.14</v>
      </c>
    </row>
    <row r="822" spans="1:38" x14ac:dyDescent="0.35">
      <c r="A822">
        <v>819</v>
      </c>
      <c r="B822" t="s">
        <v>5781</v>
      </c>
      <c r="C822" t="s">
        <v>486</v>
      </c>
      <c r="D822" s="1">
        <v>43371</v>
      </c>
      <c r="E822" s="1">
        <v>44311</v>
      </c>
      <c r="F822" t="s">
        <v>40</v>
      </c>
      <c r="G822" t="s">
        <v>5782</v>
      </c>
      <c r="H822" t="s">
        <v>5783</v>
      </c>
      <c r="I822" t="s">
        <v>184</v>
      </c>
      <c r="J822" t="s">
        <v>69</v>
      </c>
      <c r="K822" t="s">
        <v>87</v>
      </c>
      <c r="L822" t="s">
        <v>47</v>
      </c>
      <c r="M822" t="s">
        <v>174</v>
      </c>
      <c r="N822" t="s">
        <v>5784</v>
      </c>
      <c r="O822" t="s">
        <v>49</v>
      </c>
      <c r="P822" t="s">
        <v>126</v>
      </c>
      <c r="Q822" t="s">
        <v>5785</v>
      </c>
      <c r="R822" t="s">
        <v>51</v>
      </c>
      <c r="S822" t="s">
        <v>5786</v>
      </c>
      <c r="T822" t="s">
        <v>73</v>
      </c>
      <c r="U822">
        <v>5254</v>
      </c>
      <c r="V822" t="s">
        <v>129</v>
      </c>
      <c r="W822" t="s">
        <v>55</v>
      </c>
      <c r="X822" t="s">
        <v>56</v>
      </c>
      <c r="Y822">
        <v>3</v>
      </c>
      <c r="Z822">
        <v>1246</v>
      </c>
      <c r="AA822" s="2">
        <v>45261</v>
      </c>
      <c r="AB822">
        <v>4</v>
      </c>
      <c r="AC822">
        <v>3</v>
      </c>
      <c r="AD822">
        <v>2</v>
      </c>
      <c r="AE822" s="1">
        <v>44920</v>
      </c>
      <c r="AF822" t="s">
        <v>221</v>
      </c>
      <c r="AG822" t="s">
        <v>59</v>
      </c>
      <c r="AH822" t="s">
        <v>104</v>
      </c>
      <c r="AI822" t="s">
        <v>3902</v>
      </c>
      <c r="AJ822" t="s">
        <v>5787</v>
      </c>
      <c r="AK822">
        <v>1</v>
      </c>
      <c r="AL822">
        <v>206.93</v>
      </c>
    </row>
    <row r="823" spans="1:38" x14ac:dyDescent="0.35">
      <c r="A823">
        <v>820</v>
      </c>
      <c r="B823" t="s">
        <v>5788</v>
      </c>
      <c r="C823" t="s">
        <v>5789</v>
      </c>
      <c r="D823" s="1">
        <v>43528</v>
      </c>
      <c r="F823" t="s">
        <v>40</v>
      </c>
      <c r="G823" t="s">
        <v>5790</v>
      </c>
      <c r="H823" t="s">
        <v>5791</v>
      </c>
      <c r="I823" t="s">
        <v>67</v>
      </c>
      <c r="J823" t="s">
        <v>69</v>
      </c>
      <c r="K823" t="s">
        <v>46</v>
      </c>
      <c r="L823" t="s">
        <v>69</v>
      </c>
      <c r="M823" t="s">
        <v>48</v>
      </c>
      <c r="O823" t="s">
        <v>49</v>
      </c>
      <c r="P823" t="s">
        <v>949</v>
      </c>
      <c r="Q823" t="s">
        <v>5792</v>
      </c>
      <c r="R823" t="s">
        <v>51</v>
      </c>
      <c r="S823" t="s">
        <v>326</v>
      </c>
      <c r="T823" t="s">
        <v>53</v>
      </c>
      <c r="U823">
        <v>94026</v>
      </c>
      <c r="V823" t="s">
        <v>100</v>
      </c>
      <c r="W823" t="s">
        <v>101</v>
      </c>
      <c r="X823" t="s">
        <v>56</v>
      </c>
      <c r="Y823">
        <v>3</v>
      </c>
      <c r="Z823">
        <v>1247</v>
      </c>
      <c r="AA823" t="s">
        <v>5793</v>
      </c>
      <c r="AB823">
        <v>2</v>
      </c>
      <c r="AC823">
        <v>4</v>
      </c>
      <c r="AD823">
        <v>5</v>
      </c>
      <c r="AE823" s="1">
        <v>44904</v>
      </c>
      <c r="AF823" t="s">
        <v>75</v>
      </c>
      <c r="AG823" t="s">
        <v>76</v>
      </c>
      <c r="AH823" t="s">
        <v>104</v>
      </c>
      <c r="AI823" t="s">
        <v>5794</v>
      </c>
      <c r="AJ823" t="s">
        <v>5795</v>
      </c>
      <c r="AK823">
        <v>5</v>
      </c>
      <c r="AL823">
        <v>307.13</v>
      </c>
    </row>
    <row r="824" spans="1:38" x14ac:dyDescent="0.35">
      <c r="A824">
        <v>821</v>
      </c>
      <c r="B824" t="s">
        <v>5500</v>
      </c>
      <c r="C824" t="s">
        <v>2637</v>
      </c>
      <c r="D824" s="1">
        <v>44284</v>
      </c>
      <c r="E824" s="1">
        <v>44531</v>
      </c>
      <c r="F824" t="s">
        <v>40</v>
      </c>
      <c r="G824" t="s">
        <v>5796</v>
      </c>
      <c r="H824" t="s">
        <v>5797</v>
      </c>
      <c r="I824" t="s">
        <v>194</v>
      </c>
      <c r="J824" t="s">
        <v>69</v>
      </c>
      <c r="K824" t="s">
        <v>87</v>
      </c>
      <c r="L824" t="s">
        <v>86</v>
      </c>
      <c r="M824" t="s">
        <v>174</v>
      </c>
      <c r="N824" t="s">
        <v>5798</v>
      </c>
      <c r="O824" t="s">
        <v>49</v>
      </c>
      <c r="P824" t="s">
        <v>1269</v>
      </c>
      <c r="Q824" s="2">
        <v>32395</v>
      </c>
      <c r="R824" t="s">
        <v>51</v>
      </c>
      <c r="S824" t="s">
        <v>310</v>
      </c>
      <c r="T824" t="s">
        <v>53</v>
      </c>
      <c r="U824">
        <v>90967</v>
      </c>
      <c r="V824" t="s">
        <v>54</v>
      </c>
      <c r="W824" t="s">
        <v>143</v>
      </c>
      <c r="X824" t="s">
        <v>56</v>
      </c>
      <c r="Y824">
        <v>3</v>
      </c>
      <c r="Z824">
        <v>1248</v>
      </c>
      <c r="AA824" s="2">
        <v>44693</v>
      </c>
      <c r="AB824">
        <v>5</v>
      </c>
      <c r="AC824">
        <v>3</v>
      </c>
      <c r="AD824">
        <v>2</v>
      </c>
      <c r="AE824" s="1">
        <v>44797</v>
      </c>
      <c r="AF824" t="s">
        <v>221</v>
      </c>
      <c r="AG824" t="s">
        <v>59</v>
      </c>
      <c r="AH824" t="s">
        <v>130</v>
      </c>
      <c r="AI824" t="s">
        <v>5799</v>
      </c>
      <c r="AJ824" t="s">
        <v>5800</v>
      </c>
      <c r="AK824">
        <v>4</v>
      </c>
      <c r="AL824">
        <v>165.05</v>
      </c>
    </row>
    <row r="825" spans="1:38" x14ac:dyDescent="0.35">
      <c r="A825">
        <v>822</v>
      </c>
      <c r="B825" t="s">
        <v>5801</v>
      </c>
      <c r="C825" t="s">
        <v>149</v>
      </c>
      <c r="D825" s="1">
        <v>43653</v>
      </c>
      <c r="E825" s="1">
        <v>43875</v>
      </c>
      <c r="F825" t="s">
        <v>40</v>
      </c>
      <c r="G825" t="s">
        <v>5802</v>
      </c>
      <c r="H825" t="s">
        <v>5803</v>
      </c>
      <c r="I825" t="s">
        <v>111</v>
      </c>
      <c r="J825" t="s">
        <v>86</v>
      </c>
      <c r="K825" t="s">
        <v>68</v>
      </c>
      <c r="L825" t="s">
        <v>69</v>
      </c>
      <c r="M825" t="s">
        <v>195</v>
      </c>
      <c r="N825" t="s">
        <v>5804</v>
      </c>
      <c r="O825" t="s">
        <v>49</v>
      </c>
      <c r="P825" t="s">
        <v>126</v>
      </c>
      <c r="Q825" t="s">
        <v>5805</v>
      </c>
      <c r="R825" t="s">
        <v>51</v>
      </c>
      <c r="S825" t="s">
        <v>128</v>
      </c>
      <c r="T825" t="s">
        <v>53</v>
      </c>
      <c r="U825">
        <v>46879</v>
      </c>
      <c r="V825" t="s">
        <v>176</v>
      </c>
      <c r="W825" t="s">
        <v>143</v>
      </c>
      <c r="X825" t="s">
        <v>56</v>
      </c>
      <c r="Y825">
        <v>3</v>
      </c>
      <c r="Z825">
        <v>1249</v>
      </c>
      <c r="AA825" t="s">
        <v>2946</v>
      </c>
      <c r="AB825">
        <v>2</v>
      </c>
      <c r="AC825">
        <v>4</v>
      </c>
      <c r="AD825">
        <v>2</v>
      </c>
      <c r="AE825" s="1">
        <v>44788</v>
      </c>
      <c r="AF825" t="s">
        <v>221</v>
      </c>
      <c r="AG825" t="s">
        <v>59</v>
      </c>
      <c r="AH825" t="s">
        <v>104</v>
      </c>
      <c r="AI825" t="s">
        <v>5806</v>
      </c>
      <c r="AJ825" t="s">
        <v>5807</v>
      </c>
      <c r="AK825">
        <v>4</v>
      </c>
      <c r="AL825">
        <v>371.27</v>
      </c>
    </row>
    <row r="826" spans="1:38" x14ac:dyDescent="0.35">
      <c r="A826">
        <v>823</v>
      </c>
      <c r="B826" t="s">
        <v>547</v>
      </c>
      <c r="C826" t="s">
        <v>4319</v>
      </c>
      <c r="D826" s="1">
        <v>43349</v>
      </c>
      <c r="F826" t="s">
        <v>40</v>
      </c>
      <c r="G826" t="s">
        <v>5808</v>
      </c>
      <c r="H826" t="s">
        <v>5809</v>
      </c>
      <c r="I826" t="s">
        <v>125</v>
      </c>
      <c r="J826" t="s">
        <v>45</v>
      </c>
      <c r="K826" t="s">
        <v>87</v>
      </c>
      <c r="L826" t="s">
        <v>86</v>
      </c>
      <c r="M826" t="s">
        <v>48</v>
      </c>
      <c r="O826" t="s">
        <v>49</v>
      </c>
      <c r="P826" t="s">
        <v>89</v>
      </c>
      <c r="Q826" s="2">
        <v>33097</v>
      </c>
      <c r="R826" t="s">
        <v>51</v>
      </c>
      <c r="S826" t="s">
        <v>230</v>
      </c>
      <c r="T826" t="s">
        <v>53</v>
      </c>
      <c r="U826">
        <v>70353</v>
      </c>
      <c r="V826" t="s">
        <v>129</v>
      </c>
      <c r="W826" t="s">
        <v>55</v>
      </c>
      <c r="X826" t="s">
        <v>56</v>
      </c>
      <c r="Y826">
        <v>3</v>
      </c>
      <c r="Z826">
        <v>1250</v>
      </c>
      <c r="AA826" t="s">
        <v>1914</v>
      </c>
      <c r="AB826">
        <v>4</v>
      </c>
      <c r="AC826">
        <v>5</v>
      </c>
      <c r="AD826">
        <v>1</v>
      </c>
      <c r="AE826" s="1">
        <v>45044</v>
      </c>
      <c r="AF826" t="s">
        <v>221</v>
      </c>
      <c r="AG826" t="s">
        <v>76</v>
      </c>
      <c r="AH826" t="s">
        <v>77</v>
      </c>
      <c r="AI826" t="s">
        <v>5810</v>
      </c>
      <c r="AJ826" t="s">
        <v>5811</v>
      </c>
      <c r="AK826">
        <v>3</v>
      </c>
      <c r="AL826">
        <v>366.78</v>
      </c>
    </row>
    <row r="827" spans="1:38" x14ac:dyDescent="0.35">
      <c r="A827">
        <v>824</v>
      </c>
      <c r="B827" t="s">
        <v>5812</v>
      </c>
      <c r="C827" t="s">
        <v>3819</v>
      </c>
      <c r="D827" s="1">
        <v>43368</v>
      </c>
      <c r="F827" t="s">
        <v>40</v>
      </c>
      <c r="G827" t="s">
        <v>5813</v>
      </c>
      <c r="H827" t="s">
        <v>5814</v>
      </c>
      <c r="I827" t="s">
        <v>43</v>
      </c>
      <c r="J827" t="s">
        <v>69</v>
      </c>
      <c r="K827" t="s">
        <v>68</v>
      </c>
      <c r="L827" t="s">
        <v>69</v>
      </c>
      <c r="M827" t="s">
        <v>48</v>
      </c>
      <c r="O827" t="s">
        <v>49</v>
      </c>
      <c r="P827" t="s">
        <v>206</v>
      </c>
      <c r="Q827" s="2">
        <v>17656</v>
      </c>
      <c r="R827" t="s">
        <v>51</v>
      </c>
      <c r="S827" t="s">
        <v>115</v>
      </c>
      <c r="T827" t="s">
        <v>53</v>
      </c>
      <c r="U827">
        <v>27888</v>
      </c>
      <c r="V827" t="s">
        <v>176</v>
      </c>
      <c r="W827" t="s">
        <v>116</v>
      </c>
      <c r="X827" t="s">
        <v>56</v>
      </c>
      <c r="Y827">
        <v>3</v>
      </c>
      <c r="Z827">
        <v>1251</v>
      </c>
      <c r="AA827" s="2">
        <v>44632</v>
      </c>
      <c r="AB827">
        <v>5</v>
      </c>
      <c r="AC827">
        <v>5</v>
      </c>
      <c r="AD827">
        <v>3</v>
      </c>
      <c r="AE827" s="1">
        <v>44961</v>
      </c>
      <c r="AF827" t="s">
        <v>221</v>
      </c>
      <c r="AG827" t="s">
        <v>76</v>
      </c>
      <c r="AH827" t="s">
        <v>60</v>
      </c>
      <c r="AI827" t="s">
        <v>5815</v>
      </c>
      <c r="AJ827" t="s">
        <v>5816</v>
      </c>
      <c r="AK827">
        <v>5</v>
      </c>
      <c r="AL827">
        <v>205.92</v>
      </c>
    </row>
    <row r="828" spans="1:38" x14ac:dyDescent="0.35">
      <c r="A828">
        <v>825</v>
      </c>
      <c r="B828" t="s">
        <v>5817</v>
      </c>
      <c r="C828" t="s">
        <v>5818</v>
      </c>
      <c r="D828" s="1">
        <v>44631</v>
      </c>
      <c r="E828" s="1">
        <v>44676</v>
      </c>
      <c r="F828" t="s">
        <v>5007</v>
      </c>
      <c r="G828" t="s">
        <v>5819</v>
      </c>
      <c r="H828" t="s">
        <v>5820</v>
      </c>
      <c r="I828" t="s">
        <v>67</v>
      </c>
      <c r="J828" t="s">
        <v>69</v>
      </c>
      <c r="K828" t="s">
        <v>68</v>
      </c>
      <c r="L828" t="s">
        <v>47</v>
      </c>
      <c r="M828" t="s">
        <v>248</v>
      </c>
      <c r="N828" t="s">
        <v>5821</v>
      </c>
      <c r="O828" t="s">
        <v>49</v>
      </c>
      <c r="P828" t="s">
        <v>250</v>
      </c>
      <c r="Q828" t="s">
        <v>5822</v>
      </c>
      <c r="R828" t="s">
        <v>51</v>
      </c>
      <c r="S828" t="s">
        <v>142</v>
      </c>
      <c r="T828" t="s">
        <v>53</v>
      </c>
      <c r="U828">
        <v>36258</v>
      </c>
      <c r="V828" t="s">
        <v>176</v>
      </c>
      <c r="W828" t="s">
        <v>143</v>
      </c>
      <c r="X828" t="s">
        <v>56</v>
      </c>
      <c r="Y828">
        <v>3</v>
      </c>
      <c r="Z828">
        <v>1252</v>
      </c>
      <c r="AA828" s="2">
        <v>45205</v>
      </c>
      <c r="AB828">
        <v>2</v>
      </c>
      <c r="AC828">
        <v>3</v>
      </c>
      <c r="AD828">
        <v>2</v>
      </c>
      <c r="AE828" s="1">
        <v>44885</v>
      </c>
      <c r="AF828" t="s">
        <v>58</v>
      </c>
      <c r="AG828" t="s">
        <v>59</v>
      </c>
      <c r="AH828" t="s">
        <v>104</v>
      </c>
      <c r="AI828" t="s">
        <v>5823</v>
      </c>
      <c r="AJ828" t="s">
        <v>5824</v>
      </c>
      <c r="AK828">
        <v>1</v>
      </c>
      <c r="AL828">
        <v>314.51</v>
      </c>
    </row>
    <row r="829" spans="1:38" x14ac:dyDescent="0.35">
      <c r="A829">
        <v>826</v>
      </c>
      <c r="B829" t="s">
        <v>5825</v>
      </c>
      <c r="C829" t="s">
        <v>5826</v>
      </c>
      <c r="D829" s="1">
        <v>44025</v>
      </c>
      <c r="E829" s="1">
        <v>44475</v>
      </c>
      <c r="F829" t="s">
        <v>5007</v>
      </c>
      <c r="G829" t="s">
        <v>5564</v>
      </c>
      <c r="H829" t="s">
        <v>5827</v>
      </c>
      <c r="I829" t="s">
        <v>194</v>
      </c>
      <c r="J829" t="s">
        <v>69</v>
      </c>
      <c r="K829" t="s">
        <v>68</v>
      </c>
      <c r="L829" t="s">
        <v>69</v>
      </c>
      <c r="M829" t="s">
        <v>195</v>
      </c>
      <c r="N829" t="s">
        <v>5828</v>
      </c>
      <c r="O829" t="s">
        <v>49</v>
      </c>
      <c r="P829" t="s">
        <v>250</v>
      </c>
      <c r="Q829" t="s">
        <v>5829</v>
      </c>
      <c r="R829" t="s">
        <v>51</v>
      </c>
      <c r="S829" t="s">
        <v>155</v>
      </c>
      <c r="T829" t="s">
        <v>53</v>
      </c>
      <c r="U829">
        <v>17844</v>
      </c>
      <c r="V829" t="s">
        <v>176</v>
      </c>
      <c r="W829" t="s">
        <v>143</v>
      </c>
      <c r="X829" t="s">
        <v>56</v>
      </c>
      <c r="Y829">
        <v>3</v>
      </c>
      <c r="Z829">
        <v>1253</v>
      </c>
      <c r="AA829" s="2">
        <v>45200</v>
      </c>
      <c r="AB829">
        <v>2</v>
      </c>
      <c r="AC829">
        <v>4</v>
      </c>
      <c r="AD829">
        <v>2</v>
      </c>
      <c r="AE829" s="1">
        <v>45080</v>
      </c>
      <c r="AF829" t="s">
        <v>75</v>
      </c>
      <c r="AG829" t="s">
        <v>59</v>
      </c>
      <c r="AH829" t="s">
        <v>104</v>
      </c>
      <c r="AI829" t="s">
        <v>5830</v>
      </c>
      <c r="AJ829" t="s">
        <v>5831</v>
      </c>
      <c r="AK829">
        <v>2</v>
      </c>
      <c r="AL829">
        <v>793.86</v>
      </c>
    </row>
    <row r="830" spans="1:38" x14ac:dyDescent="0.35">
      <c r="A830">
        <v>827</v>
      </c>
      <c r="B830" t="s">
        <v>5832</v>
      </c>
      <c r="C830" t="s">
        <v>2805</v>
      </c>
      <c r="D830" s="1">
        <v>44004</v>
      </c>
      <c r="F830" t="s">
        <v>1166</v>
      </c>
      <c r="G830" t="s">
        <v>5833</v>
      </c>
      <c r="H830" t="s">
        <v>5834</v>
      </c>
      <c r="I830" t="s">
        <v>137</v>
      </c>
      <c r="J830" t="s">
        <v>45</v>
      </c>
      <c r="K830" t="s">
        <v>87</v>
      </c>
      <c r="L830" t="s">
        <v>86</v>
      </c>
      <c r="M830" t="s">
        <v>48</v>
      </c>
      <c r="O830" t="s">
        <v>49</v>
      </c>
      <c r="P830" t="s">
        <v>112</v>
      </c>
      <c r="Q830" s="2">
        <v>18450</v>
      </c>
      <c r="R830" t="s">
        <v>51</v>
      </c>
      <c r="S830" t="s">
        <v>535</v>
      </c>
      <c r="T830" t="s">
        <v>53</v>
      </c>
      <c r="U830">
        <v>87263</v>
      </c>
      <c r="V830" t="s">
        <v>54</v>
      </c>
      <c r="W830" t="s">
        <v>116</v>
      </c>
      <c r="X830" t="s">
        <v>56</v>
      </c>
      <c r="Y830">
        <v>3</v>
      </c>
      <c r="Z830">
        <v>1254</v>
      </c>
      <c r="AA830" t="s">
        <v>1769</v>
      </c>
      <c r="AB830">
        <v>3</v>
      </c>
      <c r="AC830">
        <v>1</v>
      </c>
      <c r="AD830">
        <v>5</v>
      </c>
      <c r="AE830" s="1">
        <v>45036</v>
      </c>
      <c r="AF830" t="s">
        <v>103</v>
      </c>
      <c r="AG830" t="s">
        <v>59</v>
      </c>
      <c r="AH830" t="s">
        <v>130</v>
      </c>
      <c r="AI830" t="s">
        <v>5835</v>
      </c>
      <c r="AJ830" t="s">
        <v>5836</v>
      </c>
      <c r="AK830">
        <v>3</v>
      </c>
      <c r="AL830">
        <v>252.53</v>
      </c>
    </row>
    <row r="831" spans="1:38" x14ac:dyDescent="0.35">
      <c r="A831">
        <v>828</v>
      </c>
      <c r="B831" t="s">
        <v>1956</v>
      </c>
      <c r="C831" t="s">
        <v>5837</v>
      </c>
      <c r="D831" s="1">
        <v>43738</v>
      </c>
      <c r="E831" s="1">
        <v>44257</v>
      </c>
      <c r="F831" t="s">
        <v>1166</v>
      </c>
      <c r="G831" t="s">
        <v>5838</v>
      </c>
      <c r="H831" t="s">
        <v>5839</v>
      </c>
      <c r="I831" t="s">
        <v>163</v>
      </c>
      <c r="J831" t="s">
        <v>86</v>
      </c>
      <c r="K831" t="s">
        <v>68</v>
      </c>
      <c r="L831" t="s">
        <v>47</v>
      </c>
      <c r="M831" t="s">
        <v>174</v>
      </c>
      <c r="N831" t="s">
        <v>5840</v>
      </c>
      <c r="O831" t="s">
        <v>49</v>
      </c>
      <c r="P831" t="s">
        <v>112</v>
      </c>
      <c r="Q831" t="s">
        <v>5841</v>
      </c>
      <c r="R831" t="s">
        <v>51</v>
      </c>
      <c r="S831" t="s">
        <v>115</v>
      </c>
      <c r="T831" t="s">
        <v>53</v>
      </c>
      <c r="U831">
        <v>8671</v>
      </c>
      <c r="V831" t="s">
        <v>129</v>
      </c>
      <c r="W831" t="s">
        <v>116</v>
      </c>
      <c r="X831" t="s">
        <v>56</v>
      </c>
      <c r="Y831">
        <v>3</v>
      </c>
      <c r="Z831">
        <v>1255</v>
      </c>
      <c r="AA831" s="2">
        <v>44631</v>
      </c>
      <c r="AB831">
        <v>3</v>
      </c>
      <c r="AC831">
        <v>1</v>
      </c>
      <c r="AD831">
        <v>1</v>
      </c>
      <c r="AE831" s="1">
        <v>44857</v>
      </c>
      <c r="AF831" t="s">
        <v>75</v>
      </c>
      <c r="AG831" t="s">
        <v>76</v>
      </c>
      <c r="AH831" t="s">
        <v>130</v>
      </c>
      <c r="AI831" t="s">
        <v>5842</v>
      </c>
      <c r="AJ831" t="s">
        <v>5843</v>
      </c>
      <c r="AK831">
        <v>2</v>
      </c>
      <c r="AL831">
        <v>693.25</v>
      </c>
    </row>
    <row r="832" spans="1:38" x14ac:dyDescent="0.35">
      <c r="A832">
        <v>829</v>
      </c>
      <c r="B832" t="s">
        <v>3440</v>
      </c>
      <c r="C832" t="s">
        <v>1121</v>
      </c>
      <c r="D832" s="1">
        <v>43838</v>
      </c>
      <c r="F832" t="s">
        <v>1166</v>
      </c>
      <c r="G832" t="s">
        <v>5844</v>
      </c>
      <c r="H832" t="s">
        <v>5845</v>
      </c>
      <c r="I832" t="s">
        <v>85</v>
      </c>
      <c r="J832" t="s">
        <v>45</v>
      </c>
      <c r="K832" t="s">
        <v>68</v>
      </c>
      <c r="L832" t="s">
        <v>47</v>
      </c>
      <c r="M832" t="s">
        <v>48</v>
      </c>
      <c r="O832" t="s">
        <v>49</v>
      </c>
      <c r="P832" t="s">
        <v>458</v>
      </c>
      <c r="Q832" t="s">
        <v>5846</v>
      </c>
      <c r="R832" t="s">
        <v>51</v>
      </c>
      <c r="S832" t="s">
        <v>115</v>
      </c>
      <c r="T832" t="s">
        <v>53</v>
      </c>
      <c r="U832">
        <v>16520</v>
      </c>
      <c r="V832" t="s">
        <v>54</v>
      </c>
      <c r="W832" t="s">
        <v>55</v>
      </c>
      <c r="X832" t="s">
        <v>56</v>
      </c>
      <c r="Y832">
        <v>3</v>
      </c>
      <c r="Z832">
        <v>1256</v>
      </c>
      <c r="AA832" t="s">
        <v>3495</v>
      </c>
      <c r="AB832">
        <v>4</v>
      </c>
      <c r="AC832">
        <v>4</v>
      </c>
      <c r="AD832">
        <v>2</v>
      </c>
      <c r="AE832" s="1">
        <v>45072</v>
      </c>
      <c r="AF832" t="s">
        <v>103</v>
      </c>
      <c r="AG832" t="s">
        <v>59</v>
      </c>
      <c r="AH832" t="s">
        <v>104</v>
      </c>
      <c r="AI832" t="s">
        <v>5847</v>
      </c>
      <c r="AJ832" t="s">
        <v>3769</v>
      </c>
      <c r="AK832">
        <v>4</v>
      </c>
      <c r="AL832">
        <v>926.76</v>
      </c>
    </row>
    <row r="833" spans="1:38" x14ac:dyDescent="0.35">
      <c r="A833">
        <v>830</v>
      </c>
      <c r="B833" t="s">
        <v>4634</v>
      </c>
      <c r="C833" t="s">
        <v>5848</v>
      </c>
      <c r="D833" s="1">
        <v>44485</v>
      </c>
      <c r="F833" t="s">
        <v>1166</v>
      </c>
      <c r="G833" t="s">
        <v>5849</v>
      </c>
      <c r="H833" t="s">
        <v>5850</v>
      </c>
      <c r="I833" t="s">
        <v>125</v>
      </c>
      <c r="J833" t="s">
        <v>86</v>
      </c>
      <c r="K833" t="s">
        <v>87</v>
      </c>
      <c r="L833" t="s">
        <v>47</v>
      </c>
      <c r="M833" t="s">
        <v>48</v>
      </c>
      <c r="O833" t="s">
        <v>49</v>
      </c>
      <c r="P833" t="s">
        <v>153</v>
      </c>
      <c r="Q833" s="2">
        <v>28682</v>
      </c>
      <c r="R833" t="s">
        <v>51</v>
      </c>
      <c r="S833" t="s">
        <v>155</v>
      </c>
      <c r="T833" t="s">
        <v>53</v>
      </c>
      <c r="U833">
        <v>22868</v>
      </c>
      <c r="V833" t="s">
        <v>176</v>
      </c>
      <c r="W833" t="s">
        <v>143</v>
      </c>
      <c r="X833" t="s">
        <v>56</v>
      </c>
      <c r="Y833">
        <v>3</v>
      </c>
      <c r="Z833">
        <v>1257</v>
      </c>
      <c r="AA833" t="s">
        <v>2763</v>
      </c>
      <c r="AB833">
        <v>2</v>
      </c>
      <c r="AC833">
        <v>1</v>
      </c>
      <c r="AD833">
        <v>1</v>
      </c>
      <c r="AE833" s="1">
        <v>45069</v>
      </c>
      <c r="AF833" t="s">
        <v>118</v>
      </c>
      <c r="AG833" t="s">
        <v>59</v>
      </c>
      <c r="AH833" t="s">
        <v>60</v>
      </c>
      <c r="AI833" t="s">
        <v>5851</v>
      </c>
      <c r="AJ833" t="s">
        <v>5852</v>
      </c>
      <c r="AK833">
        <v>1</v>
      </c>
      <c r="AL833">
        <v>694.61</v>
      </c>
    </row>
    <row r="834" spans="1:38" x14ac:dyDescent="0.35">
      <c r="A834">
        <v>831</v>
      </c>
      <c r="B834" t="s">
        <v>1255</v>
      </c>
      <c r="C834" t="s">
        <v>4580</v>
      </c>
      <c r="D834" s="1">
        <v>44741</v>
      </c>
      <c r="F834" t="s">
        <v>1166</v>
      </c>
      <c r="G834" t="s">
        <v>5853</v>
      </c>
      <c r="H834" t="s">
        <v>5854</v>
      </c>
      <c r="I834" t="s">
        <v>43</v>
      </c>
      <c r="J834" t="s">
        <v>86</v>
      </c>
      <c r="K834" t="s">
        <v>46</v>
      </c>
      <c r="L834" t="s">
        <v>47</v>
      </c>
      <c r="M834" t="s">
        <v>48</v>
      </c>
      <c r="O834" t="s">
        <v>49</v>
      </c>
      <c r="P834" t="s">
        <v>70</v>
      </c>
      <c r="Q834" t="s">
        <v>5855</v>
      </c>
      <c r="R834" t="s">
        <v>51</v>
      </c>
      <c r="S834" t="s">
        <v>326</v>
      </c>
      <c r="T834" t="s">
        <v>53</v>
      </c>
      <c r="U834">
        <v>59954</v>
      </c>
      <c r="V834" t="s">
        <v>100</v>
      </c>
      <c r="W834" t="s">
        <v>55</v>
      </c>
      <c r="X834" t="s">
        <v>56</v>
      </c>
      <c r="Y834">
        <v>3</v>
      </c>
      <c r="Z834">
        <v>1258</v>
      </c>
      <c r="AA834" t="s">
        <v>2070</v>
      </c>
      <c r="AB834">
        <v>3</v>
      </c>
      <c r="AC834">
        <v>5</v>
      </c>
      <c r="AD834">
        <v>4</v>
      </c>
      <c r="AE834" s="1">
        <v>45107</v>
      </c>
      <c r="AF834" t="s">
        <v>103</v>
      </c>
      <c r="AG834" t="s">
        <v>59</v>
      </c>
      <c r="AH834" t="s">
        <v>77</v>
      </c>
      <c r="AI834" t="s">
        <v>5856</v>
      </c>
      <c r="AJ834" t="s">
        <v>5857</v>
      </c>
      <c r="AK834">
        <v>1</v>
      </c>
      <c r="AL834">
        <v>732.02</v>
      </c>
    </row>
    <row r="835" spans="1:38" x14ac:dyDescent="0.35">
      <c r="A835">
        <v>832</v>
      </c>
      <c r="B835" t="s">
        <v>5858</v>
      </c>
      <c r="C835" t="s">
        <v>3136</v>
      </c>
      <c r="D835" s="1">
        <v>44682</v>
      </c>
      <c r="E835" s="1">
        <v>45040</v>
      </c>
      <c r="F835" t="s">
        <v>40</v>
      </c>
      <c r="G835" t="s">
        <v>5859</v>
      </c>
      <c r="H835" t="s">
        <v>5860</v>
      </c>
      <c r="I835" t="s">
        <v>184</v>
      </c>
      <c r="J835" t="s">
        <v>86</v>
      </c>
      <c r="K835" t="s">
        <v>68</v>
      </c>
      <c r="L835" t="s">
        <v>47</v>
      </c>
      <c r="M835" t="s">
        <v>195</v>
      </c>
      <c r="N835" t="s">
        <v>5861</v>
      </c>
      <c r="O835" t="s">
        <v>49</v>
      </c>
      <c r="P835" t="s">
        <v>112</v>
      </c>
      <c r="Q835" t="s">
        <v>5862</v>
      </c>
      <c r="R835" t="s">
        <v>51</v>
      </c>
      <c r="S835" t="s">
        <v>115</v>
      </c>
      <c r="T835" t="s">
        <v>73</v>
      </c>
      <c r="U835">
        <v>43998</v>
      </c>
      <c r="V835" t="s">
        <v>54</v>
      </c>
      <c r="W835" t="s">
        <v>101</v>
      </c>
      <c r="X835" t="s">
        <v>56</v>
      </c>
      <c r="Y835">
        <v>3</v>
      </c>
      <c r="Z835">
        <v>1259</v>
      </c>
      <c r="AA835" t="s">
        <v>5353</v>
      </c>
      <c r="AB835">
        <v>1</v>
      </c>
      <c r="AC835">
        <v>3</v>
      </c>
      <c r="AD835">
        <v>4</v>
      </c>
      <c r="AE835" s="1">
        <v>44930</v>
      </c>
      <c r="AF835" t="s">
        <v>58</v>
      </c>
      <c r="AG835" t="s">
        <v>59</v>
      </c>
      <c r="AH835" t="s">
        <v>104</v>
      </c>
      <c r="AI835" t="s">
        <v>5863</v>
      </c>
      <c r="AJ835" t="s">
        <v>5864</v>
      </c>
      <c r="AK835">
        <v>1</v>
      </c>
      <c r="AL835">
        <v>897.62</v>
      </c>
    </row>
    <row r="836" spans="1:38" x14ac:dyDescent="0.35">
      <c r="A836">
        <v>833</v>
      </c>
      <c r="B836" t="s">
        <v>5865</v>
      </c>
      <c r="C836" t="s">
        <v>5866</v>
      </c>
      <c r="D836" s="1">
        <v>43328</v>
      </c>
      <c r="F836" t="s">
        <v>40</v>
      </c>
      <c r="G836" t="s">
        <v>5867</v>
      </c>
      <c r="H836" t="s">
        <v>5868</v>
      </c>
      <c r="I836" t="s">
        <v>111</v>
      </c>
      <c r="J836" t="s">
        <v>86</v>
      </c>
      <c r="K836" t="s">
        <v>87</v>
      </c>
      <c r="L836" t="s">
        <v>69</v>
      </c>
      <c r="M836" t="s">
        <v>48</v>
      </c>
      <c r="O836" t="s">
        <v>49</v>
      </c>
      <c r="P836" t="s">
        <v>250</v>
      </c>
      <c r="Q836" t="s">
        <v>5869</v>
      </c>
      <c r="R836" t="s">
        <v>51</v>
      </c>
      <c r="S836" t="s">
        <v>354</v>
      </c>
      <c r="T836" t="s">
        <v>53</v>
      </c>
      <c r="U836">
        <v>75748</v>
      </c>
      <c r="V836" t="s">
        <v>176</v>
      </c>
      <c r="W836" t="s">
        <v>116</v>
      </c>
      <c r="X836" t="s">
        <v>56</v>
      </c>
      <c r="Y836">
        <v>3</v>
      </c>
      <c r="Z836">
        <v>1260</v>
      </c>
      <c r="AA836" t="s">
        <v>3077</v>
      </c>
      <c r="AB836">
        <v>5</v>
      </c>
      <c r="AC836">
        <v>2</v>
      </c>
      <c r="AD836">
        <v>5</v>
      </c>
      <c r="AE836" s="1">
        <v>44886</v>
      </c>
      <c r="AF836" t="s">
        <v>58</v>
      </c>
      <c r="AG836" t="s">
        <v>59</v>
      </c>
      <c r="AH836" t="s">
        <v>104</v>
      </c>
      <c r="AI836" t="s">
        <v>5870</v>
      </c>
      <c r="AJ836" t="s">
        <v>5871</v>
      </c>
      <c r="AK836">
        <v>2</v>
      </c>
      <c r="AL836">
        <v>786.57</v>
      </c>
    </row>
    <row r="837" spans="1:38" x14ac:dyDescent="0.35">
      <c r="A837">
        <v>834</v>
      </c>
      <c r="B837" t="s">
        <v>5872</v>
      </c>
      <c r="C837" t="s">
        <v>5873</v>
      </c>
      <c r="D837" s="1">
        <v>43826</v>
      </c>
      <c r="F837" t="s">
        <v>40</v>
      </c>
      <c r="G837" t="s">
        <v>5874</v>
      </c>
      <c r="H837" t="s">
        <v>5875</v>
      </c>
      <c r="I837" t="s">
        <v>237</v>
      </c>
      <c r="J837" t="s">
        <v>69</v>
      </c>
      <c r="K837" t="s">
        <v>46</v>
      </c>
      <c r="L837" t="s">
        <v>47</v>
      </c>
      <c r="M837" t="s">
        <v>48</v>
      </c>
      <c r="O837" t="s">
        <v>49</v>
      </c>
      <c r="P837" t="s">
        <v>126</v>
      </c>
      <c r="Q837" t="s">
        <v>5876</v>
      </c>
      <c r="R837" t="s">
        <v>51</v>
      </c>
      <c r="S837" t="s">
        <v>115</v>
      </c>
      <c r="T837" t="s">
        <v>53</v>
      </c>
      <c r="U837">
        <v>87591</v>
      </c>
      <c r="V837" t="s">
        <v>74</v>
      </c>
      <c r="W837" t="s">
        <v>116</v>
      </c>
      <c r="X837" t="s">
        <v>56</v>
      </c>
      <c r="Y837">
        <v>3</v>
      </c>
      <c r="Z837">
        <v>1261</v>
      </c>
      <c r="AA837" t="s">
        <v>5442</v>
      </c>
      <c r="AB837">
        <v>2</v>
      </c>
      <c r="AC837">
        <v>5</v>
      </c>
      <c r="AD837">
        <v>4</v>
      </c>
      <c r="AE837" s="1">
        <v>45133</v>
      </c>
      <c r="AF837" t="s">
        <v>103</v>
      </c>
      <c r="AG837" t="s">
        <v>76</v>
      </c>
      <c r="AH837" t="s">
        <v>77</v>
      </c>
      <c r="AI837" t="s">
        <v>5877</v>
      </c>
      <c r="AJ837" t="s">
        <v>5878</v>
      </c>
      <c r="AK837">
        <v>3</v>
      </c>
      <c r="AL837">
        <v>613.92999999999995</v>
      </c>
    </row>
    <row r="838" spans="1:38" x14ac:dyDescent="0.35">
      <c r="A838">
        <v>835</v>
      </c>
      <c r="B838" t="s">
        <v>5879</v>
      </c>
      <c r="C838" t="s">
        <v>4756</v>
      </c>
      <c r="D838" s="1">
        <v>44378</v>
      </c>
      <c r="E838" s="1">
        <v>45013</v>
      </c>
      <c r="F838" t="s">
        <v>40</v>
      </c>
      <c r="G838" t="s">
        <v>5880</v>
      </c>
      <c r="H838" t="s">
        <v>5881</v>
      </c>
      <c r="I838" t="s">
        <v>137</v>
      </c>
      <c r="J838" t="s">
        <v>69</v>
      </c>
      <c r="K838" t="s">
        <v>68</v>
      </c>
      <c r="L838" t="s">
        <v>86</v>
      </c>
      <c r="M838" t="s">
        <v>195</v>
      </c>
      <c r="N838" t="s">
        <v>5882</v>
      </c>
      <c r="O838" t="s">
        <v>49</v>
      </c>
      <c r="P838" t="s">
        <v>153</v>
      </c>
      <c r="Q838" t="s">
        <v>5883</v>
      </c>
      <c r="R838" t="s">
        <v>51</v>
      </c>
      <c r="S838" t="s">
        <v>155</v>
      </c>
      <c r="T838" t="s">
        <v>53</v>
      </c>
      <c r="U838">
        <v>23777</v>
      </c>
      <c r="V838" t="s">
        <v>74</v>
      </c>
      <c r="W838" t="s">
        <v>55</v>
      </c>
      <c r="X838" t="s">
        <v>56</v>
      </c>
      <c r="Y838">
        <v>3</v>
      </c>
      <c r="Z838">
        <v>1262</v>
      </c>
      <c r="AA838" t="s">
        <v>3816</v>
      </c>
      <c r="AB838">
        <v>3</v>
      </c>
      <c r="AC838">
        <v>4</v>
      </c>
      <c r="AD838">
        <v>1</v>
      </c>
      <c r="AE838" s="1">
        <v>44943</v>
      </c>
      <c r="AF838" t="s">
        <v>221</v>
      </c>
      <c r="AG838" t="s">
        <v>59</v>
      </c>
      <c r="AH838" t="s">
        <v>130</v>
      </c>
      <c r="AI838" t="s">
        <v>5884</v>
      </c>
      <c r="AJ838" t="s">
        <v>5885</v>
      </c>
      <c r="AK838">
        <v>2</v>
      </c>
      <c r="AL838">
        <v>711.8</v>
      </c>
    </row>
    <row r="839" spans="1:38" x14ac:dyDescent="0.35">
      <c r="A839">
        <v>836</v>
      </c>
      <c r="B839" t="s">
        <v>3602</v>
      </c>
      <c r="C839" t="s">
        <v>4106</v>
      </c>
      <c r="D839" s="1">
        <v>44854</v>
      </c>
      <c r="F839" t="s">
        <v>40</v>
      </c>
      <c r="G839" t="s">
        <v>5886</v>
      </c>
      <c r="H839" t="s">
        <v>5887</v>
      </c>
      <c r="I839" t="s">
        <v>163</v>
      </c>
      <c r="J839" t="s">
        <v>86</v>
      </c>
      <c r="K839" t="s">
        <v>87</v>
      </c>
      <c r="L839" t="s">
        <v>86</v>
      </c>
      <c r="M839" t="s">
        <v>48</v>
      </c>
      <c r="O839" t="s">
        <v>49</v>
      </c>
      <c r="P839" t="s">
        <v>425</v>
      </c>
      <c r="Q839" t="s">
        <v>5888</v>
      </c>
      <c r="R839" t="s">
        <v>51</v>
      </c>
      <c r="S839" t="s">
        <v>326</v>
      </c>
      <c r="T839" t="s">
        <v>53</v>
      </c>
      <c r="U839">
        <v>34732</v>
      </c>
      <c r="V839" t="s">
        <v>74</v>
      </c>
      <c r="W839" t="s">
        <v>143</v>
      </c>
      <c r="X839" t="s">
        <v>56</v>
      </c>
      <c r="Y839">
        <v>3</v>
      </c>
      <c r="Z839">
        <v>1263</v>
      </c>
      <c r="AA839" t="s">
        <v>4389</v>
      </c>
      <c r="AB839">
        <v>4</v>
      </c>
      <c r="AC839">
        <v>5</v>
      </c>
      <c r="AD839">
        <v>3</v>
      </c>
      <c r="AE839" s="1">
        <v>44988</v>
      </c>
      <c r="AF839" t="s">
        <v>221</v>
      </c>
      <c r="AG839" t="s">
        <v>59</v>
      </c>
      <c r="AH839" t="s">
        <v>60</v>
      </c>
      <c r="AI839" t="s">
        <v>5889</v>
      </c>
      <c r="AJ839" t="s">
        <v>5890</v>
      </c>
      <c r="AK839">
        <v>5</v>
      </c>
      <c r="AL839">
        <v>784.1</v>
      </c>
    </row>
    <row r="840" spans="1:38" x14ac:dyDescent="0.35">
      <c r="A840">
        <v>837</v>
      </c>
      <c r="B840" t="s">
        <v>898</v>
      </c>
      <c r="C840" t="s">
        <v>517</v>
      </c>
      <c r="D840" s="1">
        <v>43511</v>
      </c>
      <c r="F840" t="s">
        <v>40</v>
      </c>
      <c r="G840" t="s">
        <v>5891</v>
      </c>
      <c r="H840" t="s">
        <v>5892</v>
      </c>
      <c r="I840" t="s">
        <v>85</v>
      </c>
      <c r="J840" t="s">
        <v>86</v>
      </c>
      <c r="K840" t="s">
        <v>46</v>
      </c>
      <c r="L840" t="s">
        <v>86</v>
      </c>
      <c r="M840" t="s">
        <v>48</v>
      </c>
      <c r="O840" t="s">
        <v>49</v>
      </c>
      <c r="P840" t="s">
        <v>126</v>
      </c>
      <c r="Q840" t="s">
        <v>5893</v>
      </c>
      <c r="R840" t="s">
        <v>51</v>
      </c>
      <c r="S840" t="s">
        <v>261</v>
      </c>
      <c r="T840" t="s">
        <v>53</v>
      </c>
      <c r="U840">
        <v>28097</v>
      </c>
      <c r="V840" t="s">
        <v>74</v>
      </c>
      <c r="W840" t="s">
        <v>116</v>
      </c>
      <c r="X840" t="s">
        <v>56</v>
      </c>
      <c r="Y840">
        <v>3</v>
      </c>
      <c r="Z840">
        <v>1264</v>
      </c>
      <c r="AA840" t="s">
        <v>156</v>
      </c>
      <c r="AB840">
        <v>3</v>
      </c>
      <c r="AC840">
        <v>5</v>
      </c>
      <c r="AD840">
        <v>4</v>
      </c>
      <c r="AE840" s="1">
        <v>45062</v>
      </c>
      <c r="AF840" t="s">
        <v>75</v>
      </c>
      <c r="AG840" t="s">
        <v>59</v>
      </c>
      <c r="AH840" t="s">
        <v>60</v>
      </c>
      <c r="AI840" t="s">
        <v>5894</v>
      </c>
      <c r="AJ840" t="s">
        <v>5895</v>
      </c>
      <c r="AK840">
        <v>5</v>
      </c>
      <c r="AL840">
        <v>509.67</v>
      </c>
    </row>
    <row r="841" spans="1:38" x14ac:dyDescent="0.35">
      <c r="A841">
        <v>838</v>
      </c>
      <c r="B841" t="s">
        <v>5896</v>
      </c>
      <c r="C841" t="s">
        <v>5897</v>
      </c>
      <c r="D841" s="1">
        <v>44578</v>
      </c>
      <c r="E841" s="1">
        <v>44767</v>
      </c>
      <c r="F841" t="s">
        <v>40</v>
      </c>
      <c r="G841" t="s">
        <v>5898</v>
      </c>
      <c r="H841" t="s">
        <v>5899</v>
      </c>
      <c r="I841" t="s">
        <v>125</v>
      </c>
      <c r="J841" t="s">
        <v>69</v>
      </c>
      <c r="K841" t="s">
        <v>46</v>
      </c>
      <c r="L841" t="s">
        <v>86</v>
      </c>
      <c r="M841" t="s">
        <v>195</v>
      </c>
      <c r="N841" t="s">
        <v>5900</v>
      </c>
      <c r="O841" t="s">
        <v>49</v>
      </c>
      <c r="P841" t="s">
        <v>126</v>
      </c>
      <c r="Q841" t="s">
        <v>5901</v>
      </c>
      <c r="R841" t="s">
        <v>51</v>
      </c>
      <c r="S841" t="s">
        <v>115</v>
      </c>
      <c r="T841" t="s">
        <v>73</v>
      </c>
      <c r="U841">
        <v>39841</v>
      </c>
      <c r="V841" t="s">
        <v>129</v>
      </c>
      <c r="W841" t="s">
        <v>55</v>
      </c>
      <c r="X841" t="s">
        <v>56</v>
      </c>
      <c r="Y841">
        <v>3</v>
      </c>
      <c r="Z841">
        <v>1265</v>
      </c>
      <c r="AA841" t="s">
        <v>496</v>
      </c>
      <c r="AB841">
        <v>4</v>
      </c>
      <c r="AC841">
        <v>2</v>
      </c>
      <c r="AD841">
        <v>5</v>
      </c>
      <c r="AE841" s="1">
        <v>45092</v>
      </c>
      <c r="AF841" t="s">
        <v>58</v>
      </c>
      <c r="AG841" t="s">
        <v>59</v>
      </c>
      <c r="AH841" t="s">
        <v>77</v>
      </c>
      <c r="AI841" t="s">
        <v>5902</v>
      </c>
      <c r="AJ841" t="s">
        <v>5903</v>
      </c>
      <c r="AK841">
        <v>4</v>
      </c>
      <c r="AL841">
        <v>494.96</v>
      </c>
    </row>
    <row r="842" spans="1:38" x14ac:dyDescent="0.35">
      <c r="A842">
        <v>839</v>
      </c>
      <c r="B842" t="s">
        <v>4033</v>
      </c>
      <c r="C842" t="s">
        <v>5904</v>
      </c>
      <c r="D842" s="1">
        <v>44514</v>
      </c>
      <c r="E842" s="1">
        <v>44743</v>
      </c>
      <c r="F842" t="s">
        <v>40</v>
      </c>
      <c r="G842" t="s">
        <v>5905</v>
      </c>
      <c r="H842" t="s">
        <v>5906</v>
      </c>
      <c r="I842" t="s">
        <v>43</v>
      </c>
      <c r="J842" t="s">
        <v>86</v>
      </c>
      <c r="K842" t="s">
        <v>68</v>
      </c>
      <c r="L842" t="s">
        <v>86</v>
      </c>
      <c r="M842" t="s">
        <v>138</v>
      </c>
      <c r="N842" t="s">
        <v>5907</v>
      </c>
      <c r="O842" t="s">
        <v>49</v>
      </c>
      <c r="P842" t="s">
        <v>250</v>
      </c>
      <c r="Q842" s="2">
        <v>26027</v>
      </c>
      <c r="R842" t="s">
        <v>51</v>
      </c>
      <c r="S842" t="s">
        <v>354</v>
      </c>
      <c r="T842" t="s">
        <v>73</v>
      </c>
      <c r="U842">
        <v>46871</v>
      </c>
      <c r="V842" t="s">
        <v>74</v>
      </c>
      <c r="W842" t="s">
        <v>143</v>
      </c>
      <c r="X842" t="s">
        <v>56</v>
      </c>
      <c r="Y842">
        <v>3</v>
      </c>
      <c r="Z842">
        <v>1266</v>
      </c>
      <c r="AA842" t="s">
        <v>4610</v>
      </c>
      <c r="AB842">
        <v>1</v>
      </c>
      <c r="AC842">
        <v>3</v>
      </c>
      <c r="AD842">
        <v>1</v>
      </c>
      <c r="AE842" s="1">
        <v>45015</v>
      </c>
      <c r="AF842" t="s">
        <v>103</v>
      </c>
      <c r="AG842" t="s">
        <v>59</v>
      </c>
      <c r="AH842" t="s">
        <v>77</v>
      </c>
      <c r="AI842" t="s">
        <v>4411</v>
      </c>
      <c r="AJ842" t="s">
        <v>5908</v>
      </c>
      <c r="AK842">
        <v>5</v>
      </c>
      <c r="AL842">
        <v>465.72</v>
      </c>
    </row>
    <row r="843" spans="1:38" x14ac:dyDescent="0.35">
      <c r="A843">
        <v>840</v>
      </c>
      <c r="B843" t="s">
        <v>5909</v>
      </c>
      <c r="C843" t="s">
        <v>2051</v>
      </c>
      <c r="D843" s="1">
        <v>44149</v>
      </c>
      <c r="E843" s="1">
        <v>44187</v>
      </c>
      <c r="F843" t="s">
        <v>40</v>
      </c>
      <c r="G843" t="s">
        <v>5910</v>
      </c>
      <c r="H843" t="s">
        <v>5911</v>
      </c>
      <c r="I843" t="s">
        <v>184</v>
      </c>
      <c r="J843" t="s">
        <v>69</v>
      </c>
      <c r="K843" t="s">
        <v>46</v>
      </c>
      <c r="L843" t="s">
        <v>86</v>
      </c>
      <c r="M843" t="s">
        <v>248</v>
      </c>
      <c r="N843" t="s">
        <v>5912</v>
      </c>
      <c r="O843" t="s">
        <v>49</v>
      </c>
      <c r="P843" t="s">
        <v>112</v>
      </c>
      <c r="Q843" s="2">
        <v>26246</v>
      </c>
      <c r="R843" t="s">
        <v>51</v>
      </c>
      <c r="S843" t="s">
        <v>230</v>
      </c>
      <c r="T843" t="s">
        <v>53</v>
      </c>
      <c r="U843">
        <v>91614</v>
      </c>
      <c r="V843" t="s">
        <v>54</v>
      </c>
      <c r="W843" t="s">
        <v>143</v>
      </c>
      <c r="X843" t="s">
        <v>56</v>
      </c>
      <c r="Y843">
        <v>3</v>
      </c>
      <c r="Z843">
        <v>1267</v>
      </c>
      <c r="AA843" t="s">
        <v>4071</v>
      </c>
      <c r="AB843">
        <v>4</v>
      </c>
      <c r="AC843">
        <v>1</v>
      </c>
      <c r="AD843">
        <v>5</v>
      </c>
      <c r="AE843" s="1">
        <v>44984</v>
      </c>
      <c r="AF843" t="s">
        <v>118</v>
      </c>
      <c r="AG843" t="s">
        <v>59</v>
      </c>
      <c r="AH843" t="s">
        <v>60</v>
      </c>
      <c r="AI843" t="s">
        <v>5913</v>
      </c>
      <c r="AJ843" t="s">
        <v>5914</v>
      </c>
      <c r="AK843">
        <v>1</v>
      </c>
      <c r="AL843">
        <v>507.43</v>
      </c>
    </row>
    <row r="844" spans="1:38" x14ac:dyDescent="0.35">
      <c r="A844">
        <v>841</v>
      </c>
      <c r="B844" t="s">
        <v>5915</v>
      </c>
      <c r="C844" t="s">
        <v>2414</v>
      </c>
      <c r="D844" s="1">
        <v>44982</v>
      </c>
      <c r="F844" t="s">
        <v>40</v>
      </c>
      <c r="G844" t="s">
        <v>5916</v>
      </c>
      <c r="H844" t="s">
        <v>5917</v>
      </c>
      <c r="I844" t="s">
        <v>67</v>
      </c>
      <c r="J844" t="s">
        <v>69</v>
      </c>
      <c r="K844" t="s">
        <v>68</v>
      </c>
      <c r="L844" t="s">
        <v>69</v>
      </c>
      <c r="M844" t="s">
        <v>48</v>
      </c>
      <c r="O844" t="s">
        <v>49</v>
      </c>
      <c r="P844" t="s">
        <v>112</v>
      </c>
      <c r="Q844" t="s">
        <v>5918</v>
      </c>
      <c r="R844" t="s">
        <v>51</v>
      </c>
      <c r="S844" t="s">
        <v>142</v>
      </c>
      <c r="T844" t="s">
        <v>53</v>
      </c>
      <c r="U844">
        <v>89515</v>
      </c>
      <c r="V844" t="s">
        <v>100</v>
      </c>
      <c r="W844" t="s">
        <v>101</v>
      </c>
      <c r="X844" t="s">
        <v>56</v>
      </c>
      <c r="Y844">
        <v>3</v>
      </c>
      <c r="Z844">
        <v>1268</v>
      </c>
      <c r="AA844" t="s">
        <v>2391</v>
      </c>
      <c r="AB844">
        <v>2</v>
      </c>
      <c r="AC844">
        <v>1</v>
      </c>
      <c r="AD844">
        <v>2</v>
      </c>
      <c r="AE844" s="1">
        <v>45071</v>
      </c>
      <c r="AF844" t="s">
        <v>103</v>
      </c>
      <c r="AG844" t="s">
        <v>76</v>
      </c>
      <c r="AH844" t="s">
        <v>130</v>
      </c>
      <c r="AI844" t="s">
        <v>5919</v>
      </c>
      <c r="AJ844" t="s">
        <v>5920</v>
      </c>
      <c r="AK844">
        <v>5</v>
      </c>
      <c r="AL844">
        <v>401.97</v>
      </c>
    </row>
    <row r="845" spans="1:38" x14ac:dyDescent="0.35">
      <c r="A845">
        <v>842</v>
      </c>
      <c r="B845" t="s">
        <v>5872</v>
      </c>
      <c r="C845" t="s">
        <v>5776</v>
      </c>
      <c r="D845" s="1">
        <v>44796</v>
      </c>
      <c r="F845" t="s">
        <v>40</v>
      </c>
      <c r="G845" t="s">
        <v>5921</v>
      </c>
      <c r="H845" t="s">
        <v>5922</v>
      </c>
      <c r="I845" t="s">
        <v>194</v>
      </c>
      <c r="J845" t="s">
        <v>45</v>
      </c>
      <c r="K845" t="s">
        <v>68</v>
      </c>
      <c r="L845" t="s">
        <v>86</v>
      </c>
      <c r="M845" t="s">
        <v>48</v>
      </c>
      <c r="O845" t="s">
        <v>49</v>
      </c>
      <c r="P845" t="s">
        <v>795</v>
      </c>
      <c r="Q845" t="s">
        <v>5923</v>
      </c>
      <c r="R845" t="s">
        <v>51</v>
      </c>
      <c r="S845" t="s">
        <v>115</v>
      </c>
      <c r="T845" t="s">
        <v>53</v>
      </c>
      <c r="U845">
        <v>82774</v>
      </c>
      <c r="V845" t="s">
        <v>129</v>
      </c>
      <c r="W845" t="s">
        <v>143</v>
      </c>
      <c r="X845" t="s">
        <v>56</v>
      </c>
      <c r="Y845">
        <v>3</v>
      </c>
      <c r="Z845">
        <v>1269</v>
      </c>
      <c r="AA845" t="s">
        <v>865</v>
      </c>
      <c r="AB845">
        <v>1</v>
      </c>
      <c r="AC845">
        <v>2</v>
      </c>
      <c r="AD845">
        <v>4</v>
      </c>
      <c r="AE845" s="1">
        <v>44918</v>
      </c>
      <c r="AF845" t="s">
        <v>75</v>
      </c>
      <c r="AG845" t="s">
        <v>76</v>
      </c>
      <c r="AH845" t="s">
        <v>130</v>
      </c>
      <c r="AI845" t="s">
        <v>5924</v>
      </c>
      <c r="AJ845" t="s">
        <v>5925</v>
      </c>
      <c r="AK845">
        <v>4</v>
      </c>
      <c r="AL845">
        <v>813.9</v>
      </c>
    </row>
    <row r="846" spans="1:38" x14ac:dyDescent="0.35">
      <c r="A846">
        <v>843</v>
      </c>
      <c r="B846" t="s">
        <v>5187</v>
      </c>
      <c r="C846" t="s">
        <v>5926</v>
      </c>
      <c r="D846" s="1">
        <v>43586</v>
      </c>
      <c r="E846" s="1">
        <v>43830</v>
      </c>
      <c r="F846" t="s">
        <v>40</v>
      </c>
      <c r="G846" t="s">
        <v>5927</v>
      </c>
      <c r="H846" t="s">
        <v>5928</v>
      </c>
      <c r="I846" t="s">
        <v>111</v>
      </c>
      <c r="J846" t="s">
        <v>69</v>
      </c>
      <c r="K846" t="s">
        <v>46</v>
      </c>
      <c r="L846" t="s">
        <v>86</v>
      </c>
      <c r="M846" t="s">
        <v>248</v>
      </c>
      <c r="N846" t="s">
        <v>5929</v>
      </c>
      <c r="O846" t="s">
        <v>49</v>
      </c>
      <c r="P846" t="s">
        <v>126</v>
      </c>
      <c r="Q846" t="s">
        <v>5930</v>
      </c>
      <c r="R846" t="s">
        <v>51</v>
      </c>
      <c r="S846" t="s">
        <v>115</v>
      </c>
      <c r="T846" t="s">
        <v>53</v>
      </c>
      <c r="U846">
        <v>79937</v>
      </c>
      <c r="V846" t="s">
        <v>74</v>
      </c>
      <c r="W846" t="s">
        <v>116</v>
      </c>
      <c r="X846" t="s">
        <v>56</v>
      </c>
      <c r="Y846">
        <v>3</v>
      </c>
      <c r="Z846">
        <v>1270</v>
      </c>
      <c r="AA846" t="s">
        <v>3913</v>
      </c>
      <c r="AB846">
        <v>5</v>
      </c>
      <c r="AC846">
        <v>5</v>
      </c>
      <c r="AD846">
        <v>1</v>
      </c>
      <c r="AE846" s="1">
        <v>44794</v>
      </c>
      <c r="AF846" t="s">
        <v>58</v>
      </c>
      <c r="AG846" t="s">
        <v>76</v>
      </c>
      <c r="AH846" t="s">
        <v>104</v>
      </c>
      <c r="AI846" t="s">
        <v>766</v>
      </c>
      <c r="AJ846" t="s">
        <v>5931</v>
      </c>
      <c r="AK846">
        <v>2</v>
      </c>
      <c r="AL846">
        <v>360.02</v>
      </c>
    </row>
    <row r="847" spans="1:38" x14ac:dyDescent="0.35">
      <c r="A847">
        <v>844</v>
      </c>
      <c r="B847" t="s">
        <v>5932</v>
      </c>
      <c r="C847" t="s">
        <v>5933</v>
      </c>
      <c r="D847" s="1">
        <v>43947</v>
      </c>
      <c r="F847" t="s">
        <v>40</v>
      </c>
      <c r="G847" t="s">
        <v>5934</v>
      </c>
      <c r="H847" t="s">
        <v>5935</v>
      </c>
      <c r="I847" t="s">
        <v>237</v>
      </c>
      <c r="J847" t="s">
        <v>86</v>
      </c>
      <c r="K847" t="s">
        <v>68</v>
      </c>
      <c r="L847" t="s">
        <v>69</v>
      </c>
      <c r="M847" t="s">
        <v>48</v>
      </c>
      <c r="O847" t="s">
        <v>49</v>
      </c>
      <c r="P847" t="s">
        <v>89</v>
      </c>
      <c r="Q847" t="s">
        <v>5936</v>
      </c>
      <c r="R847" t="s">
        <v>51</v>
      </c>
      <c r="S847" t="s">
        <v>326</v>
      </c>
      <c r="T847" t="s">
        <v>53</v>
      </c>
      <c r="U847">
        <v>95232</v>
      </c>
      <c r="V847" t="s">
        <v>176</v>
      </c>
      <c r="W847" t="s">
        <v>55</v>
      </c>
      <c r="X847" t="s">
        <v>56</v>
      </c>
      <c r="Y847">
        <v>3</v>
      </c>
      <c r="Z847">
        <v>1271</v>
      </c>
      <c r="AA847" t="s">
        <v>638</v>
      </c>
      <c r="AB847">
        <v>3</v>
      </c>
      <c r="AC847">
        <v>1</v>
      </c>
      <c r="AD847">
        <v>5</v>
      </c>
      <c r="AE847" s="1">
        <v>44972</v>
      </c>
      <c r="AF847" t="s">
        <v>75</v>
      </c>
      <c r="AG847" t="s">
        <v>59</v>
      </c>
      <c r="AH847" t="s">
        <v>104</v>
      </c>
      <c r="AI847" t="s">
        <v>5937</v>
      </c>
      <c r="AJ847" t="s">
        <v>5938</v>
      </c>
      <c r="AK847">
        <v>3</v>
      </c>
      <c r="AL847">
        <v>692.71</v>
      </c>
    </row>
    <row r="848" spans="1:38" x14ac:dyDescent="0.35">
      <c r="A848">
        <v>845</v>
      </c>
      <c r="B848" t="s">
        <v>5897</v>
      </c>
      <c r="C848" t="s">
        <v>5776</v>
      </c>
      <c r="D848" s="1">
        <v>44235</v>
      </c>
      <c r="E848" s="1">
        <v>44757</v>
      </c>
      <c r="F848" t="s">
        <v>40</v>
      </c>
      <c r="G848" t="s">
        <v>5939</v>
      </c>
      <c r="H848" t="s">
        <v>5940</v>
      </c>
      <c r="I848" t="s">
        <v>137</v>
      </c>
      <c r="J848" t="s">
        <v>86</v>
      </c>
      <c r="K848" t="s">
        <v>46</v>
      </c>
      <c r="L848" t="s">
        <v>47</v>
      </c>
      <c r="M848" t="s">
        <v>138</v>
      </c>
      <c r="N848" t="s">
        <v>5941</v>
      </c>
      <c r="O848" t="s">
        <v>49</v>
      </c>
      <c r="P848" t="s">
        <v>140</v>
      </c>
      <c r="Q848" t="s">
        <v>5942</v>
      </c>
      <c r="R848" t="s">
        <v>51</v>
      </c>
      <c r="S848" t="s">
        <v>251</v>
      </c>
      <c r="T848" t="s">
        <v>53</v>
      </c>
      <c r="U848">
        <v>37465</v>
      </c>
      <c r="V848" t="s">
        <v>129</v>
      </c>
      <c r="W848" t="s">
        <v>101</v>
      </c>
      <c r="X848" t="s">
        <v>56</v>
      </c>
      <c r="Y848">
        <v>3</v>
      </c>
      <c r="Z848">
        <v>1272</v>
      </c>
      <c r="AA848" t="s">
        <v>241</v>
      </c>
      <c r="AB848">
        <v>4</v>
      </c>
      <c r="AC848">
        <v>2</v>
      </c>
      <c r="AD848">
        <v>3</v>
      </c>
      <c r="AE848" s="1">
        <v>44981</v>
      </c>
      <c r="AF848" t="s">
        <v>118</v>
      </c>
      <c r="AG848" t="s">
        <v>59</v>
      </c>
      <c r="AH848" t="s">
        <v>60</v>
      </c>
      <c r="AI848" t="s">
        <v>5943</v>
      </c>
      <c r="AJ848" t="s">
        <v>5944</v>
      </c>
      <c r="AK848">
        <v>3</v>
      </c>
      <c r="AL848">
        <v>233.12</v>
      </c>
    </row>
    <row r="849" spans="1:38" x14ac:dyDescent="0.35">
      <c r="A849">
        <v>846</v>
      </c>
      <c r="B849" t="s">
        <v>5945</v>
      </c>
      <c r="C849" t="s">
        <v>2678</v>
      </c>
      <c r="D849" s="1">
        <v>44133</v>
      </c>
      <c r="E849" s="1">
        <v>44222</v>
      </c>
      <c r="F849" t="s">
        <v>5007</v>
      </c>
      <c r="G849" t="s">
        <v>5946</v>
      </c>
      <c r="H849" t="s">
        <v>5947</v>
      </c>
      <c r="I849" t="s">
        <v>163</v>
      </c>
      <c r="J849" t="s">
        <v>45</v>
      </c>
      <c r="K849" t="s">
        <v>68</v>
      </c>
      <c r="L849" t="s">
        <v>69</v>
      </c>
      <c r="M849" t="s">
        <v>195</v>
      </c>
      <c r="N849" t="s">
        <v>5948</v>
      </c>
      <c r="O849" t="s">
        <v>49</v>
      </c>
      <c r="P849" t="s">
        <v>89</v>
      </c>
      <c r="Q849" t="s">
        <v>5949</v>
      </c>
      <c r="R849" t="s">
        <v>51</v>
      </c>
      <c r="S849" t="s">
        <v>354</v>
      </c>
      <c r="T849" t="s">
        <v>53</v>
      </c>
      <c r="U849">
        <v>50409</v>
      </c>
      <c r="V849" t="s">
        <v>176</v>
      </c>
      <c r="W849" t="s">
        <v>101</v>
      </c>
      <c r="X849" t="s">
        <v>56</v>
      </c>
      <c r="Y849">
        <v>3</v>
      </c>
      <c r="Z849">
        <v>1273</v>
      </c>
      <c r="AA849" t="s">
        <v>1583</v>
      </c>
      <c r="AB849">
        <v>1</v>
      </c>
      <c r="AC849">
        <v>4</v>
      </c>
      <c r="AD849">
        <v>2</v>
      </c>
      <c r="AE849" s="1">
        <v>45070</v>
      </c>
      <c r="AF849" t="s">
        <v>118</v>
      </c>
      <c r="AG849" t="s">
        <v>76</v>
      </c>
      <c r="AH849" t="s">
        <v>77</v>
      </c>
      <c r="AI849" t="s">
        <v>5950</v>
      </c>
      <c r="AJ849" t="s">
        <v>5951</v>
      </c>
      <c r="AK849">
        <v>1</v>
      </c>
      <c r="AL849">
        <v>881.48</v>
      </c>
    </row>
    <row r="850" spans="1:38" x14ac:dyDescent="0.35">
      <c r="A850">
        <v>847</v>
      </c>
      <c r="B850" t="s">
        <v>5952</v>
      </c>
      <c r="C850" t="s">
        <v>5953</v>
      </c>
      <c r="D850" s="1">
        <v>44887</v>
      </c>
      <c r="F850" t="s">
        <v>5007</v>
      </c>
      <c r="G850" t="s">
        <v>5954</v>
      </c>
      <c r="H850" t="s">
        <v>5955</v>
      </c>
      <c r="I850" t="s">
        <v>85</v>
      </c>
      <c r="J850" t="s">
        <v>45</v>
      </c>
      <c r="K850" t="s">
        <v>68</v>
      </c>
      <c r="L850" t="s">
        <v>86</v>
      </c>
      <c r="M850" t="s">
        <v>48</v>
      </c>
      <c r="O850" t="s">
        <v>49</v>
      </c>
      <c r="P850" t="s">
        <v>153</v>
      </c>
      <c r="Q850" s="2">
        <v>27556</v>
      </c>
      <c r="R850" t="s">
        <v>51</v>
      </c>
      <c r="S850" t="s">
        <v>155</v>
      </c>
      <c r="T850" t="s">
        <v>53</v>
      </c>
      <c r="U850">
        <v>2006</v>
      </c>
      <c r="V850" t="s">
        <v>129</v>
      </c>
      <c r="W850" t="s">
        <v>101</v>
      </c>
      <c r="X850" t="s">
        <v>56</v>
      </c>
      <c r="Y850">
        <v>3</v>
      </c>
      <c r="Z850">
        <v>1274</v>
      </c>
      <c r="AA850" t="s">
        <v>2398</v>
      </c>
      <c r="AB850">
        <v>2</v>
      </c>
      <c r="AC850">
        <v>1</v>
      </c>
      <c r="AD850">
        <v>5</v>
      </c>
      <c r="AE850" s="1">
        <v>45068</v>
      </c>
      <c r="AF850" t="s">
        <v>103</v>
      </c>
      <c r="AG850" t="s">
        <v>59</v>
      </c>
      <c r="AH850" t="s">
        <v>130</v>
      </c>
      <c r="AI850" t="s">
        <v>5956</v>
      </c>
      <c r="AJ850" t="s">
        <v>5957</v>
      </c>
      <c r="AK850">
        <v>2</v>
      </c>
      <c r="AL850">
        <v>448.48</v>
      </c>
    </row>
    <row r="851" spans="1:38" x14ac:dyDescent="0.35">
      <c r="A851">
        <v>848</v>
      </c>
      <c r="B851" t="s">
        <v>4531</v>
      </c>
      <c r="C851" t="s">
        <v>5958</v>
      </c>
      <c r="D851" s="1">
        <v>44845</v>
      </c>
      <c r="F851" t="s">
        <v>1166</v>
      </c>
      <c r="G851" t="s">
        <v>5959</v>
      </c>
      <c r="H851" t="s">
        <v>5960</v>
      </c>
      <c r="I851" t="s">
        <v>43</v>
      </c>
      <c r="J851" t="s">
        <v>86</v>
      </c>
      <c r="K851" t="s">
        <v>87</v>
      </c>
      <c r="L851" t="s">
        <v>69</v>
      </c>
      <c r="M851" t="s">
        <v>48</v>
      </c>
      <c r="O851" t="s">
        <v>49</v>
      </c>
      <c r="P851" t="s">
        <v>70</v>
      </c>
      <c r="Q851" t="s">
        <v>5961</v>
      </c>
      <c r="R851" t="s">
        <v>51</v>
      </c>
      <c r="S851" t="s">
        <v>209</v>
      </c>
      <c r="T851" t="s">
        <v>53</v>
      </c>
      <c r="U851">
        <v>55846</v>
      </c>
      <c r="V851" t="s">
        <v>100</v>
      </c>
      <c r="W851" t="s">
        <v>101</v>
      </c>
      <c r="X851" t="s">
        <v>56</v>
      </c>
      <c r="Y851">
        <v>3</v>
      </c>
      <c r="Z851">
        <v>1275</v>
      </c>
      <c r="AA851" t="s">
        <v>5962</v>
      </c>
      <c r="AB851">
        <v>2</v>
      </c>
      <c r="AC851">
        <v>5</v>
      </c>
      <c r="AD851">
        <v>3</v>
      </c>
      <c r="AE851" s="1">
        <v>45090</v>
      </c>
      <c r="AF851" t="s">
        <v>221</v>
      </c>
      <c r="AG851" t="s">
        <v>76</v>
      </c>
      <c r="AH851" t="s">
        <v>77</v>
      </c>
      <c r="AI851" t="s">
        <v>5963</v>
      </c>
      <c r="AJ851" t="s">
        <v>5964</v>
      </c>
      <c r="AK851">
        <v>3</v>
      </c>
      <c r="AL851">
        <v>288.88</v>
      </c>
    </row>
    <row r="852" spans="1:38" x14ac:dyDescent="0.35">
      <c r="A852">
        <v>849</v>
      </c>
      <c r="B852" t="s">
        <v>697</v>
      </c>
      <c r="C852" t="s">
        <v>5965</v>
      </c>
      <c r="D852" s="1">
        <v>43827</v>
      </c>
      <c r="F852" t="s">
        <v>1166</v>
      </c>
      <c r="G852" t="s">
        <v>5966</v>
      </c>
      <c r="H852" t="s">
        <v>5967</v>
      </c>
      <c r="I852" t="s">
        <v>67</v>
      </c>
      <c r="J852" t="s">
        <v>86</v>
      </c>
      <c r="K852" t="s">
        <v>68</v>
      </c>
      <c r="L852" t="s">
        <v>86</v>
      </c>
      <c r="M852" t="s">
        <v>48</v>
      </c>
      <c r="O852" t="s">
        <v>49</v>
      </c>
      <c r="P852" t="s">
        <v>89</v>
      </c>
      <c r="Q852" t="s">
        <v>5968</v>
      </c>
      <c r="R852" t="s">
        <v>51</v>
      </c>
      <c r="S852" t="s">
        <v>607</v>
      </c>
      <c r="T852" t="s">
        <v>53</v>
      </c>
      <c r="U852">
        <v>74245</v>
      </c>
      <c r="V852" t="s">
        <v>54</v>
      </c>
      <c r="W852" t="s">
        <v>116</v>
      </c>
      <c r="X852" t="s">
        <v>56</v>
      </c>
      <c r="Y852">
        <v>3</v>
      </c>
      <c r="Z852">
        <v>1276</v>
      </c>
      <c r="AA852" s="2">
        <v>44932</v>
      </c>
      <c r="AB852">
        <v>1</v>
      </c>
      <c r="AC852">
        <v>4</v>
      </c>
      <c r="AD852">
        <v>5</v>
      </c>
      <c r="AE852" s="1">
        <v>45122</v>
      </c>
      <c r="AF852" t="s">
        <v>221</v>
      </c>
      <c r="AG852" t="s">
        <v>59</v>
      </c>
      <c r="AH852" t="s">
        <v>60</v>
      </c>
      <c r="AI852" t="s">
        <v>5969</v>
      </c>
      <c r="AJ852" t="s">
        <v>5970</v>
      </c>
      <c r="AK852">
        <v>1</v>
      </c>
      <c r="AL852">
        <v>572.45000000000005</v>
      </c>
    </row>
    <row r="853" spans="1:38" x14ac:dyDescent="0.35">
      <c r="A853">
        <v>850</v>
      </c>
      <c r="B853" t="s">
        <v>3666</v>
      </c>
      <c r="C853" t="s">
        <v>3802</v>
      </c>
      <c r="D853" s="1">
        <v>43566</v>
      </c>
      <c r="F853" t="s">
        <v>1166</v>
      </c>
      <c r="G853" t="s">
        <v>5971</v>
      </c>
      <c r="H853" t="s">
        <v>5972</v>
      </c>
      <c r="I853" t="s">
        <v>194</v>
      </c>
      <c r="J853" t="s">
        <v>86</v>
      </c>
      <c r="K853" t="s">
        <v>46</v>
      </c>
      <c r="L853" t="s">
        <v>69</v>
      </c>
      <c r="M853" t="s">
        <v>48</v>
      </c>
      <c r="O853" t="s">
        <v>49</v>
      </c>
      <c r="P853" t="s">
        <v>206</v>
      </c>
      <c r="Q853" s="2">
        <v>30960</v>
      </c>
      <c r="R853" t="s">
        <v>51</v>
      </c>
      <c r="S853" t="s">
        <v>142</v>
      </c>
      <c r="T853" t="s">
        <v>53</v>
      </c>
      <c r="U853">
        <v>95565</v>
      </c>
      <c r="V853" t="s">
        <v>100</v>
      </c>
      <c r="W853" t="s">
        <v>101</v>
      </c>
      <c r="X853" t="s">
        <v>56</v>
      </c>
      <c r="Y853">
        <v>3</v>
      </c>
      <c r="Z853">
        <v>1277</v>
      </c>
      <c r="AA853" s="2">
        <v>44934</v>
      </c>
      <c r="AB853">
        <v>4</v>
      </c>
      <c r="AC853">
        <v>3</v>
      </c>
      <c r="AD853">
        <v>3</v>
      </c>
      <c r="AE853" s="1">
        <v>45012</v>
      </c>
      <c r="AF853" t="s">
        <v>221</v>
      </c>
      <c r="AG853" t="s">
        <v>59</v>
      </c>
      <c r="AH853" t="s">
        <v>130</v>
      </c>
      <c r="AI853" t="s">
        <v>5973</v>
      </c>
      <c r="AJ853" t="s">
        <v>5974</v>
      </c>
      <c r="AK853">
        <v>3</v>
      </c>
      <c r="AL853">
        <v>141.38</v>
      </c>
    </row>
    <row r="854" spans="1:38" x14ac:dyDescent="0.35">
      <c r="A854">
        <v>851</v>
      </c>
      <c r="B854" t="s">
        <v>2146</v>
      </c>
      <c r="C854" t="s">
        <v>1956</v>
      </c>
      <c r="D854" s="1">
        <v>44130</v>
      </c>
      <c r="F854" t="s">
        <v>1166</v>
      </c>
      <c r="G854" t="s">
        <v>5975</v>
      </c>
      <c r="H854" t="s">
        <v>5976</v>
      </c>
      <c r="I854" t="s">
        <v>163</v>
      </c>
      <c r="J854" t="s">
        <v>86</v>
      </c>
      <c r="K854" t="s">
        <v>68</v>
      </c>
      <c r="L854" t="s">
        <v>69</v>
      </c>
      <c r="M854" t="s">
        <v>48</v>
      </c>
      <c r="O854" t="s">
        <v>49</v>
      </c>
      <c r="P854" t="s">
        <v>126</v>
      </c>
      <c r="Q854" t="s">
        <v>5977</v>
      </c>
      <c r="R854" t="s">
        <v>51</v>
      </c>
      <c r="S854" t="s">
        <v>115</v>
      </c>
      <c r="T854" t="s">
        <v>53</v>
      </c>
      <c r="U854">
        <v>89318</v>
      </c>
      <c r="V854" t="s">
        <v>54</v>
      </c>
      <c r="W854" t="s">
        <v>143</v>
      </c>
      <c r="X854" t="s">
        <v>56</v>
      </c>
      <c r="Y854">
        <v>3</v>
      </c>
      <c r="Z854">
        <v>1278</v>
      </c>
      <c r="AA854" t="s">
        <v>1344</v>
      </c>
      <c r="AB854">
        <v>2</v>
      </c>
      <c r="AC854">
        <v>4</v>
      </c>
      <c r="AD854">
        <v>5</v>
      </c>
      <c r="AE854" s="1">
        <v>44961</v>
      </c>
      <c r="AF854" t="s">
        <v>118</v>
      </c>
      <c r="AG854" t="s">
        <v>59</v>
      </c>
      <c r="AH854" t="s">
        <v>77</v>
      </c>
      <c r="AI854" t="s">
        <v>5978</v>
      </c>
      <c r="AJ854" t="s">
        <v>5979</v>
      </c>
      <c r="AK854">
        <v>1</v>
      </c>
      <c r="AL854">
        <v>331.46</v>
      </c>
    </row>
    <row r="855" spans="1:38" x14ac:dyDescent="0.35">
      <c r="A855">
        <v>852</v>
      </c>
      <c r="B855" t="s">
        <v>5980</v>
      </c>
      <c r="C855" t="s">
        <v>5981</v>
      </c>
      <c r="D855" s="1">
        <v>44386</v>
      </c>
      <c r="E855" s="1">
        <v>44953</v>
      </c>
      <c r="F855" t="s">
        <v>1166</v>
      </c>
      <c r="G855" t="s">
        <v>5982</v>
      </c>
      <c r="H855" t="s">
        <v>5983</v>
      </c>
      <c r="I855" t="s">
        <v>85</v>
      </c>
      <c r="J855" t="s">
        <v>69</v>
      </c>
      <c r="K855" t="s">
        <v>87</v>
      </c>
      <c r="L855" t="s">
        <v>86</v>
      </c>
      <c r="M855" t="s">
        <v>174</v>
      </c>
      <c r="N855" t="s">
        <v>5984</v>
      </c>
      <c r="O855" t="s">
        <v>49</v>
      </c>
      <c r="P855" t="s">
        <v>126</v>
      </c>
      <c r="Q855" t="s">
        <v>5985</v>
      </c>
      <c r="R855" t="s">
        <v>51</v>
      </c>
      <c r="S855" t="s">
        <v>142</v>
      </c>
      <c r="T855" t="s">
        <v>53</v>
      </c>
      <c r="U855">
        <v>29507</v>
      </c>
      <c r="V855" t="s">
        <v>54</v>
      </c>
      <c r="W855" t="s">
        <v>116</v>
      </c>
      <c r="X855" t="s">
        <v>56</v>
      </c>
      <c r="Y855">
        <v>3</v>
      </c>
      <c r="Z855">
        <v>1279</v>
      </c>
      <c r="AA855" s="2">
        <v>44875</v>
      </c>
      <c r="AB855">
        <v>3</v>
      </c>
      <c r="AC855">
        <v>3</v>
      </c>
      <c r="AD855">
        <v>5</v>
      </c>
      <c r="AE855" s="1">
        <v>44888</v>
      </c>
      <c r="AF855" t="s">
        <v>118</v>
      </c>
      <c r="AG855" t="s">
        <v>59</v>
      </c>
      <c r="AH855" t="s">
        <v>77</v>
      </c>
      <c r="AI855" t="s">
        <v>5986</v>
      </c>
      <c r="AJ855" t="s">
        <v>5987</v>
      </c>
      <c r="AK855">
        <v>4</v>
      </c>
      <c r="AL855">
        <v>704.93</v>
      </c>
    </row>
    <row r="856" spans="1:38" x14ac:dyDescent="0.35">
      <c r="A856">
        <v>853</v>
      </c>
      <c r="B856" t="s">
        <v>5988</v>
      </c>
      <c r="C856" t="s">
        <v>5989</v>
      </c>
      <c r="D856" s="1">
        <v>44573</v>
      </c>
      <c r="F856" t="s">
        <v>40</v>
      </c>
      <c r="G856" t="s">
        <v>5990</v>
      </c>
      <c r="H856" t="s">
        <v>5991</v>
      </c>
      <c r="I856" t="s">
        <v>194</v>
      </c>
      <c r="J856" t="s">
        <v>86</v>
      </c>
      <c r="K856" t="s">
        <v>46</v>
      </c>
      <c r="L856" t="s">
        <v>47</v>
      </c>
      <c r="M856" t="s">
        <v>48</v>
      </c>
      <c r="O856" t="s">
        <v>49</v>
      </c>
      <c r="P856" t="s">
        <v>89</v>
      </c>
      <c r="Q856" t="s">
        <v>5992</v>
      </c>
      <c r="R856" t="s">
        <v>51</v>
      </c>
      <c r="S856" t="s">
        <v>607</v>
      </c>
      <c r="T856" t="s">
        <v>73</v>
      </c>
      <c r="U856">
        <v>77219</v>
      </c>
      <c r="V856" t="s">
        <v>129</v>
      </c>
      <c r="W856" t="s">
        <v>101</v>
      </c>
      <c r="X856" t="s">
        <v>56</v>
      </c>
      <c r="Y856">
        <v>3</v>
      </c>
      <c r="Z856">
        <v>1280</v>
      </c>
      <c r="AA856" s="2">
        <v>44906</v>
      </c>
      <c r="AB856">
        <v>3</v>
      </c>
      <c r="AC856">
        <v>2</v>
      </c>
      <c r="AD856">
        <v>2</v>
      </c>
      <c r="AE856" s="1">
        <v>45085</v>
      </c>
      <c r="AF856" t="s">
        <v>58</v>
      </c>
      <c r="AG856" t="s">
        <v>76</v>
      </c>
      <c r="AH856" t="s">
        <v>104</v>
      </c>
      <c r="AI856" t="s">
        <v>5993</v>
      </c>
      <c r="AJ856" t="s">
        <v>5994</v>
      </c>
      <c r="AK856">
        <v>4</v>
      </c>
      <c r="AL856">
        <v>450.65</v>
      </c>
    </row>
    <row r="857" spans="1:38" x14ac:dyDescent="0.35">
      <c r="A857">
        <v>854</v>
      </c>
      <c r="B857" t="s">
        <v>5995</v>
      </c>
      <c r="C857" t="s">
        <v>5996</v>
      </c>
      <c r="D857" s="1">
        <v>44050</v>
      </c>
      <c r="E857" s="1">
        <v>44397</v>
      </c>
      <c r="F857" t="s">
        <v>40</v>
      </c>
      <c r="G857" t="s">
        <v>5997</v>
      </c>
      <c r="H857" t="s">
        <v>5998</v>
      </c>
      <c r="I857" t="s">
        <v>111</v>
      </c>
      <c r="J857" t="s">
        <v>69</v>
      </c>
      <c r="K857" t="s">
        <v>68</v>
      </c>
      <c r="L857" t="s">
        <v>69</v>
      </c>
      <c r="M857" t="s">
        <v>195</v>
      </c>
      <c r="N857" t="s">
        <v>5999</v>
      </c>
      <c r="O857" t="s">
        <v>49</v>
      </c>
      <c r="P857" t="s">
        <v>50</v>
      </c>
      <c r="Q857" t="s">
        <v>6000</v>
      </c>
      <c r="R857" t="s">
        <v>51</v>
      </c>
      <c r="S857" t="s">
        <v>979</v>
      </c>
      <c r="T857" t="s">
        <v>53</v>
      </c>
      <c r="U857">
        <v>30117</v>
      </c>
      <c r="V857" t="s">
        <v>54</v>
      </c>
      <c r="W857" t="s">
        <v>55</v>
      </c>
      <c r="X857" t="s">
        <v>56</v>
      </c>
      <c r="Y857">
        <v>3</v>
      </c>
      <c r="Z857">
        <v>1281</v>
      </c>
      <c r="AA857" t="s">
        <v>1838</v>
      </c>
      <c r="AB857">
        <v>4</v>
      </c>
      <c r="AC857">
        <v>2</v>
      </c>
      <c r="AD857">
        <v>1</v>
      </c>
      <c r="AE857" s="1">
        <v>44957</v>
      </c>
      <c r="AF857" t="s">
        <v>103</v>
      </c>
      <c r="AG857" t="s">
        <v>76</v>
      </c>
      <c r="AH857" t="s">
        <v>104</v>
      </c>
      <c r="AI857" t="s">
        <v>6001</v>
      </c>
      <c r="AJ857" t="s">
        <v>6002</v>
      </c>
      <c r="AK857">
        <v>3</v>
      </c>
      <c r="AL857">
        <v>775.97</v>
      </c>
    </row>
    <row r="858" spans="1:38" x14ac:dyDescent="0.35">
      <c r="A858">
        <v>855</v>
      </c>
      <c r="B858" t="s">
        <v>875</v>
      </c>
      <c r="C858" t="s">
        <v>6003</v>
      </c>
      <c r="D858" s="1">
        <v>44296</v>
      </c>
      <c r="E858" s="1">
        <v>44884</v>
      </c>
      <c r="F858" t="s">
        <v>40</v>
      </c>
      <c r="G858" t="s">
        <v>6004</v>
      </c>
      <c r="H858" t="s">
        <v>6005</v>
      </c>
      <c r="I858" t="s">
        <v>125</v>
      </c>
      <c r="J858" t="s">
        <v>69</v>
      </c>
      <c r="K858" t="s">
        <v>68</v>
      </c>
      <c r="L858" t="s">
        <v>47</v>
      </c>
      <c r="M858" t="s">
        <v>138</v>
      </c>
      <c r="N858" t="s">
        <v>6006</v>
      </c>
      <c r="O858" t="s">
        <v>49</v>
      </c>
      <c r="P858" t="s">
        <v>503</v>
      </c>
      <c r="Q858" t="s">
        <v>6007</v>
      </c>
      <c r="R858" t="s">
        <v>51</v>
      </c>
      <c r="S858" t="s">
        <v>979</v>
      </c>
      <c r="T858" t="s">
        <v>53</v>
      </c>
      <c r="U858">
        <v>30179</v>
      </c>
      <c r="V858" t="s">
        <v>129</v>
      </c>
      <c r="W858" t="s">
        <v>55</v>
      </c>
      <c r="X858" t="s">
        <v>56</v>
      </c>
      <c r="Y858">
        <v>3</v>
      </c>
      <c r="Z858">
        <v>1282</v>
      </c>
      <c r="AA858" s="2">
        <v>44661</v>
      </c>
      <c r="AB858">
        <v>3</v>
      </c>
      <c r="AC858">
        <v>3</v>
      </c>
      <c r="AD858">
        <v>1</v>
      </c>
      <c r="AE858" s="1">
        <v>44977</v>
      </c>
      <c r="AF858" t="s">
        <v>58</v>
      </c>
      <c r="AG858" t="s">
        <v>76</v>
      </c>
      <c r="AH858" t="s">
        <v>130</v>
      </c>
      <c r="AI858" t="s">
        <v>6008</v>
      </c>
      <c r="AJ858" t="s">
        <v>6009</v>
      </c>
      <c r="AK858">
        <v>4</v>
      </c>
      <c r="AL858">
        <v>376</v>
      </c>
    </row>
    <row r="859" spans="1:38" x14ac:dyDescent="0.35">
      <c r="A859">
        <v>856</v>
      </c>
      <c r="B859" t="s">
        <v>2043</v>
      </c>
      <c r="C859" t="s">
        <v>1421</v>
      </c>
      <c r="D859" s="1">
        <v>44207</v>
      </c>
      <c r="F859" t="s">
        <v>40</v>
      </c>
      <c r="G859" t="s">
        <v>6010</v>
      </c>
      <c r="H859" t="s">
        <v>6011</v>
      </c>
      <c r="I859" t="s">
        <v>43</v>
      </c>
      <c r="J859" t="s">
        <v>86</v>
      </c>
      <c r="K859" t="s">
        <v>46</v>
      </c>
      <c r="L859" t="s">
        <v>86</v>
      </c>
      <c r="M859" t="s">
        <v>48</v>
      </c>
      <c r="O859" t="s">
        <v>49</v>
      </c>
      <c r="P859" t="s">
        <v>140</v>
      </c>
      <c r="Q859" t="s">
        <v>6012</v>
      </c>
      <c r="R859" t="s">
        <v>51</v>
      </c>
      <c r="S859" t="s">
        <v>1125</v>
      </c>
      <c r="T859" t="s">
        <v>53</v>
      </c>
      <c r="U859">
        <v>72581</v>
      </c>
      <c r="V859" t="s">
        <v>176</v>
      </c>
      <c r="W859" t="s">
        <v>116</v>
      </c>
      <c r="X859" t="s">
        <v>56</v>
      </c>
      <c r="Y859">
        <v>3</v>
      </c>
      <c r="Z859">
        <v>1283</v>
      </c>
      <c r="AA859" t="s">
        <v>2302</v>
      </c>
      <c r="AB859">
        <v>2</v>
      </c>
      <c r="AC859">
        <v>1</v>
      </c>
      <c r="AD859">
        <v>2</v>
      </c>
      <c r="AE859" s="1">
        <v>44943</v>
      </c>
      <c r="AF859" t="s">
        <v>75</v>
      </c>
      <c r="AG859" t="s">
        <v>76</v>
      </c>
      <c r="AH859" t="s">
        <v>60</v>
      </c>
      <c r="AI859" t="s">
        <v>5312</v>
      </c>
      <c r="AJ859" t="s">
        <v>6013</v>
      </c>
      <c r="AK859">
        <v>2</v>
      </c>
      <c r="AL859">
        <v>106.54</v>
      </c>
    </row>
    <row r="860" spans="1:38" x14ac:dyDescent="0.35">
      <c r="A860">
        <v>857</v>
      </c>
      <c r="B860" t="s">
        <v>6014</v>
      </c>
      <c r="C860" t="s">
        <v>297</v>
      </c>
      <c r="D860" s="1">
        <v>43807</v>
      </c>
      <c r="F860" t="s">
        <v>40</v>
      </c>
      <c r="G860" t="s">
        <v>6015</v>
      </c>
      <c r="H860" t="s">
        <v>6016</v>
      </c>
      <c r="I860" t="s">
        <v>67</v>
      </c>
      <c r="J860" t="s">
        <v>45</v>
      </c>
      <c r="K860" t="s">
        <v>87</v>
      </c>
      <c r="L860" t="s">
        <v>86</v>
      </c>
      <c r="M860" t="s">
        <v>48</v>
      </c>
      <c r="O860" t="s">
        <v>49</v>
      </c>
      <c r="P860" t="s">
        <v>140</v>
      </c>
      <c r="Q860" t="s">
        <v>6017</v>
      </c>
      <c r="R860" t="s">
        <v>51</v>
      </c>
      <c r="S860" t="s">
        <v>6</v>
      </c>
      <c r="T860" t="s">
        <v>53</v>
      </c>
      <c r="U860">
        <v>39352</v>
      </c>
      <c r="V860" t="s">
        <v>100</v>
      </c>
      <c r="W860" t="s">
        <v>116</v>
      </c>
      <c r="X860" t="s">
        <v>56</v>
      </c>
      <c r="Y860">
        <v>3</v>
      </c>
      <c r="Z860">
        <v>1284</v>
      </c>
      <c r="AA860" t="s">
        <v>6018</v>
      </c>
      <c r="AB860">
        <v>5</v>
      </c>
      <c r="AC860">
        <v>1</v>
      </c>
      <c r="AD860">
        <v>5</v>
      </c>
      <c r="AE860" s="1">
        <v>44875</v>
      </c>
      <c r="AF860" t="s">
        <v>221</v>
      </c>
      <c r="AG860" t="s">
        <v>76</v>
      </c>
      <c r="AH860" t="s">
        <v>104</v>
      </c>
      <c r="AI860" t="s">
        <v>6019</v>
      </c>
      <c r="AJ860" t="s">
        <v>6020</v>
      </c>
      <c r="AK860">
        <v>1</v>
      </c>
      <c r="AL860">
        <v>852.87</v>
      </c>
    </row>
    <row r="861" spans="1:38" x14ac:dyDescent="0.35">
      <c r="A861">
        <v>858</v>
      </c>
      <c r="B861" t="s">
        <v>6021</v>
      </c>
      <c r="C861" t="s">
        <v>6022</v>
      </c>
      <c r="D861" s="1">
        <v>44465</v>
      </c>
      <c r="F861" t="s">
        <v>40</v>
      </c>
      <c r="G861" t="s">
        <v>6023</v>
      </c>
      <c r="H861" t="s">
        <v>6024</v>
      </c>
      <c r="I861" t="s">
        <v>194</v>
      </c>
      <c r="J861" t="s">
        <v>69</v>
      </c>
      <c r="K861" t="s">
        <v>46</v>
      </c>
      <c r="L861" t="s">
        <v>86</v>
      </c>
      <c r="M861" t="s">
        <v>48</v>
      </c>
      <c r="O861" t="s">
        <v>49</v>
      </c>
      <c r="P861" t="s">
        <v>140</v>
      </c>
      <c r="Q861" t="s">
        <v>6025</v>
      </c>
      <c r="R861" t="s">
        <v>51</v>
      </c>
      <c r="S861" t="s">
        <v>6</v>
      </c>
      <c r="T861" t="s">
        <v>73</v>
      </c>
      <c r="U861">
        <v>89374</v>
      </c>
      <c r="V861" t="s">
        <v>74</v>
      </c>
      <c r="W861" t="s">
        <v>55</v>
      </c>
      <c r="X861" t="s">
        <v>56</v>
      </c>
      <c r="Y861">
        <v>3</v>
      </c>
      <c r="Z861">
        <v>1285</v>
      </c>
      <c r="AA861" s="2">
        <v>45053</v>
      </c>
      <c r="AB861">
        <v>3</v>
      </c>
      <c r="AC861">
        <v>2</v>
      </c>
      <c r="AD861">
        <v>2</v>
      </c>
      <c r="AE861" s="1">
        <v>44873</v>
      </c>
      <c r="AF861" t="s">
        <v>103</v>
      </c>
      <c r="AG861" t="s">
        <v>76</v>
      </c>
      <c r="AH861" t="s">
        <v>104</v>
      </c>
      <c r="AI861" t="s">
        <v>6026</v>
      </c>
      <c r="AJ861" t="s">
        <v>6027</v>
      </c>
      <c r="AK861">
        <v>4</v>
      </c>
      <c r="AL861">
        <v>469.03</v>
      </c>
    </row>
    <row r="862" spans="1:38" x14ac:dyDescent="0.35">
      <c r="A862">
        <v>859</v>
      </c>
      <c r="B862" t="s">
        <v>641</v>
      </c>
      <c r="C862" t="s">
        <v>245</v>
      </c>
      <c r="D862" s="1">
        <v>44448</v>
      </c>
      <c r="E862" s="1">
        <v>44497</v>
      </c>
      <c r="F862" t="s">
        <v>40</v>
      </c>
      <c r="G862" t="s">
        <v>6028</v>
      </c>
      <c r="H862" t="s">
        <v>6029</v>
      </c>
      <c r="I862" t="s">
        <v>163</v>
      </c>
      <c r="J862" t="s">
        <v>86</v>
      </c>
      <c r="K862" t="s">
        <v>87</v>
      </c>
      <c r="L862" t="s">
        <v>47</v>
      </c>
      <c r="M862" t="s">
        <v>248</v>
      </c>
      <c r="N862" t="s">
        <v>6030</v>
      </c>
      <c r="O862" t="s">
        <v>49</v>
      </c>
      <c r="P862" t="s">
        <v>126</v>
      </c>
      <c r="Q862" t="s">
        <v>6031</v>
      </c>
      <c r="R862" t="s">
        <v>51</v>
      </c>
      <c r="S862" t="s">
        <v>275</v>
      </c>
      <c r="T862" t="s">
        <v>73</v>
      </c>
      <c r="U862">
        <v>74629</v>
      </c>
      <c r="V862" t="s">
        <v>176</v>
      </c>
      <c r="W862" t="s">
        <v>143</v>
      </c>
      <c r="X862" t="s">
        <v>56</v>
      </c>
      <c r="Y862">
        <v>3</v>
      </c>
      <c r="Z862">
        <v>1286</v>
      </c>
      <c r="AA862" t="s">
        <v>6032</v>
      </c>
      <c r="AB862">
        <v>1</v>
      </c>
      <c r="AC862">
        <v>5</v>
      </c>
      <c r="AD862">
        <v>1</v>
      </c>
      <c r="AE862" s="1">
        <v>45074</v>
      </c>
      <c r="AF862" t="s">
        <v>75</v>
      </c>
      <c r="AG862" t="s">
        <v>59</v>
      </c>
      <c r="AH862" t="s">
        <v>77</v>
      </c>
      <c r="AI862" t="s">
        <v>6033</v>
      </c>
      <c r="AJ862" t="s">
        <v>6034</v>
      </c>
      <c r="AK862">
        <v>2</v>
      </c>
      <c r="AL862">
        <v>274.85000000000002</v>
      </c>
    </row>
    <row r="863" spans="1:38" x14ac:dyDescent="0.35">
      <c r="A863">
        <v>860</v>
      </c>
      <c r="B863" t="s">
        <v>6035</v>
      </c>
      <c r="C863" t="s">
        <v>6036</v>
      </c>
      <c r="D863" s="1">
        <v>44093</v>
      </c>
      <c r="E863" s="1">
        <v>44977</v>
      </c>
      <c r="F863" t="s">
        <v>40</v>
      </c>
      <c r="G863" t="s">
        <v>6037</v>
      </c>
      <c r="H863" t="s">
        <v>6038</v>
      </c>
      <c r="I863" t="s">
        <v>85</v>
      </c>
      <c r="J863" t="s">
        <v>86</v>
      </c>
      <c r="K863" t="s">
        <v>68</v>
      </c>
      <c r="L863" t="s">
        <v>86</v>
      </c>
      <c r="M863" t="s">
        <v>195</v>
      </c>
      <c r="N863" t="s">
        <v>6039</v>
      </c>
      <c r="O863" t="s">
        <v>49</v>
      </c>
      <c r="P863" t="s">
        <v>112</v>
      </c>
      <c r="Q863" t="s">
        <v>6040</v>
      </c>
      <c r="R863" t="s">
        <v>51</v>
      </c>
      <c r="S863" t="s">
        <v>142</v>
      </c>
      <c r="T863" t="s">
        <v>53</v>
      </c>
      <c r="U863">
        <v>56136</v>
      </c>
      <c r="V863" t="s">
        <v>129</v>
      </c>
      <c r="W863" t="s">
        <v>55</v>
      </c>
      <c r="X863" t="s">
        <v>56</v>
      </c>
      <c r="Y863">
        <v>3</v>
      </c>
      <c r="Z863">
        <v>1287</v>
      </c>
      <c r="AA863" t="s">
        <v>177</v>
      </c>
      <c r="AB863">
        <v>3</v>
      </c>
      <c r="AC863">
        <v>5</v>
      </c>
      <c r="AD863">
        <v>2</v>
      </c>
      <c r="AE863" s="1">
        <v>45016</v>
      </c>
      <c r="AF863" t="s">
        <v>118</v>
      </c>
      <c r="AG863" t="s">
        <v>76</v>
      </c>
      <c r="AH863" t="s">
        <v>104</v>
      </c>
      <c r="AI863" t="s">
        <v>6041</v>
      </c>
      <c r="AJ863" t="s">
        <v>6042</v>
      </c>
      <c r="AK863">
        <v>1</v>
      </c>
      <c r="AL863">
        <v>342.57</v>
      </c>
    </row>
    <row r="864" spans="1:38" x14ac:dyDescent="0.35">
      <c r="A864">
        <v>861</v>
      </c>
      <c r="B864" t="s">
        <v>6043</v>
      </c>
      <c r="C864" t="s">
        <v>6044</v>
      </c>
      <c r="D864" s="1">
        <v>44572</v>
      </c>
      <c r="E864" s="1">
        <v>44860</v>
      </c>
      <c r="F864" t="s">
        <v>40</v>
      </c>
      <c r="G864" t="s">
        <v>6045</v>
      </c>
      <c r="H864" t="s">
        <v>6046</v>
      </c>
      <c r="I864" t="s">
        <v>237</v>
      </c>
      <c r="J864" t="s">
        <v>86</v>
      </c>
      <c r="K864" t="s">
        <v>46</v>
      </c>
      <c r="L864" t="s">
        <v>69</v>
      </c>
      <c r="M864" t="s">
        <v>248</v>
      </c>
      <c r="N864" t="s">
        <v>6047</v>
      </c>
      <c r="O864" t="s">
        <v>49</v>
      </c>
      <c r="P864" t="s">
        <v>70</v>
      </c>
      <c r="Q864" t="s">
        <v>6048</v>
      </c>
      <c r="R864" t="s">
        <v>51</v>
      </c>
      <c r="S864" t="s">
        <v>230</v>
      </c>
      <c r="T864" t="s">
        <v>53</v>
      </c>
      <c r="U864">
        <v>69514</v>
      </c>
      <c r="V864" t="s">
        <v>74</v>
      </c>
      <c r="W864" t="s">
        <v>101</v>
      </c>
      <c r="X864" t="s">
        <v>56</v>
      </c>
      <c r="Y864">
        <v>3</v>
      </c>
      <c r="Z864">
        <v>1288</v>
      </c>
      <c r="AA864" t="s">
        <v>927</v>
      </c>
      <c r="AB864">
        <v>2</v>
      </c>
      <c r="AC864">
        <v>4</v>
      </c>
      <c r="AD864">
        <v>5</v>
      </c>
      <c r="AE864" s="1">
        <v>45059</v>
      </c>
      <c r="AF864" t="s">
        <v>118</v>
      </c>
      <c r="AG864" t="s">
        <v>76</v>
      </c>
      <c r="AH864" t="s">
        <v>77</v>
      </c>
      <c r="AI864" t="s">
        <v>6049</v>
      </c>
      <c r="AJ864" t="s">
        <v>6050</v>
      </c>
      <c r="AK864">
        <v>5</v>
      </c>
      <c r="AL864">
        <v>948.31</v>
      </c>
    </row>
    <row r="865" spans="1:38" x14ac:dyDescent="0.35">
      <c r="A865">
        <v>862</v>
      </c>
      <c r="B865" t="s">
        <v>6051</v>
      </c>
      <c r="C865" t="s">
        <v>6052</v>
      </c>
      <c r="D865" s="1">
        <v>43664</v>
      </c>
      <c r="F865" t="s">
        <v>40</v>
      </c>
      <c r="G865" t="s">
        <v>6053</v>
      </c>
      <c r="H865" t="s">
        <v>6054</v>
      </c>
      <c r="I865" t="s">
        <v>184</v>
      </c>
      <c r="J865" t="s">
        <v>86</v>
      </c>
      <c r="K865" t="s">
        <v>46</v>
      </c>
      <c r="L865" t="s">
        <v>86</v>
      </c>
      <c r="M865" t="s">
        <v>48</v>
      </c>
      <c r="O865" t="s">
        <v>49</v>
      </c>
      <c r="P865" t="s">
        <v>112</v>
      </c>
      <c r="Q865" s="2">
        <v>15348</v>
      </c>
      <c r="R865" t="s">
        <v>51</v>
      </c>
      <c r="S865" t="s">
        <v>99</v>
      </c>
      <c r="T865" t="s">
        <v>53</v>
      </c>
      <c r="U865">
        <v>40307</v>
      </c>
      <c r="V865" t="s">
        <v>100</v>
      </c>
      <c r="W865" t="s">
        <v>101</v>
      </c>
      <c r="X865" t="s">
        <v>56</v>
      </c>
      <c r="Y865">
        <v>3</v>
      </c>
      <c r="Z865">
        <v>1289</v>
      </c>
      <c r="AA865" s="2">
        <v>45174</v>
      </c>
      <c r="AB865">
        <v>5</v>
      </c>
      <c r="AC865">
        <v>3</v>
      </c>
      <c r="AD865">
        <v>1</v>
      </c>
      <c r="AE865" s="1">
        <v>44842</v>
      </c>
      <c r="AF865" t="s">
        <v>58</v>
      </c>
      <c r="AG865" t="s">
        <v>59</v>
      </c>
      <c r="AH865" t="s">
        <v>77</v>
      </c>
      <c r="AI865" t="s">
        <v>6055</v>
      </c>
      <c r="AJ865" t="s">
        <v>6056</v>
      </c>
      <c r="AK865">
        <v>3</v>
      </c>
      <c r="AL865">
        <v>900.52</v>
      </c>
    </row>
    <row r="866" spans="1:38" x14ac:dyDescent="0.35">
      <c r="A866">
        <v>863</v>
      </c>
      <c r="B866" t="s">
        <v>6057</v>
      </c>
      <c r="C866" t="s">
        <v>1408</v>
      </c>
      <c r="D866" s="1">
        <v>44299</v>
      </c>
      <c r="F866" t="s">
        <v>40</v>
      </c>
      <c r="G866" t="s">
        <v>6058</v>
      </c>
      <c r="H866" t="s">
        <v>6059</v>
      </c>
      <c r="I866" t="s">
        <v>111</v>
      </c>
      <c r="J866" t="s">
        <v>86</v>
      </c>
      <c r="K866" t="s">
        <v>68</v>
      </c>
      <c r="L866" t="s">
        <v>86</v>
      </c>
      <c r="M866" t="s">
        <v>48</v>
      </c>
      <c r="O866" t="s">
        <v>49</v>
      </c>
      <c r="P866" t="s">
        <v>89</v>
      </c>
      <c r="Q866" t="s">
        <v>6060</v>
      </c>
      <c r="R866" t="s">
        <v>51</v>
      </c>
      <c r="S866" t="s">
        <v>607</v>
      </c>
      <c r="T866" t="s">
        <v>53</v>
      </c>
      <c r="U866">
        <v>57255</v>
      </c>
      <c r="V866" t="s">
        <v>54</v>
      </c>
      <c r="W866" t="s">
        <v>116</v>
      </c>
      <c r="X866" t="s">
        <v>56</v>
      </c>
      <c r="Y866">
        <v>3</v>
      </c>
      <c r="Z866">
        <v>1290</v>
      </c>
      <c r="AA866" s="2">
        <v>45264</v>
      </c>
      <c r="AB866">
        <v>5</v>
      </c>
      <c r="AC866">
        <v>4</v>
      </c>
      <c r="AD866">
        <v>2</v>
      </c>
      <c r="AE866" s="1">
        <v>45060</v>
      </c>
      <c r="AF866" t="s">
        <v>58</v>
      </c>
      <c r="AG866" t="s">
        <v>76</v>
      </c>
      <c r="AH866" t="s">
        <v>104</v>
      </c>
      <c r="AI866" t="s">
        <v>6061</v>
      </c>
      <c r="AJ866" t="s">
        <v>6062</v>
      </c>
      <c r="AK866">
        <v>4</v>
      </c>
      <c r="AL866">
        <v>140.72</v>
      </c>
    </row>
    <row r="867" spans="1:38" x14ac:dyDescent="0.35">
      <c r="A867">
        <v>864</v>
      </c>
      <c r="B867" t="s">
        <v>4950</v>
      </c>
      <c r="C867" t="s">
        <v>6063</v>
      </c>
      <c r="D867" s="1">
        <v>45094</v>
      </c>
      <c r="E867" s="1">
        <v>45134</v>
      </c>
      <c r="F867" t="s">
        <v>40</v>
      </c>
      <c r="G867" t="s">
        <v>6064</v>
      </c>
      <c r="H867" t="s">
        <v>6065</v>
      </c>
      <c r="I867" t="s">
        <v>137</v>
      </c>
      <c r="J867" t="s">
        <v>45</v>
      </c>
      <c r="K867" t="s">
        <v>87</v>
      </c>
      <c r="L867" t="s">
        <v>47</v>
      </c>
      <c r="M867" t="s">
        <v>248</v>
      </c>
      <c r="N867" t="s">
        <v>6066</v>
      </c>
      <c r="O867" t="s">
        <v>49</v>
      </c>
      <c r="P867" t="s">
        <v>153</v>
      </c>
      <c r="Q867" s="2">
        <v>32480</v>
      </c>
      <c r="R867" t="s">
        <v>51</v>
      </c>
      <c r="S867" t="s">
        <v>251</v>
      </c>
      <c r="T867" t="s">
        <v>53</v>
      </c>
      <c r="U867">
        <v>94486</v>
      </c>
      <c r="V867" t="s">
        <v>129</v>
      </c>
      <c r="W867" t="s">
        <v>143</v>
      </c>
      <c r="X867" t="s">
        <v>56</v>
      </c>
      <c r="Y867">
        <v>3</v>
      </c>
      <c r="Z867">
        <v>1291</v>
      </c>
      <c r="AA867" t="s">
        <v>1366</v>
      </c>
      <c r="AB867">
        <v>5</v>
      </c>
      <c r="AC867">
        <v>4</v>
      </c>
      <c r="AD867">
        <v>5</v>
      </c>
      <c r="AE867" s="1">
        <v>44816</v>
      </c>
      <c r="AF867" t="s">
        <v>118</v>
      </c>
      <c r="AG867" t="s">
        <v>59</v>
      </c>
      <c r="AH867" t="s">
        <v>130</v>
      </c>
      <c r="AI867" t="s">
        <v>6067</v>
      </c>
      <c r="AJ867" t="s">
        <v>6068</v>
      </c>
      <c r="AK867">
        <v>3</v>
      </c>
      <c r="AL867">
        <v>913.62</v>
      </c>
    </row>
    <row r="868" spans="1:38" x14ac:dyDescent="0.35">
      <c r="A868">
        <v>865</v>
      </c>
      <c r="B868" t="s">
        <v>6069</v>
      </c>
      <c r="C868" t="s">
        <v>2597</v>
      </c>
      <c r="D868" s="1">
        <v>43400</v>
      </c>
      <c r="F868" t="s">
        <v>40</v>
      </c>
      <c r="G868" t="s">
        <v>6070</v>
      </c>
      <c r="H868" t="s">
        <v>6071</v>
      </c>
      <c r="I868" t="s">
        <v>125</v>
      </c>
      <c r="J868" t="s">
        <v>86</v>
      </c>
      <c r="K868" t="s">
        <v>68</v>
      </c>
      <c r="L868" t="s">
        <v>69</v>
      </c>
      <c r="M868" t="s">
        <v>48</v>
      </c>
      <c r="O868" t="s">
        <v>49</v>
      </c>
      <c r="P868" t="s">
        <v>153</v>
      </c>
      <c r="Q868" t="s">
        <v>6072</v>
      </c>
      <c r="R868" t="s">
        <v>51</v>
      </c>
      <c r="S868" t="s">
        <v>155</v>
      </c>
      <c r="T868" t="s">
        <v>53</v>
      </c>
      <c r="U868">
        <v>28931</v>
      </c>
      <c r="V868" t="s">
        <v>54</v>
      </c>
      <c r="W868" t="s">
        <v>143</v>
      </c>
      <c r="X868" t="s">
        <v>56</v>
      </c>
      <c r="Y868">
        <v>3</v>
      </c>
      <c r="Z868">
        <v>1292</v>
      </c>
      <c r="AA868" t="s">
        <v>4881</v>
      </c>
      <c r="AB868">
        <v>1</v>
      </c>
      <c r="AC868">
        <v>4</v>
      </c>
      <c r="AD868">
        <v>3</v>
      </c>
      <c r="AE868" s="1">
        <v>44979</v>
      </c>
      <c r="AF868" t="s">
        <v>75</v>
      </c>
      <c r="AG868" t="s">
        <v>59</v>
      </c>
      <c r="AH868" t="s">
        <v>104</v>
      </c>
      <c r="AI868" t="s">
        <v>6073</v>
      </c>
      <c r="AJ868" t="s">
        <v>6074</v>
      </c>
      <c r="AK868">
        <v>5</v>
      </c>
      <c r="AL868">
        <v>950.3</v>
      </c>
    </row>
    <row r="869" spans="1:38" x14ac:dyDescent="0.35">
      <c r="A869">
        <v>866</v>
      </c>
      <c r="B869" t="s">
        <v>6075</v>
      </c>
      <c r="C869" t="s">
        <v>2623</v>
      </c>
      <c r="D869" s="1">
        <v>44348</v>
      </c>
      <c r="E869" s="1">
        <v>45045</v>
      </c>
      <c r="F869" t="s">
        <v>40</v>
      </c>
      <c r="G869" t="s">
        <v>6076</v>
      </c>
      <c r="H869" t="s">
        <v>6077</v>
      </c>
      <c r="I869" t="s">
        <v>43</v>
      </c>
      <c r="J869" t="s">
        <v>45</v>
      </c>
      <c r="K869" t="s">
        <v>87</v>
      </c>
      <c r="L869" t="s">
        <v>86</v>
      </c>
      <c r="M869" t="s">
        <v>248</v>
      </c>
      <c r="N869" t="s">
        <v>6078</v>
      </c>
      <c r="O869" t="s">
        <v>49</v>
      </c>
      <c r="P869" t="s">
        <v>458</v>
      </c>
      <c r="Q869" t="s">
        <v>6079</v>
      </c>
      <c r="R869" t="s">
        <v>51</v>
      </c>
      <c r="S869" t="s">
        <v>230</v>
      </c>
      <c r="T869" t="s">
        <v>53</v>
      </c>
      <c r="U869">
        <v>60878</v>
      </c>
      <c r="V869" t="s">
        <v>176</v>
      </c>
      <c r="W869" t="s">
        <v>101</v>
      </c>
      <c r="X869" t="s">
        <v>56</v>
      </c>
      <c r="Y869">
        <v>3</v>
      </c>
      <c r="Z869">
        <v>1293</v>
      </c>
      <c r="AA869" t="s">
        <v>3657</v>
      </c>
      <c r="AB869">
        <v>2</v>
      </c>
      <c r="AC869">
        <v>3</v>
      </c>
      <c r="AD869">
        <v>2</v>
      </c>
      <c r="AE869" s="1">
        <v>44997</v>
      </c>
      <c r="AF869" t="s">
        <v>103</v>
      </c>
      <c r="AG869" t="s">
        <v>59</v>
      </c>
      <c r="AH869" t="s">
        <v>130</v>
      </c>
      <c r="AI869" t="s">
        <v>6080</v>
      </c>
      <c r="AJ869" t="s">
        <v>6081</v>
      </c>
      <c r="AK869">
        <v>2</v>
      </c>
      <c r="AL869">
        <v>668.77</v>
      </c>
    </row>
    <row r="870" spans="1:38" x14ac:dyDescent="0.35">
      <c r="A870">
        <v>867</v>
      </c>
      <c r="B870" t="s">
        <v>4824</v>
      </c>
      <c r="C870" t="s">
        <v>6082</v>
      </c>
      <c r="D870" s="1">
        <v>45023</v>
      </c>
      <c r="E870" s="1">
        <v>45053</v>
      </c>
      <c r="F870" t="s">
        <v>5007</v>
      </c>
      <c r="G870" t="s">
        <v>6083</v>
      </c>
      <c r="H870" t="s">
        <v>6084</v>
      </c>
      <c r="I870" t="s">
        <v>67</v>
      </c>
      <c r="J870" t="s">
        <v>69</v>
      </c>
      <c r="K870" t="s">
        <v>87</v>
      </c>
      <c r="L870" t="s">
        <v>69</v>
      </c>
      <c r="M870" t="s">
        <v>248</v>
      </c>
      <c r="N870" t="s">
        <v>6085</v>
      </c>
      <c r="O870" t="s">
        <v>49</v>
      </c>
      <c r="P870" t="s">
        <v>458</v>
      </c>
      <c r="Q870" t="s">
        <v>6086</v>
      </c>
      <c r="R870" t="s">
        <v>51</v>
      </c>
      <c r="S870" t="s">
        <v>115</v>
      </c>
      <c r="T870" t="s">
        <v>53</v>
      </c>
      <c r="U870">
        <v>58589</v>
      </c>
      <c r="V870" t="s">
        <v>74</v>
      </c>
      <c r="W870" t="s">
        <v>101</v>
      </c>
      <c r="X870" t="s">
        <v>56</v>
      </c>
      <c r="Y870">
        <v>3</v>
      </c>
      <c r="Z870">
        <v>1294</v>
      </c>
      <c r="AA870" s="2">
        <v>44993</v>
      </c>
      <c r="AB870">
        <v>5</v>
      </c>
      <c r="AC870">
        <v>4</v>
      </c>
      <c r="AD870">
        <v>2</v>
      </c>
      <c r="AE870" s="1">
        <v>44788</v>
      </c>
      <c r="AF870" t="s">
        <v>118</v>
      </c>
      <c r="AG870" t="s">
        <v>59</v>
      </c>
      <c r="AH870" t="s">
        <v>130</v>
      </c>
      <c r="AI870" t="s">
        <v>6087</v>
      </c>
      <c r="AJ870" t="s">
        <v>6088</v>
      </c>
      <c r="AK870">
        <v>3</v>
      </c>
      <c r="AL870">
        <v>906.05</v>
      </c>
    </row>
    <row r="871" spans="1:38" x14ac:dyDescent="0.35">
      <c r="A871">
        <v>868</v>
      </c>
      <c r="B871" t="s">
        <v>1092</v>
      </c>
      <c r="C871" t="s">
        <v>4406</v>
      </c>
      <c r="D871" s="1">
        <v>44360</v>
      </c>
      <c r="F871" t="s">
        <v>1166</v>
      </c>
      <c r="G871" t="s">
        <v>6089</v>
      </c>
      <c r="H871" t="s">
        <v>6090</v>
      </c>
      <c r="I871" t="s">
        <v>237</v>
      </c>
      <c r="J871" t="s">
        <v>86</v>
      </c>
      <c r="K871" t="s">
        <v>68</v>
      </c>
      <c r="L871" t="s">
        <v>86</v>
      </c>
      <c r="M871" t="s">
        <v>48</v>
      </c>
      <c r="O871" t="s">
        <v>49</v>
      </c>
      <c r="P871" t="s">
        <v>112</v>
      </c>
      <c r="Q871" t="s">
        <v>6091</v>
      </c>
      <c r="R871" t="s">
        <v>51</v>
      </c>
      <c r="S871" t="s">
        <v>535</v>
      </c>
      <c r="T871" t="s">
        <v>53</v>
      </c>
      <c r="U871">
        <v>26059</v>
      </c>
      <c r="V871" t="s">
        <v>100</v>
      </c>
      <c r="W871" t="s">
        <v>116</v>
      </c>
      <c r="X871" t="s">
        <v>56</v>
      </c>
      <c r="Y871">
        <v>3</v>
      </c>
      <c r="Z871">
        <v>1295</v>
      </c>
      <c r="AA871" t="s">
        <v>4528</v>
      </c>
      <c r="AB871">
        <v>3</v>
      </c>
      <c r="AC871">
        <v>3</v>
      </c>
      <c r="AD871">
        <v>3</v>
      </c>
      <c r="AE871" s="1">
        <v>44929</v>
      </c>
      <c r="AF871" t="s">
        <v>221</v>
      </c>
      <c r="AG871" t="s">
        <v>59</v>
      </c>
      <c r="AH871" t="s">
        <v>77</v>
      </c>
      <c r="AI871" t="s">
        <v>6092</v>
      </c>
      <c r="AJ871" t="s">
        <v>6093</v>
      </c>
      <c r="AK871">
        <v>5</v>
      </c>
      <c r="AL871">
        <v>689.77</v>
      </c>
    </row>
    <row r="872" spans="1:38" x14ac:dyDescent="0.35">
      <c r="A872">
        <v>869</v>
      </c>
      <c r="B872" t="s">
        <v>6094</v>
      </c>
      <c r="C872" t="s">
        <v>6095</v>
      </c>
      <c r="D872" s="1">
        <v>43537</v>
      </c>
      <c r="E872" s="1">
        <v>44086</v>
      </c>
      <c r="F872" t="s">
        <v>1166</v>
      </c>
      <c r="G872" t="s">
        <v>6096</v>
      </c>
      <c r="H872" t="s">
        <v>6097</v>
      </c>
      <c r="I872" t="s">
        <v>137</v>
      </c>
      <c r="J872" t="s">
        <v>86</v>
      </c>
      <c r="K872" t="s">
        <v>87</v>
      </c>
      <c r="L872" t="s">
        <v>69</v>
      </c>
      <c r="M872" t="s">
        <v>138</v>
      </c>
      <c r="N872" t="s">
        <v>6098</v>
      </c>
      <c r="O872" t="s">
        <v>49</v>
      </c>
      <c r="P872" t="s">
        <v>126</v>
      </c>
      <c r="Q872" t="s">
        <v>6099</v>
      </c>
      <c r="R872" t="s">
        <v>51</v>
      </c>
      <c r="S872" t="s">
        <v>607</v>
      </c>
      <c r="T872" t="s">
        <v>53</v>
      </c>
      <c r="U872">
        <v>94411</v>
      </c>
      <c r="V872" t="s">
        <v>176</v>
      </c>
      <c r="W872" t="s">
        <v>55</v>
      </c>
      <c r="X872" t="s">
        <v>56</v>
      </c>
      <c r="Y872">
        <v>3</v>
      </c>
      <c r="Z872">
        <v>1296</v>
      </c>
      <c r="AA872" s="2">
        <v>45109</v>
      </c>
      <c r="AB872">
        <v>1</v>
      </c>
      <c r="AC872">
        <v>1</v>
      </c>
      <c r="AD872">
        <v>5</v>
      </c>
      <c r="AE872" s="1">
        <v>44990</v>
      </c>
      <c r="AF872" t="s">
        <v>221</v>
      </c>
      <c r="AG872" t="s">
        <v>76</v>
      </c>
      <c r="AH872" t="s">
        <v>130</v>
      </c>
      <c r="AI872" t="s">
        <v>6100</v>
      </c>
      <c r="AJ872" t="s">
        <v>6101</v>
      </c>
      <c r="AK872">
        <v>2</v>
      </c>
      <c r="AL872">
        <v>694.27</v>
      </c>
    </row>
    <row r="873" spans="1:38" x14ac:dyDescent="0.35">
      <c r="A873">
        <v>870</v>
      </c>
      <c r="B873" t="s">
        <v>2297</v>
      </c>
      <c r="C873" t="s">
        <v>6102</v>
      </c>
      <c r="D873" s="1">
        <v>43609</v>
      </c>
      <c r="E873" s="1">
        <v>44478</v>
      </c>
      <c r="F873" t="s">
        <v>1166</v>
      </c>
      <c r="G873" t="s">
        <v>6103</v>
      </c>
      <c r="H873" t="s">
        <v>6104</v>
      </c>
      <c r="I873" t="s">
        <v>163</v>
      </c>
      <c r="J873" t="s">
        <v>69</v>
      </c>
      <c r="K873" t="s">
        <v>68</v>
      </c>
      <c r="L873" t="s">
        <v>47</v>
      </c>
      <c r="M873" t="s">
        <v>174</v>
      </c>
      <c r="N873" t="s">
        <v>6105</v>
      </c>
      <c r="O873" t="s">
        <v>49</v>
      </c>
      <c r="P873" t="s">
        <v>5334</v>
      </c>
      <c r="Q873" s="2">
        <v>25058</v>
      </c>
      <c r="R873" t="s">
        <v>51</v>
      </c>
      <c r="S873" t="s">
        <v>142</v>
      </c>
      <c r="T873" t="s">
        <v>53</v>
      </c>
      <c r="U873">
        <v>46980</v>
      </c>
      <c r="V873" t="s">
        <v>100</v>
      </c>
      <c r="W873" t="s">
        <v>116</v>
      </c>
      <c r="X873" t="s">
        <v>56</v>
      </c>
      <c r="Y873">
        <v>3</v>
      </c>
      <c r="Z873">
        <v>1297</v>
      </c>
      <c r="AA873" s="2">
        <v>44842</v>
      </c>
      <c r="AB873">
        <v>2</v>
      </c>
      <c r="AC873">
        <v>4</v>
      </c>
      <c r="AD873">
        <v>4</v>
      </c>
      <c r="AE873" s="1">
        <v>45091</v>
      </c>
      <c r="AF873" t="s">
        <v>103</v>
      </c>
      <c r="AG873" t="s">
        <v>76</v>
      </c>
      <c r="AH873" t="s">
        <v>130</v>
      </c>
      <c r="AI873" t="s">
        <v>6106</v>
      </c>
      <c r="AJ873" t="s">
        <v>6107</v>
      </c>
      <c r="AK873">
        <v>3</v>
      </c>
      <c r="AL873">
        <v>352.75</v>
      </c>
    </row>
    <row r="874" spans="1:38" x14ac:dyDescent="0.35">
      <c r="A874">
        <v>871</v>
      </c>
      <c r="B874" t="s">
        <v>6108</v>
      </c>
      <c r="C874" t="s">
        <v>6109</v>
      </c>
      <c r="D874" s="1">
        <v>44982</v>
      </c>
      <c r="F874" t="s">
        <v>1166</v>
      </c>
      <c r="G874" t="s">
        <v>6110</v>
      </c>
      <c r="H874" t="s">
        <v>6111</v>
      </c>
      <c r="I874" t="s">
        <v>85</v>
      </c>
      <c r="J874" t="s">
        <v>69</v>
      </c>
      <c r="K874" t="s">
        <v>87</v>
      </c>
      <c r="L874" t="s">
        <v>47</v>
      </c>
      <c r="M874" t="s">
        <v>48</v>
      </c>
      <c r="O874" t="s">
        <v>49</v>
      </c>
      <c r="P874" t="s">
        <v>112</v>
      </c>
      <c r="Q874" s="2">
        <v>30592</v>
      </c>
      <c r="R874" t="s">
        <v>51</v>
      </c>
      <c r="S874" t="s">
        <v>115</v>
      </c>
      <c r="T874" t="s">
        <v>53</v>
      </c>
      <c r="U874">
        <v>12398</v>
      </c>
      <c r="V874" t="s">
        <v>129</v>
      </c>
      <c r="W874" t="s">
        <v>116</v>
      </c>
      <c r="X874" t="s">
        <v>56</v>
      </c>
      <c r="Y874">
        <v>3</v>
      </c>
      <c r="Z874">
        <v>1298</v>
      </c>
      <c r="AA874" s="2">
        <v>44724</v>
      </c>
      <c r="AB874">
        <v>1</v>
      </c>
      <c r="AC874">
        <v>2</v>
      </c>
      <c r="AD874">
        <v>1</v>
      </c>
      <c r="AE874" s="1">
        <v>45062</v>
      </c>
      <c r="AF874" t="s">
        <v>103</v>
      </c>
      <c r="AG874" t="s">
        <v>59</v>
      </c>
      <c r="AH874" t="s">
        <v>130</v>
      </c>
      <c r="AI874" t="s">
        <v>6112</v>
      </c>
      <c r="AJ874" t="s">
        <v>6113</v>
      </c>
      <c r="AK874">
        <v>3</v>
      </c>
      <c r="AL874">
        <v>411.17</v>
      </c>
    </row>
    <row r="875" spans="1:38" x14ac:dyDescent="0.35">
      <c r="A875">
        <v>872</v>
      </c>
      <c r="B875" t="s">
        <v>656</v>
      </c>
      <c r="C875" t="s">
        <v>1510</v>
      </c>
      <c r="D875" s="1">
        <v>43914</v>
      </c>
      <c r="F875" t="s">
        <v>1166</v>
      </c>
      <c r="G875" t="s">
        <v>6114</v>
      </c>
      <c r="H875" t="s">
        <v>6115</v>
      </c>
      <c r="I875" t="s">
        <v>125</v>
      </c>
      <c r="J875" t="s">
        <v>45</v>
      </c>
      <c r="K875" t="s">
        <v>87</v>
      </c>
      <c r="L875" t="s">
        <v>86</v>
      </c>
      <c r="M875" t="s">
        <v>48</v>
      </c>
      <c r="O875" t="s">
        <v>49</v>
      </c>
      <c r="P875" t="s">
        <v>70</v>
      </c>
      <c r="Q875" s="2">
        <v>19642</v>
      </c>
      <c r="R875" t="s">
        <v>51</v>
      </c>
      <c r="S875" t="s">
        <v>326</v>
      </c>
      <c r="T875" t="s">
        <v>53</v>
      </c>
      <c r="U875">
        <v>95571</v>
      </c>
      <c r="V875" t="s">
        <v>176</v>
      </c>
      <c r="W875" t="s">
        <v>55</v>
      </c>
      <c r="X875" t="s">
        <v>56</v>
      </c>
      <c r="Y875">
        <v>3</v>
      </c>
      <c r="Z875">
        <v>1299</v>
      </c>
      <c r="AA875" s="2">
        <v>44964</v>
      </c>
      <c r="AB875">
        <v>1</v>
      </c>
      <c r="AC875">
        <v>2</v>
      </c>
      <c r="AD875">
        <v>2</v>
      </c>
      <c r="AE875" s="1">
        <v>44947</v>
      </c>
      <c r="AF875" t="s">
        <v>103</v>
      </c>
      <c r="AG875" t="s">
        <v>76</v>
      </c>
      <c r="AH875" t="s">
        <v>104</v>
      </c>
      <c r="AI875" t="s">
        <v>6116</v>
      </c>
      <c r="AJ875" t="s">
        <v>6117</v>
      </c>
      <c r="AK875">
        <v>3</v>
      </c>
      <c r="AL875">
        <v>358.81</v>
      </c>
    </row>
    <row r="876" spans="1:38" x14ac:dyDescent="0.35">
      <c r="A876">
        <v>873</v>
      </c>
      <c r="B876" t="s">
        <v>6118</v>
      </c>
      <c r="C876" t="s">
        <v>6119</v>
      </c>
      <c r="D876" s="1">
        <v>44359</v>
      </c>
      <c r="F876" t="s">
        <v>1166</v>
      </c>
      <c r="G876" t="s">
        <v>1763</v>
      </c>
      <c r="H876" t="s">
        <v>6120</v>
      </c>
      <c r="I876" t="s">
        <v>43</v>
      </c>
      <c r="J876" t="s">
        <v>45</v>
      </c>
      <c r="K876" t="s">
        <v>87</v>
      </c>
      <c r="L876" t="s">
        <v>47</v>
      </c>
      <c r="M876" t="s">
        <v>48</v>
      </c>
      <c r="O876" t="s">
        <v>49</v>
      </c>
      <c r="P876" t="s">
        <v>126</v>
      </c>
      <c r="Q876" s="2">
        <v>24601</v>
      </c>
      <c r="R876" t="s">
        <v>51</v>
      </c>
      <c r="S876" t="s">
        <v>115</v>
      </c>
      <c r="T876" t="s">
        <v>53</v>
      </c>
      <c r="U876">
        <v>91189</v>
      </c>
      <c r="V876" t="s">
        <v>129</v>
      </c>
      <c r="W876" t="s">
        <v>116</v>
      </c>
      <c r="X876" t="s">
        <v>56</v>
      </c>
      <c r="Y876">
        <v>3</v>
      </c>
      <c r="Z876">
        <v>1300</v>
      </c>
      <c r="AA876" s="2">
        <v>44752</v>
      </c>
      <c r="AB876">
        <v>1</v>
      </c>
      <c r="AC876">
        <v>3</v>
      </c>
      <c r="AD876">
        <v>1</v>
      </c>
      <c r="AE876" s="1">
        <v>45045</v>
      </c>
      <c r="AF876" t="s">
        <v>118</v>
      </c>
      <c r="AG876" t="s">
        <v>59</v>
      </c>
      <c r="AH876" t="s">
        <v>130</v>
      </c>
      <c r="AI876" t="s">
        <v>6121</v>
      </c>
      <c r="AJ876" t="s">
        <v>6122</v>
      </c>
      <c r="AK876">
        <v>4</v>
      </c>
      <c r="AL876">
        <v>588.64</v>
      </c>
    </row>
    <row r="877" spans="1:38" x14ac:dyDescent="0.35">
      <c r="A877">
        <v>874</v>
      </c>
      <c r="B877" t="s">
        <v>6123</v>
      </c>
      <c r="C877" t="s">
        <v>6124</v>
      </c>
      <c r="D877" s="1">
        <v>43546</v>
      </c>
      <c r="E877" s="1">
        <v>44643</v>
      </c>
      <c r="F877" t="s">
        <v>40</v>
      </c>
      <c r="G877" t="s">
        <v>6125</v>
      </c>
      <c r="H877" t="s">
        <v>6126</v>
      </c>
      <c r="I877" t="s">
        <v>194</v>
      </c>
      <c r="J877" t="s">
        <v>69</v>
      </c>
      <c r="K877" t="s">
        <v>87</v>
      </c>
      <c r="L877" t="s">
        <v>47</v>
      </c>
      <c r="M877" t="s">
        <v>195</v>
      </c>
      <c r="N877" t="s">
        <v>6127</v>
      </c>
      <c r="O877" t="s">
        <v>49</v>
      </c>
      <c r="P877" t="s">
        <v>126</v>
      </c>
      <c r="Q877" t="s">
        <v>6128</v>
      </c>
      <c r="R877" t="s">
        <v>51</v>
      </c>
      <c r="S877" t="s">
        <v>275</v>
      </c>
      <c r="T877" t="s">
        <v>53</v>
      </c>
      <c r="U877">
        <v>62803</v>
      </c>
      <c r="V877" t="s">
        <v>176</v>
      </c>
      <c r="W877" t="s">
        <v>55</v>
      </c>
      <c r="X877" t="s">
        <v>56</v>
      </c>
      <c r="Y877">
        <v>3</v>
      </c>
      <c r="Z877">
        <v>1301</v>
      </c>
      <c r="AA877" t="s">
        <v>5011</v>
      </c>
      <c r="AB877">
        <v>1</v>
      </c>
      <c r="AC877">
        <v>4</v>
      </c>
      <c r="AD877">
        <v>2</v>
      </c>
      <c r="AE877" s="1">
        <v>44826</v>
      </c>
      <c r="AF877" t="s">
        <v>221</v>
      </c>
      <c r="AG877" t="s">
        <v>59</v>
      </c>
      <c r="AH877" t="s">
        <v>77</v>
      </c>
      <c r="AI877" t="s">
        <v>6129</v>
      </c>
      <c r="AJ877" t="s">
        <v>6130</v>
      </c>
      <c r="AK877">
        <v>1</v>
      </c>
      <c r="AL877">
        <v>472.18</v>
      </c>
    </row>
    <row r="878" spans="1:38" x14ac:dyDescent="0.35">
      <c r="A878">
        <v>875</v>
      </c>
      <c r="B878" t="s">
        <v>404</v>
      </c>
      <c r="C878" t="s">
        <v>6131</v>
      </c>
      <c r="D878" s="1">
        <v>44263</v>
      </c>
      <c r="E878" s="1">
        <v>44912</v>
      </c>
      <c r="F878" t="s">
        <v>40</v>
      </c>
      <c r="G878" t="s">
        <v>6132</v>
      </c>
      <c r="H878" t="s">
        <v>6133</v>
      </c>
      <c r="I878" t="s">
        <v>111</v>
      </c>
      <c r="J878" t="s">
        <v>86</v>
      </c>
      <c r="K878" t="s">
        <v>68</v>
      </c>
      <c r="L878" t="s">
        <v>86</v>
      </c>
      <c r="M878" t="s">
        <v>248</v>
      </c>
      <c r="N878" t="s">
        <v>6134</v>
      </c>
      <c r="O878" t="s">
        <v>49</v>
      </c>
      <c r="P878" t="s">
        <v>126</v>
      </c>
      <c r="Q878" s="2">
        <v>36563</v>
      </c>
      <c r="R878" t="s">
        <v>51</v>
      </c>
      <c r="S878" t="s">
        <v>115</v>
      </c>
      <c r="T878" t="s">
        <v>53</v>
      </c>
      <c r="U878">
        <v>77552</v>
      </c>
      <c r="V878" t="s">
        <v>100</v>
      </c>
      <c r="W878" t="s">
        <v>116</v>
      </c>
      <c r="X878" t="s">
        <v>56</v>
      </c>
      <c r="Y878">
        <v>3</v>
      </c>
      <c r="Z878">
        <v>1302</v>
      </c>
      <c r="AA878" s="2">
        <v>45022</v>
      </c>
      <c r="AB878">
        <v>1</v>
      </c>
      <c r="AC878">
        <v>2</v>
      </c>
      <c r="AD878">
        <v>4</v>
      </c>
      <c r="AE878" s="1">
        <v>44793</v>
      </c>
      <c r="AF878" t="s">
        <v>103</v>
      </c>
      <c r="AG878" t="s">
        <v>59</v>
      </c>
      <c r="AH878" t="s">
        <v>130</v>
      </c>
      <c r="AI878" t="s">
        <v>6135</v>
      </c>
      <c r="AJ878" t="s">
        <v>6136</v>
      </c>
      <c r="AK878">
        <v>2</v>
      </c>
      <c r="AL878">
        <v>758.79</v>
      </c>
    </row>
    <row r="879" spans="1:38" x14ac:dyDescent="0.35">
      <c r="A879">
        <v>876</v>
      </c>
      <c r="B879" t="s">
        <v>6137</v>
      </c>
      <c r="C879" t="s">
        <v>6138</v>
      </c>
      <c r="D879" s="1">
        <v>43966</v>
      </c>
      <c r="F879" t="s">
        <v>40</v>
      </c>
      <c r="G879" t="s">
        <v>6139</v>
      </c>
      <c r="H879" t="s">
        <v>6140</v>
      </c>
      <c r="I879" t="s">
        <v>237</v>
      </c>
      <c r="J879" t="s">
        <v>45</v>
      </c>
      <c r="K879" t="s">
        <v>68</v>
      </c>
      <c r="L879" t="s">
        <v>86</v>
      </c>
      <c r="M879" t="s">
        <v>48</v>
      </c>
      <c r="O879" t="s">
        <v>49</v>
      </c>
      <c r="P879" t="s">
        <v>50</v>
      </c>
      <c r="Q879" s="2">
        <v>20822</v>
      </c>
      <c r="R879" t="s">
        <v>51</v>
      </c>
      <c r="S879" t="s">
        <v>2062</v>
      </c>
      <c r="T879" t="s">
        <v>53</v>
      </c>
      <c r="U879">
        <v>35973</v>
      </c>
      <c r="V879" t="s">
        <v>74</v>
      </c>
      <c r="W879" t="s">
        <v>101</v>
      </c>
      <c r="X879" t="s">
        <v>56</v>
      </c>
      <c r="Y879">
        <v>3</v>
      </c>
      <c r="Z879">
        <v>1303</v>
      </c>
      <c r="AA879" s="2">
        <v>44927</v>
      </c>
      <c r="AB879">
        <v>5</v>
      </c>
      <c r="AC879">
        <v>3</v>
      </c>
      <c r="AD879">
        <v>5</v>
      </c>
      <c r="AE879" s="1">
        <v>45079</v>
      </c>
      <c r="AF879" t="s">
        <v>58</v>
      </c>
      <c r="AG879" t="s">
        <v>59</v>
      </c>
      <c r="AH879" t="s">
        <v>60</v>
      </c>
      <c r="AI879" t="s">
        <v>6141</v>
      </c>
      <c r="AJ879" t="s">
        <v>6142</v>
      </c>
      <c r="AK879">
        <v>3</v>
      </c>
      <c r="AL879">
        <v>921.81</v>
      </c>
    </row>
    <row r="880" spans="1:38" x14ac:dyDescent="0.35">
      <c r="A880">
        <v>877</v>
      </c>
      <c r="B880" t="s">
        <v>2073</v>
      </c>
      <c r="C880" t="s">
        <v>471</v>
      </c>
      <c r="D880" s="1">
        <v>44950</v>
      </c>
      <c r="F880" t="s">
        <v>40</v>
      </c>
      <c r="G880" t="s">
        <v>6143</v>
      </c>
      <c r="H880" t="s">
        <v>6144</v>
      </c>
      <c r="I880" t="s">
        <v>137</v>
      </c>
      <c r="J880" t="s">
        <v>86</v>
      </c>
      <c r="K880" t="s">
        <v>87</v>
      </c>
      <c r="L880" t="s">
        <v>69</v>
      </c>
      <c r="M880" t="s">
        <v>48</v>
      </c>
      <c r="O880" t="s">
        <v>49</v>
      </c>
      <c r="P880" t="s">
        <v>4157</v>
      </c>
      <c r="Q880" t="s">
        <v>6145</v>
      </c>
      <c r="R880" t="s">
        <v>51</v>
      </c>
      <c r="S880" t="s">
        <v>4157</v>
      </c>
      <c r="T880" t="s">
        <v>53</v>
      </c>
      <c r="U880">
        <v>47801</v>
      </c>
      <c r="V880" t="s">
        <v>176</v>
      </c>
      <c r="W880" t="s">
        <v>55</v>
      </c>
      <c r="X880" t="s">
        <v>56</v>
      </c>
      <c r="Y880">
        <v>3</v>
      </c>
      <c r="Z880">
        <v>1304</v>
      </c>
      <c r="AA880" s="2">
        <v>45234</v>
      </c>
      <c r="AB880">
        <v>3</v>
      </c>
      <c r="AC880">
        <v>5</v>
      </c>
      <c r="AD880">
        <v>1</v>
      </c>
      <c r="AE880" s="1">
        <v>44942</v>
      </c>
      <c r="AF880" t="s">
        <v>221</v>
      </c>
      <c r="AG880" t="s">
        <v>76</v>
      </c>
      <c r="AH880" t="s">
        <v>104</v>
      </c>
      <c r="AI880" t="s">
        <v>6146</v>
      </c>
      <c r="AJ880" t="s">
        <v>3709</v>
      </c>
      <c r="AK880">
        <v>3</v>
      </c>
      <c r="AL880">
        <v>405.08</v>
      </c>
    </row>
    <row r="881" spans="1:38" x14ac:dyDescent="0.35">
      <c r="A881">
        <v>878</v>
      </c>
      <c r="B881" t="s">
        <v>3396</v>
      </c>
      <c r="C881" t="s">
        <v>854</v>
      </c>
      <c r="D881" s="1">
        <v>44202</v>
      </c>
      <c r="E881" s="1">
        <v>44925</v>
      </c>
      <c r="F881" t="s">
        <v>40</v>
      </c>
      <c r="G881" t="s">
        <v>6147</v>
      </c>
      <c r="H881" t="s">
        <v>6148</v>
      </c>
      <c r="I881" t="s">
        <v>163</v>
      </c>
      <c r="J881" t="s">
        <v>86</v>
      </c>
      <c r="K881" t="s">
        <v>87</v>
      </c>
      <c r="L881" t="s">
        <v>47</v>
      </c>
      <c r="M881" t="s">
        <v>174</v>
      </c>
      <c r="N881" t="s">
        <v>6149</v>
      </c>
      <c r="O881" t="s">
        <v>49</v>
      </c>
      <c r="P881" t="s">
        <v>126</v>
      </c>
      <c r="Q881" t="s">
        <v>1395</v>
      </c>
      <c r="R881" t="s">
        <v>51</v>
      </c>
      <c r="S881" t="s">
        <v>115</v>
      </c>
      <c r="T881" t="s">
        <v>73</v>
      </c>
      <c r="U881">
        <v>1615</v>
      </c>
      <c r="V881" t="s">
        <v>54</v>
      </c>
      <c r="W881" t="s">
        <v>116</v>
      </c>
      <c r="X881" t="s">
        <v>56</v>
      </c>
      <c r="Y881">
        <v>3</v>
      </c>
      <c r="Z881">
        <v>1305</v>
      </c>
      <c r="AA881" t="s">
        <v>4207</v>
      </c>
      <c r="AB881">
        <v>2</v>
      </c>
      <c r="AC881">
        <v>5</v>
      </c>
      <c r="AD881">
        <v>2</v>
      </c>
      <c r="AE881" s="1">
        <v>45115</v>
      </c>
      <c r="AF881" t="s">
        <v>118</v>
      </c>
      <c r="AG881" t="s">
        <v>59</v>
      </c>
      <c r="AH881" t="s">
        <v>60</v>
      </c>
      <c r="AI881" t="s">
        <v>6150</v>
      </c>
      <c r="AJ881" t="s">
        <v>6151</v>
      </c>
      <c r="AK881">
        <v>3</v>
      </c>
      <c r="AL881">
        <v>784.22</v>
      </c>
    </row>
    <row r="882" spans="1:38" x14ac:dyDescent="0.35">
      <c r="A882">
        <v>879</v>
      </c>
      <c r="B882" t="s">
        <v>5553</v>
      </c>
      <c r="C882" t="s">
        <v>1211</v>
      </c>
      <c r="D882" s="1">
        <v>44302</v>
      </c>
      <c r="F882" t="s">
        <v>40</v>
      </c>
      <c r="G882" t="s">
        <v>6152</v>
      </c>
      <c r="H882" t="s">
        <v>6153</v>
      </c>
      <c r="I882" t="s">
        <v>85</v>
      </c>
      <c r="J882" t="s">
        <v>69</v>
      </c>
      <c r="K882" t="s">
        <v>87</v>
      </c>
      <c r="L882" t="s">
        <v>69</v>
      </c>
      <c r="M882" t="s">
        <v>48</v>
      </c>
      <c r="O882" t="s">
        <v>49</v>
      </c>
      <c r="P882" t="s">
        <v>250</v>
      </c>
      <c r="Q882" s="2">
        <v>35619</v>
      </c>
      <c r="R882" t="s">
        <v>51</v>
      </c>
      <c r="S882" t="s">
        <v>251</v>
      </c>
      <c r="T882" t="s">
        <v>73</v>
      </c>
      <c r="U882">
        <v>49042</v>
      </c>
      <c r="V882" t="s">
        <v>74</v>
      </c>
      <c r="W882" t="s">
        <v>101</v>
      </c>
      <c r="X882" t="s">
        <v>56</v>
      </c>
      <c r="Y882">
        <v>3</v>
      </c>
      <c r="Z882">
        <v>1306</v>
      </c>
      <c r="AA882" s="2">
        <v>44906</v>
      </c>
      <c r="AB882">
        <v>1</v>
      </c>
      <c r="AC882">
        <v>3</v>
      </c>
      <c r="AD882">
        <v>5</v>
      </c>
      <c r="AE882" s="1">
        <v>45120</v>
      </c>
      <c r="AF882" t="s">
        <v>118</v>
      </c>
      <c r="AG882" t="s">
        <v>76</v>
      </c>
      <c r="AH882" t="s">
        <v>60</v>
      </c>
      <c r="AI882" t="s">
        <v>1883</v>
      </c>
      <c r="AJ882" t="s">
        <v>6154</v>
      </c>
      <c r="AK882">
        <v>4</v>
      </c>
      <c r="AL882">
        <v>443.99</v>
      </c>
    </row>
    <row r="883" spans="1:38" x14ac:dyDescent="0.35">
      <c r="A883">
        <v>880</v>
      </c>
      <c r="B883" t="s">
        <v>6155</v>
      </c>
      <c r="C883" t="s">
        <v>6156</v>
      </c>
      <c r="D883" s="1">
        <v>44461</v>
      </c>
      <c r="E883" s="1">
        <v>44494</v>
      </c>
      <c r="F883" t="s">
        <v>40</v>
      </c>
      <c r="G883" t="s">
        <v>6157</v>
      </c>
      <c r="H883" t="s">
        <v>6158</v>
      </c>
      <c r="I883" t="s">
        <v>125</v>
      </c>
      <c r="J883" t="s">
        <v>45</v>
      </c>
      <c r="K883" t="s">
        <v>68</v>
      </c>
      <c r="L883" t="s">
        <v>86</v>
      </c>
      <c r="M883" t="s">
        <v>248</v>
      </c>
      <c r="N883" t="s">
        <v>6159</v>
      </c>
      <c r="O883" t="s">
        <v>49</v>
      </c>
      <c r="P883" t="s">
        <v>153</v>
      </c>
      <c r="Q883" t="s">
        <v>6160</v>
      </c>
      <c r="R883" t="s">
        <v>51</v>
      </c>
      <c r="S883" t="s">
        <v>261</v>
      </c>
      <c r="T883" t="s">
        <v>73</v>
      </c>
      <c r="U883">
        <v>94852</v>
      </c>
      <c r="V883" t="s">
        <v>129</v>
      </c>
      <c r="W883" t="s">
        <v>116</v>
      </c>
      <c r="X883" t="s">
        <v>56</v>
      </c>
      <c r="Y883">
        <v>3</v>
      </c>
      <c r="Z883">
        <v>1307</v>
      </c>
      <c r="AA883" t="s">
        <v>1672</v>
      </c>
      <c r="AB883">
        <v>1</v>
      </c>
      <c r="AC883">
        <v>5</v>
      </c>
      <c r="AD883">
        <v>1</v>
      </c>
      <c r="AE883" s="1">
        <v>44881</v>
      </c>
      <c r="AF883" t="s">
        <v>118</v>
      </c>
      <c r="AG883" t="s">
        <v>59</v>
      </c>
      <c r="AH883" t="s">
        <v>77</v>
      </c>
      <c r="AI883" t="s">
        <v>6161</v>
      </c>
      <c r="AJ883" t="s">
        <v>6162</v>
      </c>
      <c r="AK883">
        <v>3</v>
      </c>
      <c r="AL883">
        <v>609.9</v>
      </c>
    </row>
    <row r="884" spans="1:38" x14ac:dyDescent="0.35">
      <c r="A884">
        <v>881</v>
      </c>
      <c r="B884" t="s">
        <v>6163</v>
      </c>
      <c r="C884" t="s">
        <v>689</v>
      </c>
      <c r="D884" s="1">
        <v>44740</v>
      </c>
      <c r="E884" s="1">
        <v>44992</v>
      </c>
      <c r="F884" t="s">
        <v>40</v>
      </c>
      <c r="G884" t="s">
        <v>6164</v>
      </c>
      <c r="H884" t="s">
        <v>6165</v>
      </c>
      <c r="I884" t="s">
        <v>43</v>
      </c>
      <c r="J884" t="s">
        <v>86</v>
      </c>
      <c r="K884" t="s">
        <v>46</v>
      </c>
      <c r="L884" t="s">
        <v>86</v>
      </c>
      <c r="M884" t="s">
        <v>195</v>
      </c>
      <c r="N884" t="s">
        <v>6166</v>
      </c>
      <c r="O884" t="s">
        <v>49</v>
      </c>
      <c r="P884" t="s">
        <v>250</v>
      </c>
      <c r="Q884" s="2">
        <v>29290</v>
      </c>
      <c r="R884" t="s">
        <v>51</v>
      </c>
      <c r="S884" t="s">
        <v>6</v>
      </c>
      <c r="T884" t="s">
        <v>53</v>
      </c>
      <c r="U884">
        <v>60350</v>
      </c>
      <c r="V884" t="s">
        <v>176</v>
      </c>
      <c r="W884" t="s">
        <v>143</v>
      </c>
      <c r="X884" t="s">
        <v>56</v>
      </c>
      <c r="Y884">
        <v>3</v>
      </c>
      <c r="Z884">
        <v>1308</v>
      </c>
      <c r="AA884" t="s">
        <v>1640</v>
      </c>
      <c r="AB884">
        <v>4</v>
      </c>
      <c r="AC884">
        <v>5</v>
      </c>
      <c r="AD884">
        <v>2</v>
      </c>
      <c r="AE884" s="1">
        <v>44844</v>
      </c>
      <c r="AF884" t="s">
        <v>58</v>
      </c>
      <c r="AG884" t="s">
        <v>76</v>
      </c>
      <c r="AH884" t="s">
        <v>60</v>
      </c>
      <c r="AI884" t="s">
        <v>6167</v>
      </c>
      <c r="AJ884" t="s">
        <v>6168</v>
      </c>
      <c r="AK884">
        <v>5</v>
      </c>
      <c r="AL884">
        <v>742.16</v>
      </c>
    </row>
    <row r="885" spans="1:38" x14ac:dyDescent="0.35">
      <c r="A885">
        <v>882</v>
      </c>
      <c r="B885" t="s">
        <v>6169</v>
      </c>
      <c r="C885" t="s">
        <v>649</v>
      </c>
      <c r="D885" s="1">
        <v>44060</v>
      </c>
      <c r="F885" t="s">
        <v>40</v>
      </c>
      <c r="G885" t="s">
        <v>6170</v>
      </c>
      <c r="H885" t="s">
        <v>6171</v>
      </c>
      <c r="I885" t="s">
        <v>184</v>
      </c>
      <c r="J885" t="s">
        <v>69</v>
      </c>
      <c r="K885" t="s">
        <v>46</v>
      </c>
      <c r="L885" t="s">
        <v>69</v>
      </c>
      <c r="M885" t="s">
        <v>48</v>
      </c>
      <c r="O885" t="s">
        <v>49</v>
      </c>
      <c r="P885" t="s">
        <v>126</v>
      </c>
      <c r="Q885" t="s">
        <v>6172</v>
      </c>
      <c r="R885" t="s">
        <v>51</v>
      </c>
      <c r="S885" t="s">
        <v>275</v>
      </c>
      <c r="T885" t="s">
        <v>53</v>
      </c>
      <c r="U885">
        <v>41055</v>
      </c>
      <c r="V885" t="s">
        <v>100</v>
      </c>
      <c r="W885" t="s">
        <v>55</v>
      </c>
      <c r="X885" t="s">
        <v>56</v>
      </c>
      <c r="Y885">
        <v>3</v>
      </c>
      <c r="Z885">
        <v>1309</v>
      </c>
      <c r="AA885" s="2">
        <v>44751</v>
      </c>
      <c r="AB885">
        <v>1</v>
      </c>
      <c r="AC885">
        <v>1</v>
      </c>
      <c r="AD885">
        <v>3</v>
      </c>
      <c r="AE885" s="1">
        <v>44813</v>
      </c>
      <c r="AF885" t="s">
        <v>118</v>
      </c>
      <c r="AG885" t="s">
        <v>76</v>
      </c>
      <c r="AH885" t="s">
        <v>60</v>
      </c>
      <c r="AI885" t="s">
        <v>6173</v>
      </c>
      <c r="AJ885" t="s">
        <v>6174</v>
      </c>
      <c r="AK885">
        <v>3</v>
      </c>
      <c r="AL885">
        <v>517.74</v>
      </c>
    </row>
    <row r="886" spans="1:38" x14ac:dyDescent="0.35">
      <c r="A886">
        <v>883</v>
      </c>
      <c r="B886" t="s">
        <v>5162</v>
      </c>
      <c r="C886" t="s">
        <v>6175</v>
      </c>
      <c r="D886" s="1">
        <v>45019</v>
      </c>
      <c r="E886" s="1">
        <v>45128</v>
      </c>
      <c r="F886" t="s">
        <v>40</v>
      </c>
      <c r="G886" t="s">
        <v>6176</v>
      </c>
      <c r="H886" t="s">
        <v>6177</v>
      </c>
      <c r="I886" t="s">
        <v>67</v>
      </c>
      <c r="J886" t="s">
        <v>69</v>
      </c>
      <c r="K886" t="s">
        <v>87</v>
      </c>
      <c r="L886" t="s">
        <v>86</v>
      </c>
      <c r="M886" t="s">
        <v>248</v>
      </c>
      <c r="N886" t="s">
        <v>6178</v>
      </c>
      <c r="O886" t="s">
        <v>49</v>
      </c>
      <c r="P886" t="s">
        <v>112</v>
      </c>
      <c r="Q886" s="2">
        <v>32449</v>
      </c>
      <c r="R886" t="s">
        <v>51</v>
      </c>
      <c r="S886" t="s">
        <v>142</v>
      </c>
      <c r="T886" t="s">
        <v>53</v>
      </c>
      <c r="U886">
        <v>21439</v>
      </c>
      <c r="V886" t="s">
        <v>176</v>
      </c>
      <c r="W886" t="s">
        <v>101</v>
      </c>
      <c r="X886" t="s">
        <v>56</v>
      </c>
      <c r="Y886">
        <v>3</v>
      </c>
      <c r="Z886">
        <v>1310</v>
      </c>
      <c r="AA886" t="s">
        <v>401</v>
      </c>
      <c r="AB886">
        <v>3</v>
      </c>
      <c r="AC886">
        <v>4</v>
      </c>
      <c r="AD886">
        <v>3</v>
      </c>
      <c r="AE886" s="1">
        <v>44850</v>
      </c>
      <c r="AF886" t="s">
        <v>103</v>
      </c>
      <c r="AG886" t="s">
        <v>59</v>
      </c>
      <c r="AH886" t="s">
        <v>77</v>
      </c>
      <c r="AI886" t="s">
        <v>6179</v>
      </c>
      <c r="AJ886" t="s">
        <v>6180</v>
      </c>
      <c r="AK886">
        <v>4</v>
      </c>
      <c r="AL886">
        <v>350.59</v>
      </c>
    </row>
    <row r="887" spans="1:38" x14ac:dyDescent="0.35">
      <c r="A887">
        <v>884</v>
      </c>
      <c r="B887" t="s">
        <v>6181</v>
      </c>
      <c r="C887" t="s">
        <v>4179</v>
      </c>
      <c r="D887" s="1">
        <v>45072</v>
      </c>
      <c r="E887" s="1">
        <v>45089</v>
      </c>
      <c r="F887" t="s">
        <v>40</v>
      </c>
      <c r="G887" t="s">
        <v>6182</v>
      </c>
      <c r="H887" t="s">
        <v>6183</v>
      </c>
      <c r="I887" t="s">
        <v>194</v>
      </c>
      <c r="J887" t="s">
        <v>86</v>
      </c>
      <c r="K887" t="s">
        <v>46</v>
      </c>
      <c r="L887" t="s">
        <v>69</v>
      </c>
      <c r="M887" t="s">
        <v>174</v>
      </c>
      <c r="N887" t="s">
        <v>6184</v>
      </c>
      <c r="O887" t="s">
        <v>49</v>
      </c>
      <c r="P887" t="s">
        <v>153</v>
      </c>
      <c r="Q887" t="s">
        <v>6185</v>
      </c>
      <c r="R887" t="s">
        <v>51</v>
      </c>
      <c r="S887" t="s">
        <v>292</v>
      </c>
      <c r="T887" t="s">
        <v>73</v>
      </c>
      <c r="U887">
        <v>32645</v>
      </c>
      <c r="V887" t="s">
        <v>176</v>
      </c>
      <c r="W887" t="s">
        <v>101</v>
      </c>
      <c r="X887" t="s">
        <v>56</v>
      </c>
      <c r="Y887">
        <v>3</v>
      </c>
      <c r="Z887">
        <v>1311</v>
      </c>
      <c r="AA887" s="2">
        <v>45172</v>
      </c>
      <c r="AB887">
        <v>5</v>
      </c>
      <c r="AC887">
        <v>2</v>
      </c>
      <c r="AD887">
        <v>3</v>
      </c>
      <c r="AE887" s="1">
        <v>44851</v>
      </c>
      <c r="AF887" t="s">
        <v>58</v>
      </c>
      <c r="AG887" t="s">
        <v>59</v>
      </c>
      <c r="AH887" t="s">
        <v>77</v>
      </c>
      <c r="AI887" t="s">
        <v>6186</v>
      </c>
      <c r="AJ887" t="s">
        <v>6187</v>
      </c>
      <c r="AK887">
        <v>1</v>
      </c>
      <c r="AL887">
        <v>546.94000000000005</v>
      </c>
    </row>
    <row r="888" spans="1:38" x14ac:dyDescent="0.35">
      <c r="A888">
        <v>885</v>
      </c>
      <c r="B888" t="s">
        <v>6188</v>
      </c>
      <c r="C888" t="s">
        <v>6189</v>
      </c>
      <c r="D888" s="1">
        <v>44296</v>
      </c>
      <c r="F888" t="s">
        <v>40</v>
      </c>
      <c r="G888" t="s">
        <v>6190</v>
      </c>
      <c r="H888" t="s">
        <v>6191</v>
      </c>
      <c r="I888" t="s">
        <v>111</v>
      </c>
      <c r="J888" t="s">
        <v>86</v>
      </c>
      <c r="K888" t="s">
        <v>87</v>
      </c>
      <c r="L888" t="s">
        <v>86</v>
      </c>
      <c r="M888" t="s">
        <v>48</v>
      </c>
      <c r="O888" t="s">
        <v>49</v>
      </c>
      <c r="P888" t="s">
        <v>140</v>
      </c>
      <c r="Q888" s="2">
        <v>35681</v>
      </c>
      <c r="R888" t="s">
        <v>51</v>
      </c>
      <c r="S888" t="s">
        <v>142</v>
      </c>
      <c r="T888" t="s">
        <v>53</v>
      </c>
      <c r="U888">
        <v>47354</v>
      </c>
      <c r="V888" t="s">
        <v>129</v>
      </c>
      <c r="W888" t="s">
        <v>55</v>
      </c>
      <c r="X888" t="s">
        <v>56</v>
      </c>
      <c r="Y888">
        <v>3</v>
      </c>
      <c r="Z888">
        <v>1312</v>
      </c>
      <c r="AA888" t="s">
        <v>2667</v>
      </c>
      <c r="AB888">
        <v>2</v>
      </c>
      <c r="AC888">
        <v>5</v>
      </c>
      <c r="AD888">
        <v>2</v>
      </c>
      <c r="AE888" s="1">
        <v>45045</v>
      </c>
      <c r="AF888" t="s">
        <v>221</v>
      </c>
      <c r="AG888" t="s">
        <v>59</v>
      </c>
      <c r="AH888" t="s">
        <v>104</v>
      </c>
      <c r="AI888" t="s">
        <v>6192</v>
      </c>
      <c r="AJ888" t="s">
        <v>6193</v>
      </c>
      <c r="AK888">
        <v>4</v>
      </c>
      <c r="AL888">
        <v>514.37</v>
      </c>
    </row>
    <row r="889" spans="1:38" x14ac:dyDescent="0.35">
      <c r="A889">
        <v>886</v>
      </c>
      <c r="B889" t="s">
        <v>6194</v>
      </c>
      <c r="C889" t="s">
        <v>6195</v>
      </c>
      <c r="D889" s="1">
        <v>45034</v>
      </c>
      <c r="F889" t="s">
        <v>40</v>
      </c>
      <c r="G889" t="s">
        <v>6196</v>
      </c>
      <c r="H889" t="s">
        <v>6197</v>
      </c>
      <c r="I889" t="s">
        <v>237</v>
      </c>
      <c r="J889" t="s">
        <v>45</v>
      </c>
      <c r="K889" t="s">
        <v>46</v>
      </c>
      <c r="L889" t="s">
        <v>69</v>
      </c>
      <c r="M889" t="s">
        <v>48</v>
      </c>
      <c r="O889" t="s">
        <v>49</v>
      </c>
      <c r="P889" t="s">
        <v>126</v>
      </c>
      <c r="Q889" s="2">
        <v>20922</v>
      </c>
      <c r="R889" t="s">
        <v>51</v>
      </c>
      <c r="S889" t="s">
        <v>310</v>
      </c>
      <c r="T889" t="s">
        <v>53</v>
      </c>
      <c r="U889">
        <v>64005</v>
      </c>
      <c r="V889" t="s">
        <v>74</v>
      </c>
      <c r="W889" t="s">
        <v>101</v>
      </c>
      <c r="X889" t="s">
        <v>56</v>
      </c>
      <c r="Y889">
        <v>3</v>
      </c>
      <c r="Z889">
        <v>1313</v>
      </c>
      <c r="AA889" t="s">
        <v>1514</v>
      </c>
      <c r="AB889">
        <v>5</v>
      </c>
      <c r="AC889">
        <v>4</v>
      </c>
      <c r="AD889">
        <v>1</v>
      </c>
      <c r="AE889" s="1">
        <v>44859</v>
      </c>
      <c r="AF889" t="s">
        <v>58</v>
      </c>
      <c r="AG889" t="s">
        <v>59</v>
      </c>
      <c r="AH889" t="s">
        <v>77</v>
      </c>
      <c r="AI889" t="s">
        <v>3594</v>
      </c>
      <c r="AJ889" t="s">
        <v>6198</v>
      </c>
      <c r="AK889">
        <v>5</v>
      </c>
      <c r="AL889">
        <v>786.98</v>
      </c>
    </row>
    <row r="890" spans="1:38" x14ac:dyDescent="0.35">
      <c r="A890">
        <v>887</v>
      </c>
      <c r="B890" t="s">
        <v>6199</v>
      </c>
      <c r="C890" t="s">
        <v>6200</v>
      </c>
      <c r="D890" s="1">
        <v>44482</v>
      </c>
      <c r="E890" s="1">
        <v>45098</v>
      </c>
      <c r="F890" t="s">
        <v>40</v>
      </c>
      <c r="G890" t="s">
        <v>6201</v>
      </c>
      <c r="H890" t="s">
        <v>6202</v>
      </c>
      <c r="I890" t="s">
        <v>137</v>
      </c>
      <c r="J890" t="s">
        <v>45</v>
      </c>
      <c r="K890" t="s">
        <v>46</v>
      </c>
      <c r="L890" t="s">
        <v>86</v>
      </c>
      <c r="M890" t="s">
        <v>195</v>
      </c>
      <c r="N890" t="s">
        <v>6203</v>
      </c>
      <c r="O890" t="s">
        <v>49</v>
      </c>
      <c r="P890" t="s">
        <v>112</v>
      </c>
      <c r="Q890" t="s">
        <v>6204</v>
      </c>
      <c r="R890" t="s">
        <v>51</v>
      </c>
      <c r="S890" t="s">
        <v>142</v>
      </c>
      <c r="T890" t="s">
        <v>53</v>
      </c>
      <c r="U890">
        <v>91553</v>
      </c>
      <c r="V890" t="s">
        <v>54</v>
      </c>
      <c r="W890" t="s">
        <v>143</v>
      </c>
      <c r="X890" t="s">
        <v>56</v>
      </c>
      <c r="Y890">
        <v>3</v>
      </c>
      <c r="Z890">
        <v>1314</v>
      </c>
      <c r="AA890" t="s">
        <v>293</v>
      </c>
      <c r="AB890">
        <v>5</v>
      </c>
      <c r="AC890">
        <v>5</v>
      </c>
      <c r="AD890">
        <v>3</v>
      </c>
      <c r="AE890" s="1">
        <v>45003</v>
      </c>
      <c r="AF890" t="s">
        <v>103</v>
      </c>
      <c r="AG890" t="s">
        <v>59</v>
      </c>
      <c r="AH890" t="s">
        <v>130</v>
      </c>
      <c r="AI890" t="s">
        <v>6205</v>
      </c>
      <c r="AJ890" t="s">
        <v>6206</v>
      </c>
      <c r="AK890">
        <v>4</v>
      </c>
      <c r="AL890">
        <v>852.21</v>
      </c>
    </row>
    <row r="891" spans="1:38" x14ac:dyDescent="0.35">
      <c r="A891">
        <v>888</v>
      </c>
      <c r="B891" t="s">
        <v>3279</v>
      </c>
      <c r="C891" t="s">
        <v>6207</v>
      </c>
      <c r="D891" s="1">
        <v>44114</v>
      </c>
      <c r="F891" t="s">
        <v>3980</v>
      </c>
      <c r="G891" t="s">
        <v>6208</v>
      </c>
      <c r="H891" t="s">
        <v>6209</v>
      </c>
      <c r="I891" t="s">
        <v>163</v>
      </c>
      <c r="J891" t="s">
        <v>69</v>
      </c>
      <c r="K891" t="s">
        <v>68</v>
      </c>
      <c r="L891" t="s">
        <v>47</v>
      </c>
      <c r="M891" t="s">
        <v>48</v>
      </c>
      <c r="O891" t="s">
        <v>4330</v>
      </c>
      <c r="P891" t="s">
        <v>206</v>
      </c>
      <c r="Q891" t="s">
        <v>6210</v>
      </c>
      <c r="R891" t="s">
        <v>51</v>
      </c>
      <c r="S891" t="s">
        <v>3529</v>
      </c>
      <c r="T891" t="s">
        <v>53</v>
      </c>
      <c r="U891">
        <v>2050</v>
      </c>
      <c r="V891" t="s">
        <v>176</v>
      </c>
      <c r="W891" t="s">
        <v>55</v>
      </c>
      <c r="X891" t="s">
        <v>56</v>
      </c>
      <c r="Y891">
        <v>3</v>
      </c>
      <c r="Z891">
        <v>1315</v>
      </c>
      <c r="AA891" t="s">
        <v>536</v>
      </c>
      <c r="AB891">
        <v>5</v>
      </c>
      <c r="AC891">
        <v>1</v>
      </c>
      <c r="AD891">
        <v>1</v>
      </c>
      <c r="AE891" s="1">
        <v>45136</v>
      </c>
      <c r="AF891" t="s">
        <v>221</v>
      </c>
      <c r="AG891" t="s">
        <v>76</v>
      </c>
      <c r="AH891" t="s">
        <v>60</v>
      </c>
      <c r="AI891" t="s">
        <v>6211</v>
      </c>
      <c r="AJ891" t="s">
        <v>6212</v>
      </c>
      <c r="AK891">
        <v>4</v>
      </c>
      <c r="AL891">
        <v>761.63</v>
      </c>
    </row>
    <row r="892" spans="1:38" x14ac:dyDescent="0.35">
      <c r="A892">
        <v>889</v>
      </c>
      <c r="B892" t="s">
        <v>6213</v>
      </c>
      <c r="C892" t="s">
        <v>6214</v>
      </c>
      <c r="D892" s="1">
        <v>43485</v>
      </c>
      <c r="E892" s="1">
        <v>44454</v>
      </c>
      <c r="F892" t="s">
        <v>6215</v>
      </c>
      <c r="G892" t="s">
        <v>6216</v>
      </c>
      <c r="H892" t="s">
        <v>6217</v>
      </c>
      <c r="I892" t="s">
        <v>43</v>
      </c>
      <c r="J892" t="s">
        <v>69</v>
      </c>
      <c r="K892" t="s">
        <v>68</v>
      </c>
      <c r="L892" t="s">
        <v>86</v>
      </c>
      <c r="M892" t="s">
        <v>138</v>
      </c>
      <c r="N892" t="s">
        <v>6218</v>
      </c>
      <c r="O892" t="s">
        <v>3034</v>
      </c>
      <c r="P892" t="s">
        <v>70</v>
      </c>
      <c r="Q892" t="s">
        <v>6219</v>
      </c>
      <c r="R892" t="s">
        <v>51</v>
      </c>
      <c r="S892" t="s">
        <v>326</v>
      </c>
      <c r="T892" t="s">
        <v>53</v>
      </c>
      <c r="U892">
        <v>1902</v>
      </c>
      <c r="V892" t="s">
        <v>176</v>
      </c>
      <c r="W892" t="s">
        <v>101</v>
      </c>
      <c r="X892" t="s">
        <v>56</v>
      </c>
      <c r="Y892">
        <v>3</v>
      </c>
      <c r="Z892">
        <v>1316</v>
      </c>
      <c r="AA892" t="s">
        <v>2166</v>
      </c>
      <c r="AB892">
        <v>3</v>
      </c>
      <c r="AC892">
        <v>4</v>
      </c>
      <c r="AD892">
        <v>3</v>
      </c>
      <c r="AE892" s="1">
        <v>45036</v>
      </c>
      <c r="AF892" t="s">
        <v>118</v>
      </c>
      <c r="AG892" t="s">
        <v>76</v>
      </c>
      <c r="AH892" t="s">
        <v>130</v>
      </c>
      <c r="AI892" t="s">
        <v>6220</v>
      </c>
      <c r="AJ892" t="s">
        <v>6221</v>
      </c>
      <c r="AK892">
        <v>5</v>
      </c>
      <c r="AL892">
        <v>202.62</v>
      </c>
    </row>
    <row r="893" spans="1:38" x14ac:dyDescent="0.35">
      <c r="A893">
        <v>890</v>
      </c>
      <c r="B893" t="s">
        <v>6222</v>
      </c>
      <c r="C893" t="s">
        <v>6223</v>
      </c>
      <c r="D893" s="1">
        <v>44325</v>
      </c>
      <c r="E893" s="1">
        <v>44861</v>
      </c>
      <c r="F893" t="s">
        <v>3980</v>
      </c>
      <c r="G893" t="s">
        <v>6224</v>
      </c>
      <c r="H893" t="s">
        <v>6225</v>
      </c>
      <c r="I893" t="s">
        <v>194</v>
      </c>
      <c r="J893" t="s">
        <v>86</v>
      </c>
      <c r="K893" t="s">
        <v>68</v>
      </c>
      <c r="L893" t="s">
        <v>69</v>
      </c>
      <c r="M893" t="s">
        <v>138</v>
      </c>
      <c r="N893" t="s">
        <v>6226</v>
      </c>
      <c r="O893" t="s">
        <v>4330</v>
      </c>
      <c r="P893" t="s">
        <v>70</v>
      </c>
      <c r="Q893" t="s">
        <v>6227</v>
      </c>
      <c r="R893" t="s">
        <v>51</v>
      </c>
      <c r="S893" t="s">
        <v>230</v>
      </c>
      <c r="T893" t="s">
        <v>53</v>
      </c>
      <c r="U893">
        <v>2468</v>
      </c>
      <c r="V893" t="s">
        <v>129</v>
      </c>
      <c r="W893" t="s">
        <v>55</v>
      </c>
      <c r="X893" t="s">
        <v>56</v>
      </c>
      <c r="Y893">
        <v>3</v>
      </c>
      <c r="Z893">
        <v>1317</v>
      </c>
      <c r="AA893" s="2">
        <v>45051</v>
      </c>
      <c r="AB893">
        <v>4</v>
      </c>
      <c r="AC893">
        <v>2</v>
      </c>
      <c r="AD893">
        <v>2</v>
      </c>
      <c r="AE893" s="1">
        <v>44793</v>
      </c>
      <c r="AF893" t="s">
        <v>221</v>
      </c>
      <c r="AG893" t="s">
        <v>76</v>
      </c>
      <c r="AH893" t="s">
        <v>130</v>
      </c>
      <c r="AI893" t="s">
        <v>6228</v>
      </c>
      <c r="AJ893" t="s">
        <v>6229</v>
      </c>
      <c r="AK893">
        <v>5</v>
      </c>
      <c r="AL893">
        <v>414.75</v>
      </c>
    </row>
    <row r="894" spans="1:38" x14ac:dyDescent="0.35">
      <c r="A894">
        <v>891</v>
      </c>
      <c r="B894" t="s">
        <v>6230</v>
      </c>
      <c r="C894" t="s">
        <v>6231</v>
      </c>
      <c r="D894" s="1">
        <v>45136</v>
      </c>
      <c r="E894" s="1">
        <v>45142</v>
      </c>
      <c r="F894" t="s">
        <v>6232</v>
      </c>
      <c r="G894" t="s">
        <v>6233</v>
      </c>
      <c r="H894" t="s">
        <v>6234</v>
      </c>
      <c r="I894" t="s">
        <v>137</v>
      </c>
      <c r="J894" t="s">
        <v>45</v>
      </c>
      <c r="K894" t="s">
        <v>87</v>
      </c>
      <c r="L894" t="s">
        <v>47</v>
      </c>
      <c r="M894" t="s">
        <v>195</v>
      </c>
      <c r="N894" t="s">
        <v>6235</v>
      </c>
      <c r="O894" t="s">
        <v>4330</v>
      </c>
      <c r="P894" t="s">
        <v>126</v>
      </c>
      <c r="Q894" t="s">
        <v>6236</v>
      </c>
      <c r="R894" t="s">
        <v>51</v>
      </c>
      <c r="S894" t="s">
        <v>115</v>
      </c>
      <c r="T894" t="s">
        <v>53</v>
      </c>
      <c r="U894">
        <v>2330</v>
      </c>
      <c r="V894" t="s">
        <v>54</v>
      </c>
      <c r="W894" t="s">
        <v>143</v>
      </c>
      <c r="X894" t="s">
        <v>56</v>
      </c>
      <c r="Y894">
        <v>3</v>
      </c>
      <c r="Z894">
        <v>1318</v>
      </c>
      <c r="AA894" t="s">
        <v>276</v>
      </c>
      <c r="AB894">
        <v>5</v>
      </c>
      <c r="AC894">
        <v>4</v>
      </c>
      <c r="AD894">
        <v>2</v>
      </c>
      <c r="AE894" s="1">
        <v>44851</v>
      </c>
      <c r="AF894" t="s">
        <v>221</v>
      </c>
      <c r="AG894" t="s">
        <v>76</v>
      </c>
      <c r="AH894" t="s">
        <v>104</v>
      </c>
      <c r="AI894" t="s">
        <v>6237</v>
      </c>
      <c r="AJ894" t="s">
        <v>6238</v>
      </c>
      <c r="AK894">
        <v>4</v>
      </c>
      <c r="AL894">
        <v>344.55</v>
      </c>
    </row>
    <row r="895" spans="1:38" x14ac:dyDescent="0.35">
      <c r="A895">
        <v>892</v>
      </c>
      <c r="B895" t="s">
        <v>790</v>
      </c>
      <c r="C895" t="s">
        <v>6239</v>
      </c>
      <c r="D895" s="1">
        <v>43701</v>
      </c>
      <c r="E895" s="1">
        <v>44909</v>
      </c>
      <c r="F895" t="s">
        <v>6240</v>
      </c>
      <c r="G895" t="s">
        <v>6241</v>
      </c>
      <c r="H895" t="s">
        <v>6242</v>
      </c>
      <c r="I895" t="s">
        <v>67</v>
      </c>
      <c r="J895" t="s">
        <v>69</v>
      </c>
      <c r="K895" t="s">
        <v>46</v>
      </c>
      <c r="L895" t="s">
        <v>47</v>
      </c>
      <c r="M895" t="s">
        <v>138</v>
      </c>
      <c r="N895" t="s">
        <v>6243</v>
      </c>
      <c r="O895" t="s">
        <v>4330</v>
      </c>
      <c r="P895" t="s">
        <v>50</v>
      </c>
      <c r="Q895" t="s">
        <v>6244</v>
      </c>
      <c r="R895" t="s">
        <v>51</v>
      </c>
      <c r="S895" t="s">
        <v>2472</v>
      </c>
      <c r="T895" t="s">
        <v>73</v>
      </c>
      <c r="U895">
        <v>2703</v>
      </c>
      <c r="V895" t="s">
        <v>176</v>
      </c>
      <c r="W895" t="s">
        <v>116</v>
      </c>
      <c r="X895" t="s">
        <v>56</v>
      </c>
      <c r="Y895">
        <v>3</v>
      </c>
      <c r="Z895">
        <v>1319</v>
      </c>
      <c r="AA895" t="s">
        <v>6245</v>
      </c>
      <c r="AB895">
        <v>4</v>
      </c>
      <c r="AC895">
        <v>2</v>
      </c>
      <c r="AD895">
        <v>5</v>
      </c>
      <c r="AE895" s="1">
        <v>45065</v>
      </c>
      <c r="AF895" t="s">
        <v>103</v>
      </c>
      <c r="AG895" t="s">
        <v>59</v>
      </c>
      <c r="AH895" t="s">
        <v>60</v>
      </c>
      <c r="AI895" t="s">
        <v>6246</v>
      </c>
      <c r="AJ895" t="s">
        <v>6247</v>
      </c>
      <c r="AK895">
        <v>1</v>
      </c>
      <c r="AL895">
        <v>777.46</v>
      </c>
    </row>
    <row r="896" spans="1:38" x14ac:dyDescent="0.35">
      <c r="A896">
        <v>893</v>
      </c>
      <c r="B896" t="s">
        <v>6248</v>
      </c>
      <c r="C896" t="s">
        <v>6249</v>
      </c>
      <c r="D896" s="1">
        <v>43459</v>
      </c>
      <c r="F896" t="s">
        <v>6232</v>
      </c>
      <c r="G896" t="s">
        <v>6250</v>
      </c>
      <c r="H896" t="s">
        <v>6251</v>
      </c>
      <c r="I896" t="s">
        <v>137</v>
      </c>
      <c r="J896" t="s">
        <v>69</v>
      </c>
      <c r="K896" t="s">
        <v>87</v>
      </c>
      <c r="L896" t="s">
        <v>86</v>
      </c>
      <c r="M896" t="s">
        <v>48</v>
      </c>
      <c r="O896" t="s">
        <v>4330</v>
      </c>
      <c r="P896" t="s">
        <v>458</v>
      </c>
      <c r="Q896" s="2">
        <v>30476</v>
      </c>
      <c r="R896" t="s">
        <v>51</v>
      </c>
      <c r="S896" t="s">
        <v>1088</v>
      </c>
      <c r="T896" t="s">
        <v>53</v>
      </c>
      <c r="U896">
        <v>2170</v>
      </c>
      <c r="V896" t="s">
        <v>54</v>
      </c>
      <c r="W896" t="s">
        <v>55</v>
      </c>
      <c r="X896" t="s">
        <v>56</v>
      </c>
      <c r="Y896">
        <v>3</v>
      </c>
      <c r="Z896">
        <v>1320</v>
      </c>
      <c r="AA896" s="2">
        <v>45261</v>
      </c>
      <c r="AB896">
        <v>5</v>
      </c>
      <c r="AC896">
        <v>1</v>
      </c>
      <c r="AD896">
        <v>5</v>
      </c>
      <c r="AE896" s="1">
        <v>44798</v>
      </c>
      <c r="AF896" t="s">
        <v>58</v>
      </c>
      <c r="AG896" t="s">
        <v>76</v>
      </c>
      <c r="AH896" t="s">
        <v>104</v>
      </c>
      <c r="AI896" t="s">
        <v>6252</v>
      </c>
      <c r="AJ896" t="s">
        <v>6253</v>
      </c>
      <c r="AK896">
        <v>3</v>
      </c>
      <c r="AL896">
        <v>948.71</v>
      </c>
    </row>
    <row r="897" spans="1:38" x14ac:dyDescent="0.35">
      <c r="A897">
        <v>894</v>
      </c>
      <c r="B897" t="s">
        <v>6254</v>
      </c>
      <c r="C897" t="s">
        <v>6255</v>
      </c>
      <c r="D897" s="1">
        <v>44343</v>
      </c>
      <c r="E897" s="1">
        <v>44432</v>
      </c>
      <c r="F897" t="s">
        <v>6240</v>
      </c>
      <c r="G897" t="s">
        <v>6256</v>
      </c>
      <c r="H897" t="s">
        <v>6257</v>
      </c>
      <c r="I897" t="s">
        <v>111</v>
      </c>
      <c r="J897" t="s">
        <v>45</v>
      </c>
      <c r="K897" t="s">
        <v>68</v>
      </c>
      <c r="L897" t="s">
        <v>86</v>
      </c>
      <c r="M897" t="s">
        <v>138</v>
      </c>
      <c r="N897" t="s">
        <v>6258</v>
      </c>
      <c r="O897" t="s">
        <v>4330</v>
      </c>
      <c r="P897" t="s">
        <v>250</v>
      </c>
      <c r="Q897" t="s">
        <v>6259</v>
      </c>
      <c r="R897" t="s">
        <v>51</v>
      </c>
      <c r="S897" t="s">
        <v>1133</v>
      </c>
      <c r="T897" t="s">
        <v>73</v>
      </c>
      <c r="U897">
        <v>1460</v>
      </c>
      <c r="V897" t="s">
        <v>129</v>
      </c>
      <c r="W897" t="s">
        <v>101</v>
      </c>
      <c r="X897" t="s">
        <v>56</v>
      </c>
      <c r="Y897">
        <v>3</v>
      </c>
      <c r="Z897">
        <v>1321</v>
      </c>
      <c r="AA897" t="s">
        <v>482</v>
      </c>
      <c r="AB897">
        <v>1</v>
      </c>
      <c r="AC897">
        <v>5</v>
      </c>
      <c r="AD897">
        <v>5</v>
      </c>
      <c r="AE897" s="1">
        <v>44945</v>
      </c>
      <c r="AF897" t="s">
        <v>75</v>
      </c>
      <c r="AG897" t="s">
        <v>59</v>
      </c>
      <c r="AH897" t="s">
        <v>130</v>
      </c>
      <c r="AI897" t="s">
        <v>4842</v>
      </c>
      <c r="AJ897" t="s">
        <v>6260</v>
      </c>
      <c r="AK897">
        <v>5</v>
      </c>
      <c r="AL897">
        <v>308.77</v>
      </c>
    </row>
    <row r="898" spans="1:38" x14ac:dyDescent="0.35">
      <c r="A898">
        <v>895</v>
      </c>
      <c r="B898" t="s">
        <v>3128</v>
      </c>
      <c r="C898" t="s">
        <v>6261</v>
      </c>
      <c r="D898" s="1">
        <v>44959</v>
      </c>
      <c r="E898" s="1">
        <v>45100</v>
      </c>
      <c r="F898" t="s">
        <v>6240</v>
      </c>
      <c r="G898" t="s">
        <v>6262</v>
      </c>
      <c r="H898" t="s">
        <v>6263</v>
      </c>
      <c r="I898" t="s">
        <v>111</v>
      </c>
      <c r="J898" t="s">
        <v>86</v>
      </c>
      <c r="K898" t="s">
        <v>87</v>
      </c>
      <c r="L898" t="s">
        <v>86</v>
      </c>
      <c r="M898" t="s">
        <v>174</v>
      </c>
      <c r="N898" t="s">
        <v>6264</v>
      </c>
      <c r="O898" t="s">
        <v>4330</v>
      </c>
      <c r="P898" t="s">
        <v>164</v>
      </c>
      <c r="Q898" t="s">
        <v>6265</v>
      </c>
      <c r="R898" t="s">
        <v>51</v>
      </c>
      <c r="S898" t="s">
        <v>5786</v>
      </c>
      <c r="T898" t="s">
        <v>53</v>
      </c>
      <c r="U898">
        <v>1450</v>
      </c>
      <c r="V898" t="s">
        <v>74</v>
      </c>
      <c r="W898" t="s">
        <v>55</v>
      </c>
      <c r="X898" t="s">
        <v>56</v>
      </c>
      <c r="Y898">
        <v>3</v>
      </c>
      <c r="Z898">
        <v>1322</v>
      </c>
      <c r="AA898" t="s">
        <v>3256</v>
      </c>
      <c r="AB898">
        <v>1</v>
      </c>
      <c r="AC898">
        <v>5</v>
      </c>
      <c r="AD898">
        <v>2</v>
      </c>
      <c r="AE898" s="1">
        <v>44981</v>
      </c>
      <c r="AF898" t="s">
        <v>75</v>
      </c>
      <c r="AG898" t="s">
        <v>76</v>
      </c>
      <c r="AH898" t="s">
        <v>77</v>
      </c>
      <c r="AI898" t="s">
        <v>6266</v>
      </c>
      <c r="AJ898" t="s">
        <v>6267</v>
      </c>
      <c r="AK898">
        <v>1</v>
      </c>
      <c r="AL898">
        <v>891.25</v>
      </c>
    </row>
    <row r="899" spans="1:38" x14ac:dyDescent="0.35">
      <c r="A899">
        <v>896</v>
      </c>
      <c r="B899" t="s">
        <v>6268</v>
      </c>
      <c r="C899" t="s">
        <v>2678</v>
      </c>
      <c r="D899" s="1">
        <v>44901</v>
      </c>
      <c r="F899" t="s">
        <v>6232</v>
      </c>
      <c r="G899" t="s">
        <v>6269</v>
      </c>
      <c r="H899" t="s">
        <v>6270</v>
      </c>
      <c r="I899" t="s">
        <v>85</v>
      </c>
      <c r="J899" t="s">
        <v>86</v>
      </c>
      <c r="K899" t="s">
        <v>87</v>
      </c>
      <c r="L899" t="s">
        <v>47</v>
      </c>
      <c r="M899" t="s">
        <v>48</v>
      </c>
      <c r="O899" t="s">
        <v>4330</v>
      </c>
      <c r="P899" t="s">
        <v>70</v>
      </c>
      <c r="Q899" t="s">
        <v>6271</v>
      </c>
      <c r="R899" t="s">
        <v>51</v>
      </c>
      <c r="S899" t="s">
        <v>326</v>
      </c>
      <c r="T899" t="s">
        <v>53</v>
      </c>
      <c r="U899">
        <v>1844</v>
      </c>
      <c r="V899" t="s">
        <v>129</v>
      </c>
      <c r="W899" t="s">
        <v>143</v>
      </c>
      <c r="X899" t="s">
        <v>56</v>
      </c>
      <c r="Y899">
        <v>3</v>
      </c>
      <c r="Z899">
        <v>1323</v>
      </c>
      <c r="AA899" s="2">
        <v>44962</v>
      </c>
      <c r="AB899">
        <v>5</v>
      </c>
      <c r="AC899">
        <v>1</v>
      </c>
      <c r="AD899">
        <v>5</v>
      </c>
      <c r="AE899" s="1">
        <v>45015</v>
      </c>
      <c r="AF899" t="s">
        <v>75</v>
      </c>
      <c r="AG899" t="s">
        <v>59</v>
      </c>
      <c r="AH899" t="s">
        <v>130</v>
      </c>
      <c r="AI899" t="s">
        <v>6272</v>
      </c>
      <c r="AJ899" t="s">
        <v>6273</v>
      </c>
      <c r="AK899">
        <v>2</v>
      </c>
      <c r="AL899">
        <v>659.9</v>
      </c>
    </row>
    <row r="900" spans="1:38" x14ac:dyDescent="0.35">
      <c r="A900">
        <v>897</v>
      </c>
      <c r="B900" t="s">
        <v>6274</v>
      </c>
      <c r="C900" t="s">
        <v>5401</v>
      </c>
      <c r="D900" s="1">
        <v>44400</v>
      </c>
      <c r="F900" t="s">
        <v>6240</v>
      </c>
      <c r="G900" t="s">
        <v>6275</v>
      </c>
      <c r="H900" t="s">
        <v>6276</v>
      </c>
      <c r="I900" t="s">
        <v>194</v>
      </c>
      <c r="J900" t="s">
        <v>69</v>
      </c>
      <c r="K900" t="s">
        <v>68</v>
      </c>
      <c r="L900" t="s">
        <v>69</v>
      </c>
      <c r="M900" t="s">
        <v>48</v>
      </c>
      <c r="O900" t="s">
        <v>4330</v>
      </c>
      <c r="P900" t="s">
        <v>112</v>
      </c>
      <c r="Q900" t="s">
        <v>6277</v>
      </c>
      <c r="R900" t="s">
        <v>51</v>
      </c>
      <c r="S900" t="s">
        <v>3758</v>
      </c>
      <c r="T900" t="s">
        <v>53</v>
      </c>
      <c r="U900">
        <v>11194</v>
      </c>
      <c r="V900" t="s">
        <v>74</v>
      </c>
      <c r="W900" t="s">
        <v>101</v>
      </c>
      <c r="X900" t="s">
        <v>56</v>
      </c>
      <c r="Y900">
        <v>3</v>
      </c>
      <c r="Z900">
        <v>1324</v>
      </c>
      <c r="AA900" t="s">
        <v>392</v>
      </c>
      <c r="AB900">
        <v>5</v>
      </c>
      <c r="AC900">
        <v>3</v>
      </c>
      <c r="AD900">
        <v>3</v>
      </c>
      <c r="AE900" s="1">
        <v>44834</v>
      </c>
      <c r="AF900" t="s">
        <v>103</v>
      </c>
      <c r="AG900" t="s">
        <v>59</v>
      </c>
      <c r="AH900" t="s">
        <v>60</v>
      </c>
      <c r="AI900" t="s">
        <v>6278</v>
      </c>
      <c r="AJ900" t="s">
        <v>6279</v>
      </c>
      <c r="AK900">
        <v>2</v>
      </c>
      <c r="AL900">
        <v>858.72</v>
      </c>
    </row>
    <row r="901" spans="1:38" x14ac:dyDescent="0.35">
      <c r="A901">
        <v>898</v>
      </c>
      <c r="B901" t="s">
        <v>2406</v>
      </c>
      <c r="C901" t="s">
        <v>6280</v>
      </c>
      <c r="D901" s="1">
        <v>43785</v>
      </c>
      <c r="F901" t="s">
        <v>6240</v>
      </c>
      <c r="G901" t="s">
        <v>6281</v>
      </c>
      <c r="H901" t="s">
        <v>6282</v>
      </c>
      <c r="I901" t="s">
        <v>111</v>
      </c>
      <c r="J901" t="s">
        <v>45</v>
      </c>
      <c r="K901" t="s">
        <v>87</v>
      </c>
      <c r="L901" t="s">
        <v>47</v>
      </c>
      <c r="M901" t="s">
        <v>48</v>
      </c>
      <c r="O901" t="s">
        <v>4330</v>
      </c>
      <c r="P901" t="s">
        <v>153</v>
      </c>
      <c r="Q901" s="2">
        <v>29987</v>
      </c>
      <c r="R901" t="s">
        <v>51</v>
      </c>
      <c r="S901" t="s">
        <v>1125</v>
      </c>
      <c r="T901" t="s">
        <v>53</v>
      </c>
      <c r="U901">
        <v>60432</v>
      </c>
      <c r="V901" t="s">
        <v>129</v>
      </c>
      <c r="W901" t="s">
        <v>143</v>
      </c>
      <c r="X901" t="s">
        <v>56</v>
      </c>
      <c r="Y901">
        <v>3</v>
      </c>
      <c r="Z901">
        <v>1325</v>
      </c>
      <c r="AA901" t="s">
        <v>4847</v>
      </c>
      <c r="AB901">
        <v>1</v>
      </c>
      <c r="AC901">
        <v>5</v>
      </c>
      <c r="AD901">
        <v>3</v>
      </c>
      <c r="AE901" s="1">
        <v>45013</v>
      </c>
      <c r="AF901" t="s">
        <v>103</v>
      </c>
      <c r="AG901" t="s">
        <v>76</v>
      </c>
      <c r="AH901" t="s">
        <v>60</v>
      </c>
      <c r="AI901" t="s">
        <v>6283</v>
      </c>
      <c r="AJ901" t="s">
        <v>6284</v>
      </c>
      <c r="AK901">
        <v>5</v>
      </c>
      <c r="AL901">
        <v>380.24</v>
      </c>
    </row>
    <row r="902" spans="1:38" x14ac:dyDescent="0.35">
      <c r="A902">
        <v>899</v>
      </c>
      <c r="B902" t="s">
        <v>6285</v>
      </c>
      <c r="C902" t="s">
        <v>6286</v>
      </c>
      <c r="D902" s="1">
        <v>43898</v>
      </c>
      <c r="E902" s="1">
        <v>44507</v>
      </c>
      <c r="F902" t="s">
        <v>2943</v>
      </c>
      <c r="G902" t="s">
        <v>6287</v>
      </c>
      <c r="H902" t="s">
        <v>6288</v>
      </c>
      <c r="I902" t="s">
        <v>237</v>
      </c>
      <c r="J902" t="s">
        <v>86</v>
      </c>
      <c r="K902" t="s">
        <v>68</v>
      </c>
      <c r="L902" t="s">
        <v>47</v>
      </c>
      <c r="M902" t="s">
        <v>195</v>
      </c>
      <c r="N902" t="s">
        <v>6289</v>
      </c>
      <c r="O902" t="s">
        <v>4330</v>
      </c>
      <c r="P902" t="s">
        <v>140</v>
      </c>
      <c r="Q902" t="s">
        <v>6290</v>
      </c>
      <c r="R902" t="s">
        <v>51</v>
      </c>
      <c r="S902" t="s">
        <v>1088</v>
      </c>
      <c r="T902" t="s">
        <v>73</v>
      </c>
      <c r="U902">
        <v>86677</v>
      </c>
      <c r="V902" t="s">
        <v>54</v>
      </c>
      <c r="W902" t="s">
        <v>55</v>
      </c>
      <c r="X902" t="s">
        <v>56</v>
      </c>
      <c r="Y902">
        <v>3</v>
      </c>
      <c r="Z902">
        <v>1326</v>
      </c>
      <c r="AA902" s="2">
        <v>45019</v>
      </c>
      <c r="AB902">
        <v>5</v>
      </c>
      <c r="AC902">
        <v>3</v>
      </c>
      <c r="AD902">
        <v>1</v>
      </c>
      <c r="AE902" s="1">
        <v>45047</v>
      </c>
      <c r="AF902" t="s">
        <v>58</v>
      </c>
      <c r="AG902" t="s">
        <v>76</v>
      </c>
      <c r="AH902" t="s">
        <v>130</v>
      </c>
      <c r="AI902" t="s">
        <v>6291</v>
      </c>
      <c r="AJ902" t="s">
        <v>6292</v>
      </c>
      <c r="AK902">
        <v>5</v>
      </c>
      <c r="AL902">
        <v>505.4</v>
      </c>
    </row>
    <row r="903" spans="1:38" x14ac:dyDescent="0.35">
      <c r="A903">
        <v>900</v>
      </c>
      <c r="B903" t="s">
        <v>3660</v>
      </c>
      <c r="C903" t="s">
        <v>5623</v>
      </c>
      <c r="D903" s="1">
        <v>43479</v>
      </c>
      <c r="F903" t="s">
        <v>2943</v>
      </c>
      <c r="G903" t="s">
        <v>6293</v>
      </c>
      <c r="H903" t="s">
        <v>6294</v>
      </c>
      <c r="I903" t="s">
        <v>137</v>
      </c>
      <c r="J903" t="s">
        <v>69</v>
      </c>
      <c r="K903" t="s">
        <v>87</v>
      </c>
      <c r="L903" t="s">
        <v>47</v>
      </c>
      <c r="M903" t="s">
        <v>48</v>
      </c>
      <c r="O903" t="s">
        <v>4330</v>
      </c>
      <c r="P903" t="s">
        <v>153</v>
      </c>
      <c r="Q903" t="s">
        <v>6295</v>
      </c>
      <c r="R903" t="s">
        <v>51</v>
      </c>
      <c r="S903" t="s">
        <v>155</v>
      </c>
      <c r="T903" t="s">
        <v>73</v>
      </c>
      <c r="U903">
        <v>93156</v>
      </c>
      <c r="V903" t="s">
        <v>54</v>
      </c>
      <c r="W903" t="s">
        <v>101</v>
      </c>
      <c r="X903" t="s">
        <v>56</v>
      </c>
      <c r="Y903">
        <v>3</v>
      </c>
      <c r="Z903">
        <v>1327</v>
      </c>
      <c r="AA903" t="s">
        <v>1284</v>
      </c>
      <c r="AB903">
        <v>5</v>
      </c>
      <c r="AC903">
        <v>3</v>
      </c>
      <c r="AD903">
        <v>4</v>
      </c>
      <c r="AE903" s="1">
        <v>45109</v>
      </c>
      <c r="AF903" t="s">
        <v>58</v>
      </c>
      <c r="AG903" t="s">
        <v>59</v>
      </c>
      <c r="AH903" t="s">
        <v>130</v>
      </c>
      <c r="AI903" t="s">
        <v>6296</v>
      </c>
      <c r="AJ903" t="s">
        <v>6297</v>
      </c>
      <c r="AK903">
        <v>3</v>
      </c>
      <c r="AL903">
        <v>609.01</v>
      </c>
    </row>
    <row r="904" spans="1:38" x14ac:dyDescent="0.35">
      <c r="A904">
        <v>901</v>
      </c>
      <c r="B904" t="s">
        <v>2496</v>
      </c>
      <c r="C904" t="s">
        <v>6298</v>
      </c>
      <c r="D904" s="1">
        <v>43890</v>
      </c>
      <c r="E904" s="1">
        <v>44462</v>
      </c>
      <c r="F904" t="s">
        <v>2943</v>
      </c>
      <c r="G904" t="s">
        <v>6299</v>
      </c>
      <c r="H904" t="s">
        <v>6300</v>
      </c>
      <c r="I904" t="s">
        <v>163</v>
      </c>
      <c r="J904" t="s">
        <v>69</v>
      </c>
      <c r="K904" t="s">
        <v>46</v>
      </c>
      <c r="L904" t="s">
        <v>86</v>
      </c>
      <c r="M904" t="s">
        <v>248</v>
      </c>
      <c r="N904" t="s">
        <v>6301</v>
      </c>
      <c r="O904" t="s">
        <v>239</v>
      </c>
      <c r="P904" t="s">
        <v>164</v>
      </c>
      <c r="Q904" t="s">
        <v>6302</v>
      </c>
      <c r="R904" t="s">
        <v>51</v>
      </c>
      <c r="S904" t="s">
        <v>1133</v>
      </c>
      <c r="T904" t="s">
        <v>73</v>
      </c>
      <c r="U904">
        <v>66733</v>
      </c>
      <c r="V904" t="s">
        <v>176</v>
      </c>
      <c r="W904" t="s">
        <v>101</v>
      </c>
      <c r="X904" t="s">
        <v>56</v>
      </c>
      <c r="Y904">
        <v>3</v>
      </c>
      <c r="Z904">
        <v>1328</v>
      </c>
      <c r="AA904" s="2">
        <v>44753</v>
      </c>
      <c r="AB904">
        <v>1</v>
      </c>
      <c r="AC904">
        <v>4</v>
      </c>
      <c r="AD904">
        <v>3</v>
      </c>
      <c r="AE904" s="1">
        <v>45009</v>
      </c>
      <c r="AF904" t="s">
        <v>75</v>
      </c>
      <c r="AG904" t="s">
        <v>59</v>
      </c>
      <c r="AH904" t="s">
        <v>60</v>
      </c>
      <c r="AI904" t="s">
        <v>6303</v>
      </c>
      <c r="AJ904" t="s">
        <v>6304</v>
      </c>
      <c r="AK904">
        <v>3</v>
      </c>
      <c r="AL904">
        <v>656.38</v>
      </c>
    </row>
    <row r="905" spans="1:38" x14ac:dyDescent="0.35">
      <c r="A905">
        <v>902</v>
      </c>
      <c r="B905" t="s">
        <v>5216</v>
      </c>
      <c r="C905" t="s">
        <v>6305</v>
      </c>
      <c r="D905" s="1">
        <v>44890</v>
      </c>
      <c r="E905" s="1">
        <v>45028</v>
      </c>
      <c r="F905" t="s">
        <v>4000</v>
      </c>
      <c r="G905" t="s">
        <v>6306</v>
      </c>
      <c r="H905" t="s">
        <v>6307</v>
      </c>
      <c r="I905" t="s">
        <v>85</v>
      </c>
      <c r="J905" t="s">
        <v>45</v>
      </c>
      <c r="K905" t="s">
        <v>87</v>
      </c>
      <c r="L905" t="s">
        <v>69</v>
      </c>
      <c r="M905" t="s">
        <v>174</v>
      </c>
      <c r="N905" t="s">
        <v>6308</v>
      </c>
      <c r="O905" t="s">
        <v>4004</v>
      </c>
      <c r="P905" t="s">
        <v>126</v>
      </c>
      <c r="Q905" s="2">
        <v>21196</v>
      </c>
      <c r="R905" t="s">
        <v>51</v>
      </c>
      <c r="S905" t="s">
        <v>115</v>
      </c>
      <c r="T905" t="s">
        <v>73</v>
      </c>
      <c r="U905">
        <v>77070</v>
      </c>
      <c r="V905" t="s">
        <v>129</v>
      </c>
      <c r="W905" t="s">
        <v>55</v>
      </c>
      <c r="X905" t="s">
        <v>56</v>
      </c>
      <c r="Y905">
        <v>3</v>
      </c>
      <c r="Z905">
        <v>1329</v>
      </c>
      <c r="AA905" t="s">
        <v>2463</v>
      </c>
      <c r="AB905">
        <v>3</v>
      </c>
      <c r="AC905">
        <v>2</v>
      </c>
      <c r="AD905">
        <v>5</v>
      </c>
      <c r="AE905" s="1">
        <v>45088</v>
      </c>
      <c r="AF905" t="s">
        <v>103</v>
      </c>
      <c r="AG905" t="s">
        <v>76</v>
      </c>
      <c r="AH905" t="s">
        <v>130</v>
      </c>
      <c r="AI905" t="s">
        <v>6309</v>
      </c>
      <c r="AJ905" t="s">
        <v>6310</v>
      </c>
      <c r="AK905">
        <v>5</v>
      </c>
      <c r="AL905">
        <v>692.63</v>
      </c>
    </row>
    <row r="906" spans="1:38" x14ac:dyDescent="0.35">
      <c r="A906">
        <v>903</v>
      </c>
      <c r="B906" t="s">
        <v>6194</v>
      </c>
      <c r="C906" t="s">
        <v>2786</v>
      </c>
      <c r="D906" s="1">
        <v>44819</v>
      </c>
      <c r="E906" s="1">
        <v>45051</v>
      </c>
      <c r="F906" t="s">
        <v>6240</v>
      </c>
      <c r="G906" t="s">
        <v>6311</v>
      </c>
      <c r="H906" t="s">
        <v>6312</v>
      </c>
      <c r="I906" t="s">
        <v>194</v>
      </c>
      <c r="J906" t="s">
        <v>86</v>
      </c>
      <c r="K906" t="s">
        <v>68</v>
      </c>
      <c r="L906" t="s">
        <v>69</v>
      </c>
      <c r="M906" t="s">
        <v>195</v>
      </c>
      <c r="N906" t="s">
        <v>6313</v>
      </c>
      <c r="O906" t="s">
        <v>4330</v>
      </c>
      <c r="P906" t="s">
        <v>112</v>
      </c>
      <c r="Q906" s="2">
        <v>32876</v>
      </c>
      <c r="R906" t="s">
        <v>51</v>
      </c>
      <c r="S906" t="s">
        <v>2015</v>
      </c>
      <c r="T906" t="s">
        <v>53</v>
      </c>
      <c r="U906">
        <v>66991</v>
      </c>
      <c r="V906" t="s">
        <v>54</v>
      </c>
      <c r="W906" t="s">
        <v>143</v>
      </c>
      <c r="X906" t="s">
        <v>56</v>
      </c>
      <c r="Y906">
        <v>3</v>
      </c>
      <c r="Z906">
        <v>1330</v>
      </c>
      <c r="AA906" t="s">
        <v>2667</v>
      </c>
      <c r="AB906">
        <v>3</v>
      </c>
      <c r="AC906">
        <v>5</v>
      </c>
      <c r="AD906">
        <v>2</v>
      </c>
      <c r="AE906" s="1">
        <v>44885</v>
      </c>
      <c r="AF906" t="s">
        <v>103</v>
      </c>
      <c r="AG906" t="s">
        <v>59</v>
      </c>
      <c r="AH906" t="s">
        <v>77</v>
      </c>
      <c r="AI906" t="s">
        <v>6314</v>
      </c>
      <c r="AJ906" t="s">
        <v>6315</v>
      </c>
      <c r="AK906">
        <v>3</v>
      </c>
      <c r="AL906">
        <v>633.72</v>
      </c>
    </row>
    <row r="907" spans="1:38" x14ac:dyDescent="0.35">
      <c r="A907">
        <v>904</v>
      </c>
      <c r="B907" t="s">
        <v>6316</v>
      </c>
      <c r="C907" t="s">
        <v>4179</v>
      </c>
      <c r="D907" s="1">
        <v>44419</v>
      </c>
      <c r="F907" t="s">
        <v>6240</v>
      </c>
      <c r="G907" t="s">
        <v>6317</v>
      </c>
      <c r="H907" t="s">
        <v>6318</v>
      </c>
      <c r="I907" t="s">
        <v>111</v>
      </c>
      <c r="J907" t="s">
        <v>86</v>
      </c>
      <c r="K907" t="s">
        <v>46</v>
      </c>
      <c r="L907" t="s">
        <v>47</v>
      </c>
      <c r="M907" t="s">
        <v>48</v>
      </c>
      <c r="O907" t="s">
        <v>4330</v>
      </c>
      <c r="P907" t="s">
        <v>1115</v>
      </c>
      <c r="Q907" t="s">
        <v>6319</v>
      </c>
      <c r="R907" t="s">
        <v>51</v>
      </c>
      <c r="S907" t="s">
        <v>2472</v>
      </c>
      <c r="T907" t="s">
        <v>53</v>
      </c>
      <c r="U907">
        <v>69431</v>
      </c>
      <c r="V907" t="s">
        <v>129</v>
      </c>
      <c r="W907" t="s">
        <v>55</v>
      </c>
      <c r="X907" t="s">
        <v>56</v>
      </c>
      <c r="Y907">
        <v>3</v>
      </c>
      <c r="Z907">
        <v>1331</v>
      </c>
      <c r="AA907" t="s">
        <v>4806</v>
      </c>
      <c r="AB907">
        <v>3</v>
      </c>
      <c r="AC907">
        <v>2</v>
      </c>
      <c r="AD907">
        <v>5</v>
      </c>
      <c r="AE907" s="1">
        <v>44818</v>
      </c>
      <c r="AF907" t="s">
        <v>221</v>
      </c>
      <c r="AG907" t="s">
        <v>59</v>
      </c>
      <c r="AH907" t="s">
        <v>60</v>
      </c>
      <c r="AI907" t="s">
        <v>6320</v>
      </c>
      <c r="AJ907" t="s">
        <v>6321</v>
      </c>
      <c r="AK907">
        <v>2</v>
      </c>
      <c r="AL907">
        <v>517.62</v>
      </c>
    </row>
    <row r="908" spans="1:38" x14ac:dyDescent="0.35">
      <c r="A908">
        <v>905</v>
      </c>
      <c r="B908" t="s">
        <v>6322</v>
      </c>
      <c r="C908" t="s">
        <v>2805</v>
      </c>
      <c r="D908" s="1">
        <v>45141</v>
      </c>
      <c r="F908" t="s">
        <v>2943</v>
      </c>
      <c r="G908" t="s">
        <v>6323</v>
      </c>
      <c r="H908" t="s">
        <v>6324</v>
      </c>
      <c r="I908" t="s">
        <v>237</v>
      </c>
      <c r="J908" t="s">
        <v>45</v>
      </c>
      <c r="K908" t="s">
        <v>87</v>
      </c>
      <c r="L908" t="s">
        <v>69</v>
      </c>
      <c r="M908" t="s">
        <v>48</v>
      </c>
      <c r="O908" t="s">
        <v>4330</v>
      </c>
      <c r="P908" t="s">
        <v>458</v>
      </c>
      <c r="Q908" t="s">
        <v>6325</v>
      </c>
      <c r="R908" t="s">
        <v>51</v>
      </c>
      <c r="S908" t="s">
        <v>326</v>
      </c>
      <c r="T908" t="s">
        <v>73</v>
      </c>
      <c r="U908">
        <v>12089</v>
      </c>
      <c r="V908" t="s">
        <v>74</v>
      </c>
      <c r="W908" t="s">
        <v>143</v>
      </c>
      <c r="X908" t="s">
        <v>56</v>
      </c>
      <c r="Y908">
        <v>3</v>
      </c>
      <c r="Z908">
        <v>1332</v>
      </c>
      <c r="AA908" t="s">
        <v>6032</v>
      </c>
      <c r="AB908">
        <v>1</v>
      </c>
      <c r="AC908">
        <v>2</v>
      </c>
      <c r="AD908">
        <v>5</v>
      </c>
      <c r="AE908" s="1">
        <v>44786</v>
      </c>
      <c r="AF908" t="s">
        <v>58</v>
      </c>
      <c r="AG908" t="s">
        <v>76</v>
      </c>
      <c r="AH908" t="s">
        <v>77</v>
      </c>
      <c r="AI908" t="s">
        <v>6326</v>
      </c>
      <c r="AJ908" t="s">
        <v>6327</v>
      </c>
      <c r="AK908">
        <v>4</v>
      </c>
      <c r="AL908">
        <v>231.76</v>
      </c>
    </row>
    <row r="909" spans="1:38" x14ac:dyDescent="0.35">
      <c r="A909">
        <v>906</v>
      </c>
      <c r="B909" t="s">
        <v>6328</v>
      </c>
      <c r="C909" t="s">
        <v>3356</v>
      </c>
      <c r="D909" s="1">
        <v>44634</v>
      </c>
      <c r="F909" t="s">
        <v>2943</v>
      </c>
      <c r="G909" t="s">
        <v>6329</v>
      </c>
      <c r="H909" t="s">
        <v>6330</v>
      </c>
      <c r="I909" t="s">
        <v>137</v>
      </c>
      <c r="J909" t="s">
        <v>69</v>
      </c>
      <c r="K909" t="s">
        <v>68</v>
      </c>
      <c r="L909" t="s">
        <v>69</v>
      </c>
      <c r="M909" t="s">
        <v>48</v>
      </c>
      <c r="O909" t="s">
        <v>239</v>
      </c>
      <c r="P909" t="s">
        <v>126</v>
      </c>
      <c r="Q909" t="s">
        <v>6331</v>
      </c>
      <c r="R909" t="s">
        <v>51</v>
      </c>
      <c r="S909" t="s">
        <v>115</v>
      </c>
      <c r="T909" t="s">
        <v>73</v>
      </c>
      <c r="U909">
        <v>74486</v>
      </c>
      <c r="V909" t="s">
        <v>129</v>
      </c>
      <c r="W909" t="s">
        <v>143</v>
      </c>
      <c r="X909" t="s">
        <v>56</v>
      </c>
      <c r="Y909">
        <v>3</v>
      </c>
      <c r="Z909">
        <v>1333</v>
      </c>
      <c r="AA909" t="s">
        <v>1656</v>
      </c>
      <c r="AB909">
        <v>3</v>
      </c>
      <c r="AC909">
        <v>4</v>
      </c>
      <c r="AD909">
        <v>5</v>
      </c>
      <c r="AE909" s="1">
        <v>44986</v>
      </c>
      <c r="AF909" t="s">
        <v>75</v>
      </c>
      <c r="AG909" t="s">
        <v>59</v>
      </c>
      <c r="AH909" t="s">
        <v>130</v>
      </c>
      <c r="AI909" t="s">
        <v>6332</v>
      </c>
      <c r="AJ909" t="s">
        <v>6333</v>
      </c>
      <c r="AK909">
        <v>2</v>
      </c>
      <c r="AL909">
        <v>605.12</v>
      </c>
    </row>
    <row r="910" spans="1:38" x14ac:dyDescent="0.35">
      <c r="A910">
        <v>907</v>
      </c>
      <c r="B910" t="s">
        <v>1189</v>
      </c>
      <c r="C910" t="s">
        <v>4074</v>
      </c>
      <c r="D910" s="1">
        <v>44075</v>
      </c>
      <c r="E910" s="1">
        <v>44164</v>
      </c>
      <c r="F910" t="s">
        <v>2943</v>
      </c>
      <c r="G910" t="s">
        <v>6334</v>
      </c>
      <c r="H910" t="s">
        <v>6335</v>
      </c>
      <c r="I910" t="s">
        <v>163</v>
      </c>
      <c r="J910" t="s">
        <v>86</v>
      </c>
      <c r="K910" t="s">
        <v>87</v>
      </c>
      <c r="L910" t="s">
        <v>69</v>
      </c>
      <c r="M910" t="s">
        <v>195</v>
      </c>
      <c r="N910" t="s">
        <v>6336</v>
      </c>
      <c r="O910" t="s">
        <v>239</v>
      </c>
      <c r="P910" t="s">
        <v>1269</v>
      </c>
      <c r="Q910" t="s">
        <v>6337</v>
      </c>
      <c r="R910" t="s">
        <v>51</v>
      </c>
      <c r="S910" t="s">
        <v>115</v>
      </c>
      <c r="T910" t="s">
        <v>73</v>
      </c>
      <c r="U910">
        <v>15975</v>
      </c>
      <c r="V910" t="s">
        <v>100</v>
      </c>
      <c r="W910" t="s">
        <v>55</v>
      </c>
      <c r="X910" t="s">
        <v>56</v>
      </c>
      <c r="Y910">
        <v>3</v>
      </c>
      <c r="Z910">
        <v>1334</v>
      </c>
      <c r="AA910" t="s">
        <v>4902</v>
      </c>
      <c r="AB910">
        <v>1</v>
      </c>
      <c r="AC910">
        <v>3</v>
      </c>
      <c r="AD910">
        <v>1</v>
      </c>
      <c r="AE910" s="1">
        <v>45017</v>
      </c>
      <c r="AF910" t="s">
        <v>103</v>
      </c>
      <c r="AG910" t="s">
        <v>59</v>
      </c>
      <c r="AH910" t="s">
        <v>60</v>
      </c>
      <c r="AI910" t="s">
        <v>6338</v>
      </c>
      <c r="AJ910" t="s">
        <v>6339</v>
      </c>
      <c r="AK910">
        <v>1</v>
      </c>
      <c r="AL910">
        <v>297.12</v>
      </c>
    </row>
    <row r="911" spans="1:38" x14ac:dyDescent="0.35">
      <c r="A911">
        <v>908</v>
      </c>
      <c r="B911" t="s">
        <v>6340</v>
      </c>
      <c r="C911" t="s">
        <v>6341</v>
      </c>
      <c r="D911" s="1">
        <v>44500</v>
      </c>
      <c r="F911" t="s">
        <v>4000</v>
      </c>
      <c r="G911" t="s">
        <v>6342</v>
      </c>
      <c r="H911" t="s">
        <v>6343</v>
      </c>
      <c r="I911" t="s">
        <v>163</v>
      </c>
      <c r="J911" t="s">
        <v>45</v>
      </c>
      <c r="K911" t="s">
        <v>68</v>
      </c>
      <c r="L911" t="s">
        <v>86</v>
      </c>
      <c r="M911" t="s">
        <v>48</v>
      </c>
      <c r="O911" t="s">
        <v>4004</v>
      </c>
      <c r="P911" t="s">
        <v>112</v>
      </c>
      <c r="Q911" t="s">
        <v>4534</v>
      </c>
      <c r="R911" t="s">
        <v>51</v>
      </c>
      <c r="S911" t="s">
        <v>142</v>
      </c>
      <c r="T911" t="s">
        <v>53</v>
      </c>
      <c r="U911">
        <v>27425</v>
      </c>
      <c r="V911" t="s">
        <v>54</v>
      </c>
      <c r="W911" t="s">
        <v>143</v>
      </c>
      <c r="X911" t="s">
        <v>56</v>
      </c>
      <c r="Y911">
        <v>3</v>
      </c>
      <c r="Z911">
        <v>1335</v>
      </c>
      <c r="AA911" s="2">
        <v>44814</v>
      </c>
      <c r="AB911">
        <v>4</v>
      </c>
      <c r="AC911">
        <v>5</v>
      </c>
      <c r="AD911">
        <v>5</v>
      </c>
      <c r="AE911" s="1">
        <v>44977</v>
      </c>
      <c r="AF911" t="s">
        <v>58</v>
      </c>
      <c r="AG911" t="s">
        <v>59</v>
      </c>
      <c r="AH911" t="s">
        <v>77</v>
      </c>
      <c r="AI911" t="s">
        <v>6344</v>
      </c>
      <c r="AJ911" t="s">
        <v>6345</v>
      </c>
      <c r="AK911">
        <v>2</v>
      </c>
      <c r="AL911">
        <v>384.43</v>
      </c>
    </row>
    <row r="912" spans="1:38" x14ac:dyDescent="0.35">
      <c r="A912">
        <v>909</v>
      </c>
      <c r="B912" t="s">
        <v>1427</v>
      </c>
      <c r="C912" t="s">
        <v>2678</v>
      </c>
      <c r="D912" s="1">
        <v>43887</v>
      </c>
      <c r="E912" s="1">
        <v>45015</v>
      </c>
      <c r="F912" t="s">
        <v>6240</v>
      </c>
      <c r="G912" t="s">
        <v>6346</v>
      </c>
      <c r="H912" t="s">
        <v>6347</v>
      </c>
      <c r="I912" t="s">
        <v>111</v>
      </c>
      <c r="J912" t="s">
        <v>86</v>
      </c>
      <c r="K912" t="s">
        <v>68</v>
      </c>
      <c r="L912" t="s">
        <v>69</v>
      </c>
      <c r="M912" t="s">
        <v>195</v>
      </c>
      <c r="N912" t="s">
        <v>6348</v>
      </c>
      <c r="O912" t="s">
        <v>4330</v>
      </c>
      <c r="P912" t="s">
        <v>126</v>
      </c>
      <c r="Q912" t="s">
        <v>6349</v>
      </c>
      <c r="R912" t="s">
        <v>51</v>
      </c>
      <c r="S912" t="s">
        <v>142</v>
      </c>
      <c r="T912" t="s">
        <v>53</v>
      </c>
      <c r="U912">
        <v>88247</v>
      </c>
      <c r="V912" t="s">
        <v>129</v>
      </c>
      <c r="W912" t="s">
        <v>116</v>
      </c>
      <c r="X912" t="s">
        <v>56</v>
      </c>
      <c r="Y912">
        <v>3</v>
      </c>
      <c r="Z912">
        <v>1336</v>
      </c>
      <c r="AA912" s="2">
        <v>45172</v>
      </c>
      <c r="AB912">
        <v>5</v>
      </c>
      <c r="AC912">
        <v>1</v>
      </c>
      <c r="AD912">
        <v>4</v>
      </c>
      <c r="AE912" s="1">
        <v>44914</v>
      </c>
      <c r="AF912" t="s">
        <v>58</v>
      </c>
      <c r="AG912" t="s">
        <v>59</v>
      </c>
      <c r="AH912" t="s">
        <v>130</v>
      </c>
      <c r="AI912" t="s">
        <v>6350</v>
      </c>
      <c r="AJ912" t="s">
        <v>6351</v>
      </c>
      <c r="AK912">
        <v>4</v>
      </c>
      <c r="AL912">
        <v>969.95</v>
      </c>
    </row>
    <row r="913" spans="1:38" x14ac:dyDescent="0.35">
      <c r="A913">
        <v>910</v>
      </c>
      <c r="B913" t="s">
        <v>6352</v>
      </c>
      <c r="C913" t="s">
        <v>6353</v>
      </c>
      <c r="D913" s="1">
        <v>43322</v>
      </c>
      <c r="E913" s="1">
        <v>44537</v>
      </c>
      <c r="F913" t="s">
        <v>6240</v>
      </c>
      <c r="G913" t="s">
        <v>6354</v>
      </c>
      <c r="H913" t="s">
        <v>6355</v>
      </c>
      <c r="I913" t="s">
        <v>137</v>
      </c>
      <c r="J913" t="s">
        <v>86</v>
      </c>
      <c r="K913" t="s">
        <v>68</v>
      </c>
      <c r="L913" t="s">
        <v>47</v>
      </c>
      <c r="M913" t="s">
        <v>174</v>
      </c>
      <c r="N913" t="s">
        <v>6356</v>
      </c>
      <c r="O913" t="s">
        <v>4330</v>
      </c>
      <c r="P913" t="s">
        <v>112</v>
      </c>
      <c r="Q913" t="s">
        <v>6357</v>
      </c>
      <c r="R913" t="s">
        <v>51</v>
      </c>
      <c r="S913" t="s">
        <v>6358</v>
      </c>
      <c r="T913" t="s">
        <v>53</v>
      </c>
      <c r="U913">
        <v>71014</v>
      </c>
      <c r="V913" t="s">
        <v>54</v>
      </c>
      <c r="W913" t="s">
        <v>101</v>
      </c>
      <c r="X913" t="s">
        <v>56</v>
      </c>
      <c r="Y913">
        <v>3</v>
      </c>
      <c r="Z913">
        <v>1337</v>
      </c>
      <c r="AA913" s="2">
        <v>44572</v>
      </c>
      <c r="AB913">
        <v>3</v>
      </c>
      <c r="AC913">
        <v>3</v>
      </c>
      <c r="AD913">
        <v>4</v>
      </c>
      <c r="AE913" s="1">
        <v>44943</v>
      </c>
      <c r="AF913" t="s">
        <v>103</v>
      </c>
      <c r="AG913" t="s">
        <v>76</v>
      </c>
      <c r="AH913" t="s">
        <v>60</v>
      </c>
      <c r="AI913" t="s">
        <v>6359</v>
      </c>
      <c r="AJ913" t="s">
        <v>6360</v>
      </c>
      <c r="AK913">
        <v>5</v>
      </c>
      <c r="AL913">
        <v>719.7</v>
      </c>
    </row>
    <row r="914" spans="1:38" x14ac:dyDescent="0.35">
      <c r="A914">
        <v>911</v>
      </c>
      <c r="B914" t="s">
        <v>6361</v>
      </c>
      <c r="C914" t="s">
        <v>6362</v>
      </c>
      <c r="D914" s="1">
        <v>44104</v>
      </c>
      <c r="F914" t="s">
        <v>2943</v>
      </c>
      <c r="G914" t="s">
        <v>6363</v>
      </c>
      <c r="H914" t="s">
        <v>6364</v>
      </c>
      <c r="I914" t="s">
        <v>125</v>
      </c>
      <c r="J914" t="s">
        <v>45</v>
      </c>
      <c r="K914" t="s">
        <v>46</v>
      </c>
      <c r="L914" t="s">
        <v>69</v>
      </c>
      <c r="M914" t="s">
        <v>48</v>
      </c>
      <c r="O914" t="s">
        <v>4330</v>
      </c>
      <c r="P914" t="s">
        <v>425</v>
      </c>
      <c r="Q914" t="s">
        <v>6365</v>
      </c>
      <c r="R914" t="s">
        <v>51</v>
      </c>
      <c r="S914" t="s">
        <v>427</v>
      </c>
      <c r="T914" t="s">
        <v>73</v>
      </c>
      <c r="U914">
        <v>90987</v>
      </c>
      <c r="V914" t="s">
        <v>100</v>
      </c>
      <c r="W914" t="s">
        <v>55</v>
      </c>
      <c r="X914" t="s">
        <v>56</v>
      </c>
      <c r="Y914">
        <v>3</v>
      </c>
      <c r="Z914">
        <v>1338</v>
      </c>
      <c r="AA914" t="s">
        <v>3430</v>
      </c>
      <c r="AB914">
        <v>1</v>
      </c>
      <c r="AC914">
        <v>1</v>
      </c>
      <c r="AD914">
        <v>1</v>
      </c>
      <c r="AE914" s="1">
        <v>44864</v>
      </c>
      <c r="AF914" t="s">
        <v>58</v>
      </c>
      <c r="AG914" t="s">
        <v>76</v>
      </c>
      <c r="AH914" t="s">
        <v>77</v>
      </c>
      <c r="AI914" t="s">
        <v>6366</v>
      </c>
      <c r="AJ914" t="s">
        <v>6367</v>
      </c>
      <c r="AK914">
        <v>1</v>
      </c>
      <c r="AL914">
        <v>355.83</v>
      </c>
    </row>
    <row r="915" spans="1:38" x14ac:dyDescent="0.35">
      <c r="A915">
        <v>912</v>
      </c>
      <c r="B915" t="s">
        <v>6368</v>
      </c>
      <c r="C915" t="s">
        <v>1143</v>
      </c>
      <c r="D915" s="1">
        <v>44287</v>
      </c>
      <c r="E915" s="1">
        <v>44787</v>
      </c>
      <c r="F915" t="s">
        <v>2943</v>
      </c>
      <c r="G915" t="s">
        <v>6369</v>
      </c>
      <c r="H915" t="s">
        <v>6370</v>
      </c>
      <c r="I915" t="s">
        <v>43</v>
      </c>
      <c r="J915" t="s">
        <v>45</v>
      </c>
      <c r="K915" t="s">
        <v>87</v>
      </c>
      <c r="L915" t="s">
        <v>47</v>
      </c>
      <c r="M915" t="s">
        <v>195</v>
      </c>
      <c r="N915" t="s">
        <v>6371</v>
      </c>
      <c r="O915" t="s">
        <v>239</v>
      </c>
      <c r="P915" t="s">
        <v>458</v>
      </c>
      <c r="Q915" t="s">
        <v>6372</v>
      </c>
      <c r="R915" t="s">
        <v>51</v>
      </c>
      <c r="S915" t="s">
        <v>326</v>
      </c>
      <c r="T915" t="s">
        <v>73</v>
      </c>
      <c r="U915">
        <v>47635</v>
      </c>
      <c r="V915" t="s">
        <v>74</v>
      </c>
      <c r="W915" t="s">
        <v>55</v>
      </c>
      <c r="X915" t="s">
        <v>56</v>
      </c>
      <c r="Y915">
        <v>3</v>
      </c>
      <c r="Z915">
        <v>1339</v>
      </c>
      <c r="AA915" s="2">
        <v>44604</v>
      </c>
      <c r="AB915">
        <v>1</v>
      </c>
      <c r="AC915">
        <v>3</v>
      </c>
      <c r="AD915">
        <v>2</v>
      </c>
      <c r="AE915" s="1">
        <v>44889</v>
      </c>
      <c r="AF915" t="s">
        <v>75</v>
      </c>
      <c r="AG915" t="s">
        <v>59</v>
      </c>
      <c r="AH915" t="s">
        <v>77</v>
      </c>
      <c r="AI915" t="s">
        <v>6373</v>
      </c>
      <c r="AJ915" t="s">
        <v>6374</v>
      </c>
      <c r="AK915">
        <v>3</v>
      </c>
      <c r="AL915">
        <v>754.47</v>
      </c>
    </row>
    <row r="916" spans="1:38" x14ac:dyDescent="0.35">
      <c r="A916">
        <v>913</v>
      </c>
      <c r="B916" t="s">
        <v>431</v>
      </c>
      <c r="C916" t="s">
        <v>6375</v>
      </c>
      <c r="D916" s="1">
        <v>44276</v>
      </c>
      <c r="E916" s="1">
        <v>44521</v>
      </c>
      <c r="F916" t="s">
        <v>2943</v>
      </c>
      <c r="G916" t="s">
        <v>6376</v>
      </c>
      <c r="H916" t="s">
        <v>6377</v>
      </c>
      <c r="I916" t="s">
        <v>67</v>
      </c>
      <c r="J916" t="s">
        <v>86</v>
      </c>
      <c r="K916" t="s">
        <v>87</v>
      </c>
      <c r="L916" t="s">
        <v>69</v>
      </c>
      <c r="M916" t="s">
        <v>195</v>
      </c>
      <c r="N916" t="s">
        <v>6378</v>
      </c>
      <c r="O916" t="s">
        <v>239</v>
      </c>
      <c r="P916" t="s">
        <v>140</v>
      </c>
      <c r="Q916" t="s">
        <v>6379</v>
      </c>
      <c r="R916" t="s">
        <v>51</v>
      </c>
      <c r="S916" t="s">
        <v>155</v>
      </c>
      <c r="T916" t="s">
        <v>73</v>
      </c>
      <c r="U916">
        <v>37302</v>
      </c>
      <c r="V916" t="s">
        <v>54</v>
      </c>
      <c r="W916" t="s">
        <v>143</v>
      </c>
      <c r="X916" t="s">
        <v>56</v>
      </c>
      <c r="Y916">
        <v>3</v>
      </c>
      <c r="Z916">
        <v>1340</v>
      </c>
      <c r="AA916" t="s">
        <v>1344</v>
      </c>
      <c r="AB916">
        <v>5</v>
      </c>
      <c r="AC916">
        <v>4</v>
      </c>
      <c r="AD916">
        <v>4</v>
      </c>
      <c r="AE916" s="1">
        <v>44963</v>
      </c>
      <c r="AF916" t="s">
        <v>58</v>
      </c>
      <c r="AG916" t="s">
        <v>76</v>
      </c>
      <c r="AH916" t="s">
        <v>77</v>
      </c>
      <c r="AI916" t="s">
        <v>6380</v>
      </c>
      <c r="AJ916" t="s">
        <v>6381</v>
      </c>
      <c r="AK916">
        <v>2</v>
      </c>
      <c r="AL916">
        <v>890.39</v>
      </c>
    </row>
    <row r="917" spans="1:38" x14ac:dyDescent="0.35">
      <c r="A917">
        <v>914</v>
      </c>
      <c r="B917" t="s">
        <v>2885</v>
      </c>
      <c r="C917" t="s">
        <v>6382</v>
      </c>
      <c r="D917" s="1">
        <v>44503</v>
      </c>
      <c r="F917" t="s">
        <v>3994</v>
      </c>
      <c r="G917" t="s">
        <v>6383</v>
      </c>
      <c r="H917" t="s">
        <v>6384</v>
      </c>
      <c r="I917" t="s">
        <v>43</v>
      </c>
      <c r="J917" t="s">
        <v>69</v>
      </c>
      <c r="K917" t="s">
        <v>46</v>
      </c>
      <c r="L917" t="s">
        <v>86</v>
      </c>
      <c r="M917" t="s">
        <v>48</v>
      </c>
      <c r="O917" t="s">
        <v>4004</v>
      </c>
      <c r="P917" t="s">
        <v>153</v>
      </c>
      <c r="Q917" t="s">
        <v>6385</v>
      </c>
      <c r="R917" t="s">
        <v>51</v>
      </c>
      <c r="S917" t="s">
        <v>155</v>
      </c>
      <c r="T917" t="s">
        <v>53</v>
      </c>
      <c r="U917">
        <v>76343</v>
      </c>
      <c r="V917" t="s">
        <v>74</v>
      </c>
      <c r="W917" t="s">
        <v>101</v>
      </c>
      <c r="X917" t="s">
        <v>56</v>
      </c>
      <c r="Y917">
        <v>3</v>
      </c>
      <c r="Z917">
        <v>1341</v>
      </c>
      <c r="AA917" t="s">
        <v>1732</v>
      </c>
      <c r="AB917">
        <v>1</v>
      </c>
      <c r="AC917">
        <v>3</v>
      </c>
      <c r="AD917">
        <v>4</v>
      </c>
      <c r="AE917" s="1">
        <v>44971</v>
      </c>
      <c r="AF917" t="s">
        <v>103</v>
      </c>
      <c r="AG917" t="s">
        <v>59</v>
      </c>
      <c r="AH917" t="s">
        <v>130</v>
      </c>
      <c r="AI917" t="s">
        <v>6386</v>
      </c>
      <c r="AJ917" t="s">
        <v>6387</v>
      </c>
      <c r="AK917">
        <v>3</v>
      </c>
      <c r="AL917">
        <v>268.77999999999997</v>
      </c>
    </row>
    <row r="918" spans="1:38" x14ac:dyDescent="0.35">
      <c r="A918">
        <v>915</v>
      </c>
      <c r="B918" t="s">
        <v>3729</v>
      </c>
      <c r="C918" t="s">
        <v>6388</v>
      </c>
      <c r="D918" s="1">
        <v>43638</v>
      </c>
      <c r="E918" s="1">
        <v>43703</v>
      </c>
      <c r="F918" t="s">
        <v>6240</v>
      </c>
      <c r="G918" t="s">
        <v>6389</v>
      </c>
      <c r="H918" t="s">
        <v>6390</v>
      </c>
      <c r="I918" t="s">
        <v>67</v>
      </c>
      <c r="J918" t="s">
        <v>86</v>
      </c>
      <c r="K918" t="s">
        <v>87</v>
      </c>
      <c r="L918" t="s">
        <v>69</v>
      </c>
      <c r="M918" t="s">
        <v>195</v>
      </c>
      <c r="N918" t="s">
        <v>6391</v>
      </c>
      <c r="O918" t="s">
        <v>4330</v>
      </c>
      <c r="P918" t="s">
        <v>70</v>
      </c>
      <c r="Q918" t="s">
        <v>6392</v>
      </c>
      <c r="R918" t="s">
        <v>51</v>
      </c>
      <c r="S918" t="s">
        <v>230</v>
      </c>
      <c r="T918" t="s">
        <v>53</v>
      </c>
      <c r="U918">
        <v>2559</v>
      </c>
      <c r="V918" t="s">
        <v>176</v>
      </c>
      <c r="W918" t="s">
        <v>101</v>
      </c>
      <c r="X918" t="s">
        <v>56</v>
      </c>
      <c r="Y918">
        <v>3</v>
      </c>
      <c r="Z918">
        <v>1342</v>
      </c>
      <c r="AA918" t="s">
        <v>6393</v>
      </c>
      <c r="AB918">
        <v>3</v>
      </c>
      <c r="AC918">
        <v>2</v>
      </c>
      <c r="AD918">
        <v>2</v>
      </c>
      <c r="AE918" s="1">
        <v>44954</v>
      </c>
      <c r="AF918" t="s">
        <v>103</v>
      </c>
      <c r="AG918" t="s">
        <v>59</v>
      </c>
      <c r="AH918" t="s">
        <v>60</v>
      </c>
      <c r="AI918" t="s">
        <v>4514</v>
      </c>
      <c r="AJ918" t="s">
        <v>6394</v>
      </c>
      <c r="AK918">
        <v>4</v>
      </c>
      <c r="AL918">
        <v>930.72</v>
      </c>
    </row>
    <row r="919" spans="1:38" x14ac:dyDescent="0.35">
      <c r="A919">
        <v>916</v>
      </c>
      <c r="B919" t="s">
        <v>1681</v>
      </c>
      <c r="C919" t="s">
        <v>4420</v>
      </c>
      <c r="D919" s="1">
        <v>43781</v>
      </c>
      <c r="E919" s="1">
        <v>45065</v>
      </c>
      <c r="F919" t="s">
        <v>6240</v>
      </c>
      <c r="G919" t="s">
        <v>6395</v>
      </c>
      <c r="H919" t="s">
        <v>6396</v>
      </c>
      <c r="I919" t="s">
        <v>194</v>
      </c>
      <c r="J919" t="s">
        <v>45</v>
      </c>
      <c r="K919" t="s">
        <v>87</v>
      </c>
      <c r="L919" t="s">
        <v>47</v>
      </c>
      <c r="M919" t="s">
        <v>248</v>
      </c>
      <c r="N919" t="s">
        <v>6397</v>
      </c>
      <c r="O919" t="s">
        <v>4330</v>
      </c>
      <c r="P919" t="s">
        <v>425</v>
      </c>
      <c r="Q919" t="s">
        <v>6398</v>
      </c>
      <c r="R919" t="s">
        <v>51</v>
      </c>
      <c r="S919" t="s">
        <v>354</v>
      </c>
      <c r="T919" t="s">
        <v>53</v>
      </c>
      <c r="U919">
        <v>68008</v>
      </c>
      <c r="V919" t="s">
        <v>54</v>
      </c>
      <c r="W919" t="s">
        <v>116</v>
      </c>
      <c r="X919" t="s">
        <v>56</v>
      </c>
      <c r="Y919">
        <v>3</v>
      </c>
      <c r="Z919">
        <v>1343</v>
      </c>
      <c r="AA919" s="2">
        <v>44751</v>
      </c>
      <c r="AB919">
        <v>1</v>
      </c>
      <c r="AC919">
        <v>2</v>
      </c>
      <c r="AD919">
        <v>3</v>
      </c>
      <c r="AE919" s="1">
        <v>44806</v>
      </c>
      <c r="AF919" t="s">
        <v>75</v>
      </c>
      <c r="AG919" t="s">
        <v>76</v>
      </c>
      <c r="AH919" t="s">
        <v>104</v>
      </c>
      <c r="AI919" t="s">
        <v>6399</v>
      </c>
      <c r="AJ919" t="s">
        <v>6400</v>
      </c>
      <c r="AK919">
        <v>5</v>
      </c>
      <c r="AL919">
        <v>924.85</v>
      </c>
    </row>
    <row r="920" spans="1:38" x14ac:dyDescent="0.35">
      <c r="A920">
        <v>917</v>
      </c>
      <c r="B920" t="s">
        <v>6401</v>
      </c>
      <c r="C920" t="s">
        <v>5169</v>
      </c>
      <c r="D920" s="1">
        <v>44824</v>
      </c>
      <c r="F920" t="s">
        <v>6240</v>
      </c>
      <c r="G920" t="s">
        <v>6402</v>
      </c>
      <c r="H920" t="s">
        <v>6403</v>
      </c>
      <c r="I920" t="s">
        <v>111</v>
      </c>
      <c r="J920" t="s">
        <v>69</v>
      </c>
      <c r="K920" t="s">
        <v>68</v>
      </c>
      <c r="L920" t="s">
        <v>69</v>
      </c>
      <c r="M920" t="s">
        <v>48</v>
      </c>
      <c r="O920" t="s">
        <v>4330</v>
      </c>
      <c r="P920" t="s">
        <v>112</v>
      </c>
      <c r="Q920" t="s">
        <v>6404</v>
      </c>
      <c r="R920" t="s">
        <v>51</v>
      </c>
      <c r="S920" t="s">
        <v>326</v>
      </c>
      <c r="T920" t="s">
        <v>73</v>
      </c>
      <c r="U920">
        <v>93554</v>
      </c>
      <c r="V920" t="s">
        <v>54</v>
      </c>
      <c r="W920" t="s">
        <v>101</v>
      </c>
      <c r="X920" t="s">
        <v>56</v>
      </c>
      <c r="Y920">
        <v>3</v>
      </c>
      <c r="Z920">
        <v>1344</v>
      </c>
      <c r="AA920" t="s">
        <v>5608</v>
      </c>
      <c r="AB920">
        <v>1</v>
      </c>
      <c r="AC920">
        <v>4</v>
      </c>
      <c r="AD920">
        <v>5</v>
      </c>
      <c r="AE920" s="1">
        <v>44866</v>
      </c>
      <c r="AF920" t="s">
        <v>118</v>
      </c>
      <c r="AG920" t="s">
        <v>59</v>
      </c>
      <c r="AH920" t="s">
        <v>77</v>
      </c>
      <c r="AI920" t="s">
        <v>6405</v>
      </c>
      <c r="AJ920" t="s">
        <v>6406</v>
      </c>
      <c r="AK920">
        <v>5</v>
      </c>
      <c r="AL920">
        <v>284.38</v>
      </c>
    </row>
    <row r="921" spans="1:38" x14ac:dyDescent="0.35">
      <c r="A921">
        <v>918</v>
      </c>
      <c r="B921" t="s">
        <v>6407</v>
      </c>
      <c r="C921" t="s">
        <v>6408</v>
      </c>
      <c r="D921" s="1">
        <v>44953</v>
      </c>
      <c r="F921" t="s">
        <v>2943</v>
      </c>
      <c r="G921" t="s">
        <v>6409</v>
      </c>
      <c r="H921" t="s">
        <v>6410</v>
      </c>
      <c r="I921" t="s">
        <v>237</v>
      </c>
      <c r="J921" t="s">
        <v>86</v>
      </c>
      <c r="K921" t="s">
        <v>68</v>
      </c>
      <c r="L921" t="s">
        <v>86</v>
      </c>
      <c r="M921" t="s">
        <v>48</v>
      </c>
      <c r="O921" t="s">
        <v>4330</v>
      </c>
      <c r="P921" t="s">
        <v>334</v>
      </c>
      <c r="Q921" t="s">
        <v>6411</v>
      </c>
      <c r="R921" t="s">
        <v>51</v>
      </c>
      <c r="S921" t="s">
        <v>155</v>
      </c>
      <c r="T921" t="s">
        <v>73</v>
      </c>
      <c r="U921">
        <v>85275</v>
      </c>
      <c r="V921" t="s">
        <v>100</v>
      </c>
      <c r="W921" t="s">
        <v>101</v>
      </c>
      <c r="X921" t="s">
        <v>56</v>
      </c>
      <c r="Y921">
        <v>3</v>
      </c>
      <c r="Z921">
        <v>1345</v>
      </c>
      <c r="AA921" t="s">
        <v>1640</v>
      </c>
      <c r="AB921">
        <v>2</v>
      </c>
      <c r="AC921">
        <v>4</v>
      </c>
      <c r="AD921">
        <v>4</v>
      </c>
      <c r="AE921" s="1">
        <v>44895</v>
      </c>
      <c r="AF921" t="s">
        <v>221</v>
      </c>
      <c r="AG921" t="s">
        <v>76</v>
      </c>
      <c r="AH921" t="s">
        <v>130</v>
      </c>
      <c r="AI921" t="s">
        <v>6412</v>
      </c>
      <c r="AJ921" t="s">
        <v>6413</v>
      </c>
      <c r="AK921">
        <v>1</v>
      </c>
      <c r="AL921">
        <v>395.1</v>
      </c>
    </row>
    <row r="922" spans="1:38" x14ac:dyDescent="0.35">
      <c r="A922">
        <v>919</v>
      </c>
      <c r="B922" t="s">
        <v>1885</v>
      </c>
      <c r="C922" t="s">
        <v>2854</v>
      </c>
      <c r="D922" s="1">
        <v>44248</v>
      </c>
      <c r="E922" s="1">
        <v>44795</v>
      </c>
      <c r="F922" t="s">
        <v>2943</v>
      </c>
      <c r="G922" t="s">
        <v>6414</v>
      </c>
      <c r="H922" t="s">
        <v>6415</v>
      </c>
      <c r="I922" t="s">
        <v>137</v>
      </c>
      <c r="J922" t="s">
        <v>45</v>
      </c>
      <c r="K922" t="s">
        <v>46</v>
      </c>
      <c r="L922" t="s">
        <v>47</v>
      </c>
      <c r="M922" t="s">
        <v>195</v>
      </c>
      <c r="N922" t="s">
        <v>6416</v>
      </c>
      <c r="O922" t="s">
        <v>239</v>
      </c>
      <c r="P922" t="s">
        <v>126</v>
      </c>
      <c r="Q922" t="s">
        <v>6417</v>
      </c>
      <c r="R922" t="s">
        <v>51</v>
      </c>
      <c r="S922" t="s">
        <v>115</v>
      </c>
      <c r="T922" t="s">
        <v>73</v>
      </c>
      <c r="U922">
        <v>37276</v>
      </c>
      <c r="V922" t="s">
        <v>54</v>
      </c>
      <c r="W922" t="s">
        <v>143</v>
      </c>
      <c r="X922" t="s">
        <v>56</v>
      </c>
      <c r="Y922">
        <v>3</v>
      </c>
      <c r="Z922">
        <v>1346</v>
      </c>
      <c r="AA922" t="s">
        <v>6418</v>
      </c>
      <c r="AB922">
        <v>4</v>
      </c>
      <c r="AC922">
        <v>2</v>
      </c>
      <c r="AD922">
        <v>3</v>
      </c>
      <c r="AE922" s="1">
        <v>45109</v>
      </c>
      <c r="AF922" t="s">
        <v>118</v>
      </c>
      <c r="AG922" t="s">
        <v>76</v>
      </c>
      <c r="AH922" t="s">
        <v>60</v>
      </c>
      <c r="AI922" t="s">
        <v>6419</v>
      </c>
      <c r="AJ922" t="s">
        <v>6420</v>
      </c>
      <c r="AK922">
        <v>2</v>
      </c>
      <c r="AL922">
        <v>501.64</v>
      </c>
    </row>
    <row r="923" spans="1:38" x14ac:dyDescent="0.35">
      <c r="A923">
        <v>920</v>
      </c>
      <c r="B923" t="s">
        <v>6421</v>
      </c>
      <c r="C923" t="s">
        <v>331</v>
      </c>
      <c r="D923" s="1">
        <v>44624</v>
      </c>
      <c r="E923" s="1">
        <v>44944</v>
      </c>
      <c r="F923" t="s">
        <v>2943</v>
      </c>
      <c r="G923" t="s">
        <v>6422</v>
      </c>
      <c r="H923" t="s">
        <v>6423</v>
      </c>
      <c r="I923" t="s">
        <v>163</v>
      </c>
      <c r="J923" t="s">
        <v>69</v>
      </c>
      <c r="K923" t="s">
        <v>87</v>
      </c>
      <c r="L923" t="s">
        <v>86</v>
      </c>
      <c r="M923" t="s">
        <v>195</v>
      </c>
      <c r="N923" t="s">
        <v>6424</v>
      </c>
      <c r="O923" t="s">
        <v>239</v>
      </c>
      <c r="P923" t="s">
        <v>112</v>
      </c>
      <c r="Q923" t="s">
        <v>6425</v>
      </c>
      <c r="R923" t="s">
        <v>51</v>
      </c>
      <c r="S923" t="s">
        <v>251</v>
      </c>
      <c r="T923" t="s">
        <v>73</v>
      </c>
      <c r="U923">
        <v>54734</v>
      </c>
      <c r="V923" t="s">
        <v>74</v>
      </c>
      <c r="W923" t="s">
        <v>116</v>
      </c>
      <c r="X923" t="s">
        <v>56</v>
      </c>
      <c r="Y923">
        <v>3</v>
      </c>
      <c r="Z923">
        <v>1347</v>
      </c>
      <c r="AA923" t="s">
        <v>2263</v>
      </c>
      <c r="AB923">
        <v>4</v>
      </c>
      <c r="AC923">
        <v>3</v>
      </c>
      <c r="AD923">
        <v>1</v>
      </c>
      <c r="AE923" s="1">
        <v>44856</v>
      </c>
      <c r="AF923" t="s">
        <v>221</v>
      </c>
      <c r="AG923" t="s">
        <v>59</v>
      </c>
      <c r="AH923" t="s">
        <v>60</v>
      </c>
      <c r="AI923" t="s">
        <v>6426</v>
      </c>
      <c r="AJ923" t="s">
        <v>6427</v>
      </c>
      <c r="AK923">
        <v>5</v>
      </c>
      <c r="AL923">
        <v>792.72</v>
      </c>
    </row>
    <row r="924" spans="1:38" x14ac:dyDescent="0.35">
      <c r="A924">
        <v>921</v>
      </c>
      <c r="B924" t="s">
        <v>6428</v>
      </c>
      <c r="C924" t="s">
        <v>6429</v>
      </c>
      <c r="D924" s="1">
        <v>43576</v>
      </c>
      <c r="E924" s="1">
        <v>44167</v>
      </c>
      <c r="F924" t="s">
        <v>3994</v>
      </c>
      <c r="G924" t="s">
        <v>6430</v>
      </c>
      <c r="H924" t="s">
        <v>6431</v>
      </c>
      <c r="I924" t="s">
        <v>137</v>
      </c>
      <c r="J924" t="s">
        <v>45</v>
      </c>
      <c r="K924" t="s">
        <v>46</v>
      </c>
      <c r="L924" t="s">
        <v>69</v>
      </c>
      <c r="M924" t="s">
        <v>138</v>
      </c>
      <c r="N924" t="s">
        <v>6432</v>
      </c>
      <c r="O924" t="s">
        <v>4004</v>
      </c>
      <c r="P924" t="s">
        <v>126</v>
      </c>
      <c r="Q924" t="s">
        <v>6433</v>
      </c>
      <c r="R924" t="s">
        <v>51</v>
      </c>
      <c r="S924" t="s">
        <v>155</v>
      </c>
      <c r="T924" t="s">
        <v>53</v>
      </c>
      <c r="U924">
        <v>34961</v>
      </c>
      <c r="V924" t="s">
        <v>100</v>
      </c>
      <c r="W924" t="s">
        <v>116</v>
      </c>
      <c r="X924" t="s">
        <v>56</v>
      </c>
      <c r="Y924">
        <v>3</v>
      </c>
      <c r="Z924">
        <v>1348</v>
      </c>
      <c r="AA924" s="2">
        <v>44572</v>
      </c>
      <c r="AB924">
        <v>2</v>
      </c>
      <c r="AC924">
        <v>2</v>
      </c>
      <c r="AD924">
        <v>4</v>
      </c>
      <c r="AE924" s="1">
        <v>45139</v>
      </c>
      <c r="AF924" t="s">
        <v>118</v>
      </c>
      <c r="AG924" t="s">
        <v>59</v>
      </c>
      <c r="AH924" t="s">
        <v>104</v>
      </c>
      <c r="AI924" t="s">
        <v>6434</v>
      </c>
      <c r="AJ924" t="s">
        <v>6435</v>
      </c>
      <c r="AK924">
        <v>4</v>
      </c>
      <c r="AL924">
        <v>594.15</v>
      </c>
    </row>
    <row r="925" spans="1:38" x14ac:dyDescent="0.35">
      <c r="A925">
        <v>922</v>
      </c>
      <c r="B925" t="s">
        <v>6436</v>
      </c>
      <c r="C925" t="s">
        <v>6437</v>
      </c>
      <c r="D925" s="1">
        <v>44410</v>
      </c>
      <c r="E925" s="1">
        <v>44891</v>
      </c>
      <c r="F925" t="s">
        <v>6240</v>
      </c>
      <c r="G925" t="s">
        <v>6438</v>
      </c>
      <c r="H925" t="s">
        <v>6439</v>
      </c>
      <c r="I925" t="s">
        <v>67</v>
      </c>
      <c r="J925" t="s">
        <v>86</v>
      </c>
      <c r="K925" t="s">
        <v>87</v>
      </c>
      <c r="L925" t="s">
        <v>69</v>
      </c>
      <c r="M925" t="s">
        <v>195</v>
      </c>
      <c r="N925" t="s">
        <v>6440</v>
      </c>
      <c r="O925" t="s">
        <v>4330</v>
      </c>
      <c r="P925" t="s">
        <v>4157</v>
      </c>
      <c r="Q925" t="s">
        <v>6441</v>
      </c>
      <c r="R925" t="s">
        <v>51</v>
      </c>
      <c r="S925" t="s">
        <v>354</v>
      </c>
      <c r="T925" t="s">
        <v>53</v>
      </c>
      <c r="U925">
        <v>33234</v>
      </c>
      <c r="V925" t="s">
        <v>54</v>
      </c>
      <c r="W925" t="s">
        <v>143</v>
      </c>
      <c r="X925" t="s">
        <v>56</v>
      </c>
      <c r="Y925">
        <v>3</v>
      </c>
      <c r="Z925">
        <v>1349</v>
      </c>
      <c r="AA925" t="s">
        <v>156</v>
      </c>
      <c r="AB925">
        <v>1</v>
      </c>
      <c r="AC925">
        <v>2</v>
      </c>
      <c r="AD925">
        <v>3</v>
      </c>
      <c r="AE925" s="1">
        <v>44891</v>
      </c>
      <c r="AF925" t="s">
        <v>118</v>
      </c>
      <c r="AG925" t="s">
        <v>59</v>
      </c>
      <c r="AH925" t="s">
        <v>77</v>
      </c>
      <c r="AI925" t="s">
        <v>6442</v>
      </c>
      <c r="AJ925" t="s">
        <v>6443</v>
      </c>
      <c r="AK925">
        <v>3</v>
      </c>
      <c r="AL925">
        <v>870.01</v>
      </c>
    </row>
    <row r="926" spans="1:38" x14ac:dyDescent="0.35">
      <c r="A926">
        <v>923</v>
      </c>
      <c r="B926" t="s">
        <v>1248</v>
      </c>
      <c r="C926" t="s">
        <v>6444</v>
      </c>
      <c r="D926" s="1">
        <v>44624</v>
      </c>
      <c r="F926" t="s">
        <v>6240</v>
      </c>
      <c r="G926" t="s">
        <v>6445</v>
      </c>
      <c r="H926" t="s">
        <v>6446</v>
      </c>
      <c r="I926" t="s">
        <v>194</v>
      </c>
      <c r="J926" t="s">
        <v>69</v>
      </c>
      <c r="K926" t="s">
        <v>87</v>
      </c>
      <c r="L926" t="s">
        <v>47</v>
      </c>
      <c r="M926" t="s">
        <v>48</v>
      </c>
      <c r="O926" t="s">
        <v>4330</v>
      </c>
      <c r="P926" t="s">
        <v>126</v>
      </c>
      <c r="Q926" s="2">
        <v>24879</v>
      </c>
      <c r="R926" t="s">
        <v>51</v>
      </c>
      <c r="S926" t="s">
        <v>115</v>
      </c>
      <c r="T926" t="s">
        <v>53</v>
      </c>
      <c r="U926">
        <v>45030</v>
      </c>
      <c r="V926" t="s">
        <v>129</v>
      </c>
      <c r="W926" t="s">
        <v>143</v>
      </c>
      <c r="X926" t="s">
        <v>56</v>
      </c>
      <c r="Y926">
        <v>3</v>
      </c>
      <c r="Z926">
        <v>1350</v>
      </c>
      <c r="AA926" s="2">
        <v>45049</v>
      </c>
      <c r="AB926">
        <v>3</v>
      </c>
      <c r="AC926">
        <v>4</v>
      </c>
      <c r="AD926">
        <v>5</v>
      </c>
      <c r="AE926" s="1">
        <v>44955</v>
      </c>
      <c r="AF926" t="s">
        <v>58</v>
      </c>
      <c r="AG926" t="s">
        <v>59</v>
      </c>
      <c r="AH926" t="s">
        <v>77</v>
      </c>
      <c r="AI926" t="s">
        <v>6447</v>
      </c>
      <c r="AJ926" t="s">
        <v>6448</v>
      </c>
      <c r="AK926">
        <v>2</v>
      </c>
      <c r="AL926">
        <v>610.05999999999995</v>
      </c>
    </row>
    <row r="927" spans="1:38" x14ac:dyDescent="0.35">
      <c r="A927">
        <v>924</v>
      </c>
      <c r="B927" t="s">
        <v>4516</v>
      </c>
      <c r="C927" t="s">
        <v>6449</v>
      </c>
      <c r="D927" s="1">
        <v>44283</v>
      </c>
      <c r="F927" t="s">
        <v>6240</v>
      </c>
      <c r="G927" t="s">
        <v>6450</v>
      </c>
      <c r="H927" t="s">
        <v>6451</v>
      </c>
      <c r="I927" t="s">
        <v>111</v>
      </c>
      <c r="J927" t="s">
        <v>45</v>
      </c>
      <c r="K927" t="s">
        <v>46</v>
      </c>
      <c r="L927" t="s">
        <v>69</v>
      </c>
      <c r="M927" t="s">
        <v>48</v>
      </c>
      <c r="O927" t="s">
        <v>4330</v>
      </c>
      <c r="P927" t="s">
        <v>126</v>
      </c>
      <c r="Q927" s="2">
        <v>35918</v>
      </c>
      <c r="R927" t="s">
        <v>51</v>
      </c>
      <c r="S927" t="s">
        <v>417</v>
      </c>
      <c r="T927" t="s">
        <v>73</v>
      </c>
      <c r="U927">
        <v>38846</v>
      </c>
      <c r="V927" t="s">
        <v>54</v>
      </c>
      <c r="W927" t="s">
        <v>143</v>
      </c>
      <c r="X927" t="s">
        <v>56</v>
      </c>
      <c r="Y927">
        <v>3</v>
      </c>
      <c r="Z927">
        <v>1351</v>
      </c>
      <c r="AA927" t="s">
        <v>311</v>
      </c>
      <c r="AB927">
        <v>4</v>
      </c>
      <c r="AC927">
        <v>1</v>
      </c>
      <c r="AD927">
        <v>5</v>
      </c>
      <c r="AE927" s="1">
        <v>44915</v>
      </c>
      <c r="AF927" t="s">
        <v>103</v>
      </c>
      <c r="AG927" t="s">
        <v>59</v>
      </c>
      <c r="AH927" t="s">
        <v>130</v>
      </c>
      <c r="AI927" t="s">
        <v>6452</v>
      </c>
      <c r="AJ927" t="s">
        <v>6453</v>
      </c>
      <c r="AK927">
        <v>2</v>
      </c>
      <c r="AL927">
        <v>278.16000000000003</v>
      </c>
    </row>
    <row r="928" spans="1:38" x14ac:dyDescent="0.35">
      <c r="A928">
        <v>925</v>
      </c>
      <c r="B928" t="s">
        <v>6454</v>
      </c>
      <c r="C928" t="s">
        <v>1956</v>
      </c>
      <c r="D928" s="1">
        <v>43320</v>
      </c>
      <c r="E928" s="1">
        <v>45078</v>
      </c>
      <c r="F928" t="s">
        <v>2943</v>
      </c>
      <c r="G928" t="s">
        <v>6455</v>
      </c>
      <c r="H928" t="s">
        <v>6456</v>
      </c>
      <c r="I928" t="s">
        <v>237</v>
      </c>
      <c r="J928" t="s">
        <v>45</v>
      </c>
      <c r="K928" t="s">
        <v>87</v>
      </c>
      <c r="L928" t="s">
        <v>86</v>
      </c>
      <c r="M928" t="s">
        <v>248</v>
      </c>
      <c r="N928" t="s">
        <v>6457</v>
      </c>
      <c r="O928" t="s">
        <v>4330</v>
      </c>
      <c r="P928" t="s">
        <v>126</v>
      </c>
      <c r="Q928" t="s">
        <v>6458</v>
      </c>
      <c r="R928" t="s">
        <v>51</v>
      </c>
      <c r="S928" t="s">
        <v>142</v>
      </c>
      <c r="T928" t="s">
        <v>73</v>
      </c>
      <c r="U928">
        <v>43568</v>
      </c>
      <c r="V928" t="s">
        <v>100</v>
      </c>
      <c r="W928" t="s">
        <v>143</v>
      </c>
      <c r="X928" t="s">
        <v>56</v>
      </c>
      <c r="Y928">
        <v>3</v>
      </c>
      <c r="Z928">
        <v>1352</v>
      </c>
      <c r="AA928" s="2">
        <v>44991</v>
      </c>
      <c r="AB928">
        <v>4</v>
      </c>
      <c r="AC928">
        <v>2</v>
      </c>
      <c r="AD928">
        <v>1</v>
      </c>
      <c r="AE928" s="1">
        <v>44866</v>
      </c>
      <c r="AF928" t="s">
        <v>221</v>
      </c>
      <c r="AG928" t="s">
        <v>76</v>
      </c>
      <c r="AH928" t="s">
        <v>104</v>
      </c>
      <c r="AI928" t="s">
        <v>703</v>
      </c>
      <c r="AJ928" t="s">
        <v>6459</v>
      </c>
      <c r="AK928">
        <v>4</v>
      </c>
      <c r="AL928">
        <v>218.93</v>
      </c>
    </row>
    <row r="929" spans="1:38" x14ac:dyDescent="0.35">
      <c r="A929">
        <v>926</v>
      </c>
      <c r="B929" t="s">
        <v>6460</v>
      </c>
      <c r="C929" t="s">
        <v>1542</v>
      </c>
      <c r="D929" s="1">
        <v>44089</v>
      </c>
      <c r="E929" s="1">
        <v>44567</v>
      </c>
      <c r="F929" t="s">
        <v>2943</v>
      </c>
      <c r="G929" t="s">
        <v>6461</v>
      </c>
      <c r="H929" t="s">
        <v>6462</v>
      </c>
      <c r="I929" t="s">
        <v>137</v>
      </c>
      <c r="J929" t="s">
        <v>69</v>
      </c>
      <c r="K929" t="s">
        <v>68</v>
      </c>
      <c r="L929" t="s">
        <v>47</v>
      </c>
      <c r="M929" t="s">
        <v>138</v>
      </c>
      <c r="N929" t="s">
        <v>6463</v>
      </c>
      <c r="O929" t="s">
        <v>239</v>
      </c>
      <c r="P929" t="s">
        <v>126</v>
      </c>
      <c r="Q929" s="2">
        <v>16895</v>
      </c>
      <c r="R929" t="s">
        <v>51</v>
      </c>
      <c r="S929" t="s">
        <v>6</v>
      </c>
      <c r="T929" t="s">
        <v>73</v>
      </c>
      <c r="U929">
        <v>48891</v>
      </c>
      <c r="V929" t="s">
        <v>54</v>
      </c>
      <c r="W929" t="s">
        <v>101</v>
      </c>
      <c r="X929" t="s">
        <v>56</v>
      </c>
      <c r="Y929">
        <v>3</v>
      </c>
      <c r="Z929">
        <v>1353</v>
      </c>
      <c r="AA929" s="2">
        <v>44875</v>
      </c>
      <c r="AB929">
        <v>5</v>
      </c>
      <c r="AC929">
        <v>1</v>
      </c>
      <c r="AD929">
        <v>5</v>
      </c>
      <c r="AE929" s="1">
        <v>44911</v>
      </c>
      <c r="AF929" t="s">
        <v>221</v>
      </c>
      <c r="AG929" t="s">
        <v>59</v>
      </c>
      <c r="AH929" t="s">
        <v>77</v>
      </c>
      <c r="AI929" t="s">
        <v>6464</v>
      </c>
      <c r="AJ929" t="s">
        <v>6465</v>
      </c>
      <c r="AK929">
        <v>5</v>
      </c>
      <c r="AL929">
        <v>179.21</v>
      </c>
    </row>
    <row r="930" spans="1:38" x14ac:dyDescent="0.35">
      <c r="A930">
        <v>927</v>
      </c>
      <c r="B930" t="s">
        <v>6466</v>
      </c>
      <c r="C930" t="s">
        <v>149</v>
      </c>
      <c r="D930" s="1">
        <v>44132</v>
      </c>
      <c r="E930" s="1">
        <v>44619</v>
      </c>
      <c r="F930" t="s">
        <v>3994</v>
      </c>
      <c r="G930" t="s">
        <v>5770</v>
      </c>
      <c r="H930" t="s">
        <v>6467</v>
      </c>
      <c r="I930" t="s">
        <v>137</v>
      </c>
      <c r="J930" t="s">
        <v>86</v>
      </c>
      <c r="K930" t="s">
        <v>46</v>
      </c>
      <c r="L930" t="s">
        <v>86</v>
      </c>
      <c r="M930" t="s">
        <v>138</v>
      </c>
      <c r="N930" t="s">
        <v>6468</v>
      </c>
      <c r="O930" t="s">
        <v>4004</v>
      </c>
      <c r="P930" t="s">
        <v>126</v>
      </c>
      <c r="Q930" s="2">
        <v>21736</v>
      </c>
      <c r="R930" t="s">
        <v>51</v>
      </c>
      <c r="S930" t="s">
        <v>926</v>
      </c>
      <c r="T930" t="s">
        <v>53</v>
      </c>
      <c r="U930">
        <v>79778</v>
      </c>
      <c r="V930" t="s">
        <v>129</v>
      </c>
      <c r="W930" t="s">
        <v>55</v>
      </c>
      <c r="X930" t="s">
        <v>56</v>
      </c>
      <c r="Y930">
        <v>3</v>
      </c>
      <c r="Z930">
        <v>1354</v>
      </c>
      <c r="AA930" t="s">
        <v>2182</v>
      </c>
      <c r="AB930">
        <v>4</v>
      </c>
      <c r="AC930">
        <v>4</v>
      </c>
      <c r="AD930">
        <v>2</v>
      </c>
      <c r="AE930" s="1">
        <v>45141</v>
      </c>
      <c r="AF930" t="s">
        <v>221</v>
      </c>
      <c r="AG930" t="s">
        <v>76</v>
      </c>
      <c r="AH930" t="s">
        <v>60</v>
      </c>
      <c r="AI930" t="s">
        <v>6469</v>
      </c>
      <c r="AJ930" t="s">
        <v>6470</v>
      </c>
      <c r="AK930">
        <v>2</v>
      </c>
      <c r="AL930">
        <v>983.37</v>
      </c>
    </row>
    <row r="931" spans="1:38" x14ac:dyDescent="0.35">
      <c r="A931">
        <v>928</v>
      </c>
      <c r="B931" t="s">
        <v>4419</v>
      </c>
      <c r="C931" t="s">
        <v>3059</v>
      </c>
      <c r="D931" s="1">
        <v>44363</v>
      </c>
      <c r="E931" s="1">
        <v>44523</v>
      </c>
      <c r="F931" t="s">
        <v>6232</v>
      </c>
      <c r="G931" t="s">
        <v>6471</v>
      </c>
      <c r="H931" t="s">
        <v>6472</v>
      </c>
      <c r="I931" t="s">
        <v>184</v>
      </c>
      <c r="J931" t="s">
        <v>86</v>
      </c>
      <c r="K931" t="s">
        <v>87</v>
      </c>
      <c r="L931" t="s">
        <v>47</v>
      </c>
      <c r="M931" t="s">
        <v>174</v>
      </c>
      <c r="N931" t="s">
        <v>6473</v>
      </c>
      <c r="O931" t="s">
        <v>4330</v>
      </c>
      <c r="P931" t="s">
        <v>112</v>
      </c>
      <c r="Q931" t="s">
        <v>6474</v>
      </c>
      <c r="R931" t="s">
        <v>51</v>
      </c>
      <c r="S931" t="s">
        <v>251</v>
      </c>
      <c r="T931" t="s">
        <v>53</v>
      </c>
      <c r="U931">
        <v>79459</v>
      </c>
      <c r="V931" t="s">
        <v>74</v>
      </c>
      <c r="W931" t="s">
        <v>101</v>
      </c>
      <c r="X931" t="s">
        <v>56</v>
      </c>
      <c r="Y931">
        <v>3</v>
      </c>
      <c r="Z931">
        <v>1355</v>
      </c>
      <c r="AA931" t="s">
        <v>727</v>
      </c>
      <c r="AB931">
        <v>2</v>
      </c>
      <c r="AC931">
        <v>2</v>
      </c>
      <c r="AD931">
        <v>3</v>
      </c>
      <c r="AE931" s="1">
        <v>44998</v>
      </c>
      <c r="AF931" t="s">
        <v>103</v>
      </c>
      <c r="AG931" t="s">
        <v>59</v>
      </c>
      <c r="AH931" t="s">
        <v>104</v>
      </c>
      <c r="AI931" t="s">
        <v>6475</v>
      </c>
      <c r="AJ931" t="s">
        <v>6476</v>
      </c>
      <c r="AK931">
        <v>5</v>
      </c>
      <c r="AL931">
        <v>534.28</v>
      </c>
    </row>
    <row r="932" spans="1:38" x14ac:dyDescent="0.35">
      <c r="A932">
        <v>929</v>
      </c>
      <c r="B932" t="s">
        <v>3221</v>
      </c>
      <c r="C932" t="s">
        <v>6477</v>
      </c>
      <c r="D932" s="1">
        <v>45005</v>
      </c>
      <c r="E932" s="1">
        <v>45098</v>
      </c>
      <c r="F932" t="s">
        <v>6240</v>
      </c>
      <c r="G932" t="s">
        <v>6478</v>
      </c>
      <c r="H932" t="s">
        <v>6479</v>
      </c>
      <c r="I932" t="s">
        <v>67</v>
      </c>
      <c r="J932" t="s">
        <v>69</v>
      </c>
      <c r="K932" t="s">
        <v>68</v>
      </c>
      <c r="L932" t="s">
        <v>47</v>
      </c>
      <c r="M932" t="s">
        <v>248</v>
      </c>
      <c r="N932" t="s">
        <v>6480</v>
      </c>
      <c r="O932" t="s">
        <v>4330</v>
      </c>
      <c r="P932" t="s">
        <v>153</v>
      </c>
      <c r="Q932" s="2">
        <v>32483</v>
      </c>
      <c r="R932" t="s">
        <v>51</v>
      </c>
      <c r="S932" t="s">
        <v>155</v>
      </c>
      <c r="T932" t="s">
        <v>53</v>
      </c>
      <c r="U932">
        <v>93230</v>
      </c>
      <c r="V932" t="s">
        <v>74</v>
      </c>
      <c r="W932" t="s">
        <v>116</v>
      </c>
      <c r="X932" t="s">
        <v>56</v>
      </c>
      <c r="Y932">
        <v>3</v>
      </c>
      <c r="Z932">
        <v>1356</v>
      </c>
      <c r="AA932" t="s">
        <v>1292</v>
      </c>
      <c r="AB932">
        <v>1</v>
      </c>
      <c r="AC932">
        <v>1</v>
      </c>
      <c r="AD932">
        <v>1</v>
      </c>
      <c r="AE932" s="1">
        <v>45022</v>
      </c>
      <c r="AF932" t="s">
        <v>118</v>
      </c>
      <c r="AG932" t="s">
        <v>59</v>
      </c>
      <c r="AH932" t="s">
        <v>77</v>
      </c>
      <c r="AI932" t="s">
        <v>6481</v>
      </c>
      <c r="AJ932" t="s">
        <v>6482</v>
      </c>
      <c r="AK932">
        <v>3</v>
      </c>
      <c r="AL932">
        <v>301.39</v>
      </c>
    </row>
    <row r="933" spans="1:38" x14ac:dyDescent="0.35">
      <c r="A933">
        <v>930</v>
      </c>
      <c r="B933" t="s">
        <v>6483</v>
      </c>
      <c r="C933" t="s">
        <v>3964</v>
      </c>
      <c r="D933" s="1">
        <v>43350</v>
      </c>
      <c r="E933" s="1">
        <v>44393</v>
      </c>
      <c r="F933" t="s">
        <v>6240</v>
      </c>
      <c r="G933" t="s">
        <v>6484</v>
      </c>
      <c r="H933" t="s">
        <v>6485</v>
      </c>
      <c r="I933" t="s">
        <v>194</v>
      </c>
      <c r="J933" t="s">
        <v>86</v>
      </c>
      <c r="K933" t="s">
        <v>46</v>
      </c>
      <c r="L933" t="s">
        <v>47</v>
      </c>
      <c r="M933" t="s">
        <v>195</v>
      </c>
      <c r="N933" t="s">
        <v>6486</v>
      </c>
      <c r="O933" t="s">
        <v>4330</v>
      </c>
      <c r="P933" t="s">
        <v>153</v>
      </c>
      <c r="Q933" s="2">
        <v>26396</v>
      </c>
      <c r="R933" t="s">
        <v>51</v>
      </c>
      <c r="S933" t="s">
        <v>3506</v>
      </c>
      <c r="T933" t="s">
        <v>73</v>
      </c>
      <c r="U933">
        <v>74550</v>
      </c>
      <c r="V933" t="s">
        <v>129</v>
      </c>
      <c r="W933" t="s">
        <v>143</v>
      </c>
      <c r="X933" t="s">
        <v>56</v>
      </c>
      <c r="Y933">
        <v>3</v>
      </c>
      <c r="Z933">
        <v>1357</v>
      </c>
      <c r="AA933" t="s">
        <v>5470</v>
      </c>
      <c r="AB933">
        <v>1</v>
      </c>
      <c r="AC933">
        <v>4</v>
      </c>
      <c r="AD933">
        <v>3</v>
      </c>
      <c r="AE933" s="1">
        <v>45072</v>
      </c>
      <c r="AF933" t="s">
        <v>103</v>
      </c>
      <c r="AG933" t="s">
        <v>76</v>
      </c>
      <c r="AH933" t="s">
        <v>77</v>
      </c>
      <c r="AI933" t="s">
        <v>6487</v>
      </c>
      <c r="AJ933" t="s">
        <v>6488</v>
      </c>
      <c r="AK933">
        <v>3</v>
      </c>
      <c r="AL933">
        <v>231.65</v>
      </c>
    </row>
    <row r="934" spans="1:38" x14ac:dyDescent="0.35">
      <c r="A934">
        <v>931</v>
      </c>
      <c r="B934" t="s">
        <v>6489</v>
      </c>
      <c r="C934" t="s">
        <v>2476</v>
      </c>
      <c r="D934" s="1">
        <v>43412</v>
      </c>
      <c r="E934" s="1">
        <v>44862</v>
      </c>
      <c r="F934" t="s">
        <v>6240</v>
      </c>
      <c r="G934" t="s">
        <v>6490</v>
      </c>
      <c r="H934" t="s">
        <v>6491</v>
      </c>
      <c r="I934" t="s">
        <v>111</v>
      </c>
      <c r="J934" t="s">
        <v>69</v>
      </c>
      <c r="K934" t="s">
        <v>87</v>
      </c>
      <c r="L934" t="s">
        <v>86</v>
      </c>
      <c r="M934" t="s">
        <v>195</v>
      </c>
      <c r="N934" t="s">
        <v>6492</v>
      </c>
      <c r="O934" t="s">
        <v>4330</v>
      </c>
      <c r="P934" t="s">
        <v>126</v>
      </c>
      <c r="Q934" t="s">
        <v>6493</v>
      </c>
      <c r="R934" t="s">
        <v>51</v>
      </c>
      <c r="S934" t="s">
        <v>115</v>
      </c>
      <c r="T934" t="s">
        <v>73</v>
      </c>
      <c r="U934">
        <v>1706</v>
      </c>
      <c r="V934" t="s">
        <v>129</v>
      </c>
      <c r="W934" t="s">
        <v>116</v>
      </c>
      <c r="X934" t="s">
        <v>56</v>
      </c>
      <c r="Y934">
        <v>3</v>
      </c>
      <c r="Z934">
        <v>1358</v>
      </c>
      <c r="AA934" t="s">
        <v>4505</v>
      </c>
      <c r="AB934">
        <v>1</v>
      </c>
      <c r="AC934">
        <v>2</v>
      </c>
      <c r="AD934">
        <v>5</v>
      </c>
      <c r="AE934" s="1">
        <v>44783</v>
      </c>
      <c r="AF934" t="s">
        <v>221</v>
      </c>
      <c r="AG934" t="s">
        <v>59</v>
      </c>
      <c r="AH934" t="s">
        <v>104</v>
      </c>
      <c r="AI934" t="s">
        <v>6494</v>
      </c>
      <c r="AJ934" t="s">
        <v>6495</v>
      </c>
      <c r="AK934">
        <v>2</v>
      </c>
      <c r="AL934">
        <v>994.81</v>
      </c>
    </row>
    <row r="935" spans="1:38" x14ac:dyDescent="0.35">
      <c r="A935">
        <v>932</v>
      </c>
      <c r="B935" t="s">
        <v>6496</v>
      </c>
      <c r="C935" t="s">
        <v>6497</v>
      </c>
      <c r="D935" s="1">
        <v>43491</v>
      </c>
      <c r="F935" t="s">
        <v>2943</v>
      </c>
      <c r="G935" t="s">
        <v>6498</v>
      </c>
      <c r="H935" t="s">
        <v>6499</v>
      </c>
      <c r="I935" t="s">
        <v>125</v>
      </c>
      <c r="J935" t="s">
        <v>86</v>
      </c>
      <c r="K935" t="s">
        <v>68</v>
      </c>
      <c r="L935" t="s">
        <v>69</v>
      </c>
      <c r="M935" t="s">
        <v>48</v>
      </c>
      <c r="O935" t="s">
        <v>4330</v>
      </c>
      <c r="P935" t="s">
        <v>503</v>
      </c>
      <c r="Q935" t="s">
        <v>6500</v>
      </c>
      <c r="R935" t="s">
        <v>51</v>
      </c>
      <c r="S935" t="s">
        <v>326</v>
      </c>
      <c r="T935" t="s">
        <v>73</v>
      </c>
      <c r="U935">
        <v>50894</v>
      </c>
      <c r="V935" t="s">
        <v>176</v>
      </c>
      <c r="W935" t="s">
        <v>116</v>
      </c>
      <c r="X935" t="s">
        <v>56</v>
      </c>
      <c r="Y935">
        <v>3</v>
      </c>
      <c r="Z935">
        <v>1359</v>
      </c>
      <c r="AA935" s="2">
        <v>45170</v>
      </c>
      <c r="AB935">
        <v>4</v>
      </c>
      <c r="AC935">
        <v>5</v>
      </c>
      <c r="AD935">
        <v>1</v>
      </c>
      <c r="AE935" s="1">
        <v>44971</v>
      </c>
      <c r="AF935" t="s">
        <v>75</v>
      </c>
      <c r="AG935" t="s">
        <v>76</v>
      </c>
      <c r="AH935" t="s">
        <v>77</v>
      </c>
      <c r="AI935" t="s">
        <v>6501</v>
      </c>
      <c r="AJ935" t="s">
        <v>6502</v>
      </c>
      <c r="AK935">
        <v>4</v>
      </c>
      <c r="AL935">
        <v>729.91</v>
      </c>
    </row>
    <row r="936" spans="1:38" x14ac:dyDescent="0.35">
      <c r="A936">
        <v>933</v>
      </c>
      <c r="B936" t="s">
        <v>6503</v>
      </c>
      <c r="C936" t="s">
        <v>5724</v>
      </c>
      <c r="D936" s="1">
        <v>44438</v>
      </c>
      <c r="F936" t="s">
        <v>2943</v>
      </c>
      <c r="G936" t="s">
        <v>6504</v>
      </c>
      <c r="H936" t="s">
        <v>6505</v>
      </c>
      <c r="I936" t="s">
        <v>43</v>
      </c>
      <c r="J936" t="s">
        <v>45</v>
      </c>
      <c r="K936" t="s">
        <v>87</v>
      </c>
      <c r="L936" t="s">
        <v>86</v>
      </c>
      <c r="M936" t="s">
        <v>48</v>
      </c>
      <c r="O936" t="s">
        <v>239</v>
      </c>
      <c r="P936" t="s">
        <v>126</v>
      </c>
      <c r="Q936" t="s">
        <v>6506</v>
      </c>
      <c r="R936" t="s">
        <v>51</v>
      </c>
      <c r="S936" t="s">
        <v>142</v>
      </c>
      <c r="T936" t="s">
        <v>73</v>
      </c>
      <c r="U936">
        <v>27367</v>
      </c>
      <c r="V936" t="s">
        <v>176</v>
      </c>
      <c r="W936" t="s">
        <v>143</v>
      </c>
      <c r="X936" t="s">
        <v>1185</v>
      </c>
      <c r="Y936">
        <v>3</v>
      </c>
      <c r="Z936">
        <v>1360</v>
      </c>
      <c r="AA936" t="s">
        <v>758</v>
      </c>
      <c r="AB936">
        <v>5</v>
      </c>
      <c r="AC936">
        <v>2</v>
      </c>
      <c r="AD936">
        <v>1</v>
      </c>
      <c r="AE936" s="1">
        <v>44824</v>
      </c>
      <c r="AF936" t="s">
        <v>58</v>
      </c>
      <c r="AG936" t="s">
        <v>59</v>
      </c>
      <c r="AH936" t="s">
        <v>130</v>
      </c>
      <c r="AI936" t="s">
        <v>6507</v>
      </c>
      <c r="AJ936" t="s">
        <v>6508</v>
      </c>
      <c r="AK936">
        <v>2</v>
      </c>
      <c r="AL936">
        <v>538.02</v>
      </c>
    </row>
    <row r="937" spans="1:38" x14ac:dyDescent="0.35">
      <c r="A937">
        <v>934</v>
      </c>
      <c r="B937" t="s">
        <v>6509</v>
      </c>
      <c r="C937" t="s">
        <v>1902</v>
      </c>
      <c r="D937" s="1">
        <v>44993</v>
      </c>
      <c r="E937" s="1">
        <v>45015</v>
      </c>
      <c r="F937" t="s">
        <v>3980</v>
      </c>
      <c r="G937" t="s">
        <v>6510</v>
      </c>
      <c r="H937" t="s">
        <v>6511</v>
      </c>
      <c r="I937" t="s">
        <v>125</v>
      </c>
      <c r="J937" t="s">
        <v>86</v>
      </c>
      <c r="K937" t="s">
        <v>68</v>
      </c>
      <c r="L937" t="s">
        <v>86</v>
      </c>
      <c r="M937" t="s">
        <v>248</v>
      </c>
      <c r="N937" t="s">
        <v>6512</v>
      </c>
      <c r="O937" t="s">
        <v>4330</v>
      </c>
      <c r="P937" t="s">
        <v>70</v>
      </c>
      <c r="Q937" t="s">
        <v>6513</v>
      </c>
      <c r="R937" t="s">
        <v>51</v>
      </c>
      <c r="S937" t="s">
        <v>6</v>
      </c>
      <c r="T937" t="s">
        <v>53</v>
      </c>
      <c r="U937">
        <v>18484</v>
      </c>
      <c r="V937" t="s">
        <v>129</v>
      </c>
      <c r="W937" t="s">
        <v>116</v>
      </c>
      <c r="X937" t="s">
        <v>144</v>
      </c>
      <c r="Y937">
        <v>3</v>
      </c>
      <c r="Z937">
        <v>1361</v>
      </c>
      <c r="AA937" t="s">
        <v>362</v>
      </c>
      <c r="AB937">
        <v>1</v>
      </c>
      <c r="AC937">
        <v>3</v>
      </c>
      <c r="AD937">
        <v>2</v>
      </c>
      <c r="AE937" s="1">
        <v>44843</v>
      </c>
      <c r="AF937" t="s">
        <v>103</v>
      </c>
      <c r="AG937" t="s">
        <v>59</v>
      </c>
      <c r="AH937" t="s">
        <v>60</v>
      </c>
      <c r="AI937" t="s">
        <v>6514</v>
      </c>
      <c r="AJ937" t="s">
        <v>6515</v>
      </c>
      <c r="AK937">
        <v>4</v>
      </c>
      <c r="AL937">
        <v>903.88</v>
      </c>
    </row>
    <row r="938" spans="1:38" x14ac:dyDescent="0.35">
      <c r="A938">
        <v>935</v>
      </c>
      <c r="B938" t="s">
        <v>1643</v>
      </c>
      <c r="C938" t="s">
        <v>832</v>
      </c>
      <c r="D938" s="1">
        <v>43779</v>
      </c>
      <c r="E938" s="1">
        <v>44168</v>
      </c>
      <c r="F938" t="s">
        <v>6232</v>
      </c>
      <c r="G938" t="s">
        <v>6516</v>
      </c>
      <c r="H938" t="s">
        <v>6517</v>
      </c>
      <c r="I938" t="s">
        <v>184</v>
      </c>
      <c r="J938" t="s">
        <v>86</v>
      </c>
      <c r="K938" t="s">
        <v>46</v>
      </c>
      <c r="L938" t="s">
        <v>69</v>
      </c>
      <c r="M938" t="s">
        <v>195</v>
      </c>
      <c r="N938" t="s">
        <v>6518</v>
      </c>
      <c r="O938" t="s">
        <v>4330</v>
      </c>
      <c r="P938" t="s">
        <v>112</v>
      </c>
      <c r="Q938" s="2">
        <v>30630</v>
      </c>
      <c r="R938" t="s">
        <v>51</v>
      </c>
      <c r="S938" t="s">
        <v>142</v>
      </c>
      <c r="T938" t="s">
        <v>53</v>
      </c>
      <c r="U938">
        <v>36283</v>
      </c>
      <c r="V938" t="s">
        <v>176</v>
      </c>
      <c r="W938" t="s">
        <v>55</v>
      </c>
      <c r="X938" t="s">
        <v>144</v>
      </c>
      <c r="Y938">
        <v>3</v>
      </c>
      <c r="Z938">
        <v>1362</v>
      </c>
      <c r="AA938" s="2">
        <v>45231</v>
      </c>
      <c r="AB938">
        <v>5</v>
      </c>
      <c r="AC938">
        <v>2</v>
      </c>
      <c r="AD938">
        <v>5</v>
      </c>
      <c r="AE938" s="1">
        <v>44802</v>
      </c>
      <c r="AF938" t="s">
        <v>75</v>
      </c>
      <c r="AG938" t="s">
        <v>59</v>
      </c>
      <c r="AH938" t="s">
        <v>130</v>
      </c>
      <c r="AI938" t="s">
        <v>6519</v>
      </c>
      <c r="AJ938" t="s">
        <v>6520</v>
      </c>
      <c r="AK938">
        <v>4</v>
      </c>
      <c r="AL938">
        <v>196.94</v>
      </c>
    </row>
    <row r="939" spans="1:38" x14ac:dyDescent="0.35">
      <c r="A939">
        <v>936</v>
      </c>
      <c r="B939" t="s">
        <v>6521</v>
      </c>
      <c r="C939" t="s">
        <v>3602</v>
      </c>
      <c r="D939" s="1">
        <v>45135</v>
      </c>
      <c r="F939" t="s">
        <v>6240</v>
      </c>
      <c r="G939" t="s">
        <v>6522</v>
      </c>
      <c r="H939" t="s">
        <v>6523</v>
      </c>
      <c r="I939" t="s">
        <v>67</v>
      </c>
      <c r="J939" t="s">
        <v>86</v>
      </c>
      <c r="K939" t="s">
        <v>68</v>
      </c>
      <c r="L939" t="s">
        <v>86</v>
      </c>
      <c r="M939" t="s">
        <v>48</v>
      </c>
      <c r="O939" t="s">
        <v>4330</v>
      </c>
      <c r="P939" t="s">
        <v>112</v>
      </c>
      <c r="Q939" t="s">
        <v>6524</v>
      </c>
      <c r="R939" t="s">
        <v>51</v>
      </c>
      <c r="S939" t="s">
        <v>115</v>
      </c>
      <c r="T939" t="s">
        <v>53</v>
      </c>
      <c r="U939">
        <v>82125</v>
      </c>
      <c r="V939" t="s">
        <v>176</v>
      </c>
      <c r="W939" t="s">
        <v>143</v>
      </c>
      <c r="X939" t="s">
        <v>1185</v>
      </c>
      <c r="Y939">
        <v>3</v>
      </c>
      <c r="Z939">
        <v>1363</v>
      </c>
      <c r="AA939" t="s">
        <v>685</v>
      </c>
      <c r="AB939">
        <v>5</v>
      </c>
      <c r="AC939">
        <v>2</v>
      </c>
      <c r="AD939">
        <v>2</v>
      </c>
      <c r="AE939" s="1">
        <v>44910</v>
      </c>
      <c r="AF939" t="s">
        <v>103</v>
      </c>
      <c r="AG939" t="s">
        <v>59</v>
      </c>
      <c r="AH939" t="s">
        <v>104</v>
      </c>
      <c r="AI939" t="s">
        <v>6525</v>
      </c>
      <c r="AJ939" t="s">
        <v>6526</v>
      </c>
      <c r="AK939">
        <v>2</v>
      </c>
      <c r="AL939">
        <v>285.83</v>
      </c>
    </row>
    <row r="940" spans="1:38" x14ac:dyDescent="0.35">
      <c r="A940">
        <v>937</v>
      </c>
      <c r="B940" t="s">
        <v>6527</v>
      </c>
      <c r="C940" t="s">
        <v>4384</v>
      </c>
      <c r="D940" s="1">
        <v>43558</v>
      </c>
      <c r="E940" s="1">
        <v>43682</v>
      </c>
      <c r="F940" t="s">
        <v>6240</v>
      </c>
      <c r="G940" t="s">
        <v>6528</v>
      </c>
      <c r="H940" t="s">
        <v>6529</v>
      </c>
      <c r="I940" t="s">
        <v>194</v>
      </c>
      <c r="J940" t="s">
        <v>45</v>
      </c>
      <c r="K940" t="s">
        <v>46</v>
      </c>
      <c r="L940" t="s">
        <v>47</v>
      </c>
      <c r="M940" t="s">
        <v>248</v>
      </c>
      <c r="N940" t="s">
        <v>6530</v>
      </c>
      <c r="O940" t="s">
        <v>4330</v>
      </c>
      <c r="P940" t="s">
        <v>50</v>
      </c>
      <c r="Q940" t="s">
        <v>6531</v>
      </c>
      <c r="R940" t="s">
        <v>51</v>
      </c>
      <c r="S940" t="s">
        <v>2062</v>
      </c>
      <c r="T940" t="s">
        <v>73</v>
      </c>
      <c r="U940">
        <v>32101</v>
      </c>
      <c r="V940" t="s">
        <v>54</v>
      </c>
      <c r="W940" t="s">
        <v>143</v>
      </c>
      <c r="X940" t="s">
        <v>144</v>
      </c>
      <c r="Y940">
        <v>3</v>
      </c>
      <c r="Z940">
        <v>1364</v>
      </c>
      <c r="AA940" s="2">
        <v>44990</v>
      </c>
      <c r="AB940">
        <v>2</v>
      </c>
      <c r="AC940">
        <v>2</v>
      </c>
      <c r="AD940">
        <v>4</v>
      </c>
      <c r="AE940" s="1">
        <v>44923</v>
      </c>
      <c r="AF940" t="s">
        <v>103</v>
      </c>
      <c r="AG940" t="s">
        <v>76</v>
      </c>
      <c r="AH940" t="s">
        <v>77</v>
      </c>
      <c r="AI940" t="s">
        <v>6532</v>
      </c>
      <c r="AJ940" t="s">
        <v>6533</v>
      </c>
      <c r="AK940">
        <v>4</v>
      </c>
      <c r="AL940">
        <v>818.6</v>
      </c>
    </row>
    <row r="941" spans="1:38" x14ac:dyDescent="0.35">
      <c r="A941">
        <v>938</v>
      </c>
      <c r="B941" t="s">
        <v>6534</v>
      </c>
      <c r="C941" t="s">
        <v>405</v>
      </c>
      <c r="D941" s="1">
        <v>43670</v>
      </c>
      <c r="F941" t="s">
        <v>6240</v>
      </c>
      <c r="G941" t="s">
        <v>6535</v>
      </c>
      <c r="H941" t="s">
        <v>6536</v>
      </c>
      <c r="I941" t="s">
        <v>111</v>
      </c>
      <c r="J941" t="s">
        <v>45</v>
      </c>
      <c r="K941" t="s">
        <v>46</v>
      </c>
      <c r="L941" t="s">
        <v>69</v>
      </c>
      <c r="M941" t="s">
        <v>48</v>
      </c>
      <c r="O941" t="s">
        <v>4330</v>
      </c>
      <c r="P941" t="s">
        <v>126</v>
      </c>
      <c r="Q941" t="s">
        <v>6537</v>
      </c>
      <c r="R941" t="s">
        <v>51</v>
      </c>
      <c r="S941" t="s">
        <v>230</v>
      </c>
      <c r="T941" t="s">
        <v>73</v>
      </c>
      <c r="U941">
        <v>64340</v>
      </c>
      <c r="V941" t="s">
        <v>74</v>
      </c>
      <c r="W941" t="s">
        <v>55</v>
      </c>
      <c r="X941" t="s">
        <v>144</v>
      </c>
      <c r="Y941">
        <v>3</v>
      </c>
      <c r="Z941">
        <v>1365</v>
      </c>
      <c r="AA941" s="2">
        <v>44783</v>
      </c>
      <c r="AB941">
        <v>5</v>
      </c>
      <c r="AC941">
        <v>1</v>
      </c>
      <c r="AD941">
        <v>2</v>
      </c>
      <c r="AE941" s="1">
        <v>45026</v>
      </c>
      <c r="AF941" t="s">
        <v>58</v>
      </c>
      <c r="AG941" t="s">
        <v>76</v>
      </c>
      <c r="AH941" t="s">
        <v>77</v>
      </c>
      <c r="AI941" t="s">
        <v>6538</v>
      </c>
      <c r="AJ941" t="s">
        <v>6539</v>
      </c>
      <c r="AK941">
        <v>1</v>
      </c>
      <c r="AL941">
        <v>610.97</v>
      </c>
    </row>
    <row r="942" spans="1:38" x14ac:dyDescent="0.35">
      <c r="A942">
        <v>939</v>
      </c>
      <c r="B942" t="s">
        <v>5915</v>
      </c>
      <c r="C942" t="s">
        <v>6540</v>
      </c>
      <c r="D942" s="1">
        <v>44680</v>
      </c>
      <c r="E942" s="1">
        <v>44906</v>
      </c>
      <c r="F942" t="s">
        <v>2943</v>
      </c>
      <c r="G942" t="s">
        <v>6541</v>
      </c>
      <c r="H942" t="s">
        <v>6542</v>
      </c>
      <c r="I942" t="s">
        <v>237</v>
      </c>
      <c r="J942" t="s">
        <v>45</v>
      </c>
      <c r="K942" t="s">
        <v>87</v>
      </c>
      <c r="L942" t="s">
        <v>47</v>
      </c>
      <c r="M942" t="s">
        <v>248</v>
      </c>
      <c r="N942" t="s">
        <v>6543</v>
      </c>
      <c r="O942" t="s">
        <v>239</v>
      </c>
      <c r="P942" t="s">
        <v>112</v>
      </c>
      <c r="Q942" t="s">
        <v>6544</v>
      </c>
      <c r="R942" t="s">
        <v>51</v>
      </c>
      <c r="S942" t="s">
        <v>115</v>
      </c>
      <c r="T942" t="s">
        <v>73</v>
      </c>
      <c r="U942">
        <v>14151</v>
      </c>
      <c r="V942" t="s">
        <v>129</v>
      </c>
      <c r="W942" t="s">
        <v>101</v>
      </c>
      <c r="X942" t="s">
        <v>144</v>
      </c>
      <c r="Y942">
        <v>3</v>
      </c>
      <c r="Z942">
        <v>1366</v>
      </c>
      <c r="AA942" t="s">
        <v>2108</v>
      </c>
      <c r="AB942">
        <v>1</v>
      </c>
      <c r="AC942">
        <v>4</v>
      </c>
      <c r="AD942">
        <v>2</v>
      </c>
      <c r="AE942" s="1">
        <v>44883</v>
      </c>
      <c r="AF942" t="s">
        <v>118</v>
      </c>
      <c r="AG942" t="s">
        <v>59</v>
      </c>
      <c r="AH942" t="s">
        <v>104</v>
      </c>
      <c r="AI942" t="s">
        <v>6545</v>
      </c>
      <c r="AJ942" t="s">
        <v>6546</v>
      </c>
      <c r="AK942">
        <v>1</v>
      </c>
      <c r="AL942">
        <v>762.83</v>
      </c>
    </row>
    <row r="943" spans="1:38" x14ac:dyDescent="0.35">
      <c r="A943">
        <v>940</v>
      </c>
      <c r="B943" t="s">
        <v>6547</v>
      </c>
      <c r="C943" t="s">
        <v>1629</v>
      </c>
      <c r="D943" s="1">
        <v>44110</v>
      </c>
      <c r="F943" t="s">
        <v>2943</v>
      </c>
      <c r="G943" t="s">
        <v>6548</v>
      </c>
      <c r="H943" t="s">
        <v>6549</v>
      </c>
      <c r="I943" t="s">
        <v>137</v>
      </c>
      <c r="J943" t="s">
        <v>69</v>
      </c>
      <c r="K943" t="s">
        <v>87</v>
      </c>
      <c r="L943" t="s">
        <v>47</v>
      </c>
      <c r="M943" t="s">
        <v>48</v>
      </c>
      <c r="O943" t="s">
        <v>239</v>
      </c>
      <c r="P943" t="s">
        <v>164</v>
      </c>
      <c r="Q943" s="2">
        <v>33215</v>
      </c>
      <c r="R943" t="s">
        <v>51</v>
      </c>
      <c r="S943" t="s">
        <v>251</v>
      </c>
      <c r="T943" t="s">
        <v>53</v>
      </c>
      <c r="U943">
        <v>61754</v>
      </c>
      <c r="V943" t="s">
        <v>54</v>
      </c>
      <c r="W943" t="s">
        <v>143</v>
      </c>
      <c r="X943" t="s">
        <v>144</v>
      </c>
      <c r="Y943">
        <v>3</v>
      </c>
      <c r="Z943">
        <v>1367</v>
      </c>
      <c r="AA943" t="s">
        <v>2166</v>
      </c>
      <c r="AB943">
        <v>1</v>
      </c>
      <c r="AC943">
        <v>4</v>
      </c>
      <c r="AD943">
        <v>3</v>
      </c>
      <c r="AE943" s="1">
        <v>44824</v>
      </c>
      <c r="AF943" t="s">
        <v>103</v>
      </c>
      <c r="AG943" t="s">
        <v>76</v>
      </c>
      <c r="AH943" t="s">
        <v>77</v>
      </c>
      <c r="AI943" t="s">
        <v>6550</v>
      </c>
      <c r="AJ943" t="s">
        <v>6551</v>
      </c>
      <c r="AK943">
        <v>5</v>
      </c>
      <c r="AL943">
        <v>438.44</v>
      </c>
    </row>
    <row r="944" spans="1:38" x14ac:dyDescent="0.35">
      <c r="A944">
        <v>941</v>
      </c>
      <c r="B944" t="s">
        <v>1223</v>
      </c>
      <c r="C944" t="s">
        <v>4701</v>
      </c>
      <c r="D944" s="1">
        <v>43925</v>
      </c>
      <c r="F944" t="s">
        <v>3980</v>
      </c>
      <c r="G944" t="s">
        <v>6552</v>
      </c>
      <c r="H944" t="s">
        <v>6553</v>
      </c>
      <c r="I944" t="s">
        <v>237</v>
      </c>
      <c r="J944" t="s">
        <v>69</v>
      </c>
      <c r="K944" t="s">
        <v>46</v>
      </c>
      <c r="L944" t="s">
        <v>47</v>
      </c>
      <c r="M944" t="s">
        <v>48</v>
      </c>
      <c r="O944" t="s">
        <v>4330</v>
      </c>
      <c r="P944" t="s">
        <v>89</v>
      </c>
      <c r="Q944" t="s">
        <v>6554</v>
      </c>
      <c r="R944" t="s">
        <v>51</v>
      </c>
      <c r="S944" t="s">
        <v>5424</v>
      </c>
      <c r="T944" t="s">
        <v>53</v>
      </c>
      <c r="U944">
        <v>24157</v>
      </c>
      <c r="V944" t="s">
        <v>54</v>
      </c>
      <c r="W944" t="s">
        <v>55</v>
      </c>
      <c r="X944" t="s">
        <v>144</v>
      </c>
      <c r="Y944">
        <v>3</v>
      </c>
      <c r="Z944">
        <v>1368</v>
      </c>
      <c r="AA944" s="2">
        <v>44661</v>
      </c>
      <c r="AB944">
        <v>2</v>
      </c>
      <c r="AC944">
        <v>2</v>
      </c>
      <c r="AD944">
        <v>2</v>
      </c>
      <c r="AE944" s="1">
        <v>44853</v>
      </c>
      <c r="AF944" t="s">
        <v>103</v>
      </c>
      <c r="AG944" t="s">
        <v>59</v>
      </c>
      <c r="AH944" t="s">
        <v>77</v>
      </c>
      <c r="AI944" t="s">
        <v>6555</v>
      </c>
      <c r="AJ944" t="s">
        <v>6556</v>
      </c>
      <c r="AK944">
        <v>4</v>
      </c>
      <c r="AL944">
        <v>271.89999999999998</v>
      </c>
    </row>
    <row r="945" spans="1:38" x14ac:dyDescent="0.35">
      <c r="A945">
        <v>942</v>
      </c>
      <c r="B945" t="s">
        <v>5529</v>
      </c>
      <c r="C945" t="s">
        <v>6557</v>
      </c>
      <c r="D945" s="1">
        <v>44281</v>
      </c>
      <c r="F945" t="s">
        <v>6232</v>
      </c>
      <c r="G945" t="s">
        <v>6558</v>
      </c>
      <c r="H945" t="s">
        <v>6559</v>
      </c>
      <c r="I945" t="s">
        <v>43</v>
      </c>
      <c r="J945" t="s">
        <v>45</v>
      </c>
      <c r="K945" t="s">
        <v>46</v>
      </c>
      <c r="L945" t="s">
        <v>86</v>
      </c>
      <c r="M945" t="s">
        <v>48</v>
      </c>
      <c r="O945" t="s">
        <v>88</v>
      </c>
      <c r="P945" t="s">
        <v>70</v>
      </c>
      <c r="Q945" t="s">
        <v>6560</v>
      </c>
      <c r="R945" t="s">
        <v>51</v>
      </c>
      <c r="S945" t="s">
        <v>326</v>
      </c>
      <c r="T945" t="s">
        <v>53</v>
      </c>
      <c r="U945">
        <v>6564</v>
      </c>
      <c r="V945" t="s">
        <v>129</v>
      </c>
      <c r="W945" t="s">
        <v>116</v>
      </c>
      <c r="X945" t="s">
        <v>144</v>
      </c>
      <c r="Y945">
        <v>3</v>
      </c>
      <c r="Z945">
        <v>1369</v>
      </c>
      <c r="AA945" s="2">
        <v>45141</v>
      </c>
      <c r="AB945">
        <v>2</v>
      </c>
      <c r="AC945">
        <v>4</v>
      </c>
      <c r="AD945">
        <v>3</v>
      </c>
      <c r="AE945" s="1">
        <v>44957</v>
      </c>
      <c r="AF945" t="s">
        <v>221</v>
      </c>
      <c r="AG945" t="s">
        <v>76</v>
      </c>
      <c r="AH945" t="s">
        <v>77</v>
      </c>
      <c r="AI945" t="s">
        <v>6561</v>
      </c>
      <c r="AJ945" t="s">
        <v>6562</v>
      </c>
      <c r="AK945">
        <v>2</v>
      </c>
      <c r="AL945">
        <v>629.20000000000005</v>
      </c>
    </row>
    <row r="946" spans="1:38" x14ac:dyDescent="0.35">
      <c r="A946">
        <v>943</v>
      </c>
      <c r="B946" t="s">
        <v>6563</v>
      </c>
      <c r="C946" t="s">
        <v>921</v>
      </c>
      <c r="D946" s="1">
        <v>44700</v>
      </c>
      <c r="F946" t="s">
        <v>6232</v>
      </c>
      <c r="G946" t="s">
        <v>6564</v>
      </c>
      <c r="H946" t="s">
        <v>6565</v>
      </c>
      <c r="I946" t="s">
        <v>184</v>
      </c>
      <c r="J946" t="s">
        <v>69</v>
      </c>
      <c r="K946" t="s">
        <v>68</v>
      </c>
      <c r="L946" t="s">
        <v>47</v>
      </c>
      <c r="M946" t="s">
        <v>48</v>
      </c>
      <c r="O946" t="s">
        <v>4330</v>
      </c>
      <c r="P946" t="s">
        <v>112</v>
      </c>
      <c r="Q946" t="s">
        <v>6566</v>
      </c>
      <c r="R946" t="s">
        <v>51</v>
      </c>
      <c r="S946" t="s">
        <v>1047</v>
      </c>
      <c r="T946" t="s">
        <v>53</v>
      </c>
      <c r="U946">
        <v>55619</v>
      </c>
      <c r="V946" t="s">
        <v>129</v>
      </c>
      <c r="W946" t="s">
        <v>116</v>
      </c>
      <c r="X946" t="s">
        <v>144</v>
      </c>
      <c r="Y946">
        <v>3</v>
      </c>
      <c r="Z946">
        <v>1370</v>
      </c>
      <c r="AA946" t="s">
        <v>2763</v>
      </c>
      <c r="AB946">
        <v>1</v>
      </c>
      <c r="AC946">
        <v>2</v>
      </c>
      <c r="AD946">
        <v>1</v>
      </c>
      <c r="AE946" s="1">
        <v>44810</v>
      </c>
      <c r="AF946" t="s">
        <v>58</v>
      </c>
      <c r="AG946" t="s">
        <v>59</v>
      </c>
      <c r="AH946" t="s">
        <v>77</v>
      </c>
      <c r="AI946" t="s">
        <v>6567</v>
      </c>
      <c r="AJ946" t="s">
        <v>6568</v>
      </c>
      <c r="AK946">
        <v>1</v>
      </c>
      <c r="AL946">
        <v>850.28</v>
      </c>
    </row>
    <row r="947" spans="1:38" x14ac:dyDescent="0.35">
      <c r="A947">
        <v>944</v>
      </c>
      <c r="B947" t="s">
        <v>6569</v>
      </c>
      <c r="C947" t="s">
        <v>6570</v>
      </c>
      <c r="D947" s="1">
        <v>44436</v>
      </c>
      <c r="E947" s="1">
        <v>44485</v>
      </c>
      <c r="F947" t="s">
        <v>6240</v>
      </c>
      <c r="G947" t="s">
        <v>6571</v>
      </c>
      <c r="H947" t="s">
        <v>6572</v>
      </c>
      <c r="I947" t="s">
        <v>67</v>
      </c>
      <c r="J947" t="s">
        <v>45</v>
      </c>
      <c r="K947" t="s">
        <v>68</v>
      </c>
      <c r="L947" t="s">
        <v>69</v>
      </c>
      <c r="M947" t="s">
        <v>138</v>
      </c>
      <c r="N947" t="s">
        <v>6573</v>
      </c>
      <c r="O947" t="s">
        <v>4330</v>
      </c>
      <c r="P947" t="s">
        <v>126</v>
      </c>
      <c r="Q947" s="2">
        <v>21006</v>
      </c>
      <c r="R947" t="s">
        <v>51</v>
      </c>
      <c r="S947" t="s">
        <v>142</v>
      </c>
      <c r="T947" t="s">
        <v>53</v>
      </c>
      <c r="U947">
        <v>26844</v>
      </c>
      <c r="V947" t="s">
        <v>129</v>
      </c>
      <c r="W947" t="s">
        <v>116</v>
      </c>
      <c r="X947" t="s">
        <v>144</v>
      </c>
      <c r="Y947">
        <v>3</v>
      </c>
      <c r="Z947">
        <v>1371</v>
      </c>
      <c r="AA947" t="s">
        <v>436</v>
      </c>
      <c r="AB947">
        <v>1</v>
      </c>
      <c r="AC947">
        <v>1</v>
      </c>
      <c r="AD947">
        <v>2</v>
      </c>
      <c r="AE947" s="1">
        <v>44835</v>
      </c>
      <c r="AF947" t="s">
        <v>58</v>
      </c>
      <c r="AG947" t="s">
        <v>76</v>
      </c>
      <c r="AH947" t="s">
        <v>130</v>
      </c>
      <c r="AI947" t="s">
        <v>6574</v>
      </c>
      <c r="AJ947" t="s">
        <v>6575</v>
      </c>
      <c r="AK947">
        <v>1</v>
      </c>
      <c r="AL947">
        <v>321.25</v>
      </c>
    </row>
    <row r="948" spans="1:38" x14ac:dyDescent="0.35">
      <c r="A948">
        <v>945</v>
      </c>
      <c r="B948" t="s">
        <v>1509</v>
      </c>
      <c r="C948" t="s">
        <v>1471</v>
      </c>
      <c r="D948" s="1">
        <v>44889</v>
      </c>
      <c r="F948" t="s">
        <v>6240</v>
      </c>
      <c r="G948" t="s">
        <v>6576</v>
      </c>
      <c r="H948" t="s">
        <v>6577</v>
      </c>
      <c r="I948" t="s">
        <v>194</v>
      </c>
      <c r="J948" t="s">
        <v>45</v>
      </c>
      <c r="K948" t="s">
        <v>68</v>
      </c>
      <c r="L948" t="s">
        <v>86</v>
      </c>
      <c r="M948" t="s">
        <v>48</v>
      </c>
      <c r="O948" t="s">
        <v>4330</v>
      </c>
      <c r="P948" t="s">
        <v>70</v>
      </c>
      <c r="Q948" t="s">
        <v>6578</v>
      </c>
      <c r="R948" t="s">
        <v>51</v>
      </c>
      <c r="S948" t="s">
        <v>326</v>
      </c>
      <c r="T948" t="s">
        <v>73</v>
      </c>
      <c r="U948">
        <v>34610</v>
      </c>
      <c r="V948" t="s">
        <v>54</v>
      </c>
      <c r="W948" t="s">
        <v>101</v>
      </c>
      <c r="X948" t="s">
        <v>144</v>
      </c>
      <c r="Y948">
        <v>3</v>
      </c>
      <c r="Z948">
        <v>1372</v>
      </c>
      <c r="AA948" t="s">
        <v>177</v>
      </c>
      <c r="AB948">
        <v>3</v>
      </c>
      <c r="AC948">
        <v>1</v>
      </c>
      <c r="AD948">
        <v>4</v>
      </c>
      <c r="AE948" s="1">
        <v>45080</v>
      </c>
      <c r="AF948" t="s">
        <v>75</v>
      </c>
      <c r="AG948" t="s">
        <v>59</v>
      </c>
      <c r="AH948" t="s">
        <v>130</v>
      </c>
      <c r="AI948" t="s">
        <v>6579</v>
      </c>
      <c r="AJ948" t="s">
        <v>6580</v>
      </c>
      <c r="AK948">
        <v>1</v>
      </c>
      <c r="AL948">
        <v>475.32</v>
      </c>
    </row>
    <row r="949" spans="1:38" x14ac:dyDescent="0.35">
      <c r="A949">
        <v>946</v>
      </c>
      <c r="B949" t="s">
        <v>2656</v>
      </c>
      <c r="C949" t="s">
        <v>6581</v>
      </c>
      <c r="D949" s="1">
        <v>44573</v>
      </c>
      <c r="E949" s="1">
        <v>44876</v>
      </c>
      <c r="F949" t="s">
        <v>6240</v>
      </c>
      <c r="G949" t="s">
        <v>6582</v>
      </c>
      <c r="H949" t="s">
        <v>6583</v>
      </c>
      <c r="I949" t="s">
        <v>111</v>
      </c>
      <c r="J949" t="s">
        <v>45</v>
      </c>
      <c r="K949" t="s">
        <v>68</v>
      </c>
      <c r="L949" t="s">
        <v>69</v>
      </c>
      <c r="M949" t="s">
        <v>174</v>
      </c>
      <c r="N949" t="s">
        <v>6584</v>
      </c>
      <c r="O949" t="s">
        <v>4330</v>
      </c>
      <c r="P949" t="s">
        <v>126</v>
      </c>
      <c r="Q949" t="s">
        <v>6585</v>
      </c>
      <c r="R949" t="s">
        <v>51</v>
      </c>
      <c r="S949" t="s">
        <v>115</v>
      </c>
      <c r="T949" t="s">
        <v>73</v>
      </c>
      <c r="U949">
        <v>20630</v>
      </c>
      <c r="V949" t="s">
        <v>100</v>
      </c>
      <c r="W949" t="s">
        <v>143</v>
      </c>
      <c r="X949" t="s">
        <v>144</v>
      </c>
      <c r="Y949">
        <v>3</v>
      </c>
      <c r="Z949">
        <v>1373</v>
      </c>
      <c r="AA949" s="2">
        <v>45266</v>
      </c>
      <c r="AB949">
        <v>1</v>
      </c>
      <c r="AC949">
        <v>2</v>
      </c>
      <c r="AD949">
        <v>5</v>
      </c>
      <c r="AE949" s="1">
        <v>44812</v>
      </c>
      <c r="AF949" t="s">
        <v>58</v>
      </c>
      <c r="AG949" t="s">
        <v>76</v>
      </c>
      <c r="AH949" t="s">
        <v>60</v>
      </c>
      <c r="AI949" t="s">
        <v>6586</v>
      </c>
      <c r="AJ949" t="s">
        <v>6587</v>
      </c>
      <c r="AK949">
        <v>4</v>
      </c>
      <c r="AL949">
        <v>847.2</v>
      </c>
    </row>
    <row r="950" spans="1:38" x14ac:dyDescent="0.35">
      <c r="A950">
        <v>947</v>
      </c>
      <c r="B950" t="s">
        <v>4272</v>
      </c>
      <c r="C950" t="s">
        <v>1361</v>
      </c>
      <c r="D950" s="1">
        <v>43653</v>
      </c>
      <c r="F950" t="s">
        <v>2943</v>
      </c>
      <c r="G950" t="s">
        <v>6588</v>
      </c>
      <c r="H950" t="s">
        <v>6589</v>
      </c>
      <c r="I950" t="s">
        <v>237</v>
      </c>
      <c r="J950" t="s">
        <v>69</v>
      </c>
      <c r="K950" t="s">
        <v>87</v>
      </c>
      <c r="L950" t="s">
        <v>47</v>
      </c>
      <c r="M950" t="s">
        <v>48</v>
      </c>
      <c r="O950" t="s">
        <v>239</v>
      </c>
      <c r="P950" t="s">
        <v>70</v>
      </c>
      <c r="Q950" s="2">
        <v>15684</v>
      </c>
      <c r="R950" t="s">
        <v>51</v>
      </c>
      <c r="S950" t="s">
        <v>326</v>
      </c>
      <c r="T950" t="s">
        <v>53</v>
      </c>
      <c r="U950">
        <v>78109</v>
      </c>
      <c r="V950" t="s">
        <v>54</v>
      </c>
      <c r="W950" t="s">
        <v>116</v>
      </c>
      <c r="X950" t="s">
        <v>144</v>
      </c>
      <c r="Y950">
        <v>3</v>
      </c>
      <c r="Z950">
        <v>1374</v>
      </c>
      <c r="AA950" s="2">
        <v>45140</v>
      </c>
      <c r="AB950">
        <v>5</v>
      </c>
      <c r="AC950">
        <v>5</v>
      </c>
      <c r="AD950">
        <v>4</v>
      </c>
      <c r="AE950" s="1">
        <v>44842</v>
      </c>
      <c r="AF950" t="s">
        <v>75</v>
      </c>
      <c r="AG950" t="s">
        <v>59</v>
      </c>
      <c r="AH950" t="s">
        <v>104</v>
      </c>
      <c r="AI950" t="s">
        <v>6590</v>
      </c>
      <c r="AJ950" t="s">
        <v>6591</v>
      </c>
      <c r="AK950">
        <v>1</v>
      </c>
      <c r="AL950">
        <v>983.35</v>
      </c>
    </row>
    <row r="951" spans="1:38" x14ac:dyDescent="0.35">
      <c r="A951">
        <v>948</v>
      </c>
      <c r="B951" t="s">
        <v>6592</v>
      </c>
      <c r="C951" t="s">
        <v>832</v>
      </c>
      <c r="D951" s="1">
        <v>44391</v>
      </c>
      <c r="F951" t="s">
        <v>3980</v>
      </c>
      <c r="G951" t="s">
        <v>6593</v>
      </c>
      <c r="H951" t="s">
        <v>6594</v>
      </c>
      <c r="I951" t="s">
        <v>237</v>
      </c>
      <c r="J951" t="s">
        <v>45</v>
      </c>
      <c r="K951" t="s">
        <v>87</v>
      </c>
      <c r="L951" t="s">
        <v>86</v>
      </c>
      <c r="M951" t="s">
        <v>48</v>
      </c>
      <c r="O951" t="s">
        <v>4330</v>
      </c>
      <c r="P951" t="s">
        <v>1632</v>
      </c>
      <c r="Q951" s="2">
        <v>36348</v>
      </c>
      <c r="R951" t="s">
        <v>51</v>
      </c>
      <c r="S951" t="s">
        <v>2472</v>
      </c>
      <c r="T951" t="s">
        <v>53</v>
      </c>
      <c r="U951">
        <v>1498</v>
      </c>
      <c r="V951" t="s">
        <v>176</v>
      </c>
      <c r="W951" t="s">
        <v>143</v>
      </c>
      <c r="X951" t="s">
        <v>144</v>
      </c>
      <c r="Y951">
        <v>3</v>
      </c>
      <c r="Z951">
        <v>1375</v>
      </c>
      <c r="AA951" t="s">
        <v>1803</v>
      </c>
      <c r="AB951">
        <v>1</v>
      </c>
      <c r="AC951">
        <v>3</v>
      </c>
      <c r="AD951">
        <v>2</v>
      </c>
      <c r="AE951" s="1">
        <v>45102</v>
      </c>
      <c r="AF951" t="s">
        <v>118</v>
      </c>
      <c r="AG951" t="s">
        <v>76</v>
      </c>
      <c r="AH951" t="s">
        <v>130</v>
      </c>
      <c r="AI951" t="s">
        <v>6595</v>
      </c>
      <c r="AJ951" t="s">
        <v>6596</v>
      </c>
      <c r="AK951">
        <v>3</v>
      </c>
      <c r="AL951">
        <v>880.9</v>
      </c>
    </row>
    <row r="952" spans="1:38" x14ac:dyDescent="0.35">
      <c r="A952">
        <v>949</v>
      </c>
      <c r="B952" t="s">
        <v>6597</v>
      </c>
      <c r="C952" t="s">
        <v>2082</v>
      </c>
      <c r="D952" s="1">
        <v>43802</v>
      </c>
      <c r="E952" s="1">
        <v>44602</v>
      </c>
      <c r="F952" t="s">
        <v>6232</v>
      </c>
      <c r="G952" t="s">
        <v>6598</v>
      </c>
      <c r="H952" t="s">
        <v>6599</v>
      </c>
      <c r="I952" t="s">
        <v>43</v>
      </c>
      <c r="J952" t="s">
        <v>86</v>
      </c>
      <c r="K952" t="s">
        <v>87</v>
      </c>
      <c r="L952" t="s">
        <v>47</v>
      </c>
      <c r="M952" t="s">
        <v>195</v>
      </c>
      <c r="N952" t="s">
        <v>6600</v>
      </c>
      <c r="O952" t="s">
        <v>88</v>
      </c>
      <c r="P952" t="s">
        <v>126</v>
      </c>
      <c r="Q952" s="2">
        <v>21409</v>
      </c>
      <c r="R952" t="s">
        <v>51</v>
      </c>
      <c r="S952" t="s">
        <v>6</v>
      </c>
      <c r="T952" t="s">
        <v>53</v>
      </c>
      <c r="U952">
        <v>30890</v>
      </c>
      <c r="V952" t="s">
        <v>100</v>
      </c>
      <c r="W952" t="s">
        <v>101</v>
      </c>
      <c r="X952" t="s">
        <v>144</v>
      </c>
      <c r="Y952">
        <v>3</v>
      </c>
      <c r="Z952">
        <v>1376</v>
      </c>
      <c r="AA952" s="2">
        <v>45266</v>
      </c>
      <c r="AB952">
        <v>4</v>
      </c>
      <c r="AC952">
        <v>3</v>
      </c>
      <c r="AD952">
        <v>5</v>
      </c>
      <c r="AE952" s="1">
        <v>45140</v>
      </c>
      <c r="AF952" t="s">
        <v>75</v>
      </c>
      <c r="AG952" t="s">
        <v>76</v>
      </c>
      <c r="AH952" t="s">
        <v>104</v>
      </c>
      <c r="AI952" t="s">
        <v>6601</v>
      </c>
      <c r="AJ952" t="s">
        <v>6602</v>
      </c>
      <c r="AK952">
        <v>3</v>
      </c>
      <c r="AL952">
        <v>795.72</v>
      </c>
    </row>
    <row r="953" spans="1:38" x14ac:dyDescent="0.35">
      <c r="A953">
        <v>950</v>
      </c>
      <c r="B953" t="s">
        <v>6069</v>
      </c>
      <c r="C953" t="s">
        <v>6603</v>
      </c>
      <c r="D953" s="1">
        <v>44258</v>
      </c>
      <c r="E953" s="1">
        <v>44387</v>
      </c>
      <c r="F953" t="s">
        <v>6232</v>
      </c>
      <c r="G953" t="s">
        <v>6604</v>
      </c>
      <c r="H953" t="s">
        <v>6605</v>
      </c>
      <c r="I953" t="s">
        <v>184</v>
      </c>
      <c r="J953" t="s">
        <v>69</v>
      </c>
      <c r="K953" t="s">
        <v>68</v>
      </c>
      <c r="L953" t="s">
        <v>86</v>
      </c>
      <c r="M953" t="s">
        <v>174</v>
      </c>
      <c r="N953" t="s">
        <v>6606</v>
      </c>
      <c r="O953" t="s">
        <v>4330</v>
      </c>
      <c r="P953" t="s">
        <v>112</v>
      </c>
      <c r="Q953" t="s">
        <v>6607</v>
      </c>
      <c r="R953" t="s">
        <v>51</v>
      </c>
      <c r="S953" t="s">
        <v>142</v>
      </c>
      <c r="T953" t="s">
        <v>53</v>
      </c>
      <c r="U953">
        <v>67773</v>
      </c>
      <c r="V953" t="s">
        <v>54</v>
      </c>
      <c r="W953" t="s">
        <v>143</v>
      </c>
      <c r="X953" t="s">
        <v>144</v>
      </c>
      <c r="Y953">
        <v>3</v>
      </c>
      <c r="Z953">
        <v>1377</v>
      </c>
      <c r="AA953" s="2">
        <v>45049</v>
      </c>
      <c r="AB953">
        <v>5</v>
      </c>
      <c r="AC953">
        <v>5</v>
      </c>
      <c r="AD953">
        <v>4</v>
      </c>
      <c r="AE953" s="1">
        <v>45097</v>
      </c>
      <c r="AF953" t="s">
        <v>221</v>
      </c>
      <c r="AG953" t="s">
        <v>59</v>
      </c>
      <c r="AH953" t="s">
        <v>104</v>
      </c>
      <c r="AI953" t="s">
        <v>6608</v>
      </c>
      <c r="AJ953" t="s">
        <v>6609</v>
      </c>
      <c r="AK953">
        <v>2</v>
      </c>
      <c r="AL953">
        <v>909.56</v>
      </c>
    </row>
    <row r="954" spans="1:38" x14ac:dyDescent="0.35">
      <c r="A954">
        <v>951</v>
      </c>
      <c r="B954" t="s">
        <v>6610</v>
      </c>
      <c r="C954" t="s">
        <v>5109</v>
      </c>
      <c r="D954" s="1">
        <v>44725</v>
      </c>
      <c r="F954" t="s">
        <v>6240</v>
      </c>
      <c r="G954" t="s">
        <v>6611</v>
      </c>
      <c r="H954" t="s">
        <v>6612</v>
      </c>
      <c r="I954" t="s">
        <v>67</v>
      </c>
      <c r="J954" t="s">
        <v>86</v>
      </c>
      <c r="K954" t="s">
        <v>46</v>
      </c>
      <c r="L954" t="s">
        <v>69</v>
      </c>
      <c r="M954" t="s">
        <v>48</v>
      </c>
      <c r="O954" t="s">
        <v>4330</v>
      </c>
      <c r="P954" t="s">
        <v>334</v>
      </c>
      <c r="Q954" s="2">
        <v>27548</v>
      </c>
      <c r="R954" t="s">
        <v>51</v>
      </c>
      <c r="S954" t="s">
        <v>155</v>
      </c>
      <c r="T954" t="s">
        <v>53</v>
      </c>
      <c r="U954">
        <v>12640</v>
      </c>
      <c r="V954" t="s">
        <v>54</v>
      </c>
      <c r="W954" t="s">
        <v>116</v>
      </c>
      <c r="X954" t="s">
        <v>1185</v>
      </c>
      <c r="Y954">
        <v>3</v>
      </c>
      <c r="Z954">
        <v>1378</v>
      </c>
      <c r="AA954" s="2">
        <v>44987</v>
      </c>
      <c r="AB954">
        <v>1</v>
      </c>
      <c r="AC954">
        <v>4</v>
      </c>
      <c r="AD954">
        <v>5</v>
      </c>
      <c r="AE954" s="1">
        <v>44954</v>
      </c>
      <c r="AF954" t="s">
        <v>221</v>
      </c>
      <c r="AG954" t="s">
        <v>76</v>
      </c>
      <c r="AH954" t="s">
        <v>60</v>
      </c>
      <c r="AI954" t="s">
        <v>6613</v>
      </c>
      <c r="AJ954" t="s">
        <v>6614</v>
      </c>
      <c r="AK954">
        <v>5</v>
      </c>
      <c r="AL954">
        <v>145.69999999999999</v>
      </c>
    </row>
    <row r="955" spans="1:38" x14ac:dyDescent="0.35">
      <c r="A955">
        <v>952</v>
      </c>
      <c r="B955" t="s">
        <v>6615</v>
      </c>
      <c r="C955" t="s">
        <v>381</v>
      </c>
      <c r="D955" s="1">
        <v>44949</v>
      </c>
      <c r="F955" t="s">
        <v>6240</v>
      </c>
      <c r="G955" t="s">
        <v>6616</v>
      </c>
      <c r="H955" t="s">
        <v>6617</v>
      </c>
      <c r="I955" t="s">
        <v>194</v>
      </c>
      <c r="J955" t="s">
        <v>69</v>
      </c>
      <c r="K955" t="s">
        <v>68</v>
      </c>
      <c r="L955" t="s">
        <v>47</v>
      </c>
      <c r="M955" t="s">
        <v>48</v>
      </c>
      <c r="O955" t="s">
        <v>4330</v>
      </c>
      <c r="P955" t="s">
        <v>89</v>
      </c>
      <c r="Q955" t="s">
        <v>6618</v>
      </c>
      <c r="R955" t="s">
        <v>51</v>
      </c>
      <c r="S955" t="s">
        <v>6</v>
      </c>
      <c r="T955" t="s">
        <v>73</v>
      </c>
      <c r="U955">
        <v>64384</v>
      </c>
      <c r="V955" t="s">
        <v>54</v>
      </c>
      <c r="W955" t="s">
        <v>55</v>
      </c>
      <c r="X955" t="s">
        <v>144</v>
      </c>
      <c r="Y955">
        <v>3</v>
      </c>
      <c r="Z955">
        <v>1379</v>
      </c>
      <c r="AA955" t="s">
        <v>2263</v>
      </c>
      <c r="AB955">
        <v>5</v>
      </c>
      <c r="AC955">
        <v>2</v>
      </c>
      <c r="AD955">
        <v>5</v>
      </c>
      <c r="AE955" s="1">
        <v>44991</v>
      </c>
      <c r="AF955" t="s">
        <v>221</v>
      </c>
      <c r="AG955" t="s">
        <v>59</v>
      </c>
      <c r="AH955" t="s">
        <v>130</v>
      </c>
      <c r="AI955" t="s">
        <v>3902</v>
      </c>
      <c r="AJ955" t="s">
        <v>6619</v>
      </c>
      <c r="AK955">
        <v>1</v>
      </c>
      <c r="AL955">
        <v>397.48</v>
      </c>
    </row>
    <row r="956" spans="1:38" x14ac:dyDescent="0.35">
      <c r="A956">
        <v>953</v>
      </c>
      <c r="B956" t="s">
        <v>3073</v>
      </c>
      <c r="C956" t="s">
        <v>6620</v>
      </c>
      <c r="D956" s="1">
        <v>44080</v>
      </c>
      <c r="F956" t="s">
        <v>6240</v>
      </c>
      <c r="G956" t="s">
        <v>6621</v>
      </c>
      <c r="H956" t="s">
        <v>6622</v>
      </c>
      <c r="I956" t="s">
        <v>111</v>
      </c>
      <c r="J956" t="s">
        <v>69</v>
      </c>
      <c r="K956" t="s">
        <v>68</v>
      </c>
      <c r="L956" t="s">
        <v>47</v>
      </c>
      <c r="M956" t="s">
        <v>48</v>
      </c>
      <c r="O956" t="s">
        <v>4330</v>
      </c>
      <c r="P956" t="s">
        <v>126</v>
      </c>
      <c r="Q956" s="2">
        <v>19454</v>
      </c>
      <c r="R956" t="s">
        <v>51</v>
      </c>
      <c r="S956" t="s">
        <v>115</v>
      </c>
      <c r="T956" t="s">
        <v>73</v>
      </c>
      <c r="U956">
        <v>3676</v>
      </c>
      <c r="V956" t="s">
        <v>74</v>
      </c>
      <c r="W956" t="s">
        <v>101</v>
      </c>
      <c r="X956" t="s">
        <v>144</v>
      </c>
      <c r="Y956">
        <v>3</v>
      </c>
      <c r="Z956">
        <v>1380</v>
      </c>
      <c r="AA956" t="s">
        <v>1154</v>
      </c>
      <c r="AB956">
        <v>1</v>
      </c>
      <c r="AC956">
        <v>1</v>
      </c>
      <c r="AD956">
        <v>2</v>
      </c>
      <c r="AE956" s="1">
        <v>45072</v>
      </c>
      <c r="AF956" t="s">
        <v>221</v>
      </c>
      <c r="AG956" t="s">
        <v>76</v>
      </c>
      <c r="AH956" t="s">
        <v>60</v>
      </c>
      <c r="AI956" t="s">
        <v>1109</v>
      </c>
      <c r="AJ956" t="s">
        <v>6623</v>
      </c>
      <c r="AK956">
        <v>3</v>
      </c>
      <c r="AL956">
        <v>326.7</v>
      </c>
    </row>
    <row r="957" spans="1:38" x14ac:dyDescent="0.35">
      <c r="A957">
        <v>954</v>
      </c>
      <c r="B957" t="s">
        <v>6624</v>
      </c>
      <c r="C957" t="s">
        <v>5818</v>
      </c>
      <c r="D957" s="1">
        <v>44851</v>
      </c>
      <c r="F957" t="s">
        <v>2943</v>
      </c>
      <c r="G957" t="s">
        <v>6625</v>
      </c>
      <c r="H957" t="s">
        <v>6626</v>
      </c>
      <c r="I957" t="s">
        <v>237</v>
      </c>
      <c r="J957" t="s">
        <v>86</v>
      </c>
      <c r="K957" t="s">
        <v>68</v>
      </c>
      <c r="L957" t="s">
        <v>47</v>
      </c>
      <c r="M957" t="s">
        <v>48</v>
      </c>
      <c r="O957" t="s">
        <v>239</v>
      </c>
      <c r="P957" t="s">
        <v>70</v>
      </c>
      <c r="Q957" s="2">
        <v>36536</v>
      </c>
      <c r="R957" t="s">
        <v>51</v>
      </c>
      <c r="S957" t="s">
        <v>326</v>
      </c>
      <c r="T957" t="s">
        <v>53</v>
      </c>
      <c r="U957">
        <v>71974</v>
      </c>
      <c r="V957" t="s">
        <v>100</v>
      </c>
      <c r="W957" t="s">
        <v>101</v>
      </c>
      <c r="X957" t="s">
        <v>1185</v>
      </c>
      <c r="Y957">
        <v>3</v>
      </c>
      <c r="Z957">
        <v>1381</v>
      </c>
      <c r="AA957" s="2">
        <v>45206</v>
      </c>
      <c r="AB957">
        <v>2</v>
      </c>
      <c r="AC957">
        <v>2</v>
      </c>
      <c r="AD957">
        <v>1</v>
      </c>
      <c r="AE957" s="1">
        <v>44824</v>
      </c>
      <c r="AF957" t="s">
        <v>58</v>
      </c>
      <c r="AG957" t="s">
        <v>59</v>
      </c>
      <c r="AH957" t="s">
        <v>60</v>
      </c>
      <c r="AI957" t="s">
        <v>6627</v>
      </c>
      <c r="AJ957" t="s">
        <v>6628</v>
      </c>
      <c r="AK957">
        <v>4</v>
      </c>
      <c r="AL957">
        <v>718.16</v>
      </c>
    </row>
    <row r="958" spans="1:38" x14ac:dyDescent="0.35">
      <c r="A958">
        <v>955</v>
      </c>
      <c r="B958" t="s">
        <v>6629</v>
      </c>
      <c r="C958" t="s">
        <v>657</v>
      </c>
      <c r="D958" s="1">
        <v>43623</v>
      </c>
      <c r="F958" t="s">
        <v>3980</v>
      </c>
      <c r="G958" t="s">
        <v>6630</v>
      </c>
      <c r="H958" t="s">
        <v>6631</v>
      </c>
      <c r="I958" t="s">
        <v>111</v>
      </c>
      <c r="J958" t="s">
        <v>86</v>
      </c>
      <c r="K958" t="s">
        <v>87</v>
      </c>
      <c r="L958" t="s">
        <v>69</v>
      </c>
      <c r="M958" t="s">
        <v>48</v>
      </c>
      <c r="O958" t="s">
        <v>4330</v>
      </c>
      <c r="P958" t="s">
        <v>126</v>
      </c>
      <c r="Q958" t="s">
        <v>6632</v>
      </c>
      <c r="R958" t="s">
        <v>51</v>
      </c>
      <c r="S958" t="s">
        <v>6</v>
      </c>
      <c r="T958" t="s">
        <v>53</v>
      </c>
      <c r="U958">
        <v>27614</v>
      </c>
      <c r="V958" t="s">
        <v>54</v>
      </c>
      <c r="W958" t="s">
        <v>55</v>
      </c>
      <c r="X958" t="s">
        <v>144</v>
      </c>
      <c r="Y958">
        <v>3</v>
      </c>
      <c r="Z958">
        <v>1382</v>
      </c>
      <c r="AA958" t="s">
        <v>1985</v>
      </c>
      <c r="AB958">
        <v>2</v>
      </c>
      <c r="AC958">
        <v>1</v>
      </c>
      <c r="AD958">
        <v>1</v>
      </c>
      <c r="AE958" s="1">
        <v>44978</v>
      </c>
      <c r="AF958" t="s">
        <v>221</v>
      </c>
      <c r="AG958" t="s">
        <v>59</v>
      </c>
      <c r="AH958" t="s">
        <v>130</v>
      </c>
      <c r="AI958" t="s">
        <v>6633</v>
      </c>
      <c r="AJ958" t="s">
        <v>6634</v>
      </c>
      <c r="AK958">
        <v>5</v>
      </c>
      <c r="AL958">
        <v>162.46</v>
      </c>
    </row>
    <row r="959" spans="1:38" x14ac:dyDescent="0.35">
      <c r="A959">
        <v>956</v>
      </c>
      <c r="B959" t="s">
        <v>6635</v>
      </c>
      <c r="C959" t="s">
        <v>6636</v>
      </c>
      <c r="D959" s="1">
        <v>44589</v>
      </c>
      <c r="E959" s="1">
        <v>44820</v>
      </c>
      <c r="F959" t="s">
        <v>3980</v>
      </c>
      <c r="G959" t="s">
        <v>6637</v>
      </c>
      <c r="H959" t="s">
        <v>6638</v>
      </c>
      <c r="I959" t="s">
        <v>125</v>
      </c>
      <c r="J959" t="s">
        <v>45</v>
      </c>
      <c r="K959" t="s">
        <v>46</v>
      </c>
      <c r="L959" t="s">
        <v>69</v>
      </c>
      <c r="M959" t="s">
        <v>174</v>
      </c>
      <c r="N959" t="s">
        <v>6639</v>
      </c>
      <c r="O959" t="s">
        <v>4330</v>
      </c>
      <c r="P959" t="s">
        <v>112</v>
      </c>
      <c r="Q959" s="2">
        <v>34617</v>
      </c>
      <c r="R959" t="s">
        <v>51</v>
      </c>
      <c r="S959" t="s">
        <v>142</v>
      </c>
      <c r="T959" t="s">
        <v>53</v>
      </c>
      <c r="U959">
        <v>88549</v>
      </c>
      <c r="V959" t="s">
        <v>74</v>
      </c>
      <c r="W959" t="s">
        <v>143</v>
      </c>
      <c r="X959" t="s">
        <v>144</v>
      </c>
      <c r="Y959">
        <v>3</v>
      </c>
      <c r="Z959">
        <v>1383</v>
      </c>
      <c r="AA959" s="2">
        <v>44601</v>
      </c>
      <c r="AB959">
        <v>4</v>
      </c>
      <c r="AC959">
        <v>1</v>
      </c>
      <c r="AD959">
        <v>5</v>
      </c>
      <c r="AE959" s="1">
        <v>44941</v>
      </c>
      <c r="AF959" t="s">
        <v>75</v>
      </c>
      <c r="AG959" t="s">
        <v>59</v>
      </c>
      <c r="AH959" t="s">
        <v>104</v>
      </c>
      <c r="AI959" t="s">
        <v>6640</v>
      </c>
      <c r="AJ959" t="s">
        <v>6641</v>
      </c>
      <c r="AK959">
        <v>3</v>
      </c>
      <c r="AL959">
        <v>924.64</v>
      </c>
    </row>
    <row r="960" spans="1:38" x14ac:dyDescent="0.35">
      <c r="A960">
        <v>957</v>
      </c>
      <c r="B960" t="s">
        <v>4680</v>
      </c>
      <c r="C960" t="s">
        <v>4480</v>
      </c>
      <c r="D960" s="1">
        <v>44013</v>
      </c>
      <c r="E960" s="1">
        <v>44260</v>
      </c>
      <c r="F960" t="s">
        <v>6232</v>
      </c>
      <c r="G960" t="s">
        <v>6642</v>
      </c>
      <c r="H960" t="s">
        <v>6643</v>
      </c>
      <c r="I960" t="s">
        <v>43</v>
      </c>
      <c r="J960" t="s">
        <v>69</v>
      </c>
      <c r="K960" t="s">
        <v>87</v>
      </c>
      <c r="L960" t="s">
        <v>86</v>
      </c>
      <c r="M960" t="s">
        <v>174</v>
      </c>
      <c r="N960" t="s">
        <v>6644</v>
      </c>
      <c r="O960" t="s">
        <v>4330</v>
      </c>
      <c r="P960" t="s">
        <v>126</v>
      </c>
      <c r="Q960" s="2">
        <v>20792</v>
      </c>
      <c r="R960" t="s">
        <v>51</v>
      </c>
      <c r="S960" t="s">
        <v>535</v>
      </c>
      <c r="T960" t="s">
        <v>53</v>
      </c>
      <c r="U960">
        <v>14083</v>
      </c>
      <c r="V960" t="s">
        <v>100</v>
      </c>
      <c r="W960" t="s">
        <v>101</v>
      </c>
      <c r="X960" t="s">
        <v>1185</v>
      </c>
      <c r="Y960">
        <v>3</v>
      </c>
      <c r="Z960">
        <v>1384</v>
      </c>
      <c r="AA960" s="2">
        <v>45051</v>
      </c>
      <c r="AB960">
        <v>2</v>
      </c>
      <c r="AC960">
        <v>3</v>
      </c>
      <c r="AD960">
        <v>4</v>
      </c>
      <c r="AE960" s="1">
        <v>44838</v>
      </c>
      <c r="AF960" t="s">
        <v>58</v>
      </c>
      <c r="AG960" t="s">
        <v>59</v>
      </c>
      <c r="AH960" t="s">
        <v>130</v>
      </c>
      <c r="AI960" t="s">
        <v>6645</v>
      </c>
      <c r="AJ960" t="s">
        <v>6646</v>
      </c>
      <c r="AK960">
        <v>4</v>
      </c>
      <c r="AL960">
        <v>628.48</v>
      </c>
    </row>
    <row r="961" spans="1:38" x14ac:dyDescent="0.35">
      <c r="A961">
        <v>958</v>
      </c>
      <c r="B961" t="s">
        <v>1909</v>
      </c>
      <c r="C961" t="s">
        <v>5268</v>
      </c>
      <c r="D961" s="1">
        <v>43981</v>
      </c>
      <c r="F961" t="s">
        <v>6232</v>
      </c>
      <c r="G961" t="s">
        <v>6647</v>
      </c>
      <c r="H961" t="s">
        <v>6648</v>
      </c>
      <c r="I961" t="s">
        <v>184</v>
      </c>
      <c r="J961" t="s">
        <v>86</v>
      </c>
      <c r="K961" t="s">
        <v>46</v>
      </c>
      <c r="L961" t="s">
        <v>69</v>
      </c>
      <c r="M961" t="s">
        <v>48</v>
      </c>
      <c r="O961" t="s">
        <v>4330</v>
      </c>
      <c r="P961" t="s">
        <v>126</v>
      </c>
      <c r="Q961" s="2">
        <v>24355</v>
      </c>
      <c r="R961" t="s">
        <v>51</v>
      </c>
      <c r="S961" t="s">
        <v>115</v>
      </c>
      <c r="T961" t="s">
        <v>53</v>
      </c>
      <c r="U961">
        <v>37965</v>
      </c>
      <c r="V961" t="s">
        <v>74</v>
      </c>
      <c r="W961" t="s">
        <v>143</v>
      </c>
      <c r="X961" t="s">
        <v>1185</v>
      </c>
      <c r="Y961">
        <v>3</v>
      </c>
      <c r="Z961">
        <v>1385</v>
      </c>
      <c r="AA961" s="2">
        <v>44874</v>
      </c>
      <c r="AB961">
        <v>3</v>
      </c>
      <c r="AC961">
        <v>1</v>
      </c>
      <c r="AD961">
        <v>3</v>
      </c>
      <c r="AE961" s="1">
        <v>45104</v>
      </c>
      <c r="AF961" t="s">
        <v>221</v>
      </c>
      <c r="AG961" t="s">
        <v>59</v>
      </c>
      <c r="AH961" t="s">
        <v>130</v>
      </c>
      <c r="AI961" t="s">
        <v>6649</v>
      </c>
      <c r="AJ961" t="s">
        <v>6650</v>
      </c>
      <c r="AK961">
        <v>1</v>
      </c>
      <c r="AL961">
        <v>678.07</v>
      </c>
    </row>
    <row r="962" spans="1:38" x14ac:dyDescent="0.35">
      <c r="A962">
        <v>959</v>
      </c>
      <c r="B962" t="s">
        <v>2250</v>
      </c>
      <c r="C962" t="s">
        <v>4067</v>
      </c>
      <c r="D962" s="1">
        <v>43743</v>
      </c>
      <c r="E962" s="1">
        <v>44961</v>
      </c>
      <c r="F962" t="s">
        <v>6240</v>
      </c>
      <c r="G962" t="s">
        <v>6651</v>
      </c>
      <c r="H962" t="s">
        <v>6652</v>
      </c>
      <c r="I962" t="s">
        <v>67</v>
      </c>
      <c r="J962" t="s">
        <v>45</v>
      </c>
      <c r="K962" t="s">
        <v>46</v>
      </c>
      <c r="L962" t="s">
        <v>86</v>
      </c>
      <c r="M962" t="s">
        <v>138</v>
      </c>
      <c r="N962" t="s">
        <v>6653</v>
      </c>
      <c r="O962" t="s">
        <v>4330</v>
      </c>
      <c r="P962" t="s">
        <v>112</v>
      </c>
      <c r="Q962" t="s">
        <v>6654</v>
      </c>
      <c r="R962" t="s">
        <v>51</v>
      </c>
      <c r="S962" t="s">
        <v>142</v>
      </c>
      <c r="T962" t="s">
        <v>53</v>
      </c>
      <c r="U962">
        <v>13405</v>
      </c>
      <c r="V962" t="s">
        <v>54</v>
      </c>
      <c r="W962" t="s">
        <v>116</v>
      </c>
      <c r="X962" t="s">
        <v>144</v>
      </c>
      <c r="Y962">
        <v>3</v>
      </c>
      <c r="Z962">
        <v>1386</v>
      </c>
      <c r="AA962" t="s">
        <v>6655</v>
      </c>
      <c r="AB962">
        <v>2</v>
      </c>
      <c r="AC962">
        <v>4</v>
      </c>
      <c r="AD962">
        <v>5</v>
      </c>
      <c r="AE962" s="1">
        <v>45106</v>
      </c>
      <c r="AF962" t="s">
        <v>118</v>
      </c>
      <c r="AG962" t="s">
        <v>76</v>
      </c>
      <c r="AH962" t="s">
        <v>130</v>
      </c>
      <c r="AI962" t="s">
        <v>6656</v>
      </c>
      <c r="AJ962" t="s">
        <v>6657</v>
      </c>
      <c r="AK962">
        <v>1</v>
      </c>
      <c r="AL962">
        <v>106.91</v>
      </c>
    </row>
    <row r="963" spans="1:38" x14ac:dyDescent="0.35">
      <c r="A963">
        <v>960</v>
      </c>
      <c r="B963" t="s">
        <v>6658</v>
      </c>
      <c r="C963" t="s">
        <v>1622</v>
      </c>
      <c r="D963" s="1">
        <v>44506</v>
      </c>
      <c r="E963" s="1">
        <v>45036</v>
      </c>
      <c r="F963" t="s">
        <v>6240</v>
      </c>
      <c r="G963" t="s">
        <v>6659</v>
      </c>
      <c r="H963" t="s">
        <v>6660</v>
      </c>
      <c r="I963" t="s">
        <v>194</v>
      </c>
      <c r="J963" t="s">
        <v>45</v>
      </c>
      <c r="K963" t="s">
        <v>87</v>
      </c>
      <c r="L963" t="s">
        <v>86</v>
      </c>
      <c r="M963" t="s">
        <v>248</v>
      </c>
      <c r="N963" t="s">
        <v>6661</v>
      </c>
      <c r="O963" t="s">
        <v>4330</v>
      </c>
      <c r="P963" t="s">
        <v>112</v>
      </c>
      <c r="Q963" t="s">
        <v>6662</v>
      </c>
      <c r="R963" t="s">
        <v>51</v>
      </c>
      <c r="S963" t="s">
        <v>115</v>
      </c>
      <c r="T963" t="s">
        <v>73</v>
      </c>
      <c r="U963">
        <v>63614</v>
      </c>
      <c r="V963" t="s">
        <v>74</v>
      </c>
      <c r="W963" t="s">
        <v>143</v>
      </c>
      <c r="X963" t="s">
        <v>1185</v>
      </c>
      <c r="Y963">
        <v>3</v>
      </c>
      <c r="Z963">
        <v>1387</v>
      </c>
      <c r="AA963" t="s">
        <v>4610</v>
      </c>
      <c r="AB963">
        <v>5</v>
      </c>
      <c r="AC963">
        <v>1</v>
      </c>
      <c r="AD963">
        <v>2</v>
      </c>
      <c r="AE963" s="1">
        <v>44915</v>
      </c>
      <c r="AF963" t="s">
        <v>221</v>
      </c>
      <c r="AG963" t="s">
        <v>76</v>
      </c>
      <c r="AH963" t="s">
        <v>77</v>
      </c>
      <c r="AI963" t="s">
        <v>6663</v>
      </c>
      <c r="AJ963" t="s">
        <v>6664</v>
      </c>
      <c r="AK963">
        <v>1</v>
      </c>
      <c r="AL963">
        <v>195.95</v>
      </c>
    </row>
    <row r="964" spans="1:38" x14ac:dyDescent="0.35">
      <c r="A964">
        <v>961</v>
      </c>
      <c r="B964" t="s">
        <v>2596</v>
      </c>
      <c r="C964" t="s">
        <v>6138</v>
      </c>
      <c r="D964" s="1">
        <v>43594</v>
      </c>
      <c r="E964" s="1">
        <v>43958</v>
      </c>
      <c r="F964" t="s">
        <v>6240</v>
      </c>
      <c r="G964" t="s">
        <v>6665</v>
      </c>
      <c r="H964" t="s">
        <v>6666</v>
      </c>
      <c r="I964" t="s">
        <v>111</v>
      </c>
      <c r="J964" t="s">
        <v>69</v>
      </c>
      <c r="K964" t="s">
        <v>87</v>
      </c>
      <c r="L964" t="s">
        <v>86</v>
      </c>
      <c r="M964" t="s">
        <v>174</v>
      </c>
      <c r="N964" t="s">
        <v>6667</v>
      </c>
      <c r="O964" t="s">
        <v>4330</v>
      </c>
      <c r="P964" t="s">
        <v>126</v>
      </c>
      <c r="Q964" t="s">
        <v>6668</v>
      </c>
      <c r="R964" t="s">
        <v>51</v>
      </c>
      <c r="S964" t="s">
        <v>1338</v>
      </c>
      <c r="T964" t="s">
        <v>53</v>
      </c>
      <c r="U964">
        <v>31721</v>
      </c>
      <c r="V964" t="s">
        <v>129</v>
      </c>
      <c r="W964" t="s">
        <v>101</v>
      </c>
      <c r="X964" t="s">
        <v>144</v>
      </c>
      <c r="Y964">
        <v>3</v>
      </c>
      <c r="Z964">
        <v>1388</v>
      </c>
      <c r="AA964" t="s">
        <v>927</v>
      </c>
      <c r="AB964">
        <v>5</v>
      </c>
      <c r="AC964">
        <v>2</v>
      </c>
      <c r="AD964">
        <v>4</v>
      </c>
      <c r="AE964" s="1">
        <v>45034</v>
      </c>
      <c r="AF964" t="s">
        <v>221</v>
      </c>
      <c r="AG964" t="s">
        <v>76</v>
      </c>
      <c r="AH964" t="s">
        <v>104</v>
      </c>
      <c r="AI964" t="s">
        <v>6669</v>
      </c>
      <c r="AJ964" t="s">
        <v>6670</v>
      </c>
      <c r="AK964">
        <v>1</v>
      </c>
      <c r="AL964">
        <v>918.34</v>
      </c>
    </row>
    <row r="965" spans="1:38" x14ac:dyDescent="0.35">
      <c r="A965">
        <v>962</v>
      </c>
      <c r="B965" t="s">
        <v>6671</v>
      </c>
      <c r="C965" t="s">
        <v>579</v>
      </c>
      <c r="D965" s="1">
        <v>43766</v>
      </c>
      <c r="F965" t="s">
        <v>1166</v>
      </c>
      <c r="G965" t="s">
        <v>6672</v>
      </c>
      <c r="H965" t="s">
        <v>6673</v>
      </c>
      <c r="I965" t="s">
        <v>163</v>
      </c>
      <c r="J965" t="s">
        <v>69</v>
      </c>
      <c r="K965" t="s">
        <v>68</v>
      </c>
      <c r="L965" t="s">
        <v>86</v>
      </c>
      <c r="M965" t="s">
        <v>48</v>
      </c>
      <c r="O965" t="s">
        <v>49</v>
      </c>
      <c r="P965" t="s">
        <v>5334</v>
      </c>
      <c r="Q965" s="2">
        <v>22961</v>
      </c>
      <c r="R965" t="s">
        <v>51</v>
      </c>
      <c r="S965" t="s">
        <v>354</v>
      </c>
      <c r="T965" t="s">
        <v>73</v>
      </c>
      <c r="U965">
        <v>2128</v>
      </c>
      <c r="V965" t="s">
        <v>74</v>
      </c>
      <c r="W965" t="s">
        <v>55</v>
      </c>
      <c r="X965" t="s">
        <v>144</v>
      </c>
      <c r="Y965">
        <v>3</v>
      </c>
      <c r="Z965">
        <v>1389</v>
      </c>
      <c r="AA965" t="s">
        <v>4505</v>
      </c>
      <c r="AB965">
        <v>4</v>
      </c>
      <c r="AC965">
        <v>4</v>
      </c>
      <c r="AD965">
        <v>3</v>
      </c>
      <c r="AE965" s="1">
        <v>44942</v>
      </c>
      <c r="AF965" t="s">
        <v>221</v>
      </c>
      <c r="AG965" t="s">
        <v>76</v>
      </c>
      <c r="AH965" t="s">
        <v>77</v>
      </c>
      <c r="AI965" t="s">
        <v>6674</v>
      </c>
      <c r="AJ965" t="s">
        <v>6675</v>
      </c>
      <c r="AK965">
        <v>3</v>
      </c>
      <c r="AL965">
        <v>425.34</v>
      </c>
    </row>
    <row r="966" spans="1:38" x14ac:dyDescent="0.35">
      <c r="A966">
        <v>963</v>
      </c>
      <c r="B966" t="s">
        <v>6676</v>
      </c>
      <c r="C966" t="s">
        <v>579</v>
      </c>
      <c r="D966" s="1">
        <v>43476</v>
      </c>
      <c r="F966" t="s">
        <v>40</v>
      </c>
      <c r="G966" t="s">
        <v>6677</v>
      </c>
      <c r="H966" t="s">
        <v>6678</v>
      </c>
      <c r="I966" t="s">
        <v>184</v>
      </c>
      <c r="J966" t="s">
        <v>45</v>
      </c>
      <c r="K966" t="s">
        <v>46</v>
      </c>
      <c r="L966" t="s">
        <v>69</v>
      </c>
      <c r="M966" t="s">
        <v>48</v>
      </c>
      <c r="O966" t="s">
        <v>49</v>
      </c>
      <c r="P966" t="s">
        <v>112</v>
      </c>
      <c r="Q966" t="s">
        <v>6679</v>
      </c>
      <c r="R966" t="s">
        <v>51</v>
      </c>
      <c r="S966" t="s">
        <v>230</v>
      </c>
      <c r="T966" t="s">
        <v>73</v>
      </c>
      <c r="U966">
        <v>2108</v>
      </c>
      <c r="V966" t="s">
        <v>176</v>
      </c>
      <c r="W966" t="s">
        <v>116</v>
      </c>
      <c r="X966" t="s">
        <v>144</v>
      </c>
      <c r="Y966">
        <v>3</v>
      </c>
      <c r="Z966">
        <v>1390</v>
      </c>
      <c r="AA966" t="s">
        <v>1089</v>
      </c>
      <c r="AB966">
        <v>2</v>
      </c>
      <c r="AC966">
        <v>3</v>
      </c>
      <c r="AD966">
        <v>4</v>
      </c>
      <c r="AE966" s="1">
        <v>44988</v>
      </c>
      <c r="AF966" t="s">
        <v>221</v>
      </c>
      <c r="AG966" t="s">
        <v>76</v>
      </c>
      <c r="AH966" t="s">
        <v>104</v>
      </c>
      <c r="AI966" t="s">
        <v>6211</v>
      </c>
      <c r="AJ966" t="s">
        <v>6680</v>
      </c>
      <c r="AK966">
        <v>3</v>
      </c>
      <c r="AL966">
        <v>512.53</v>
      </c>
    </row>
    <row r="967" spans="1:38" x14ac:dyDescent="0.35">
      <c r="A967">
        <v>964</v>
      </c>
      <c r="B967" t="s">
        <v>4179</v>
      </c>
      <c r="C967" t="s">
        <v>6681</v>
      </c>
      <c r="D967" s="1">
        <v>43923</v>
      </c>
      <c r="F967" t="s">
        <v>40</v>
      </c>
      <c r="G967" t="s">
        <v>6682</v>
      </c>
      <c r="H967" t="s">
        <v>6683</v>
      </c>
      <c r="I967" t="s">
        <v>194</v>
      </c>
      <c r="J967" t="s">
        <v>45</v>
      </c>
      <c r="K967" t="s">
        <v>68</v>
      </c>
      <c r="L967" t="s">
        <v>47</v>
      </c>
      <c r="M967" t="s">
        <v>48</v>
      </c>
      <c r="O967" t="s">
        <v>49</v>
      </c>
      <c r="P967" t="s">
        <v>949</v>
      </c>
      <c r="Q967" t="s">
        <v>6684</v>
      </c>
      <c r="R967" t="s">
        <v>51</v>
      </c>
      <c r="S967" t="s">
        <v>6</v>
      </c>
      <c r="T967" t="s">
        <v>53</v>
      </c>
      <c r="U967">
        <v>2093</v>
      </c>
      <c r="V967" t="s">
        <v>100</v>
      </c>
      <c r="W967" t="s">
        <v>101</v>
      </c>
      <c r="X967" t="s">
        <v>343</v>
      </c>
      <c r="Y967">
        <v>3</v>
      </c>
      <c r="Z967">
        <v>1391</v>
      </c>
      <c r="AA967" s="2">
        <v>44873</v>
      </c>
      <c r="AB967">
        <v>4</v>
      </c>
      <c r="AC967">
        <v>1</v>
      </c>
      <c r="AD967">
        <v>1</v>
      </c>
      <c r="AE967" s="1">
        <v>44962</v>
      </c>
      <c r="AF967" t="s">
        <v>58</v>
      </c>
      <c r="AG967" t="s">
        <v>76</v>
      </c>
      <c r="AH967" t="s">
        <v>104</v>
      </c>
      <c r="AI967" t="s">
        <v>6685</v>
      </c>
      <c r="AJ967" t="s">
        <v>6686</v>
      </c>
      <c r="AK967">
        <v>3</v>
      </c>
      <c r="AL967">
        <v>146.47999999999999</v>
      </c>
    </row>
    <row r="968" spans="1:38" x14ac:dyDescent="0.35">
      <c r="A968">
        <v>965</v>
      </c>
      <c r="B968" t="s">
        <v>6687</v>
      </c>
      <c r="C968" t="s">
        <v>6688</v>
      </c>
      <c r="D968" s="1">
        <v>43623</v>
      </c>
      <c r="E968" s="1">
        <v>43692</v>
      </c>
      <c r="F968" t="s">
        <v>40</v>
      </c>
      <c r="G968" t="s">
        <v>6689</v>
      </c>
      <c r="H968" t="s">
        <v>6690</v>
      </c>
      <c r="I968" t="s">
        <v>85</v>
      </c>
      <c r="J968" t="s">
        <v>69</v>
      </c>
      <c r="K968" t="s">
        <v>68</v>
      </c>
      <c r="L968" t="s">
        <v>69</v>
      </c>
      <c r="M968" t="s">
        <v>138</v>
      </c>
      <c r="N968" t="s">
        <v>6691</v>
      </c>
      <c r="O968" t="s">
        <v>49</v>
      </c>
      <c r="P968" t="s">
        <v>126</v>
      </c>
      <c r="Q968" t="s">
        <v>2969</v>
      </c>
      <c r="R968" t="s">
        <v>51</v>
      </c>
      <c r="S968" t="s">
        <v>310</v>
      </c>
      <c r="T968" t="s">
        <v>53</v>
      </c>
      <c r="U968">
        <v>2093</v>
      </c>
      <c r="V968" t="s">
        <v>74</v>
      </c>
      <c r="W968" t="s">
        <v>55</v>
      </c>
      <c r="X968" t="s">
        <v>144</v>
      </c>
      <c r="Y968">
        <v>3</v>
      </c>
      <c r="Z968">
        <v>1392</v>
      </c>
      <c r="AA968" t="s">
        <v>865</v>
      </c>
      <c r="AB968">
        <v>4</v>
      </c>
      <c r="AC968">
        <v>4</v>
      </c>
      <c r="AD968">
        <v>3</v>
      </c>
      <c r="AE968" s="1">
        <v>45036</v>
      </c>
      <c r="AF968" t="s">
        <v>58</v>
      </c>
      <c r="AG968" t="s">
        <v>76</v>
      </c>
      <c r="AH968" t="s">
        <v>104</v>
      </c>
      <c r="AI968" t="s">
        <v>6692</v>
      </c>
      <c r="AJ968" t="s">
        <v>6693</v>
      </c>
      <c r="AK968">
        <v>3</v>
      </c>
      <c r="AL968">
        <v>578.62</v>
      </c>
    </row>
    <row r="969" spans="1:38" x14ac:dyDescent="0.35">
      <c r="A969">
        <v>966</v>
      </c>
      <c r="B969" t="s">
        <v>6694</v>
      </c>
      <c r="C969" t="s">
        <v>6695</v>
      </c>
      <c r="D969" s="1">
        <v>44522</v>
      </c>
      <c r="E969" s="1">
        <v>44888</v>
      </c>
      <c r="F969" t="s">
        <v>40</v>
      </c>
      <c r="G969" t="s">
        <v>6696</v>
      </c>
      <c r="H969" t="s">
        <v>6697</v>
      </c>
      <c r="I969" t="s">
        <v>184</v>
      </c>
      <c r="J969" t="s">
        <v>69</v>
      </c>
      <c r="K969" t="s">
        <v>46</v>
      </c>
      <c r="L969" t="s">
        <v>69</v>
      </c>
      <c r="M969" t="s">
        <v>248</v>
      </c>
      <c r="N969" t="s">
        <v>6698</v>
      </c>
      <c r="O969" t="s">
        <v>49</v>
      </c>
      <c r="P969" t="s">
        <v>112</v>
      </c>
      <c r="Q969" t="s">
        <v>6699</v>
      </c>
      <c r="R969" t="s">
        <v>51</v>
      </c>
      <c r="S969" t="s">
        <v>435</v>
      </c>
      <c r="T969" t="s">
        <v>53</v>
      </c>
      <c r="U969">
        <v>1775</v>
      </c>
      <c r="V969" t="s">
        <v>100</v>
      </c>
      <c r="W969" t="s">
        <v>101</v>
      </c>
      <c r="X969" t="s">
        <v>144</v>
      </c>
      <c r="Y969">
        <v>3</v>
      </c>
      <c r="Z969">
        <v>1393</v>
      </c>
      <c r="AA969" t="s">
        <v>6700</v>
      </c>
      <c r="AB969">
        <v>4</v>
      </c>
      <c r="AC969">
        <v>4</v>
      </c>
      <c r="AD969">
        <v>4</v>
      </c>
      <c r="AE969" s="1">
        <v>45018</v>
      </c>
      <c r="AF969" t="s">
        <v>118</v>
      </c>
      <c r="AG969" t="s">
        <v>76</v>
      </c>
      <c r="AH969" t="s">
        <v>60</v>
      </c>
      <c r="AI969" t="s">
        <v>6701</v>
      </c>
      <c r="AJ969" t="s">
        <v>6702</v>
      </c>
      <c r="AK969">
        <v>3</v>
      </c>
      <c r="AL969">
        <v>255.61</v>
      </c>
    </row>
    <row r="970" spans="1:38" x14ac:dyDescent="0.35">
      <c r="A970">
        <v>967</v>
      </c>
      <c r="B970" t="s">
        <v>6703</v>
      </c>
      <c r="C970" t="s">
        <v>6704</v>
      </c>
      <c r="D970" s="1">
        <v>43484</v>
      </c>
      <c r="F970" t="s">
        <v>40</v>
      </c>
      <c r="G970" t="s">
        <v>6705</v>
      </c>
      <c r="H970" t="s">
        <v>6706</v>
      </c>
      <c r="I970" t="s">
        <v>163</v>
      </c>
      <c r="J970" t="s">
        <v>86</v>
      </c>
      <c r="K970" t="s">
        <v>68</v>
      </c>
      <c r="L970" t="s">
        <v>69</v>
      </c>
      <c r="M970" t="s">
        <v>48</v>
      </c>
      <c r="O970" t="s">
        <v>49</v>
      </c>
      <c r="P970" t="s">
        <v>126</v>
      </c>
      <c r="Q970" t="s">
        <v>6707</v>
      </c>
      <c r="R970" t="s">
        <v>51</v>
      </c>
      <c r="S970" t="s">
        <v>115</v>
      </c>
      <c r="T970" t="s">
        <v>73</v>
      </c>
      <c r="U970">
        <v>2134</v>
      </c>
      <c r="V970" t="s">
        <v>129</v>
      </c>
      <c r="W970" t="s">
        <v>116</v>
      </c>
      <c r="X970" t="s">
        <v>144</v>
      </c>
      <c r="Y970">
        <v>3</v>
      </c>
      <c r="Z970">
        <v>1394</v>
      </c>
      <c r="AA970" s="2">
        <v>45114</v>
      </c>
      <c r="AB970">
        <v>1</v>
      </c>
      <c r="AC970">
        <v>2</v>
      </c>
      <c r="AD970">
        <v>2</v>
      </c>
      <c r="AE970" s="1">
        <v>44970</v>
      </c>
      <c r="AF970" t="s">
        <v>58</v>
      </c>
      <c r="AG970" t="s">
        <v>59</v>
      </c>
      <c r="AH970" t="s">
        <v>130</v>
      </c>
      <c r="AI970" t="s">
        <v>6708</v>
      </c>
      <c r="AJ970" t="s">
        <v>6709</v>
      </c>
      <c r="AK970">
        <v>5</v>
      </c>
      <c r="AL970">
        <v>370.26</v>
      </c>
    </row>
    <row r="971" spans="1:38" x14ac:dyDescent="0.35">
      <c r="A971">
        <v>968</v>
      </c>
      <c r="B971" t="s">
        <v>2503</v>
      </c>
      <c r="C971" t="s">
        <v>6710</v>
      </c>
      <c r="D971" s="1">
        <v>44547</v>
      </c>
      <c r="E971" s="1">
        <v>44556</v>
      </c>
      <c r="F971" t="s">
        <v>1166</v>
      </c>
      <c r="G971" t="s">
        <v>6711</v>
      </c>
      <c r="H971" t="s">
        <v>6712</v>
      </c>
      <c r="I971" t="s">
        <v>184</v>
      </c>
      <c r="J971" t="s">
        <v>86</v>
      </c>
      <c r="K971" t="s">
        <v>46</v>
      </c>
      <c r="L971" t="s">
        <v>69</v>
      </c>
      <c r="M971" t="s">
        <v>174</v>
      </c>
      <c r="N971" t="s">
        <v>6713</v>
      </c>
      <c r="O971" t="s">
        <v>49</v>
      </c>
      <c r="P971" t="s">
        <v>112</v>
      </c>
      <c r="Q971" t="s">
        <v>6714</v>
      </c>
      <c r="R971" t="s">
        <v>51</v>
      </c>
      <c r="S971" t="s">
        <v>115</v>
      </c>
      <c r="T971" t="s">
        <v>73</v>
      </c>
      <c r="U971">
        <v>2045</v>
      </c>
      <c r="V971" t="s">
        <v>129</v>
      </c>
      <c r="W971" t="s">
        <v>143</v>
      </c>
      <c r="X971" t="s">
        <v>144</v>
      </c>
      <c r="Y971">
        <v>3</v>
      </c>
      <c r="Z971">
        <v>1395</v>
      </c>
      <c r="AA971" t="s">
        <v>1838</v>
      </c>
      <c r="AB971">
        <v>4</v>
      </c>
      <c r="AC971">
        <v>1</v>
      </c>
      <c r="AD971">
        <v>2</v>
      </c>
      <c r="AE971" s="1">
        <v>44923</v>
      </c>
      <c r="AF971" t="s">
        <v>221</v>
      </c>
      <c r="AG971" t="s">
        <v>59</v>
      </c>
      <c r="AH971" t="s">
        <v>60</v>
      </c>
      <c r="AI971" t="s">
        <v>6715</v>
      </c>
      <c r="AJ971" t="s">
        <v>6716</v>
      </c>
      <c r="AK971">
        <v>2</v>
      </c>
      <c r="AL971">
        <v>302.97000000000003</v>
      </c>
    </row>
    <row r="972" spans="1:38" x14ac:dyDescent="0.35">
      <c r="A972">
        <v>969</v>
      </c>
      <c r="B972" t="s">
        <v>6717</v>
      </c>
      <c r="C972" t="s">
        <v>6718</v>
      </c>
      <c r="D972" s="1">
        <v>43589</v>
      </c>
      <c r="E972" s="1">
        <v>44242</v>
      </c>
      <c r="F972" t="s">
        <v>40</v>
      </c>
      <c r="G972" t="s">
        <v>6719</v>
      </c>
      <c r="H972" t="s">
        <v>6720</v>
      </c>
      <c r="I972" t="s">
        <v>184</v>
      </c>
      <c r="J972" t="s">
        <v>69</v>
      </c>
      <c r="K972" t="s">
        <v>68</v>
      </c>
      <c r="L972" t="s">
        <v>86</v>
      </c>
      <c r="M972" t="s">
        <v>174</v>
      </c>
      <c r="N972" t="s">
        <v>6721</v>
      </c>
      <c r="O972" t="s">
        <v>49</v>
      </c>
      <c r="P972" t="s">
        <v>140</v>
      </c>
      <c r="Q972" s="2">
        <v>20645</v>
      </c>
      <c r="R972" t="s">
        <v>51</v>
      </c>
      <c r="S972" t="s">
        <v>155</v>
      </c>
      <c r="T972" t="s">
        <v>53</v>
      </c>
      <c r="U972">
        <v>1810</v>
      </c>
      <c r="V972" t="s">
        <v>74</v>
      </c>
      <c r="W972" t="s">
        <v>116</v>
      </c>
      <c r="X972" t="s">
        <v>144</v>
      </c>
      <c r="Y972">
        <v>3</v>
      </c>
      <c r="Z972">
        <v>1396</v>
      </c>
      <c r="AA972" s="2">
        <v>45114</v>
      </c>
      <c r="AB972">
        <v>2</v>
      </c>
      <c r="AC972">
        <v>1</v>
      </c>
      <c r="AD972">
        <v>3</v>
      </c>
      <c r="AE972" s="1">
        <v>44817</v>
      </c>
      <c r="AF972" t="s">
        <v>221</v>
      </c>
      <c r="AG972" t="s">
        <v>59</v>
      </c>
      <c r="AH972" t="s">
        <v>104</v>
      </c>
      <c r="AI972" t="s">
        <v>4109</v>
      </c>
      <c r="AJ972" t="s">
        <v>6722</v>
      </c>
      <c r="AK972">
        <v>3</v>
      </c>
      <c r="AL972">
        <v>632.28</v>
      </c>
    </row>
    <row r="973" spans="1:38" x14ac:dyDescent="0.35">
      <c r="A973">
        <v>970</v>
      </c>
      <c r="B973" t="s">
        <v>6723</v>
      </c>
      <c r="C973" t="s">
        <v>6724</v>
      </c>
      <c r="D973" s="1">
        <v>43459</v>
      </c>
      <c r="E973" s="1">
        <v>43535</v>
      </c>
      <c r="F973" t="s">
        <v>40</v>
      </c>
      <c r="G973" t="s">
        <v>6725</v>
      </c>
      <c r="H973" t="s">
        <v>6726</v>
      </c>
      <c r="I973" t="s">
        <v>194</v>
      </c>
      <c r="J973" t="s">
        <v>45</v>
      </c>
      <c r="K973" t="s">
        <v>68</v>
      </c>
      <c r="L973" t="s">
        <v>69</v>
      </c>
      <c r="M973" t="s">
        <v>248</v>
      </c>
      <c r="N973" t="s">
        <v>6727</v>
      </c>
      <c r="O973" t="s">
        <v>49</v>
      </c>
      <c r="P973" t="s">
        <v>112</v>
      </c>
      <c r="Q973" t="s">
        <v>6728</v>
      </c>
      <c r="R973" t="s">
        <v>51</v>
      </c>
      <c r="S973" t="s">
        <v>115</v>
      </c>
      <c r="T973" t="s">
        <v>73</v>
      </c>
      <c r="U973">
        <v>1801</v>
      </c>
      <c r="V973" t="s">
        <v>100</v>
      </c>
      <c r="W973" t="s">
        <v>101</v>
      </c>
      <c r="X973" t="s">
        <v>144</v>
      </c>
      <c r="Y973">
        <v>3</v>
      </c>
      <c r="Z973">
        <v>1397</v>
      </c>
      <c r="AA973" t="s">
        <v>758</v>
      </c>
      <c r="AB973">
        <v>3</v>
      </c>
      <c r="AC973">
        <v>2</v>
      </c>
      <c r="AD973">
        <v>3</v>
      </c>
      <c r="AE973" s="1">
        <v>44986</v>
      </c>
      <c r="AF973" t="s">
        <v>75</v>
      </c>
      <c r="AG973" t="s">
        <v>59</v>
      </c>
      <c r="AH973" t="s">
        <v>77</v>
      </c>
      <c r="AI973" t="s">
        <v>6729</v>
      </c>
      <c r="AJ973" t="s">
        <v>6730</v>
      </c>
      <c r="AK973">
        <v>2</v>
      </c>
      <c r="AL973">
        <v>669.41</v>
      </c>
    </row>
    <row r="974" spans="1:38" x14ac:dyDescent="0.35">
      <c r="A974">
        <v>971</v>
      </c>
      <c r="B974" t="s">
        <v>6731</v>
      </c>
      <c r="C974" t="s">
        <v>6732</v>
      </c>
      <c r="D974" s="1">
        <v>44199</v>
      </c>
      <c r="E974" s="1">
        <v>44993</v>
      </c>
      <c r="F974" t="s">
        <v>40</v>
      </c>
      <c r="G974" t="s">
        <v>6733</v>
      </c>
      <c r="H974" t="s">
        <v>6734</v>
      </c>
      <c r="I974" t="s">
        <v>237</v>
      </c>
      <c r="J974" t="s">
        <v>69</v>
      </c>
      <c r="K974" t="s">
        <v>46</v>
      </c>
      <c r="L974" t="s">
        <v>86</v>
      </c>
      <c r="M974" t="s">
        <v>138</v>
      </c>
      <c r="N974" t="s">
        <v>6735</v>
      </c>
      <c r="O974" t="s">
        <v>49</v>
      </c>
      <c r="P974" t="s">
        <v>206</v>
      </c>
      <c r="Q974" s="2">
        <v>26645</v>
      </c>
      <c r="R974" t="s">
        <v>51</v>
      </c>
      <c r="S974" t="s">
        <v>1713</v>
      </c>
      <c r="T974" t="s">
        <v>53</v>
      </c>
      <c r="U974">
        <v>2451</v>
      </c>
      <c r="V974" t="s">
        <v>54</v>
      </c>
      <c r="W974" t="s">
        <v>101</v>
      </c>
      <c r="X974" t="s">
        <v>343</v>
      </c>
      <c r="Y974">
        <v>3</v>
      </c>
      <c r="Z974">
        <v>1398</v>
      </c>
      <c r="AA974" s="2">
        <v>45111</v>
      </c>
      <c r="AB974">
        <v>1</v>
      </c>
      <c r="AC974">
        <v>1</v>
      </c>
      <c r="AD974">
        <v>1</v>
      </c>
      <c r="AE974" s="1">
        <v>44930</v>
      </c>
      <c r="AF974" t="s">
        <v>221</v>
      </c>
      <c r="AG974" t="s">
        <v>76</v>
      </c>
      <c r="AH974" t="s">
        <v>130</v>
      </c>
      <c r="AI974" t="s">
        <v>6736</v>
      </c>
      <c r="AJ974" t="s">
        <v>6737</v>
      </c>
      <c r="AK974">
        <v>3</v>
      </c>
      <c r="AL974">
        <v>191.99</v>
      </c>
    </row>
    <row r="975" spans="1:38" x14ac:dyDescent="0.35">
      <c r="A975">
        <v>972</v>
      </c>
      <c r="B975" t="s">
        <v>6738</v>
      </c>
      <c r="C975" t="s">
        <v>6739</v>
      </c>
      <c r="D975" s="1">
        <v>45092</v>
      </c>
      <c r="F975" t="s">
        <v>40</v>
      </c>
      <c r="G975" t="s">
        <v>6740</v>
      </c>
      <c r="H975" t="s">
        <v>6741</v>
      </c>
      <c r="I975" t="s">
        <v>125</v>
      </c>
      <c r="J975" t="s">
        <v>69</v>
      </c>
      <c r="K975" t="s">
        <v>46</v>
      </c>
      <c r="L975" t="s">
        <v>86</v>
      </c>
      <c r="M975" t="s">
        <v>48</v>
      </c>
      <c r="O975" t="s">
        <v>49</v>
      </c>
      <c r="P975" t="s">
        <v>112</v>
      </c>
      <c r="Q975" t="s">
        <v>6742</v>
      </c>
      <c r="R975" t="s">
        <v>51</v>
      </c>
      <c r="S975" t="s">
        <v>326</v>
      </c>
      <c r="T975" t="s">
        <v>53</v>
      </c>
      <c r="U975">
        <v>2031</v>
      </c>
      <c r="V975" t="s">
        <v>100</v>
      </c>
      <c r="W975" t="s">
        <v>55</v>
      </c>
      <c r="X975" t="s">
        <v>343</v>
      </c>
      <c r="Y975">
        <v>3</v>
      </c>
      <c r="Z975">
        <v>1399</v>
      </c>
      <c r="AA975" s="2">
        <v>45110</v>
      </c>
      <c r="AB975">
        <v>1</v>
      </c>
      <c r="AC975">
        <v>4</v>
      </c>
      <c r="AD975">
        <v>4</v>
      </c>
      <c r="AE975" s="1">
        <v>45048</v>
      </c>
      <c r="AF975" t="s">
        <v>75</v>
      </c>
      <c r="AG975" t="s">
        <v>59</v>
      </c>
      <c r="AH975" t="s">
        <v>77</v>
      </c>
      <c r="AI975" t="s">
        <v>6743</v>
      </c>
      <c r="AJ975" t="s">
        <v>6744</v>
      </c>
      <c r="AK975">
        <v>2</v>
      </c>
      <c r="AL975">
        <v>695.11</v>
      </c>
    </row>
    <row r="976" spans="1:38" x14ac:dyDescent="0.35">
      <c r="A976">
        <v>973</v>
      </c>
      <c r="B976" t="s">
        <v>6745</v>
      </c>
      <c r="C976" t="s">
        <v>6746</v>
      </c>
      <c r="D976" s="1">
        <v>43341</v>
      </c>
      <c r="E976" s="1">
        <v>44966</v>
      </c>
      <c r="F976" t="s">
        <v>1166</v>
      </c>
      <c r="G976" t="s">
        <v>6747</v>
      </c>
      <c r="H976" t="s">
        <v>6748</v>
      </c>
      <c r="I976" t="s">
        <v>163</v>
      </c>
      <c r="J976" t="s">
        <v>86</v>
      </c>
      <c r="K976" t="s">
        <v>87</v>
      </c>
      <c r="L976" t="s">
        <v>86</v>
      </c>
      <c r="M976" t="s">
        <v>174</v>
      </c>
      <c r="N976" t="s">
        <v>6749</v>
      </c>
      <c r="O976" t="s">
        <v>49</v>
      </c>
      <c r="P976" t="s">
        <v>126</v>
      </c>
      <c r="Q976" s="2">
        <v>20152</v>
      </c>
      <c r="R976" t="s">
        <v>51</v>
      </c>
      <c r="S976" t="s">
        <v>115</v>
      </c>
      <c r="T976" t="s">
        <v>53</v>
      </c>
      <c r="U976">
        <v>2128</v>
      </c>
      <c r="V976" t="s">
        <v>54</v>
      </c>
      <c r="W976" t="s">
        <v>143</v>
      </c>
      <c r="X976" t="s">
        <v>144</v>
      </c>
      <c r="Y976">
        <v>3</v>
      </c>
      <c r="Z976">
        <v>1400</v>
      </c>
      <c r="AA976" t="s">
        <v>2369</v>
      </c>
      <c r="AB976">
        <v>2</v>
      </c>
      <c r="AC976">
        <v>3</v>
      </c>
      <c r="AD976">
        <v>3</v>
      </c>
      <c r="AE976" s="1">
        <v>44779</v>
      </c>
      <c r="AF976" t="s">
        <v>221</v>
      </c>
      <c r="AG976" t="s">
        <v>59</v>
      </c>
      <c r="AH976" t="s">
        <v>60</v>
      </c>
      <c r="AI976" t="s">
        <v>6750</v>
      </c>
      <c r="AJ976" t="s">
        <v>6751</v>
      </c>
      <c r="AK976">
        <v>2</v>
      </c>
      <c r="AL976">
        <v>634.91999999999996</v>
      </c>
    </row>
    <row r="977" spans="1:38" x14ac:dyDescent="0.35">
      <c r="A977">
        <v>974</v>
      </c>
      <c r="B977" t="s">
        <v>6752</v>
      </c>
      <c r="C977" t="s">
        <v>2822</v>
      </c>
      <c r="D977" s="1">
        <v>43469</v>
      </c>
      <c r="F977" t="s">
        <v>40</v>
      </c>
      <c r="G977" t="s">
        <v>6753</v>
      </c>
      <c r="H977" t="s">
        <v>6754</v>
      </c>
      <c r="I977" t="s">
        <v>85</v>
      </c>
      <c r="J977" t="s">
        <v>45</v>
      </c>
      <c r="K977" t="s">
        <v>87</v>
      </c>
      <c r="L977" t="s">
        <v>69</v>
      </c>
      <c r="M977" t="s">
        <v>48</v>
      </c>
      <c r="O977" t="s">
        <v>49</v>
      </c>
      <c r="P977" t="s">
        <v>206</v>
      </c>
      <c r="Q977" t="s">
        <v>6755</v>
      </c>
      <c r="R977" t="s">
        <v>51</v>
      </c>
      <c r="S977" t="s">
        <v>230</v>
      </c>
      <c r="T977" t="s">
        <v>73</v>
      </c>
      <c r="U977">
        <v>2451</v>
      </c>
      <c r="V977" t="s">
        <v>54</v>
      </c>
      <c r="W977" t="s">
        <v>101</v>
      </c>
      <c r="X977" t="s">
        <v>144</v>
      </c>
      <c r="Y977">
        <v>3</v>
      </c>
      <c r="Z977">
        <v>1401</v>
      </c>
      <c r="AA977" s="2">
        <v>44662</v>
      </c>
      <c r="AB977">
        <v>2</v>
      </c>
      <c r="AC977">
        <v>5</v>
      </c>
      <c r="AD977">
        <v>3</v>
      </c>
      <c r="AE977" s="1">
        <v>45110</v>
      </c>
      <c r="AF977" t="s">
        <v>221</v>
      </c>
      <c r="AG977" t="s">
        <v>59</v>
      </c>
      <c r="AH977" t="s">
        <v>77</v>
      </c>
      <c r="AI977" t="s">
        <v>6756</v>
      </c>
      <c r="AJ977" t="s">
        <v>6757</v>
      </c>
      <c r="AK977">
        <v>5</v>
      </c>
      <c r="AL977">
        <v>873.98</v>
      </c>
    </row>
    <row r="978" spans="1:38" x14ac:dyDescent="0.35">
      <c r="A978">
        <v>975</v>
      </c>
      <c r="B978" t="s">
        <v>2992</v>
      </c>
      <c r="C978" t="s">
        <v>6758</v>
      </c>
      <c r="D978" s="1">
        <v>44449</v>
      </c>
      <c r="F978" t="s">
        <v>40</v>
      </c>
      <c r="G978" t="s">
        <v>6759</v>
      </c>
      <c r="H978" t="s">
        <v>6760</v>
      </c>
      <c r="I978" t="s">
        <v>194</v>
      </c>
      <c r="J978" t="s">
        <v>86</v>
      </c>
      <c r="K978" t="s">
        <v>87</v>
      </c>
      <c r="L978" t="s">
        <v>86</v>
      </c>
      <c r="M978" t="s">
        <v>48</v>
      </c>
      <c r="O978" t="s">
        <v>49</v>
      </c>
      <c r="P978" t="s">
        <v>89</v>
      </c>
      <c r="Q978" s="2">
        <v>32487</v>
      </c>
      <c r="R978" t="s">
        <v>51</v>
      </c>
      <c r="S978" t="s">
        <v>142</v>
      </c>
      <c r="T978" t="s">
        <v>53</v>
      </c>
      <c r="U978">
        <v>1902</v>
      </c>
      <c r="V978" t="s">
        <v>54</v>
      </c>
      <c r="W978" t="s">
        <v>143</v>
      </c>
      <c r="X978" t="s">
        <v>144</v>
      </c>
      <c r="Y978">
        <v>3</v>
      </c>
      <c r="Z978">
        <v>1402</v>
      </c>
      <c r="AA978" t="s">
        <v>5442</v>
      </c>
      <c r="AB978">
        <v>2</v>
      </c>
      <c r="AC978">
        <v>4</v>
      </c>
      <c r="AD978">
        <v>4</v>
      </c>
      <c r="AE978" s="1">
        <v>44848</v>
      </c>
      <c r="AF978" t="s">
        <v>221</v>
      </c>
      <c r="AG978" t="s">
        <v>76</v>
      </c>
      <c r="AH978" t="s">
        <v>130</v>
      </c>
      <c r="AI978" t="s">
        <v>6761</v>
      </c>
      <c r="AJ978" t="s">
        <v>6762</v>
      </c>
      <c r="AK978">
        <v>3</v>
      </c>
      <c r="AL978">
        <v>602.33000000000004</v>
      </c>
    </row>
    <row r="979" spans="1:38" x14ac:dyDescent="0.35">
      <c r="A979">
        <v>976</v>
      </c>
      <c r="B979" t="s">
        <v>6454</v>
      </c>
      <c r="C979" t="s">
        <v>6763</v>
      </c>
      <c r="D979" s="1">
        <v>44385</v>
      </c>
      <c r="F979" t="s">
        <v>40</v>
      </c>
      <c r="G979" t="s">
        <v>6764</v>
      </c>
      <c r="H979" t="s">
        <v>6765</v>
      </c>
      <c r="I979" t="s">
        <v>184</v>
      </c>
      <c r="J979" t="s">
        <v>86</v>
      </c>
      <c r="K979" t="s">
        <v>87</v>
      </c>
      <c r="L979" t="s">
        <v>47</v>
      </c>
      <c r="M979" t="s">
        <v>48</v>
      </c>
      <c r="O979" t="s">
        <v>49</v>
      </c>
      <c r="P979" t="s">
        <v>126</v>
      </c>
      <c r="Q979" s="2">
        <v>16327</v>
      </c>
      <c r="R979" t="s">
        <v>51</v>
      </c>
      <c r="S979" t="s">
        <v>142</v>
      </c>
      <c r="T979" t="s">
        <v>53</v>
      </c>
      <c r="U979">
        <v>2351</v>
      </c>
      <c r="V979" t="s">
        <v>54</v>
      </c>
      <c r="W979" t="s">
        <v>55</v>
      </c>
      <c r="X979" t="s">
        <v>144</v>
      </c>
      <c r="Y979">
        <v>3</v>
      </c>
      <c r="Z979">
        <v>1403</v>
      </c>
      <c r="AA979" t="s">
        <v>3069</v>
      </c>
      <c r="AB979">
        <v>1</v>
      </c>
      <c r="AC979">
        <v>3</v>
      </c>
      <c r="AD979">
        <v>2</v>
      </c>
      <c r="AE979" s="1">
        <v>45085</v>
      </c>
      <c r="AF979" t="s">
        <v>118</v>
      </c>
      <c r="AG979" t="s">
        <v>59</v>
      </c>
      <c r="AH979" t="s">
        <v>60</v>
      </c>
      <c r="AI979" t="s">
        <v>6766</v>
      </c>
      <c r="AJ979" t="s">
        <v>6767</v>
      </c>
      <c r="AK979">
        <v>3</v>
      </c>
      <c r="AL979">
        <v>807.02</v>
      </c>
    </row>
    <row r="980" spans="1:38" x14ac:dyDescent="0.35">
      <c r="A980">
        <v>977</v>
      </c>
      <c r="B980" t="s">
        <v>6768</v>
      </c>
      <c r="C980" t="s">
        <v>3597</v>
      </c>
      <c r="D980" s="1">
        <v>43405</v>
      </c>
      <c r="E980" s="1">
        <v>44315</v>
      </c>
      <c r="F980" t="s">
        <v>1166</v>
      </c>
      <c r="G980" t="s">
        <v>6769</v>
      </c>
      <c r="H980" t="s">
        <v>6770</v>
      </c>
      <c r="I980" t="s">
        <v>125</v>
      </c>
      <c r="J980" t="s">
        <v>45</v>
      </c>
      <c r="K980" t="s">
        <v>87</v>
      </c>
      <c r="L980" t="s">
        <v>69</v>
      </c>
      <c r="M980" t="s">
        <v>138</v>
      </c>
      <c r="N980" t="s">
        <v>6771</v>
      </c>
      <c r="O980" t="s">
        <v>49</v>
      </c>
      <c r="P980" t="s">
        <v>50</v>
      </c>
      <c r="Q980" s="2">
        <v>28653</v>
      </c>
      <c r="R980" t="s">
        <v>51</v>
      </c>
      <c r="S980" t="s">
        <v>354</v>
      </c>
      <c r="T980" t="s">
        <v>73</v>
      </c>
      <c r="U980">
        <v>2472</v>
      </c>
      <c r="V980" t="s">
        <v>74</v>
      </c>
      <c r="W980" t="s">
        <v>101</v>
      </c>
      <c r="X980" t="s">
        <v>144</v>
      </c>
      <c r="Y980">
        <v>3</v>
      </c>
      <c r="Z980">
        <v>1404</v>
      </c>
      <c r="AA980" t="s">
        <v>4528</v>
      </c>
      <c r="AB980">
        <v>1</v>
      </c>
      <c r="AC980">
        <v>2</v>
      </c>
      <c r="AD980">
        <v>2</v>
      </c>
      <c r="AE980" s="1">
        <v>44836</v>
      </c>
      <c r="AF980" t="s">
        <v>103</v>
      </c>
      <c r="AG980" t="s">
        <v>59</v>
      </c>
      <c r="AH980" t="s">
        <v>104</v>
      </c>
      <c r="AI980" t="s">
        <v>6772</v>
      </c>
      <c r="AJ980" t="s">
        <v>6773</v>
      </c>
      <c r="AK980">
        <v>4</v>
      </c>
      <c r="AL980">
        <v>411.94</v>
      </c>
    </row>
    <row r="981" spans="1:38" x14ac:dyDescent="0.35">
      <c r="A981">
        <v>978</v>
      </c>
      <c r="B981" t="s">
        <v>6774</v>
      </c>
      <c r="C981" t="s">
        <v>6775</v>
      </c>
      <c r="D981" s="1">
        <v>43442</v>
      </c>
      <c r="E981" s="1">
        <v>44723</v>
      </c>
      <c r="F981" t="s">
        <v>1166</v>
      </c>
      <c r="G981" t="s">
        <v>6776</v>
      </c>
      <c r="H981" t="s">
        <v>6777</v>
      </c>
      <c r="I981" t="s">
        <v>85</v>
      </c>
      <c r="J981" t="s">
        <v>69</v>
      </c>
      <c r="K981" t="s">
        <v>68</v>
      </c>
      <c r="L981" t="s">
        <v>47</v>
      </c>
      <c r="M981" t="s">
        <v>138</v>
      </c>
      <c r="N981" t="s">
        <v>6778</v>
      </c>
      <c r="O981" t="s">
        <v>49</v>
      </c>
      <c r="P981" t="s">
        <v>126</v>
      </c>
      <c r="Q981" t="s">
        <v>6779</v>
      </c>
      <c r="R981" t="s">
        <v>51</v>
      </c>
      <c r="S981" t="s">
        <v>1338</v>
      </c>
      <c r="T981" t="s">
        <v>53</v>
      </c>
      <c r="U981">
        <v>2050</v>
      </c>
      <c r="V981" t="s">
        <v>100</v>
      </c>
      <c r="W981" t="s">
        <v>101</v>
      </c>
      <c r="X981" t="s">
        <v>144</v>
      </c>
      <c r="Y981">
        <v>3</v>
      </c>
      <c r="Z981">
        <v>1405</v>
      </c>
      <c r="AA981" t="s">
        <v>252</v>
      </c>
      <c r="AB981">
        <v>3</v>
      </c>
      <c r="AC981">
        <v>3</v>
      </c>
      <c r="AD981">
        <v>3</v>
      </c>
      <c r="AE981" s="1">
        <v>44819</v>
      </c>
      <c r="AF981" t="s">
        <v>75</v>
      </c>
      <c r="AG981" t="s">
        <v>76</v>
      </c>
      <c r="AH981" t="s">
        <v>104</v>
      </c>
      <c r="AI981" t="s">
        <v>1641</v>
      </c>
      <c r="AJ981" t="s">
        <v>6780</v>
      </c>
      <c r="AK981">
        <v>4</v>
      </c>
      <c r="AL981">
        <v>537.73</v>
      </c>
    </row>
    <row r="982" spans="1:38" x14ac:dyDescent="0.35">
      <c r="A982">
        <v>979</v>
      </c>
      <c r="B982" t="s">
        <v>1255</v>
      </c>
      <c r="C982" t="s">
        <v>6781</v>
      </c>
      <c r="D982" s="1">
        <v>44859</v>
      </c>
      <c r="F982" t="s">
        <v>1166</v>
      </c>
      <c r="G982" t="s">
        <v>6782</v>
      </c>
      <c r="H982" t="s">
        <v>6783</v>
      </c>
      <c r="I982" t="s">
        <v>237</v>
      </c>
      <c r="J982" t="s">
        <v>69</v>
      </c>
      <c r="K982" t="s">
        <v>68</v>
      </c>
      <c r="L982" t="s">
        <v>86</v>
      </c>
      <c r="M982" t="s">
        <v>48</v>
      </c>
      <c r="O982" t="s">
        <v>49</v>
      </c>
      <c r="P982" t="s">
        <v>112</v>
      </c>
      <c r="Q982" s="2">
        <v>30235</v>
      </c>
      <c r="R982" t="s">
        <v>51</v>
      </c>
      <c r="S982" t="s">
        <v>435</v>
      </c>
      <c r="T982" t="s">
        <v>53</v>
      </c>
      <c r="U982">
        <v>1752</v>
      </c>
      <c r="V982" t="s">
        <v>176</v>
      </c>
      <c r="W982" t="s">
        <v>101</v>
      </c>
      <c r="X982" t="s">
        <v>144</v>
      </c>
      <c r="Y982">
        <v>3</v>
      </c>
      <c r="Z982">
        <v>1406</v>
      </c>
      <c r="AA982" t="s">
        <v>1732</v>
      </c>
      <c r="AB982">
        <v>4</v>
      </c>
      <c r="AC982">
        <v>1</v>
      </c>
      <c r="AD982">
        <v>5</v>
      </c>
      <c r="AE982" s="1">
        <v>45049</v>
      </c>
      <c r="AF982" t="s">
        <v>118</v>
      </c>
      <c r="AG982" t="s">
        <v>59</v>
      </c>
      <c r="AH982" t="s">
        <v>77</v>
      </c>
      <c r="AI982" t="s">
        <v>6784</v>
      </c>
      <c r="AJ982" t="s">
        <v>6785</v>
      </c>
      <c r="AK982">
        <v>5</v>
      </c>
      <c r="AL982">
        <v>930.1</v>
      </c>
    </row>
    <row r="983" spans="1:38" x14ac:dyDescent="0.35">
      <c r="A983">
        <v>980</v>
      </c>
      <c r="B983" t="s">
        <v>6786</v>
      </c>
      <c r="C983" t="s">
        <v>373</v>
      </c>
      <c r="D983" s="1">
        <v>45020</v>
      </c>
      <c r="F983" t="s">
        <v>40</v>
      </c>
      <c r="G983" t="s">
        <v>6787</v>
      </c>
      <c r="H983" t="s">
        <v>6788</v>
      </c>
      <c r="I983" t="s">
        <v>111</v>
      </c>
      <c r="J983" t="s">
        <v>86</v>
      </c>
      <c r="K983" t="s">
        <v>87</v>
      </c>
      <c r="L983" t="s">
        <v>47</v>
      </c>
      <c r="M983" t="s">
        <v>48</v>
      </c>
      <c r="O983" t="s">
        <v>49</v>
      </c>
      <c r="P983" t="s">
        <v>89</v>
      </c>
      <c r="Q983" t="s">
        <v>6789</v>
      </c>
      <c r="R983" t="s">
        <v>51</v>
      </c>
      <c r="S983" t="s">
        <v>979</v>
      </c>
      <c r="T983" t="s">
        <v>73</v>
      </c>
      <c r="U983">
        <v>1730</v>
      </c>
      <c r="V983" t="s">
        <v>74</v>
      </c>
      <c r="W983" t="s">
        <v>116</v>
      </c>
      <c r="X983" t="s">
        <v>144</v>
      </c>
      <c r="Y983">
        <v>3</v>
      </c>
      <c r="Z983">
        <v>1407</v>
      </c>
      <c r="AA983" t="s">
        <v>4705</v>
      </c>
      <c r="AB983">
        <v>3</v>
      </c>
      <c r="AC983">
        <v>3</v>
      </c>
      <c r="AD983">
        <v>1</v>
      </c>
      <c r="AE983" s="1">
        <v>44888</v>
      </c>
      <c r="AF983" t="s">
        <v>221</v>
      </c>
      <c r="AG983" t="s">
        <v>76</v>
      </c>
      <c r="AH983" t="s">
        <v>104</v>
      </c>
      <c r="AI983" t="s">
        <v>6790</v>
      </c>
      <c r="AJ983" t="s">
        <v>6791</v>
      </c>
      <c r="AK983">
        <v>3</v>
      </c>
      <c r="AL983">
        <v>249.66</v>
      </c>
    </row>
    <row r="984" spans="1:38" x14ac:dyDescent="0.35">
      <c r="A984">
        <v>981</v>
      </c>
      <c r="B984" t="s">
        <v>6792</v>
      </c>
      <c r="C984" t="s">
        <v>6793</v>
      </c>
      <c r="D984" s="1">
        <v>44272</v>
      </c>
      <c r="F984" t="s">
        <v>40</v>
      </c>
      <c r="G984" t="s">
        <v>6794</v>
      </c>
      <c r="H984" t="s">
        <v>6795</v>
      </c>
      <c r="I984" t="s">
        <v>85</v>
      </c>
      <c r="J984" t="s">
        <v>45</v>
      </c>
      <c r="K984" t="s">
        <v>87</v>
      </c>
      <c r="L984" t="s">
        <v>69</v>
      </c>
      <c r="M984" t="s">
        <v>48</v>
      </c>
      <c r="O984" t="s">
        <v>49</v>
      </c>
      <c r="P984" t="s">
        <v>126</v>
      </c>
      <c r="Q984" s="2">
        <v>29292</v>
      </c>
      <c r="R984" t="s">
        <v>51</v>
      </c>
      <c r="S984" t="s">
        <v>6</v>
      </c>
      <c r="T984" t="s">
        <v>53</v>
      </c>
      <c r="U984">
        <v>2155</v>
      </c>
      <c r="V984" t="s">
        <v>100</v>
      </c>
      <c r="W984" t="s">
        <v>101</v>
      </c>
      <c r="X984" t="s">
        <v>144</v>
      </c>
      <c r="Y984">
        <v>3</v>
      </c>
      <c r="Z984">
        <v>1408</v>
      </c>
      <c r="AA984" s="2">
        <v>45113</v>
      </c>
      <c r="AB984">
        <v>3</v>
      </c>
      <c r="AC984">
        <v>3</v>
      </c>
      <c r="AD984">
        <v>3</v>
      </c>
      <c r="AE984" s="1">
        <v>44919</v>
      </c>
      <c r="AF984" t="s">
        <v>221</v>
      </c>
      <c r="AG984" t="s">
        <v>59</v>
      </c>
      <c r="AH984" t="s">
        <v>130</v>
      </c>
      <c r="AI984" t="s">
        <v>6796</v>
      </c>
      <c r="AJ984" t="s">
        <v>6797</v>
      </c>
      <c r="AK984">
        <v>5</v>
      </c>
      <c r="AL984">
        <v>691.82</v>
      </c>
    </row>
    <row r="985" spans="1:38" x14ac:dyDescent="0.35">
      <c r="A985">
        <v>982</v>
      </c>
      <c r="B985" t="s">
        <v>6798</v>
      </c>
      <c r="C985" t="s">
        <v>6799</v>
      </c>
      <c r="D985" s="1">
        <v>43535</v>
      </c>
      <c r="E985" s="1">
        <v>44445</v>
      </c>
      <c r="F985" t="s">
        <v>40</v>
      </c>
      <c r="G985" t="s">
        <v>6800</v>
      </c>
      <c r="H985" t="s">
        <v>6801</v>
      </c>
      <c r="I985" t="s">
        <v>194</v>
      </c>
      <c r="J985" t="s">
        <v>86</v>
      </c>
      <c r="K985" t="s">
        <v>68</v>
      </c>
      <c r="L985" t="s">
        <v>69</v>
      </c>
      <c r="M985" t="s">
        <v>195</v>
      </c>
      <c r="N985" t="s">
        <v>6802</v>
      </c>
      <c r="O985" t="s">
        <v>49</v>
      </c>
      <c r="P985" t="s">
        <v>112</v>
      </c>
      <c r="Q985" s="2">
        <v>29621</v>
      </c>
      <c r="R985" t="s">
        <v>51</v>
      </c>
      <c r="S985" t="s">
        <v>142</v>
      </c>
      <c r="T985" t="s">
        <v>53</v>
      </c>
      <c r="U985">
        <v>2458</v>
      </c>
      <c r="V985" t="s">
        <v>100</v>
      </c>
      <c r="W985" t="s">
        <v>55</v>
      </c>
      <c r="X985" t="s">
        <v>144</v>
      </c>
      <c r="Y985">
        <v>3</v>
      </c>
      <c r="Z985">
        <v>1409</v>
      </c>
      <c r="AA985" t="s">
        <v>2369</v>
      </c>
      <c r="AB985">
        <v>2</v>
      </c>
      <c r="AC985">
        <v>2</v>
      </c>
      <c r="AD985">
        <v>1</v>
      </c>
      <c r="AE985" s="1">
        <v>44796</v>
      </c>
      <c r="AF985" t="s">
        <v>75</v>
      </c>
      <c r="AG985" t="s">
        <v>59</v>
      </c>
      <c r="AH985" t="s">
        <v>130</v>
      </c>
      <c r="AI985" t="s">
        <v>6803</v>
      </c>
      <c r="AJ985" t="s">
        <v>3040</v>
      </c>
      <c r="AK985">
        <v>4</v>
      </c>
      <c r="AL985">
        <v>938.59</v>
      </c>
    </row>
    <row r="986" spans="1:38" x14ac:dyDescent="0.35">
      <c r="A986">
        <v>983</v>
      </c>
      <c r="B986" t="s">
        <v>5788</v>
      </c>
      <c r="C986" t="s">
        <v>6804</v>
      </c>
      <c r="D986" s="1">
        <v>44617</v>
      </c>
      <c r="E986" s="1">
        <v>45044</v>
      </c>
      <c r="F986" t="s">
        <v>40</v>
      </c>
      <c r="G986" t="s">
        <v>6805</v>
      </c>
      <c r="H986" t="s">
        <v>6806</v>
      </c>
      <c r="I986" t="s">
        <v>184</v>
      </c>
      <c r="J986" t="s">
        <v>45</v>
      </c>
      <c r="K986" t="s">
        <v>46</v>
      </c>
      <c r="L986" t="s">
        <v>47</v>
      </c>
      <c r="M986" t="s">
        <v>174</v>
      </c>
      <c r="N986" t="s">
        <v>6807</v>
      </c>
      <c r="O986" t="s">
        <v>49</v>
      </c>
      <c r="P986" t="s">
        <v>458</v>
      </c>
      <c r="Q986" s="2">
        <v>16657</v>
      </c>
      <c r="R986" t="s">
        <v>51</v>
      </c>
      <c r="S986" t="s">
        <v>115</v>
      </c>
      <c r="T986" t="s">
        <v>53</v>
      </c>
      <c r="U986">
        <v>26720</v>
      </c>
      <c r="V986" t="s">
        <v>54</v>
      </c>
      <c r="W986" t="s">
        <v>55</v>
      </c>
      <c r="X986" t="s">
        <v>144</v>
      </c>
      <c r="Y986">
        <v>3</v>
      </c>
      <c r="Z986">
        <v>1410</v>
      </c>
      <c r="AA986" s="2">
        <v>44961</v>
      </c>
      <c r="AB986">
        <v>2</v>
      </c>
      <c r="AC986">
        <v>2</v>
      </c>
      <c r="AD986">
        <v>4</v>
      </c>
      <c r="AE986" s="1">
        <v>44890</v>
      </c>
      <c r="AF986" t="s">
        <v>103</v>
      </c>
      <c r="AG986" t="s">
        <v>76</v>
      </c>
      <c r="AH986" t="s">
        <v>104</v>
      </c>
      <c r="AI986" t="s">
        <v>6808</v>
      </c>
      <c r="AJ986" t="s">
        <v>6809</v>
      </c>
      <c r="AK986">
        <v>1</v>
      </c>
      <c r="AL986">
        <v>746.8</v>
      </c>
    </row>
    <row r="987" spans="1:38" x14ac:dyDescent="0.35">
      <c r="A987">
        <v>984</v>
      </c>
      <c r="B987" t="s">
        <v>6340</v>
      </c>
      <c r="C987" t="s">
        <v>6810</v>
      </c>
      <c r="D987" s="1">
        <v>43648</v>
      </c>
      <c r="F987" t="s">
        <v>40</v>
      </c>
      <c r="G987" t="s">
        <v>6811</v>
      </c>
      <c r="H987" t="s">
        <v>6812</v>
      </c>
      <c r="I987" t="s">
        <v>67</v>
      </c>
      <c r="J987" t="s">
        <v>69</v>
      </c>
      <c r="K987" t="s">
        <v>46</v>
      </c>
      <c r="L987" t="s">
        <v>69</v>
      </c>
      <c r="M987" t="s">
        <v>48</v>
      </c>
      <c r="O987" t="s">
        <v>49</v>
      </c>
      <c r="P987" t="s">
        <v>70</v>
      </c>
      <c r="Q987" t="s">
        <v>6813</v>
      </c>
      <c r="R987" t="s">
        <v>51</v>
      </c>
      <c r="S987" t="s">
        <v>326</v>
      </c>
      <c r="T987" t="s">
        <v>53</v>
      </c>
      <c r="U987">
        <v>78612</v>
      </c>
      <c r="V987" t="s">
        <v>74</v>
      </c>
      <c r="W987" t="s">
        <v>116</v>
      </c>
      <c r="X987" t="s">
        <v>144</v>
      </c>
      <c r="Y987">
        <v>3</v>
      </c>
      <c r="Z987">
        <v>1411</v>
      </c>
      <c r="AA987" t="s">
        <v>1008</v>
      </c>
      <c r="AB987">
        <v>5</v>
      </c>
      <c r="AC987">
        <v>4</v>
      </c>
      <c r="AD987">
        <v>5</v>
      </c>
      <c r="AE987" s="1">
        <v>44909</v>
      </c>
      <c r="AF987" t="s">
        <v>118</v>
      </c>
      <c r="AG987" t="s">
        <v>76</v>
      </c>
      <c r="AH987" t="s">
        <v>77</v>
      </c>
      <c r="AI987" t="s">
        <v>6814</v>
      </c>
      <c r="AJ987" t="s">
        <v>6815</v>
      </c>
      <c r="AK987">
        <v>1</v>
      </c>
      <c r="AL987">
        <v>690.75</v>
      </c>
    </row>
    <row r="988" spans="1:38" x14ac:dyDescent="0.35">
      <c r="A988">
        <v>985</v>
      </c>
      <c r="B988" t="s">
        <v>6816</v>
      </c>
      <c r="C988" t="s">
        <v>540</v>
      </c>
      <c r="D988" s="1">
        <v>43636</v>
      </c>
      <c r="F988" t="s">
        <v>40</v>
      </c>
      <c r="G988" t="s">
        <v>6817</v>
      </c>
      <c r="H988" t="s">
        <v>6818</v>
      </c>
      <c r="I988" t="s">
        <v>194</v>
      </c>
      <c r="J988" t="s">
        <v>69</v>
      </c>
      <c r="K988" t="s">
        <v>87</v>
      </c>
      <c r="L988" t="s">
        <v>86</v>
      </c>
      <c r="M988" t="s">
        <v>48</v>
      </c>
      <c r="O988" t="s">
        <v>49</v>
      </c>
      <c r="P988" t="s">
        <v>126</v>
      </c>
      <c r="Q988" t="s">
        <v>6819</v>
      </c>
      <c r="R988" t="s">
        <v>51</v>
      </c>
      <c r="S988" t="s">
        <v>6820</v>
      </c>
      <c r="T988" t="s">
        <v>53</v>
      </c>
      <c r="U988">
        <v>75935</v>
      </c>
      <c r="V988" t="s">
        <v>54</v>
      </c>
      <c r="W988" t="s">
        <v>55</v>
      </c>
      <c r="X988" t="s">
        <v>144</v>
      </c>
      <c r="Y988">
        <v>3</v>
      </c>
      <c r="Z988">
        <v>1412</v>
      </c>
      <c r="AA988" t="s">
        <v>102</v>
      </c>
      <c r="AB988">
        <v>4</v>
      </c>
      <c r="AC988">
        <v>3</v>
      </c>
      <c r="AD988">
        <v>5</v>
      </c>
      <c r="AE988" s="1">
        <v>44797</v>
      </c>
      <c r="AF988" t="s">
        <v>103</v>
      </c>
      <c r="AG988" t="s">
        <v>76</v>
      </c>
      <c r="AH988" t="s">
        <v>77</v>
      </c>
      <c r="AI988" t="s">
        <v>6821</v>
      </c>
      <c r="AJ988" t="s">
        <v>6822</v>
      </c>
      <c r="AK988">
        <v>4</v>
      </c>
      <c r="AL988">
        <v>544.19000000000005</v>
      </c>
    </row>
    <row r="989" spans="1:38" x14ac:dyDescent="0.35">
      <c r="A989">
        <v>986</v>
      </c>
      <c r="B989" t="s">
        <v>2692</v>
      </c>
      <c r="C989" t="s">
        <v>6823</v>
      </c>
      <c r="D989" s="1">
        <v>43735</v>
      </c>
      <c r="E989" s="1">
        <v>44965</v>
      </c>
      <c r="F989" t="s">
        <v>40</v>
      </c>
      <c r="G989" t="s">
        <v>6824</v>
      </c>
      <c r="H989" t="s">
        <v>6825</v>
      </c>
      <c r="I989" t="s">
        <v>111</v>
      </c>
      <c r="J989" t="s">
        <v>69</v>
      </c>
      <c r="K989" t="s">
        <v>68</v>
      </c>
      <c r="L989" t="s">
        <v>86</v>
      </c>
      <c r="M989" t="s">
        <v>195</v>
      </c>
      <c r="N989" t="s">
        <v>6826</v>
      </c>
      <c r="O989" t="s">
        <v>49</v>
      </c>
      <c r="P989" t="s">
        <v>50</v>
      </c>
      <c r="Q989" s="2">
        <v>16043</v>
      </c>
      <c r="R989" t="s">
        <v>51</v>
      </c>
      <c r="S989" t="s">
        <v>52</v>
      </c>
      <c r="T989" t="s">
        <v>73</v>
      </c>
      <c r="U989">
        <v>51599</v>
      </c>
      <c r="V989" t="s">
        <v>129</v>
      </c>
      <c r="W989" t="s">
        <v>55</v>
      </c>
      <c r="X989" t="s">
        <v>343</v>
      </c>
      <c r="Y989">
        <v>3</v>
      </c>
      <c r="Z989">
        <v>1413</v>
      </c>
      <c r="AA989" t="s">
        <v>241</v>
      </c>
      <c r="AB989">
        <v>4</v>
      </c>
      <c r="AC989">
        <v>3</v>
      </c>
      <c r="AD989">
        <v>2</v>
      </c>
      <c r="AE989" s="1">
        <v>44974</v>
      </c>
      <c r="AF989" t="s">
        <v>118</v>
      </c>
      <c r="AG989" t="s">
        <v>59</v>
      </c>
      <c r="AH989" t="s">
        <v>104</v>
      </c>
      <c r="AI989" t="s">
        <v>6827</v>
      </c>
      <c r="AJ989" t="s">
        <v>6828</v>
      </c>
      <c r="AK989">
        <v>5</v>
      </c>
      <c r="AL989">
        <v>918.34</v>
      </c>
    </row>
    <row r="990" spans="1:38" x14ac:dyDescent="0.35">
      <c r="A990">
        <v>987</v>
      </c>
      <c r="B990" t="s">
        <v>6829</v>
      </c>
      <c r="C990" t="s">
        <v>6830</v>
      </c>
      <c r="D990" s="1">
        <v>44880</v>
      </c>
      <c r="E990" s="1">
        <v>45133</v>
      </c>
      <c r="F990" t="s">
        <v>40</v>
      </c>
      <c r="G990" t="s">
        <v>6831</v>
      </c>
      <c r="H990" t="s">
        <v>6832</v>
      </c>
      <c r="I990" t="s">
        <v>125</v>
      </c>
      <c r="J990" t="s">
        <v>45</v>
      </c>
      <c r="K990" t="s">
        <v>46</v>
      </c>
      <c r="L990" t="s">
        <v>86</v>
      </c>
      <c r="M990" t="s">
        <v>138</v>
      </c>
      <c r="N990" t="s">
        <v>6833</v>
      </c>
      <c r="O990" t="s">
        <v>49</v>
      </c>
      <c r="P990" t="s">
        <v>70</v>
      </c>
      <c r="Q990" s="2">
        <v>24172</v>
      </c>
      <c r="R990" t="s">
        <v>51</v>
      </c>
      <c r="S990" t="s">
        <v>72</v>
      </c>
      <c r="T990" t="s">
        <v>73</v>
      </c>
      <c r="U990">
        <v>95839</v>
      </c>
      <c r="V990" t="s">
        <v>176</v>
      </c>
      <c r="W990" t="s">
        <v>116</v>
      </c>
      <c r="X990" t="s">
        <v>144</v>
      </c>
      <c r="Y990">
        <v>3</v>
      </c>
      <c r="Z990">
        <v>1414</v>
      </c>
      <c r="AA990" t="s">
        <v>2047</v>
      </c>
      <c r="AB990">
        <v>1</v>
      </c>
      <c r="AC990">
        <v>4</v>
      </c>
      <c r="AD990">
        <v>4</v>
      </c>
      <c r="AE990" s="1">
        <v>44947</v>
      </c>
      <c r="AF990" t="s">
        <v>75</v>
      </c>
      <c r="AG990" t="s">
        <v>59</v>
      </c>
      <c r="AH990" t="s">
        <v>60</v>
      </c>
      <c r="AI990" t="s">
        <v>6834</v>
      </c>
      <c r="AJ990" t="s">
        <v>6835</v>
      </c>
      <c r="AK990">
        <v>3</v>
      </c>
      <c r="AL990">
        <v>997.2</v>
      </c>
    </row>
    <row r="991" spans="1:38" x14ac:dyDescent="0.35">
      <c r="A991">
        <v>988</v>
      </c>
      <c r="B991" t="s">
        <v>6836</v>
      </c>
      <c r="C991" t="s">
        <v>6837</v>
      </c>
      <c r="D991" s="1">
        <v>44065</v>
      </c>
      <c r="F991" t="s">
        <v>40</v>
      </c>
      <c r="G991" t="s">
        <v>6838</v>
      </c>
      <c r="H991" t="s">
        <v>6839</v>
      </c>
      <c r="I991" t="s">
        <v>43</v>
      </c>
      <c r="J991" t="s">
        <v>69</v>
      </c>
      <c r="K991" t="s">
        <v>68</v>
      </c>
      <c r="L991" t="s">
        <v>69</v>
      </c>
      <c r="M991" t="s">
        <v>48</v>
      </c>
      <c r="O991" t="s">
        <v>49</v>
      </c>
      <c r="P991" t="s">
        <v>126</v>
      </c>
      <c r="Q991" t="s">
        <v>6840</v>
      </c>
      <c r="R991" t="s">
        <v>51</v>
      </c>
      <c r="S991" t="s">
        <v>417</v>
      </c>
      <c r="T991" t="s">
        <v>73</v>
      </c>
      <c r="U991">
        <v>93199</v>
      </c>
      <c r="V991" t="s">
        <v>176</v>
      </c>
      <c r="W991" t="s">
        <v>143</v>
      </c>
      <c r="X991" t="s">
        <v>144</v>
      </c>
      <c r="Y991">
        <v>3</v>
      </c>
      <c r="Z991">
        <v>1415</v>
      </c>
      <c r="AA991" t="s">
        <v>584</v>
      </c>
      <c r="AB991">
        <v>2</v>
      </c>
      <c r="AC991">
        <v>2</v>
      </c>
      <c r="AD991">
        <v>1</v>
      </c>
      <c r="AE991" s="1">
        <v>44923</v>
      </c>
      <c r="AF991" t="s">
        <v>75</v>
      </c>
      <c r="AG991" t="s">
        <v>59</v>
      </c>
      <c r="AH991" t="s">
        <v>77</v>
      </c>
      <c r="AI991" t="s">
        <v>6841</v>
      </c>
      <c r="AJ991" t="s">
        <v>6842</v>
      </c>
      <c r="AK991">
        <v>3</v>
      </c>
      <c r="AL991">
        <v>633.96</v>
      </c>
    </row>
    <row r="992" spans="1:38" x14ac:dyDescent="0.35">
      <c r="A992">
        <v>989</v>
      </c>
      <c r="B992" t="s">
        <v>80</v>
      </c>
      <c r="C992" t="s">
        <v>823</v>
      </c>
      <c r="D992" s="1">
        <v>43930</v>
      </c>
      <c r="F992" t="s">
        <v>40</v>
      </c>
      <c r="G992" t="s">
        <v>6843</v>
      </c>
      <c r="H992" t="s">
        <v>6844</v>
      </c>
      <c r="I992" t="s">
        <v>67</v>
      </c>
      <c r="J992" t="s">
        <v>69</v>
      </c>
      <c r="K992" t="s">
        <v>87</v>
      </c>
      <c r="L992" t="s">
        <v>86</v>
      </c>
      <c r="M992" t="s">
        <v>48</v>
      </c>
      <c r="O992" t="s">
        <v>49</v>
      </c>
      <c r="P992" t="s">
        <v>126</v>
      </c>
      <c r="Q992" s="2">
        <v>19702</v>
      </c>
      <c r="R992" t="s">
        <v>51</v>
      </c>
      <c r="S992" t="s">
        <v>435</v>
      </c>
      <c r="T992" t="s">
        <v>73</v>
      </c>
      <c r="U992">
        <v>39796</v>
      </c>
      <c r="V992" t="s">
        <v>176</v>
      </c>
      <c r="W992" t="s">
        <v>55</v>
      </c>
      <c r="X992" t="s">
        <v>144</v>
      </c>
      <c r="Y992">
        <v>3</v>
      </c>
      <c r="Z992">
        <v>1416</v>
      </c>
      <c r="AA992" s="2">
        <v>45235</v>
      </c>
      <c r="AB992">
        <v>5</v>
      </c>
      <c r="AC992">
        <v>4</v>
      </c>
      <c r="AD992">
        <v>3</v>
      </c>
      <c r="AE992" s="1">
        <v>44861</v>
      </c>
      <c r="AF992" t="s">
        <v>75</v>
      </c>
      <c r="AG992" t="s">
        <v>76</v>
      </c>
      <c r="AH992" t="s">
        <v>130</v>
      </c>
      <c r="AI992" t="s">
        <v>6845</v>
      </c>
      <c r="AJ992" t="s">
        <v>2959</v>
      </c>
      <c r="AK992">
        <v>2</v>
      </c>
      <c r="AL992">
        <v>638.69000000000005</v>
      </c>
    </row>
    <row r="993" spans="1:38" x14ac:dyDescent="0.35">
      <c r="A993">
        <v>990</v>
      </c>
      <c r="B993" t="s">
        <v>6846</v>
      </c>
      <c r="C993" t="s">
        <v>5210</v>
      </c>
      <c r="D993" s="1">
        <v>44285</v>
      </c>
      <c r="F993" t="s">
        <v>40</v>
      </c>
      <c r="G993" t="s">
        <v>6847</v>
      </c>
      <c r="H993" t="s">
        <v>6848</v>
      </c>
      <c r="I993" t="s">
        <v>194</v>
      </c>
      <c r="J993" t="s">
        <v>86</v>
      </c>
      <c r="K993" t="s">
        <v>46</v>
      </c>
      <c r="L993" t="s">
        <v>69</v>
      </c>
      <c r="M993" t="s">
        <v>48</v>
      </c>
      <c r="O993" t="s">
        <v>49</v>
      </c>
      <c r="P993" t="s">
        <v>70</v>
      </c>
      <c r="Q993" s="2">
        <v>17931</v>
      </c>
      <c r="R993" t="s">
        <v>51</v>
      </c>
      <c r="S993" t="s">
        <v>6</v>
      </c>
      <c r="T993" t="s">
        <v>53</v>
      </c>
      <c r="U993">
        <v>10875</v>
      </c>
      <c r="V993" t="s">
        <v>100</v>
      </c>
      <c r="W993" t="s">
        <v>101</v>
      </c>
      <c r="X993" t="s">
        <v>144</v>
      </c>
      <c r="Y993">
        <v>3</v>
      </c>
      <c r="Z993">
        <v>1417</v>
      </c>
      <c r="AA993" t="s">
        <v>1261</v>
      </c>
      <c r="AB993">
        <v>3</v>
      </c>
      <c r="AC993">
        <v>5</v>
      </c>
      <c r="AD993">
        <v>2</v>
      </c>
      <c r="AE993" s="1">
        <v>44931</v>
      </c>
      <c r="AF993" t="s">
        <v>103</v>
      </c>
      <c r="AG993" t="s">
        <v>59</v>
      </c>
      <c r="AH993" t="s">
        <v>130</v>
      </c>
      <c r="AI993" t="s">
        <v>6849</v>
      </c>
      <c r="AJ993" t="s">
        <v>6850</v>
      </c>
      <c r="AK993">
        <v>1</v>
      </c>
      <c r="AL993">
        <v>643.82000000000005</v>
      </c>
    </row>
    <row r="994" spans="1:38" x14ac:dyDescent="0.35">
      <c r="A994">
        <v>991</v>
      </c>
      <c r="B994" t="s">
        <v>6851</v>
      </c>
      <c r="C994" t="s">
        <v>5953</v>
      </c>
      <c r="D994" s="1">
        <v>43369</v>
      </c>
      <c r="F994" t="s">
        <v>40</v>
      </c>
      <c r="G994" t="s">
        <v>6852</v>
      </c>
      <c r="H994" t="s">
        <v>6853</v>
      </c>
      <c r="I994" t="s">
        <v>163</v>
      </c>
      <c r="J994" t="s">
        <v>69</v>
      </c>
      <c r="K994" t="s">
        <v>46</v>
      </c>
      <c r="L994" t="s">
        <v>47</v>
      </c>
      <c r="M994" t="s">
        <v>48</v>
      </c>
      <c r="O994" t="s">
        <v>49</v>
      </c>
      <c r="P994" t="s">
        <v>458</v>
      </c>
      <c r="Q994" t="s">
        <v>6854</v>
      </c>
      <c r="R994" t="s">
        <v>51</v>
      </c>
      <c r="S994" t="s">
        <v>646</v>
      </c>
      <c r="T994" t="s">
        <v>53</v>
      </c>
      <c r="U994">
        <v>33720</v>
      </c>
      <c r="V994" t="s">
        <v>100</v>
      </c>
      <c r="W994" t="s">
        <v>116</v>
      </c>
      <c r="X994" t="s">
        <v>343</v>
      </c>
      <c r="Y994">
        <v>3</v>
      </c>
      <c r="Z994">
        <v>1418</v>
      </c>
      <c r="AA994" t="s">
        <v>117</v>
      </c>
      <c r="AB994">
        <v>2</v>
      </c>
      <c r="AC994">
        <v>1</v>
      </c>
      <c r="AD994">
        <v>3</v>
      </c>
      <c r="AE994" s="1">
        <v>45101</v>
      </c>
      <c r="AF994" t="s">
        <v>103</v>
      </c>
      <c r="AG994" t="s">
        <v>76</v>
      </c>
      <c r="AH994" t="s">
        <v>60</v>
      </c>
      <c r="AI994" t="s">
        <v>6855</v>
      </c>
      <c r="AJ994" t="s">
        <v>6856</v>
      </c>
      <c r="AK994">
        <v>1</v>
      </c>
      <c r="AL994">
        <v>840.76</v>
      </c>
    </row>
    <row r="995" spans="1:38" x14ac:dyDescent="0.35">
      <c r="A995">
        <v>992</v>
      </c>
      <c r="B995" t="s">
        <v>6857</v>
      </c>
      <c r="C995" t="s">
        <v>2786</v>
      </c>
      <c r="D995" s="1">
        <v>45068</v>
      </c>
      <c r="F995" t="s">
        <v>40</v>
      </c>
      <c r="G995" t="s">
        <v>6858</v>
      </c>
      <c r="H995" t="s">
        <v>6859</v>
      </c>
      <c r="I995" t="s">
        <v>85</v>
      </c>
      <c r="J995" t="s">
        <v>45</v>
      </c>
      <c r="K995" t="s">
        <v>46</v>
      </c>
      <c r="L995" t="s">
        <v>86</v>
      </c>
      <c r="M995" t="s">
        <v>48</v>
      </c>
      <c r="O995" t="s">
        <v>49</v>
      </c>
      <c r="P995" t="s">
        <v>126</v>
      </c>
      <c r="Q995" s="2">
        <v>30987</v>
      </c>
      <c r="R995" t="s">
        <v>51</v>
      </c>
      <c r="S995" t="s">
        <v>115</v>
      </c>
      <c r="T995" t="s">
        <v>53</v>
      </c>
      <c r="U995">
        <v>50647</v>
      </c>
      <c r="V995" t="s">
        <v>100</v>
      </c>
      <c r="W995" t="s">
        <v>143</v>
      </c>
      <c r="X995" t="s">
        <v>144</v>
      </c>
      <c r="Y995">
        <v>3</v>
      </c>
      <c r="Z995">
        <v>1419</v>
      </c>
      <c r="AA995" s="2">
        <v>45232</v>
      </c>
      <c r="AB995">
        <v>4</v>
      </c>
      <c r="AC995">
        <v>2</v>
      </c>
      <c r="AD995">
        <v>1</v>
      </c>
      <c r="AE995" s="1">
        <v>45029</v>
      </c>
      <c r="AF995" t="s">
        <v>58</v>
      </c>
      <c r="AG995" t="s">
        <v>59</v>
      </c>
      <c r="AH995" t="s">
        <v>130</v>
      </c>
      <c r="AI995" t="s">
        <v>6860</v>
      </c>
      <c r="AJ995" t="s">
        <v>6861</v>
      </c>
      <c r="AK995">
        <v>1</v>
      </c>
      <c r="AL995">
        <v>108.04</v>
      </c>
    </row>
    <row r="996" spans="1:38" x14ac:dyDescent="0.35">
      <c r="A996">
        <v>993</v>
      </c>
      <c r="B996" t="s">
        <v>6862</v>
      </c>
      <c r="C996" t="s">
        <v>1957</v>
      </c>
      <c r="D996" s="1">
        <v>44351</v>
      </c>
      <c r="F996" t="s">
        <v>40</v>
      </c>
      <c r="G996" t="s">
        <v>6863</v>
      </c>
      <c r="H996" t="s">
        <v>6864</v>
      </c>
      <c r="I996" t="s">
        <v>237</v>
      </c>
      <c r="J996" t="s">
        <v>45</v>
      </c>
      <c r="K996" t="s">
        <v>87</v>
      </c>
      <c r="L996" t="s">
        <v>47</v>
      </c>
      <c r="M996" t="s">
        <v>48</v>
      </c>
      <c r="O996" t="s">
        <v>49</v>
      </c>
      <c r="P996" t="s">
        <v>250</v>
      </c>
      <c r="Q996" t="s">
        <v>6865</v>
      </c>
      <c r="R996" t="s">
        <v>51</v>
      </c>
      <c r="S996" t="s">
        <v>646</v>
      </c>
      <c r="T996" t="s">
        <v>53</v>
      </c>
      <c r="U996">
        <v>33776</v>
      </c>
      <c r="V996" t="s">
        <v>54</v>
      </c>
      <c r="W996" t="s">
        <v>143</v>
      </c>
      <c r="X996" t="s">
        <v>144</v>
      </c>
      <c r="Y996">
        <v>3</v>
      </c>
      <c r="Z996">
        <v>1420</v>
      </c>
      <c r="AA996" s="2">
        <v>45266</v>
      </c>
      <c r="AB996">
        <v>1</v>
      </c>
      <c r="AC996">
        <v>2</v>
      </c>
      <c r="AD996">
        <v>4</v>
      </c>
      <c r="AE996" s="1">
        <v>44973</v>
      </c>
      <c r="AF996" t="s">
        <v>221</v>
      </c>
      <c r="AG996" t="s">
        <v>59</v>
      </c>
      <c r="AH996" t="s">
        <v>104</v>
      </c>
      <c r="AI996" t="s">
        <v>6866</v>
      </c>
      <c r="AJ996" t="s">
        <v>6867</v>
      </c>
      <c r="AK996">
        <v>5</v>
      </c>
      <c r="AL996">
        <v>889.57</v>
      </c>
    </row>
    <row r="997" spans="1:38" x14ac:dyDescent="0.35">
      <c r="A997">
        <v>994</v>
      </c>
      <c r="B997" t="s">
        <v>6868</v>
      </c>
      <c r="C997" t="s">
        <v>1926</v>
      </c>
      <c r="D997" s="1">
        <v>43760</v>
      </c>
      <c r="E997" s="1">
        <v>45132</v>
      </c>
      <c r="F997" t="s">
        <v>40</v>
      </c>
      <c r="G997" t="s">
        <v>6869</v>
      </c>
      <c r="H997" t="s">
        <v>6870</v>
      </c>
      <c r="I997" t="s">
        <v>184</v>
      </c>
      <c r="J997" t="s">
        <v>45</v>
      </c>
      <c r="K997" t="s">
        <v>46</v>
      </c>
      <c r="L997" t="s">
        <v>86</v>
      </c>
      <c r="M997" t="s">
        <v>138</v>
      </c>
      <c r="N997" t="s">
        <v>6871</v>
      </c>
      <c r="O997" t="s">
        <v>49</v>
      </c>
      <c r="P997" t="s">
        <v>112</v>
      </c>
      <c r="Q997" t="s">
        <v>6872</v>
      </c>
      <c r="R997" t="s">
        <v>51</v>
      </c>
      <c r="S997" t="s">
        <v>2062</v>
      </c>
      <c r="T997" t="s">
        <v>53</v>
      </c>
      <c r="U997">
        <v>24552</v>
      </c>
      <c r="V997" t="s">
        <v>100</v>
      </c>
      <c r="W997" t="s">
        <v>116</v>
      </c>
      <c r="X997" t="s">
        <v>144</v>
      </c>
      <c r="Y997">
        <v>3</v>
      </c>
      <c r="Z997">
        <v>1421</v>
      </c>
      <c r="AA997" s="2">
        <v>44629</v>
      </c>
      <c r="AB997">
        <v>3</v>
      </c>
      <c r="AC997">
        <v>5</v>
      </c>
      <c r="AD997">
        <v>5</v>
      </c>
      <c r="AE997" s="1">
        <v>44903</v>
      </c>
      <c r="AF997" t="s">
        <v>75</v>
      </c>
      <c r="AG997" t="s">
        <v>59</v>
      </c>
      <c r="AH997" t="s">
        <v>104</v>
      </c>
      <c r="AI997" t="s">
        <v>6873</v>
      </c>
      <c r="AJ997" t="s">
        <v>6874</v>
      </c>
      <c r="AK997">
        <v>5</v>
      </c>
      <c r="AL997">
        <v>835.97</v>
      </c>
    </row>
    <row r="998" spans="1:38" x14ac:dyDescent="0.35">
      <c r="A998">
        <v>995</v>
      </c>
      <c r="B998" t="s">
        <v>6875</v>
      </c>
      <c r="C998" t="s">
        <v>3397</v>
      </c>
      <c r="D998" s="1">
        <v>43742</v>
      </c>
      <c r="E998" s="1">
        <v>44122</v>
      </c>
      <c r="F998" t="s">
        <v>40</v>
      </c>
      <c r="G998" t="s">
        <v>6876</v>
      </c>
      <c r="H998" t="s">
        <v>6877</v>
      </c>
      <c r="I998" t="s">
        <v>111</v>
      </c>
      <c r="J998" t="s">
        <v>86</v>
      </c>
      <c r="K998" t="s">
        <v>87</v>
      </c>
      <c r="L998" t="s">
        <v>86</v>
      </c>
      <c r="M998" t="s">
        <v>138</v>
      </c>
      <c r="N998" t="s">
        <v>6878</v>
      </c>
      <c r="O998" t="s">
        <v>49</v>
      </c>
      <c r="P998" t="s">
        <v>1632</v>
      </c>
      <c r="Q998" s="2">
        <v>34375</v>
      </c>
      <c r="R998" t="s">
        <v>51</v>
      </c>
      <c r="S998" t="s">
        <v>142</v>
      </c>
      <c r="T998" t="s">
        <v>53</v>
      </c>
      <c r="U998">
        <v>6933</v>
      </c>
      <c r="V998" t="s">
        <v>74</v>
      </c>
      <c r="W998" t="s">
        <v>143</v>
      </c>
      <c r="X998" t="s">
        <v>343</v>
      </c>
      <c r="Y998">
        <v>3</v>
      </c>
      <c r="Z998">
        <v>1422</v>
      </c>
      <c r="AA998" s="2">
        <v>45203</v>
      </c>
      <c r="AB998">
        <v>1</v>
      </c>
      <c r="AC998">
        <v>5</v>
      </c>
      <c r="AD998">
        <v>2</v>
      </c>
      <c r="AE998" s="1">
        <v>45029</v>
      </c>
      <c r="AF998" t="s">
        <v>118</v>
      </c>
      <c r="AG998" t="s">
        <v>59</v>
      </c>
      <c r="AH998" t="s">
        <v>60</v>
      </c>
      <c r="AI998" t="s">
        <v>6879</v>
      </c>
      <c r="AJ998" t="s">
        <v>6880</v>
      </c>
      <c r="AK998">
        <v>3</v>
      </c>
      <c r="AL998">
        <v>585.66</v>
      </c>
    </row>
    <row r="999" spans="1:38" x14ac:dyDescent="0.35">
      <c r="A999">
        <v>996</v>
      </c>
      <c r="B999" t="s">
        <v>6881</v>
      </c>
      <c r="C999" t="s">
        <v>5818</v>
      </c>
      <c r="D999" s="1">
        <v>44737</v>
      </c>
      <c r="F999" t="s">
        <v>40</v>
      </c>
      <c r="G999" t="s">
        <v>6882</v>
      </c>
      <c r="H999" t="s">
        <v>6883</v>
      </c>
      <c r="I999" t="s">
        <v>137</v>
      </c>
      <c r="J999" t="s">
        <v>86</v>
      </c>
      <c r="K999" t="s">
        <v>68</v>
      </c>
      <c r="L999" t="s">
        <v>86</v>
      </c>
      <c r="M999" t="s">
        <v>48</v>
      </c>
      <c r="O999" t="s">
        <v>49</v>
      </c>
      <c r="P999" t="s">
        <v>70</v>
      </c>
      <c r="Q999" s="2">
        <v>33941</v>
      </c>
      <c r="R999" t="s">
        <v>51</v>
      </c>
      <c r="S999" t="s">
        <v>115</v>
      </c>
      <c r="T999" t="s">
        <v>53</v>
      </c>
      <c r="U999">
        <v>3012</v>
      </c>
      <c r="V999" t="s">
        <v>54</v>
      </c>
      <c r="W999" t="s">
        <v>101</v>
      </c>
      <c r="X999" t="s">
        <v>343</v>
      </c>
      <c r="Y999">
        <v>3</v>
      </c>
      <c r="Z999">
        <v>1423</v>
      </c>
      <c r="AA999" t="s">
        <v>1284</v>
      </c>
      <c r="AB999">
        <v>2</v>
      </c>
      <c r="AC999">
        <v>5</v>
      </c>
      <c r="AD999">
        <v>5</v>
      </c>
      <c r="AE999" s="1">
        <v>45000</v>
      </c>
      <c r="AF999" t="s">
        <v>221</v>
      </c>
      <c r="AG999" t="s">
        <v>59</v>
      </c>
      <c r="AH999" t="s">
        <v>130</v>
      </c>
      <c r="AI999" t="s">
        <v>6884</v>
      </c>
      <c r="AJ999" t="s">
        <v>6885</v>
      </c>
      <c r="AK999">
        <v>3</v>
      </c>
      <c r="AL999">
        <v>255.55</v>
      </c>
    </row>
    <row r="1000" spans="1:38" x14ac:dyDescent="0.35">
      <c r="A1000">
        <v>997</v>
      </c>
      <c r="B1000" t="s">
        <v>5389</v>
      </c>
      <c r="C1000" t="s">
        <v>6886</v>
      </c>
      <c r="D1000" s="1">
        <v>44517</v>
      </c>
      <c r="E1000" s="1">
        <v>44776</v>
      </c>
      <c r="F1000" t="s">
        <v>40</v>
      </c>
      <c r="G1000" t="s">
        <v>6887</v>
      </c>
      <c r="H1000" t="s">
        <v>6888</v>
      </c>
      <c r="I1000" t="s">
        <v>125</v>
      </c>
      <c r="J1000" t="s">
        <v>86</v>
      </c>
      <c r="K1000" t="s">
        <v>87</v>
      </c>
      <c r="L1000" t="s">
        <v>69</v>
      </c>
      <c r="M1000" t="s">
        <v>248</v>
      </c>
      <c r="N1000" t="s">
        <v>6889</v>
      </c>
      <c r="O1000" t="s">
        <v>49</v>
      </c>
      <c r="P1000" t="s">
        <v>112</v>
      </c>
      <c r="Q1000" s="2">
        <v>30175</v>
      </c>
      <c r="R1000" t="s">
        <v>51</v>
      </c>
      <c r="S1000" t="s">
        <v>115</v>
      </c>
      <c r="T1000" t="s">
        <v>53</v>
      </c>
      <c r="U1000">
        <v>60993</v>
      </c>
      <c r="V1000" t="s">
        <v>176</v>
      </c>
      <c r="W1000" t="s">
        <v>116</v>
      </c>
      <c r="X1000" t="s">
        <v>343</v>
      </c>
      <c r="Y1000">
        <v>3</v>
      </c>
      <c r="Z1000">
        <v>1424</v>
      </c>
      <c r="AA1000" s="2">
        <v>44629</v>
      </c>
      <c r="AB1000">
        <v>4</v>
      </c>
      <c r="AC1000">
        <v>4</v>
      </c>
      <c r="AD1000">
        <v>5</v>
      </c>
      <c r="AE1000" s="1">
        <v>44990</v>
      </c>
      <c r="AF1000" t="s">
        <v>118</v>
      </c>
      <c r="AG1000" t="s">
        <v>76</v>
      </c>
      <c r="AH1000" t="s">
        <v>77</v>
      </c>
      <c r="AI1000" t="s">
        <v>6890</v>
      </c>
      <c r="AJ1000" t="s">
        <v>6891</v>
      </c>
      <c r="AK1000">
        <v>4</v>
      </c>
      <c r="AL1000">
        <v>695.24</v>
      </c>
    </row>
    <row r="1001" spans="1:38" x14ac:dyDescent="0.35">
      <c r="A1001">
        <v>998</v>
      </c>
      <c r="B1001" t="s">
        <v>6892</v>
      </c>
      <c r="C1001" t="s">
        <v>6893</v>
      </c>
      <c r="D1001" s="1">
        <v>43681</v>
      </c>
      <c r="F1001" t="s">
        <v>40</v>
      </c>
      <c r="G1001" t="s">
        <v>6894</v>
      </c>
      <c r="H1001" t="s">
        <v>6895</v>
      </c>
      <c r="I1001" t="s">
        <v>43</v>
      </c>
      <c r="J1001" t="s">
        <v>69</v>
      </c>
      <c r="K1001" t="s">
        <v>87</v>
      </c>
      <c r="L1001" t="s">
        <v>86</v>
      </c>
      <c r="M1001" t="s">
        <v>48</v>
      </c>
      <c r="O1001" t="s">
        <v>49</v>
      </c>
      <c r="P1001" t="s">
        <v>126</v>
      </c>
      <c r="Q1001" t="s">
        <v>6896</v>
      </c>
      <c r="R1001" t="s">
        <v>51</v>
      </c>
      <c r="S1001" t="s">
        <v>142</v>
      </c>
      <c r="T1001" t="s">
        <v>53</v>
      </c>
      <c r="U1001">
        <v>10504</v>
      </c>
      <c r="V1001" t="s">
        <v>129</v>
      </c>
      <c r="W1001" t="s">
        <v>101</v>
      </c>
      <c r="X1001" t="s">
        <v>343</v>
      </c>
      <c r="Y1001">
        <v>3</v>
      </c>
      <c r="Z1001">
        <v>1425</v>
      </c>
      <c r="AA1001" s="2">
        <v>44721</v>
      </c>
      <c r="AB1001">
        <v>2</v>
      </c>
      <c r="AC1001">
        <v>3</v>
      </c>
      <c r="AD1001">
        <v>1</v>
      </c>
      <c r="AE1001" s="1">
        <v>44998</v>
      </c>
      <c r="AF1001" t="s">
        <v>118</v>
      </c>
      <c r="AG1001" t="s">
        <v>59</v>
      </c>
      <c r="AH1001" t="s">
        <v>60</v>
      </c>
      <c r="AI1001" t="s">
        <v>6897</v>
      </c>
      <c r="AJ1001" t="s">
        <v>6898</v>
      </c>
      <c r="AK1001">
        <v>1</v>
      </c>
      <c r="AL1001">
        <v>850.15</v>
      </c>
    </row>
    <row r="1002" spans="1:38" x14ac:dyDescent="0.35">
      <c r="A1002">
        <v>999</v>
      </c>
      <c r="B1002" t="s">
        <v>831</v>
      </c>
      <c r="C1002" t="s">
        <v>1536</v>
      </c>
      <c r="D1002" s="1">
        <v>44628</v>
      </c>
      <c r="E1002" s="1">
        <v>44877</v>
      </c>
      <c r="F1002" t="s">
        <v>40</v>
      </c>
      <c r="G1002" t="s">
        <v>6899</v>
      </c>
      <c r="H1002" t="s">
        <v>6900</v>
      </c>
      <c r="I1002" t="s">
        <v>67</v>
      </c>
      <c r="J1002" t="s">
        <v>86</v>
      </c>
      <c r="K1002" t="s">
        <v>68</v>
      </c>
      <c r="L1002" t="s">
        <v>86</v>
      </c>
      <c r="M1002" t="s">
        <v>195</v>
      </c>
      <c r="N1002" t="s">
        <v>6901</v>
      </c>
      <c r="O1002" t="s">
        <v>49</v>
      </c>
      <c r="P1002" t="s">
        <v>112</v>
      </c>
      <c r="Q1002" t="s">
        <v>6902</v>
      </c>
      <c r="R1002" t="s">
        <v>51</v>
      </c>
      <c r="S1002" t="s">
        <v>142</v>
      </c>
      <c r="T1002" t="s">
        <v>53</v>
      </c>
      <c r="U1002">
        <v>11397</v>
      </c>
      <c r="V1002" t="s">
        <v>74</v>
      </c>
      <c r="W1002" t="s">
        <v>55</v>
      </c>
      <c r="X1002" t="s">
        <v>144</v>
      </c>
      <c r="Y1002">
        <v>3</v>
      </c>
      <c r="Z1002">
        <v>1426</v>
      </c>
      <c r="AA1002" s="2">
        <v>45237</v>
      </c>
      <c r="AB1002">
        <v>4</v>
      </c>
      <c r="AC1002">
        <v>5</v>
      </c>
      <c r="AD1002">
        <v>5</v>
      </c>
      <c r="AE1002" s="1">
        <v>44897</v>
      </c>
      <c r="AF1002" t="s">
        <v>103</v>
      </c>
      <c r="AG1002" t="s">
        <v>76</v>
      </c>
      <c r="AH1002" t="s">
        <v>104</v>
      </c>
      <c r="AI1002" t="s">
        <v>6903</v>
      </c>
      <c r="AJ1002" t="s">
        <v>6904</v>
      </c>
      <c r="AK1002">
        <v>3</v>
      </c>
      <c r="AL1002">
        <v>938.04</v>
      </c>
    </row>
    <row r="1003" spans="1:38" x14ac:dyDescent="0.35">
      <c r="A1003">
        <v>1000</v>
      </c>
      <c r="B1003" t="s">
        <v>1173</v>
      </c>
      <c r="C1003" t="s">
        <v>5071</v>
      </c>
      <c r="D1003" s="1">
        <v>43518</v>
      </c>
      <c r="F1003" t="s">
        <v>1166</v>
      </c>
      <c r="G1003" t="s">
        <v>6905</v>
      </c>
      <c r="H1003" t="s">
        <v>6906</v>
      </c>
      <c r="I1003" t="s">
        <v>43</v>
      </c>
      <c r="J1003" t="s">
        <v>86</v>
      </c>
      <c r="K1003" t="s">
        <v>68</v>
      </c>
      <c r="L1003" t="s">
        <v>69</v>
      </c>
      <c r="M1003" t="s">
        <v>48</v>
      </c>
      <c r="O1003" t="s">
        <v>49</v>
      </c>
      <c r="P1003" t="s">
        <v>153</v>
      </c>
      <c r="Q1003" s="2">
        <v>19607</v>
      </c>
      <c r="R1003" t="s">
        <v>51</v>
      </c>
      <c r="S1003" t="s">
        <v>646</v>
      </c>
      <c r="T1003" t="s">
        <v>73</v>
      </c>
      <c r="U1003">
        <v>96208</v>
      </c>
      <c r="V1003" t="s">
        <v>176</v>
      </c>
      <c r="W1003" t="s">
        <v>143</v>
      </c>
      <c r="X1003" t="s">
        <v>343</v>
      </c>
      <c r="Y1003">
        <v>3</v>
      </c>
      <c r="Z1003">
        <v>1427</v>
      </c>
      <c r="AA1003" s="2">
        <v>45171</v>
      </c>
      <c r="AB1003">
        <v>1</v>
      </c>
      <c r="AC1003">
        <v>2</v>
      </c>
      <c r="AD1003">
        <v>3</v>
      </c>
      <c r="AE1003" s="1">
        <v>45041</v>
      </c>
      <c r="AF1003" t="s">
        <v>103</v>
      </c>
      <c r="AG1003" t="s">
        <v>76</v>
      </c>
      <c r="AH1003" t="s">
        <v>130</v>
      </c>
      <c r="AI1003" t="s">
        <v>6907</v>
      </c>
      <c r="AJ1003" t="s">
        <v>6908</v>
      </c>
      <c r="AK1003">
        <v>1</v>
      </c>
      <c r="AL1003">
        <v>684.24</v>
      </c>
    </row>
    <row r="1004" spans="1:38" x14ac:dyDescent="0.35">
      <c r="A1004">
        <v>1001</v>
      </c>
      <c r="B1004" t="s">
        <v>6909</v>
      </c>
      <c r="C1004" t="s">
        <v>6910</v>
      </c>
      <c r="D1004" s="1">
        <v>44903</v>
      </c>
      <c r="F1004" t="s">
        <v>1166</v>
      </c>
      <c r="G1004" t="s">
        <v>6911</v>
      </c>
      <c r="H1004" t="s">
        <v>6912</v>
      </c>
      <c r="I1004" t="s">
        <v>184</v>
      </c>
      <c r="J1004" t="s">
        <v>86</v>
      </c>
      <c r="K1004" t="s">
        <v>46</v>
      </c>
      <c r="L1004" t="s">
        <v>69</v>
      </c>
      <c r="M1004" t="s">
        <v>48</v>
      </c>
      <c r="O1004" t="s">
        <v>49</v>
      </c>
      <c r="P1004" t="s">
        <v>164</v>
      </c>
      <c r="Q1004" t="s">
        <v>6913</v>
      </c>
      <c r="R1004" t="s">
        <v>51</v>
      </c>
      <c r="S1004" t="s">
        <v>261</v>
      </c>
      <c r="T1004" t="s">
        <v>73</v>
      </c>
      <c r="U1004">
        <v>76607</v>
      </c>
      <c r="V1004" t="s">
        <v>54</v>
      </c>
      <c r="W1004" t="s">
        <v>143</v>
      </c>
      <c r="X1004" t="s">
        <v>144</v>
      </c>
      <c r="Y1004">
        <v>3</v>
      </c>
      <c r="Z1004">
        <v>1428</v>
      </c>
      <c r="AA1004" s="2">
        <v>45022</v>
      </c>
      <c r="AB1004">
        <v>3</v>
      </c>
      <c r="AC1004">
        <v>5</v>
      </c>
      <c r="AD1004">
        <v>2</v>
      </c>
      <c r="AE1004" s="1">
        <v>44803</v>
      </c>
      <c r="AF1004" t="s">
        <v>118</v>
      </c>
      <c r="AG1004" t="s">
        <v>59</v>
      </c>
      <c r="AH1004" t="s">
        <v>60</v>
      </c>
      <c r="AI1004" t="s">
        <v>6914</v>
      </c>
      <c r="AJ1004" t="s">
        <v>6915</v>
      </c>
      <c r="AK1004">
        <v>5</v>
      </c>
      <c r="AL1004">
        <v>956.11</v>
      </c>
    </row>
    <row r="1005" spans="1:38" x14ac:dyDescent="0.35">
      <c r="A1005">
        <v>1002</v>
      </c>
      <c r="B1005" t="s">
        <v>2548</v>
      </c>
      <c r="C1005" t="s">
        <v>2609</v>
      </c>
      <c r="D1005" s="1">
        <v>43791</v>
      </c>
      <c r="E1005" s="1">
        <v>44632</v>
      </c>
      <c r="F1005" t="s">
        <v>1166</v>
      </c>
      <c r="G1005" t="s">
        <v>6916</v>
      </c>
      <c r="H1005" t="s">
        <v>6917</v>
      </c>
      <c r="I1005" t="s">
        <v>67</v>
      </c>
      <c r="J1005" t="s">
        <v>45</v>
      </c>
      <c r="K1005" t="s">
        <v>87</v>
      </c>
      <c r="L1005" t="s">
        <v>47</v>
      </c>
      <c r="M1005" t="s">
        <v>174</v>
      </c>
      <c r="N1005" t="s">
        <v>6918</v>
      </c>
      <c r="O1005" t="s">
        <v>49</v>
      </c>
      <c r="P1005" t="s">
        <v>126</v>
      </c>
      <c r="Q1005" s="2">
        <v>16111</v>
      </c>
      <c r="R1005" t="s">
        <v>51</v>
      </c>
      <c r="S1005" t="s">
        <v>142</v>
      </c>
      <c r="T1005" t="s">
        <v>53</v>
      </c>
      <c r="U1005">
        <v>6668</v>
      </c>
      <c r="V1005" t="s">
        <v>74</v>
      </c>
      <c r="W1005" t="s">
        <v>143</v>
      </c>
      <c r="X1005" t="s">
        <v>144</v>
      </c>
      <c r="Y1005">
        <v>3</v>
      </c>
      <c r="Z1005">
        <v>1429</v>
      </c>
      <c r="AA1005" t="s">
        <v>1284</v>
      </c>
      <c r="AB1005">
        <v>1</v>
      </c>
      <c r="AC1005">
        <v>4</v>
      </c>
      <c r="AD1005">
        <v>3</v>
      </c>
      <c r="AE1005" s="1">
        <v>44891</v>
      </c>
      <c r="AF1005" t="s">
        <v>221</v>
      </c>
      <c r="AG1005" t="s">
        <v>76</v>
      </c>
      <c r="AH1005" t="s">
        <v>60</v>
      </c>
      <c r="AI1005" t="s">
        <v>6919</v>
      </c>
      <c r="AJ1005" t="s">
        <v>6920</v>
      </c>
      <c r="AK1005">
        <v>4</v>
      </c>
      <c r="AL1005">
        <v>441.43</v>
      </c>
    </row>
    <row r="1006" spans="1:38" x14ac:dyDescent="0.35">
      <c r="A1006">
        <v>1003</v>
      </c>
      <c r="B1006" t="s">
        <v>6921</v>
      </c>
      <c r="C1006" t="s">
        <v>6922</v>
      </c>
      <c r="D1006" s="1">
        <v>44970</v>
      </c>
      <c r="E1006" s="1">
        <v>44988</v>
      </c>
      <c r="F1006" t="s">
        <v>1166</v>
      </c>
      <c r="G1006" t="s">
        <v>6923</v>
      </c>
      <c r="H1006" t="s">
        <v>6924</v>
      </c>
      <c r="I1006" t="s">
        <v>194</v>
      </c>
      <c r="J1006" t="s">
        <v>69</v>
      </c>
      <c r="K1006" t="s">
        <v>68</v>
      </c>
      <c r="L1006" t="s">
        <v>47</v>
      </c>
      <c r="M1006" t="s">
        <v>138</v>
      </c>
      <c r="N1006" t="s">
        <v>6925</v>
      </c>
      <c r="O1006" t="s">
        <v>49</v>
      </c>
      <c r="P1006" t="s">
        <v>795</v>
      </c>
      <c r="Q1006" t="s">
        <v>6926</v>
      </c>
      <c r="R1006" t="s">
        <v>51</v>
      </c>
      <c r="S1006" t="s">
        <v>5159</v>
      </c>
      <c r="T1006" t="s">
        <v>53</v>
      </c>
      <c r="U1006">
        <v>36785</v>
      </c>
      <c r="V1006" t="s">
        <v>176</v>
      </c>
      <c r="W1006" t="s">
        <v>101</v>
      </c>
      <c r="X1006" t="s">
        <v>343</v>
      </c>
      <c r="Y1006">
        <v>3</v>
      </c>
      <c r="Z1006">
        <v>1430</v>
      </c>
      <c r="AA1006" t="s">
        <v>3648</v>
      </c>
      <c r="AB1006">
        <v>2</v>
      </c>
      <c r="AC1006">
        <v>2</v>
      </c>
      <c r="AD1006">
        <v>2</v>
      </c>
      <c r="AE1006" s="1">
        <v>44799</v>
      </c>
      <c r="AF1006" t="s">
        <v>58</v>
      </c>
      <c r="AG1006" t="s">
        <v>76</v>
      </c>
      <c r="AH1006" t="s">
        <v>130</v>
      </c>
      <c r="AI1006" t="s">
        <v>6927</v>
      </c>
      <c r="AJ1006" t="s">
        <v>6928</v>
      </c>
      <c r="AK1006">
        <v>4</v>
      </c>
      <c r="AL1006">
        <v>193.99</v>
      </c>
    </row>
    <row r="1007" spans="1:38" x14ac:dyDescent="0.35">
      <c r="A1007">
        <v>1004</v>
      </c>
      <c r="B1007" t="s">
        <v>6929</v>
      </c>
      <c r="C1007" t="s">
        <v>2524</v>
      </c>
      <c r="D1007" s="1">
        <v>43539</v>
      </c>
      <c r="F1007" t="s">
        <v>1166</v>
      </c>
      <c r="G1007" t="s">
        <v>6930</v>
      </c>
      <c r="H1007" t="s">
        <v>6931</v>
      </c>
      <c r="I1007" t="s">
        <v>111</v>
      </c>
      <c r="J1007" t="s">
        <v>86</v>
      </c>
      <c r="K1007" t="s">
        <v>87</v>
      </c>
      <c r="L1007" t="s">
        <v>86</v>
      </c>
      <c r="M1007" t="s">
        <v>48</v>
      </c>
      <c r="O1007" t="s">
        <v>49</v>
      </c>
      <c r="P1007" t="s">
        <v>126</v>
      </c>
      <c r="Q1007" t="s">
        <v>6932</v>
      </c>
      <c r="R1007" t="s">
        <v>51</v>
      </c>
      <c r="S1007" t="s">
        <v>115</v>
      </c>
      <c r="T1007" t="s">
        <v>53</v>
      </c>
      <c r="U1007">
        <v>16451</v>
      </c>
      <c r="V1007" t="s">
        <v>129</v>
      </c>
      <c r="W1007" t="s">
        <v>55</v>
      </c>
      <c r="X1007" t="s">
        <v>144</v>
      </c>
      <c r="Y1007">
        <v>3</v>
      </c>
      <c r="Z1007">
        <v>1431</v>
      </c>
      <c r="AA1007" t="s">
        <v>198</v>
      </c>
      <c r="AB1007">
        <v>2</v>
      </c>
      <c r="AC1007">
        <v>1</v>
      </c>
      <c r="AD1007">
        <v>1</v>
      </c>
      <c r="AE1007" s="1">
        <v>44849</v>
      </c>
      <c r="AF1007" t="s">
        <v>118</v>
      </c>
      <c r="AG1007" t="s">
        <v>76</v>
      </c>
      <c r="AH1007" t="s">
        <v>60</v>
      </c>
      <c r="AI1007" t="s">
        <v>6933</v>
      </c>
      <c r="AJ1007" t="s">
        <v>6934</v>
      </c>
      <c r="AK1007">
        <v>3</v>
      </c>
      <c r="AL1007">
        <v>790.72</v>
      </c>
    </row>
    <row r="1008" spans="1:38" x14ac:dyDescent="0.35">
      <c r="A1008">
        <v>1005</v>
      </c>
      <c r="B1008" t="s">
        <v>6935</v>
      </c>
      <c r="C1008" t="s">
        <v>6936</v>
      </c>
      <c r="D1008" s="1">
        <v>43664</v>
      </c>
      <c r="F1008" t="s">
        <v>1166</v>
      </c>
      <c r="G1008" t="s">
        <v>6937</v>
      </c>
      <c r="H1008" t="s">
        <v>6938</v>
      </c>
      <c r="I1008" t="s">
        <v>237</v>
      </c>
      <c r="J1008" t="s">
        <v>45</v>
      </c>
      <c r="K1008" t="s">
        <v>68</v>
      </c>
      <c r="L1008" t="s">
        <v>69</v>
      </c>
      <c r="M1008" t="s">
        <v>48</v>
      </c>
      <c r="O1008" t="s">
        <v>49</v>
      </c>
      <c r="P1008" t="s">
        <v>250</v>
      </c>
      <c r="Q1008" t="s">
        <v>6939</v>
      </c>
      <c r="R1008" t="s">
        <v>51</v>
      </c>
      <c r="S1008" t="s">
        <v>2062</v>
      </c>
      <c r="T1008" t="s">
        <v>73</v>
      </c>
      <c r="U1008">
        <v>96784</v>
      </c>
      <c r="V1008" t="s">
        <v>54</v>
      </c>
      <c r="W1008" t="s">
        <v>116</v>
      </c>
      <c r="X1008" t="s">
        <v>144</v>
      </c>
      <c r="Y1008">
        <v>3</v>
      </c>
      <c r="Z1008">
        <v>1432</v>
      </c>
      <c r="AA1008" t="s">
        <v>1552</v>
      </c>
      <c r="AB1008">
        <v>4</v>
      </c>
      <c r="AC1008">
        <v>3</v>
      </c>
      <c r="AD1008">
        <v>4</v>
      </c>
      <c r="AE1008" s="1">
        <v>44779</v>
      </c>
      <c r="AF1008" t="s">
        <v>221</v>
      </c>
      <c r="AG1008" t="s">
        <v>59</v>
      </c>
      <c r="AH1008" t="s">
        <v>104</v>
      </c>
      <c r="AI1008" t="s">
        <v>6940</v>
      </c>
      <c r="AJ1008" t="s">
        <v>6941</v>
      </c>
      <c r="AK1008">
        <v>4</v>
      </c>
      <c r="AL1008">
        <v>894.75</v>
      </c>
    </row>
    <row r="1009" spans="1:38" x14ac:dyDescent="0.35">
      <c r="A1009">
        <v>1006</v>
      </c>
      <c r="B1009" t="s">
        <v>6942</v>
      </c>
      <c r="C1009" t="s">
        <v>6231</v>
      </c>
      <c r="D1009" s="1">
        <v>44295</v>
      </c>
      <c r="E1009" s="1">
        <v>44528</v>
      </c>
      <c r="F1009" t="s">
        <v>40</v>
      </c>
      <c r="G1009" t="s">
        <v>6943</v>
      </c>
      <c r="H1009" t="s">
        <v>6944</v>
      </c>
      <c r="I1009" t="s">
        <v>184</v>
      </c>
      <c r="J1009" t="s">
        <v>69</v>
      </c>
      <c r="K1009" t="s">
        <v>46</v>
      </c>
      <c r="L1009" t="s">
        <v>69</v>
      </c>
      <c r="M1009" t="s">
        <v>248</v>
      </c>
      <c r="N1009" t="s">
        <v>6945</v>
      </c>
      <c r="O1009" t="s">
        <v>49</v>
      </c>
      <c r="P1009" t="s">
        <v>112</v>
      </c>
      <c r="Q1009" t="s">
        <v>6946</v>
      </c>
      <c r="R1009" t="s">
        <v>51</v>
      </c>
      <c r="S1009" t="s">
        <v>99</v>
      </c>
      <c r="T1009" t="s">
        <v>53</v>
      </c>
      <c r="U1009">
        <v>40314</v>
      </c>
      <c r="V1009" t="s">
        <v>54</v>
      </c>
      <c r="W1009" t="s">
        <v>55</v>
      </c>
      <c r="X1009" t="s">
        <v>343</v>
      </c>
      <c r="Y1009">
        <v>3</v>
      </c>
      <c r="Z1009">
        <v>1433</v>
      </c>
      <c r="AA1009" s="2">
        <v>44720</v>
      </c>
      <c r="AB1009">
        <v>5</v>
      </c>
      <c r="AC1009">
        <v>1</v>
      </c>
      <c r="AD1009">
        <v>3</v>
      </c>
      <c r="AE1009" s="1">
        <v>44822</v>
      </c>
      <c r="AF1009" t="s">
        <v>75</v>
      </c>
      <c r="AG1009" t="s">
        <v>59</v>
      </c>
      <c r="AH1009" t="s">
        <v>130</v>
      </c>
      <c r="AI1009" t="s">
        <v>6947</v>
      </c>
      <c r="AJ1009" t="s">
        <v>6948</v>
      </c>
      <c r="AK1009">
        <v>4</v>
      </c>
      <c r="AL1009">
        <v>863.73</v>
      </c>
    </row>
    <row r="1010" spans="1:38" x14ac:dyDescent="0.35">
      <c r="A1010">
        <v>1007</v>
      </c>
      <c r="B1010" t="s">
        <v>6949</v>
      </c>
      <c r="C1010" t="s">
        <v>2829</v>
      </c>
      <c r="D1010" s="1">
        <v>43464</v>
      </c>
      <c r="E1010" s="1">
        <v>45015</v>
      </c>
      <c r="F1010" t="s">
        <v>40</v>
      </c>
      <c r="G1010" t="s">
        <v>6950</v>
      </c>
      <c r="H1010" t="s">
        <v>6951</v>
      </c>
      <c r="I1010" t="s">
        <v>67</v>
      </c>
      <c r="J1010" t="s">
        <v>69</v>
      </c>
      <c r="K1010" t="s">
        <v>46</v>
      </c>
      <c r="L1010" t="s">
        <v>69</v>
      </c>
      <c r="M1010" t="s">
        <v>248</v>
      </c>
      <c r="N1010" t="s">
        <v>6952</v>
      </c>
      <c r="O1010" t="s">
        <v>49</v>
      </c>
      <c r="P1010" t="s">
        <v>206</v>
      </c>
      <c r="Q1010" t="s">
        <v>6953</v>
      </c>
      <c r="R1010" t="s">
        <v>51</v>
      </c>
      <c r="S1010" t="s">
        <v>209</v>
      </c>
      <c r="T1010" t="s">
        <v>53</v>
      </c>
      <c r="U1010">
        <v>88408</v>
      </c>
      <c r="V1010" t="s">
        <v>54</v>
      </c>
      <c r="W1010" t="s">
        <v>143</v>
      </c>
      <c r="X1010" t="s">
        <v>144</v>
      </c>
      <c r="Y1010">
        <v>3</v>
      </c>
      <c r="Z1010">
        <v>1434</v>
      </c>
      <c r="AA1010" t="s">
        <v>1314</v>
      </c>
      <c r="AB1010">
        <v>1</v>
      </c>
      <c r="AC1010">
        <v>2</v>
      </c>
      <c r="AD1010">
        <v>3</v>
      </c>
      <c r="AE1010" s="1">
        <v>45043</v>
      </c>
      <c r="AF1010" t="s">
        <v>103</v>
      </c>
      <c r="AG1010" t="s">
        <v>76</v>
      </c>
      <c r="AH1010" t="s">
        <v>77</v>
      </c>
      <c r="AI1010" t="s">
        <v>6954</v>
      </c>
      <c r="AJ1010" t="s">
        <v>6955</v>
      </c>
      <c r="AK1010">
        <v>2</v>
      </c>
      <c r="AL1010">
        <v>746.99</v>
      </c>
    </row>
    <row r="1011" spans="1:38" x14ac:dyDescent="0.35">
      <c r="A1011">
        <v>1008</v>
      </c>
      <c r="B1011" t="s">
        <v>4619</v>
      </c>
      <c r="C1011" t="s">
        <v>6956</v>
      </c>
      <c r="D1011" s="1">
        <v>44407</v>
      </c>
      <c r="F1011" t="s">
        <v>40</v>
      </c>
      <c r="G1011" t="s">
        <v>6957</v>
      </c>
      <c r="H1011" t="s">
        <v>6958</v>
      </c>
      <c r="I1011" t="s">
        <v>194</v>
      </c>
      <c r="J1011" t="s">
        <v>45</v>
      </c>
      <c r="K1011" t="s">
        <v>46</v>
      </c>
      <c r="L1011" t="s">
        <v>47</v>
      </c>
      <c r="M1011" t="s">
        <v>48</v>
      </c>
      <c r="O1011" t="s">
        <v>49</v>
      </c>
      <c r="P1011" t="s">
        <v>126</v>
      </c>
      <c r="Q1011" t="s">
        <v>6959</v>
      </c>
      <c r="R1011" t="s">
        <v>51</v>
      </c>
      <c r="S1011" t="s">
        <v>115</v>
      </c>
      <c r="T1011" t="s">
        <v>53</v>
      </c>
      <c r="U1011">
        <v>70770</v>
      </c>
      <c r="V1011" t="s">
        <v>74</v>
      </c>
      <c r="W1011" t="s">
        <v>101</v>
      </c>
      <c r="X1011" t="s">
        <v>144</v>
      </c>
      <c r="Y1011">
        <v>3</v>
      </c>
      <c r="Z1011">
        <v>1435</v>
      </c>
      <c r="AA1011" t="s">
        <v>1284</v>
      </c>
      <c r="AB1011">
        <v>4</v>
      </c>
      <c r="AC1011">
        <v>2</v>
      </c>
      <c r="AD1011">
        <v>3</v>
      </c>
      <c r="AE1011" s="1">
        <v>44825</v>
      </c>
      <c r="AF1011" t="s">
        <v>58</v>
      </c>
      <c r="AG1011" t="s">
        <v>59</v>
      </c>
      <c r="AH1011" t="s">
        <v>130</v>
      </c>
      <c r="AI1011" t="s">
        <v>6960</v>
      </c>
      <c r="AJ1011" t="s">
        <v>6961</v>
      </c>
      <c r="AK1011">
        <v>4</v>
      </c>
      <c r="AL1011">
        <v>360.38</v>
      </c>
    </row>
    <row r="1012" spans="1:38" x14ac:dyDescent="0.35">
      <c r="A1012">
        <v>1009</v>
      </c>
      <c r="B1012" t="s">
        <v>6962</v>
      </c>
      <c r="C1012" t="s">
        <v>6963</v>
      </c>
      <c r="D1012" s="1">
        <v>44862</v>
      </c>
      <c r="F1012" t="s">
        <v>40</v>
      </c>
      <c r="G1012" t="s">
        <v>6964</v>
      </c>
      <c r="H1012" t="s">
        <v>6965</v>
      </c>
      <c r="I1012" t="s">
        <v>111</v>
      </c>
      <c r="J1012" t="s">
        <v>86</v>
      </c>
      <c r="K1012" t="s">
        <v>46</v>
      </c>
      <c r="L1012" t="s">
        <v>47</v>
      </c>
      <c r="M1012" t="s">
        <v>48</v>
      </c>
      <c r="O1012" t="s">
        <v>49</v>
      </c>
      <c r="P1012" t="s">
        <v>126</v>
      </c>
      <c r="Q1012" t="s">
        <v>6966</v>
      </c>
      <c r="R1012" t="s">
        <v>51</v>
      </c>
      <c r="S1012" t="s">
        <v>115</v>
      </c>
      <c r="T1012" t="s">
        <v>73</v>
      </c>
      <c r="U1012">
        <v>35871</v>
      </c>
      <c r="V1012" t="s">
        <v>74</v>
      </c>
      <c r="W1012" t="s">
        <v>116</v>
      </c>
      <c r="X1012" t="s">
        <v>343</v>
      </c>
      <c r="Y1012">
        <v>3</v>
      </c>
      <c r="Z1012">
        <v>1436</v>
      </c>
      <c r="AA1012" s="2">
        <v>45176</v>
      </c>
      <c r="AB1012">
        <v>1</v>
      </c>
      <c r="AC1012">
        <v>2</v>
      </c>
      <c r="AD1012">
        <v>2</v>
      </c>
      <c r="AE1012" s="1">
        <v>44799</v>
      </c>
      <c r="AF1012" t="s">
        <v>118</v>
      </c>
      <c r="AG1012" t="s">
        <v>59</v>
      </c>
      <c r="AH1012" t="s">
        <v>77</v>
      </c>
      <c r="AI1012" t="s">
        <v>6967</v>
      </c>
      <c r="AJ1012" t="s">
        <v>5167</v>
      </c>
      <c r="AK1012">
        <v>1</v>
      </c>
      <c r="AL1012">
        <v>298.3</v>
      </c>
    </row>
    <row r="1013" spans="1:38" x14ac:dyDescent="0.35">
      <c r="A1013">
        <v>1010</v>
      </c>
      <c r="B1013" t="s">
        <v>3361</v>
      </c>
      <c r="C1013" t="s">
        <v>6968</v>
      </c>
      <c r="D1013" s="1">
        <v>44133</v>
      </c>
      <c r="F1013" t="s">
        <v>40</v>
      </c>
      <c r="G1013" t="s">
        <v>6969</v>
      </c>
      <c r="H1013" t="s">
        <v>6970</v>
      </c>
      <c r="I1013" t="s">
        <v>237</v>
      </c>
      <c r="J1013" t="s">
        <v>45</v>
      </c>
      <c r="K1013" t="s">
        <v>46</v>
      </c>
      <c r="L1013" t="s">
        <v>47</v>
      </c>
      <c r="M1013" t="s">
        <v>48</v>
      </c>
      <c r="O1013" t="s">
        <v>49</v>
      </c>
      <c r="P1013" t="s">
        <v>250</v>
      </c>
      <c r="Q1013" t="s">
        <v>6971</v>
      </c>
      <c r="R1013" t="s">
        <v>51</v>
      </c>
      <c r="S1013" t="s">
        <v>354</v>
      </c>
      <c r="T1013" t="s">
        <v>73</v>
      </c>
      <c r="U1013">
        <v>13357</v>
      </c>
      <c r="V1013" t="s">
        <v>176</v>
      </c>
      <c r="W1013" t="s">
        <v>101</v>
      </c>
      <c r="X1013" t="s">
        <v>144</v>
      </c>
      <c r="Y1013">
        <v>3</v>
      </c>
      <c r="Z1013">
        <v>1437</v>
      </c>
      <c r="AA1013" s="2">
        <v>45078</v>
      </c>
      <c r="AB1013">
        <v>4</v>
      </c>
      <c r="AC1013">
        <v>5</v>
      </c>
      <c r="AD1013">
        <v>5</v>
      </c>
      <c r="AE1013" s="1">
        <v>44923</v>
      </c>
      <c r="AF1013" t="s">
        <v>58</v>
      </c>
      <c r="AG1013" t="s">
        <v>76</v>
      </c>
      <c r="AH1013" t="s">
        <v>130</v>
      </c>
      <c r="AI1013" t="s">
        <v>6972</v>
      </c>
      <c r="AJ1013" t="s">
        <v>6973</v>
      </c>
      <c r="AK1013">
        <v>3</v>
      </c>
      <c r="AL1013">
        <v>537.12</v>
      </c>
    </row>
    <row r="1014" spans="1:38" x14ac:dyDescent="0.35">
      <c r="A1014">
        <v>1011</v>
      </c>
      <c r="B1014" t="s">
        <v>6974</v>
      </c>
      <c r="C1014" t="s">
        <v>6975</v>
      </c>
      <c r="D1014" s="1">
        <v>45002</v>
      </c>
      <c r="E1014" s="1">
        <v>45007</v>
      </c>
      <c r="F1014" t="s">
        <v>40</v>
      </c>
      <c r="G1014" t="s">
        <v>6976</v>
      </c>
      <c r="H1014" t="s">
        <v>6977</v>
      </c>
      <c r="I1014" t="s">
        <v>137</v>
      </c>
      <c r="J1014" t="s">
        <v>45</v>
      </c>
      <c r="K1014" t="s">
        <v>87</v>
      </c>
      <c r="L1014" t="s">
        <v>69</v>
      </c>
      <c r="M1014" t="s">
        <v>248</v>
      </c>
      <c r="N1014" t="s">
        <v>6978</v>
      </c>
      <c r="O1014" t="s">
        <v>49</v>
      </c>
      <c r="P1014" t="s">
        <v>126</v>
      </c>
      <c r="Q1014" t="s">
        <v>6979</v>
      </c>
      <c r="R1014" t="s">
        <v>51</v>
      </c>
      <c r="S1014" t="s">
        <v>326</v>
      </c>
      <c r="T1014" t="s">
        <v>73</v>
      </c>
      <c r="U1014">
        <v>51453</v>
      </c>
      <c r="V1014" t="s">
        <v>176</v>
      </c>
      <c r="W1014" t="s">
        <v>116</v>
      </c>
      <c r="X1014" t="s">
        <v>144</v>
      </c>
      <c r="Y1014">
        <v>3</v>
      </c>
      <c r="Z1014">
        <v>1438</v>
      </c>
      <c r="AA1014" t="s">
        <v>5011</v>
      </c>
      <c r="AB1014">
        <v>1</v>
      </c>
      <c r="AC1014">
        <v>4</v>
      </c>
      <c r="AD1014">
        <v>1</v>
      </c>
      <c r="AE1014" s="1">
        <v>45058</v>
      </c>
      <c r="AF1014" t="s">
        <v>75</v>
      </c>
      <c r="AG1014" t="s">
        <v>76</v>
      </c>
      <c r="AH1014" t="s">
        <v>130</v>
      </c>
      <c r="AI1014" t="s">
        <v>6980</v>
      </c>
      <c r="AJ1014" t="s">
        <v>6981</v>
      </c>
      <c r="AK1014">
        <v>2</v>
      </c>
      <c r="AL1014">
        <v>996.18</v>
      </c>
    </row>
    <row r="1015" spans="1:38" x14ac:dyDescent="0.35">
      <c r="A1015">
        <v>1012</v>
      </c>
      <c r="B1015" t="s">
        <v>6982</v>
      </c>
      <c r="C1015" t="s">
        <v>6983</v>
      </c>
      <c r="D1015" s="1">
        <v>44762</v>
      </c>
      <c r="E1015" s="1">
        <v>45042</v>
      </c>
      <c r="F1015" t="s">
        <v>40</v>
      </c>
      <c r="G1015" t="s">
        <v>6984</v>
      </c>
      <c r="H1015" t="s">
        <v>6985</v>
      </c>
      <c r="I1015" t="s">
        <v>163</v>
      </c>
      <c r="J1015" t="s">
        <v>86</v>
      </c>
      <c r="K1015" t="s">
        <v>68</v>
      </c>
      <c r="L1015" t="s">
        <v>47</v>
      </c>
      <c r="M1015" t="s">
        <v>248</v>
      </c>
      <c r="N1015" t="s">
        <v>6986</v>
      </c>
      <c r="O1015" t="s">
        <v>49</v>
      </c>
      <c r="P1015" t="s">
        <v>112</v>
      </c>
      <c r="Q1015" t="s">
        <v>6987</v>
      </c>
      <c r="R1015" t="s">
        <v>51</v>
      </c>
      <c r="S1015" t="s">
        <v>115</v>
      </c>
      <c r="T1015" t="s">
        <v>53</v>
      </c>
      <c r="U1015">
        <v>76246</v>
      </c>
      <c r="V1015" t="s">
        <v>176</v>
      </c>
      <c r="W1015" t="s">
        <v>55</v>
      </c>
      <c r="X1015" t="s">
        <v>343</v>
      </c>
      <c r="Y1015">
        <v>3</v>
      </c>
      <c r="Z1015">
        <v>1439</v>
      </c>
      <c r="AA1015" t="s">
        <v>536</v>
      </c>
      <c r="AB1015">
        <v>3</v>
      </c>
      <c r="AC1015">
        <v>1</v>
      </c>
      <c r="AD1015">
        <v>3</v>
      </c>
      <c r="AE1015" s="1">
        <v>45097</v>
      </c>
      <c r="AF1015" t="s">
        <v>221</v>
      </c>
      <c r="AG1015" t="s">
        <v>59</v>
      </c>
      <c r="AH1015" t="s">
        <v>104</v>
      </c>
      <c r="AI1015" t="s">
        <v>6988</v>
      </c>
      <c r="AJ1015" t="s">
        <v>6989</v>
      </c>
      <c r="AK1015">
        <v>4</v>
      </c>
      <c r="AL1015">
        <v>764.43</v>
      </c>
    </row>
    <row r="1016" spans="1:38" x14ac:dyDescent="0.35">
      <c r="A1016">
        <v>1013</v>
      </c>
      <c r="B1016" t="s">
        <v>6990</v>
      </c>
      <c r="C1016" t="s">
        <v>6991</v>
      </c>
      <c r="D1016" s="1">
        <v>45142</v>
      </c>
      <c r="F1016" t="s">
        <v>40</v>
      </c>
      <c r="G1016" t="s">
        <v>6992</v>
      </c>
      <c r="H1016" t="s">
        <v>6993</v>
      </c>
      <c r="I1016" t="s">
        <v>85</v>
      </c>
      <c r="J1016" t="s">
        <v>69</v>
      </c>
      <c r="K1016" t="s">
        <v>68</v>
      </c>
      <c r="L1016" t="s">
        <v>47</v>
      </c>
      <c r="M1016" t="s">
        <v>48</v>
      </c>
      <c r="O1016" t="s">
        <v>49</v>
      </c>
      <c r="P1016" t="s">
        <v>126</v>
      </c>
      <c r="Q1016" t="s">
        <v>6994</v>
      </c>
      <c r="R1016" t="s">
        <v>51</v>
      </c>
      <c r="S1016" t="s">
        <v>128</v>
      </c>
      <c r="T1016" t="s">
        <v>53</v>
      </c>
      <c r="U1016">
        <v>57866</v>
      </c>
      <c r="V1016" t="s">
        <v>74</v>
      </c>
      <c r="W1016" t="s">
        <v>101</v>
      </c>
      <c r="X1016" t="s">
        <v>343</v>
      </c>
      <c r="Y1016">
        <v>3</v>
      </c>
      <c r="Z1016">
        <v>1440</v>
      </c>
      <c r="AA1016" s="2">
        <v>44603</v>
      </c>
      <c r="AB1016">
        <v>3</v>
      </c>
      <c r="AC1016">
        <v>1</v>
      </c>
      <c r="AD1016">
        <v>4</v>
      </c>
      <c r="AE1016" s="1">
        <v>44878</v>
      </c>
      <c r="AF1016" t="s">
        <v>221</v>
      </c>
      <c r="AG1016" t="s">
        <v>76</v>
      </c>
      <c r="AH1016" t="s">
        <v>60</v>
      </c>
      <c r="AI1016" t="s">
        <v>6995</v>
      </c>
      <c r="AJ1016" t="s">
        <v>6996</v>
      </c>
      <c r="AK1016">
        <v>5</v>
      </c>
      <c r="AL1016">
        <v>490.33</v>
      </c>
    </row>
    <row r="1017" spans="1:38" x14ac:dyDescent="0.35">
      <c r="A1017">
        <v>1014</v>
      </c>
      <c r="B1017" t="s">
        <v>348</v>
      </c>
      <c r="C1017" t="s">
        <v>6997</v>
      </c>
      <c r="D1017" s="1">
        <v>44526</v>
      </c>
      <c r="E1017" s="1">
        <v>44827</v>
      </c>
      <c r="F1017" t="s">
        <v>40</v>
      </c>
      <c r="G1017" t="s">
        <v>6998</v>
      </c>
      <c r="H1017" t="s">
        <v>6999</v>
      </c>
      <c r="I1017" t="s">
        <v>125</v>
      </c>
      <c r="J1017" t="s">
        <v>45</v>
      </c>
      <c r="K1017" t="s">
        <v>68</v>
      </c>
      <c r="L1017" t="s">
        <v>47</v>
      </c>
      <c r="M1017" t="s">
        <v>248</v>
      </c>
      <c r="N1017" t="s">
        <v>7000</v>
      </c>
      <c r="O1017" t="s">
        <v>49</v>
      </c>
      <c r="P1017" t="s">
        <v>126</v>
      </c>
      <c r="Q1017" t="s">
        <v>7001</v>
      </c>
      <c r="R1017" t="s">
        <v>51</v>
      </c>
      <c r="S1017" t="s">
        <v>115</v>
      </c>
      <c r="T1017" t="s">
        <v>53</v>
      </c>
      <c r="U1017">
        <v>69720</v>
      </c>
      <c r="V1017" t="s">
        <v>74</v>
      </c>
      <c r="W1017" t="s">
        <v>116</v>
      </c>
      <c r="X1017" t="s">
        <v>343</v>
      </c>
      <c r="Y1017">
        <v>3</v>
      </c>
      <c r="Z1017">
        <v>1441</v>
      </c>
      <c r="AA1017" s="2">
        <v>45111</v>
      </c>
      <c r="AB1017">
        <v>1</v>
      </c>
      <c r="AC1017">
        <v>1</v>
      </c>
      <c r="AD1017">
        <v>5</v>
      </c>
      <c r="AE1017" s="1">
        <v>44857</v>
      </c>
      <c r="AF1017" t="s">
        <v>75</v>
      </c>
      <c r="AG1017" t="s">
        <v>59</v>
      </c>
      <c r="AH1017" t="s">
        <v>77</v>
      </c>
      <c r="AI1017" t="s">
        <v>2683</v>
      </c>
      <c r="AJ1017" t="s">
        <v>7002</v>
      </c>
      <c r="AK1017">
        <v>4</v>
      </c>
      <c r="AL1017">
        <v>758.41</v>
      </c>
    </row>
    <row r="1018" spans="1:38" x14ac:dyDescent="0.35">
      <c r="A1018">
        <v>1015</v>
      </c>
      <c r="B1018" t="s">
        <v>7003</v>
      </c>
      <c r="C1018" t="s">
        <v>7004</v>
      </c>
      <c r="D1018" s="1">
        <v>43370</v>
      </c>
      <c r="F1018" t="s">
        <v>40</v>
      </c>
      <c r="G1018" t="s">
        <v>7005</v>
      </c>
      <c r="H1018" t="s">
        <v>7006</v>
      </c>
      <c r="I1018" t="s">
        <v>43</v>
      </c>
      <c r="J1018" t="s">
        <v>86</v>
      </c>
      <c r="K1018" t="s">
        <v>68</v>
      </c>
      <c r="L1018" t="s">
        <v>47</v>
      </c>
      <c r="M1018" t="s">
        <v>48</v>
      </c>
      <c r="O1018" t="s">
        <v>49</v>
      </c>
      <c r="P1018" t="s">
        <v>4157</v>
      </c>
      <c r="Q1018" s="2">
        <v>34249</v>
      </c>
      <c r="R1018" t="s">
        <v>51</v>
      </c>
      <c r="S1018" t="s">
        <v>4157</v>
      </c>
      <c r="T1018" t="s">
        <v>53</v>
      </c>
      <c r="U1018">
        <v>31956</v>
      </c>
      <c r="V1018" t="s">
        <v>129</v>
      </c>
      <c r="W1018" t="s">
        <v>101</v>
      </c>
      <c r="X1018" t="s">
        <v>343</v>
      </c>
      <c r="Y1018">
        <v>3</v>
      </c>
      <c r="Z1018">
        <v>1442</v>
      </c>
      <c r="AA1018" s="2">
        <v>45231</v>
      </c>
      <c r="AB1018">
        <v>2</v>
      </c>
      <c r="AC1018">
        <v>4</v>
      </c>
      <c r="AD1018">
        <v>2</v>
      </c>
      <c r="AE1018" s="1">
        <v>44978</v>
      </c>
      <c r="AF1018" t="s">
        <v>118</v>
      </c>
      <c r="AG1018" t="s">
        <v>76</v>
      </c>
      <c r="AH1018" t="s">
        <v>77</v>
      </c>
      <c r="AI1018" t="s">
        <v>7007</v>
      </c>
      <c r="AJ1018" t="s">
        <v>7008</v>
      </c>
      <c r="AK1018">
        <v>3</v>
      </c>
      <c r="AL1018">
        <v>367.56</v>
      </c>
    </row>
    <row r="1019" spans="1:38" x14ac:dyDescent="0.35">
      <c r="A1019">
        <v>1016</v>
      </c>
      <c r="B1019" t="s">
        <v>4749</v>
      </c>
      <c r="C1019" t="s">
        <v>7009</v>
      </c>
      <c r="D1019" s="1">
        <v>43681</v>
      </c>
      <c r="F1019" t="s">
        <v>40</v>
      </c>
      <c r="G1019" t="s">
        <v>7010</v>
      </c>
      <c r="H1019" t="s">
        <v>7011</v>
      </c>
      <c r="I1019" t="s">
        <v>184</v>
      </c>
      <c r="J1019" t="s">
        <v>45</v>
      </c>
      <c r="K1019" t="s">
        <v>46</v>
      </c>
      <c r="L1019" t="s">
        <v>69</v>
      </c>
      <c r="M1019" t="s">
        <v>48</v>
      </c>
      <c r="O1019" t="s">
        <v>49</v>
      </c>
      <c r="P1019" t="s">
        <v>126</v>
      </c>
      <c r="Q1019" t="s">
        <v>7012</v>
      </c>
      <c r="R1019" t="s">
        <v>51</v>
      </c>
      <c r="S1019" t="s">
        <v>142</v>
      </c>
      <c r="T1019" t="s">
        <v>53</v>
      </c>
      <c r="U1019">
        <v>96317</v>
      </c>
      <c r="V1019" t="s">
        <v>54</v>
      </c>
      <c r="W1019" t="s">
        <v>143</v>
      </c>
      <c r="X1019" t="s">
        <v>343</v>
      </c>
      <c r="Y1019">
        <v>3</v>
      </c>
      <c r="Z1019">
        <v>1443</v>
      </c>
      <c r="AA1019" s="2">
        <v>45266</v>
      </c>
      <c r="AB1019">
        <v>5</v>
      </c>
      <c r="AC1019">
        <v>2</v>
      </c>
      <c r="AD1019">
        <v>3</v>
      </c>
      <c r="AE1019" s="1">
        <v>45049</v>
      </c>
      <c r="AF1019" t="s">
        <v>58</v>
      </c>
      <c r="AG1019" t="s">
        <v>59</v>
      </c>
      <c r="AH1019" t="s">
        <v>60</v>
      </c>
      <c r="AI1019" t="s">
        <v>7013</v>
      </c>
      <c r="AJ1019" t="s">
        <v>7014</v>
      </c>
      <c r="AK1019">
        <v>5</v>
      </c>
      <c r="AL1019">
        <v>582.49</v>
      </c>
    </row>
    <row r="1020" spans="1:38" x14ac:dyDescent="0.35">
      <c r="A1020">
        <v>1017</v>
      </c>
      <c r="B1020" t="s">
        <v>714</v>
      </c>
      <c r="C1020" t="s">
        <v>7015</v>
      </c>
      <c r="D1020" s="1">
        <v>43741</v>
      </c>
      <c r="F1020" t="s">
        <v>40</v>
      </c>
      <c r="G1020" t="s">
        <v>7016</v>
      </c>
      <c r="H1020" t="s">
        <v>7017</v>
      </c>
      <c r="I1020" t="s">
        <v>67</v>
      </c>
      <c r="J1020" t="s">
        <v>45</v>
      </c>
      <c r="K1020" t="s">
        <v>46</v>
      </c>
      <c r="L1020" t="s">
        <v>69</v>
      </c>
      <c r="M1020" t="s">
        <v>48</v>
      </c>
      <c r="O1020" t="s">
        <v>49</v>
      </c>
      <c r="P1020" t="s">
        <v>112</v>
      </c>
      <c r="Q1020" t="s">
        <v>7018</v>
      </c>
      <c r="R1020" t="s">
        <v>51</v>
      </c>
      <c r="S1020" t="s">
        <v>115</v>
      </c>
      <c r="T1020" t="s">
        <v>53</v>
      </c>
      <c r="U1020">
        <v>78331</v>
      </c>
      <c r="V1020" t="s">
        <v>54</v>
      </c>
      <c r="W1020" t="s">
        <v>143</v>
      </c>
      <c r="X1020" t="s">
        <v>343</v>
      </c>
      <c r="Y1020">
        <v>3</v>
      </c>
      <c r="Z1020">
        <v>1444</v>
      </c>
      <c r="AA1020" t="s">
        <v>4902</v>
      </c>
      <c r="AB1020">
        <v>5</v>
      </c>
      <c r="AC1020">
        <v>5</v>
      </c>
      <c r="AD1020">
        <v>3</v>
      </c>
      <c r="AE1020" s="1">
        <v>44956</v>
      </c>
      <c r="AF1020" t="s">
        <v>58</v>
      </c>
      <c r="AG1020" t="s">
        <v>76</v>
      </c>
      <c r="AH1020" t="s">
        <v>77</v>
      </c>
      <c r="AI1020" t="s">
        <v>7019</v>
      </c>
      <c r="AJ1020" t="s">
        <v>2498</v>
      </c>
      <c r="AK1020">
        <v>2</v>
      </c>
      <c r="AL1020">
        <v>561.14</v>
      </c>
    </row>
    <row r="1021" spans="1:38" x14ac:dyDescent="0.35">
      <c r="A1021">
        <v>1018</v>
      </c>
      <c r="B1021" t="s">
        <v>7020</v>
      </c>
      <c r="C1021" t="s">
        <v>2773</v>
      </c>
      <c r="D1021" s="1">
        <v>44444</v>
      </c>
      <c r="E1021" s="1">
        <v>44833</v>
      </c>
      <c r="F1021" t="s">
        <v>40</v>
      </c>
      <c r="G1021" t="s">
        <v>7021</v>
      </c>
      <c r="H1021" t="s">
        <v>7022</v>
      </c>
      <c r="I1021" t="s">
        <v>194</v>
      </c>
      <c r="J1021" t="s">
        <v>69</v>
      </c>
      <c r="K1021" t="s">
        <v>46</v>
      </c>
      <c r="L1021" t="s">
        <v>69</v>
      </c>
      <c r="M1021" t="s">
        <v>248</v>
      </c>
      <c r="N1021" t="s">
        <v>7023</v>
      </c>
      <c r="O1021" t="s">
        <v>49</v>
      </c>
      <c r="P1021" t="s">
        <v>70</v>
      </c>
      <c r="Q1021" t="s">
        <v>7024</v>
      </c>
      <c r="R1021" t="s">
        <v>51</v>
      </c>
      <c r="S1021" t="s">
        <v>72</v>
      </c>
      <c r="T1021" t="s">
        <v>53</v>
      </c>
      <c r="U1021">
        <v>89203</v>
      </c>
      <c r="V1021" t="s">
        <v>54</v>
      </c>
      <c r="W1021" t="s">
        <v>116</v>
      </c>
      <c r="X1021" t="s">
        <v>144</v>
      </c>
      <c r="Y1021">
        <v>3</v>
      </c>
      <c r="Z1021">
        <v>1445</v>
      </c>
      <c r="AA1021" t="s">
        <v>3063</v>
      </c>
      <c r="AB1021">
        <v>2</v>
      </c>
      <c r="AC1021">
        <v>2</v>
      </c>
      <c r="AD1021">
        <v>4</v>
      </c>
      <c r="AE1021" s="1">
        <v>45127</v>
      </c>
      <c r="AF1021" t="s">
        <v>221</v>
      </c>
      <c r="AG1021" t="s">
        <v>59</v>
      </c>
      <c r="AH1021" t="s">
        <v>130</v>
      </c>
      <c r="AI1021" t="s">
        <v>7025</v>
      </c>
      <c r="AJ1021" t="s">
        <v>7026</v>
      </c>
      <c r="AK1021">
        <v>5</v>
      </c>
      <c r="AL1021">
        <v>458.8</v>
      </c>
    </row>
    <row r="1022" spans="1:38" x14ac:dyDescent="0.35">
      <c r="A1022">
        <v>1019</v>
      </c>
      <c r="B1022" t="s">
        <v>5932</v>
      </c>
      <c r="C1022" t="s">
        <v>1361</v>
      </c>
      <c r="D1022" s="1">
        <v>44033</v>
      </c>
      <c r="E1022" s="1">
        <v>44985</v>
      </c>
      <c r="F1022" t="s">
        <v>40</v>
      </c>
      <c r="G1022" t="s">
        <v>7027</v>
      </c>
      <c r="H1022" t="s">
        <v>7028</v>
      </c>
      <c r="I1022" t="s">
        <v>111</v>
      </c>
      <c r="J1022" t="s">
        <v>86</v>
      </c>
      <c r="K1022" t="s">
        <v>87</v>
      </c>
      <c r="L1022" t="s">
        <v>47</v>
      </c>
      <c r="M1022" t="s">
        <v>138</v>
      </c>
      <c r="N1022" t="s">
        <v>7029</v>
      </c>
      <c r="O1022" t="s">
        <v>49</v>
      </c>
      <c r="P1022" t="s">
        <v>70</v>
      </c>
      <c r="Q1022" s="2">
        <v>35707</v>
      </c>
      <c r="R1022" t="s">
        <v>51</v>
      </c>
      <c r="S1022" t="s">
        <v>128</v>
      </c>
      <c r="T1022" t="s">
        <v>53</v>
      </c>
      <c r="U1022">
        <v>68233</v>
      </c>
      <c r="V1022" t="s">
        <v>54</v>
      </c>
      <c r="W1022" t="s">
        <v>116</v>
      </c>
      <c r="X1022" t="s">
        <v>144</v>
      </c>
      <c r="Y1022">
        <v>3</v>
      </c>
      <c r="Z1022">
        <v>1446</v>
      </c>
      <c r="AA1022" t="s">
        <v>5087</v>
      </c>
      <c r="AB1022">
        <v>1</v>
      </c>
      <c r="AC1022">
        <v>1</v>
      </c>
      <c r="AD1022">
        <v>5</v>
      </c>
      <c r="AE1022" s="1">
        <v>44963</v>
      </c>
      <c r="AF1022" t="s">
        <v>221</v>
      </c>
      <c r="AG1022" t="s">
        <v>59</v>
      </c>
      <c r="AH1022" t="s">
        <v>130</v>
      </c>
      <c r="AI1022" t="s">
        <v>7030</v>
      </c>
      <c r="AJ1022" t="s">
        <v>7031</v>
      </c>
      <c r="AK1022">
        <v>3</v>
      </c>
      <c r="AL1022">
        <v>207.17</v>
      </c>
    </row>
    <row r="1023" spans="1:38" x14ac:dyDescent="0.35">
      <c r="A1023">
        <v>1020</v>
      </c>
      <c r="B1023" t="s">
        <v>6974</v>
      </c>
      <c r="C1023" t="s">
        <v>7032</v>
      </c>
      <c r="D1023" s="1">
        <v>44907</v>
      </c>
      <c r="E1023" s="1">
        <v>45103</v>
      </c>
      <c r="F1023" t="s">
        <v>40</v>
      </c>
      <c r="G1023" t="s">
        <v>7033</v>
      </c>
      <c r="H1023" t="s">
        <v>7034</v>
      </c>
      <c r="I1023" t="s">
        <v>237</v>
      </c>
      <c r="J1023" t="s">
        <v>86</v>
      </c>
      <c r="K1023" t="s">
        <v>46</v>
      </c>
      <c r="L1023" t="s">
        <v>69</v>
      </c>
      <c r="M1023" t="s">
        <v>174</v>
      </c>
      <c r="N1023" t="s">
        <v>7035</v>
      </c>
      <c r="O1023" t="s">
        <v>49</v>
      </c>
      <c r="P1023" t="s">
        <v>126</v>
      </c>
      <c r="Q1023" t="s">
        <v>7036</v>
      </c>
      <c r="R1023" t="s">
        <v>51</v>
      </c>
      <c r="S1023" t="s">
        <v>6</v>
      </c>
      <c r="T1023" t="s">
        <v>53</v>
      </c>
      <c r="U1023">
        <v>24188</v>
      </c>
      <c r="V1023" t="s">
        <v>129</v>
      </c>
      <c r="W1023" t="s">
        <v>101</v>
      </c>
      <c r="X1023" t="s">
        <v>144</v>
      </c>
      <c r="Y1023">
        <v>3</v>
      </c>
      <c r="Z1023">
        <v>1447</v>
      </c>
      <c r="AA1023" t="s">
        <v>2108</v>
      </c>
      <c r="AB1023">
        <v>4</v>
      </c>
      <c r="AC1023">
        <v>4</v>
      </c>
      <c r="AD1023">
        <v>1</v>
      </c>
      <c r="AE1023" s="1">
        <v>45072</v>
      </c>
      <c r="AF1023" t="s">
        <v>118</v>
      </c>
      <c r="AG1023" t="s">
        <v>76</v>
      </c>
      <c r="AH1023" t="s">
        <v>104</v>
      </c>
      <c r="AI1023" t="s">
        <v>7037</v>
      </c>
      <c r="AJ1023" t="s">
        <v>7038</v>
      </c>
      <c r="AK1023">
        <v>4</v>
      </c>
      <c r="AL1023">
        <v>784.89</v>
      </c>
    </row>
    <row r="1024" spans="1:38" x14ac:dyDescent="0.35">
      <c r="A1024">
        <v>1021</v>
      </c>
      <c r="B1024" t="s">
        <v>7039</v>
      </c>
      <c r="C1024" t="s">
        <v>7040</v>
      </c>
      <c r="D1024" s="1">
        <v>44087</v>
      </c>
      <c r="F1024" t="s">
        <v>40</v>
      </c>
      <c r="G1024" t="s">
        <v>7041</v>
      </c>
      <c r="H1024" t="s">
        <v>7042</v>
      </c>
      <c r="I1024" t="s">
        <v>137</v>
      </c>
      <c r="J1024" t="s">
        <v>69</v>
      </c>
      <c r="K1024" t="s">
        <v>68</v>
      </c>
      <c r="L1024" t="s">
        <v>69</v>
      </c>
      <c r="M1024" t="s">
        <v>48</v>
      </c>
      <c r="O1024" t="s">
        <v>49</v>
      </c>
      <c r="P1024" t="s">
        <v>112</v>
      </c>
      <c r="Q1024" t="s">
        <v>7043</v>
      </c>
      <c r="R1024" t="s">
        <v>51</v>
      </c>
      <c r="S1024" t="s">
        <v>142</v>
      </c>
      <c r="T1024" t="s">
        <v>53</v>
      </c>
      <c r="U1024">
        <v>72868</v>
      </c>
      <c r="V1024" t="s">
        <v>100</v>
      </c>
      <c r="W1024" t="s">
        <v>101</v>
      </c>
      <c r="X1024" t="s">
        <v>343</v>
      </c>
      <c r="Y1024">
        <v>3</v>
      </c>
      <c r="Z1024">
        <v>1448</v>
      </c>
      <c r="AA1024" t="s">
        <v>575</v>
      </c>
      <c r="AB1024">
        <v>1</v>
      </c>
      <c r="AC1024">
        <v>1</v>
      </c>
      <c r="AD1024">
        <v>3</v>
      </c>
      <c r="AE1024" s="1">
        <v>44779</v>
      </c>
      <c r="AF1024" t="s">
        <v>58</v>
      </c>
      <c r="AG1024" t="s">
        <v>59</v>
      </c>
      <c r="AH1024" t="s">
        <v>60</v>
      </c>
      <c r="AI1024" t="s">
        <v>7044</v>
      </c>
      <c r="AJ1024" t="s">
        <v>7045</v>
      </c>
      <c r="AK1024">
        <v>5</v>
      </c>
      <c r="AL1024">
        <v>151.43</v>
      </c>
    </row>
    <row r="1025" spans="1:38" x14ac:dyDescent="0.35">
      <c r="A1025">
        <v>1022</v>
      </c>
      <c r="B1025" t="s">
        <v>7046</v>
      </c>
      <c r="C1025" t="s">
        <v>4620</v>
      </c>
      <c r="D1025" s="1">
        <v>44880</v>
      </c>
      <c r="F1025" t="s">
        <v>1166</v>
      </c>
      <c r="G1025" t="s">
        <v>7047</v>
      </c>
      <c r="H1025" t="s">
        <v>7048</v>
      </c>
      <c r="I1025" t="s">
        <v>85</v>
      </c>
      <c r="J1025" t="s">
        <v>69</v>
      </c>
      <c r="K1025" t="s">
        <v>87</v>
      </c>
      <c r="L1025" t="s">
        <v>47</v>
      </c>
      <c r="M1025" t="s">
        <v>48</v>
      </c>
      <c r="O1025" t="s">
        <v>49</v>
      </c>
      <c r="P1025" t="s">
        <v>89</v>
      </c>
      <c r="Q1025" t="s">
        <v>7049</v>
      </c>
      <c r="R1025" t="s">
        <v>51</v>
      </c>
      <c r="S1025" t="s">
        <v>607</v>
      </c>
      <c r="T1025" t="s">
        <v>73</v>
      </c>
      <c r="U1025">
        <v>82061</v>
      </c>
      <c r="V1025" t="s">
        <v>100</v>
      </c>
      <c r="W1025" t="s">
        <v>143</v>
      </c>
      <c r="X1025" t="s">
        <v>343</v>
      </c>
      <c r="Y1025">
        <v>3</v>
      </c>
      <c r="Z1025">
        <v>1449</v>
      </c>
      <c r="AA1025" s="2">
        <v>44873</v>
      </c>
      <c r="AB1025">
        <v>4</v>
      </c>
      <c r="AC1025">
        <v>2</v>
      </c>
      <c r="AD1025">
        <v>2</v>
      </c>
      <c r="AE1025" s="1">
        <v>44843</v>
      </c>
      <c r="AF1025" t="s">
        <v>75</v>
      </c>
      <c r="AG1025" t="s">
        <v>59</v>
      </c>
      <c r="AH1025" t="s">
        <v>130</v>
      </c>
      <c r="AI1025" t="s">
        <v>7050</v>
      </c>
      <c r="AJ1025" t="s">
        <v>7051</v>
      </c>
      <c r="AK1025">
        <v>5</v>
      </c>
      <c r="AL1025">
        <v>675.71</v>
      </c>
    </row>
    <row r="1026" spans="1:38" x14ac:dyDescent="0.35">
      <c r="A1026">
        <v>1023</v>
      </c>
      <c r="B1026" t="s">
        <v>7052</v>
      </c>
      <c r="C1026" t="s">
        <v>6095</v>
      </c>
      <c r="D1026" s="1">
        <v>43868</v>
      </c>
      <c r="E1026" s="1">
        <v>44671</v>
      </c>
      <c r="F1026" t="s">
        <v>1166</v>
      </c>
      <c r="G1026" t="s">
        <v>7053</v>
      </c>
      <c r="H1026" t="s">
        <v>7054</v>
      </c>
      <c r="I1026" t="s">
        <v>237</v>
      </c>
      <c r="J1026" t="s">
        <v>86</v>
      </c>
      <c r="K1026" t="s">
        <v>46</v>
      </c>
      <c r="L1026" t="s">
        <v>47</v>
      </c>
      <c r="M1026" t="s">
        <v>195</v>
      </c>
      <c r="N1026" t="s">
        <v>7055</v>
      </c>
      <c r="O1026" t="s">
        <v>49</v>
      </c>
      <c r="P1026" t="s">
        <v>126</v>
      </c>
      <c r="Q1026" t="s">
        <v>7056</v>
      </c>
      <c r="R1026" t="s">
        <v>51</v>
      </c>
      <c r="S1026" t="s">
        <v>354</v>
      </c>
      <c r="T1026" t="s">
        <v>73</v>
      </c>
      <c r="U1026">
        <v>19127</v>
      </c>
      <c r="V1026" t="s">
        <v>54</v>
      </c>
      <c r="W1026" t="s">
        <v>101</v>
      </c>
      <c r="X1026" t="s">
        <v>343</v>
      </c>
      <c r="Y1026">
        <v>3</v>
      </c>
      <c r="Z1026">
        <v>1450</v>
      </c>
      <c r="AA1026" t="s">
        <v>3889</v>
      </c>
      <c r="AB1026">
        <v>5</v>
      </c>
      <c r="AC1026">
        <v>1</v>
      </c>
      <c r="AD1026">
        <v>2</v>
      </c>
      <c r="AE1026" s="1">
        <v>45100</v>
      </c>
      <c r="AF1026" t="s">
        <v>103</v>
      </c>
      <c r="AG1026" t="s">
        <v>59</v>
      </c>
      <c r="AH1026" t="s">
        <v>77</v>
      </c>
      <c r="AI1026" t="s">
        <v>7057</v>
      </c>
      <c r="AJ1026" t="s">
        <v>7058</v>
      </c>
      <c r="AK1026">
        <v>5</v>
      </c>
      <c r="AL1026">
        <v>436.63</v>
      </c>
    </row>
    <row r="1027" spans="1:38" x14ac:dyDescent="0.35">
      <c r="A1027">
        <v>1024</v>
      </c>
      <c r="B1027" t="s">
        <v>4174</v>
      </c>
      <c r="C1027" t="s">
        <v>4790</v>
      </c>
      <c r="D1027" s="1">
        <v>44926</v>
      </c>
      <c r="F1027" t="s">
        <v>1166</v>
      </c>
      <c r="G1027" t="s">
        <v>7059</v>
      </c>
      <c r="H1027" t="s">
        <v>7060</v>
      </c>
      <c r="I1027" t="s">
        <v>184</v>
      </c>
      <c r="J1027" t="s">
        <v>69</v>
      </c>
      <c r="K1027" t="s">
        <v>68</v>
      </c>
      <c r="L1027" t="s">
        <v>69</v>
      </c>
      <c r="M1027" t="s">
        <v>48</v>
      </c>
      <c r="O1027" t="s">
        <v>49</v>
      </c>
      <c r="P1027" t="s">
        <v>206</v>
      </c>
      <c r="Q1027" t="s">
        <v>7061</v>
      </c>
      <c r="R1027" t="s">
        <v>51</v>
      </c>
      <c r="S1027" t="s">
        <v>142</v>
      </c>
      <c r="T1027" t="s">
        <v>53</v>
      </c>
      <c r="U1027">
        <v>26670</v>
      </c>
      <c r="V1027" t="s">
        <v>74</v>
      </c>
      <c r="W1027" t="s">
        <v>55</v>
      </c>
      <c r="X1027" t="s">
        <v>343</v>
      </c>
      <c r="Y1027">
        <v>3</v>
      </c>
      <c r="Z1027">
        <v>1451</v>
      </c>
      <c r="AA1027" t="s">
        <v>1154</v>
      </c>
      <c r="AB1027">
        <v>4</v>
      </c>
      <c r="AC1027">
        <v>3</v>
      </c>
      <c r="AD1027">
        <v>4</v>
      </c>
      <c r="AE1027" s="1">
        <v>44859</v>
      </c>
      <c r="AF1027" t="s">
        <v>221</v>
      </c>
      <c r="AG1027" t="s">
        <v>76</v>
      </c>
      <c r="AH1027" t="s">
        <v>104</v>
      </c>
      <c r="AI1027" t="s">
        <v>7062</v>
      </c>
      <c r="AJ1027" t="s">
        <v>7063</v>
      </c>
      <c r="AK1027">
        <v>2</v>
      </c>
      <c r="AL1027">
        <v>387.11</v>
      </c>
    </row>
    <row r="1028" spans="1:38" x14ac:dyDescent="0.35">
      <c r="A1028">
        <v>1025</v>
      </c>
      <c r="B1028" t="s">
        <v>7064</v>
      </c>
      <c r="C1028" t="s">
        <v>2332</v>
      </c>
      <c r="D1028" s="1">
        <v>43550</v>
      </c>
      <c r="F1028" t="s">
        <v>1166</v>
      </c>
      <c r="G1028" t="s">
        <v>7065</v>
      </c>
      <c r="H1028" t="s">
        <v>7066</v>
      </c>
      <c r="I1028" t="s">
        <v>111</v>
      </c>
      <c r="J1028" t="s">
        <v>86</v>
      </c>
      <c r="K1028" t="s">
        <v>87</v>
      </c>
      <c r="L1028" t="s">
        <v>86</v>
      </c>
      <c r="M1028" t="s">
        <v>48</v>
      </c>
      <c r="O1028" t="s">
        <v>49</v>
      </c>
      <c r="P1028" t="s">
        <v>126</v>
      </c>
      <c r="Q1028" t="s">
        <v>7067</v>
      </c>
      <c r="R1028" t="s">
        <v>51</v>
      </c>
      <c r="S1028" t="s">
        <v>128</v>
      </c>
      <c r="T1028" t="s">
        <v>53</v>
      </c>
      <c r="U1028">
        <v>86883</v>
      </c>
      <c r="V1028" t="s">
        <v>54</v>
      </c>
      <c r="W1028" t="s">
        <v>101</v>
      </c>
      <c r="X1028" t="s">
        <v>343</v>
      </c>
      <c r="Y1028">
        <v>3</v>
      </c>
      <c r="Z1028">
        <v>1452</v>
      </c>
      <c r="AA1028" t="s">
        <v>1292</v>
      </c>
      <c r="AB1028">
        <v>4</v>
      </c>
      <c r="AC1028">
        <v>4</v>
      </c>
      <c r="AD1028">
        <v>5</v>
      </c>
      <c r="AE1028" s="1">
        <v>44808</v>
      </c>
      <c r="AF1028" t="s">
        <v>118</v>
      </c>
      <c r="AG1028" t="s">
        <v>59</v>
      </c>
      <c r="AH1028" t="s">
        <v>130</v>
      </c>
      <c r="AI1028" t="s">
        <v>7068</v>
      </c>
      <c r="AJ1028" t="s">
        <v>7069</v>
      </c>
      <c r="AK1028">
        <v>4</v>
      </c>
      <c r="AL1028">
        <v>320.38</v>
      </c>
    </row>
    <row r="1029" spans="1:38" x14ac:dyDescent="0.35">
      <c r="A1029">
        <v>1026</v>
      </c>
      <c r="B1029" t="s">
        <v>4383</v>
      </c>
      <c r="C1029" t="s">
        <v>7070</v>
      </c>
      <c r="D1029" s="1">
        <v>45007</v>
      </c>
      <c r="F1029" t="s">
        <v>1166</v>
      </c>
      <c r="G1029" t="s">
        <v>7071</v>
      </c>
      <c r="H1029" t="s">
        <v>7072</v>
      </c>
      <c r="I1029" t="s">
        <v>137</v>
      </c>
      <c r="J1029" t="s">
        <v>86</v>
      </c>
      <c r="K1029" t="s">
        <v>46</v>
      </c>
      <c r="L1029" t="s">
        <v>47</v>
      </c>
      <c r="M1029" t="s">
        <v>48</v>
      </c>
      <c r="O1029" t="s">
        <v>49</v>
      </c>
      <c r="P1029" t="s">
        <v>153</v>
      </c>
      <c r="Q1029" t="s">
        <v>7073</v>
      </c>
      <c r="R1029" t="s">
        <v>51</v>
      </c>
      <c r="S1029" t="s">
        <v>155</v>
      </c>
      <c r="T1029" t="s">
        <v>73</v>
      </c>
      <c r="U1029">
        <v>83496</v>
      </c>
      <c r="V1029" t="s">
        <v>129</v>
      </c>
      <c r="W1029" t="s">
        <v>101</v>
      </c>
      <c r="X1029" t="s">
        <v>343</v>
      </c>
      <c r="Y1029">
        <v>3</v>
      </c>
      <c r="Z1029">
        <v>1453</v>
      </c>
      <c r="AA1029" s="2">
        <v>44904</v>
      </c>
      <c r="AB1029">
        <v>1</v>
      </c>
      <c r="AC1029">
        <v>5</v>
      </c>
      <c r="AD1029">
        <v>1</v>
      </c>
      <c r="AE1029" s="1">
        <v>45021</v>
      </c>
      <c r="AF1029" t="s">
        <v>118</v>
      </c>
      <c r="AG1029" t="s">
        <v>59</v>
      </c>
      <c r="AH1029" t="s">
        <v>130</v>
      </c>
      <c r="AI1029" t="s">
        <v>7074</v>
      </c>
      <c r="AJ1029" t="s">
        <v>4075</v>
      </c>
      <c r="AK1029">
        <v>2</v>
      </c>
      <c r="AL1029">
        <v>294.55</v>
      </c>
    </row>
    <row r="1030" spans="1:38" x14ac:dyDescent="0.35">
      <c r="A1030">
        <v>1027</v>
      </c>
      <c r="B1030" t="s">
        <v>730</v>
      </c>
      <c r="C1030" t="s">
        <v>7075</v>
      </c>
      <c r="D1030" s="1">
        <v>44918</v>
      </c>
      <c r="E1030" s="1">
        <v>44920</v>
      </c>
      <c r="F1030" t="s">
        <v>1166</v>
      </c>
      <c r="G1030" t="s">
        <v>7076</v>
      </c>
      <c r="H1030" t="s">
        <v>7077</v>
      </c>
      <c r="I1030" t="s">
        <v>137</v>
      </c>
      <c r="J1030" t="s">
        <v>86</v>
      </c>
      <c r="K1030" t="s">
        <v>46</v>
      </c>
      <c r="L1030" t="s">
        <v>47</v>
      </c>
      <c r="M1030" t="s">
        <v>248</v>
      </c>
      <c r="N1030" t="s">
        <v>7078</v>
      </c>
      <c r="O1030" t="s">
        <v>49</v>
      </c>
      <c r="P1030" t="s">
        <v>112</v>
      </c>
      <c r="Q1030" s="2">
        <v>28462</v>
      </c>
      <c r="R1030" t="s">
        <v>51</v>
      </c>
      <c r="S1030" t="s">
        <v>230</v>
      </c>
      <c r="T1030" t="s">
        <v>73</v>
      </c>
      <c r="U1030">
        <v>5270</v>
      </c>
      <c r="V1030" t="s">
        <v>74</v>
      </c>
      <c r="W1030" t="s">
        <v>116</v>
      </c>
      <c r="X1030" t="s">
        <v>343</v>
      </c>
      <c r="Y1030">
        <v>3</v>
      </c>
      <c r="Z1030">
        <v>1454</v>
      </c>
      <c r="AA1030" t="s">
        <v>3875</v>
      </c>
      <c r="AB1030">
        <v>2</v>
      </c>
      <c r="AC1030">
        <v>2</v>
      </c>
      <c r="AD1030">
        <v>1</v>
      </c>
      <c r="AE1030" s="1">
        <v>44909</v>
      </c>
      <c r="AF1030" t="s">
        <v>75</v>
      </c>
      <c r="AG1030" t="s">
        <v>76</v>
      </c>
      <c r="AH1030" t="s">
        <v>104</v>
      </c>
      <c r="AI1030" t="s">
        <v>7079</v>
      </c>
      <c r="AJ1030" t="s">
        <v>6208</v>
      </c>
      <c r="AK1030">
        <v>1</v>
      </c>
      <c r="AL1030">
        <v>832.86</v>
      </c>
    </row>
    <row r="1031" spans="1:38" x14ac:dyDescent="0.35">
      <c r="A1031">
        <v>1028</v>
      </c>
      <c r="B1031" t="s">
        <v>7080</v>
      </c>
      <c r="C1031" t="s">
        <v>7081</v>
      </c>
      <c r="D1031" s="1">
        <v>43826</v>
      </c>
      <c r="F1031" t="s">
        <v>40</v>
      </c>
      <c r="G1031" t="s">
        <v>7082</v>
      </c>
      <c r="H1031" t="s">
        <v>7083</v>
      </c>
      <c r="I1031" t="s">
        <v>85</v>
      </c>
      <c r="J1031" t="s">
        <v>45</v>
      </c>
      <c r="K1031" t="s">
        <v>46</v>
      </c>
      <c r="L1031" t="s">
        <v>86</v>
      </c>
      <c r="M1031" t="s">
        <v>48</v>
      </c>
      <c r="O1031" t="s">
        <v>49</v>
      </c>
      <c r="P1031" t="s">
        <v>89</v>
      </c>
      <c r="Q1031" t="s">
        <v>7084</v>
      </c>
      <c r="R1031" t="s">
        <v>51</v>
      </c>
      <c r="S1031" t="s">
        <v>607</v>
      </c>
      <c r="T1031" t="s">
        <v>53</v>
      </c>
      <c r="U1031">
        <v>18041</v>
      </c>
      <c r="V1031" t="s">
        <v>100</v>
      </c>
      <c r="W1031" t="s">
        <v>55</v>
      </c>
      <c r="X1031" t="s">
        <v>343</v>
      </c>
      <c r="Y1031">
        <v>3</v>
      </c>
      <c r="Z1031">
        <v>1455</v>
      </c>
      <c r="AA1031" s="2">
        <v>45023</v>
      </c>
      <c r="AB1031">
        <v>2</v>
      </c>
      <c r="AC1031">
        <v>2</v>
      </c>
      <c r="AD1031">
        <v>4</v>
      </c>
      <c r="AE1031" s="1">
        <v>45061</v>
      </c>
      <c r="AF1031" t="s">
        <v>58</v>
      </c>
      <c r="AG1031" t="s">
        <v>59</v>
      </c>
      <c r="AH1031" t="s">
        <v>130</v>
      </c>
      <c r="AI1031" t="s">
        <v>7085</v>
      </c>
      <c r="AJ1031" t="s">
        <v>7086</v>
      </c>
      <c r="AK1031">
        <v>5</v>
      </c>
      <c r="AL1031">
        <v>223.34</v>
      </c>
    </row>
    <row r="1032" spans="1:38" x14ac:dyDescent="0.35">
      <c r="A1032">
        <v>1029</v>
      </c>
      <c r="B1032" t="s">
        <v>7087</v>
      </c>
      <c r="C1032" t="s">
        <v>7088</v>
      </c>
      <c r="D1032" s="1">
        <v>43641</v>
      </c>
      <c r="E1032" s="1">
        <v>43655</v>
      </c>
      <c r="F1032" t="s">
        <v>40</v>
      </c>
      <c r="G1032" t="s">
        <v>7089</v>
      </c>
      <c r="H1032" t="s">
        <v>7090</v>
      </c>
      <c r="I1032" t="s">
        <v>237</v>
      </c>
      <c r="J1032" t="s">
        <v>86</v>
      </c>
      <c r="K1032" t="s">
        <v>87</v>
      </c>
      <c r="L1032" t="s">
        <v>86</v>
      </c>
      <c r="M1032" t="s">
        <v>174</v>
      </c>
      <c r="N1032" t="s">
        <v>7091</v>
      </c>
      <c r="O1032" t="s">
        <v>49</v>
      </c>
      <c r="P1032" t="s">
        <v>153</v>
      </c>
      <c r="Q1032" s="2">
        <v>20677</v>
      </c>
      <c r="R1032" t="s">
        <v>51</v>
      </c>
      <c r="S1032" t="s">
        <v>155</v>
      </c>
      <c r="T1032" t="s">
        <v>53</v>
      </c>
      <c r="U1032">
        <v>55931</v>
      </c>
      <c r="V1032" t="s">
        <v>74</v>
      </c>
      <c r="W1032" t="s">
        <v>116</v>
      </c>
      <c r="X1032" t="s">
        <v>144</v>
      </c>
      <c r="Y1032">
        <v>3</v>
      </c>
      <c r="Z1032">
        <v>1456</v>
      </c>
      <c r="AA1032" t="s">
        <v>7092</v>
      </c>
      <c r="AB1032">
        <v>2</v>
      </c>
      <c r="AC1032">
        <v>1</v>
      </c>
      <c r="AD1032">
        <v>5</v>
      </c>
      <c r="AE1032" s="1">
        <v>44834</v>
      </c>
      <c r="AF1032" t="s">
        <v>75</v>
      </c>
      <c r="AG1032" t="s">
        <v>76</v>
      </c>
      <c r="AH1032" t="s">
        <v>77</v>
      </c>
      <c r="AI1032" t="s">
        <v>7093</v>
      </c>
      <c r="AJ1032" t="s">
        <v>7094</v>
      </c>
      <c r="AK1032">
        <v>3</v>
      </c>
      <c r="AL1032">
        <v>456.95</v>
      </c>
    </row>
    <row r="1033" spans="1:38" x14ac:dyDescent="0.35">
      <c r="A1033">
        <v>1030</v>
      </c>
      <c r="B1033" t="s">
        <v>7095</v>
      </c>
      <c r="C1033" t="s">
        <v>315</v>
      </c>
      <c r="D1033" s="1">
        <v>43427</v>
      </c>
      <c r="F1033" t="s">
        <v>40</v>
      </c>
      <c r="G1033" t="s">
        <v>7096</v>
      </c>
      <c r="H1033" t="s">
        <v>7097</v>
      </c>
      <c r="I1033" t="s">
        <v>184</v>
      </c>
      <c r="J1033" t="s">
        <v>45</v>
      </c>
      <c r="K1033" t="s">
        <v>68</v>
      </c>
      <c r="L1033" t="s">
        <v>69</v>
      </c>
      <c r="M1033" t="s">
        <v>48</v>
      </c>
      <c r="O1033" t="s">
        <v>49</v>
      </c>
      <c r="P1033" t="s">
        <v>126</v>
      </c>
      <c r="Q1033" s="2">
        <v>28192</v>
      </c>
      <c r="R1033" t="s">
        <v>51</v>
      </c>
      <c r="S1033" t="s">
        <v>275</v>
      </c>
      <c r="T1033" t="s">
        <v>53</v>
      </c>
      <c r="U1033">
        <v>84889</v>
      </c>
      <c r="V1033" t="s">
        <v>100</v>
      </c>
      <c r="W1033" t="s">
        <v>116</v>
      </c>
      <c r="X1033" t="s">
        <v>144</v>
      </c>
      <c r="Y1033">
        <v>3</v>
      </c>
      <c r="Z1033">
        <v>1457</v>
      </c>
      <c r="AA1033" s="2">
        <v>44964</v>
      </c>
      <c r="AB1033">
        <v>2</v>
      </c>
      <c r="AC1033">
        <v>1</v>
      </c>
      <c r="AD1033">
        <v>1</v>
      </c>
      <c r="AE1033" s="1">
        <v>45057</v>
      </c>
      <c r="AF1033" t="s">
        <v>103</v>
      </c>
      <c r="AG1033" t="s">
        <v>76</v>
      </c>
      <c r="AH1033" t="s">
        <v>130</v>
      </c>
      <c r="AI1033" t="s">
        <v>7098</v>
      </c>
      <c r="AJ1033" t="s">
        <v>7099</v>
      </c>
      <c r="AK1033">
        <v>5</v>
      </c>
      <c r="AL1033">
        <v>988.47</v>
      </c>
    </row>
    <row r="1034" spans="1:38" x14ac:dyDescent="0.35">
      <c r="A1034">
        <v>1031</v>
      </c>
      <c r="B1034" t="s">
        <v>1894</v>
      </c>
      <c r="C1034" t="s">
        <v>2846</v>
      </c>
      <c r="D1034" s="1">
        <v>44213</v>
      </c>
      <c r="F1034" t="s">
        <v>40</v>
      </c>
      <c r="G1034" t="s">
        <v>7100</v>
      </c>
      <c r="H1034" t="s">
        <v>7101</v>
      </c>
      <c r="I1034" t="s">
        <v>111</v>
      </c>
      <c r="J1034" t="s">
        <v>86</v>
      </c>
      <c r="K1034" t="s">
        <v>68</v>
      </c>
      <c r="L1034" t="s">
        <v>69</v>
      </c>
      <c r="M1034" t="s">
        <v>48</v>
      </c>
      <c r="O1034" t="s">
        <v>49</v>
      </c>
      <c r="P1034" t="s">
        <v>458</v>
      </c>
      <c r="Q1034" t="s">
        <v>7102</v>
      </c>
      <c r="R1034" t="s">
        <v>51</v>
      </c>
      <c r="S1034" t="s">
        <v>326</v>
      </c>
      <c r="T1034" t="s">
        <v>53</v>
      </c>
      <c r="U1034">
        <v>20292</v>
      </c>
      <c r="V1034" t="s">
        <v>74</v>
      </c>
      <c r="W1034" t="s">
        <v>101</v>
      </c>
      <c r="X1034" t="s">
        <v>144</v>
      </c>
      <c r="Y1034">
        <v>3</v>
      </c>
      <c r="Z1034">
        <v>1458</v>
      </c>
      <c r="AA1034" s="2">
        <v>45079</v>
      </c>
      <c r="AB1034">
        <v>2</v>
      </c>
      <c r="AC1034">
        <v>2</v>
      </c>
      <c r="AD1034">
        <v>4</v>
      </c>
      <c r="AE1034" s="1">
        <v>45068</v>
      </c>
      <c r="AF1034" t="s">
        <v>118</v>
      </c>
      <c r="AG1034" t="s">
        <v>76</v>
      </c>
      <c r="AH1034" t="s">
        <v>77</v>
      </c>
      <c r="AI1034" t="s">
        <v>7103</v>
      </c>
      <c r="AJ1034" t="s">
        <v>7104</v>
      </c>
      <c r="AK1034">
        <v>1</v>
      </c>
      <c r="AL1034">
        <v>429.49</v>
      </c>
    </row>
    <row r="1035" spans="1:38" x14ac:dyDescent="0.35">
      <c r="A1035">
        <v>1032</v>
      </c>
      <c r="B1035" t="s">
        <v>6460</v>
      </c>
      <c r="C1035" t="s">
        <v>7105</v>
      </c>
      <c r="D1035" s="1">
        <v>44447</v>
      </c>
      <c r="F1035" t="s">
        <v>40</v>
      </c>
      <c r="G1035" t="s">
        <v>7106</v>
      </c>
      <c r="H1035" t="s">
        <v>7107</v>
      </c>
      <c r="I1035" t="s">
        <v>137</v>
      </c>
      <c r="J1035" t="s">
        <v>45</v>
      </c>
      <c r="K1035" t="s">
        <v>46</v>
      </c>
      <c r="L1035" t="s">
        <v>47</v>
      </c>
      <c r="M1035" t="s">
        <v>48</v>
      </c>
      <c r="O1035" t="s">
        <v>49</v>
      </c>
      <c r="P1035" t="s">
        <v>153</v>
      </c>
      <c r="Q1035" s="2">
        <v>17144</v>
      </c>
      <c r="R1035" t="s">
        <v>51</v>
      </c>
      <c r="S1035" t="s">
        <v>142</v>
      </c>
      <c r="T1035" t="s">
        <v>73</v>
      </c>
      <c r="U1035">
        <v>46927</v>
      </c>
      <c r="V1035" t="s">
        <v>129</v>
      </c>
      <c r="W1035" t="s">
        <v>101</v>
      </c>
      <c r="X1035" t="s">
        <v>144</v>
      </c>
      <c r="Y1035">
        <v>3</v>
      </c>
      <c r="Z1035">
        <v>1459</v>
      </c>
      <c r="AA1035" s="2">
        <v>44843</v>
      </c>
      <c r="AB1035">
        <v>5</v>
      </c>
      <c r="AC1035">
        <v>2</v>
      </c>
      <c r="AD1035">
        <v>5</v>
      </c>
      <c r="AE1035" s="1">
        <v>44852</v>
      </c>
      <c r="AF1035" t="s">
        <v>103</v>
      </c>
      <c r="AG1035" t="s">
        <v>59</v>
      </c>
      <c r="AH1035" t="s">
        <v>60</v>
      </c>
      <c r="AI1035" t="s">
        <v>7108</v>
      </c>
      <c r="AJ1035" t="s">
        <v>7109</v>
      </c>
      <c r="AK1035">
        <v>3</v>
      </c>
      <c r="AL1035">
        <v>798.97</v>
      </c>
    </row>
    <row r="1036" spans="1:38" x14ac:dyDescent="0.35">
      <c r="A1036">
        <v>1033</v>
      </c>
      <c r="B1036" t="s">
        <v>5858</v>
      </c>
      <c r="C1036" t="s">
        <v>6837</v>
      </c>
      <c r="D1036" s="1">
        <v>44251</v>
      </c>
      <c r="E1036" s="1">
        <v>44730</v>
      </c>
      <c r="F1036" t="s">
        <v>40</v>
      </c>
      <c r="G1036" t="s">
        <v>7110</v>
      </c>
      <c r="H1036" t="s">
        <v>7111</v>
      </c>
      <c r="I1036" t="s">
        <v>125</v>
      </c>
      <c r="J1036" t="s">
        <v>86</v>
      </c>
      <c r="K1036" t="s">
        <v>68</v>
      </c>
      <c r="L1036" t="s">
        <v>47</v>
      </c>
      <c r="M1036" t="s">
        <v>195</v>
      </c>
      <c r="N1036" t="s">
        <v>7112</v>
      </c>
      <c r="O1036" t="s">
        <v>49</v>
      </c>
      <c r="P1036" t="s">
        <v>458</v>
      </c>
      <c r="Q1036" t="s">
        <v>7113</v>
      </c>
      <c r="R1036" t="s">
        <v>51</v>
      </c>
      <c r="S1036" t="s">
        <v>326</v>
      </c>
      <c r="T1036" t="s">
        <v>73</v>
      </c>
      <c r="U1036">
        <v>14170</v>
      </c>
      <c r="V1036" t="s">
        <v>100</v>
      </c>
      <c r="W1036" t="s">
        <v>143</v>
      </c>
      <c r="X1036" t="s">
        <v>144</v>
      </c>
      <c r="Y1036">
        <v>3</v>
      </c>
      <c r="Z1036">
        <v>1460</v>
      </c>
      <c r="AA1036" t="s">
        <v>2559</v>
      </c>
      <c r="AB1036">
        <v>2</v>
      </c>
      <c r="AC1036">
        <v>3</v>
      </c>
      <c r="AD1036">
        <v>1</v>
      </c>
      <c r="AE1036" s="1">
        <v>44991</v>
      </c>
      <c r="AF1036" t="s">
        <v>75</v>
      </c>
      <c r="AG1036" t="s">
        <v>59</v>
      </c>
      <c r="AH1036" t="s">
        <v>77</v>
      </c>
      <c r="AI1036" t="s">
        <v>1762</v>
      </c>
      <c r="AJ1036" t="s">
        <v>7114</v>
      </c>
      <c r="AK1036">
        <v>2</v>
      </c>
      <c r="AL1036">
        <v>864.22</v>
      </c>
    </row>
    <row r="1037" spans="1:38" x14ac:dyDescent="0.35">
      <c r="A1037">
        <v>1034</v>
      </c>
      <c r="B1037" t="s">
        <v>7115</v>
      </c>
      <c r="C1037" t="s">
        <v>7116</v>
      </c>
      <c r="D1037" s="1">
        <v>43567</v>
      </c>
      <c r="E1037" s="1">
        <v>44102</v>
      </c>
      <c r="F1037" t="s">
        <v>40</v>
      </c>
      <c r="G1037" t="s">
        <v>7117</v>
      </c>
      <c r="H1037" t="s">
        <v>7118</v>
      </c>
      <c r="I1037" t="s">
        <v>43</v>
      </c>
      <c r="J1037" t="s">
        <v>86</v>
      </c>
      <c r="K1037" t="s">
        <v>46</v>
      </c>
      <c r="L1037" t="s">
        <v>86</v>
      </c>
      <c r="M1037" t="s">
        <v>195</v>
      </c>
      <c r="N1037" t="s">
        <v>7119</v>
      </c>
      <c r="O1037" t="s">
        <v>49</v>
      </c>
      <c r="P1037" t="s">
        <v>250</v>
      </c>
      <c r="Q1037" s="2">
        <v>36953</v>
      </c>
      <c r="R1037" t="s">
        <v>51</v>
      </c>
      <c r="S1037" t="s">
        <v>142</v>
      </c>
      <c r="T1037" t="s">
        <v>53</v>
      </c>
      <c r="U1037">
        <v>82370</v>
      </c>
      <c r="V1037" t="s">
        <v>176</v>
      </c>
      <c r="W1037" t="s">
        <v>55</v>
      </c>
      <c r="X1037" t="s">
        <v>144</v>
      </c>
      <c r="Y1037">
        <v>3</v>
      </c>
      <c r="Z1037">
        <v>1461</v>
      </c>
      <c r="AA1037" s="2">
        <v>45173</v>
      </c>
      <c r="AB1037">
        <v>1</v>
      </c>
      <c r="AC1037">
        <v>1</v>
      </c>
      <c r="AD1037">
        <v>2</v>
      </c>
      <c r="AE1037" s="1">
        <v>45078</v>
      </c>
      <c r="AF1037" t="s">
        <v>221</v>
      </c>
      <c r="AG1037" t="s">
        <v>59</v>
      </c>
      <c r="AH1037" t="s">
        <v>130</v>
      </c>
      <c r="AI1037" t="s">
        <v>3155</v>
      </c>
      <c r="AJ1037" t="s">
        <v>7120</v>
      </c>
      <c r="AK1037">
        <v>1</v>
      </c>
      <c r="AL1037">
        <v>302.52</v>
      </c>
    </row>
    <row r="1038" spans="1:38" x14ac:dyDescent="0.35">
      <c r="A1038">
        <v>1035</v>
      </c>
      <c r="B1038" t="s">
        <v>7121</v>
      </c>
      <c r="C1038" t="s">
        <v>7122</v>
      </c>
      <c r="D1038" s="1">
        <v>45120</v>
      </c>
      <c r="F1038" t="s">
        <v>40</v>
      </c>
      <c r="G1038" t="s">
        <v>7123</v>
      </c>
      <c r="H1038" t="s">
        <v>7124</v>
      </c>
      <c r="I1038" t="s">
        <v>67</v>
      </c>
      <c r="J1038" t="s">
        <v>45</v>
      </c>
      <c r="K1038" t="s">
        <v>46</v>
      </c>
      <c r="L1038" t="s">
        <v>47</v>
      </c>
      <c r="M1038" t="s">
        <v>48</v>
      </c>
      <c r="O1038" t="s">
        <v>49</v>
      </c>
      <c r="P1038" t="s">
        <v>334</v>
      </c>
      <c r="Q1038" s="2">
        <v>22100</v>
      </c>
      <c r="R1038" t="s">
        <v>51</v>
      </c>
      <c r="S1038" t="s">
        <v>155</v>
      </c>
      <c r="T1038" t="s">
        <v>53</v>
      </c>
      <c r="U1038">
        <v>83401</v>
      </c>
      <c r="V1038" t="s">
        <v>100</v>
      </c>
      <c r="W1038" t="s">
        <v>55</v>
      </c>
      <c r="X1038" t="s">
        <v>144</v>
      </c>
      <c r="Y1038">
        <v>3</v>
      </c>
      <c r="Z1038">
        <v>1462</v>
      </c>
      <c r="AA1038" t="s">
        <v>7092</v>
      </c>
      <c r="AB1038">
        <v>4</v>
      </c>
      <c r="AC1038">
        <v>5</v>
      </c>
      <c r="AD1038">
        <v>5</v>
      </c>
      <c r="AE1038" s="1">
        <v>44959</v>
      </c>
      <c r="AF1038" t="s">
        <v>58</v>
      </c>
      <c r="AG1038" t="s">
        <v>76</v>
      </c>
      <c r="AH1038" t="s">
        <v>104</v>
      </c>
      <c r="AI1038" t="s">
        <v>7125</v>
      </c>
      <c r="AJ1038" t="s">
        <v>7126</v>
      </c>
      <c r="AK1038">
        <v>4</v>
      </c>
      <c r="AL1038">
        <v>152.66</v>
      </c>
    </row>
    <row r="1039" spans="1:38" x14ac:dyDescent="0.35">
      <c r="A1039">
        <v>1036</v>
      </c>
      <c r="B1039" t="s">
        <v>7127</v>
      </c>
      <c r="C1039" t="s">
        <v>861</v>
      </c>
      <c r="D1039" s="1">
        <v>44109</v>
      </c>
      <c r="F1039" t="s">
        <v>40</v>
      </c>
      <c r="G1039" t="s">
        <v>7128</v>
      </c>
      <c r="H1039" t="s">
        <v>7129</v>
      </c>
      <c r="I1039" t="s">
        <v>194</v>
      </c>
      <c r="J1039" t="s">
        <v>45</v>
      </c>
      <c r="K1039" t="s">
        <v>46</v>
      </c>
      <c r="L1039" t="s">
        <v>47</v>
      </c>
      <c r="M1039" t="s">
        <v>48</v>
      </c>
      <c r="O1039" t="s">
        <v>49</v>
      </c>
      <c r="P1039" t="s">
        <v>126</v>
      </c>
      <c r="Q1039" t="s">
        <v>7130</v>
      </c>
      <c r="R1039" t="s">
        <v>51</v>
      </c>
      <c r="S1039" t="s">
        <v>142</v>
      </c>
      <c r="T1039" t="s">
        <v>53</v>
      </c>
      <c r="U1039">
        <v>28372</v>
      </c>
      <c r="V1039" t="s">
        <v>74</v>
      </c>
      <c r="W1039" t="s">
        <v>143</v>
      </c>
      <c r="X1039" t="s">
        <v>144</v>
      </c>
      <c r="Y1039">
        <v>3</v>
      </c>
      <c r="Z1039">
        <v>1463</v>
      </c>
      <c r="AA1039" t="s">
        <v>2915</v>
      </c>
      <c r="AB1039">
        <v>5</v>
      </c>
      <c r="AC1039">
        <v>4</v>
      </c>
      <c r="AD1039">
        <v>5</v>
      </c>
      <c r="AE1039" s="1">
        <v>45030</v>
      </c>
      <c r="AF1039" t="s">
        <v>75</v>
      </c>
      <c r="AG1039" t="s">
        <v>59</v>
      </c>
      <c r="AH1039" t="s">
        <v>104</v>
      </c>
      <c r="AI1039" t="s">
        <v>7131</v>
      </c>
      <c r="AJ1039" t="s">
        <v>7132</v>
      </c>
      <c r="AK1039">
        <v>2</v>
      </c>
      <c r="AL1039">
        <v>399.05</v>
      </c>
    </row>
    <row r="1040" spans="1:38" x14ac:dyDescent="0.35">
      <c r="A1040">
        <v>1037</v>
      </c>
      <c r="B1040" t="s">
        <v>7133</v>
      </c>
      <c r="C1040" t="s">
        <v>7134</v>
      </c>
      <c r="D1040" s="1">
        <v>43492</v>
      </c>
      <c r="F1040" t="s">
        <v>40</v>
      </c>
      <c r="G1040" t="s">
        <v>7135</v>
      </c>
      <c r="H1040" t="s">
        <v>7136</v>
      </c>
      <c r="I1040" t="s">
        <v>163</v>
      </c>
      <c r="J1040" t="s">
        <v>69</v>
      </c>
      <c r="K1040" t="s">
        <v>46</v>
      </c>
      <c r="L1040" t="s">
        <v>86</v>
      </c>
      <c r="M1040" t="s">
        <v>48</v>
      </c>
      <c r="O1040" t="s">
        <v>49</v>
      </c>
      <c r="P1040" t="s">
        <v>89</v>
      </c>
      <c r="Q1040" s="2">
        <v>20830</v>
      </c>
      <c r="R1040" t="s">
        <v>51</v>
      </c>
      <c r="S1040" t="s">
        <v>6</v>
      </c>
      <c r="T1040" t="s">
        <v>53</v>
      </c>
      <c r="U1040">
        <v>7304</v>
      </c>
      <c r="V1040" t="s">
        <v>176</v>
      </c>
      <c r="W1040" t="s">
        <v>116</v>
      </c>
      <c r="X1040" t="s">
        <v>144</v>
      </c>
      <c r="Y1040">
        <v>3</v>
      </c>
      <c r="Z1040">
        <v>1464</v>
      </c>
      <c r="AA1040" s="2">
        <v>45023</v>
      </c>
      <c r="AB1040">
        <v>2</v>
      </c>
      <c r="AC1040">
        <v>5</v>
      </c>
      <c r="AD1040">
        <v>1</v>
      </c>
      <c r="AE1040" s="1">
        <v>45102</v>
      </c>
      <c r="AF1040" t="s">
        <v>75</v>
      </c>
      <c r="AG1040" t="s">
        <v>59</v>
      </c>
      <c r="AH1040" t="s">
        <v>104</v>
      </c>
      <c r="AI1040" t="s">
        <v>7137</v>
      </c>
      <c r="AJ1040" t="s">
        <v>7138</v>
      </c>
      <c r="AK1040">
        <v>2</v>
      </c>
      <c r="AL1040">
        <v>791.74</v>
      </c>
    </row>
    <row r="1041" spans="1:38" x14ac:dyDescent="0.35">
      <c r="A1041">
        <v>1038</v>
      </c>
      <c r="B1041" t="s">
        <v>2258</v>
      </c>
      <c r="C1041" t="s">
        <v>1500</v>
      </c>
      <c r="D1041" s="1">
        <v>44182</v>
      </c>
      <c r="E1041" s="1">
        <v>44520</v>
      </c>
      <c r="F1041" t="s">
        <v>40</v>
      </c>
      <c r="G1041" t="s">
        <v>7139</v>
      </c>
      <c r="H1041" t="s">
        <v>7140</v>
      </c>
      <c r="I1041" t="s">
        <v>85</v>
      </c>
      <c r="J1041" t="s">
        <v>69</v>
      </c>
      <c r="K1041" t="s">
        <v>68</v>
      </c>
      <c r="L1041" t="s">
        <v>86</v>
      </c>
      <c r="M1041" t="s">
        <v>195</v>
      </c>
      <c r="N1041" t="s">
        <v>7141</v>
      </c>
      <c r="O1041" t="s">
        <v>49</v>
      </c>
      <c r="P1041" t="s">
        <v>1632</v>
      </c>
      <c r="Q1041" t="s">
        <v>7142</v>
      </c>
      <c r="R1041" t="s">
        <v>51</v>
      </c>
      <c r="S1041" t="s">
        <v>7143</v>
      </c>
      <c r="T1041" t="s">
        <v>53</v>
      </c>
      <c r="U1041">
        <v>7717</v>
      </c>
      <c r="V1041" t="s">
        <v>100</v>
      </c>
      <c r="W1041" t="s">
        <v>101</v>
      </c>
      <c r="X1041" t="s">
        <v>144</v>
      </c>
      <c r="Y1041">
        <v>3</v>
      </c>
      <c r="Z1041">
        <v>1465</v>
      </c>
      <c r="AA1041" s="2">
        <v>44963</v>
      </c>
      <c r="AB1041">
        <v>1</v>
      </c>
      <c r="AC1041">
        <v>1</v>
      </c>
      <c r="AD1041">
        <v>3</v>
      </c>
      <c r="AE1041" s="1">
        <v>44901</v>
      </c>
      <c r="AF1041" t="s">
        <v>58</v>
      </c>
      <c r="AG1041" t="s">
        <v>76</v>
      </c>
      <c r="AH1041" t="s">
        <v>77</v>
      </c>
      <c r="AI1041" t="s">
        <v>2764</v>
      </c>
      <c r="AJ1041" t="s">
        <v>7144</v>
      </c>
      <c r="AK1041">
        <v>4</v>
      </c>
      <c r="AL1041">
        <v>770.23</v>
      </c>
    </row>
    <row r="1042" spans="1:38" x14ac:dyDescent="0.35">
      <c r="A1042">
        <v>1039</v>
      </c>
      <c r="B1042" t="s">
        <v>7145</v>
      </c>
      <c r="C1042" t="s">
        <v>7146</v>
      </c>
      <c r="D1042" s="1">
        <v>44259</v>
      </c>
      <c r="F1042" t="s">
        <v>40</v>
      </c>
      <c r="G1042" t="s">
        <v>7147</v>
      </c>
      <c r="H1042" t="s">
        <v>7148</v>
      </c>
      <c r="I1042" t="s">
        <v>237</v>
      </c>
      <c r="J1042" t="s">
        <v>86</v>
      </c>
      <c r="K1042" t="s">
        <v>68</v>
      </c>
      <c r="L1042" t="s">
        <v>47</v>
      </c>
      <c r="M1042" t="s">
        <v>48</v>
      </c>
      <c r="O1042" t="s">
        <v>49</v>
      </c>
      <c r="P1042" t="s">
        <v>1504</v>
      </c>
      <c r="Q1042" s="2">
        <v>32723</v>
      </c>
      <c r="R1042" t="s">
        <v>51</v>
      </c>
      <c r="S1042" t="s">
        <v>155</v>
      </c>
      <c r="T1042" t="s">
        <v>53</v>
      </c>
      <c r="U1042">
        <v>50559</v>
      </c>
      <c r="V1042" t="s">
        <v>54</v>
      </c>
      <c r="W1042" t="s">
        <v>55</v>
      </c>
      <c r="X1042" t="s">
        <v>144</v>
      </c>
      <c r="Y1042">
        <v>3</v>
      </c>
      <c r="Z1042">
        <v>1466</v>
      </c>
      <c r="AA1042" s="2">
        <v>44693</v>
      </c>
      <c r="AB1042">
        <v>1</v>
      </c>
      <c r="AC1042">
        <v>4</v>
      </c>
      <c r="AD1042">
        <v>5</v>
      </c>
      <c r="AE1042" s="1">
        <v>44911</v>
      </c>
      <c r="AF1042" t="s">
        <v>103</v>
      </c>
      <c r="AG1042" t="s">
        <v>76</v>
      </c>
      <c r="AH1042" t="s">
        <v>104</v>
      </c>
      <c r="AI1042" t="s">
        <v>7149</v>
      </c>
      <c r="AJ1042" t="s">
        <v>7150</v>
      </c>
      <c r="AK1042">
        <v>3</v>
      </c>
      <c r="AL1042">
        <v>746.05</v>
      </c>
    </row>
    <row r="1043" spans="1:38" x14ac:dyDescent="0.35">
      <c r="A1043">
        <v>1040</v>
      </c>
      <c r="B1043" t="s">
        <v>7151</v>
      </c>
      <c r="C1043" t="s">
        <v>7152</v>
      </c>
      <c r="D1043" s="1">
        <v>45015</v>
      </c>
      <c r="F1043" t="s">
        <v>40</v>
      </c>
      <c r="G1043" t="s">
        <v>7153</v>
      </c>
      <c r="H1043" t="s">
        <v>7154</v>
      </c>
      <c r="I1043" t="s">
        <v>184</v>
      </c>
      <c r="J1043" t="s">
        <v>86</v>
      </c>
      <c r="K1043" t="s">
        <v>68</v>
      </c>
      <c r="L1043" t="s">
        <v>47</v>
      </c>
      <c r="M1043" t="s">
        <v>48</v>
      </c>
      <c r="O1043" t="s">
        <v>49</v>
      </c>
      <c r="P1043" t="s">
        <v>1115</v>
      </c>
      <c r="Q1043" t="s">
        <v>7155</v>
      </c>
      <c r="R1043" t="s">
        <v>51</v>
      </c>
      <c r="S1043" t="s">
        <v>7156</v>
      </c>
      <c r="T1043" t="s">
        <v>53</v>
      </c>
      <c r="U1043">
        <v>18652</v>
      </c>
      <c r="V1043" t="s">
        <v>129</v>
      </c>
      <c r="W1043" t="s">
        <v>116</v>
      </c>
      <c r="X1043" t="s">
        <v>56</v>
      </c>
      <c r="Y1043">
        <v>3</v>
      </c>
      <c r="Z1043">
        <v>1467</v>
      </c>
      <c r="AA1043" t="s">
        <v>2047</v>
      </c>
      <c r="AB1043">
        <v>3</v>
      </c>
      <c r="AC1043">
        <v>4</v>
      </c>
      <c r="AD1043">
        <v>2</v>
      </c>
      <c r="AE1043" s="1">
        <v>44939</v>
      </c>
      <c r="AF1043" t="s">
        <v>118</v>
      </c>
      <c r="AG1043" t="s">
        <v>76</v>
      </c>
      <c r="AH1043" t="s">
        <v>104</v>
      </c>
      <c r="AI1043" t="s">
        <v>7157</v>
      </c>
      <c r="AJ1043" t="s">
        <v>7158</v>
      </c>
      <c r="AK1043">
        <v>2</v>
      </c>
      <c r="AL1043">
        <v>177.66</v>
      </c>
    </row>
    <row r="1044" spans="1:38" x14ac:dyDescent="0.35">
      <c r="A1044">
        <v>1041</v>
      </c>
      <c r="B1044" t="s">
        <v>2192</v>
      </c>
      <c r="C1044" t="s">
        <v>39</v>
      </c>
      <c r="D1044" s="1">
        <v>43461</v>
      </c>
      <c r="F1044" t="s">
        <v>40</v>
      </c>
      <c r="G1044" t="s">
        <v>7159</v>
      </c>
      <c r="H1044" t="s">
        <v>7160</v>
      </c>
      <c r="I1044" t="s">
        <v>111</v>
      </c>
      <c r="J1044" t="s">
        <v>45</v>
      </c>
      <c r="K1044" t="s">
        <v>68</v>
      </c>
      <c r="L1044" t="s">
        <v>69</v>
      </c>
      <c r="M1044" t="s">
        <v>48</v>
      </c>
      <c r="O1044" t="s">
        <v>49</v>
      </c>
      <c r="P1044" t="s">
        <v>126</v>
      </c>
      <c r="Q1044" t="s">
        <v>71</v>
      </c>
      <c r="R1044" t="s">
        <v>51</v>
      </c>
      <c r="S1044" t="s">
        <v>115</v>
      </c>
      <c r="T1044" t="s">
        <v>53</v>
      </c>
      <c r="U1044">
        <v>24605</v>
      </c>
      <c r="V1044" t="s">
        <v>74</v>
      </c>
      <c r="W1044" t="s">
        <v>143</v>
      </c>
      <c r="X1044" t="s">
        <v>144</v>
      </c>
      <c r="Y1044">
        <v>3</v>
      </c>
      <c r="Z1044">
        <v>1468</v>
      </c>
      <c r="AA1044" t="s">
        <v>156</v>
      </c>
      <c r="AB1044">
        <v>3</v>
      </c>
      <c r="AC1044">
        <v>1</v>
      </c>
      <c r="AD1044">
        <v>3</v>
      </c>
      <c r="AE1044" s="1">
        <v>45026</v>
      </c>
      <c r="AF1044" t="s">
        <v>58</v>
      </c>
      <c r="AG1044" t="s">
        <v>59</v>
      </c>
      <c r="AH1044" t="s">
        <v>130</v>
      </c>
      <c r="AI1044" t="s">
        <v>7161</v>
      </c>
      <c r="AJ1044" t="s">
        <v>7162</v>
      </c>
      <c r="AK1044">
        <v>5</v>
      </c>
      <c r="AL1044">
        <v>429.38</v>
      </c>
    </row>
    <row r="1045" spans="1:38" x14ac:dyDescent="0.35">
      <c r="A1045">
        <v>1042</v>
      </c>
      <c r="B1045" t="s">
        <v>7163</v>
      </c>
      <c r="C1045" t="s">
        <v>6886</v>
      </c>
      <c r="D1045" s="1">
        <v>44459</v>
      </c>
      <c r="F1045" t="s">
        <v>40</v>
      </c>
      <c r="G1045" t="s">
        <v>7164</v>
      </c>
      <c r="H1045" t="s">
        <v>7165</v>
      </c>
      <c r="I1045" t="s">
        <v>137</v>
      </c>
      <c r="J1045" t="s">
        <v>86</v>
      </c>
      <c r="K1045" t="s">
        <v>87</v>
      </c>
      <c r="L1045" t="s">
        <v>47</v>
      </c>
      <c r="M1045" t="s">
        <v>48</v>
      </c>
      <c r="O1045" t="s">
        <v>49</v>
      </c>
      <c r="P1045" t="s">
        <v>126</v>
      </c>
      <c r="Q1045" t="s">
        <v>7166</v>
      </c>
      <c r="R1045" t="s">
        <v>51</v>
      </c>
      <c r="S1045" t="s">
        <v>230</v>
      </c>
      <c r="T1045" t="s">
        <v>53</v>
      </c>
      <c r="U1045">
        <v>59499</v>
      </c>
      <c r="V1045" t="s">
        <v>176</v>
      </c>
      <c r="W1045" t="s">
        <v>116</v>
      </c>
      <c r="X1045" t="s">
        <v>144</v>
      </c>
      <c r="Y1045">
        <v>3</v>
      </c>
      <c r="Z1045">
        <v>1469</v>
      </c>
      <c r="AA1045" t="s">
        <v>2559</v>
      </c>
      <c r="AB1045">
        <v>4</v>
      </c>
      <c r="AC1045">
        <v>2</v>
      </c>
      <c r="AD1045">
        <v>4</v>
      </c>
      <c r="AE1045" s="1">
        <v>44798</v>
      </c>
      <c r="AF1045" t="s">
        <v>58</v>
      </c>
      <c r="AG1045" t="s">
        <v>76</v>
      </c>
      <c r="AH1045" t="s">
        <v>77</v>
      </c>
      <c r="AI1045" t="s">
        <v>7167</v>
      </c>
      <c r="AJ1045" t="s">
        <v>7168</v>
      </c>
      <c r="AK1045">
        <v>3</v>
      </c>
      <c r="AL1045">
        <v>867.59</v>
      </c>
    </row>
    <row r="1046" spans="1:38" x14ac:dyDescent="0.35">
      <c r="A1046">
        <v>1043</v>
      </c>
      <c r="B1046" t="s">
        <v>3851</v>
      </c>
      <c r="C1046" t="s">
        <v>6075</v>
      </c>
      <c r="D1046" s="1">
        <v>44965</v>
      </c>
      <c r="F1046" t="s">
        <v>40</v>
      </c>
      <c r="G1046" t="s">
        <v>7169</v>
      </c>
      <c r="H1046" t="s">
        <v>7170</v>
      </c>
      <c r="I1046" t="s">
        <v>125</v>
      </c>
      <c r="J1046" t="s">
        <v>69</v>
      </c>
      <c r="K1046" t="s">
        <v>87</v>
      </c>
      <c r="L1046" t="s">
        <v>69</v>
      </c>
      <c r="M1046" t="s">
        <v>48</v>
      </c>
      <c r="O1046" t="s">
        <v>49</v>
      </c>
      <c r="P1046" t="s">
        <v>89</v>
      </c>
      <c r="Q1046" t="s">
        <v>7171</v>
      </c>
      <c r="R1046" t="s">
        <v>51</v>
      </c>
      <c r="S1046" t="s">
        <v>607</v>
      </c>
      <c r="T1046" t="s">
        <v>53</v>
      </c>
      <c r="U1046">
        <v>62387</v>
      </c>
      <c r="V1046" t="s">
        <v>176</v>
      </c>
      <c r="W1046" t="s">
        <v>116</v>
      </c>
      <c r="X1046" t="s">
        <v>144</v>
      </c>
      <c r="Y1046">
        <v>3</v>
      </c>
      <c r="Z1046">
        <v>1470</v>
      </c>
      <c r="AA1046" t="s">
        <v>4881</v>
      </c>
      <c r="AB1046">
        <v>1</v>
      </c>
      <c r="AC1046">
        <v>4</v>
      </c>
      <c r="AD1046">
        <v>1</v>
      </c>
      <c r="AE1046" s="1">
        <v>45033</v>
      </c>
      <c r="AF1046" t="s">
        <v>221</v>
      </c>
      <c r="AG1046" t="s">
        <v>76</v>
      </c>
      <c r="AH1046" t="s">
        <v>60</v>
      </c>
      <c r="AI1046" t="s">
        <v>7172</v>
      </c>
      <c r="AJ1046" t="s">
        <v>7173</v>
      </c>
      <c r="AK1046">
        <v>5</v>
      </c>
      <c r="AL1046">
        <v>502.65</v>
      </c>
    </row>
    <row r="1047" spans="1:38" x14ac:dyDescent="0.35">
      <c r="A1047">
        <v>1044</v>
      </c>
      <c r="B1047" t="s">
        <v>7174</v>
      </c>
      <c r="C1047" t="s">
        <v>2258</v>
      </c>
      <c r="D1047" s="1">
        <v>43754</v>
      </c>
      <c r="E1047" s="1">
        <v>44573</v>
      </c>
      <c r="F1047" t="s">
        <v>1166</v>
      </c>
      <c r="G1047" t="s">
        <v>7175</v>
      </c>
      <c r="H1047" t="s">
        <v>7176</v>
      </c>
      <c r="I1047" t="s">
        <v>43</v>
      </c>
      <c r="J1047" t="s">
        <v>86</v>
      </c>
      <c r="K1047" t="s">
        <v>87</v>
      </c>
      <c r="L1047" t="s">
        <v>69</v>
      </c>
      <c r="M1047" t="s">
        <v>195</v>
      </c>
      <c r="N1047" t="s">
        <v>7177</v>
      </c>
      <c r="O1047" t="s">
        <v>49</v>
      </c>
      <c r="P1047" t="s">
        <v>126</v>
      </c>
      <c r="Q1047" s="2">
        <v>22163</v>
      </c>
      <c r="R1047" t="s">
        <v>51</v>
      </c>
      <c r="S1047" t="s">
        <v>230</v>
      </c>
      <c r="T1047" t="s">
        <v>73</v>
      </c>
      <c r="U1047">
        <v>4589</v>
      </c>
      <c r="V1047" t="s">
        <v>54</v>
      </c>
      <c r="W1047" t="s">
        <v>143</v>
      </c>
      <c r="X1047" t="s">
        <v>144</v>
      </c>
      <c r="Y1047">
        <v>3</v>
      </c>
      <c r="Z1047">
        <v>1471</v>
      </c>
      <c r="AA1047" t="s">
        <v>7178</v>
      </c>
      <c r="AB1047">
        <v>3</v>
      </c>
      <c r="AC1047">
        <v>4</v>
      </c>
      <c r="AD1047">
        <v>2</v>
      </c>
      <c r="AE1047" s="1">
        <v>44991</v>
      </c>
      <c r="AF1047" t="s">
        <v>118</v>
      </c>
      <c r="AG1047" t="s">
        <v>59</v>
      </c>
      <c r="AH1047" t="s">
        <v>104</v>
      </c>
      <c r="AI1047" t="s">
        <v>7179</v>
      </c>
      <c r="AJ1047" t="s">
        <v>7180</v>
      </c>
      <c r="AK1047">
        <v>3</v>
      </c>
      <c r="AL1047">
        <v>488.68</v>
      </c>
    </row>
    <row r="1048" spans="1:38" x14ac:dyDescent="0.35">
      <c r="A1048">
        <v>1045</v>
      </c>
      <c r="B1048" t="s">
        <v>7181</v>
      </c>
      <c r="C1048" t="s">
        <v>7182</v>
      </c>
      <c r="D1048" s="1">
        <v>44439</v>
      </c>
      <c r="F1048" t="s">
        <v>1166</v>
      </c>
      <c r="G1048" t="s">
        <v>7183</v>
      </c>
      <c r="H1048" t="s">
        <v>7184</v>
      </c>
      <c r="I1048" t="s">
        <v>184</v>
      </c>
      <c r="J1048" t="s">
        <v>45</v>
      </c>
      <c r="K1048" t="s">
        <v>46</v>
      </c>
      <c r="L1048" t="s">
        <v>86</v>
      </c>
      <c r="M1048" t="s">
        <v>48</v>
      </c>
      <c r="O1048" t="s">
        <v>49</v>
      </c>
      <c r="P1048" t="s">
        <v>250</v>
      </c>
      <c r="Q1048" t="s">
        <v>7185</v>
      </c>
      <c r="R1048" t="s">
        <v>51</v>
      </c>
      <c r="S1048" t="s">
        <v>1561</v>
      </c>
      <c r="T1048" t="s">
        <v>73</v>
      </c>
      <c r="U1048">
        <v>46068</v>
      </c>
      <c r="V1048" t="s">
        <v>100</v>
      </c>
      <c r="W1048" t="s">
        <v>101</v>
      </c>
      <c r="X1048" t="s">
        <v>144</v>
      </c>
      <c r="Y1048">
        <v>3</v>
      </c>
      <c r="Z1048">
        <v>1472</v>
      </c>
      <c r="AA1048" s="2">
        <v>44601</v>
      </c>
      <c r="AB1048">
        <v>2</v>
      </c>
      <c r="AC1048">
        <v>4</v>
      </c>
      <c r="AD1048">
        <v>1</v>
      </c>
      <c r="AE1048" s="1">
        <v>45027</v>
      </c>
      <c r="AF1048" t="s">
        <v>103</v>
      </c>
      <c r="AG1048" t="s">
        <v>59</v>
      </c>
      <c r="AH1048" t="s">
        <v>130</v>
      </c>
      <c r="AI1048" t="s">
        <v>7186</v>
      </c>
      <c r="AJ1048" t="s">
        <v>7187</v>
      </c>
      <c r="AK1048">
        <v>3</v>
      </c>
      <c r="AL1048">
        <v>416.76</v>
      </c>
    </row>
    <row r="1049" spans="1:38" x14ac:dyDescent="0.35">
      <c r="A1049">
        <v>1046</v>
      </c>
      <c r="B1049" t="s">
        <v>1571</v>
      </c>
      <c r="C1049" t="s">
        <v>7188</v>
      </c>
      <c r="D1049" s="1">
        <v>44099</v>
      </c>
      <c r="F1049" t="s">
        <v>1166</v>
      </c>
      <c r="G1049" t="s">
        <v>7189</v>
      </c>
      <c r="H1049" t="s">
        <v>7190</v>
      </c>
      <c r="I1049" t="s">
        <v>67</v>
      </c>
      <c r="J1049" t="s">
        <v>45</v>
      </c>
      <c r="K1049" t="s">
        <v>87</v>
      </c>
      <c r="L1049" t="s">
        <v>86</v>
      </c>
      <c r="M1049" t="s">
        <v>48</v>
      </c>
      <c r="O1049" t="s">
        <v>49</v>
      </c>
      <c r="P1049" t="s">
        <v>126</v>
      </c>
      <c r="Q1049" s="2">
        <v>15502</v>
      </c>
      <c r="R1049" t="s">
        <v>51</v>
      </c>
      <c r="S1049" t="s">
        <v>115</v>
      </c>
      <c r="T1049" t="s">
        <v>53</v>
      </c>
      <c r="U1049">
        <v>24519</v>
      </c>
      <c r="V1049" t="s">
        <v>129</v>
      </c>
      <c r="W1049" t="s">
        <v>143</v>
      </c>
      <c r="X1049" t="s">
        <v>144</v>
      </c>
      <c r="Y1049">
        <v>3</v>
      </c>
      <c r="Z1049">
        <v>1473</v>
      </c>
      <c r="AA1049" s="2">
        <v>44877</v>
      </c>
      <c r="AB1049">
        <v>5</v>
      </c>
      <c r="AC1049">
        <v>2</v>
      </c>
      <c r="AD1049">
        <v>1</v>
      </c>
      <c r="AE1049" s="1">
        <v>44968</v>
      </c>
      <c r="AF1049" t="s">
        <v>58</v>
      </c>
      <c r="AG1049" t="s">
        <v>76</v>
      </c>
      <c r="AH1049" t="s">
        <v>130</v>
      </c>
      <c r="AI1049" t="s">
        <v>7191</v>
      </c>
      <c r="AJ1049" t="s">
        <v>7192</v>
      </c>
      <c r="AK1049">
        <v>4</v>
      </c>
      <c r="AL1049">
        <v>336.08</v>
      </c>
    </row>
    <row r="1050" spans="1:38" x14ac:dyDescent="0.35">
      <c r="A1050">
        <v>1047</v>
      </c>
      <c r="B1050" t="s">
        <v>2821</v>
      </c>
      <c r="C1050" t="s">
        <v>7193</v>
      </c>
      <c r="D1050" s="1">
        <v>44958</v>
      </c>
      <c r="E1050" s="1">
        <v>44960</v>
      </c>
      <c r="F1050" t="s">
        <v>1166</v>
      </c>
      <c r="G1050" t="s">
        <v>7194</v>
      </c>
      <c r="H1050" t="s">
        <v>7195</v>
      </c>
      <c r="I1050" t="s">
        <v>194</v>
      </c>
      <c r="J1050" t="s">
        <v>86</v>
      </c>
      <c r="K1050" t="s">
        <v>46</v>
      </c>
      <c r="L1050" t="s">
        <v>69</v>
      </c>
      <c r="M1050" t="s">
        <v>248</v>
      </c>
      <c r="N1050" t="s">
        <v>7196</v>
      </c>
      <c r="O1050" t="s">
        <v>49</v>
      </c>
      <c r="P1050" t="s">
        <v>153</v>
      </c>
      <c r="Q1050" t="s">
        <v>7197</v>
      </c>
      <c r="R1050" t="s">
        <v>51</v>
      </c>
      <c r="S1050" t="s">
        <v>155</v>
      </c>
      <c r="T1050" t="s">
        <v>53</v>
      </c>
      <c r="U1050">
        <v>46511</v>
      </c>
      <c r="V1050" t="s">
        <v>74</v>
      </c>
      <c r="W1050" t="s">
        <v>116</v>
      </c>
      <c r="X1050" t="s">
        <v>144</v>
      </c>
      <c r="Y1050">
        <v>3</v>
      </c>
      <c r="Z1050">
        <v>1474</v>
      </c>
      <c r="AA1050" t="s">
        <v>7198</v>
      </c>
      <c r="AB1050">
        <v>2</v>
      </c>
      <c r="AC1050">
        <v>1</v>
      </c>
      <c r="AD1050">
        <v>3</v>
      </c>
      <c r="AE1050" s="1">
        <v>44976</v>
      </c>
      <c r="AF1050" t="s">
        <v>103</v>
      </c>
      <c r="AG1050" t="s">
        <v>76</v>
      </c>
      <c r="AH1050" t="s">
        <v>60</v>
      </c>
      <c r="AI1050" t="s">
        <v>7199</v>
      </c>
      <c r="AJ1050" t="s">
        <v>7200</v>
      </c>
      <c r="AK1050">
        <v>1</v>
      </c>
      <c r="AL1050">
        <v>798.37</v>
      </c>
    </row>
    <row r="1051" spans="1:38" x14ac:dyDescent="0.35">
      <c r="A1051">
        <v>1048</v>
      </c>
      <c r="B1051" t="s">
        <v>7201</v>
      </c>
      <c r="C1051" t="s">
        <v>1021</v>
      </c>
      <c r="D1051" s="1">
        <v>44943</v>
      </c>
      <c r="E1051" s="1">
        <v>45067</v>
      </c>
      <c r="F1051" t="s">
        <v>1166</v>
      </c>
      <c r="G1051" t="s">
        <v>7202</v>
      </c>
      <c r="H1051" t="s">
        <v>7203</v>
      </c>
      <c r="I1051" t="s">
        <v>111</v>
      </c>
      <c r="J1051" t="s">
        <v>86</v>
      </c>
      <c r="K1051" t="s">
        <v>68</v>
      </c>
      <c r="L1051" t="s">
        <v>47</v>
      </c>
      <c r="M1051" t="s">
        <v>174</v>
      </c>
      <c r="N1051" t="s">
        <v>7204</v>
      </c>
      <c r="O1051" t="s">
        <v>49</v>
      </c>
      <c r="P1051" t="s">
        <v>458</v>
      </c>
      <c r="Q1051" t="s">
        <v>7205</v>
      </c>
      <c r="R1051" t="s">
        <v>51</v>
      </c>
      <c r="S1051" t="s">
        <v>115</v>
      </c>
      <c r="T1051" t="s">
        <v>73</v>
      </c>
      <c r="U1051">
        <v>86113</v>
      </c>
      <c r="V1051" t="s">
        <v>100</v>
      </c>
      <c r="W1051" t="s">
        <v>116</v>
      </c>
      <c r="X1051" t="s">
        <v>144</v>
      </c>
      <c r="Y1051">
        <v>3</v>
      </c>
      <c r="Z1051">
        <v>1475</v>
      </c>
      <c r="AA1051" t="s">
        <v>552</v>
      </c>
      <c r="AB1051">
        <v>2</v>
      </c>
      <c r="AC1051">
        <v>3</v>
      </c>
      <c r="AD1051">
        <v>3</v>
      </c>
      <c r="AE1051" s="1">
        <v>44869</v>
      </c>
      <c r="AF1051" t="s">
        <v>118</v>
      </c>
      <c r="AG1051" t="s">
        <v>59</v>
      </c>
      <c r="AH1051" t="s">
        <v>130</v>
      </c>
      <c r="AI1051" t="s">
        <v>7206</v>
      </c>
      <c r="AJ1051" t="s">
        <v>7207</v>
      </c>
      <c r="AK1051">
        <v>3</v>
      </c>
      <c r="AL1051">
        <v>499.48</v>
      </c>
    </row>
    <row r="1052" spans="1:38" x14ac:dyDescent="0.35">
      <c r="A1052">
        <v>1049</v>
      </c>
      <c r="B1052" t="s">
        <v>7208</v>
      </c>
      <c r="C1052" t="s">
        <v>746</v>
      </c>
      <c r="D1052" s="1">
        <v>43806</v>
      </c>
      <c r="E1052" s="1">
        <v>44076</v>
      </c>
      <c r="F1052" t="s">
        <v>1166</v>
      </c>
      <c r="G1052" t="s">
        <v>7209</v>
      </c>
      <c r="H1052" t="s">
        <v>7210</v>
      </c>
      <c r="I1052" t="s">
        <v>237</v>
      </c>
      <c r="J1052" t="s">
        <v>45</v>
      </c>
      <c r="K1052" t="s">
        <v>46</v>
      </c>
      <c r="L1052" t="s">
        <v>69</v>
      </c>
      <c r="M1052" t="s">
        <v>248</v>
      </c>
      <c r="N1052" t="s">
        <v>7211</v>
      </c>
      <c r="O1052" t="s">
        <v>49</v>
      </c>
      <c r="P1052" t="s">
        <v>126</v>
      </c>
      <c r="Q1052" s="2">
        <v>22838</v>
      </c>
      <c r="R1052" t="s">
        <v>51</v>
      </c>
      <c r="S1052" t="s">
        <v>326</v>
      </c>
      <c r="T1052" t="s">
        <v>73</v>
      </c>
      <c r="U1052">
        <v>16157</v>
      </c>
      <c r="V1052" t="s">
        <v>100</v>
      </c>
      <c r="W1052" t="s">
        <v>143</v>
      </c>
      <c r="X1052" t="s">
        <v>1185</v>
      </c>
      <c r="Y1052">
        <v>3</v>
      </c>
      <c r="Z1052">
        <v>1476</v>
      </c>
      <c r="AA1052" t="s">
        <v>4902</v>
      </c>
      <c r="AB1052">
        <v>1</v>
      </c>
      <c r="AC1052">
        <v>4</v>
      </c>
      <c r="AD1052">
        <v>1</v>
      </c>
      <c r="AE1052" s="1">
        <v>44993</v>
      </c>
      <c r="AF1052" t="s">
        <v>118</v>
      </c>
      <c r="AG1052" t="s">
        <v>76</v>
      </c>
      <c r="AH1052" t="s">
        <v>104</v>
      </c>
      <c r="AI1052" t="s">
        <v>7212</v>
      </c>
      <c r="AJ1052" t="s">
        <v>6650</v>
      </c>
      <c r="AK1052">
        <v>2</v>
      </c>
      <c r="AL1052">
        <v>615.32000000000005</v>
      </c>
    </row>
    <row r="1053" spans="1:38" x14ac:dyDescent="0.35">
      <c r="A1053">
        <v>1050</v>
      </c>
      <c r="B1053" t="s">
        <v>4613</v>
      </c>
      <c r="C1053" t="s">
        <v>2911</v>
      </c>
      <c r="D1053" s="1">
        <v>43425</v>
      </c>
      <c r="E1053" s="1">
        <v>44572</v>
      </c>
      <c r="F1053" t="s">
        <v>40</v>
      </c>
      <c r="G1053" t="s">
        <v>7213</v>
      </c>
      <c r="H1053" t="s">
        <v>7214</v>
      </c>
      <c r="I1053" t="s">
        <v>43</v>
      </c>
      <c r="J1053" t="s">
        <v>45</v>
      </c>
      <c r="K1053" t="s">
        <v>87</v>
      </c>
      <c r="L1053" t="s">
        <v>86</v>
      </c>
      <c r="M1053" t="s">
        <v>195</v>
      </c>
      <c r="N1053" t="s">
        <v>7215</v>
      </c>
      <c r="O1053" t="s">
        <v>49</v>
      </c>
      <c r="P1053" t="s">
        <v>458</v>
      </c>
      <c r="Q1053" s="2">
        <v>23354</v>
      </c>
      <c r="R1053" t="s">
        <v>51</v>
      </c>
      <c r="S1053" t="s">
        <v>115</v>
      </c>
      <c r="T1053" t="s">
        <v>53</v>
      </c>
      <c r="U1053">
        <v>75398</v>
      </c>
      <c r="V1053" t="s">
        <v>176</v>
      </c>
      <c r="W1053" t="s">
        <v>116</v>
      </c>
      <c r="X1053" t="s">
        <v>144</v>
      </c>
      <c r="Y1053">
        <v>3</v>
      </c>
      <c r="Z1053">
        <v>1477</v>
      </c>
      <c r="AA1053" t="s">
        <v>942</v>
      </c>
      <c r="AB1053">
        <v>5</v>
      </c>
      <c r="AC1053">
        <v>5</v>
      </c>
      <c r="AD1053">
        <v>3</v>
      </c>
      <c r="AE1053" s="1">
        <v>44997</v>
      </c>
      <c r="AF1053" t="s">
        <v>118</v>
      </c>
      <c r="AG1053" t="s">
        <v>76</v>
      </c>
      <c r="AH1053" t="s">
        <v>60</v>
      </c>
      <c r="AI1053" t="s">
        <v>7216</v>
      </c>
      <c r="AJ1053" t="s">
        <v>7217</v>
      </c>
      <c r="AK1053">
        <v>5</v>
      </c>
      <c r="AL1053">
        <v>410.36</v>
      </c>
    </row>
    <row r="1054" spans="1:38" x14ac:dyDescent="0.35">
      <c r="A1054">
        <v>1051</v>
      </c>
      <c r="B1054" t="s">
        <v>7218</v>
      </c>
      <c r="C1054" t="s">
        <v>6910</v>
      </c>
      <c r="D1054" s="1">
        <v>44242</v>
      </c>
      <c r="E1054" s="1">
        <v>45125</v>
      </c>
      <c r="F1054" t="s">
        <v>40</v>
      </c>
      <c r="G1054" t="s">
        <v>7219</v>
      </c>
      <c r="H1054" t="s">
        <v>7220</v>
      </c>
      <c r="I1054" t="s">
        <v>184</v>
      </c>
      <c r="J1054" t="s">
        <v>69</v>
      </c>
      <c r="K1054" t="s">
        <v>87</v>
      </c>
      <c r="L1054" t="s">
        <v>69</v>
      </c>
      <c r="M1054" t="s">
        <v>248</v>
      </c>
      <c r="N1054" t="s">
        <v>7221</v>
      </c>
      <c r="O1054" t="s">
        <v>49</v>
      </c>
      <c r="P1054" t="s">
        <v>126</v>
      </c>
      <c r="Q1054" t="s">
        <v>7222</v>
      </c>
      <c r="R1054" t="s">
        <v>51</v>
      </c>
      <c r="S1054" t="s">
        <v>1047</v>
      </c>
      <c r="T1054" t="s">
        <v>53</v>
      </c>
      <c r="U1054">
        <v>35244</v>
      </c>
      <c r="V1054" t="s">
        <v>100</v>
      </c>
      <c r="W1054" t="s">
        <v>143</v>
      </c>
      <c r="X1054" t="s">
        <v>144</v>
      </c>
      <c r="Y1054">
        <v>3</v>
      </c>
      <c r="Z1054">
        <v>1478</v>
      </c>
      <c r="AA1054" t="s">
        <v>7223</v>
      </c>
      <c r="AB1054">
        <v>1</v>
      </c>
      <c r="AC1054">
        <v>1</v>
      </c>
      <c r="AD1054">
        <v>3</v>
      </c>
      <c r="AE1054" s="1">
        <v>45141</v>
      </c>
      <c r="AF1054" t="s">
        <v>58</v>
      </c>
      <c r="AG1054" t="s">
        <v>76</v>
      </c>
      <c r="AH1054" t="s">
        <v>60</v>
      </c>
      <c r="AI1054" t="s">
        <v>7224</v>
      </c>
      <c r="AJ1054" t="s">
        <v>7225</v>
      </c>
      <c r="AK1054">
        <v>5</v>
      </c>
      <c r="AL1054">
        <v>453.86</v>
      </c>
    </row>
    <row r="1055" spans="1:38" x14ac:dyDescent="0.35">
      <c r="A1055">
        <v>1052</v>
      </c>
      <c r="B1055" t="s">
        <v>4438</v>
      </c>
      <c r="C1055" t="s">
        <v>6694</v>
      </c>
      <c r="D1055" s="1">
        <v>44202</v>
      </c>
      <c r="F1055" t="s">
        <v>40</v>
      </c>
      <c r="G1055" t="s">
        <v>7226</v>
      </c>
      <c r="H1055" t="s">
        <v>7227</v>
      </c>
      <c r="I1055" t="s">
        <v>67</v>
      </c>
      <c r="J1055" t="s">
        <v>69</v>
      </c>
      <c r="K1055" t="s">
        <v>87</v>
      </c>
      <c r="L1055" t="s">
        <v>86</v>
      </c>
      <c r="M1055" t="s">
        <v>48</v>
      </c>
      <c r="O1055" t="s">
        <v>49</v>
      </c>
      <c r="P1055" t="s">
        <v>250</v>
      </c>
      <c r="Q1055" s="2">
        <v>18730</v>
      </c>
      <c r="R1055" t="s">
        <v>51</v>
      </c>
      <c r="S1055" t="s">
        <v>251</v>
      </c>
      <c r="T1055" t="s">
        <v>53</v>
      </c>
      <c r="U1055">
        <v>31819</v>
      </c>
      <c r="V1055" t="s">
        <v>54</v>
      </c>
      <c r="W1055" t="s">
        <v>116</v>
      </c>
      <c r="X1055" t="s">
        <v>144</v>
      </c>
      <c r="Y1055">
        <v>3</v>
      </c>
      <c r="Z1055">
        <v>1479</v>
      </c>
      <c r="AA1055" t="s">
        <v>5608</v>
      </c>
      <c r="AB1055">
        <v>3</v>
      </c>
      <c r="AC1055">
        <v>4</v>
      </c>
      <c r="AD1055">
        <v>2</v>
      </c>
      <c r="AE1055" s="1">
        <v>44949</v>
      </c>
      <c r="AF1055" t="s">
        <v>103</v>
      </c>
      <c r="AG1055" t="s">
        <v>59</v>
      </c>
      <c r="AH1055" t="s">
        <v>60</v>
      </c>
      <c r="AI1055" t="s">
        <v>7228</v>
      </c>
      <c r="AJ1055" t="s">
        <v>7229</v>
      </c>
      <c r="AK1055">
        <v>1</v>
      </c>
      <c r="AL1055">
        <v>975.27</v>
      </c>
    </row>
    <row r="1056" spans="1:38" x14ac:dyDescent="0.35">
      <c r="A1056">
        <v>1053</v>
      </c>
      <c r="B1056" t="s">
        <v>7230</v>
      </c>
      <c r="C1056" t="s">
        <v>7231</v>
      </c>
      <c r="D1056" s="1">
        <v>43483</v>
      </c>
      <c r="F1056" t="s">
        <v>40</v>
      </c>
      <c r="G1056" t="s">
        <v>7232</v>
      </c>
      <c r="H1056" t="s">
        <v>7233</v>
      </c>
      <c r="I1056" t="s">
        <v>194</v>
      </c>
      <c r="J1056" t="s">
        <v>69</v>
      </c>
      <c r="K1056" t="s">
        <v>87</v>
      </c>
      <c r="L1056" t="s">
        <v>69</v>
      </c>
      <c r="M1056" t="s">
        <v>48</v>
      </c>
      <c r="O1056" t="s">
        <v>49</v>
      </c>
      <c r="P1056" t="s">
        <v>425</v>
      </c>
      <c r="Q1056" t="s">
        <v>7234</v>
      </c>
      <c r="R1056" t="s">
        <v>51</v>
      </c>
      <c r="S1056" t="s">
        <v>427</v>
      </c>
      <c r="T1056" t="s">
        <v>73</v>
      </c>
      <c r="U1056">
        <v>77316</v>
      </c>
      <c r="V1056" t="s">
        <v>129</v>
      </c>
      <c r="W1056" t="s">
        <v>116</v>
      </c>
      <c r="X1056" t="s">
        <v>343</v>
      </c>
      <c r="Y1056">
        <v>3</v>
      </c>
      <c r="Z1056">
        <v>1480</v>
      </c>
      <c r="AA1056" t="s">
        <v>4705</v>
      </c>
      <c r="AB1056">
        <v>5</v>
      </c>
      <c r="AC1056">
        <v>1</v>
      </c>
      <c r="AD1056">
        <v>4</v>
      </c>
      <c r="AE1056" s="1">
        <v>45034</v>
      </c>
      <c r="AF1056" t="s">
        <v>58</v>
      </c>
      <c r="AG1056" t="s">
        <v>76</v>
      </c>
      <c r="AH1056" t="s">
        <v>60</v>
      </c>
      <c r="AI1056" t="s">
        <v>7235</v>
      </c>
      <c r="AJ1056" t="s">
        <v>7236</v>
      </c>
      <c r="AK1056">
        <v>2</v>
      </c>
      <c r="AL1056">
        <v>946.81</v>
      </c>
    </row>
    <row r="1057" spans="1:38" x14ac:dyDescent="0.35">
      <c r="A1057">
        <v>1054</v>
      </c>
      <c r="B1057" t="s">
        <v>7237</v>
      </c>
      <c r="C1057" t="s">
        <v>7075</v>
      </c>
      <c r="D1057" s="1">
        <v>45000</v>
      </c>
      <c r="F1057" t="s">
        <v>40</v>
      </c>
      <c r="G1057" t="s">
        <v>7238</v>
      </c>
      <c r="H1057" t="s">
        <v>7239</v>
      </c>
      <c r="I1057" t="s">
        <v>111</v>
      </c>
      <c r="J1057" t="s">
        <v>86</v>
      </c>
      <c r="K1057" t="s">
        <v>68</v>
      </c>
      <c r="L1057" t="s">
        <v>69</v>
      </c>
      <c r="M1057" t="s">
        <v>48</v>
      </c>
      <c r="O1057" t="s">
        <v>49</v>
      </c>
      <c r="P1057" t="s">
        <v>126</v>
      </c>
      <c r="Q1057" s="2">
        <v>36776</v>
      </c>
      <c r="R1057" t="s">
        <v>51</v>
      </c>
      <c r="S1057" t="s">
        <v>142</v>
      </c>
      <c r="T1057" t="s">
        <v>73</v>
      </c>
      <c r="U1057">
        <v>71882</v>
      </c>
      <c r="V1057" t="s">
        <v>176</v>
      </c>
      <c r="W1057" t="s">
        <v>101</v>
      </c>
      <c r="X1057" t="s">
        <v>144</v>
      </c>
      <c r="Y1057">
        <v>3</v>
      </c>
      <c r="Z1057">
        <v>1481</v>
      </c>
      <c r="AA1057" t="s">
        <v>2585</v>
      </c>
      <c r="AB1057">
        <v>3</v>
      </c>
      <c r="AC1057">
        <v>5</v>
      </c>
      <c r="AD1057">
        <v>3</v>
      </c>
      <c r="AE1057" s="1">
        <v>45062</v>
      </c>
      <c r="AF1057" t="s">
        <v>221</v>
      </c>
      <c r="AG1057" t="s">
        <v>59</v>
      </c>
      <c r="AH1057" t="s">
        <v>104</v>
      </c>
      <c r="AI1057" t="s">
        <v>3090</v>
      </c>
      <c r="AJ1057" t="s">
        <v>7240</v>
      </c>
      <c r="AK1057">
        <v>5</v>
      </c>
      <c r="AL1057">
        <v>142.57</v>
      </c>
    </row>
    <row r="1058" spans="1:38" x14ac:dyDescent="0.35">
      <c r="A1058">
        <v>1055</v>
      </c>
      <c r="B1058" t="s">
        <v>7241</v>
      </c>
      <c r="C1058" t="s">
        <v>7242</v>
      </c>
      <c r="D1058" s="1">
        <v>43780</v>
      </c>
      <c r="F1058" t="s">
        <v>40</v>
      </c>
      <c r="G1058" t="s">
        <v>7243</v>
      </c>
      <c r="H1058" t="s">
        <v>7244</v>
      </c>
      <c r="I1058" t="s">
        <v>237</v>
      </c>
      <c r="J1058" t="s">
        <v>45</v>
      </c>
      <c r="K1058" t="s">
        <v>46</v>
      </c>
      <c r="L1058" t="s">
        <v>47</v>
      </c>
      <c r="M1058" t="s">
        <v>48</v>
      </c>
      <c r="O1058" t="s">
        <v>49</v>
      </c>
      <c r="P1058" t="s">
        <v>50</v>
      </c>
      <c r="Q1058" s="2">
        <v>19026</v>
      </c>
      <c r="R1058" t="s">
        <v>51</v>
      </c>
      <c r="S1058" t="s">
        <v>1133</v>
      </c>
      <c r="T1058" t="s">
        <v>53</v>
      </c>
      <c r="U1058">
        <v>81260</v>
      </c>
      <c r="V1058" t="s">
        <v>176</v>
      </c>
      <c r="W1058" t="s">
        <v>55</v>
      </c>
      <c r="X1058" t="s">
        <v>144</v>
      </c>
      <c r="Y1058">
        <v>3</v>
      </c>
      <c r="Z1058">
        <v>1482</v>
      </c>
      <c r="AA1058" t="s">
        <v>2040</v>
      </c>
      <c r="AB1058">
        <v>1</v>
      </c>
      <c r="AC1058">
        <v>1</v>
      </c>
      <c r="AD1058">
        <v>1</v>
      </c>
      <c r="AE1058" s="1">
        <v>44847</v>
      </c>
      <c r="AF1058" t="s">
        <v>75</v>
      </c>
      <c r="AG1058" t="s">
        <v>59</v>
      </c>
      <c r="AH1058" t="s">
        <v>104</v>
      </c>
      <c r="AI1058" t="s">
        <v>7245</v>
      </c>
      <c r="AJ1058" t="s">
        <v>7246</v>
      </c>
      <c r="AK1058">
        <v>5</v>
      </c>
      <c r="AL1058">
        <v>186.57</v>
      </c>
    </row>
    <row r="1059" spans="1:38" x14ac:dyDescent="0.35">
      <c r="A1059">
        <v>1056</v>
      </c>
      <c r="B1059" t="s">
        <v>7247</v>
      </c>
      <c r="C1059" t="s">
        <v>7248</v>
      </c>
      <c r="D1059" s="1">
        <v>44794</v>
      </c>
      <c r="E1059" s="1">
        <v>44946</v>
      </c>
      <c r="F1059" t="s">
        <v>40</v>
      </c>
      <c r="G1059" t="s">
        <v>7249</v>
      </c>
      <c r="H1059" t="s">
        <v>7250</v>
      </c>
      <c r="I1059" t="s">
        <v>137</v>
      </c>
      <c r="J1059" t="s">
        <v>86</v>
      </c>
      <c r="K1059" t="s">
        <v>68</v>
      </c>
      <c r="L1059" t="s">
        <v>86</v>
      </c>
      <c r="M1059" t="s">
        <v>195</v>
      </c>
      <c r="N1059" t="s">
        <v>7251</v>
      </c>
      <c r="O1059" t="s">
        <v>49</v>
      </c>
      <c r="P1059" t="s">
        <v>425</v>
      </c>
      <c r="Q1059" t="s">
        <v>7252</v>
      </c>
      <c r="R1059" t="s">
        <v>51</v>
      </c>
      <c r="S1059" t="s">
        <v>5159</v>
      </c>
      <c r="T1059" t="s">
        <v>53</v>
      </c>
      <c r="U1059">
        <v>74813</v>
      </c>
      <c r="V1059" t="s">
        <v>74</v>
      </c>
      <c r="W1059" t="s">
        <v>101</v>
      </c>
      <c r="X1059" t="s">
        <v>144</v>
      </c>
      <c r="Y1059">
        <v>3</v>
      </c>
      <c r="Z1059">
        <v>1483</v>
      </c>
      <c r="AA1059" t="s">
        <v>5962</v>
      </c>
      <c r="AB1059">
        <v>3</v>
      </c>
      <c r="AC1059">
        <v>5</v>
      </c>
      <c r="AD1059">
        <v>4</v>
      </c>
      <c r="AE1059" s="1">
        <v>44795</v>
      </c>
      <c r="AF1059" t="s">
        <v>221</v>
      </c>
      <c r="AG1059" t="s">
        <v>76</v>
      </c>
      <c r="AH1059" t="s">
        <v>77</v>
      </c>
      <c r="AI1059" t="s">
        <v>7253</v>
      </c>
      <c r="AJ1059" t="s">
        <v>7254</v>
      </c>
      <c r="AK1059">
        <v>4</v>
      </c>
      <c r="AL1059">
        <v>168.71</v>
      </c>
    </row>
    <row r="1060" spans="1:38" x14ac:dyDescent="0.35">
      <c r="A1060">
        <v>1057</v>
      </c>
      <c r="B1060" t="s">
        <v>3361</v>
      </c>
      <c r="C1060" t="s">
        <v>7255</v>
      </c>
      <c r="D1060" s="1">
        <v>43956</v>
      </c>
      <c r="F1060" t="s">
        <v>40</v>
      </c>
      <c r="G1060" t="s">
        <v>7256</v>
      </c>
      <c r="H1060" t="s">
        <v>7257</v>
      </c>
      <c r="I1060" t="s">
        <v>163</v>
      </c>
      <c r="J1060" t="s">
        <v>86</v>
      </c>
      <c r="K1060" t="s">
        <v>87</v>
      </c>
      <c r="L1060" t="s">
        <v>86</v>
      </c>
      <c r="M1060" t="s">
        <v>48</v>
      </c>
      <c r="O1060" t="s">
        <v>49</v>
      </c>
      <c r="P1060" t="s">
        <v>112</v>
      </c>
      <c r="Q1060" s="2">
        <v>33276</v>
      </c>
      <c r="R1060" t="s">
        <v>51</v>
      </c>
      <c r="S1060" t="s">
        <v>115</v>
      </c>
      <c r="T1060" t="s">
        <v>53</v>
      </c>
      <c r="U1060">
        <v>43208</v>
      </c>
      <c r="V1060" t="s">
        <v>74</v>
      </c>
      <c r="W1060" t="s">
        <v>116</v>
      </c>
      <c r="X1060" t="s">
        <v>144</v>
      </c>
      <c r="Y1060">
        <v>3</v>
      </c>
      <c r="Z1060">
        <v>1484</v>
      </c>
      <c r="AA1060" t="s">
        <v>3069</v>
      </c>
      <c r="AB1060">
        <v>5</v>
      </c>
      <c r="AC1060">
        <v>2</v>
      </c>
      <c r="AD1060">
        <v>1</v>
      </c>
      <c r="AE1060" s="1">
        <v>45136</v>
      </c>
      <c r="AF1060" t="s">
        <v>221</v>
      </c>
      <c r="AG1060" t="s">
        <v>76</v>
      </c>
      <c r="AH1060" t="s">
        <v>77</v>
      </c>
      <c r="AI1060" t="s">
        <v>7258</v>
      </c>
      <c r="AJ1060" t="s">
        <v>7259</v>
      </c>
      <c r="AK1060">
        <v>1</v>
      </c>
      <c r="AL1060">
        <v>473.77</v>
      </c>
    </row>
    <row r="1061" spans="1:38" x14ac:dyDescent="0.35">
      <c r="A1061">
        <v>1058</v>
      </c>
      <c r="B1061" t="s">
        <v>5192</v>
      </c>
      <c r="C1061" t="s">
        <v>1083</v>
      </c>
      <c r="D1061" s="1">
        <v>44260</v>
      </c>
      <c r="E1061" s="1">
        <v>45018</v>
      </c>
      <c r="F1061" t="s">
        <v>40</v>
      </c>
      <c r="G1061" t="s">
        <v>7260</v>
      </c>
      <c r="H1061" t="s">
        <v>7261</v>
      </c>
      <c r="I1061" t="s">
        <v>85</v>
      </c>
      <c r="J1061" t="s">
        <v>45</v>
      </c>
      <c r="K1061" t="s">
        <v>68</v>
      </c>
      <c r="L1061" t="s">
        <v>69</v>
      </c>
      <c r="M1061" t="s">
        <v>138</v>
      </c>
      <c r="N1061" t="s">
        <v>7262</v>
      </c>
      <c r="O1061" t="s">
        <v>49</v>
      </c>
      <c r="P1061" t="s">
        <v>70</v>
      </c>
      <c r="Q1061" t="s">
        <v>7263</v>
      </c>
      <c r="R1061" t="s">
        <v>51</v>
      </c>
      <c r="S1061" t="s">
        <v>115</v>
      </c>
      <c r="T1061" t="s">
        <v>53</v>
      </c>
      <c r="U1061">
        <v>92712</v>
      </c>
      <c r="V1061" t="s">
        <v>176</v>
      </c>
      <c r="W1061" t="s">
        <v>116</v>
      </c>
      <c r="X1061" t="s">
        <v>144</v>
      </c>
      <c r="Y1061">
        <v>3</v>
      </c>
      <c r="Z1061">
        <v>1485</v>
      </c>
      <c r="AA1061" t="s">
        <v>262</v>
      </c>
      <c r="AB1061">
        <v>1</v>
      </c>
      <c r="AC1061">
        <v>2</v>
      </c>
      <c r="AD1061">
        <v>1</v>
      </c>
      <c r="AE1061" s="1">
        <v>45109</v>
      </c>
      <c r="AF1061" t="s">
        <v>58</v>
      </c>
      <c r="AG1061" t="s">
        <v>76</v>
      </c>
      <c r="AH1061" t="s">
        <v>104</v>
      </c>
      <c r="AI1061" t="s">
        <v>1954</v>
      </c>
      <c r="AJ1061" t="s">
        <v>7264</v>
      </c>
      <c r="AK1061">
        <v>5</v>
      </c>
      <c r="AL1061">
        <v>654.35</v>
      </c>
    </row>
    <row r="1062" spans="1:38" x14ac:dyDescent="0.35">
      <c r="A1062">
        <v>1059</v>
      </c>
      <c r="B1062" t="s">
        <v>7265</v>
      </c>
      <c r="C1062" t="s">
        <v>635</v>
      </c>
      <c r="D1062" s="1">
        <v>43531</v>
      </c>
      <c r="F1062" t="s">
        <v>40</v>
      </c>
      <c r="G1062" t="s">
        <v>7266</v>
      </c>
      <c r="H1062" t="s">
        <v>7267</v>
      </c>
      <c r="I1062" t="s">
        <v>125</v>
      </c>
      <c r="J1062" t="s">
        <v>69</v>
      </c>
      <c r="K1062" t="s">
        <v>68</v>
      </c>
      <c r="L1062" t="s">
        <v>86</v>
      </c>
      <c r="M1062" t="s">
        <v>48</v>
      </c>
      <c r="O1062" t="s">
        <v>49</v>
      </c>
      <c r="P1062" t="s">
        <v>153</v>
      </c>
      <c r="Q1062" t="s">
        <v>7268</v>
      </c>
      <c r="R1062" t="s">
        <v>51</v>
      </c>
      <c r="S1062" t="s">
        <v>155</v>
      </c>
      <c r="T1062" t="s">
        <v>53</v>
      </c>
      <c r="U1062">
        <v>53726</v>
      </c>
      <c r="V1062" t="s">
        <v>74</v>
      </c>
      <c r="W1062" t="s">
        <v>143</v>
      </c>
      <c r="X1062" t="s">
        <v>56</v>
      </c>
      <c r="Y1062">
        <v>3</v>
      </c>
      <c r="Z1062">
        <v>1486</v>
      </c>
      <c r="AA1062" s="2">
        <v>45049</v>
      </c>
      <c r="AB1062">
        <v>5</v>
      </c>
      <c r="AC1062">
        <v>5</v>
      </c>
      <c r="AD1062">
        <v>2</v>
      </c>
      <c r="AE1062" s="1">
        <v>45076</v>
      </c>
      <c r="AF1062" t="s">
        <v>75</v>
      </c>
      <c r="AG1062" t="s">
        <v>59</v>
      </c>
      <c r="AH1062" t="s">
        <v>77</v>
      </c>
      <c r="AI1062" t="s">
        <v>7269</v>
      </c>
      <c r="AJ1062" t="s">
        <v>7270</v>
      </c>
      <c r="AK1062">
        <v>2</v>
      </c>
      <c r="AL1062">
        <v>176.63</v>
      </c>
    </row>
    <row r="1063" spans="1:38" x14ac:dyDescent="0.35">
      <c r="A1063">
        <v>1060</v>
      </c>
      <c r="B1063" t="s">
        <v>4613</v>
      </c>
      <c r="C1063" t="s">
        <v>4580</v>
      </c>
      <c r="D1063" s="1">
        <v>44689</v>
      </c>
      <c r="E1063" s="1">
        <v>45012</v>
      </c>
      <c r="F1063" t="s">
        <v>40</v>
      </c>
      <c r="G1063" t="s">
        <v>7271</v>
      </c>
      <c r="H1063" t="s">
        <v>7272</v>
      </c>
      <c r="I1063" t="s">
        <v>43</v>
      </c>
      <c r="J1063" t="s">
        <v>86</v>
      </c>
      <c r="K1063" t="s">
        <v>87</v>
      </c>
      <c r="L1063" t="s">
        <v>69</v>
      </c>
      <c r="M1063" t="s">
        <v>138</v>
      </c>
      <c r="N1063" t="s">
        <v>7273</v>
      </c>
      <c r="O1063" t="s">
        <v>49</v>
      </c>
      <c r="P1063" t="s">
        <v>112</v>
      </c>
      <c r="Q1063" t="s">
        <v>7274</v>
      </c>
      <c r="R1063" t="s">
        <v>51</v>
      </c>
      <c r="S1063" t="s">
        <v>310</v>
      </c>
      <c r="T1063" t="s">
        <v>53</v>
      </c>
      <c r="U1063">
        <v>31742</v>
      </c>
      <c r="V1063" t="s">
        <v>176</v>
      </c>
      <c r="W1063" t="s">
        <v>55</v>
      </c>
      <c r="X1063" t="s">
        <v>56</v>
      </c>
      <c r="Y1063">
        <v>3</v>
      </c>
      <c r="Z1063">
        <v>1487</v>
      </c>
      <c r="AA1063" t="s">
        <v>2294</v>
      </c>
      <c r="AB1063">
        <v>4</v>
      </c>
      <c r="AC1063">
        <v>4</v>
      </c>
      <c r="AD1063">
        <v>2</v>
      </c>
      <c r="AE1063" s="1">
        <v>44781</v>
      </c>
      <c r="AF1063" t="s">
        <v>75</v>
      </c>
      <c r="AG1063" t="s">
        <v>76</v>
      </c>
      <c r="AH1063" t="s">
        <v>60</v>
      </c>
      <c r="AI1063" t="s">
        <v>7275</v>
      </c>
      <c r="AJ1063" t="s">
        <v>7276</v>
      </c>
      <c r="AK1063">
        <v>3</v>
      </c>
      <c r="AL1063">
        <v>385.82</v>
      </c>
    </row>
    <row r="1064" spans="1:38" x14ac:dyDescent="0.35">
      <c r="A1064">
        <v>1061</v>
      </c>
      <c r="B1064" t="s">
        <v>7277</v>
      </c>
      <c r="C1064" t="s">
        <v>1934</v>
      </c>
      <c r="D1064" s="1">
        <v>44064</v>
      </c>
      <c r="E1064" s="1">
        <v>44711</v>
      </c>
      <c r="F1064" t="s">
        <v>40</v>
      </c>
      <c r="G1064" t="s">
        <v>7278</v>
      </c>
      <c r="H1064" t="s">
        <v>7279</v>
      </c>
      <c r="I1064" t="s">
        <v>184</v>
      </c>
      <c r="J1064" t="s">
        <v>69</v>
      </c>
      <c r="K1064" t="s">
        <v>68</v>
      </c>
      <c r="L1064" t="s">
        <v>86</v>
      </c>
      <c r="M1064" t="s">
        <v>195</v>
      </c>
      <c r="N1064" t="s">
        <v>7280</v>
      </c>
      <c r="O1064" t="s">
        <v>49</v>
      </c>
      <c r="P1064" t="s">
        <v>153</v>
      </c>
      <c r="Q1064" t="s">
        <v>7281</v>
      </c>
      <c r="R1064" t="s">
        <v>51</v>
      </c>
      <c r="S1064" t="s">
        <v>646</v>
      </c>
      <c r="T1064" t="s">
        <v>53</v>
      </c>
      <c r="U1064">
        <v>7547</v>
      </c>
      <c r="V1064" t="s">
        <v>74</v>
      </c>
      <c r="W1064" t="s">
        <v>101</v>
      </c>
      <c r="X1064" t="s">
        <v>56</v>
      </c>
      <c r="Y1064">
        <v>3</v>
      </c>
      <c r="Z1064">
        <v>1488</v>
      </c>
      <c r="AA1064" t="s">
        <v>344</v>
      </c>
      <c r="AB1064">
        <v>2</v>
      </c>
      <c r="AC1064">
        <v>2</v>
      </c>
      <c r="AD1064">
        <v>4</v>
      </c>
      <c r="AE1064" s="1">
        <v>45130</v>
      </c>
      <c r="AF1064" t="s">
        <v>118</v>
      </c>
      <c r="AG1064" t="s">
        <v>59</v>
      </c>
      <c r="AH1064" t="s">
        <v>77</v>
      </c>
      <c r="AI1064" t="s">
        <v>7282</v>
      </c>
      <c r="AJ1064" t="s">
        <v>7283</v>
      </c>
      <c r="AK1064">
        <v>5</v>
      </c>
      <c r="AL1064">
        <v>428.44</v>
      </c>
    </row>
    <row r="1065" spans="1:38" x14ac:dyDescent="0.35">
      <c r="A1065">
        <v>1062</v>
      </c>
      <c r="B1065" t="s">
        <v>2685</v>
      </c>
      <c r="C1065" t="s">
        <v>7284</v>
      </c>
      <c r="D1065" s="1">
        <v>44166</v>
      </c>
      <c r="F1065" t="s">
        <v>40</v>
      </c>
      <c r="G1065" t="s">
        <v>7285</v>
      </c>
      <c r="H1065" t="s">
        <v>7286</v>
      </c>
      <c r="I1065" t="s">
        <v>67</v>
      </c>
      <c r="J1065" t="s">
        <v>45</v>
      </c>
      <c r="K1065" t="s">
        <v>68</v>
      </c>
      <c r="L1065" t="s">
        <v>69</v>
      </c>
      <c r="M1065" t="s">
        <v>48</v>
      </c>
      <c r="O1065" t="s">
        <v>49</v>
      </c>
      <c r="P1065" t="s">
        <v>334</v>
      </c>
      <c r="Q1065" t="s">
        <v>7287</v>
      </c>
      <c r="R1065" t="s">
        <v>51</v>
      </c>
      <c r="S1065" t="s">
        <v>142</v>
      </c>
      <c r="T1065" t="s">
        <v>53</v>
      </c>
      <c r="U1065">
        <v>42750</v>
      </c>
      <c r="V1065" t="s">
        <v>54</v>
      </c>
      <c r="W1065" t="s">
        <v>55</v>
      </c>
      <c r="X1065" t="s">
        <v>56</v>
      </c>
      <c r="Y1065">
        <v>3</v>
      </c>
      <c r="Z1065">
        <v>1489</v>
      </c>
      <c r="AA1065" t="s">
        <v>1552</v>
      </c>
      <c r="AB1065">
        <v>3</v>
      </c>
      <c r="AC1065">
        <v>5</v>
      </c>
      <c r="AD1065">
        <v>2</v>
      </c>
      <c r="AE1065" s="1">
        <v>44835</v>
      </c>
      <c r="AF1065" t="s">
        <v>58</v>
      </c>
      <c r="AG1065" t="s">
        <v>76</v>
      </c>
      <c r="AH1065" t="s">
        <v>104</v>
      </c>
      <c r="AI1065" t="s">
        <v>7288</v>
      </c>
      <c r="AJ1065" t="s">
        <v>7289</v>
      </c>
      <c r="AK1065">
        <v>5</v>
      </c>
      <c r="AL1065">
        <v>112.64</v>
      </c>
    </row>
    <row r="1066" spans="1:38" x14ac:dyDescent="0.35">
      <c r="A1066">
        <v>1063</v>
      </c>
      <c r="B1066" t="s">
        <v>4398</v>
      </c>
      <c r="C1066" t="s">
        <v>1791</v>
      </c>
      <c r="D1066" s="1">
        <v>43690</v>
      </c>
      <c r="F1066" t="s">
        <v>40</v>
      </c>
      <c r="G1066" t="s">
        <v>7290</v>
      </c>
      <c r="H1066" t="s">
        <v>7291</v>
      </c>
      <c r="I1066" t="s">
        <v>194</v>
      </c>
      <c r="J1066" t="s">
        <v>45</v>
      </c>
      <c r="K1066" t="s">
        <v>68</v>
      </c>
      <c r="L1066" t="s">
        <v>47</v>
      </c>
      <c r="M1066" t="s">
        <v>48</v>
      </c>
      <c r="O1066" t="s">
        <v>49</v>
      </c>
      <c r="P1066" t="s">
        <v>153</v>
      </c>
      <c r="Q1066" t="s">
        <v>7292</v>
      </c>
      <c r="R1066" t="s">
        <v>51</v>
      </c>
      <c r="S1066" t="s">
        <v>261</v>
      </c>
      <c r="T1066" t="s">
        <v>53</v>
      </c>
      <c r="U1066">
        <v>40934</v>
      </c>
      <c r="V1066" t="s">
        <v>54</v>
      </c>
      <c r="W1066" t="s">
        <v>55</v>
      </c>
      <c r="X1066" t="s">
        <v>343</v>
      </c>
      <c r="Y1066">
        <v>3</v>
      </c>
      <c r="Z1066">
        <v>1490</v>
      </c>
      <c r="AA1066" s="2">
        <v>45080</v>
      </c>
      <c r="AB1066">
        <v>2</v>
      </c>
      <c r="AC1066">
        <v>3</v>
      </c>
      <c r="AD1066">
        <v>4</v>
      </c>
      <c r="AE1066" s="1">
        <v>45130</v>
      </c>
      <c r="AF1066" t="s">
        <v>221</v>
      </c>
      <c r="AG1066" t="s">
        <v>76</v>
      </c>
      <c r="AH1066" t="s">
        <v>77</v>
      </c>
      <c r="AI1066" t="s">
        <v>7293</v>
      </c>
      <c r="AJ1066" t="s">
        <v>6023</v>
      </c>
      <c r="AK1066">
        <v>4</v>
      </c>
      <c r="AL1066">
        <v>849.95</v>
      </c>
    </row>
    <row r="1067" spans="1:38" x14ac:dyDescent="0.35">
      <c r="A1067">
        <v>1064</v>
      </c>
      <c r="B1067" t="s">
        <v>7294</v>
      </c>
      <c r="C1067" t="s">
        <v>3603</v>
      </c>
      <c r="D1067" s="1">
        <v>43899</v>
      </c>
      <c r="F1067" t="s">
        <v>40</v>
      </c>
      <c r="G1067" t="s">
        <v>7295</v>
      </c>
      <c r="H1067" t="s">
        <v>7296</v>
      </c>
      <c r="I1067" t="s">
        <v>111</v>
      </c>
      <c r="J1067" t="s">
        <v>69</v>
      </c>
      <c r="K1067" t="s">
        <v>46</v>
      </c>
      <c r="L1067" t="s">
        <v>47</v>
      </c>
      <c r="M1067" t="s">
        <v>48</v>
      </c>
      <c r="O1067" t="s">
        <v>49</v>
      </c>
      <c r="P1067" t="s">
        <v>250</v>
      </c>
      <c r="Q1067" t="s">
        <v>7297</v>
      </c>
      <c r="R1067" t="s">
        <v>51</v>
      </c>
      <c r="S1067" t="s">
        <v>354</v>
      </c>
      <c r="T1067" t="s">
        <v>53</v>
      </c>
      <c r="U1067">
        <v>4664</v>
      </c>
      <c r="V1067" t="s">
        <v>74</v>
      </c>
      <c r="W1067" t="s">
        <v>116</v>
      </c>
      <c r="X1067" t="s">
        <v>144</v>
      </c>
      <c r="Y1067">
        <v>3</v>
      </c>
      <c r="Z1067">
        <v>1491</v>
      </c>
      <c r="AA1067" t="s">
        <v>4610</v>
      </c>
      <c r="AB1067">
        <v>1</v>
      </c>
      <c r="AC1067">
        <v>3</v>
      </c>
      <c r="AD1067">
        <v>3</v>
      </c>
      <c r="AE1067" s="1">
        <v>44783</v>
      </c>
      <c r="AF1067" t="s">
        <v>118</v>
      </c>
      <c r="AG1067" t="s">
        <v>76</v>
      </c>
      <c r="AH1067" t="s">
        <v>60</v>
      </c>
      <c r="AI1067" t="s">
        <v>7298</v>
      </c>
      <c r="AJ1067" t="s">
        <v>7299</v>
      </c>
      <c r="AK1067">
        <v>5</v>
      </c>
      <c r="AL1067">
        <v>187.65</v>
      </c>
    </row>
    <row r="1068" spans="1:38" x14ac:dyDescent="0.35">
      <c r="A1068">
        <v>1065</v>
      </c>
      <c r="B1068" t="s">
        <v>7300</v>
      </c>
      <c r="C1068" t="s">
        <v>5247</v>
      </c>
      <c r="D1068" s="1">
        <v>43957</v>
      </c>
      <c r="F1068" t="s">
        <v>1166</v>
      </c>
      <c r="G1068" t="s">
        <v>7301</v>
      </c>
      <c r="H1068" t="s">
        <v>7302</v>
      </c>
      <c r="I1068" t="s">
        <v>43</v>
      </c>
      <c r="J1068" t="s">
        <v>86</v>
      </c>
      <c r="K1068" t="s">
        <v>87</v>
      </c>
      <c r="L1068" t="s">
        <v>47</v>
      </c>
      <c r="M1068" t="s">
        <v>48</v>
      </c>
      <c r="O1068" t="s">
        <v>49</v>
      </c>
      <c r="P1068" t="s">
        <v>153</v>
      </c>
      <c r="Q1068" s="2">
        <v>20313</v>
      </c>
      <c r="R1068" t="s">
        <v>51</v>
      </c>
      <c r="S1068" t="s">
        <v>155</v>
      </c>
      <c r="T1068" t="s">
        <v>73</v>
      </c>
      <c r="U1068">
        <v>73153</v>
      </c>
      <c r="V1068" t="s">
        <v>100</v>
      </c>
      <c r="W1068" t="s">
        <v>143</v>
      </c>
      <c r="X1068" t="s">
        <v>144</v>
      </c>
      <c r="Y1068">
        <v>3</v>
      </c>
      <c r="Z1068">
        <v>1492</v>
      </c>
      <c r="AA1068" t="s">
        <v>765</v>
      </c>
      <c r="AB1068">
        <v>4</v>
      </c>
      <c r="AC1068">
        <v>5</v>
      </c>
      <c r="AD1068">
        <v>2</v>
      </c>
      <c r="AE1068" s="1">
        <v>44920</v>
      </c>
      <c r="AF1068" t="s">
        <v>75</v>
      </c>
      <c r="AG1068" t="s">
        <v>59</v>
      </c>
      <c r="AH1068" t="s">
        <v>60</v>
      </c>
      <c r="AI1068" t="s">
        <v>7303</v>
      </c>
      <c r="AJ1068" t="s">
        <v>7304</v>
      </c>
      <c r="AK1068">
        <v>1</v>
      </c>
      <c r="AL1068">
        <v>285.56</v>
      </c>
    </row>
    <row r="1069" spans="1:38" x14ac:dyDescent="0.35">
      <c r="A1069">
        <v>1066</v>
      </c>
      <c r="B1069" t="s">
        <v>7305</v>
      </c>
      <c r="C1069" t="s">
        <v>6082</v>
      </c>
      <c r="D1069" s="1">
        <v>44776</v>
      </c>
      <c r="F1069" t="s">
        <v>1166</v>
      </c>
      <c r="G1069" t="s">
        <v>7306</v>
      </c>
      <c r="H1069" t="s">
        <v>7307</v>
      </c>
      <c r="I1069" t="s">
        <v>184</v>
      </c>
      <c r="J1069" t="s">
        <v>86</v>
      </c>
      <c r="K1069" t="s">
        <v>87</v>
      </c>
      <c r="L1069" t="s">
        <v>47</v>
      </c>
      <c r="M1069" t="s">
        <v>48</v>
      </c>
      <c r="O1069" t="s">
        <v>49</v>
      </c>
      <c r="P1069" t="s">
        <v>126</v>
      </c>
      <c r="Q1069" t="s">
        <v>7308</v>
      </c>
      <c r="R1069" t="s">
        <v>51</v>
      </c>
      <c r="S1069" t="s">
        <v>115</v>
      </c>
      <c r="T1069" t="s">
        <v>73</v>
      </c>
      <c r="U1069">
        <v>57107</v>
      </c>
      <c r="V1069" t="s">
        <v>129</v>
      </c>
      <c r="W1069" t="s">
        <v>116</v>
      </c>
      <c r="X1069" t="s">
        <v>56</v>
      </c>
      <c r="Y1069">
        <v>3</v>
      </c>
      <c r="Z1069">
        <v>1493</v>
      </c>
      <c r="AA1069" s="2">
        <v>44724</v>
      </c>
      <c r="AB1069">
        <v>2</v>
      </c>
      <c r="AC1069">
        <v>2</v>
      </c>
      <c r="AD1069">
        <v>4</v>
      </c>
      <c r="AE1069" s="1">
        <v>44843</v>
      </c>
      <c r="AF1069" t="s">
        <v>221</v>
      </c>
      <c r="AG1069" t="s">
        <v>59</v>
      </c>
      <c r="AH1069" t="s">
        <v>77</v>
      </c>
      <c r="AI1069" t="s">
        <v>7309</v>
      </c>
      <c r="AJ1069" t="s">
        <v>7310</v>
      </c>
      <c r="AK1069">
        <v>3</v>
      </c>
      <c r="AL1069">
        <v>793.43</v>
      </c>
    </row>
    <row r="1070" spans="1:38" x14ac:dyDescent="0.35">
      <c r="A1070">
        <v>1067</v>
      </c>
      <c r="B1070" t="s">
        <v>7311</v>
      </c>
      <c r="C1070" t="s">
        <v>7312</v>
      </c>
      <c r="D1070" s="1">
        <v>43386</v>
      </c>
      <c r="E1070" s="1">
        <v>43803</v>
      </c>
      <c r="F1070" t="s">
        <v>1166</v>
      </c>
      <c r="G1070" t="s">
        <v>5388</v>
      </c>
      <c r="H1070" t="s">
        <v>7313</v>
      </c>
      <c r="I1070" t="s">
        <v>67</v>
      </c>
      <c r="J1070" t="s">
        <v>45</v>
      </c>
      <c r="K1070" t="s">
        <v>87</v>
      </c>
      <c r="L1070" t="s">
        <v>86</v>
      </c>
      <c r="M1070" t="s">
        <v>195</v>
      </c>
      <c r="N1070" t="s">
        <v>7314</v>
      </c>
      <c r="O1070" t="s">
        <v>49</v>
      </c>
      <c r="P1070" t="s">
        <v>206</v>
      </c>
      <c r="Q1070" s="2">
        <v>18235</v>
      </c>
      <c r="R1070" t="s">
        <v>51</v>
      </c>
      <c r="S1070" t="s">
        <v>251</v>
      </c>
      <c r="T1070" t="s">
        <v>53</v>
      </c>
      <c r="U1070">
        <v>18325</v>
      </c>
      <c r="V1070" t="s">
        <v>74</v>
      </c>
      <c r="W1070" t="s">
        <v>143</v>
      </c>
      <c r="X1070" t="s">
        <v>56</v>
      </c>
      <c r="Y1070">
        <v>3</v>
      </c>
      <c r="Z1070">
        <v>1494</v>
      </c>
      <c r="AA1070" s="2">
        <v>45082</v>
      </c>
      <c r="AB1070">
        <v>5</v>
      </c>
      <c r="AC1070">
        <v>5</v>
      </c>
      <c r="AD1070">
        <v>5</v>
      </c>
      <c r="AE1070" s="1">
        <v>44958</v>
      </c>
      <c r="AF1070" t="s">
        <v>75</v>
      </c>
      <c r="AG1070" t="s">
        <v>76</v>
      </c>
      <c r="AH1070" t="s">
        <v>130</v>
      </c>
      <c r="AI1070" t="s">
        <v>1405</v>
      </c>
      <c r="AJ1070" t="s">
        <v>1191</v>
      </c>
      <c r="AK1070">
        <v>5</v>
      </c>
      <c r="AL1070">
        <v>978.89</v>
      </c>
    </row>
    <row r="1071" spans="1:38" x14ac:dyDescent="0.35">
      <c r="A1071">
        <v>1068</v>
      </c>
      <c r="B1071" t="s">
        <v>7315</v>
      </c>
      <c r="C1071" t="s">
        <v>1942</v>
      </c>
      <c r="D1071" s="1">
        <v>44381</v>
      </c>
      <c r="F1071" t="s">
        <v>1166</v>
      </c>
      <c r="G1071" t="s">
        <v>7316</v>
      </c>
      <c r="H1071" t="s">
        <v>7317</v>
      </c>
      <c r="I1071" t="s">
        <v>194</v>
      </c>
      <c r="J1071" t="s">
        <v>69</v>
      </c>
      <c r="K1071" t="s">
        <v>68</v>
      </c>
      <c r="L1071" t="s">
        <v>47</v>
      </c>
      <c r="M1071" t="s">
        <v>48</v>
      </c>
      <c r="O1071" t="s">
        <v>49</v>
      </c>
      <c r="P1071" t="s">
        <v>112</v>
      </c>
      <c r="Q1071" s="2">
        <v>26238</v>
      </c>
      <c r="R1071" t="s">
        <v>51</v>
      </c>
      <c r="S1071" t="s">
        <v>115</v>
      </c>
      <c r="T1071" t="s">
        <v>73</v>
      </c>
      <c r="U1071">
        <v>38175</v>
      </c>
      <c r="V1071" t="s">
        <v>74</v>
      </c>
      <c r="W1071" t="s">
        <v>101</v>
      </c>
      <c r="X1071" t="s">
        <v>56</v>
      </c>
      <c r="Y1071">
        <v>3</v>
      </c>
      <c r="Z1071">
        <v>1495</v>
      </c>
      <c r="AA1071" t="s">
        <v>7318</v>
      </c>
      <c r="AB1071">
        <v>3</v>
      </c>
      <c r="AC1071">
        <v>3</v>
      </c>
      <c r="AD1071">
        <v>4</v>
      </c>
      <c r="AE1071" s="1">
        <v>44982</v>
      </c>
      <c r="AF1071" t="s">
        <v>75</v>
      </c>
      <c r="AG1071" t="s">
        <v>59</v>
      </c>
      <c r="AH1071" t="s">
        <v>104</v>
      </c>
      <c r="AI1071" t="s">
        <v>7319</v>
      </c>
      <c r="AJ1071" t="s">
        <v>7320</v>
      </c>
      <c r="AK1071">
        <v>4</v>
      </c>
      <c r="AL1071">
        <v>993.66</v>
      </c>
    </row>
    <row r="1072" spans="1:38" x14ac:dyDescent="0.35">
      <c r="A1072">
        <v>1069</v>
      </c>
      <c r="B1072" t="s">
        <v>7321</v>
      </c>
      <c r="C1072" t="s">
        <v>7322</v>
      </c>
      <c r="D1072" s="1">
        <v>43585</v>
      </c>
      <c r="E1072" s="1">
        <v>43955</v>
      </c>
      <c r="F1072" t="s">
        <v>1166</v>
      </c>
      <c r="G1072" t="s">
        <v>7323</v>
      </c>
      <c r="H1072" t="s">
        <v>7324</v>
      </c>
      <c r="I1072" t="s">
        <v>111</v>
      </c>
      <c r="J1072" t="s">
        <v>69</v>
      </c>
      <c r="K1072" t="s">
        <v>68</v>
      </c>
      <c r="L1072" t="s">
        <v>86</v>
      </c>
      <c r="M1072" t="s">
        <v>195</v>
      </c>
      <c r="N1072" t="s">
        <v>7325</v>
      </c>
      <c r="O1072" t="s">
        <v>49</v>
      </c>
      <c r="P1072" t="s">
        <v>206</v>
      </c>
      <c r="Q1072" t="s">
        <v>5276</v>
      </c>
      <c r="R1072" t="s">
        <v>51</v>
      </c>
      <c r="S1072" t="s">
        <v>142</v>
      </c>
      <c r="T1072" t="s">
        <v>73</v>
      </c>
      <c r="U1072">
        <v>27412</v>
      </c>
      <c r="V1072" t="s">
        <v>54</v>
      </c>
      <c r="W1072" t="s">
        <v>55</v>
      </c>
      <c r="X1072" t="s">
        <v>56</v>
      </c>
      <c r="Y1072">
        <v>3</v>
      </c>
      <c r="Z1072">
        <v>1496</v>
      </c>
      <c r="AA1072" s="2">
        <v>45176</v>
      </c>
      <c r="AB1072">
        <v>2</v>
      </c>
      <c r="AC1072">
        <v>3</v>
      </c>
      <c r="AD1072">
        <v>3</v>
      </c>
      <c r="AE1072" s="1">
        <v>44811</v>
      </c>
      <c r="AF1072" t="s">
        <v>75</v>
      </c>
      <c r="AG1072" t="s">
        <v>76</v>
      </c>
      <c r="AH1072" t="s">
        <v>104</v>
      </c>
      <c r="AI1072" t="s">
        <v>7326</v>
      </c>
      <c r="AJ1072" t="s">
        <v>7327</v>
      </c>
      <c r="AK1072">
        <v>3</v>
      </c>
      <c r="AL1072">
        <v>768.55</v>
      </c>
    </row>
    <row r="1073" spans="1:38" x14ac:dyDescent="0.35">
      <c r="A1073">
        <v>1070</v>
      </c>
      <c r="B1073" t="s">
        <v>1607</v>
      </c>
      <c r="C1073" t="s">
        <v>486</v>
      </c>
      <c r="D1073" s="1">
        <v>44138</v>
      </c>
      <c r="F1073" t="s">
        <v>1166</v>
      </c>
      <c r="G1073" t="s">
        <v>7328</v>
      </c>
      <c r="H1073" t="s">
        <v>7329</v>
      </c>
      <c r="I1073" t="s">
        <v>237</v>
      </c>
      <c r="J1073" t="s">
        <v>45</v>
      </c>
      <c r="K1073" t="s">
        <v>46</v>
      </c>
      <c r="L1073" t="s">
        <v>47</v>
      </c>
      <c r="M1073" t="s">
        <v>48</v>
      </c>
      <c r="O1073" t="s">
        <v>49</v>
      </c>
      <c r="P1073" t="s">
        <v>153</v>
      </c>
      <c r="Q1073" s="2">
        <v>35015</v>
      </c>
      <c r="R1073" t="s">
        <v>51</v>
      </c>
      <c r="S1073" t="s">
        <v>1125</v>
      </c>
      <c r="T1073" t="s">
        <v>73</v>
      </c>
      <c r="U1073">
        <v>26808</v>
      </c>
      <c r="V1073" t="s">
        <v>129</v>
      </c>
      <c r="W1073" t="s">
        <v>55</v>
      </c>
      <c r="X1073" t="s">
        <v>343</v>
      </c>
      <c r="Y1073">
        <v>3</v>
      </c>
      <c r="Z1073">
        <v>1497</v>
      </c>
      <c r="AA1073" t="s">
        <v>4984</v>
      </c>
      <c r="AB1073">
        <v>5</v>
      </c>
      <c r="AC1073">
        <v>4</v>
      </c>
      <c r="AD1073">
        <v>5</v>
      </c>
      <c r="AE1073" s="1">
        <v>44796</v>
      </c>
      <c r="AF1073" t="s">
        <v>118</v>
      </c>
      <c r="AG1073" t="s">
        <v>76</v>
      </c>
      <c r="AH1073" t="s">
        <v>104</v>
      </c>
      <c r="AI1073" t="s">
        <v>7330</v>
      </c>
      <c r="AJ1073" t="s">
        <v>7331</v>
      </c>
      <c r="AK1073">
        <v>3</v>
      </c>
      <c r="AL1073">
        <v>140.78</v>
      </c>
    </row>
    <row r="1074" spans="1:38" x14ac:dyDescent="0.35">
      <c r="A1074">
        <v>1071</v>
      </c>
      <c r="B1074" t="s">
        <v>7332</v>
      </c>
      <c r="C1074" t="s">
        <v>339</v>
      </c>
      <c r="D1074" s="1">
        <v>44788</v>
      </c>
      <c r="E1074" s="1">
        <v>44793</v>
      </c>
      <c r="F1074" t="s">
        <v>40</v>
      </c>
      <c r="G1074" t="s">
        <v>7333</v>
      </c>
      <c r="H1074" t="s">
        <v>7334</v>
      </c>
      <c r="I1074" t="s">
        <v>125</v>
      </c>
      <c r="J1074" t="s">
        <v>86</v>
      </c>
      <c r="K1074" t="s">
        <v>87</v>
      </c>
      <c r="L1074" t="s">
        <v>69</v>
      </c>
      <c r="M1074" t="s">
        <v>195</v>
      </c>
      <c r="N1074" t="s">
        <v>7335</v>
      </c>
      <c r="O1074" t="s">
        <v>49</v>
      </c>
      <c r="P1074" t="s">
        <v>153</v>
      </c>
      <c r="Q1074" t="s">
        <v>7336</v>
      </c>
      <c r="R1074" t="s">
        <v>51</v>
      </c>
      <c r="S1074" t="s">
        <v>261</v>
      </c>
      <c r="T1074" t="s">
        <v>53</v>
      </c>
      <c r="U1074">
        <v>43193</v>
      </c>
      <c r="V1074" t="s">
        <v>129</v>
      </c>
      <c r="W1074" t="s">
        <v>116</v>
      </c>
      <c r="X1074" t="s">
        <v>144</v>
      </c>
      <c r="Y1074">
        <v>3</v>
      </c>
      <c r="Z1074">
        <v>1498</v>
      </c>
      <c r="AA1074" t="s">
        <v>1796</v>
      </c>
      <c r="AB1074">
        <v>1</v>
      </c>
      <c r="AC1074">
        <v>5</v>
      </c>
      <c r="AD1074">
        <v>3</v>
      </c>
      <c r="AE1074" s="1">
        <v>45143</v>
      </c>
      <c r="AF1074" t="s">
        <v>103</v>
      </c>
      <c r="AG1074" t="s">
        <v>59</v>
      </c>
      <c r="AH1074" t="s">
        <v>130</v>
      </c>
      <c r="AI1074" t="s">
        <v>7337</v>
      </c>
      <c r="AJ1074" t="s">
        <v>7338</v>
      </c>
      <c r="AK1074">
        <v>3</v>
      </c>
      <c r="AL1074">
        <v>598.07000000000005</v>
      </c>
    </row>
    <row r="1075" spans="1:38" x14ac:dyDescent="0.35">
      <c r="A1075">
        <v>1072</v>
      </c>
      <c r="B1075" t="s">
        <v>7339</v>
      </c>
      <c r="C1075" t="s">
        <v>1004</v>
      </c>
      <c r="D1075" s="1">
        <v>44618</v>
      </c>
      <c r="E1075" s="1">
        <v>44850</v>
      </c>
      <c r="F1075" t="s">
        <v>40</v>
      </c>
      <c r="G1075" t="s">
        <v>7340</v>
      </c>
      <c r="H1075" t="s">
        <v>7341</v>
      </c>
      <c r="I1075" t="s">
        <v>43</v>
      </c>
      <c r="J1075" t="s">
        <v>45</v>
      </c>
      <c r="K1075" t="s">
        <v>68</v>
      </c>
      <c r="L1075" t="s">
        <v>86</v>
      </c>
      <c r="M1075" t="s">
        <v>174</v>
      </c>
      <c r="N1075" t="s">
        <v>7342</v>
      </c>
      <c r="O1075" t="s">
        <v>49</v>
      </c>
      <c r="P1075" t="s">
        <v>112</v>
      </c>
      <c r="Q1075" t="s">
        <v>7343</v>
      </c>
      <c r="R1075" t="s">
        <v>51</v>
      </c>
      <c r="S1075" t="s">
        <v>310</v>
      </c>
      <c r="T1075" t="s">
        <v>53</v>
      </c>
      <c r="U1075">
        <v>94816</v>
      </c>
      <c r="V1075" t="s">
        <v>100</v>
      </c>
      <c r="W1075" t="s">
        <v>116</v>
      </c>
      <c r="X1075" t="s">
        <v>56</v>
      </c>
      <c r="Y1075">
        <v>3</v>
      </c>
      <c r="Z1075">
        <v>1499</v>
      </c>
      <c r="AA1075" t="s">
        <v>1017</v>
      </c>
      <c r="AB1075">
        <v>4</v>
      </c>
      <c r="AC1075">
        <v>2</v>
      </c>
      <c r="AD1075">
        <v>3</v>
      </c>
      <c r="AE1075" s="1">
        <v>44944</v>
      </c>
      <c r="AF1075" t="s">
        <v>75</v>
      </c>
      <c r="AG1075" t="s">
        <v>76</v>
      </c>
      <c r="AH1075" t="s">
        <v>77</v>
      </c>
      <c r="AI1075" t="s">
        <v>7344</v>
      </c>
      <c r="AJ1075" t="s">
        <v>7345</v>
      </c>
      <c r="AK1075">
        <v>5</v>
      </c>
      <c r="AL1075">
        <v>543.52</v>
      </c>
    </row>
    <row r="1076" spans="1:38" x14ac:dyDescent="0.35">
      <c r="A1076">
        <v>1073</v>
      </c>
      <c r="B1076" t="s">
        <v>2185</v>
      </c>
      <c r="C1076" t="s">
        <v>715</v>
      </c>
      <c r="D1076" s="1">
        <v>43598</v>
      </c>
      <c r="F1076" t="s">
        <v>40</v>
      </c>
      <c r="G1076" t="s">
        <v>7346</v>
      </c>
      <c r="H1076" t="s">
        <v>7347</v>
      </c>
      <c r="I1076" t="s">
        <v>184</v>
      </c>
      <c r="J1076" t="s">
        <v>69</v>
      </c>
      <c r="K1076" t="s">
        <v>87</v>
      </c>
      <c r="L1076" t="s">
        <v>69</v>
      </c>
      <c r="M1076" t="s">
        <v>48</v>
      </c>
      <c r="O1076" t="s">
        <v>49</v>
      </c>
      <c r="P1076" t="s">
        <v>126</v>
      </c>
      <c r="Q1076" s="2">
        <v>31080</v>
      </c>
      <c r="R1076" t="s">
        <v>51</v>
      </c>
      <c r="S1076" t="s">
        <v>417</v>
      </c>
      <c r="T1076" t="s">
        <v>53</v>
      </c>
      <c r="U1076">
        <v>92438</v>
      </c>
      <c r="V1076" t="s">
        <v>74</v>
      </c>
      <c r="W1076" t="s">
        <v>143</v>
      </c>
      <c r="X1076" t="s">
        <v>56</v>
      </c>
      <c r="Y1076">
        <v>3</v>
      </c>
      <c r="Z1076">
        <v>1500</v>
      </c>
      <c r="AA1076" t="s">
        <v>2585</v>
      </c>
      <c r="AB1076">
        <v>1</v>
      </c>
      <c r="AC1076">
        <v>4</v>
      </c>
      <c r="AD1076">
        <v>4</v>
      </c>
      <c r="AE1076" s="1">
        <v>44938</v>
      </c>
      <c r="AF1076" t="s">
        <v>118</v>
      </c>
      <c r="AG1076" t="s">
        <v>59</v>
      </c>
      <c r="AH1076" t="s">
        <v>130</v>
      </c>
      <c r="AI1076" t="s">
        <v>7348</v>
      </c>
      <c r="AJ1076" t="s">
        <v>7349</v>
      </c>
      <c r="AK1076">
        <v>2</v>
      </c>
      <c r="AL1076">
        <v>916.73</v>
      </c>
    </row>
    <row r="1077" spans="1:38" x14ac:dyDescent="0.35">
      <c r="A1077">
        <v>1074</v>
      </c>
      <c r="B1077" t="s">
        <v>1353</v>
      </c>
      <c r="C1077" t="s">
        <v>2220</v>
      </c>
      <c r="D1077" s="1">
        <v>44493</v>
      </c>
      <c r="E1077" s="1">
        <v>44837</v>
      </c>
      <c r="F1077" t="s">
        <v>40</v>
      </c>
      <c r="G1077" t="s">
        <v>7350</v>
      </c>
      <c r="H1077" t="s">
        <v>7351</v>
      </c>
      <c r="I1077" t="s">
        <v>67</v>
      </c>
      <c r="J1077" t="s">
        <v>45</v>
      </c>
      <c r="K1077" t="s">
        <v>68</v>
      </c>
      <c r="L1077" t="s">
        <v>69</v>
      </c>
      <c r="M1077" t="s">
        <v>195</v>
      </c>
      <c r="N1077" t="s">
        <v>7352</v>
      </c>
      <c r="O1077" t="s">
        <v>49</v>
      </c>
      <c r="P1077" t="s">
        <v>126</v>
      </c>
      <c r="Q1077" s="2">
        <v>36170</v>
      </c>
      <c r="R1077" t="s">
        <v>51</v>
      </c>
      <c r="S1077" t="s">
        <v>417</v>
      </c>
      <c r="T1077" t="s">
        <v>73</v>
      </c>
      <c r="U1077">
        <v>12961</v>
      </c>
      <c r="V1077" t="s">
        <v>74</v>
      </c>
      <c r="W1077" t="s">
        <v>55</v>
      </c>
      <c r="X1077" t="s">
        <v>56</v>
      </c>
      <c r="Y1077">
        <v>3</v>
      </c>
      <c r="Z1077">
        <v>1501</v>
      </c>
      <c r="AA1077" s="2">
        <v>45143</v>
      </c>
      <c r="AB1077">
        <v>5</v>
      </c>
      <c r="AC1077">
        <v>4</v>
      </c>
      <c r="AD1077">
        <v>4</v>
      </c>
      <c r="AE1077" s="1">
        <v>45136</v>
      </c>
      <c r="AF1077" t="s">
        <v>75</v>
      </c>
      <c r="AG1077" t="s">
        <v>59</v>
      </c>
      <c r="AH1077" t="s">
        <v>104</v>
      </c>
      <c r="AI1077" t="s">
        <v>7353</v>
      </c>
      <c r="AJ1077" t="s">
        <v>7354</v>
      </c>
      <c r="AK1077">
        <v>2</v>
      </c>
      <c r="AL1077">
        <v>491.99</v>
      </c>
    </row>
    <row r="1078" spans="1:38" x14ac:dyDescent="0.35">
      <c r="A1078">
        <v>1075</v>
      </c>
      <c r="B1078" t="s">
        <v>7355</v>
      </c>
      <c r="C1078" t="s">
        <v>2170</v>
      </c>
      <c r="D1078" s="1">
        <v>44326</v>
      </c>
      <c r="E1078" s="1">
        <v>45026</v>
      </c>
      <c r="F1078" t="s">
        <v>40</v>
      </c>
      <c r="G1078" t="s">
        <v>7356</v>
      </c>
      <c r="H1078" t="s">
        <v>7357</v>
      </c>
      <c r="I1078" t="s">
        <v>194</v>
      </c>
      <c r="J1078" t="s">
        <v>86</v>
      </c>
      <c r="K1078" t="s">
        <v>87</v>
      </c>
      <c r="L1078" t="s">
        <v>86</v>
      </c>
      <c r="M1078" t="s">
        <v>195</v>
      </c>
      <c r="N1078" t="s">
        <v>7358</v>
      </c>
      <c r="O1078" t="s">
        <v>49</v>
      </c>
      <c r="P1078" t="s">
        <v>140</v>
      </c>
      <c r="Q1078" t="s">
        <v>7359</v>
      </c>
      <c r="R1078" t="s">
        <v>51</v>
      </c>
      <c r="S1078" t="s">
        <v>979</v>
      </c>
      <c r="T1078" t="s">
        <v>73</v>
      </c>
      <c r="U1078">
        <v>96477</v>
      </c>
      <c r="V1078" t="s">
        <v>54</v>
      </c>
      <c r="W1078" t="s">
        <v>143</v>
      </c>
      <c r="X1078" t="s">
        <v>56</v>
      </c>
      <c r="Y1078">
        <v>3</v>
      </c>
      <c r="Z1078">
        <v>1502</v>
      </c>
      <c r="AA1078" s="2">
        <v>45144</v>
      </c>
      <c r="AB1078">
        <v>5</v>
      </c>
      <c r="AC1078">
        <v>3</v>
      </c>
      <c r="AD1078">
        <v>5</v>
      </c>
      <c r="AE1078" s="1">
        <v>44993</v>
      </c>
      <c r="AF1078" t="s">
        <v>118</v>
      </c>
      <c r="AG1078" t="s">
        <v>59</v>
      </c>
      <c r="AH1078" t="s">
        <v>60</v>
      </c>
      <c r="AI1078" t="s">
        <v>7360</v>
      </c>
      <c r="AJ1078" t="s">
        <v>7361</v>
      </c>
      <c r="AK1078">
        <v>4</v>
      </c>
      <c r="AL1078">
        <v>245</v>
      </c>
    </row>
    <row r="1079" spans="1:38" x14ac:dyDescent="0.35">
      <c r="A1079">
        <v>1076</v>
      </c>
      <c r="B1079" t="s">
        <v>2138</v>
      </c>
      <c r="C1079" t="s">
        <v>1400</v>
      </c>
      <c r="D1079" s="1">
        <v>44360</v>
      </c>
      <c r="E1079" s="1">
        <v>44367</v>
      </c>
      <c r="F1079" t="s">
        <v>40</v>
      </c>
      <c r="G1079" t="s">
        <v>7362</v>
      </c>
      <c r="H1079" t="s">
        <v>7363</v>
      </c>
      <c r="I1079" t="s">
        <v>111</v>
      </c>
      <c r="J1079" t="s">
        <v>45</v>
      </c>
      <c r="K1079" t="s">
        <v>68</v>
      </c>
      <c r="L1079" t="s">
        <v>69</v>
      </c>
      <c r="M1079" t="s">
        <v>195</v>
      </c>
      <c r="N1079" t="s">
        <v>7364</v>
      </c>
      <c r="O1079" t="s">
        <v>49</v>
      </c>
      <c r="P1079" t="s">
        <v>89</v>
      </c>
      <c r="Q1079" t="s">
        <v>7365</v>
      </c>
      <c r="R1079" t="s">
        <v>51</v>
      </c>
      <c r="S1079" t="s">
        <v>7366</v>
      </c>
      <c r="T1079" t="s">
        <v>53</v>
      </c>
      <c r="U1079">
        <v>31097</v>
      </c>
      <c r="V1079" t="s">
        <v>129</v>
      </c>
      <c r="W1079" t="s">
        <v>101</v>
      </c>
      <c r="X1079" t="s">
        <v>56</v>
      </c>
      <c r="Y1079">
        <v>3</v>
      </c>
      <c r="Z1079">
        <v>1503</v>
      </c>
      <c r="AA1079" t="s">
        <v>3495</v>
      </c>
      <c r="AB1079">
        <v>2</v>
      </c>
      <c r="AC1079">
        <v>2</v>
      </c>
      <c r="AD1079">
        <v>4</v>
      </c>
      <c r="AE1079" s="1">
        <v>44904</v>
      </c>
      <c r="AF1079" t="s">
        <v>221</v>
      </c>
      <c r="AG1079" t="s">
        <v>76</v>
      </c>
      <c r="AH1079" t="s">
        <v>60</v>
      </c>
      <c r="AI1079" t="s">
        <v>7367</v>
      </c>
      <c r="AJ1079" t="s">
        <v>7368</v>
      </c>
      <c r="AK1079">
        <v>3</v>
      </c>
      <c r="AL1079">
        <v>574.9</v>
      </c>
    </row>
    <row r="1080" spans="1:38" x14ac:dyDescent="0.35">
      <c r="A1080">
        <v>1077</v>
      </c>
      <c r="B1080" t="s">
        <v>7369</v>
      </c>
      <c r="C1080" t="s">
        <v>6694</v>
      </c>
      <c r="D1080" s="1">
        <v>43773</v>
      </c>
      <c r="E1080" s="1">
        <v>44405</v>
      </c>
      <c r="F1080" t="s">
        <v>40</v>
      </c>
      <c r="G1080" t="s">
        <v>7370</v>
      </c>
      <c r="H1080" t="s">
        <v>7371</v>
      </c>
      <c r="I1080" t="s">
        <v>237</v>
      </c>
      <c r="J1080" t="s">
        <v>86</v>
      </c>
      <c r="K1080" t="s">
        <v>46</v>
      </c>
      <c r="L1080" t="s">
        <v>86</v>
      </c>
      <c r="M1080" t="s">
        <v>174</v>
      </c>
      <c r="N1080" t="s">
        <v>7372</v>
      </c>
      <c r="O1080" t="s">
        <v>49</v>
      </c>
      <c r="P1080" t="s">
        <v>153</v>
      </c>
      <c r="Q1080" t="s">
        <v>7373</v>
      </c>
      <c r="R1080" t="s">
        <v>51</v>
      </c>
      <c r="S1080" t="s">
        <v>142</v>
      </c>
      <c r="T1080" t="s">
        <v>53</v>
      </c>
      <c r="U1080">
        <v>11962</v>
      </c>
      <c r="V1080" t="s">
        <v>100</v>
      </c>
      <c r="W1080" t="s">
        <v>116</v>
      </c>
      <c r="X1080" t="s">
        <v>343</v>
      </c>
      <c r="Y1080">
        <v>3</v>
      </c>
      <c r="Z1080">
        <v>1504</v>
      </c>
      <c r="AA1080" t="s">
        <v>575</v>
      </c>
      <c r="AB1080">
        <v>5</v>
      </c>
      <c r="AC1080">
        <v>3</v>
      </c>
      <c r="AD1080">
        <v>2</v>
      </c>
      <c r="AE1080" s="1">
        <v>45097</v>
      </c>
      <c r="AF1080" t="s">
        <v>118</v>
      </c>
      <c r="AG1080" t="s">
        <v>59</v>
      </c>
      <c r="AH1080" t="s">
        <v>60</v>
      </c>
      <c r="AI1080" t="s">
        <v>7374</v>
      </c>
      <c r="AJ1080" t="s">
        <v>7375</v>
      </c>
      <c r="AK1080">
        <v>4</v>
      </c>
      <c r="AL1080">
        <v>684.08</v>
      </c>
    </row>
    <row r="1081" spans="1:38" x14ac:dyDescent="0.35">
      <c r="A1081">
        <v>1078</v>
      </c>
      <c r="B1081" t="s">
        <v>7376</v>
      </c>
      <c r="C1081" t="s">
        <v>7377</v>
      </c>
      <c r="D1081" s="1">
        <v>43859</v>
      </c>
      <c r="F1081" t="s">
        <v>40</v>
      </c>
      <c r="G1081" t="s">
        <v>7378</v>
      </c>
      <c r="H1081" t="s">
        <v>7379</v>
      </c>
      <c r="I1081" t="s">
        <v>137</v>
      </c>
      <c r="J1081" t="s">
        <v>86</v>
      </c>
      <c r="K1081" t="s">
        <v>68</v>
      </c>
      <c r="L1081" t="s">
        <v>69</v>
      </c>
      <c r="M1081" t="s">
        <v>48</v>
      </c>
      <c r="O1081" t="s">
        <v>49</v>
      </c>
      <c r="P1081" t="s">
        <v>458</v>
      </c>
      <c r="Q1081" t="s">
        <v>7380</v>
      </c>
      <c r="R1081" t="s">
        <v>51</v>
      </c>
      <c r="S1081" t="s">
        <v>6</v>
      </c>
      <c r="T1081" t="s">
        <v>53</v>
      </c>
      <c r="U1081">
        <v>29145</v>
      </c>
      <c r="V1081" t="s">
        <v>100</v>
      </c>
      <c r="W1081" t="s">
        <v>55</v>
      </c>
      <c r="X1081" t="s">
        <v>144</v>
      </c>
      <c r="Y1081">
        <v>3</v>
      </c>
      <c r="Z1081">
        <v>1505</v>
      </c>
      <c r="AA1081" s="2">
        <v>44603</v>
      </c>
      <c r="AB1081">
        <v>2</v>
      </c>
      <c r="AC1081">
        <v>5</v>
      </c>
      <c r="AD1081">
        <v>4</v>
      </c>
      <c r="AE1081" s="1">
        <v>45054</v>
      </c>
      <c r="AF1081" t="s">
        <v>58</v>
      </c>
      <c r="AG1081" t="s">
        <v>59</v>
      </c>
      <c r="AH1081" t="s">
        <v>130</v>
      </c>
      <c r="AI1081" t="s">
        <v>7381</v>
      </c>
      <c r="AJ1081" t="s">
        <v>7382</v>
      </c>
      <c r="AK1081">
        <v>2</v>
      </c>
      <c r="AL1081">
        <v>204.1</v>
      </c>
    </row>
    <row r="1082" spans="1:38" x14ac:dyDescent="0.35">
      <c r="A1082">
        <v>1079</v>
      </c>
      <c r="B1082" t="s">
        <v>7383</v>
      </c>
      <c r="C1082" t="s">
        <v>7384</v>
      </c>
      <c r="D1082" s="1">
        <v>43348</v>
      </c>
      <c r="E1082" s="1">
        <v>44082</v>
      </c>
      <c r="F1082" t="s">
        <v>40</v>
      </c>
      <c r="G1082" t="s">
        <v>2498</v>
      </c>
      <c r="H1082" t="s">
        <v>7385</v>
      </c>
      <c r="I1082" t="s">
        <v>163</v>
      </c>
      <c r="J1082" t="s">
        <v>69</v>
      </c>
      <c r="K1082" t="s">
        <v>87</v>
      </c>
      <c r="L1082" t="s">
        <v>69</v>
      </c>
      <c r="M1082" t="s">
        <v>195</v>
      </c>
      <c r="N1082" t="s">
        <v>7386</v>
      </c>
      <c r="O1082" t="s">
        <v>49</v>
      </c>
      <c r="P1082" t="s">
        <v>153</v>
      </c>
      <c r="Q1082" t="s">
        <v>7387</v>
      </c>
      <c r="R1082" t="s">
        <v>51</v>
      </c>
      <c r="S1082" t="s">
        <v>155</v>
      </c>
      <c r="T1082" t="s">
        <v>53</v>
      </c>
      <c r="U1082">
        <v>25033</v>
      </c>
      <c r="V1082" t="s">
        <v>74</v>
      </c>
      <c r="W1082" t="s">
        <v>101</v>
      </c>
      <c r="X1082" t="s">
        <v>144</v>
      </c>
      <c r="Y1082">
        <v>3</v>
      </c>
      <c r="Z1082">
        <v>1506</v>
      </c>
      <c r="AA1082" s="2">
        <v>45143</v>
      </c>
      <c r="AB1082">
        <v>2</v>
      </c>
      <c r="AC1082">
        <v>3</v>
      </c>
      <c r="AD1082">
        <v>2</v>
      </c>
      <c r="AE1082" s="1">
        <v>44866</v>
      </c>
      <c r="AF1082" t="s">
        <v>58</v>
      </c>
      <c r="AG1082" t="s">
        <v>76</v>
      </c>
      <c r="AH1082" t="s">
        <v>60</v>
      </c>
      <c r="AI1082" t="s">
        <v>7388</v>
      </c>
      <c r="AJ1082" t="s">
        <v>7389</v>
      </c>
      <c r="AK1082">
        <v>1</v>
      </c>
      <c r="AL1082">
        <v>789.33</v>
      </c>
    </row>
    <row r="1083" spans="1:38" x14ac:dyDescent="0.35">
      <c r="A1083">
        <v>1080</v>
      </c>
      <c r="B1083" t="s">
        <v>4166</v>
      </c>
      <c r="C1083" t="s">
        <v>2805</v>
      </c>
      <c r="D1083" s="1">
        <v>44398</v>
      </c>
      <c r="F1083" t="s">
        <v>40</v>
      </c>
      <c r="G1083" t="s">
        <v>7390</v>
      </c>
      <c r="H1083" t="s">
        <v>7391</v>
      </c>
      <c r="I1083" t="s">
        <v>85</v>
      </c>
      <c r="J1083" t="s">
        <v>86</v>
      </c>
      <c r="K1083" t="s">
        <v>46</v>
      </c>
      <c r="L1083" t="s">
        <v>86</v>
      </c>
      <c r="M1083" t="s">
        <v>48</v>
      </c>
      <c r="O1083" t="s">
        <v>49</v>
      </c>
      <c r="P1083" t="s">
        <v>89</v>
      </c>
      <c r="Q1083" t="s">
        <v>7392</v>
      </c>
      <c r="R1083" t="s">
        <v>51</v>
      </c>
      <c r="S1083" t="s">
        <v>607</v>
      </c>
      <c r="T1083" t="s">
        <v>53</v>
      </c>
      <c r="U1083">
        <v>58830</v>
      </c>
      <c r="V1083" t="s">
        <v>129</v>
      </c>
      <c r="W1083" t="s">
        <v>55</v>
      </c>
      <c r="X1083" t="s">
        <v>56</v>
      </c>
      <c r="Y1083">
        <v>3</v>
      </c>
      <c r="Z1083">
        <v>1507</v>
      </c>
      <c r="AA1083" t="s">
        <v>327</v>
      </c>
      <c r="AB1083">
        <v>1</v>
      </c>
      <c r="AC1083">
        <v>2</v>
      </c>
      <c r="AD1083">
        <v>1</v>
      </c>
      <c r="AE1083" s="1">
        <v>44825</v>
      </c>
      <c r="AF1083" t="s">
        <v>118</v>
      </c>
      <c r="AG1083" t="s">
        <v>59</v>
      </c>
      <c r="AH1083" t="s">
        <v>104</v>
      </c>
      <c r="AI1083" t="s">
        <v>7393</v>
      </c>
      <c r="AJ1083" t="s">
        <v>7394</v>
      </c>
      <c r="AK1083">
        <v>3</v>
      </c>
      <c r="AL1083">
        <v>812.13</v>
      </c>
    </row>
    <row r="1084" spans="1:38" x14ac:dyDescent="0.35">
      <c r="A1084">
        <v>1081</v>
      </c>
      <c r="B1084" t="s">
        <v>3143</v>
      </c>
      <c r="C1084" t="s">
        <v>1973</v>
      </c>
      <c r="D1084" s="1">
        <v>45066</v>
      </c>
      <c r="F1084" t="s">
        <v>40</v>
      </c>
      <c r="G1084" t="s">
        <v>7395</v>
      </c>
      <c r="H1084" t="s">
        <v>7396</v>
      </c>
      <c r="I1084" t="s">
        <v>125</v>
      </c>
      <c r="J1084" t="s">
        <v>69</v>
      </c>
      <c r="K1084" t="s">
        <v>87</v>
      </c>
      <c r="L1084" t="s">
        <v>47</v>
      </c>
      <c r="M1084" t="s">
        <v>48</v>
      </c>
      <c r="O1084" t="s">
        <v>49</v>
      </c>
      <c r="P1084" t="s">
        <v>112</v>
      </c>
      <c r="Q1084" t="s">
        <v>7397</v>
      </c>
      <c r="R1084" t="s">
        <v>51</v>
      </c>
      <c r="S1084" t="s">
        <v>230</v>
      </c>
      <c r="T1084" t="s">
        <v>53</v>
      </c>
      <c r="U1084">
        <v>64063</v>
      </c>
      <c r="V1084" t="s">
        <v>54</v>
      </c>
      <c r="W1084" t="s">
        <v>101</v>
      </c>
      <c r="X1084" t="s">
        <v>56</v>
      </c>
      <c r="Y1084">
        <v>3</v>
      </c>
      <c r="Z1084">
        <v>1508</v>
      </c>
      <c r="AA1084" s="2">
        <v>44752</v>
      </c>
      <c r="AB1084">
        <v>4</v>
      </c>
      <c r="AC1084">
        <v>3</v>
      </c>
      <c r="AD1084">
        <v>2</v>
      </c>
      <c r="AE1084" s="1">
        <v>45058</v>
      </c>
      <c r="AF1084" t="s">
        <v>75</v>
      </c>
      <c r="AG1084" t="s">
        <v>59</v>
      </c>
      <c r="AH1084" t="s">
        <v>130</v>
      </c>
      <c r="AI1084" t="s">
        <v>7398</v>
      </c>
      <c r="AJ1084" t="s">
        <v>7399</v>
      </c>
      <c r="AK1084">
        <v>2</v>
      </c>
      <c r="AL1084">
        <v>675.02</v>
      </c>
    </row>
    <row r="1085" spans="1:38" x14ac:dyDescent="0.35">
      <c r="A1085">
        <v>1082</v>
      </c>
      <c r="B1085" t="s">
        <v>3985</v>
      </c>
      <c r="C1085" t="s">
        <v>7400</v>
      </c>
      <c r="D1085" s="1">
        <v>44697</v>
      </c>
      <c r="F1085" t="s">
        <v>40</v>
      </c>
      <c r="G1085" t="s">
        <v>7401</v>
      </c>
      <c r="H1085" t="s">
        <v>7402</v>
      </c>
      <c r="I1085" t="s">
        <v>43</v>
      </c>
      <c r="J1085" t="s">
        <v>86</v>
      </c>
      <c r="K1085" t="s">
        <v>46</v>
      </c>
      <c r="L1085" t="s">
        <v>86</v>
      </c>
      <c r="M1085" t="s">
        <v>48</v>
      </c>
      <c r="O1085" t="s">
        <v>49</v>
      </c>
      <c r="P1085" t="s">
        <v>89</v>
      </c>
      <c r="Q1085" t="s">
        <v>7403</v>
      </c>
      <c r="R1085" t="s">
        <v>51</v>
      </c>
      <c r="S1085" t="s">
        <v>90</v>
      </c>
      <c r="T1085" t="s">
        <v>53</v>
      </c>
      <c r="U1085">
        <v>92210</v>
      </c>
      <c r="V1085" t="s">
        <v>100</v>
      </c>
      <c r="W1085" t="s">
        <v>101</v>
      </c>
      <c r="X1085" t="s">
        <v>56</v>
      </c>
      <c r="Y1085">
        <v>3</v>
      </c>
      <c r="Z1085">
        <v>1509</v>
      </c>
      <c r="AA1085" t="s">
        <v>2667</v>
      </c>
      <c r="AB1085">
        <v>5</v>
      </c>
      <c r="AC1085">
        <v>1</v>
      </c>
      <c r="AD1085">
        <v>3</v>
      </c>
      <c r="AE1085" s="1">
        <v>45106</v>
      </c>
      <c r="AF1085" t="s">
        <v>103</v>
      </c>
      <c r="AG1085" t="s">
        <v>59</v>
      </c>
      <c r="AH1085" t="s">
        <v>77</v>
      </c>
      <c r="AI1085" t="s">
        <v>7404</v>
      </c>
      <c r="AJ1085" t="s">
        <v>7405</v>
      </c>
      <c r="AK1085">
        <v>4</v>
      </c>
      <c r="AL1085">
        <v>343.07</v>
      </c>
    </row>
    <row r="1086" spans="1:38" x14ac:dyDescent="0.35">
      <c r="A1086">
        <v>1083</v>
      </c>
      <c r="B1086" t="s">
        <v>7406</v>
      </c>
      <c r="C1086" t="s">
        <v>1744</v>
      </c>
      <c r="D1086" s="1">
        <v>44270</v>
      </c>
      <c r="F1086" t="s">
        <v>40</v>
      </c>
      <c r="G1086" t="s">
        <v>7407</v>
      </c>
      <c r="H1086" t="s">
        <v>7408</v>
      </c>
      <c r="I1086" t="s">
        <v>184</v>
      </c>
      <c r="J1086" t="s">
        <v>45</v>
      </c>
      <c r="K1086" t="s">
        <v>46</v>
      </c>
      <c r="L1086" t="s">
        <v>47</v>
      </c>
      <c r="M1086" t="s">
        <v>48</v>
      </c>
      <c r="O1086" t="s">
        <v>49</v>
      </c>
      <c r="P1086" t="s">
        <v>89</v>
      </c>
      <c r="Q1086" t="s">
        <v>7409</v>
      </c>
      <c r="R1086" t="s">
        <v>51</v>
      </c>
      <c r="S1086" t="s">
        <v>142</v>
      </c>
      <c r="T1086" t="s">
        <v>53</v>
      </c>
      <c r="U1086">
        <v>79031</v>
      </c>
      <c r="V1086" t="s">
        <v>129</v>
      </c>
      <c r="W1086" t="s">
        <v>116</v>
      </c>
      <c r="X1086" t="s">
        <v>56</v>
      </c>
      <c r="Y1086">
        <v>3</v>
      </c>
      <c r="Z1086">
        <v>1510</v>
      </c>
      <c r="AA1086" s="2">
        <v>45081</v>
      </c>
      <c r="AB1086">
        <v>2</v>
      </c>
      <c r="AC1086">
        <v>3</v>
      </c>
      <c r="AD1086">
        <v>3</v>
      </c>
      <c r="AE1086" s="1">
        <v>44847</v>
      </c>
      <c r="AF1086" t="s">
        <v>118</v>
      </c>
      <c r="AG1086" t="s">
        <v>76</v>
      </c>
      <c r="AH1086" t="s">
        <v>77</v>
      </c>
      <c r="AI1086" t="s">
        <v>7410</v>
      </c>
      <c r="AJ1086" t="s">
        <v>7411</v>
      </c>
      <c r="AK1086">
        <v>5</v>
      </c>
      <c r="AL1086">
        <v>986.78</v>
      </c>
    </row>
    <row r="1087" spans="1:38" x14ac:dyDescent="0.35">
      <c r="A1087">
        <v>1084</v>
      </c>
      <c r="B1087" t="s">
        <v>7412</v>
      </c>
      <c r="C1087" t="s">
        <v>3577</v>
      </c>
      <c r="D1087" s="1">
        <v>45103</v>
      </c>
      <c r="E1087" s="1">
        <v>45137</v>
      </c>
      <c r="F1087" t="s">
        <v>40</v>
      </c>
      <c r="G1087" t="s">
        <v>7413</v>
      </c>
      <c r="H1087" t="s">
        <v>7414</v>
      </c>
      <c r="I1087" t="s">
        <v>67</v>
      </c>
      <c r="J1087" t="s">
        <v>86</v>
      </c>
      <c r="K1087" t="s">
        <v>46</v>
      </c>
      <c r="L1087" t="s">
        <v>86</v>
      </c>
      <c r="M1087" t="s">
        <v>195</v>
      </c>
      <c r="N1087" t="s">
        <v>7415</v>
      </c>
      <c r="O1087" t="s">
        <v>49</v>
      </c>
      <c r="P1087" t="s">
        <v>126</v>
      </c>
      <c r="Q1087" s="2">
        <v>34826</v>
      </c>
      <c r="R1087" t="s">
        <v>51</v>
      </c>
      <c r="S1087" t="s">
        <v>535</v>
      </c>
      <c r="T1087" t="s">
        <v>53</v>
      </c>
      <c r="U1087">
        <v>47284</v>
      </c>
      <c r="V1087" t="s">
        <v>74</v>
      </c>
      <c r="W1087" t="s">
        <v>101</v>
      </c>
      <c r="X1087" t="s">
        <v>56</v>
      </c>
      <c r="Y1087">
        <v>3</v>
      </c>
      <c r="Z1087">
        <v>1511</v>
      </c>
      <c r="AA1087" t="s">
        <v>335</v>
      </c>
      <c r="AB1087">
        <v>2</v>
      </c>
      <c r="AC1087">
        <v>3</v>
      </c>
      <c r="AD1087">
        <v>2</v>
      </c>
      <c r="AE1087" s="1">
        <v>44798</v>
      </c>
      <c r="AF1087" t="s">
        <v>58</v>
      </c>
      <c r="AG1087" t="s">
        <v>59</v>
      </c>
      <c r="AH1087" t="s">
        <v>60</v>
      </c>
      <c r="AI1087" t="s">
        <v>6873</v>
      </c>
      <c r="AJ1087" t="s">
        <v>7416</v>
      </c>
      <c r="AK1087">
        <v>5</v>
      </c>
      <c r="AL1087">
        <v>511.15</v>
      </c>
    </row>
    <row r="1088" spans="1:38" x14ac:dyDescent="0.35">
      <c r="A1088">
        <v>1085</v>
      </c>
      <c r="B1088" t="s">
        <v>7417</v>
      </c>
      <c r="C1088" t="s">
        <v>5933</v>
      </c>
      <c r="D1088" s="1">
        <v>43749</v>
      </c>
      <c r="E1088" s="1">
        <v>44310</v>
      </c>
      <c r="F1088" t="s">
        <v>40</v>
      </c>
      <c r="G1088" t="s">
        <v>7418</v>
      </c>
      <c r="H1088" t="s">
        <v>7419</v>
      </c>
      <c r="I1088" t="s">
        <v>194</v>
      </c>
      <c r="J1088" t="s">
        <v>45</v>
      </c>
      <c r="K1088" t="s">
        <v>87</v>
      </c>
      <c r="L1088" t="s">
        <v>69</v>
      </c>
      <c r="M1088" t="s">
        <v>138</v>
      </c>
      <c r="N1088" t="s">
        <v>7420</v>
      </c>
      <c r="O1088" t="s">
        <v>49</v>
      </c>
      <c r="P1088" t="s">
        <v>126</v>
      </c>
      <c r="Q1088" t="s">
        <v>7421</v>
      </c>
      <c r="R1088" t="s">
        <v>51</v>
      </c>
      <c r="S1088" t="s">
        <v>115</v>
      </c>
      <c r="T1088" t="s">
        <v>53</v>
      </c>
      <c r="U1088">
        <v>42058</v>
      </c>
      <c r="V1088" t="s">
        <v>176</v>
      </c>
      <c r="W1088" t="s">
        <v>55</v>
      </c>
      <c r="X1088" t="s">
        <v>56</v>
      </c>
      <c r="Y1088">
        <v>3</v>
      </c>
      <c r="Z1088">
        <v>1512</v>
      </c>
      <c r="AA1088" t="s">
        <v>2391</v>
      </c>
      <c r="AB1088">
        <v>4</v>
      </c>
      <c r="AC1088">
        <v>5</v>
      </c>
      <c r="AD1088">
        <v>2</v>
      </c>
      <c r="AE1088" s="1">
        <v>45074</v>
      </c>
      <c r="AF1088" t="s">
        <v>103</v>
      </c>
      <c r="AG1088" t="s">
        <v>76</v>
      </c>
      <c r="AH1088" t="s">
        <v>60</v>
      </c>
      <c r="AI1088" t="s">
        <v>402</v>
      </c>
      <c r="AJ1088" t="s">
        <v>7422</v>
      </c>
      <c r="AK1088">
        <v>5</v>
      </c>
      <c r="AL1088">
        <v>305.08999999999997</v>
      </c>
    </row>
    <row r="1089" spans="1:38" x14ac:dyDescent="0.35">
      <c r="A1089">
        <v>1086</v>
      </c>
      <c r="B1089" t="s">
        <v>7423</v>
      </c>
      <c r="C1089" t="s">
        <v>4179</v>
      </c>
      <c r="D1089" s="1">
        <v>43820</v>
      </c>
      <c r="F1089" t="s">
        <v>1166</v>
      </c>
      <c r="G1089" t="s">
        <v>7424</v>
      </c>
      <c r="H1089" t="s">
        <v>7425</v>
      </c>
      <c r="I1089" t="s">
        <v>85</v>
      </c>
      <c r="J1089" t="s">
        <v>45</v>
      </c>
      <c r="K1089" t="s">
        <v>46</v>
      </c>
      <c r="L1089" t="s">
        <v>47</v>
      </c>
      <c r="M1089" t="s">
        <v>48</v>
      </c>
      <c r="O1089" t="s">
        <v>49</v>
      </c>
      <c r="P1089" t="s">
        <v>140</v>
      </c>
      <c r="Q1089" s="2">
        <v>34038</v>
      </c>
      <c r="R1089" t="s">
        <v>51</v>
      </c>
      <c r="S1089" t="s">
        <v>155</v>
      </c>
      <c r="T1089" t="s">
        <v>73</v>
      </c>
      <c r="U1089">
        <v>75433</v>
      </c>
      <c r="V1089" t="s">
        <v>100</v>
      </c>
      <c r="W1089" t="s">
        <v>55</v>
      </c>
      <c r="X1089" t="s">
        <v>56</v>
      </c>
      <c r="Y1089">
        <v>3</v>
      </c>
      <c r="Z1089">
        <v>1513</v>
      </c>
      <c r="AA1089" t="s">
        <v>1672</v>
      </c>
      <c r="AB1089">
        <v>5</v>
      </c>
      <c r="AC1089">
        <v>3</v>
      </c>
      <c r="AD1089">
        <v>5</v>
      </c>
      <c r="AE1089" s="1">
        <v>44875</v>
      </c>
      <c r="AF1089" t="s">
        <v>118</v>
      </c>
      <c r="AG1089" t="s">
        <v>76</v>
      </c>
      <c r="AH1089" t="s">
        <v>60</v>
      </c>
      <c r="AI1089" t="s">
        <v>7426</v>
      </c>
      <c r="AJ1089" t="s">
        <v>7427</v>
      </c>
      <c r="AK1089">
        <v>4</v>
      </c>
      <c r="AL1089">
        <v>746.57</v>
      </c>
    </row>
    <row r="1090" spans="1:38" x14ac:dyDescent="0.35">
      <c r="A1090">
        <v>1087</v>
      </c>
      <c r="B1090" t="s">
        <v>3570</v>
      </c>
      <c r="C1090" t="s">
        <v>323</v>
      </c>
      <c r="D1090" s="1">
        <v>44757</v>
      </c>
      <c r="F1090" t="s">
        <v>1166</v>
      </c>
      <c r="G1090" t="s">
        <v>7428</v>
      </c>
      <c r="H1090" t="s">
        <v>7429</v>
      </c>
      <c r="I1090" t="s">
        <v>237</v>
      </c>
      <c r="J1090" t="s">
        <v>45</v>
      </c>
      <c r="K1090" t="s">
        <v>46</v>
      </c>
      <c r="L1090" t="s">
        <v>69</v>
      </c>
      <c r="M1090" t="s">
        <v>48</v>
      </c>
      <c r="O1090" t="s">
        <v>49</v>
      </c>
      <c r="P1090" t="s">
        <v>206</v>
      </c>
      <c r="Q1090" s="2">
        <v>30448</v>
      </c>
      <c r="R1090" t="s">
        <v>51</v>
      </c>
      <c r="S1090" t="s">
        <v>354</v>
      </c>
      <c r="T1090" t="s">
        <v>73</v>
      </c>
      <c r="U1090">
        <v>22316</v>
      </c>
      <c r="V1090" t="s">
        <v>74</v>
      </c>
      <c r="W1090" t="s">
        <v>55</v>
      </c>
      <c r="X1090" t="s">
        <v>56</v>
      </c>
      <c r="Y1090">
        <v>3</v>
      </c>
      <c r="Z1090">
        <v>1514</v>
      </c>
      <c r="AA1090" s="2">
        <v>45143</v>
      </c>
      <c r="AB1090">
        <v>1</v>
      </c>
      <c r="AC1090">
        <v>3</v>
      </c>
      <c r="AD1090">
        <v>2</v>
      </c>
      <c r="AE1090" s="1">
        <v>44896</v>
      </c>
      <c r="AF1090" t="s">
        <v>58</v>
      </c>
      <c r="AG1090" t="s">
        <v>59</v>
      </c>
      <c r="AH1090" t="s">
        <v>60</v>
      </c>
      <c r="AI1090" t="s">
        <v>7430</v>
      </c>
      <c r="AJ1090" t="s">
        <v>7431</v>
      </c>
      <c r="AK1090">
        <v>5</v>
      </c>
      <c r="AL1090">
        <v>434.39</v>
      </c>
    </row>
    <row r="1091" spans="1:38" x14ac:dyDescent="0.35">
      <c r="A1091">
        <v>1088</v>
      </c>
      <c r="B1091" t="s">
        <v>7432</v>
      </c>
      <c r="C1091" t="s">
        <v>7433</v>
      </c>
      <c r="D1091" s="1">
        <v>43369</v>
      </c>
      <c r="F1091" t="s">
        <v>1166</v>
      </c>
      <c r="G1091" t="s">
        <v>7434</v>
      </c>
      <c r="H1091" t="s">
        <v>7435</v>
      </c>
      <c r="I1091" t="s">
        <v>184</v>
      </c>
      <c r="J1091" t="s">
        <v>86</v>
      </c>
      <c r="K1091" t="s">
        <v>87</v>
      </c>
      <c r="L1091" t="s">
        <v>69</v>
      </c>
      <c r="M1091" t="s">
        <v>48</v>
      </c>
      <c r="O1091" t="s">
        <v>49</v>
      </c>
      <c r="P1091" t="s">
        <v>112</v>
      </c>
      <c r="Q1091" t="s">
        <v>7436</v>
      </c>
      <c r="R1091" t="s">
        <v>51</v>
      </c>
      <c r="S1091" t="s">
        <v>115</v>
      </c>
      <c r="T1091" t="s">
        <v>53</v>
      </c>
      <c r="U1091">
        <v>96974</v>
      </c>
      <c r="V1091" t="s">
        <v>100</v>
      </c>
      <c r="W1091" t="s">
        <v>116</v>
      </c>
      <c r="X1091" t="s">
        <v>56</v>
      </c>
      <c r="Y1091">
        <v>3</v>
      </c>
      <c r="Z1091">
        <v>1515</v>
      </c>
      <c r="AA1091" t="s">
        <v>262</v>
      </c>
      <c r="AB1091">
        <v>2</v>
      </c>
      <c r="AC1091">
        <v>3</v>
      </c>
      <c r="AD1091">
        <v>1</v>
      </c>
      <c r="AE1091" s="1">
        <v>45019</v>
      </c>
      <c r="AF1091" t="s">
        <v>221</v>
      </c>
      <c r="AG1091" t="s">
        <v>76</v>
      </c>
      <c r="AH1091" t="s">
        <v>104</v>
      </c>
      <c r="AI1091" t="s">
        <v>7437</v>
      </c>
      <c r="AJ1091" t="s">
        <v>7438</v>
      </c>
      <c r="AK1091">
        <v>3</v>
      </c>
      <c r="AL1091">
        <v>765.84</v>
      </c>
    </row>
    <row r="1092" spans="1:38" x14ac:dyDescent="0.35">
      <c r="A1092">
        <v>1089</v>
      </c>
      <c r="B1092" t="s">
        <v>5039</v>
      </c>
      <c r="C1092" t="s">
        <v>3761</v>
      </c>
      <c r="D1092" s="1">
        <v>44850</v>
      </c>
      <c r="F1092" t="s">
        <v>1166</v>
      </c>
      <c r="G1092" t="s">
        <v>7439</v>
      </c>
      <c r="H1092" t="s">
        <v>7440</v>
      </c>
      <c r="I1092" t="s">
        <v>111</v>
      </c>
      <c r="J1092" t="s">
        <v>45</v>
      </c>
      <c r="K1092" t="s">
        <v>87</v>
      </c>
      <c r="L1092" t="s">
        <v>86</v>
      </c>
      <c r="M1092" t="s">
        <v>48</v>
      </c>
      <c r="O1092" t="s">
        <v>49</v>
      </c>
      <c r="P1092" t="s">
        <v>140</v>
      </c>
      <c r="Q1092" s="2">
        <v>15832</v>
      </c>
      <c r="R1092" t="s">
        <v>51</v>
      </c>
      <c r="S1092" t="s">
        <v>354</v>
      </c>
      <c r="T1092" t="s">
        <v>73</v>
      </c>
      <c r="U1092">
        <v>46694</v>
      </c>
      <c r="V1092" t="s">
        <v>74</v>
      </c>
      <c r="W1092" t="s">
        <v>55</v>
      </c>
      <c r="X1092" t="s">
        <v>56</v>
      </c>
      <c r="Y1092">
        <v>3</v>
      </c>
      <c r="Z1092">
        <v>1516</v>
      </c>
      <c r="AA1092" t="s">
        <v>3530</v>
      </c>
      <c r="AB1092">
        <v>1</v>
      </c>
      <c r="AC1092">
        <v>5</v>
      </c>
      <c r="AD1092">
        <v>3</v>
      </c>
      <c r="AE1092" s="1">
        <v>44883</v>
      </c>
      <c r="AF1092" t="s">
        <v>221</v>
      </c>
      <c r="AG1092" t="s">
        <v>59</v>
      </c>
      <c r="AH1092" t="s">
        <v>60</v>
      </c>
      <c r="AI1092" t="s">
        <v>7441</v>
      </c>
      <c r="AJ1092" t="s">
        <v>7442</v>
      </c>
      <c r="AK1092">
        <v>3</v>
      </c>
      <c r="AL1092">
        <v>457.4</v>
      </c>
    </row>
    <row r="1093" spans="1:38" x14ac:dyDescent="0.35">
      <c r="A1093">
        <v>1090</v>
      </c>
      <c r="B1093" t="s">
        <v>1941</v>
      </c>
      <c r="C1093" t="s">
        <v>4211</v>
      </c>
      <c r="D1093" s="1">
        <v>44532</v>
      </c>
      <c r="E1093" s="1">
        <v>44676</v>
      </c>
      <c r="F1093" t="s">
        <v>1166</v>
      </c>
      <c r="G1093" t="s">
        <v>7443</v>
      </c>
      <c r="H1093" t="s">
        <v>7444</v>
      </c>
      <c r="I1093" t="s">
        <v>137</v>
      </c>
      <c r="J1093" t="s">
        <v>86</v>
      </c>
      <c r="K1093" t="s">
        <v>46</v>
      </c>
      <c r="L1093" t="s">
        <v>69</v>
      </c>
      <c r="M1093" t="s">
        <v>138</v>
      </c>
      <c r="N1093" t="s">
        <v>7445</v>
      </c>
      <c r="O1093" t="s">
        <v>49</v>
      </c>
      <c r="P1093" t="s">
        <v>206</v>
      </c>
      <c r="Q1093" s="2">
        <v>31535</v>
      </c>
      <c r="R1093" t="s">
        <v>51</v>
      </c>
      <c r="S1093" t="s">
        <v>209</v>
      </c>
      <c r="T1093" t="s">
        <v>73</v>
      </c>
      <c r="U1093">
        <v>4704</v>
      </c>
      <c r="V1093" t="s">
        <v>54</v>
      </c>
      <c r="W1093" t="s">
        <v>116</v>
      </c>
      <c r="X1093" t="s">
        <v>56</v>
      </c>
      <c r="Y1093">
        <v>3</v>
      </c>
      <c r="Z1093">
        <v>1517</v>
      </c>
      <c r="AA1093" t="s">
        <v>4834</v>
      </c>
      <c r="AB1093">
        <v>4</v>
      </c>
      <c r="AC1093">
        <v>5</v>
      </c>
      <c r="AD1093">
        <v>3</v>
      </c>
      <c r="AE1093" s="1">
        <v>44938</v>
      </c>
      <c r="AF1093" t="s">
        <v>75</v>
      </c>
      <c r="AG1093" t="s">
        <v>76</v>
      </c>
      <c r="AH1093" t="s">
        <v>130</v>
      </c>
      <c r="AI1093" t="s">
        <v>7446</v>
      </c>
      <c r="AJ1093" t="s">
        <v>7447</v>
      </c>
      <c r="AK1093">
        <v>3</v>
      </c>
      <c r="AL1093">
        <v>615.84</v>
      </c>
    </row>
    <row r="1094" spans="1:38" x14ac:dyDescent="0.35">
      <c r="A1094">
        <v>1091</v>
      </c>
      <c r="B1094" t="s">
        <v>7448</v>
      </c>
      <c r="C1094" t="s">
        <v>7449</v>
      </c>
      <c r="D1094" s="1">
        <v>43531</v>
      </c>
      <c r="E1094" s="1">
        <v>44991</v>
      </c>
      <c r="F1094" t="s">
        <v>1166</v>
      </c>
      <c r="G1094" t="s">
        <v>7450</v>
      </c>
      <c r="H1094" t="s">
        <v>7451</v>
      </c>
      <c r="I1094" t="s">
        <v>125</v>
      </c>
      <c r="J1094" t="s">
        <v>86</v>
      </c>
      <c r="K1094" t="s">
        <v>87</v>
      </c>
      <c r="L1094" t="s">
        <v>47</v>
      </c>
      <c r="M1094" t="s">
        <v>195</v>
      </c>
      <c r="N1094" t="s">
        <v>7452</v>
      </c>
      <c r="O1094" t="s">
        <v>49</v>
      </c>
      <c r="P1094" t="s">
        <v>334</v>
      </c>
      <c r="Q1094" t="s">
        <v>7453</v>
      </c>
      <c r="R1094" t="s">
        <v>51</v>
      </c>
      <c r="S1094" t="s">
        <v>155</v>
      </c>
      <c r="T1094" t="s">
        <v>73</v>
      </c>
      <c r="U1094">
        <v>35960</v>
      </c>
      <c r="V1094" t="s">
        <v>54</v>
      </c>
      <c r="W1094" t="s">
        <v>143</v>
      </c>
      <c r="X1094" t="s">
        <v>56</v>
      </c>
      <c r="Y1094">
        <v>3</v>
      </c>
      <c r="Z1094">
        <v>1518</v>
      </c>
      <c r="AA1094" t="s">
        <v>1803</v>
      </c>
      <c r="AB1094">
        <v>4</v>
      </c>
      <c r="AC1094">
        <v>4</v>
      </c>
      <c r="AD1094">
        <v>2</v>
      </c>
      <c r="AE1094" s="1">
        <v>44903</v>
      </c>
      <c r="AF1094" t="s">
        <v>75</v>
      </c>
      <c r="AG1094" t="s">
        <v>59</v>
      </c>
      <c r="AH1094" t="s">
        <v>104</v>
      </c>
      <c r="AI1094" t="s">
        <v>7454</v>
      </c>
      <c r="AJ1094" t="s">
        <v>7455</v>
      </c>
      <c r="AK1094">
        <v>2</v>
      </c>
      <c r="AL1094">
        <v>803.79</v>
      </c>
    </row>
    <row r="1095" spans="1:38" x14ac:dyDescent="0.35">
      <c r="A1095">
        <v>1092</v>
      </c>
      <c r="B1095" t="s">
        <v>7456</v>
      </c>
      <c r="C1095" t="s">
        <v>4443</v>
      </c>
      <c r="D1095" s="1">
        <v>45048</v>
      </c>
      <c r="E1095" s="1">
        <v>45133</v>
      </c>
      <c r="F1095" t="s">
        <v>40</v>
      </c>
      <c r="G1095" t="s">
        <v>7457</v>
      </c>
      <c r="H1095" t="s">
        <v>7458</v>
      </c>
      <c r="I1095" t="s">
        <v>125</v>
      </c>
      <c r="J1095" t="s">
        <v>69</v>
      </c>
      <c r="K1095" t="s">
        <v>87</v>
      </c>
      <c r="L1095" t="s">
        <v>86</v>
      </c>
      <c r="M1095" t="s">
        <v>248</v>
      </c>
      <c r="N1095" t="s">
        <v>7459</v>
      </c>
      <c r="O1095" t="s">
        <v>49</v>
      </c>
      <c r="P1095" t="s">
        <v>250</v>
      </c>
      <c r="Q1095" t="s">
        <v>7460</v>
      </c>
      <c r="R1095" t="s">
        <v>51</v>
      </c>
      <c r="S1095" t="s">
        <v>6</v>
      </c>
      <c r="T1095" t="s">
        <v>53</v>
      </c>
      <c r="U1095">
        <v>76669</v>
      </c>
      <c r="V1095" t="s">
        <v>176</v>
      </c>
      <c r="W1095" t="s">
        <v>101</v>
      </c>
      <c r="X1095" t="s">
        <v>56</v>
      </c>
      <c r="Y1095">
        <v>3</v>
      </c>
      <c r="Z1095">
        <v>1519</v>
      </c>
      <c r="AA1095" t="s">
        <v>4505</v>
      </c>
      <c r="AB1095">
        <v>1</v>
      </c>
      <c r="AC1095">
        <v>3</v>
      </c>
      <c r="AD1095">
        <v>1</v>
      </c>
      <c r="AE1095" s="1">
        <v>44827</v>
      </c>
      <c r="AF1095" t="s">
        <v>58</v>
      </c>
      <c r="AG1095" t="s">
        <v>76</v>
      </c>
      <c r="AH1095" t="s">
        <v>104</v>
      </c>
      <c r="AI1095" t="s">
        <v>7461</v>
      </c>
      <c r="AJ1095" t="s">
        <v>7462</v>
      </c>
      <c r="AK1095">
        <v>2</v>
      </c>
      <c r="AL1095">
        <v>586.89</v>
      </c>
    </row>
    <row r="1096" spans="1:38" x14ac:dyDescent="0.35">
      <c r="A1096">
        <v>1093</v>
      </c>
      <c r="B1096" t="s">
        <v>4708</v>
      </c>
      <c r="C1096" t="s">
        <v>4461</v>
      </c>
      <c r="D1096" s="1">
        <v>44067</v>
      </c>
      <c r="E1096" s="1">
        <v>44983</v>
      </c>
      <c r="F1096" t="s">
        <v>40</v>
      </c>
      <c r="G1096" t="s">
        <v>7463</v>
      </c>
      <c r="H1096" t="s">
        <v>7464</v>
      </c>
      <c r="I1096" t="s">
        <v>43</v>
      </c>
      <c r="J1096" t="s">
        <v>86</v>
      </c>
      <c r="K1096" t="s">
        <v>68</v>
      </c>
      <c r="L1096" t="s">
        <v>86</v>
      </c>
      <c r="M1096" t="s">
        <v>138</v>
      </c>
      <c r="N1096" t="s">
        <v>7465</v>
      </c>
      <c r="O1096" t="s">
        <v>49</v>
      </c>
      <c r="P1096" t="s">
        <v>3316</v>
      </c>
      <c r="Q1096" s="2">
        <v>27857</v>
      </c>
      <c r="R1096" t="s">
        <v>51</v>
      </c>
      <c r="S1096" t="s">
        <v>1133</v>
      </c>
      <c r="T1096" t="s">
        <v>53</v>
      </c>
      <c r="U1096">
        <v>34189</v>
      </c>
      <c r="V1096" t="s">
        <v>54</v>
      </c>
      <c r="W1096" t="s">
        <v>143</v>
      </c>
      <c r="X1096" t="s">
        <v>56</v>
      </c>
      <c r="Y1096">
        <v>3</v>
      </c>
      <c r="Z1096">
        <v>1520</v>
      </c>
      <c r="AA1096" s="2">
        <v>45050</v>
      </c>
      <c r="AB1096">
        <v>2</v>
      </c>
      <c r="AC1096">
        <v>2</v>
      </c>
      <c r="AD1096">
        <v>5</v>
      </c>
      <c r="AE1096" s="1">
        <v>44845</v>
      </c>
      <c r="AF1096" t="s">
        <v>221</v>
      </c>
      <c r="AG1096" t="s">
        <v>76</v>
      </c>
      <c r="AH1096" t="s">
        <v>60</v>
      </c>
      <c r="AI1096" t="s">
        <v>7466</v>
      </c>
      <c r="AJ1096" t="s">
        <v>7467</v>
      </c>
      <c r="AK1096">
        <v>5</v>
      </c>
      <c r="AL1096">
        <v>104.48</v>
      </c>
    </row>
    <row r="1097" spans="1:38" x14ac:dyDescent="0.35">
      <c r="A1097">
        <v>1094</v>
      </c>
      <c r="B1097" t="s">
        <v>492</v>
      </c>
      <c r="C1097" t="s">
        <v>5330</v>
      </c>
      <c r="D1097" s="1">
        <v>44173</v>
      </c>
      <c r="E1097" s="1">
        <v>44446</v>
      </c>
      <c r="F1097" t="s">
        <v>40</v>
      </c>
      <c r="G1097" t="s">
        <v>7468</v>
      </c>
      <c r="H1097" t="s">
        <v>7469</v>
      </c>
      <c r="I1097" t="s">
        <v>184</v>
      </c>
      <c r="J1097" t="s">
        <v>45</v>
      </c>
      <c r="K1097" t="s">
        <v>87</v>
      </c>
      <c r="L1097" t="s">
        <v>47</v>
      </c>
      <c r="M1097" t="s">
        <v>248</v>
      </c>
      <c r="N1097" t="s">
        <v>7470</v>
      </c>
      <c r="O1097" t="s">
        <v>49</v>
      </c>
      <c r="P1097" t="s">
        <v>458</v>
      </c>
      <c r="Q1097" t="s">
        <v>7471</v>
      </c>
      <c r="R1097" t="s">
        <v>51</v>
      </c>
      <c r="S1097" t="s">
        <v>535</v>
      </c>
      <c r="T1097" t="s">
        <v>73</v>
      </c>
      <c r="U1097">
        <v>16162</v>
      </c>
      <c r="V1097" t="s">
        <v>129</v>
      </c>
      <c r="W1097" t="s">
        <v>101</v>
      </c>
      <c r="X1097" t="s">
        <v>343</v>
      </c>
      <c r="Y1097">
        <v>3</v>
      </c>
      <c r="Z1097">
        <v>1521</v>
      </c>
      <c r="AA1097" s="2">
        <v>45236</v>
      </c>
      <c r="AB1097">
        <v>4</v>
      </c>
      <c r="AC1097">
        <v>1</v>
      </c>
      <c r="AD1097">
        <v>3</v>
      </c>
      <c r="AE1097" s="1">
        <v>45079</v>
      </c>
      <c r="AF1097" t="s">
        <v>103</v>
      </c>
      <c r="AG1097" t="s">
        <v>59</v>
      </c>
      <c r="AH1097" t="s">
        <v>130</v>
      </c>
      <c r="AI1097" t="s">
        <v>7472</v>
      </c>
      <c r="AJ1097" t="s">
        <v>7473</v>
      </c>
      <c r="AK1097">
        <v>1</v>
      </c>
      <c r="AL1097">
        <v>877.41</v>
      </c>
    </row>
    <row r="1098" spans="1:38" x14ac:dyDescent="0.35">
      <c r="A1098">
        <v>1095</v>
      </c>
      <c r="B1098" t="s">
        <v>7474</v>
      </c>
      <c r="C1098" t="s">
        <v>7475</v>
      </c>
      <c r="D1098" s="1">
        <v>44242</v>
      </c>
      <c r="F1098" t="s">
        <v>40</v>
      </c>
      <c r="G1098" t="s">
        <v>7476</v>
      </c>
      <c r="H1098" t="s">
        <v>7477</v>
      </c>
      <c r="I1098" t="s">
        <v>67</v>
      </c>
      <c r="J1098" t="s">
        <v>86</v>
      </c>
      <c r="K1098" t="s">
        <v>87</v>
      </c>
      <c r="L1098" t="s">
        <v>86</v>
      </c>
      <c r="M1098" t="s">
        <v>48</v>
      </c>
      <c r="O1098" t="s">
        <v>49</v>
      </c>
      <c r="P1098" t="s">
        <v>126</v>
      </c>
      <c r="Q1098" t="s">
        <v>7478</v>
      </c>
      <c r="R1098" t="s">
        <v>51</v>
      </c>
      <c r="S1098" t="s">
        <v>310</v>
      </c>
      <c r="T1098" t="s">
        <v>73</v>
      </c>
      <c r="U1098">
        <v>49777</v>
      </c>
      <c r="V1098" t="s">
        <v>74</v>
      </c>
      <c r="W1098" t="s">
        <v>116</v>
      </c>
      <c r="X1098" t="s">
        <v>56</v>
      </c>
      <c r="Y1098">
        <v>3</v>
      </c>
      <c r="Z1098">
        <v>1522</v>
      </c>
      <c r="AA1098" s="2">
        <v>44632</v>
      </c>
      <c r="AB1098">
        <v>3</v>
      </c>
      <c r="AC1098">
        <v>4</v>
      </c>
      <c r="AD1098">
        <v>5</v>
      </c>
      <c r="AE1098" s="1">
        <v>45063</v>
      </c>
      <c r="AF1098" t="s">
        <v>118</v>
      </c>
      <c r="AG1098" t="s">
        <v>76</v>
      </c>
      <c r="AH1098" t="s">
        <v>77</v>
      </c>
      <c r="AI1098" t="s">
        <v>7479</v>
      </c>
      <c r="AJ1098" t="s">
        <v>7480</v>
      </c>
      <c r="AK1098">
        <v>3</v>
      </c>
      <c r="AL1098">
        <v>791.99</v>
      </c>
    </row>
    <row r="1099" spans="1:38" x14ac:dyDescent="0.35">
      <c r="A1099">
        <v>1096</v>
      </c>
      <c r="B1099" t="s">
        <v>679</v>
      </c>
      <c r="C1099" t="s">
        <v>7481</v>
      </c>
      <c r="D1099" s="1">
        <v>44089</v>
      </c>
      <c r="E1099" s="1">
        <v>45101</v>
      </c>
      <c r="F1099" t="s">
        <v>40</v>
      </c>
      <c r="G1099" t="s">
        <v>7482</v>
      </c>
      <c r="H1099" t="s">
        <v>7483</v>
      </c>
      <c r="I1099" t="s">
        <v>194</v>
      </c>
      <c r="J1099" t="s">
        <v>45</v>
      </c>
      <c r="K1099" t="s">
        <v>87</v>
      </c>
      <c r="L1099" t="s">
        <v>86</v>
      </c>
      <c r="M1099" t="s">
        <v>138</v>
      </c>
      <c r="N1099" t="s">
        <v>7484</v>
      </c>
      <c r="O1099" t="s">
        <v>49</v>
      </c>
      <c r="P1099" t="s">
        <v>1115</v>
      </c>
      <c r="Q1099" t="s">
        <v>7485</v>
      </c>
      <c r="R1099" t="s">
        <v>51</v>
      </c>
      <c r="S1099" t="s">
        <v>261</v>
      </c>
      <c r="T1099" t="s">
        <v>73</v>
      </c>
      <c r="U1099">
        <v>18628</v>
      </c>
      <c r="V1099" t="s">
        <v>100</v>
      </c>
      <c r="W1099" t="s">
        <v>116</v>
      </c>
      <c r="X1099" t="s">
        <v>56</v>
      </c>
      <c r="Y1099">
        <v>3</v>
      </c>
      <c r="Z1099">
        <v>1523</v>
      </c>
      <c r="AA1099" t="s">
        <v>7486</v>
      </c>
      <c r="AB1099">
        <v>4</v>
      </c>
      <c r="AC1099">
        <v>4</v>
      </c>
      <c r="AD1099">
        <v>3</v>
      </c>
      <c r="AE1099" s="1">
        <v>44906</v>
      </c>
      <c r="AF1099" t="s">
        <v>118</v>
      </c>
      <c r="AG1099" t="s">
        <v>76</v>
      </c>
      <c r="AH1099" t="s">
        <v>77</v>
      </c>
      <c r="AI1099" t="s">
        <v>7487</v>
      </c>
      <c r="AJ1099" t="s">
        <v>7488</v>
      </c>
      <c r="AK1099">
        <v>2</v>
      </c>
      <c r="AL1099">
        <v>660.4</v>
      </c>
    </row>
    <row r="1100" spans="1:38" x14ac:dyDescent="0.35">
      <c r="A1100">
        <v>1097</v>
      </c>
      <c r="B1100" t="s">
        <v>7489</v>
      </c>
      <c r="C1100" t="s">
        <v>7490</v>
      </c>
      <c r="D1100" s="1">
        <v>45001</v>
      </c>
      <c r="F1100" t="s">
        <v>40</v>
      </c>
      <c r="G1100" t="s">
        <v>7491</v>
      </c>
      <c r="H1100" t="s">
        <v>7492</v>
      </c>
      <c r="I1100" t="s">
        <v>111</v>
      </c>
      <c r="J1100" t="s">
        <v>86</v>
      </c>
      <c r="K1100" t="s">
        <v>68</v>
      </c>
      <c r="L1100" t="s">
        <v>47</v>
      </c>
      <c r="M1100" t="s">
        <v>48</v>
      </c>
      <c r="O1100" t="s">
        <v>49</v>
      </c>
      <c r="P1100" t="s">
        <v>153</v>
      </c>
      <c r="Q1100" t="s">
        <v>7493</v>
      </c>
      <c r="R1100" t="s">
        <v>51</v>
      </c>
      <c r="S1100" t="s">
        <v>155</v>
      </c>
      <c r="T1100" t="s">
        <v>53</v>
      </c>
      <c r="U1100">
        <v>5112</v>
      </c>
      <c r="V1100" t="s">
        <v>100</v>
      </c>
      <c r="W1100" t="s">
        <v>101</v>
      </c>
      <c r="X1100" t="s">
        <v>56</v>
      </c>
      <c r="Y1100">
        <v>3</v>
      </c>
      <c r="Z1100">
        <v>1524</v>
      </c>
      <c r="AA1100" t="s">
        <v>3256</v>
      </c>
      <c r="AB1100">
        <v>4</v>
      </c>
      <c r="AC1100">
        <v>1</v>
      </c>
      <c r="AD1100">
        <v>2</v>
      </c>
      <c r="AE1100" s="1">
        <v>45047</v>
      </c>
      <c r="AF1100" t="s">
        <v>221</v>
      </c>
      <c r="AG1100" t="s">
        <v>59</v>
      </c>
      <c r="AH1100" t="s">
        <v>104</v>
      </c>
      <c r="AI1100" t="s">
        <v>7494</v>
      </c>
      <c r="AJ1100" t="s">
        <v>7495</v>
      </c>
      <c r="AK1100">
        <v>2</v>
      </c>
      <c r="AL1100">
        <v>928.81</v>
      </c>
    </row>
    <row r="1101" spans="1:38" x14ac:dyDescent="0.35">
      <c r="A1101">
        <v>1098</v>
      </c>
      <c r="B1101" t="s">
        <v>2339</v>
      </c>
      <c r="C1101" t="s">
        <v>7496</v>
      </c>
      <c r="D1101" s="1">
        <v>44514</v>
      </c>
      <c r="E1101" s="1">
        <v>44841</v>
      </c>
      <c r="F1101" t="s">
        <v>40</v>
      </c>
      <c r="G1101" t="s">
        <v>7497</v>
      </c>
      <c r="H1101" t="s">
        <v>7498</v>
      </c>
      <c r="I1101" t="s">
        <v>125</v>
      </c>
      <c r="J1101" t="s">
        <v>86</v>
      </c>
      <c r="K1101" t="s">
        <v>87</v>
      </c>
      <c r="L1101" t="s">
        <v>47</v>
      </c>
      <c r="M1101" t="s">
        <v>138</v>
      </c>
      <c r="N1101" t="s">
        <v>7499</v>
      </c>
      <c r="O1101" t="s">
        <v>49</v>
      </c>
      <c r="P1101" t="s">
        <v>112</v>
      </c>
      <c r="Q1101" t="s">
        <v>7500</v>
      </c>
      <c r="R1101" t="s">
        <v>51</v>
      </c>
      <c r="S1101" t="s">
        <v>115</v>
      </c>
      <c r="T1101" t="s">
        <v>53</v>
      </c>
      <c r="U1101">
        <v>42288</v>
      </c>
      <c r="V1101" t="s">
        <v>176</v>
      </c>
      <c r="W1101" t="s">
        <v>55</v>
      </c>
      <c r="X1101" t="s">
        <v>343</v>
      </c>
      <c r="Y1101">
        <v>3</v>
      </c>
      <c r="Z1101">
        <v>1525</v>
      </c>
      <c r="AA1101" t="s">
        <v>4043</v>
      </c>
      <c r="AB1101">
        <v>2</v>
      </c>
      <c r="AC1101">
        <v>4</v>
      </c>
      <c r="AD1101">
        <v>1</v>
      </c>
      <c r="AE1101" s="1">
        <v>44905</v>
      </c>
      <c r="AF1101" t="s">
        <v>118</v>
      </c>
      <c r="AG1101" t="s">
        <v>59</v>
      </c>
      <c r="AH1101" t="s">
        <v>77</v>
      </c>
      <c r="AI1101" t="s">
        <v>7501</v>
      </c>
      <c r="AJ1101" t="s">
        <v>7502</v>
      </c>
      <c r="AK1101">
        <v>4</v>
      </c>
      <c r="AL1101">
        <v>347.29</v>
      </c>
    </row>
    <row r="1102" spans="1:38" x14ac:dyDescent="0.35">
      <c r="A1102">
        <v>1099</v>
      </c>
      <c r="B1102" t="s">
        <v>7503</v>
      </c>
      <c r="C1102" t="s">
        <v>1333</v>
      </c>
      <c r="D1102" s="1">
        <v>44309</v>
      </c>
      <c r="F1102" t="s">
        <v>40</v>
      </c>
      <c r="G1102" t="s">
        <v>7504</v>
      </c>
      <c r="H1102" t="s">
        <v>7505</v>
      </c>
      <c r="I1102" t="s">
        <v>43</v>
      </c>
      <c r="J1102" t="s">
        <v>45</v>
      </c>
      <c r="K1102" t="s">
        <v>87</v>
      </c>
      <c r="L1102" t="s">
        <v>86</v>
      </c>
      <c r="M1102" t="s">
        <v>48</v>
      </c>
      <c r="O1102" t="s">
        <v>49</v>
      </c>
      <c r="P1102" t="s">
        <v>126</v>
      </c>
      <c r="Q1102" s="2">
        <v>31871</v>
      </c>
      <c r="R1102" t="s">
        <v>51</v>
      </c>
      <c r="S1102" t="s">
        <v>326</v>
      </c>
      <c r="T1102" t="s">
        <v>53</v>
      </c>
      <c r="U1102">
        <v>13579</v>
      </c>
      <c r="V1102" t="s">
        <v>100</v>
      </c>
      <c r="W1102" t="s">
        <v>143</v>
      </c>
      <c r="X1102" t="s">
        <v>56</v>
      </c>
      <c r="Y1102">
        <v>3</v>
      </c>
      <c r="Z1102">
        <v>1526</v>
      </c>
      <c r="AA1102" t="s">
        <v>4652</v>
      </c>
      <c r="AB1102">
        <v>2</v>
      </c>
      <c r="AC1102">
        <v>3</v>
      </c>
      <c r="AD1102">
        <v>3</v>
      </c>
      <c r="AE1102" s="1">
        <v>45072</v>
      </c>
      <c r="AF1102" t="s">
        <v>58</v>
      </c>
      <c r="AG1102" t="s">
        <v>59</v>
      </c>
      <c r="AH1102" t="s">
        <v>104</v>
      </c>
      <c r="AI1102" t="s">
        <v>7506</v>
      </c>
      <c r="AJ1102" t="s">
        <v>7507</v>
      </c>
      <c r="AK1102">
        <v>3</v>
      </c>
      <c r="AL1102">
        <v>190.51</v>
      </c>
    </row>
    <row r="1103" spans="1:38" x14ac:dyDescent="0.35">
      <c r="A1103">
        <v>1100</v>
      </c>
      <c r="B1103" t="s">
        <v>7508</v>
      </c>
      <c r="C1103" t="s">
        <v>4681</v>
      </c>
      <c r="D1103" s="1">
        <v>44717</v>
      </c>
      <c r="E1103" s="1">
        <v>44799</v>
      </c>
      <c r="F1103" t="s">
        <v>40</v>
      </c>
      <c r="G1103" t="s">
        <v>7509</v>
      </c>
      <c r="H1103" t="s">
        <v>7510</v>
      </c>
      <c r="I1103" t="s">
        <v>67</v>
      </c>
      <c r="J1103" t="s">
        <v>69</v>
      </c>
      <c r="K1103" t="s">
        <v>68</v>
      </c>
      <c r="L1103" t="s">
        <v>86</v>
      </c>
      <c r="M1103" t="s">
        <v>248</v>
      </c>
      <c r="N1103" t="s">
        <v>7511</v>
      </c>
      <c r="O1103" t="s">
        <v>49</v>
      </c>
      <c r="P1103" t="s">
        <v>153</v>
      </c>
      <c r="Q1103" t="s">
        <v>7512</v>
      </c>
      <c r="R1103" t="s">
        <v>51</v>
      </c>
      <c r="S1103" t="s">
        <v>155</v>
      </c>
      <c r="T1103" t="s">
        <v>53</v>
      </c>
      <c r="U1103">
        <v>39855</v>
      </c>
      <c r="V1103" t="s">
        <v>176</v>
      </c>
      <c r="W1103" t="s">
        <v>55</v>
      </c>
      <c r="X1103" t="s">
        <v>56</v>
      </c>
      <c r="Y1103">
        <v>3</v>
      </c>
      <c r="Z1103">
        <v>1527</v>
      </c>
      <c r="AA1103" s="2">
        <v>44963</v>
      </c>
      <c r="AB1103">
        <v>1</v>
      </c>
      <c r="AC1103">
        <v>1</v>
      </c>
      <c r="AD1103">
        <v>3</v>
      </c>
      <c r="AE1103" s="1">
        <v>45080</v>
      </c>
      <c r="AF1103" t="s">
        <v>75</v>
      </c>
      <c r="AG1103" t="s">
        <v>76</v>
      </c>
      <c r="AH1103" t="s">
        <v>77</v>
      </c>
      <c r="AI1103" t="s">
        <v>7513</v>
      </c>
      <c r="AJ1103" t="s">
        <v>7514</v>
      </c>
      <c r="AK1103">
        <v>3</v>
      </c>
      <c r="AL1103">
        <v>206.53</v>
      </c>
    </row>
    <row r="1104" spans="1:38" x14ac:dyDescent="0.35">
      <c r="A1104">
        <v>1101</v>
      </c>
      <c r="B1104" t="s">
        <v>7515</v>
      </c>
      <c r="C1104" t="s">
        <v>531</v>
      </c>
      <c r="D1104" s="1">
        <v>44884</v>
      </c>
      <c r="F1104" t="s">
        <v>40</v>
      </c>
      <c r="G1104" t="s">
        <v>7516</v>
      </c>
      <c r="H1104" t="s">
        <v>7517</v>
      </c>
      <c r="I1104" t="s">
        <v>194</v>
      </c>
      <c r="J1104" t="s">
        <v>69</v>
      </c>
      <c r="K1104" t="s">
        <v>68</v>
      </c>
      <c r="L1104" t="s">
        <v>69</v>
      </c>
      <c r="M1104" t="s">
        <v>48</v>
      </c>
      <c r="O1104" t="s">
        <v>49</v>
      </c>
      <c r="P1104" t="s">
        <v>126</v>
      </c>
      <c r="Q1104" t="s">
        <v>7518</v>
      </c>
      <c r="R1104" t="s">
        <v>51</v>
      </c>
      <c r="S1104" t="s">
        <v>115</v>
      </c>
      <c r="T1104" t="s">
        <v>53</v>
      </c>
      <c r="U1104">
        <v>47571</v>
      </c>
      <c r="V1104" t="s">
        <v>176</v>
      </c>
      <c r="W1104" t="s">
        <v>55</v>
      </c>
      <c r="X1104" t="s">
        <v>56</v>
      </c>
      <c r="Y1104">
        <v>3</v>
      </c>
      <c r="Z1104">
        <v>1528</v>
      </c>
      <c r="AA1104" t="s">
        <v>4505</v>
      </c>
      <c r="AB1104">
        <v>5</v>
      </c>
      <c r="AC1104">
        <v>5</v>
      </c>
      <c r="AD1104">
        <v>2</v>
      </c>
      <c r="AE1104" s="1">
        <v>44905</v>
      </c>
      <c r="AF1104" t="s">
        <v>221</v>
      </c>
      <c r="AG1104" t="s">
        <v>59</v>
      </c>
      <c r="AH1104" t="s">
        <v>77</v>
      </c>
      <c r="AI1104" t="s">
        <v>7519</v>
      </c>
      <c r="AJ1104" t="s">
        <v>7520</v>
      </c>
      <c r="AK1104">
        <v>1</v>
      </c>
      <c r="AL1104">
        <v>639.92999999999995</v>
      </c>
    </row>
    <row r="1105" spans="1:38" x14ac:dyDescent="0.35">
      <c r="A1105">
        <v>1102</v>
      </c>
      <c r="B1105" t="s">
        <v>7521</v>
      </c>
      <c r="C1105" t="s">
        <v>2340</v>
      </c>
      <c r="D1105" s="1">
        <v>45030</v>
      </c>
      <c r="F1105" t="s">
        <v>40</v>
      </c>
      <c r="G1105" t="s">
        <v>7522</v>
      </c>
      <c r="H1105" t="s">
        <v>7523</v>
      </c>
      <c r="I1105" t="s">
        <v>163</v>
      </c>
      <c r="J1105" t="s">
        <v>86</v>
      </c>
      <c r="K1105" t="s">
        <v>46</v>
      </c>
      <c r="L1105" t="s">
        <v>69</v>
      </c>
      <c r="M1105" t="s">
        <v>48</v>
      </c>
      <c r="O1105" t="s">
        <v>49</v>
      </c>
      <c r="P1105" t="s">
        <v>126</v>
      </c>
      <c r="Q1105" t="s">
        <v>7524</v>
      </c>
      <c r="R1105" t="s">
        <v>51</v>
      </c>
      <c r="S1105" t="s">
        <v>115</v>
      </c>
      <c r="T1105" t="s">
        <v>53</v>
      </c>
      <c r="U1105">
        <v>90069</v>
      </c>
      <c r="V1105" t="s">
        <v>74</v>
      </c>
      <c r="W1105" t="s">
        <v>116</v>
      </c>
      <c r="X1105" t="s">
        <v>56</v>
      </c>
      <c r="Y1105">
        <v>3</v>
      </c>
      <c r="Z1105">
        <v>1529</v>
      </c>
      <c r="AA1105" t="s">
        <v>6418</v>
      </c>
      <c r="AB1105">
        <v>3</v>
      </c>
      <c r="AC1105">
        <v>1</v>
      </c>
      <c r="AD1105">
        <v>3</v>
      </c>
      <c r="AE1105" s="1">
        <v>45030</v>
      </c>
      <c r="AF1105" t="s">
        <v>221</v>
      </c>
      <c r="AG1105" t="s">
        <v>76</v>
      </c>
      <c r="AH1105" t="s">
        <v>77</v>
      </c>
      <c r="AI1105" t="s">
        <v>7525</v>
      </c>
      <c r="AJ1105" t="s">
        <v>7526</v>
      </c>
      <c r="AK1105">
        <v>5</v>
      </c>
      <c r="AL1105">
        <v>304.06</v>
      </c>
    </row>
    <row r="1106" spans="1:38" x14ac:dyDescent="0.35">
      <c r="A1106">
        <v>1103</v>
      </c>
      <c r="B1106" t="s">
        <v>7527</v>
      </c>
      <c r="C1106" t="s">
        <v>4756</v>
      </c>
      <c r="D1106" s="1">
        <v>44908</v>
      </c>
      <c r="F1106" t="s">
        <v>40</v>
      </c>
      <c r="G1106" t="s">
        <v>7528</v>
      </c>
      <c r="H1106" t="s">
        <v>7529</v>
      </c>
      <c r="I1106" t="s">
        <v>85</v>
      </c>
      <c r="J1106" t="s">
        <v>45</v>
      </c>
      <c r="K1106" t="s">
        <v>87</v>
      </c>
      <c r="L1106" t="s">
        <v>86</v>
      </c>
      <c r="M1106" t="s">
        <v>48</v>
      </c>
      <c r="O1106" t="s">
        <v>49</v>
      </c>
      <c r="P1106" t="s">
        <v>126</v>
      </c>
      <c r="Q1106" s="2">
        <v>36558</v>
      </c>
      <c r="R1106" t="s">
        <v>51</v>
      </c>
      <c r="S1106" t="s">
        <v>926</v>
      </c>
      <c r="T1106" t="s">
        <v>53</v>
      </c>
      <c r="U1106">
        <v>25072</v>
      </c>
      <c r="V1106" t="s">
        <v>100</v>
      </c>
      <c r="W1106" t="s">
        <v>101</v>
      </c>
      <c r="X1106" t="s">
        <v>56</v>
      </c>
      <c r="Y1106">
        <v>3</v>
      </c>
      <c r="Z1106">
        <v>1530</v>
      </c>
      <c r="AA1106" t="s">
        <v>241</v>
      </c>
      <c r="AB1106">
        <v>1</v>
      </c>
      <c r="AC1106">
        <v>2</v>
      </c>
      <c r="AD1106">
        <v>3</v>
      </c>
      <c r="AE1106" s="1">
        <v>45083</v>
      </c>
      <c r="AF1106" t="s">
        <v>103</v>
      </c>
      <c r="AG1106" t="s">
        <v>76</v>
      </c>
      <c r="AH1106" t="s">
        <v>130</v>
      </c>
      <c r="AI1106" t="s">
        <v>7530</v>
      </c>
      <c r="AJ1106" t="s">
        <v>7531</v>
      </c>
      <c r="AK1106">
        <v>4</v>
      </c>
      <c r="AL1106">
        <v>261.13</v>
      </c>
    </row>
    <row r="1107" spans="1:38" x14ac:dyDescent="0.35">
      <c r="A1107">
        <v>1104</v>
      </c>
      <c r="B1107" t="s">
        <v>7532</v>
      </c>
      <c r="C1107" t="s">
        <v>4906</v>
      </c>
      <c r="D1107" s="1">
        <v>44996</v>
      </c>
      <c r="E1107" s="1">
        <v>45025</v>
      </c>
      <c r="F1107" t="s">
        <v>40</v>
      </c>
      <c r="G1107" t="s">
        <v>7533</v>
      </c>
      <c r="H1107" t="s">
        <v>7534</v>
      </c>
      <c r="I1107" t="s">
        <v>237</v>
      </c>
      <c r="J1107" t="s">
        <v>69</v>
      </c>
      <c r="K1107" t="s">
        <v>68</v>
      </c>
      <c r="L1107" t="s">
        <v>86</v>
      </c>
      <c r="M1107" t="s">
        <v>248</v>
      </c>
      <c r="N1107" t="s">
        <v>7535</v>
      </c>
      <c r="O1107" t="s">
        <v>49</v>
      </c>
      <c r="P1107" t="s">
        <v>70</v>
      </c>
      <c r="Q1107" s="2">
        <v>31176</v>
      </c>
      <c r="R1107" t="s">
        <v>51</v>
      </c>
      <c r="S1107" t="s">
        <v>230</v>
      </c>
      <c r="T1107" t="s">
        <v>53</v>
      </c>
      <c r="U1107">
        <v>2315</v>
      </c>
      <c r="V1107" t="s">
        <v>176</v>
      </c>
      <c r="W1107" t="s">
        <v>55</v>
      </c>
      <c r="X1107" t="s">
        <v>56</v>
      </c>
      <c r="Y1107">
        <v>3</v>
      </c>
      <c r="Z1107">
        <v>1531</v>
      </c>
      <c r="AA1107" t="s">
        <v>5608</v>
      </c>
      <c r="AB1107">
        <v>5</v>
      </c>
      <c r="AC1107">
        <v>5</v>
      </c>
      <c r="AD1107">
        <v>3</v>
      </c>
      <c r="AE1107" s="1">
        <v>45125</v>
      </c>
      <c r="AF1107" t="s">
        <v>58</v>
      </c>
      <c r="AG1107" t="s">
        <v>59</v>
      </c>
      <c r="AH1107" t="s">
        <v>130</v>
      </c>
      <c r="AI1107" t="s">
        <v>7536</v>
      </c>
      <c r="AJ1107" t="s">
        <v>7537</v>
      </c>
      <c r="AK1107">
        <v>4</v>
      </c>
      <c r="AL1107">
        <v>404.06</v>
      </c>
    </row>
    <row r="1108" spans="1:38" x14ac:dyDescent="0.35">
      <c r="A1108">
        <v>1105</v>
      </c>
      <c r="B1108" t="s">
        <v>2050</v>
      </c>
      <c r="C1108" t="s">
        <v>3552</v>
      </c>
      <c r="D1108" s="1">
        <v>43791</v>
      </c>
      <c r="E1108" s="1">
        <v>43879</v>
      </c>
      <c r="F1108" t="s">
        <v>40</v>
      </c>
      <c r="G1108" t="s">
        <v>7538</v>
      </c>
      <c r="H1108" t="s">
        <v>7539</v>
      </c>
      <c r="I1108" t="s">
        <v>184</v>
      </c>
      <c r="J1108" t="s">
        <v>69</v>
      </c>
      <c r="K1108" t="s">
        <v>87</v>
      </c>
      <c r="L1108" t="s">
        <v>86</v>
      </c>
      <c r="M1108" t="s">
        <v>195</v>
      </c>
      <c r="N1108" t="s">
        <v>7540</v>
      </c>
      <c r="O1108" t="s">
        <v>49</v>
      </c>
      <c r="P1108" t="s">
        <v>112</v>
      </c>
      <c r="Q1108" s="2">
        <v>16348</v>
      </c>
      <c r="R1108" t="s">
        <v>51</v>
      </c>
      <c r="S1108" t="s">
        <v>142</v>
      </c>
      <c r="T1108" t="s">
        <v>53</v>
      </c>
      <c r="U1108">
        <v>74746</v>
      </c>
      <c r="V1108" t="s">
        <v>176</v>
      </c>
      <c r="W1108" t="s">
        <v>143</v>
      </c>
      <c r="X1108" t="s">
        <v>56</v>
      </c>
      <c r="Y1108">
        <v>3</v>
      </c>
      <c r="Z1108">
        <v>1532</v>
      </c>
      <c r="AA1108" s="2">
        <v>45024</v>
      </c>
      <c r="AB1108">
        <v>5</v>
      </c>
      <c r="AC1108">
        <v>2</v>
      </c>
      <c r="AD1108">
        <v>2</v>
      </c>
      <c r="AE1108" s="1">
        <v>44784</v>
      </c>
      <c r="AF1108" t="s">
        <v>118</v>
      </c>
      <c r="AG1108" t="s">
        <v>76</v>
      </c>
      <c r="AH1108" t="s">
        <v>104</v>
      </c>
      <c r="AI1108" t="s">
        <v>7541</v>
      </c>
      <c r="AJ1108" t="s">
        <v>7542</v>
      </c>
      <c r="AK1108">
        <v>5</v>
      </c>
      <c r="AL1108">
        <v>746.17</v>
      </c>
    </row>
    <row r="1109" spans="1:38" x14ac:dyDescent="0.35">
      <c r="A1109">
        <v>1106</v>
      </c>
      <c r="B1109" t="s">
        <v>7543</v>
      </c>
      <c r="C1109" t="s">
        <v>4099</v>
      </c>
      <c r="D1109" s="1">
        <v>44268</v>
      </c>
      <c r="E1109" s="1">
        <v>44519</v>
      </c>
      <c r="F1109" t="s">
        <v>40</v>
      </c>
      <c r="G1109" t="s">
        <v>7544</v>
      </c>
      <c r="H1109" t="s">
        <v>7545</v>
      </c>
      <c r="I1109" t="s">
        <v>111</v>
      </c>
      <c r="J1109" t="s">
        <v>45</v>
      </c>
      <c r="K1109" t="s">
        <v>46</v>
      </c>
      <c r="L1109" t="s">
        <v>86</v>
      </c>
      <c r="M1109" t="s">
        <v>174</v>
      </c>
      <c r="N1109" t="s">
        <v>7546</v>
      </c>
      <c r="O1109" t="s">
        <v>49</v>
      </c>
      <c r="P1109" t="s">
        <v>70</v>
      </c>
      <c r="Q1109" t="s">
        <v>7547</v>
      </c>
      <c r="R1109" t="s">
        <v>51</v>
      </c>
      <c r="S1109" t="s">
        <v>142</v>
      </c>
      <c r="T1109" t="s">
        <v>53</v>
      </c>
      <c r="U1109">
        <v>20157</v>
      </c>
      <c r="V1109" t="s">
        <v>129</v>
      </c>
      <c r="W1109" t="s">
        <v>55</v>
      </c>
      <c r="X1109" t="s">
        <v>56</v>
      </c>
      <c r="Y1109">
        <v>3</v>
      </c>
      <c r="Z1109">
        <v>1533</v>
      </c>
      <c r="AA1109" t="s">
        <v>452</v>
      </c>
      <c r="AB1109">
        <v>1</v>
      </c>
      <c r="AC1109">
        <v>3</v>
      </c>
      <c r="AD1109">
        <v>2</v>
      </c>
      <c r="AE1109" s="1">
        <v>44919</v>
      </c>
      <c r="AF1109" t="s">
        <v>58</v>
      </c>
      <c r="AG1109" t="s">
        <v>76</v>
      </c>
      <c r="AH1109" t="s">
        <v>130</v>
      </c>
      <c r="AI1109" t="s">
        <v>7548</v>
      </c>
      <c r="AJ1109" t="s">
        <v>7549</v>
      </c>
      <c r="AK1109">
        <v>2</v>
      </c>
      <c r="AL1109">
        <v>278.33</v>
      </c>
    </row>
    <row r="1110" spans="1:38" x14ac:dyDescent="0.35">
      <c r="A1110">
        <v>1107</v>
      </c>
      <c r="B1110" t="s">
        <v>7550</v>
      </c>
      <c r="C1110" t="s">
        <v>7551</v>
      </c>
      <c r="D1110" s="1">
        <v>44619</v>
      </c>
      <c r="F1110" t="s">
        <v>1166</v>
      </c>
      <c r="G1110" t="s">
        <v>7552</v>
      </c>
      <c r="H1110" t="s">
        <v>7553</v>
      </c>
      <c r="I1110" t="s">
        <v>43</v>
      </c>
      <c r="J1110" t="s">
        <v>86</v>
      </c>
      <c r="K1110" t="s">
        <v>87</v>
      </c>
      <c r="L1110" t="s">
        <v>47</v>
      </c>
      <c r="M1110" t="s">
        <v>48</v>
      </c>
      <c r="O1110" t="s">
        <v>49</v>
      </c>
      <c r="P1110" t="s">
        <v>126</v>
      </c>
      <c r="Q1110" s="2">
        <v>23661</v>
      </c>
      <c r="R1110" t="s">
        <v>51</v>
      </c>
      <c r="S1110" t="s">
        <v>310</v>
      </c>
      <c r="T1110" t="s">
        <v>73</v>
      </c>
      <c r="U1110">
        <v>11719</v>
      </c>
      <c r="V1110" t="s">
        <v>54</v>
      </c>
      <c r="W1110" t="s">
        <v>116</v>
      </c>
      <c r="X1110" t="s">
        <v>56</v>
      </c>
      <c r="Y1110">
        <v>3</v>
      </c>
      <c r="Z1110">
        <v>1534</v>
      </c>
      <c r="AA1110" s="2">
        <v>44903</v>
      </c>
      <c r="AB1110">
        <v>1</v>
      </c>
      <c r="AC1110">
        <v>1</v>
      </c>
      <c r="AD1110">
        <v>5</v>
      </c>
      <c r="AE1110" s="1">
        <v>44861</v>
      </c>
      <c r="AF1110" t="s">
        <v>103</v>
      </c>
      <c r="AG1110" t="s">
        <v>76</v>
      </c>
      <c r="AH1110" t="s">
        <v>60</v>
      </c>
      <c r="AI1110" t="s">
        <v>7554</v>
      </c>
      <c r="AJ1110" t="s">
        <v>7555</v>
      </c>
      <c r="AK1110">
        <v>1</v>
      </c>
      <c r="AL1110">
        <v>857.19</v>
      </c>
    </row>
    <row r="1111" spans="1:38" x14ac:dyDescent="0.35">
      <c r="A1111">
        <v>1108</v>
      </c>
      <c r="B1111" t="s">
        <v>7556</v>
      </c>
      <c r="C1111" t="s">
        <v>5231</v>
      </c>
      <c r="D1111" s="1">
        <v>44324</v>
      </c>
      <c r="F1111" t="s">
        <v>1166</v>
      </c>
      <c r="G1111" t="s">
        <v>7557</v>
      </c>
      <c r="H1111" t="s">
        <v>7558</v>
      </c>
      <c r="I1111" t="s">
        <v>184</v>
      </c>
      <c r="J1111" t="s">
        <v>45</v>
      </c>
      <c r="K1111" t="s">
        <v>87</v>
      </c>
      <c r="L1111" t="s">
        <v>69</v>
      </c>
      <c r="M1111" t="s">
        <v>48</v>
      </c>
      <c r="O1111" t="s">
        <v>49</v>
      </c>
      <c r="P1111" t="s">
        <v>112</v>
      </c>
      <c r="Q1111" s="2">
        <v>36841</v>
      </c>
      <c r="R1111" t="s">
        <v>51</v>
      </c>
      <c r="S1111" t="s">
        <v>326</v>
      </c>
      <c r="T1111" t="s">
        <v>53</v>
      </c>
      <c r="U1111">
        <v>30912</v>
      </c>
      <c r="V1111" t="s">
        <v>129</v>
      </c>
      <c r="W1111" t="s">
        <v>55</v>
      </c>
      <c r="X1111" t="s">
        <v>56</v>
      </c>
      <c r="Y1111">
        <v>3</v>
      </c>
      <c r="Z1111">
        <v>1535</v>
      </c>
      <c r="AA1111" s="2">
        <v>44785</v>
      </c>
      <c r="AB1111">
        <v>4</v>
      </c>
      <c r="AC1111">
        <v>2</v>
      </c>
      <c r="AD1111">
        <v>1</v>
      </c>
      <c r="AE1111" s="1">
        <v>44843</v>
      </c>
      <c r="AF1111" t="s">
        <v>75</v>
      </c>
      <c r="AG1111" t="s">
        <v>59</v>
      </c>
      <c r="AH1111" t="s">
        <v>60</v>
      </c>
      <c r="AI1111" t="s">
        <v>7559</v>
      </c>
      <c r="AJ1111" t="s">
        <v>7560</v>
      </c>
      <c r="AK1111">
        <v>3</v>
      </c>
      <c r="AL1111">
        <v>442.86</v>
      </c>
    </row>
    <row r="1112" spans="1:38" x14ac:dyDescent="0.35">
      <c r="A1112">
        <v>1109</v>
      </c>
      <c r="B1112" t="s">
        <v>7561</v>
      </c>
      <c r="C1112" t="s">
        <v>7562</v>
      </c>
      <c r="D1112" s="1">
        <v>44922</v>
      </c>
      <c r="F1112" t="s">
        <v>1166</v>
      </c>
      <c r="G1112" t="s">
        <v>7563</v>
      </c>
      <c r="H1112" t="s">
        <v>7564</v>
      </c>
      <c r="I1112" t="s">
        <v>67</v>
      </c>
      <c r="J1112" t="s">
        <v>45</v>
      </c>
      <c r="K1112" t="s">
        <v>46</v>
      </c>
      <c r="L1112" t="s">
        <v>69</v>
      </c>
      <c r="M1112" t="s">
        <v>48</v>
      </c>
      <c r="O1112" t="s">
        <v>49</v>
      </c>
      <c r="P1112" t="s">
        <v>112</v>
      </c>
      <c r="Q1112" t="s">
        <v>7565</v>
      </c>
      <c r="R1112" t="s">
        <v>51</v>
      </c>
      <c r="S1112" t="s">
        <v>1047</v>
      </c>
      <c r="T1112" t="s">
        <v>53</v>
      </c>
      <c r="U1112">
        <v>35052</v>
      </c>
      <c r="V1112" t="s">
        <v>176</v>
      </c>
      <c r="W1112" t="s">
        <v>101</v>
      </c>
      <c r="X1112" t="s">
        <v>56</v>
      </c>
      <c r="Y1112">
        <v>3</v>
      </c>
      <c r="Z1112">
        <v>1536</v>
      </c>
      <c r="AA1112" t="s">
        <v>2398</v>
      </c>
      <c r="AB1112">
        <v>5</v>
      </c>
      <c r="AC1112">
        <v>3</v>
      </c>
      <c r="AD1112">
        <v>5</v>
      </c>
      <c r="AE1112" s="1">
        <v>44953</v>
      </c>
      <c r="AF1112" t="s">
        <v>221</v>
      </c>
      <c r="AG1112" t="s">
        <v>59</v>
      </c>
      <c r="AH1112" t="s">
        <v>130</v>
      </c>
      <c r="AI1112" t="s">
        <v>7566</v>
      </c>
      <c r="AJ1112" t="s">
        <v>7567</v>
      </c>
      <c r="AK1112">
        <v>4</v>
      </c>
      <c r="AL1112">
        <v>382</v>
      </c>
    </row>
    <row r="1113" spans="1:38" x14ac:dyDescent="0.35">
      <c r="A1113">
        <v>1110</v>
      </c>
      <c r="B1113" t="s">
        <v>1027</v>
      </c>
      <c r="C1113" t="s">
        <v>3157</v>
      </c>
      <c r="D1113" s="1">
        <v>44059</v>
      </c>
      <c r="F1113" t="s">
        <v>1166</v>
      </c>
      <c r="G1113" t="s">
        <v>7568</v>
      </c>
      <c r="H1113" t="s">
        <v>7569</v>
      </c>
      <c r="I1113" t="s">
        <v>194</v>
      </c>
      <c r="J1113" t="s">
        <v>45</v>
      </c>
      <c r="K1113" t="s">
        <v>87</v>
      </c>
      <c r="L1113" t="s">
        <v>86</v>
      </c>
      <c r="M1113" t="s">
        <v>48</v>
      </c>
      <c r="O1113" t="s">
        <v>49</v>
      </c>
      <c r="P1113" t="s">
        <v>250</v>
      </c>
      <c r="Q1113" s="2">
        <v>18598</v>
      </c>
      <c r="R1113" t="s">
        <v>51</v>
      </c>
      <c r="S1113" t="s">
        <v>1133</v>
      </c>
      <c r="T1113" t="s">
        <v>73</v>
      </c>
      <c r="U1113">
        <v>13235</v>
      </c>
      <c r="V1113" t="s">
        <v>74</v>
      </c>
      <c r="W1113" t="s">
        <v>143</v>
      </c>
      <c r="X1113" t="s">
        <v>56</v>
      </c>
      <c r="Y1113">
        <v>3</v>
      </c>
      <c r="Z1113">
        <v>1537</v>
      </c>
      <c r="AA1113" s="2">
        <v>44720</v>
      </c>
      <c r="AB1113">
        <v>5</v>
      </c>
      <c r="AC1113">
        <v>2</v>
      </c>
      <c r="AD1113">
        <v>4</v>
      </c>
      <c r="AE1113" s="1">
        <v>45136</v>
      </c>
      <c r="AF1113" t="s">
        <v>221</v>
      </c>
      <c r="AG1113" t="s">
        <v>76</v>
      </c>
      <c r="AH1113" t="s">
        <v>77</v>
      </c>
      <c r="AI1113" t="s">
        <v>7570</v>
      </c>
      <c r="AJ1113" t="s">
        <v>2884</v>
      </c>
      <c r="AK1113">
        <v>2</v>
      </c>
      <c r="AL1113">
        <v>430.09</v>
      </c>
    </row>
    <row r="1114" spans="1:38" x14ac:dyDescent="0.35">
      <c r="A1114">
        <v>1111</v>
      </c>
      <c r="B1114" t="s">
        <v>1011</v>
      </c>
      <c r="C1114" t="s">
        <v>7571</v>
      </c>
      <c r="D1114" s="1">
        <v>44946</v>
      </c>
      <c r="F1114" t="s">
        <v>1166</v>
      </c>
      <c r="G1114" t="s">
        <v>7572</v>
      </c>
      <c r="H1114" t="s">
        <v>7573</v>
      </c>
      <c r="I1114" t="s">
        <v>111</v>
      </c>
      <c r="J1114" t="s">
        <v>45</v>
      </c>
      <c r="K1114" t="s">
        <v>87</v>
      </c>
      <c r="L1114" t="s">
        <v>86</v>
      </c>
      <c r="M1114" t="s">
        <v>48</v>
      </c>
      <c r="O1114" t="s">
        <v>49</v>
      </c>
      <c r="P1114" t="s">
        <v>206</v>
      </c>
      <c r="Q1114" t="s">
        <v>7574</v>
      </c>
      <c r="R1114" t="s">
        <v>51</v>
      </c>
      <c r="S1114" t="s">
        <v>209</v>
      </c>
      <c r="T1114" t="s">
        <v>73</v>
      </c>
      <c r="U1114">
        <v>27010</v>
      </c>
      <c r="V1114" t="s">
        <v>54</v>
      </c>
      <c r="W1114" t="s">
        <v>55</v>
      </c>
      <c r="X1114" t="s">
        <v>56</v>
      </c>
      <c r="Y1114">
        <v>3</v>
      </c>
      <c r="Z1114">
        <v>1538</v>
      </c>
      <c r="AA1114" s="2">
        <v>44876</v>
      </c>
      <c r="AB1114">
        <v>2</v>
      </c>
      <c r="AC1114">
        <v>4</v>
      </c>
      <c r="AD1114">
        <v>5</v>
      </c>
      <c r="AE1114" s="1">
        <v>44855</v>
      </c>
      <c r="AF1114" t="s">
        <v>58</v>
      </c>
      <c r="AG1114" t="s">
        <v>76</v>
      </c>
      <c r="AH1114" t="s">
        <v>60</v>
      </c>
      <c r="AI1114" t="s">
        <v>7575</v>
      </c>
      <c r="AJ1114" t="s">
        <v>7576</v>
      </c>
      <c r="AK1114">
        <v>3</v>
      </c>
      <c r="AL1114">
        <v>854.47</v>
      </c>
    </row>
    <row r="1115" spans="1:38" x14ac:dyDescent="0.35">
      <c r="A1115">
        <v>1112</v>
      </c>
      <c r="B1115" t="s">
        <v>5801</v>
      </c>
      <c r="C1115" t="s">
        <v>5446</v>
      </c>
      <c r="D1115" s="1">
        <v>44193</v>
      </c>
      <c r="E1115" s="1">
        <v>44470</v>
      </c>
      <c r="F1115" t="s">
        <v>1166</v>
      </c>
      <c r="G1115" t="s">
        <v>7577</v>
      </c>
      <c r="H1115" t="s">
        <v>7578</v>
      </c>
      <c r="I1115" t="s">
        <v>237</v>
      </c>
      <c r="J1115" t="s">
        <v>69</v>
      </c>
      <c r="K1115" t="s">
        <v>68</v>
      </c>
      <c r="L1115" t="s">
        <v>86</v>
      </c>
      <c r="M1115" t="s">
        <v>248</v>
      </c>
      <c r="N1115" t="s">
        <v>7579</v>
      </c>
      <c r="O1115" t="s">
        <v>49</v>
      </c>
      <c r="P1115" t="s">
        <v>250</v>
      </c>
      <c r="Q1115" s="2">
        <v>22315</v>
      </c>
      <c r="R1115" t="s">
        <v>51</v>
      </c>
      <c r="S1115" t="s">
        <v>115</v>
      </c>
      <c r="T1115" t="s">
        <v>73</v>
      </c>
      <c r="U1115">
        <v>79458</v>
      </c>
      <c r="V1115" t="s">
        <v>74</v>
      </c>
      <c r="W1115" t="s">
        <v>55</v>
      </c>
      <c r="X1115" t="s">
        <v>56</v>
      </c>
      <c r="Y1115">
        <v>3</v>
      </c>
      <c r="Z1115">
        <v>1539</v>
      </c>
      <c r="AA1115" t="s">
        <v>4834</v>
      </c>
      <c r="AB1115">
        <v>4</v>
      </c>
      <c r="AC1115">
        <v>4</v>
      </c>
      <c r="AD1115">
        <v>5</v>
      </c>
      <c r="AE1115" s="1">
        <v>44915</v>
      </c>
      <c r="AF1115" t="s">
        <v>221</v>
      </c>
      <c r="AG1115" t="s">
        <v>59</v>
      </c>
      <c r="AH1115" t="s">
        <v>130</v>
      </c>
      <c r="AI1115" t="s">
        <v>7580</v>
      </c>
      <c r="AJ1115" t="s">
        <v>7581</v>
      </c>
      <c r="AK1115">
        <v>5</v>
      </c>
      <c r="AL1115">
        <v>899.57</v>
      </c>
    </row>
    <row r="1116" spans="1:38" x14ac:dyDescent="0.35">
      <c r="A1116">
        <v>1113</v>
      </c>
      <c r="B1116" t="s">
        <v>7582</v>
      </c>
      <c r="C1116" t="s">
        <v>7583</v>
      </c>
      <c r="D1116" s="1">
        <v>44245</v>
      </c>
      <c r="F1116" t="s">
        <v>40</v>
      </c>
      <c r="G1116" t="s">
        <v>7584</v>
      </c>
      <c r="H1116" t="s">
        <v>7585</v>
      </c>
      <c r="I1116" t="s">
        <v>125</v>
      </c>
      <c r="J1116" t="s">
        <v>45</v>
      </c>
      <c r="K1116" t="s">
        <v>46</v>
      </c>
      <c r="L1116" t="s">
        <v>47</v>
      </c>
      <c r="M1116" t="s">
        <v>48</v>
      </c>
      <c r="O1116" t="s">
        <v>49</v>
      </c>
      <c r="P1116" t="s">
        <v>1632</v>
      </c>
      <c r="Q1116" t="s">
        <v>7586</v>
      </c>
      <c r="R1116" t="s">
        <v>51</v>
      </c>
      <c r="S1116" t="s">
        <v>7587</v>
      </c>
      <c r="T1116" t="s">
        <v>53</v>
      </c>
      <c r="U1116">
        <v>62937</v>
      </c>
      <c r="V1116" t="s">
        <v>129</v>
      </c>
      <c r="W1116" t="s">
        <v>55</v>
      </c>
      <c r="X1116" t="s">
        <v>56</v>
      </c>
      <c r="Y1116">
        <v>3</v>
      </c>
      <c r="Z1116">
        <v>1540</v>
      </c>
      <c r="AA1116" t="s">
        <v>4389</v>
      </c>
      <c r="AB1116">
        <v>2</v>
      </c>
      <c r="AC1116">
        <v>4</v>
      </c>
      <c r="AD1116">
        <v>2</v>
      </c>
      <c r="AE1116" s="1">
        <v>44861</v>
      </c>
      <c r="AF1116" t="s">
        <v>221</v>
      </c>
      <c r="AG1116" t="s">
        <v>59</v>
      </c>
      <c r="AH1116" t="s">
        <v>77</v>
      </c>
      <c r="AI1116" t="s">
        <v>7588</v>
      </c>
      <c r="AJ1116" t="s">
        <v>7589</v>
      </c>
      <c r="AK1116">
        <v>1</v>
      </c>
      <c r="AL1116">
        <v>686.34</v>
      </c>
    </row>
    <row r="1117" spans="1:38" x14ac:dyDescent="0.35">
      <c r="A1117">
        <v>1114</v>
      </c>
      <c r="B1117" t="s">
        <v>6401</v>
      </c>
      <c r="C1117" t="s">
        <v>791</v>
      </c>
      <c r="D1117" s="1">
        <v>44212</v>
      </c>
      <c r="F1117" t="s">
        <v>40</v>
      </c>
      <c r="G1117" t="s">
        <v>7590</v>
      </c>
      <c r="H1117" t="s">
        <v>7591</v>
      </c>
      <c r="I1117" t="s">
        <v>43</v>
      </c>
      <c r="J1117" t="s">
        <v>69</v>
      </c>
      <c r="K1117" t="s">
        <v>46</v>
      </c>
      <c r="L1117" t="s">
        <v>86</v>
      </c>
      <c r="M1117" t="s">
        <v>48</v>
      </c>
      <c r="O1117" t="s">
        <v>49</v>
      </c>
      <c r="P1117" t="s">
        <v>89</v>
      </c>
      <c r="Q1117" t="s">
        <v>7592</v>
      </c>
      <c r="R1117" t="s">
        <v>51</v>
      </c>
      <c r="S1117" t="s">
        <v>90</v>
      </c>
      <c r="T1117" t="s">
        <v>53</v>
      </c>
      <c r="U1117">
        <v>7598</v>
      </c>
      <c r="V1117" t="s">
        <v>129</v>
      </c>
      <c r="W1117" t="s">
        <v>55</v>
      </c>
      <c r="X1117" t="s">
        <v>56</v>
      </c>
      <c r="Y1117">
        <v>3</v>
      </c>
      <c r="Z1117">
        <v>1541</v>
      </c>
      <c r="AA1117" t="s">
        <v>669</v>
      </c>
      <c r="AB1117">
        <v>1</v>
      </c>
      <c r="AC1117">
        <v>4</v>
      </c>
      <c r="AD1117">
        <v>1</v>
      </c>
      <c r="AE1117" s="1">
        <v>44974</v>
      </c>
      <c r="AF1117" t="s">
        <v>221</v>
      </c>
      <c r="AG1117" t="s">
        <v>59</v>
      </c>
      <c r="AH1117" t="s">
        <v>130</v>
      </c>
      <c r="AI1117" t="s">
        <v>7593</v>
      </c>
      <c r="AJ1117" t="s">
        <v>7594</v>
      </c>
      <c r="AK1117">
        <v>4</v>
      </c>
      <c r="AL1117">
        <v>770.12</v>
      </c>
    </row>
    <row r="1118" spans="1:38" x14ac:dyDescent="0.35">
      <c r="A1118">
        <v>1115</v>
      </c>
      <c r="B1118" t="s">
        <v>7595</v>
      </c>
      <c r="C1118" t="s">
        <v>7596</v>
      </c>
      <c r="D1118" s="1">
        <v>44658</v>
      </c>
      <c r="F1118" t="s">
        <v>40</v>
      </c>
      <c r="G1118" t="s">
        <v>7597</v>
      </c>
      <c r="H1118" t="s">
        <v>7598</v>
      </c>
      <c r="I1118" t="s">
        <v>184</v>
      </c>
      <c r="J1118" t="s">
        <v>86</v>
      </c>
      <c r="K1118" t="s">
        <v>68</v>
      </c>
      <c r="L1118" t="s">
        <v>47</v>
      </c>
      <c r="M1118" t="s">
        <v>48</v>
      </c>
      <c r="O1118" t="s">
        <v>49</v>
      </c>
      <c r="P1118" t="s">
        <v>206</v>
      </c>
      <c r="Q1118" s="2">
        <v>33920</v>
      </c>
      <c r="R1118" t="s">
        <v>51</v>
      </c>
      <c r="S1118" t="s">
        <v>1338</v>
      </c>
      <c r="T1118" t="s">
        <v>73</v>
      </c>
      <c r="U1118">
        <v>26161</v>
      </c>
      <c r="V1118" t="s">
        <v>54</v>
      </c>
      <c r="W1118" t="s">
        <v>116</v>
      </c>
      <c r="X1118" t="s">
        <v>56</v>
      </c>
      <c r="Y1118">
        <v>3</v>
      </c>
      <c r="Z1118">
        <v>1542</v>
      </c>
      <c r="AA1118" t="s">
        <v>2431</v>
      </c>
      <c r="AB1118">
        <v>5</v>
      </c>
      <c r="AC1118">
        <v>4</v>
      </c>
      <c r="AD1118">
        <v>4</v>
      </c>
      <c r="AE1118" s="1">
        <v>44841</v>
      </c>
      <c r="AF1118" t="s">
        <v>58</v>
      </c>
      <c r="AG1118" t="s">
        <v>76</v>
      </c>
      <c r="AH1118" t="s">
        <v>77</v>
      </c>
      <c r="AI1118" t="s">
        <v>7599</v>
      </c>
      <c r="AJ1118" t="s">
        <v>7600</v>
      </c>
      <c r="AK1118">
        <v>4</v>
      </c>
      <c r="AL1118">
        <v>180.73</v>
      </c>
    </row>
    <row r="1119" spans="1:38" x14ac:dyDescent="0.35">
      <c r="A1119">
        <v>1116</v>
      </c>
      <c r="B1119" t="s">
        <v>7601</v>
      </c>
      <c r="C1119" t="s">
        <v>6830</v>
      </c>
      <c r="D1119" s="1">
        <v>43657</v>
      </c>
      <c r="E1119" s="1">
        <v>44320</v>
      </c>
      <c r="F1119" t="s">
        <v>40</v>
      </c>
      <c r="G1119" t="s">
        <v>4092</v>
      </c>
      <c r="H1119" t="s">
        <v>7602</v>
      </c>
      <c r="I1119" t="s">
        <v>67</v>
      </c>
      <c r="J1119" t="s">
        <v>69</v>
      </c>
      <c r="K1119" t="s">
        <v>68</v>
      </c>
      <c r="L1119" t="s">
        <v>69</v>
      </c>
      <c r="M1119" t="s">
        <v>138</v>
      </c>
      <c r="N1119" t="s">
        <v>7603</v>
      </c>
      <c r="O1119" t="s">
        <v>49</v>
      </c>
      <c r="P1119" t="s">
        <v>126</v>
      </c>
      <c r="Q1119" t="s">
        <v>7604</v>
      </c>
      <c r="R1119" t="s">
        <v>51</v>
      </c>
      <c r="S1119" t="s">
        <v>115</v>
      </c>
      <c r="T1119" t="s">
        <v>73</v>
      </c>
      <c r="U1119">
        <v>43421</v>
      </c>
      <c r="V1119" t="s">
        <v>129</v>
      </c>
      <c r="W1119" t="s">
        <v>116</v>
      </c>
      <c r="X1119" t="s">
        <v>56</v>
      </c>
      <c r="Y1119">
        <v>3</v>
      </c>
      <c r="Z1119">
        <v>1543</v>
      </c>
      <c r="AA1119" s="2">
        <v>45108</v>
      </c>
      <c r="AB1119">
        <v>4</v>
      </c>
      <c r="AC1119">
        <v>1</v>
      </c>
      <c r="AD1119">
        <v>1</v>
      </c>
      <c r="AE1119" s="1">
        <v>45047</v>
      </c>
      <c r="AF1119" t="s">
        <v>118</v>
      </c>
      <c r="AG1119" t="s">
        <v>59</v>
      </c>
      <c r="AH1119" t="s">
        <v>77</v>
      </c>
      <c r="AI1119" t="s">
        <v>7605</v>
      </c>
      <c r="AJ1119" t="s">
        <v>7606</v>
      </c>
      <c r="AK1119">
        <v>2</v>
      </c>
      <c r="AL1119">
        <v>734.87</v>
      </c>
    </row>
    <row r="1120" spans="1:38" x14ac:dyDescent="0.35">
      <c r="A1120">
        <v>1117</v>
      </c>
      <c r="B1120" t="s">
        <v>7607</v>
      </c>
      <c r="C1120" t="s">
        <v>7608</v>
      </c>
      <c r="D1120" s="1">
        <v>44052</v>
      </c>
      <c r="E1120" s="1">
        <v>44871</v>
      </c>
      <c r="F1120" t="s">
        <v>40</v>
      </c>
      <c r="G1120" t="s">
        <v>7609</v>
      </c>
      <c r="H1120" t="s">
        <v>7610</v>
      </c>
      <c r="I1120" t="s">
        <v>194</v>
      </c>
      <c r="J1120" t="s">
        <v>69</v>
      </c>
      <c r="K1120" t="s">
        <v>46</v>
      </c>
      <c r="L1120" t="s">
        <v>47</v>
      </c>
      <c r="M1120" t="s">
        <v>195</v>
      </c>
      <c r="N1120" t="s">
        <v>7611</v>
      </c>
      <c r="O1120" t="s">
        <v>49</v>
      </c>
      <c r="P1120" t="s">
        <v>140</v>
      </c>
      <c r="Q1120" t="s">
        <v>7612</v>
      </c>
      <c r="R1120" t="s">
        <v>51</v>
      </c>
      <c r="S1120" t="s">
        <v>142</v>
      </c>
      <c r="T1120" t="s">
        <v>53</v>
      </c>
      <c r="U1120">
        <v>53393</v>
      </c>
      <c r="V1120" t="s">
        <v>100</v>
      </c>
      <c r="W1120" t="s">
        <v>116</v>
      </c>
      <c r="X1120" t="s">
        <v>56</v>
      </c>
      <c r="Y1120">
        <v>3</v>
      </c>
      <c r="Z1120">
        <v>1544</v>
      </c>
      <c r="AA1120" t="s">
        <v>7613</v>
      </c>
      <c r="AB1120">
        <v>5</v>
      </c>
      <c r="AC1120">
        <v>1</v>
      </c>
      <c r="AD1120">
        <v>5</v>
      </c>
      <c r="AE1120" s="1">
        <v>44857</v>
      </c>
      <c r="AF1120" t="s">
        <v>221</v>
      </c>
      <c r="AG1120" t="s">
        <v>59</v>
      </c>
      <c r="AH1120" t="s">
        <v>130</v>
      </c>
      <c r="AI1120" t="s">
        <v>7614</v>
      </c>
      <c r="AJ1120" t="s">
        <v>7615</v>
      </c>
      <c r="AK1120">
        <v>3</v>
      </c>
      <c r="AL1120">
        <v>811.24</v>
      </c>
    </row>
    <row r="1121" spans="1:38" x14ac:dyDescent="0.35">
      <c r="A1121">
        <v>1118</v>
      </c>
      <c r="B1121" t="s">
        <v>547</v>
      </c>
      <c r="C1121" t="s">
        <v>1106</v>
      </c>
      <c r="D1121" s="1">
        <v>43363</v>
      </c>
      <c r="F1121" t="s">
        <v>40</v>
      </c>
      <c r="G1121" t="s">
        <v>7616</v>
      </c>
      <c r="H1121" t="s">
        <v>7617</v>
      </c>
      <c r="I1121" t="s">
        <v>111</v>
      </c>
      <c r="J1121" t="s">
        <v>45</v>
      </c>
      <c r="K1121" t="s">
        <v>68</v>
      </c>
      <c r="L1121" t="s">
        <v>69</v>
      </c>
      <c r="M1121" t="s">
        <v>48</v>
      </c>
      <c r="O1121" t="s">
        <v>49</v>
      </c>
      <c r="P1121" t="s">
        <v>126</v>
      </c>
      <c r="Q1121" s="2">
        <v>21037</v>
      </c>
      <c r="R1121" t="s">
        <v>51</v>
      </c>
      <c r="S1121" t="s">
        <v>115</v>
      </c>
      <c r="T1121" t="s">
        <v>53</v>
      </c>
      <c r="U1121">
        <v>33362</v>
      </c>
      <c r="V1121" t="s">
        <v>74</v>
      </c>
      <c r="W1121" t="s">
        <v>116</v>
      </c>
      <c r="X1121" t="s">
        <v>56</v>
      </c>
      <c r="Y1121">
        <v>3</v>
      </c>
      <c r="Z1121">
        <v>1545</v>
      </c>
      <c r="AA1121" t="s">
        <v>2247</v>
      </c>
      <c r="AB1121">
        <v>2</v>
      </c>
      <c r="AC1121">
        <v>4</v>
      </c>
      <c r="AD1121">
        <v>2</v>
      </c>
      <c r="AE1121" s="1">
        <v>44962</v>
      </c>
      <c r="AF1121" t="s">
        <v>58</v>
      </c>
      <c r="AG1121" t="s">
        <v>59</v>
      </c>
      <c r="AH1121" t="s">
        <v>130</v>
      </c>
      <c r="AI1121" t="s">
        <v>7618</v>
      </c>
      <c r="AJ1121" t="s">
        <v>7619</v>
      </c>
      <c r="AK1121">
        <v>3</v>
      </c>
      <c r="AL1121">
        <v>566</v>
      </c>
    </row>
    <row r="1122" spans="1:38" x14ac:dyDescent="0.35">
      <c r="A1122">
        <v>1119</v>
      </c>
      <c r="B1122" t="s">
        <v>7551</v>
      </c>
      <c r="C1122" t="s">
        <v>7620</v>
      </c>
      <c r="D1122" s="1">
        <v>43851</v>
      </c>
      <c r="E1122" s="1">
        <v>44335</v>
      </c>
      <c r="F1122" t="s">
        <v>40</v>
      </c>
      <c r="G1122" t="s">
        <v>2280</v>
      </c>
      <c r="H1122" t="s">
        <v>7621</v>
      </c>
      <c r="I1122" t="s">
        <v>237</v>
      </c>
      <c r="J1122" t="s">
        <v>69</v>
      </c>
      <c r="K1122" t="s">
        <v>87</v>
      </c>
      <c r="L1122" t="s">
        <v>69</v>
      </c>
      <c r="M1122" t="s">
        <v>248</v>
      </c>
      <c r="N1122" t="s">
        <v>7622</v>
      </c>
      <c r="O1122" t="s">
        <v>49</v>
      </c>
      <c r="P1122" t="s">
        <v>206</v>
      </c>
      <c r="Q1122" t="s">
        <v>7623</v>
      </c>
      <c r="R1122" t="s">
        <v>51</v>
      </c>
      <c r="S1122" t="s">
        <v>1338</v>
      </c>
      <c r="T1122" t="s">
        <v>53</v>
      </c>
      <c r="U1122">
        <v>61239</v>
      </c>
      <c r="V1122" t="s">
        <v>74</v>
      </c>
      <c r="W1122" t="s">
        <v>55</v>
      </c>
      <c r="X1122" t="s">
        <v>56</v>
      </c>
      <c r="Y1122">
        <v>3</v>
      </c>
      <c r="Z1122">
        <v>1546</v>
      </c>
      <c r="AA1122" t="s">
        <v>3317</v>
      </c>
      <c r="AB1122">
        <v>3</v>
      </c>
      <c r="AC1122">
        <v>1</v>
      </c>
      <c r="AD1122">
        <v>5</v>
      </c>
      <c r="AE1122" s="1">
        <v>44983</v>
      </c>
      <c r="AF1122" t="s">
        <v>103</v>
      </c>
      <c r="AG1122" t="s">
        <v>76</v>
      </c>
      <c r="AH1122" t="s">
        <v>77</v>
      </c>
      <c r="AI1122" t="s">
        <v>7624</v>
      </c>
      <c r="AJ1122" t="s">
        <v>7625</v>
      </c>
      <c r="AK1122">
        <v>5</v>
      </c>
      <c r="AL1122">
        <v>638.91999999999996</v>
      </c>
    </row>
    <row r="1123" spans="1:38" x14ac:dyDescent="0.35">
      <c r="A1123">
        <v>1120</v>
      </c>
      <c r="B1123" t="s">
        <v>7626</v>
      </c>
      <c r="C1123" t="s">
        <v>540</v>
      </c>
      <c r="D1123" s="1">
        <v>44609</v>
      </c>
      <c r="E1123" s="1">
        <v>44971</v>
      </c>
      <c r="F1123" t="s">
        <v>40</v>
      </c>
      <c r="G1123" t="s">
        <v>7627</v>
      </c>
      <c r="H1123" t="s">
        <v>7628</v>
      </c>
      <c r="I1123" t="s">
        <v>137</v>
      </c>
      <c r="J1123" t="s">
        <v>45</v>
      </c>
      <c r="K1123" t="s">
        <v>87</v>
      </c>
      <c r="L1123" t="s">
        <v>47</v>
      </c>
      <c r="M1123" t="s">
        <v>195</v>
      </c>
      <c r="N1123" t="s">
        <v>7629</v>
      </c>
      <c r="O1123" t="s">
        <v>49</v>
      </c>
      <c r="P1123" t="s">
        <v>1632</v>
      </c>
      <c r="Q1123" t="s">
        <v>7630</v>
      </c>
      <c r="R1123" t="s">
        <v>51</v>
      </c>
      <c r="S1123" t="s">
        <v>2472</v>
      </c>
      <c r="T1123" t="s">
        <v>53</v>
      </c>
      <c r="U1123">
        <v>31989</v>
      </c>
      <c r="V1123" t="s">
        <v>74</v>
      </c>
      <c r="W1123" t="s">
        <v>55</v>
      </c>
      <c r="X1123" t="s">
        <v>56</v>
      </c>
      <c r="Y1123">
        <v>3</v>
      </c>
      <c r="Z1123">
        <v>1547</v>
      </c>
      <c r="AA1123" t="s">
        <v>220</v>
      </c>
      <c r="AB1123">
        <v>4</v>
      </c>
      <c r="AC1123">
        <v>4</v>
      </c>
      <c r="AD1123">
        <v>4</v>
      </c>
      <c r="AE1123" s="1">
        <v>45020</v>
      </c>
      <c r="AF1123" t="s">
        <v>58</v>
      </c>
      <c r="AG1123" t="s">
        <v>59</v>
      </c>
      <c r="AH1123" t="s">
        <v>77</v>
      </c>
      <c r="AI1123" t="s">
        <v>7631</v>
      </c>
      <c r="AJ1123" t="s">
        <v>7632</v>
      </c>
      <c r="AK1123">
        <v>3</v>
      </c>
      <c r="AL1123">
        <v>340.07</v>
      </c>
    </row>
    <row r="1124" spans="1:38" x14ac:dyDescent="0.35">
      <c r="A1124">
        <v>1121</v>
      </c>
      <c r="B1124" t="s">
        <v>7633</v>
      </c>
      <c r="C1124" t="s">
        <v>5231</v>
      </c>
      <c r="D1124" s="1">
        <v>43627</v>
      </c>
      <c r="F1124" t="s">
        <v>40</v>
      </c>
      <c r="G1124" t="s">
        <v>7634</v>
      </c>
      <c r="H1124" t="s">
        <v>7635</v>
      </c>
      <c r="I1124" t="s">
        <v>163</v>
      </c>
      <c r="J1124" t="s">
        <v>69</v>
      </c>
      <c r="K1124" t="s">
        <v>68</v>
      </c>
      <c r="L1124" t="s">
        <v>86</v>
      </c>
      <c r="M1124" t="s">
        <v>48</v>
      </c>
      <c r="O1124" t="s">
        <v>49</v>
      </c>
      <c r="P1124" t="s">
        <v>153</v>
      </c>
      <c r="Q1124" s="2">
        <v>23384</v>
      </c>
      <c r="R1124" t="s">
        <v>51</v>
      </c>
      <c r="S1124" t="s">
        <v>155</v>
      </c>
      <c r="T1124" t="s">
        <v>73</v>
      </c>
      <c r="U1124">
        <v>75761</v>
      </c>
      <c r="V1124" t="s">
        <v>176</v>
      </c>
      <c r="W1124" t="s">
        <v>55</v>
      </c>
      <c r="X1124" t="s">
        <v>343</v>
      </c>
      <c r="Y1124">
        <v>3</v>
      </c>
      <c r="Z1124">
        <v>1548</v>
      </c>
      <c r="AA1124" t="s">
        <v>6245</v>
      </c>
      <c r="AB1124">
        <v>1</v>
      </c>
      <c r="AC1124">
        <v>4</v>
      </c>
      <c r="AD1124">
        <v>4</v>
      </c>
      <c r="AE1124" s="1">
        <v>45028</v>
      </c>
      <c r="AF1124" t="s">
        <v>221</v>
      </c>
      <c r="AG1124" t="s">
        <v>59</v>
      </c>
      <c r="AH1124" t="s">
        <v>130</v>
      </c>
      <c r="AI1124" t="s">
        <v>7636</v>
      </c>
      <c r="AJ1124" t="s">
        <v>7637</v>
      </c>
      <c r="AK1124">
        <v>4</v>
      </c>
      <c r="AL1124">
        <v>206.75</v>
      </c>
    </row>
    <row r="1125" spans="1:38" x14ac:dyDescent="0.35">
      <c r="A1125">
        <v>1122</v>
      </c>
      <c r="B1125" t="s">
        <v>7638</v>
      </c>
      <c r="C1125" t="s">
        <v>5753</v>
      </c>
      <c r="D1125" s="1">
        <v>44686</v>
      </c>
      <c r="F1125" t="s">
        <v>40</v>
      </c>
      <c r="G1125" t="s">
        <v>7639</v>
      </c>
      <c r="H1125" t="s">
        <v>7640</v>
      </c>
      <c r="I1125" t="s">
        <v>85</v>
      </c>
      <c r="J1125" t="s">
        <v>69</v>
      </c>
      <c r="K1125" t="s">
        <v>46</v>
      </c>
      <c r="L1125" t="s">
        <v>86</v>
      </c>
      <c r="M1125" t="s">
        <v>48</v>
      </c>
      <c r="O1125" t="s">
        <v>49</v>
      </c>
      <c r="P1125" t="s">
        <v>164</v>
      </c>
      <c r="Q1125" t="s">
        <v>7641</v>
      </c>
      <c r="R1125" t="s">
        <v>51</v>
      </c>
      <c r="S1125" t="s">
        <v>164</v>
      </c>
      <c r="T1125" t="s">
        <v>53</v>
      </c>
      <c r="U1125">
        <v>25854</v>
      </c>
      <c r="V1125" t="s">
        <v>100</v>
      </c>
      <c r="W1125" t="s">
        <v>116</v>
      </c>
      <c r="X1125" t="s">
        <v>56</v>
      </c>
      <c r="Y1125">
        <v>3</v>
      </c>
      <c r="Z1125">
        <v>1549</v>
      </c>
      <c r="AA1125" s="2">
        <v>45114</v>
      </c>
      <c r="AB1125">
        <v>2</v>
      </c>
      <c r="AC1125">
        <v>3</v>
      </c>
      <c r="AD1125">
        <v>1</v>
      </c>
      <c r="AE1125" s="1">
        <v>45081</v>
      </c>
      <c r="AF1125" t="s">
        <v>103</v>
      </c>
      <c r="AG1125" t="s">
        <v>76</v>
      </c>
      <c r="AH1125" t="s">
        <v>104</v>
      </c>
      <c r="AI1125" t="s">
        <v>7642</v>
      </c>
      <c r="AJ1125" t="s">
        <v>7643</v>
      </c>
      <c r="AK1125">
        <v>1</v>
      </c>
      <c r="AL1125">
        <v>759.56</v>
      </c>
    </row>
    <row r="1126" spans="1:38" x14ac:dyDescent="0.35">
      <c r="A1126">
        <v>1123</v>
      </c>
      <c r="B1126" t="s">
        <v>5879</v>
      </c>
      <c r="C1126" t="s">
        <v>7644</v>
      </c>
      <c r="D1126" s="1">
        <v>43362</v>
      </c>
      <c r="E1126" s="1">
        <v>44055</v>
      </c>
      <c r="F1126" t="s">
        <v>40</v>
      </c>
      <c r="G1126" t="s">
        <v>7645</v>
      </c>
      <c r="H1126" t="s">
        <v>7646</v>
      </c>
      <c r="I1126" t="s">
        <v>125</v>
      </c>
      <c r="J1126" t="s">
        <v>86</v>
      </c>
      <c r="K1126" t="s">
        <v>68</v>
      </c>
      <c r="L1126" t="s">
        <v>47</v>
      </c>
      <c r="M1126" t="s">
        <v>195</v>
      </c>
      <c r="N1126" t="s">
        <v>7647</v>
      </c>
      <c r="O1126" t="s">
        <v>49</v>
      </c>
      <c r="P1126" t="s">
        <v>126</v>
      </c>
      <c r="Q1126" t="s">
        <v>7648</v>
      </c>
      <c r="R1126" t="s">
        <v>51</v>
      </c>
      <c r="S1126" t="s">
        <v>142</v>
      </c>
      <c r="T1126" t="s">
        <v>53</v>
      </c>
      <c r="U1126">
        <v>92807</v>
      </c>
      <c r="V1126" t="s">
        <v>129</v>
      </c>
      <c r="W1126" t="s">
        <v>55</v>
      </c>
      <c r="X1126" t="s">
        <v>56</v>
      </c>
      <c r="Y1126">
        <v>3</v>
      </c>
      <c r="Z1126">
        <v>1550</v>
      </c>
      <c r="AA1126" s="2">
        <v>45019</v>
      </c>
      <c r="AB1126">
        <v>2</v>
      </c>
      <c r="AC1126">
        <v>3</v>
      </c>
      <c r="AD1126">
        <v>3</v>
      </c>
      <c r="AE1126" s="1">
        <v>44874</v>
      </c>
      <c r="AF1126" t="s">
        <v>75</v>
      </c>
      <c r="AG1126" t="s">
        <v>76</v>
      </c>
      <c r="AH1126" t="s">
        <v>60</v>
      </c>
      <c r="AI1126" t="s">
        <v>7649</v>
      </c>
      <c r="AJ1126" t="s">
        <v>7650</v>
      </c>
      <c r="AK1126">
        <v>3</v>
      </c>
      <c r="AL1126">
        <v>354.19</v>
      </c>
    </row>
    <row r="1127" spans="1:38" x14ac:dyDescent="0.35">
      <c r="A1127">
        <v>1124</v>
      </c>
      <c r="B1127" t="s">
        <v>7651</v>
      </c>
      <c r="C1127" t="s">
        <v>7652</v>
      </c>
      <c r="D1127" s="1">
        <v>44348</v>
      </c>
      <c r="E1127" s="1">
        <v>45096</v>
      </c>
      <c r="F1127" t="s">
        <v>40</v>
      </c>
      <c r="G1127" t="s">
        <v>7653</v>
      </c>
      <c r="H1127" t="s">
        <v>7654</v>
      </c>
      <c r="I1127" t="s">
        <v>43</v>
      </c>
      <c r="J1127" t="s">
        <v>45</v>
      </c>
      <c r="K1127" t="s">
        <v>87</v>
      </c>
      <c r="L1127" t="s">
        <v>86</v>
      </c>
      <c r="M1127" t="s">
        <v>174</v>
      </c>
      <c r="N1127" t="s">
        <v>7655</v>
      </c>
      <c r="O1127" t="s">
        <v>49</v>
      </c>
      <c r="P1127" t="s">
        <v>153</v>
      </c>
      <c r="Q1127" t="s">
        <v>7656</v>
      </c>
      <c r="R1127" t="s">
        <v>51</v>
      </c>
      <c r="S1127" t="s">
        <v>646</v>
      </c>
      <c r="T1127" t="s">
        <v>53</v>
      </c>
      <c r="U1127">
        <v>5288</v>
      </c>
      <c r="V1127" t="s">
        <v>129</v>
      </c>
      <c r="W1127" t="s">
        <v>143</v>
      </c>
      <c r="X1127" t="s">
        <v>56</v>
      </c>
      <c r="Y1127">
        <v>3</v>
      </c>
      <c r="Z1127">
        <v>1551</v>
      </c>
      <c r="AA1127" s="2">
        <v>45145</v>
      </c>
      <c r="AB1127">
        <v>4</v>
      </c>
      <c r="AC1127">
        <v>4</v>
      </c>
      <c r="AD1127">
        <v>2</v>
      </c>
      <c r="AE1127" s="1">
        <v>44795</v>
      </c>
      <c r="AF1127" t="s">
        <v>103</v>
      </c>
      <c r="AG1127" t="s">
        <v>76</v>
      </c>
      <c r="AH1127" t="s">
        <v>77</v>
      </c>
      <c r="AI1127" t="s">
        <v>7657</v>
      </c>
      <c r="AJ1127" t="s">
        <v>7658</v>
      </c>
      <c r="AK1127">
        <v>4</v>
      </c>
      <c r="AL1127">
        <v>791.44</v>
      </c>
    </row>
    <row r="1128" spans="1:38" x14ac:dyDescent="0.35">
      <c r="A1128">
        <v>1125</v>
      </c>
      <c r="B1128" t="s">
        <v>7659</v>
      </c>
      <c r="C1128" t="s">
        <v>7660</v>
      </c>
      <c r="D1128" s="1">
        <v>45112</v>
      </c>
      <c r="E1128" s="1">
        <v>45118</v>
      </c>
      <c r="F1128" t="s">
        <v>40</v>
      </c>
      <c r="G1128" t="s">
        <v>7661</v>
      </c>
      <c r="H1128" t="s">
        <v>7662</v>
      </c>
      <c r="I1128" t="s">
        <v>184</v>
      </c>
      <c r="J1128" t="s">
        <v>69</v>
      </c>
      <c r="K1128" t="s">
        <v>46</v>
      </c>
      <c r="L1128" t="s">
        <v>69</v>
      </c>
      <c r="M1128" t="s">
        <v>248</v>
      </c>
      <c r="N1128" t="s">
        <v>7663</v>
      </c>
      <c r="O1128" t="s">
        <v>49</v>
      </c>
      <c r="P1128" t="s">
        <v>458</v>
      </c>
      <c r="Q1128" s="2">
        <v>19422</v>
      </c>
      <c r="R1128" t="s">
        <v>51</v>
      </c>
      <c r="S1128" t="s">
        <v>115</v>
      </c>
      <c r="T1128" t="s">
        <v>53</v>
      </c>
      <c r="U1128">
        <v>66412</v>
      </c>
      <c r="V1128" t="s">
        <v>176</v>
      </c>
      <c r="W1128" t="s">
        <v>55</v>
      </c>
      <c r="X1128" t="s">
        <v>56</v>
      </c>
      <c r="Y1128">
        <v>3</v>
      </c>
      <c r="Z1128">
        <v>1552</v>
      </c>
      <c r="AA1128" t="s">
        <v>1838</v>
      </c>
      <c r="AB1128">
        <v>3</v>
      </c>
      <c r="AC1128">
        <v>2</v>
      </c>
      <c r="AD1128">
        <v>4</v>
      </c>
      <c r="AE1128" s="1">
        <v>44832</v>
      </c>
      <c r="AF1128" t="s">
        <v>58</v>
      </c>
      <c r="AG1128" t="s">
        <v>76</v>
      </c>
      <c r="AH1128" t="s">
        <v>130</v>
      </c>
      <c r="AI1128" t="s">
        <v>7664</v>
      </c>
      <c r="AJ1128" t="s">
        <v>7665</v>
      </c>
      <c r="AK1128">
        <v>4</v>
      </c>
      <c r="AL1128">
        <v>616.86</v>
      </c>
    </row>
    <row r="1129" spans="1:38" x14ac:dyDescent="0.35">
      <c r="A1129">
        <v>1126</v>
      </c>
      <c r="B1129" t="s">
        <v>440</v>
      </c>
      <c r="C1129" t="s">
        <v>7040</v>
      </c>
      <c r="D1129" s="1">
        <v>44912</v>
      </c>
      <c r="F1129" t="s">
        <v>40</v>
      </c>
      <c r="G1129" t="s">
        <v>7666</v>
      </c>
      <c r="H1129" t="s">
        <v>7667</v>
      </c>
      <c r="I1129" t="s">
        <v>67</v>
      </c>
      <c r="J1129" t="s">
        <v>69</v>
      </c>
      <c r="K1129" t="s">
        <v>46</v>
      </c>
      <c r="L1129" t="s">
        <v>69</v>
      </c>
      <c r="M1129" t="s">
        <v>48</v>
      </c>
      <c r="O1129" t="s">
        <v>49</v>
      </c>
      <c r="P1129" t="s">
        <v>126</v>
      </c>
      <c r="Q1129" s="2">
        <v>22016</v>
      </c>
      <c r="R1129" t="s">
        <v>51</v>
      </c>
      <c r="S1129" t="s">
        <v>142</v>
      </c>
      <c r="T1129" t="s">
        <v>53</v>
      </c>
      <c r="U1129">
        <v>20484</v>
      </c>
      <c r="V1129" t="s">
        <v>100</v>
      </c>
      <c r="W1129" t="s">
        <v>101</v>
      </c>
      <c r="X1129" t="s">
        <v>56</v>
      </c>
      <c r="Y1129">
        <v>3</v>
      </c>
      <c r="Z1129">
        <v>1553</v>
      </c>
      <c r="AA1129" s="2">
        <v>45261</v>
      </c>
      <c r="AB1129">
        <v>3</v>
      </c>
      <c r="AC1129">
        <v>1</v>
      </c>
      <c r="AD1129">
        <v>5</v>
      </c>
      <c r="AE1129" s="1">
        <v>45004</v>
      </c>
      <c r="AF1129" t="s">
        <v>58</v>
      </c>
      <c r="AG1129" t="s">
        <v>76</v>
      </c>
      <c r="AH1129" t="s">
        <v>104</v>
      </c>
      <c r="AI1129" t="s">
        <v>7668</v>
      </c>
      <c r="AJ1129" t="s">
        <v>7669</v>
      </c>
      <c r="AK1129">
        <v>3</v>
      </c>
      <c r="AL1129">
        <v>528.54999999999995</v>
      </c>
    </row>
    <row r="1130" spans="1:38" x14ac:dyDescent="0.35">
      <c r="A1130">
        <v>1127</v>
      </c>
      <c r="B1130" t="s">
        <v>7670</v>
      </c>
      <c r="C1130" t="s">
        <v>7671</v>
      </c>
      <c r="D1130" s="1">
        <v>44383</v>
      </c>
      <c r="E1130" s="1">
        <v>44819</v>
      </c>
      <c r="F1130" t="s">
        <v>40</v>
      </c>
      <c r="G1130" t="s">
        <v>7672</v>
      </c>
      <c r="H1130" t="s">
        <v>7673</v>
      </c>
      <c r="I1130" t="s">
        <v>194</v>
      </c>
      <c r="J1130" t="s">
        <v>86</v>
      </c>
      <c r="K1130" t="s">
        <v>87</v>
      </c>
      <c r="L1130" t="s">
        <v>69</v>
      </c>
      <c r="M1130" t="s">
        <v>248</v>
      </c>
      <c r="N1130" t="s">
        <v>7674</v>
      </c>
      <c r="O1130" t="s">
        <v>49</v>
      </c>
      <c r="P1130" t="s">
        <v>1632</v>
      </c>
      <c r="Q1130" t="s">
        <v>7675</v>
      </c>
      <c r="R1130" t="s">
        <v>51</v>
      </c>
      <c r="S1130" t="s">
        <v>646</v>
      </c>
      <c r="T1130" t="s">
        <v>73</v>
      </c>
      <c r="U1130">
        <v>73854</v>
      </c>
      <c r="V1130" t="s">
        <v>54</v>
      </c>
      <c r="W1130" t="s">
        <v>55</v>
      </c>
      <c r="X1130" t="s">
        <v>56</v>
      </c>
      <c r="Y1130">
        <v>3</v>
      </c>
      <c r="Z1130">
        <v>1554</v>
      </c>
      <c r="AA1130" s="2">
        <v>45144</v>
      </c>
      <c r="AB1130">
        <v>1</v>
      </c>
      <c r="AC1130">
        <v>3</v>
      </c>
      <c r="AD1130">
        <v>3</v>
      </c>
      <c r="AE1130" s="1">
        <v>44821</v>
      </c>
      <c r="AF1130" t="s">
        <v>103</v>
      </c>
      <c r="AG1130" t="s">
        <v>59</v>
      </c>
      <c r="AH1130" t="s">
        <v>104</v>
      </c>
      <c r="AI1130" t="s">
        <v>7676</v>
      </c>
      <c r="AJ1130" t="s">
        <v>7677</v>
      </c>
      <c r="AK1130">
        <v>2</v>
      </c>
      <c r="AL1130">
        <v>892.06</v>
      </c>
    </row>
    <row r="1131" spans="1:38" x14ac:dyDescent="0.35">
      <c r="A1131">
        <v>1128</v>
      </c>
      <c r="B1131" t="s">
        <v>2608</v>
      </c>
      <c r="C1131" t="s">
        <v>7678</v>
      </c>
      <c r="D1131" s="1">
        <v>43551</v>
      </c>
      <c r="F1131" t="s">
        <v>1166</v>
      </c>
      <c r="G1131" t="s">
        <v>7679</v>
      </c>
      <c r="H1131" t="s">
        <v>7680</v>
      </c>
      <c r="I1131" t="s">
        <v>85</v>
      </c>
      <c r="J1131" t="s">
        <v>69</v>
      </c>
      <c r="K1131" t="s">
        <v>68</v>
      </c>
      <c r="L1131" t="s">
        <v>69</v>
      </c>
      <c r="M1131" t="s">
        <v>48</v>
      </c>
      <c r="O1131" t="s">
        <v>49</v>
      </c>
      <c r="P1131" t="s">
        <v>126</v>
      </c>
      <c r="Q1131" t="s">
        <v>7681</v>
      </c>
      <c r="R1131" t="s">
        <v>51</v>
      </c>
      <c r="S1131" t="s">
        <v>142</v>
      </c>
      <c r="T1131" t="s">
        <v>53</v>
      </c>
      <c r="U1131">
        <v>86977</v>
      </c>
      <c r="V1131" t="s">
        <v>74</v>
      </c>
      <c r="W1131" t="s">
        <v>143</v>
      </c>
      <c r="X1131" t="s">
        <v>56</v>
      </c>
      <c r="Y1131">
        <v>3</v>
      </c>
      <c r="Z1131">
        <v>1555</v>
      </c>
      <c r="AA1131" t="s">
        <v>7682</v>
      </c>
      <c r="AB1131">
        <v>5</v>
      </c>
      <c r="AC1131">
        <v>1</v>
      </c>
      <c r="AD1131">
        <v>2</v>
      </c>
      <c r="AE1131" s="1">
        <v>44983</v>
      </c>
      <c r="AF1131" t="s">
        <v>118</v>
      </c>
      <c r="AG1131" t="s">
        <v>76</v>
      </c>
      <c r="AH1131" t="s">
        <v>130</v>
      </c>
      <c r="AI1131" t="s">
        <v>7683</v>
      </c>
      <c r="AJ1131" t="s">
        <v>7684</v>
      </c>
      <c r="AK1131">
        <v>5</v>
      </c>
      <c r="AL1131">
        <v>757.78</v>
      </c>
    </row>
    <row r="1132" spans="1:38" x14ac:dyDescent="0.35">
      <c r="A1132">
        <v>1129</v>
      </c>
      <c r="B1132" t="s">
        <v>7685</v>
      </c>
      <c r="C1132" t="s">
        <v>6408</v>
      </c>
      <c r="D1132" s="1">
        <v>45054</v>
      </c>
      <c r="F1132" t="s">
        <v>1166</v>
      </c>
      <c r="G1132" t="s">
        <v>7686</v>
      </c>
      <c r="H1132" t="s">
        <v>7687</v>
      </c>
      <c r="I1132" t="s">
        <v>237</v>
      </c>
      <c r="J1132" t="s">
        <v>86</v>
      </c>
      <c r="K1132" t="s">
        <v>87</v>
      </c>
      <c r="L1132" t="s">
        <v>47</v>
      </c>
      <c r="M1132" t="s">
        <v>48</v>
      </c>
      <c r="O1132" t="s">
        <v>49</v>
      </c>
      <c r="P1132" t="s">
        <v>250</v>
      </c>
      <c r="Q1132" s="2">
        <v>34275</v>
      </c>
      <c r="R1132" t="s">
        <v>51</v>
      </c>
      <c r="S1132" t="s">
        <v>354</v>
      </c>
      <c r="T1132" t="s">
        <v>53</v>
      </c>
      <c r="U1132">
        <v>40039</v>
      </c>
      <c r="V1132" t="s">
        <v>176</v>
      </c>
      <c r="W1132" t="s">
        <v>55</v>
      </c>
      <c r="X1132" t="s">
        <v>56</v>
      </c>
      <c r="Y1132">
        <v>3</v>
      </c>
      <c r="Z1132">
        <v>1556</v>
      </c>
      <c r="AA1132" s="2">
        <v>44752</v>
      </c>
      <c r="AB1132">
        <v>4</v>
      </c>
      <c r="AC1132">
        <v>5</v>
      </c>
      <c r="AD1132">
        <v>2</v>
      </c>
      <c r="AE1132" s="1">
        <v>45087</v>
      </c>
      <c r="AF1132" t="s">
        <v>221</v>
      </c>
      <c r="AG1132" t="s">
        <v>76</v>
      </c>
      <c r="AH1132" t="s">
        <v>104</v>
      </c>
      <c r="AI1132" t="s">
        <v>1553</v>
      </c>
      <c r="AJ1132" t="s">
        <v>7688</v>
      </c>
      <c r="AK1132">
        <v>1</v>
      </c>
      <c r="AL1132">
        <v>337.94</v>
      </c>
    </row>
    <row r="1133" spans="1:38" x14ac:dyDescent="0.35">
      <c r="A1133">
        <v>1130</v>
      </c>
      <c r="B1133" t="s">
        <v>7689</v>
      </c>
      <c r="C1133" t="s">
        <v>7690</v>
      </c>
      <c r="D1133" s="1">
        <v>43446</v>
      </c>
      <c r="E1133" s="1">
        <v>44189</v>
      </c>
      <c r="F1133" t="s">
        <v>1166</v>
      </c>
      <c r="G1133" t="s">
        <v>7691</v>
      </c>
      <c r="H1133" t="s">
        <v>7692</v>
      </c>
      <c r="I1133" t="s">
        <v>184</v>
      </c>
      <c r="J1133" t="s">
        <v>69</v>
      </c>
      <c r="K1133" t="s">
        <v>87</v>
      </c>
      <c r="L1133" t="s">
        <v>47</v>
      </c>
      <c r="M1133" t="s">
        <v>248</v>
      </c>
      <c r="N1133" t="s">
        <v>7693</v>
      </c>
      <c r="O1133" t="s">
        <v>49</v>
      </c>
      <c r="P1133" t="s">
        <v>250</v>
      </c>
      <c r="Q1133" t="s">
        <v>3444</v>
      </c>
      <c r="R1133" t="s">
        <v>51</v>
      </c>
      <c r="S1133" t="s">
        <v>646</v>
      </c>
      <c r="T1133" t="s">
        <v>73</v>
      </c>
      <c r="U1133">
        <v>25683</v>
      </c>
      <c r="V1133" t="s">
        <v>74</v>
      </c>
      <c r="W1133" t="s">
        <v>143</v>
      </c>
      <c r="X1133" t="s">
        <v>56</v>
      </c>
      <c r="Y1133">
        <v>3</v>
      </c>
      <c r="Z1133">
        <v>1557</v>
      </c>
      <c r="AA1133" t="s">
        <v>5962</v>
      </c>
      <c r="AB1133">
        <v>4</v>
      </c>
      <c r="AC1133">
        <v>1</v>
      </c>
      <c r="AD1133">
        <v>2</v>
      </c>
      <c r="AE1133" s="1">
        <v>45083</v>
      </c>
      <c r="AF1133" t="s">
        <v>75</v>
      </c>
      <c r="AG1133" t="s">
        <v>76</v>
      </c>
      <c r="AH1133" t="s">
        <v>77</v>
      </c>
      <c r="AI1133" t="s">
        <v>7694</v>
      </c>
      <c r="AJ1133" t="s">
        <v>7695</v>
      </c>
      <c r="AK1133">
        <v>5</v>
      </c>
      <c r="AL1133">
        <v>256.57</v>
      </c>
    </row>
    <row r="1134" spans="1:38" x14ac:dyDescent="0.35">
      <c r="A1134">
        <v>1131</v>
      </c>
      <c r="B1134" t="s">
        <v>7696</v>
      </c>
      <c r="C1134" t="s">
        <v>7697</v>
      </c>
      <c r="D1134" s="1">
        <v>44068</v>
      </c>
      <c r="F1134" t="s">
        <v>1166</v>
      </c>
      <c r="G1134" t="s">
        <v>7698</v>
      </c>
      <c r="H1134" t="s">
        <v>7699</v>
      </c>
      <c r="I1134" t="s">
        <v>111</v>
      </c>
      <c r="J1134" t="s">
        <v>69</v>
      </c>
      <c r="K1134" t="s">
        <v>68</v>
      </c>
      <c r="L1134" t="s">
        <v>47</v>
      </c>
      <c r="M1134" t="s">
        <v>48</v>
      </c>
      <c r="O1134" t="s">
        <v>49</v>
      </c>
      <c r="P1134" t="s">
        <v>126</v>
      </c>
      <c r="Q1134" t="s">
        <v>6160</v>
      </c>
      <c r="R1134" t="s">
        <v>51</v>
      </c>
      <c r="S1134" t="s">
        <v>646</v>
      </c>
      <c r="T1134" t="s">
        <v>73</v>
      </c>
      <c r="U1134">
        <v>3170</v>
      </c>
      <c r="V1134" t="s">
        <v>129</v>
      </c>
      <c r="W1134" t="s">
        <v>116</v>
      </c>
      <c r="X1134" t="s">
        <v>56</v>
      </c>
      <c r="Y1134">
        <v>3</v>
      </c>
      <c r="Z1134">
        <v>1558</v>
      </c>
      <c r="AA1134" s="2">
        <v>44814</v>
      </c>
      <c r="AB1134">
        <v>3</v>
      </c>
      <c r="AC1134">
        <v>5</v>
      </c>
      <c r="AD1134">
        <v>2</v>
      </c>
      <c r="AE1134" s="1">
        <v>44829</v>
      </c>
      <c r="AF1134" t="s">
        <v>58</v>
      </c>
      <c r="AG1134" t="s">
        <v>76</v>
      </c>
      <c r="AH1134" t="s">
        <v>130</v>
      </c>
      <c r="AI1134" t="s">
        <v>7700</v>
      </c>
      <c r="AJ1134" t="s">
        <v>7701</v>
      </c>
      <c r="AK1134">
        <v>2</v>
      </c>
      <c r="AL1134">
        <v>839.12</v>
      </c>
    </row>
    <row r="1135" spans="1:38" x14ac:dyDescent="0.35">
      <c r="A1135">
        <v>1132</v>
      </c>
      <c r="B1135" t="s">
        <v>7702</v>
      </c>
      <c r="C1135" t="s">
        <v>6052</v>
      </c>
      <c r="D1135" s="1">
        <v>44673</v>
      </c>
      <c r="E1135" s="1">
        <v>44802</v>
      </c>
      <c r="F1135" t="s">
        <v>1166</v>
      </c>
      <c r="G1135" t="s">
        <v>7703</v>
      </c>
      <c r="H1135" t="s">
        <v>7704</v>
      </c>
      <c r="I1135" t="s">
        <v>137</v>
      </c>
      <c r="J1135" t="s">
        <v>86</v>
      </c>
      <c r="K1135" t="s">
        <v>87</v>
      </c>
      <c r="L1135" t="s">
        <v>86</v>
      </c>
      <c r="M1135" t="s">
        <v>138</v>
      </c>
      <c r="N1135" t="s">
        <v>7705</v>
      </c>
      <c r="O1135" t="s">
        <v>49</v>
      </c>
      <c r="P1135" t="s">
        <v>250</v>
      </c>
      <c r="Q1135" s="2">
        <v>23785</v>
      </c>
      <c r="R1135" t="s">
        <v>51</v>
      </c>
      <c r="S1135" t="s">
        <v>251</v>
      </c>
      <c r="T1135" t="s">
        <v>73</v>
      </c>
      <c r="U1135">
        <v>32042</v>
      </c>
      <c r="V1135" t="s">
        <v>100</v>
      </c>
      <c r="W1135" t="s">
        <v>143</v>
      </c>
      <c r="X1135" t="s">
        <v>56</v>
      </c>
      <c r="Y1135">
        <v>3</v>
      </c>
      <c r="Z1135">
        <v>1559</v>
      </c>
      <c r="AA1135" s="2">
        <v>45018</v>
      </c>
      <c r="AB1135">
        <v>3</v>
      </c>
      <c r="AC1135">
        <v>1</v>
      </c>
      <c r="AD1135">
        <v>3</v>
      </c>
      <c r="AE1135" s="1">
        <v>45024</v>
      </c>
      <c r="AF1135" t="s">
        <v>103</v>
      </c>
      <c r="AG1135" t="s">
        <v>76</v>
      </c>
      <c r="AH1135" t="s">
        <v>130</v>
      </c>
      <c r="AI1135" t="s">
        <v>7706</v>
      </c>
      <c r="AJ1135" t="s">
        <v>7707</v>
      </c>
      <c r="AK1135">
        <v>1</v>
      </c>
      <c r="AL1135">
        <v>281.94</v>
      </c>
    </row>
    <row r="1136" spans="1:38" x14ac:dyDescent="0.35">
      <c r="A1136">
        <v>1133</v>
      </c>
      <c r="B1136" t="s">
        <v>1885</v>
      </c>
      <c r="C1136" t="s">
        <v>672</v>
      </c>
      <c r="D1136" s="1">
        <v>44550</v>
      </c>
      <c r="E1136" s="1">
        <v>44897</v>
      </c>
      <c r="F1136" t="s">
        <v>1166</v>
      </c>
      <c r="G1136" t="s">
        <v>7708</v>
      </c>
      <c r="H1136" t="s">
        <v>7709</v>
      </c>
      <c r="I1136" t="s">
        <v>237</v>
      </c>
      <c r="J1136" t="s">
        <v>86</v>
      </c>
      <c r="K1136" t="s">
        <v>68</v>
      </c>
      <c r="L1136" t="s">
        <v>86</v>
      </c>
      <c r="M1136" t="s">
        <v>195</v>
      </c>
      <c r="N1136" t="s">
        <v>7710</v>
      </c>
      <c r="O1136" t="s">
        <v>49</v>
      </c>
      <c r="P1136" t="s">
        <v>112</v>
      </c>
      <c r="Q1136" s="2">
        <v>17388</v>
      </c>
      <c r="R1136" t="s">
        <v>51</v>
      </c>
      <c r="S1136" t="s">
        <v>583</v>
      </c>
      <c r="T1136" t="s">
        <v>73</v>
      </c>
      <c r="U1136">
        <v>52047</v>
      </c>
      <c r="V1136" t="s">
        <v>100</v>
      </c>
      <c r="W1136" t="s">
        <v>143</v>
      </c>
      <c r="X1136" t="s">
        <v>56</v>
      </c>
      <c r="Y1136">
        <v>3</v>
      </c>
      <c r="Z1136">
        <v>1560</v>
      </c>
      <c r="AA1136" t="s">
        <v>1089</v>
      </c>
      <c r="AB1136">
        <v>1</v>
      </c>
      <c r="AC1136">
        <v>2</v>
      </c>
      <c r="AD1136">
        <v>4</v>
      </c>
      <c r="AE1136" s="1">
        <v>45112</v>
      </c>
      <c r="AF1136" t="s">
        <v>118</v>
      </c>
      <c r="AG1136" t="s">
        <v>76</v>
      </c>
      <c r="AH1136" t="s">
        <v>104</v>
      </c>
      <c r="AI1136" t="s">
        <v>7711</v>
      </c>
      <c r="AJ1136" t="s">
        <v>7712</v>
      </c>
      <c r="AK1136">
        <v>2</v>
      </c>
      <c r="AL1136">
        <v>821.41</v>
      </c>
    </row>
    <row r="1137" spans="1:38" x14ac:dyDescent="0.35">
      <c r="A1137">
        <v>1134</v>
      </c>
      <c r="B1137" t="s">
        <v>1728</v>
      </c>
      <c r="C1137" t="s">
        <v>2623</v>
      </c>
      <c r="D1137" s="1">
        <v>44239</v>
      </c>
      <c r="F1137" t="s">
        <v>40</v>
      </c>
      <c r="G1137" t="s">
        <v>7713</v>
      </c>
      <c r="H1137" t="s">
        <v>7714</v>
      </c>
      <c r="I1137" t="s">
        <v>85</v>
      </c>
      <c r="J1137" t="s">
        <v>45</v>
      </c>
      <c r="K1137" t="s">
        <v>46</v>
      </c>
      <c r="L1137" t="s">
        <v>86</v>
      </c>
      <c r="M1137" t="s">
        <v>48</v>
      </c>
      <c r="O1137" t="s">
        <v>49</v>
      </c>
      <c r="P1137" t="s">
        <v>112</v>
      </c>
      <c r="Q1137" t="s">
        <v>7715</v>
      </c>
      <c r="R1137" t="s">
        <v>51</v>
      </c>
      <c r="S1137" t="s">
        <v>99</v>
      </c>
      <c r="T1137" t="s">
        <v>53</v>
      </c>
      <c r="U1137">
        <v>88833</v>
      </c>
      <c r="V1137" t="s">
        <v>74</v>
      </c>
      <c r="W1137" t="s">
        <v>101</v>
      </c>
      <c r="X1137" t="s">
        <v>56</v>
      </c>
      <c r="Y1137">
        <v>3</v>
      </c>
      <c r="Z1137">
        <v>1561</v>
      </c>
      <c r="AA1137" s="2">
        <v>44930</v>
      </c>
      <c r="AB1137">
        <v>5</v>
      </c>
      <c r="AC1137">
        <v>1</v>
      </c>
      <c r="AD1137">
        <v>3</v>
      </c>
      <c r="AE1137" s="1">
        <v>44853</v>
      </c>
      <c r="AF1137" t="s">
        <v>58</v>
      </c>
      <c r="AG1137" t="s">
        <v>59</v>
      </c>
      <c r="AH1137" t="s">
        <v>77</v>
      </c>
      <c r="AI1137" t="s">
        <v>7716</v>
      </c>
      <c r="AJ1137" t="s">
        <v>7717</v>
      </c>
      <c r="AK1137">
        <v>3</v>
      </c>
      <c r="AL1137">
        <v>924.06</v>
      </c>
    </row>
    <row r="1138" spans="1:38" x14ac:dyDescent="0.35">
      <c r="A1138">
        <v>1135</v>
      </c>
      <c r="B1138" t="s">
        <v>7718</v>
      </c>
      <c r="C1138" t="s">
        <v>548</v>
      </c>
      <c r="D1138" s="1">
        <v>44103</v>
      </c>
      <c r="E1138" s="1">
        <v>44488</v>
      </c>
      <c r="F1138" t="s">
        <v>40</v>
      </c>
      <c r="G1138" t="s">
        <v>7719</v>
      </c>
      <c r="H1138" t="s">
        <v>7720</v>
      </c>
      <c r="I1138" t="s">
        <v>125</v>
      </c>
      <c r="J1138" t="s">
        <v>86</v>
      </c>
      <c r="K1138" t="s">
        <v>87</v>
      </c>
      <c r="L1138" t="s">
        <v>47</v>
      </c>
      <c r="M1138" t="s">
        <v>138</v>
      </c>
      <c r="N1138" t="s">
        <v>7721</v>
      </c>
      <c r="O1138" t="s">
        <v>49</v>
      </c>
      <c r="P1138" t="s">
        <v>89</v>
      </c>
      <c r="Q1138" s="2">
        <v>16318</v>
      </c>
      <c r="R1138" t="s">
        <v>51</v>
      </c>
      <c r="S1138" t="s">
        <v>607</v>
      </c>
      <c r="T1138" t="s">
        <v>53</v>
      </c>
      <c r="U1138">
        <v>3211</v>
      </c>
      <c r="V1138" t="s">
        <v>129</v>
      </c>
      <c r="W1138" t="s">
        <v>101</v>
      </c>
      <c r="X1138" t="s">
        <v>56</v>
      </c>
      <c r="Y1138">
        <v>3</v>
      </c>
      <c r="Z1138">
        <v>1562</v>
      </c>
      <c r="AA1138" t="s">
        <v>156</v>
      </c>
      <c r="AB1138">
        <v>3</v>
      </c>
      <c r="AC1138">
        <v>2</v>
      </c>
      <c r="AD1138">
        <v>1</v>
      </c>
      <c r="AE1138" s="1">
        <v>44919</v>
      </c>
      <c r="AF1138" t="s">
        <v>58</v>
      </c>
      <c r="AG1138" t="s">
        <v>59</v>
      </c>
      <c r="AH1138" t="s">
        <v>130</v>
      </c>
      <c r="AI1138" t="s">
        <v>7722</v>
      </c>
      <c r="AJ1138" t="s">
        <v>7723</v>
      </c>
      <c r="AK1138">
        <v>2</v>
      </c>
      <c r="AL1138">
        <v>578.66</v>
      </c>
    </row>
    <row r="1139" spans="1:38" x14ac:dyDescent="0.35">
      <c r="A1139">
        <v>1136</v>
      </c>
      <c r="B1139" t="s">
        <v>7406</v>
      </c>
      <c r="C1139" t="s">
        <v>7724</v>
      </c>
      <c r="D1139" s="1">
        <v>44814</v>
      </c>
      <c r="E1139" s="1">
        <v>44966</v>
      </c>
      <c r="F1139" t="s">
        <v>40</v>
      </c>
      <c r="G1139" t="s">
        <v>7725</v>
      </c>
      <c r="H1139" t="s">
        <v>7726</v>
      </c>
      <c r="I1139" t="s">
        <v>43</v>
      </c>
      <c r="J1139" t="s">
        <v>45</v>
      </c>
      <c r="K1139" t="s">
        <v>46</v>
      </c>
      <c r="L1139" t="s">
        <v>47</v>
      </c>
      <c r="M1139" t="s">
        <v>174</v>
      </c>
      <c r="N1139" t="s">
        <v>7727</v>
      </c>
      <c r="O1139" t="s">
        <v>49</v>
      </c>
      <c r="P1139" t="s">
        <v>126</v>
      </c>
      <c r="Q1139" t="s">
        <v>7728</v>
      </c>
      <c r="R1139" t="s">
        <v>51</v>
      </c>
      <c r="S1139" t="s">
        <v>155</v>
      </c>
      <c r="T1139" t="s">
        <v>53</v>
      </c>
      <c r="U1139">
        <v>5789</v>
      </c>
      <c r="V1139" t="s">
        <v>129</v>
      </c>
      <c r="W1139" t="s">
        <v>55</v>
      </c>
      <c r="X1139" t="s">
        <v>56</v>
      </c>
      <c r="Y1139">
        <v>3</v>
      </c>
      <c r="Z1139">
        <v>1563</v>
      </c>
      <c r="AA1139" t="s">
        <v>2040</v>
      </c>
      <c r="AB1139">
        <v>1</v>
      </c>
      <c r="AC1139">
        <v>4</v>
      </c>
      <c r="AD1139">
        <v>3</v>
      </c>
      <c r="AE1139" s="1">
        <v>44904</v>
      </c>
      <c r="AF1139" t="s">
        <v>58</v>
      </c>
      <c r="AG1139" t="s">
        <v>76</v>
      </c>
      <c r="AH1139" t="s">
        <v>77</v>
      </c>
      <c r="AI1139" t="s">
        <v>7729</v>
      </c>
      <c r="AJ1139" t="s">
        <v>7730</v>
      </c>
      <c r="AK1139">
        <v>3</v>
      </c>
      <c r="AL1139">
        <v>721.86</v>
      </c>
    </row>
    <row r="1140" spans="1:38" x14ac:dyDescent="0.35">
      <c r="A1140">
        <v>1137</v>
      </c>
      <c r="B1140" t="s">
        <v>1628</v>
      </c>
      <c r="C1140" t="s">
        <v>1744</v>
      </c>
      <c r="D1140" s="1">
        <v>44996</v>
      </c>
      <c r="E1140" s="1">
        <v>45080</v>
      </c>
      <c r="F1140" t="s">
        <v>40</v>
      </c>
      <c r="G1140" t="s">
        <v>7731</v>
      </c>
      <c r="H1140" t="s">
        <v>7732</v>
      </c>
      <c r="I1140" t="s">
        <v>184</v>
      </c>
      <c r="J1140" t="s">
        <v>45</v>
      </c>
      <c r="K1140" t="s">
        <v>68</v>
      </c>
      <c r="L1140" t="s">
        <v>86</v>
      </c>
      <c r="M1140" t="s">
        <v>174</v>
      </c>
      <c r="N1140" t="s">
        <v>7733</v>
      </c>
      <c r="O1140" t="s">
        <v>49</v>
      </c>
      <c r="P1140" t="s">
        <v>112</v>
      </c>
      <c r="Q1140" s="2">
        <v>33331</v>
      </c>
      <c r="R1140" t="s">
        <v>51</v>
      </c>
      <c r="S1140" t="s">
        <v>142</v>
      </c>
      <c r="T1140" t="s">
        <v>73</v>
      </c>
      <c r="U1140">
        <v>14685</v>
      </c>
      <c r="V1140" t="s">
        <v>100</v>
      </c>
      <c r="W1140" t="s">
        <v>55</v>
      </c>
      <c r="X1140" t="s">
        <v>144</v>
      </c>
      <c r="Y1140">
        <v>3</v>
      </c>
      <c r="Z1140">
        <v>1564</v>
      </c>
      <c r="AA1140" t="s">
        <v>6393</v>
      </c>
      <c r="AB1140">
        <v>4</v>
      </c>
      <c r="AC1140">
        <v>1</v>
      </c>
      <c r="AD1140">
        <v>4</v>
      </c>
      <c r="AE1140" s="1">
        <v>45036</v>
      </c>
      <c r="AF1140" t="s">
        <v>221</v>
      </c>
      <c r="AG1140" t="s">
        <v>76</v>
      </c>
      <c r="AH1140" t="s">
        <v>104</v>
      </c>
      <c r="AI1140" t="s">
        <v>7734</v>
      </c>
      <c r="AJ1140" t="s">
        <v>7735</v>
      </c>
      <c r="AK1140">
        <v>4</v>
      </c>
      <c r="AL1140">
        <v>430.3</v>
      </c>
    </row>
    <row r="1141" spans="1:38" x14ac:dyDescent="0.35">
      <c r="A1141">
        <v>1138</v>
      </c>
      <c r="B1141" t="s">
        <v>7369</v>
      </c>
      <c r="C1141" t="s">
        <v>7736</v>
      </c>
      <c r="D1141" s="1">
        <v>44679</v>
      </c>
      <c r="E1141" s="1">
        <v>44997</v>
      </c>
      <c r="F1141" t="s">
        <v>40</v>
      </c>
      <c r="G1141" t="s">
        <v>7737</v>
      </c>
      <c r="H1141" t="s">
        <v>7738</v>
      </c>
      <c r="I1141" t="s">
        <v>67</v>
      </c>
      <c r="J1141" t="s">
        <v>86</v>
      </c>
      <c r="K1141" t="s">
        <v>46</v>
      </c>
      <c r="L1141" t="s">
        <v>86</v>
      </c>
      <c r="M1141" t="s">
        <v>248</v>
      </c>
      <c r="N1141" t="s">
        <v>7739</v>
      </c>
      <c r="O1141" t="s">
        <v>49</v>
      </c>
      <c r="P1141" t="s">
        <v>126</v>
      </c>
      <c r="Q1141" t="s">
        <v>7740</v>
      </c>
      <c r="R1141" t="s">
        <v>51</v>
      </c>
      <c r="S1141" t="s">
        <v>326</v>
      </c>
      <c r="T1141" t="s">
        <v>73</v>
      </c>
      <c r="U1141">
        <v>6954</v>
      </c>
      <c r="V1141" t="s">
        <v>176</v>
      </c>
      <c r="W1141" t="s">
        <v>55</v>
      </c>
      <c r="X1141" t="s">
        <v>56</v>
      </c>
      <c r="Y1141">
        <v>3</v>
      </c>
      <c r="Z1141">
        <v>1565</v>
      </c>
      <c r="AA1141" t="s">
        <v>102</v>
      </c>
      <c r="AB1141">
        <v>5</v>
      </c>
      <c r="AC1141">
        <v>4</v>
      </c>
      <c r="AD1141">
        <v>5</v>
      </c>
      <c r="AE1141" s="1">
        <v>44898</v>
      </c>
      <c r="AF1141" t="s">
        <v>75</v>
      </c>
      <c r="AG1141" t="s">
        <v>59</v>
      </c>
      <c r="AH1141" t="s">
        <v>104</v>
      </c>
      <c r="AI1141" t="s">
        <v>7741</v>
      </c>
      <c r="AJ1141" t="s">
        <v>7742</v>
      </c>
      <c r="AK1141">
        <v>3</v>
      </c>
      <c r="AL1141">
        <v>337.52</v>
      </c>
    </row>
    <row r="1142" spans="1:38" x14ac:dyDescent="0.35">
      <c r="A1142">
        <v>1139</v>
      </c>
      <c r="B1142" t="s">
        <v>7743</v>
      </c>
      <c r="C1142" t="s">
        <v>5046</v>
      </c>
      <c r="D1142" s="1">
        <v>44640</v>
      </c>
      <c r="E1142" s="1">
        <v>45095</v>
      </c>
      <c r="F1142" t="s">
        <v>40</v>
      </c>
      <c r="G1142" t="s">
        <v>7744</v>
      </c>
      <c r="H1142" t="s">
        <v>7745</v>
      </c>
      <c r="I1142" t="s">
        <v>194</v>
      </c>
      <c r="J1142" t="s">
        <v>86</v>
      </c>
      <c r="K1142" t="s">
        <v>87</v>
      </c>
      <c r="L1142" t="s">
        <v>47</v>
      </c>
      <c r="M1142" t="s">
        <v>195</v>
      </c>
      <c r="N1142" t="s">
        <v>7746</v>
      </c>
      <c r="O1142" t="s">
        <v>49</v>
      </c>
      <c r="P1142" t="s">
        <v>795</v>
      </c>
      <c r="Q1142" t="s">
        <v>7747</v>
      </c>
      <c r="R1142" t="s">
        <v>51</v>
      </c>
      <c r="S1142" t="s">
        <v>142</v>
      </c>
      <c r="T1142" t="s">
        <v>53</v>
      </c>
      <c r="U1142">
        <v>69989</v>
      </c>
      <c r="V1142" t="s">
        <v>74</v>
      </c>
      <c r="W1142" t="s">
        <v>143</v>
      </c>
      <c r="X1142" t="s">
        <v>144</v>
      </c>
      <c r="Y1142">
        <v>3</v>
      </c>
      <c r="Z1142">
        <v>1566</v>
      </c>
      <c r="AA1142" t="s">
        <v>552</v>
      </c>
      <c r="AB1142">
        <v>1</v>
      </c>
      <c r="AC1142">
        <v>4</v>
      </c>
      <c r="AD1142">
        <v>1</v>
      </c>
      <c r="AE1142" s="1">
        <v>45051</v>
      </c>
      <c r="AF1142" t="s">
        <v>221</v>
      </c>
      <c r="AG1142" t="s">
        <v>59</v>
      </c>
      <c r="AH1142" t="s">
        <v>60</v>
      </c>
      <c r="AI1142" t="s">
        <v>7748</v>
      </c>
      <c r="AJ1142" t="s">
        <v>7749</v>
      </c>
      <c r="AK1142">
        <v>1</v>
      </c>
      <c r="AL1142">
        <v>692.71</v>
      </c>
    </row>
    <row r="1143" spans="1:38" x14ac:dyDescent="0.35">
      <c r="A1143">
        <v>1140</v>
      </c>
      <c r="B1143" t="s">
        <v>822</v>
      </c>
      <c r="C1143" t="s">
        <v>1622</v>
      </c>
      <c r="D1143" s="1">
        <v>44624</v>
      </c>
      <c r="E1143" s="1">
        <v>44771</v>
      </c>
      <c r="F1143" t="s">
        <v>40</v>
      </c>
      <c r="G1143" t="s">
        <v>7750</v>
      </c>
      <c r="H1143" t="s">
        <v>7751</v>
      </c>
      <c r="I1143" t="s">
        <v>111</v>
      </c>
      <c r="J1143" t="s">
        <v>45</v>
      </c>
      <c r="K1143" t="s">
        <v>46</v>
      </c>
      <c r="L1143" t="s">
        <v>69</v>
      </c>
      <c r="M1143" t="s">
        <v>138</v>
      </c>
      <c r="N1143" t="s">
        <v>7752</v>
      </c>
      <c r="O1143" t="s">
        <v>49</v>
      </c>
      <c r="P1143" t="s">
        <v>126</v>
      </c>
      <c r="Q1143" t="s">
        <v>7753</v>
      </c>
      <c r="R1143" t="s">
        <v>51</v>
      </c>
      <c r="S1143" t="s">
        <v>354</v>
      </c>
      <c r="T1143" t="s">
        <v>53</v>
      </c>
      <c r="U1143">
        <v>19999</v>
      </c>
      <c r="V1143" t="s">
        <v>176</v>
      </c>
      <c r="W1143" t="s">
        <v>101</v>
      </c>
      <c r="X1143" t="s">
        <v>56</v>
      </c>
      <c r="Y1143">
        <v>3</v>
      </c>
      <c r="Z1143">
        <v>1567</v>
      </c>
      <c r="AA1143" s="2">
        <v>45264</v>
      </c>
      <c r="AB1143">
        <v>4</v>
      </c>
      <c r="AC1143">
        <v>2</v>
      </c>
      <c r="AD1143">
        <v>4</v>
      </c>
      <c r="AE1143" s="1">
        <v>45059</v>
      </c>
      <c r="AF1143" t="s">
        <v>103</v>
      </c>
      <c r="AG1143" t="s">
        <v>76</v>
      </c>
      <c r="AH1143" t="s">
        <v>60</v>
      </c>
      <c r="AI1143" t="s">
        <v>7754</v>
      </c>
      <c r="AJ1143" t="s">
        <v>7755</v>
      </c>
      <c r="AK1143">
        <v>1</v>
      </c>
      <c r="AL1143">
        <v>177.99</v>
      </c>
    </row>
    <row r="1144" spans="1:38" x14ac:dyDescent="0.35">
      <c r="A1144">
        <v>1141</v>
      </c>
      <c r="B1144" t="s">
        <v>7756</v>
      </c>
      <c r="C1144" t="s">
        <v>1722</v>
      </c>
      <c r="D1144" s="1">
        <v>44958</v>
      </c>
      <c r="F1144" t="s">
        <v>40</v>
      </c>
      <c r="G1144" t="s">
        <v>7757</v>
      </c>
      <c r="H1144" t="s">
        <v>7758</v>
      </c>
      <c r="I1144" t="s">
        <v>237</v>
      </c>
      <c r="J1144" t="s">
        <v>69</v>
      </c>
      <c r="K1144" t="s">
        <v>87</v>
      </c>
      <c r="L1144" t="s">
        <v>86</v>
      </c>
      <c r="M1144" t="s">
        <v>48</v>
      </c>
      <c r="O1144" t="s">
        <v>49</v>
      </c>
      <c r="P1144" t="s">
        <v>795</v>
      </c>
      <c r="Q1144" t="s">
        <v>7759</v>
      </c>
      <c r="R1144" t="s">
        <v>51</v>
      </c>
      <c r="S1144" t="s">
        <v>251</v>
      </c>
      <c r="T1144" t="s">
        <v>53</v>
      </c>
      <c r="U1144">
        <v>15282</v>
      </c>
      <c r="V1144" t="s">
        <v>176</v>
      </c>
      <c r="W1144" t="s">
        <v>143</v>
      </c>
      <c r="X1144" t="s">
        <v>56</v>
      </c>
      <c r="Y1144">
        <v>3</v>
      </c>
      <c r="Z1144">
        <v>1568</v>
      </c>
      <c r="AA1144" s="2">
        <v>44661</v>
      </c>
      <c r="AB1144">
        <v>1</v>
      </c>
      <c r="AC1144">
        <v>2</v>
      </c>
      <c r="AD1144">
        <v>3</v>
      </c>
      <c r="AE1144" s="1">
        <v>45023</v>
      </c>
      <c r="AF1144" t="s">
        <v>221</v>
      </c>
      <c r="AG1144" t="s">
        <v>76</v>
      </c>
      <c r="AH1144" t="s">
        <v>77</v>
      </c>
      <c r="AI1144" t="s">
        <v>7760</v>
      </c>
      <c r="AJ1144" t="s">
        <v>7761</v>
      </c>
      <c r="AK1144">
        <v>5</v>
      </c>
      <c r="AL1144">
        <v>586.71</v>
      </c>
    </row>
    <row r="1145" spans="1:38" x14ac:dyDescent="0.35">
      <c r="A1145">
        <v>1142</v>
      </c>
      <c r="B1145" t="s">
        <v>7406</v>
      </c>
      <c r="C1145" t="s">
        <v>5057</v>
      </c>
      <c r="D1145" s="1">
        <v>44232</v>
      </c>
      <c r="F1145" t="s">
        <v>40</v>
      </c>
      <c r="G1145" t="s">
        <v>7762</v>
      </c>
      <c r="H1145" t="s">
        <v>7763</v>
      </c>
      <c r="I1145" t="s">
        <v>137</v>
      </c>
      <c r="J1145" t="s">
        <v>69</v>
      </c>
      <c r="K1145" t="s">
        <v>46</v>
      </c>
      <c r="L1145" t="s">
        <v>86</v>
      </c>
      <c r="M1145" t="s">
        <v>48</v>
      </c>
      <c r="O1145" t="s">
        <v>49</v>
      </c>
      <c r="P1145" t="s">
        <v>153</v>
      </c>
      <c r="Q1145" t="s">
        <v>7764</v>
      </c>
      <c r="R1145" t="s">
        <v>51</v>
      </c>
      <c r="S1145" t="s">
        <v>155</v>
      </c>
      <c r="T1145" t="s">
        <v>73</v>
      </c>
      <c r="U1145">
        <v>65852</v>
      </c>
      <c r="V1145" t="s">
        <v>129</v>
      </c>
      <c r="W1145" t="s">
        <v>55</v>
      </c>
      <c r="X1145" t="s">
        <v>56</v>
      </c>
      <c r="Y1145">
        <v>3</v>
      </c>
      <c r="Z1145">
        <v>1569</v>
      </c>
      <c r="AA1145" s="2">
        <v>45141</v>
      </c>
      <c r="AB1145">
        <v>1</v>
      </c>
      <c r="AC1145">
        <v>3</v>
      </c>
      <c r="AD1145">
        <v>1</v>
      </c>
      <c r="AE1145" s="1">
        <v>45005</v>
      </c>
      <c r="AF1145" t="s">
        <v>75</v>
      </c>
      <c r="AG1145" t="s">
        <v>59</v>
      </c>
      <c r="AH1145" t="s">
        <v>104</v>
      </c>
      <c r="AI1145" t="s">
        <v>7765</v>
      </c>
      <c r="AJ1145" t="s">
        <v>7766</v>
      </c>
      <c r="AK1145">
        <v>2</v>
      </c>
      <c r="AL1145">
        <v>771.98</v>
      </c>
    </row>
    <row r="1146" spans="1:38" x14ac:dyDescent="0.35">
      <c r="A1146">
        <v>1143</v>
      </c>
      <c r="B1146" t="s">
        <v>3085</v>
      </c>
      <c r="C1146" t="s">
        <v>3636</v>
      </c>
      <c r="D1146" s="1">
        <v>44888</v>
      </c>
      <c r="E1146" s="1">
        <v>45072</v>
      </c>
      <c r="F1146" t="s">
        <v>40</v>
      </c>
      <c r="G1146" t="s">
        <v>7767</v>
      </c>
      <c r="H1146" t="s">
        <v>7768</v>
      </c>
      <c r="I1146" t="s">
        <v>163</v>
      </c>
      <c r="J1146" t="s">
        <v>45</v>
      </c>
      <c r="K1146" t="s">
        <v>46</v>
      </c>
      <c r="L1146" t="s">
        <v>69</v>
      </c>
      <c r="M1146" t="s">
        <v>195</v>
      </c>
      <c r="N1146" t="s">
        <v>7769</v>
      </c>
      <c r="O1146" t="s">
        <v>49</v>
      </c>
      <c r="P1146" t="s">
        <v>112</v>
      </c>
      <c r="Q1146" s="2">
        <v>33604</v>
      </c>
      <c r="R1146" t="s">
        <v>51</v>
      </c>
      <c r="S1146" t="s">
        <v>115</v>
      </c>
      <c r="T1146" t="s">
        <v>73</v>
      </c>
      <c r="U1146">
        <v>79576</v>
      </c>
      <c r="V1146" t="s">
        <v>176</v>
      </c>
      <c r="W1146" t="s">
        <v>101</v>
      </c>
      <c r="X1146" t="s">
        <v>56</v>
      </c>
      <c r="Y1146">
        <v>3</v>
      </c>
      <c r="Z1146">
        <v>1570</v>
      </c>
      <c r="AA1146" s="2">
        <v>44750</v>
      </c>
      <c r="AB1146">
        <v>1</v>
      </c>
      <c r="AC1146">
        <v>4</v>
      </c>
      <c r="AD1146">
        <v>5</v>
      </c>
      <c r="AE1146" s="1">
        <v>45013</v>
      </c>
      <c r="AF1146" t="s">
        <v>103</v>
      </c>
      <c r="AG1146" t="s">
        <v>59</v>
      </c>
      <c r="AH1146" t="s">
        <v>130</v>
      </c>
      <c r="AI1146" t="s">
        <v>7770</v>
      </c>
      <c r="AJ1146" t="s">
        <v>7771</v>
      </c>
      <c r="AK1146">
        <v>4</v>
      </c>
      <c r="AL1146">
        <v>121.88</v>
      </c>
    </row>
    <row r="1147" spans="1:38" x14ac:dyDescent="0.35">
      <c r="A1147">
        <v>1144</v>
      </c>
      <c r="B1147" t="s">
        <v>7772</v>
      </c>
      <c r="C1147" t="s">
        <v>635</v>
      </c>
      <c r="D1147" s="1">
        <v>44340</v>
      </c>
      <c r="F1147" t="s">
        <v>40</v>
      </c>
      <c r="G1147" t="s">
        <v>7773</v>
      </c>
      <c r="H1147" t="s">
        <v>7774</v>
      </c>
      <c r="I1147" t="s">
        <v>85</v>
      </c>
      <c r="J1147" t="s">
        <v>69</v>
      </c>
      <c r="K1147" t="s">
        <v>68</v>
      </c>
      <c r="L1147" t="s">
        <v>86</v>
      </c>
      <c r="M1147" t="s">
        <v>48</v>
      </c>
      <c r="O1147" t="s">
        <v>49</v>
      </c>
      <c r="P1147" t="s">
        <v>795</v>
      </c>
      <c r="Q1147" s="2">
        <v>31755</v>
      </c>
      <c r="R1147" t="s">
        <v>51</v>
      </c>
      <c r="S1147" t="s">
        <v>292</v>
      </c>
      <c r="T1147" t="s">
        <v>53</v>
      </c>
      <c r="U1147">
        <v>47974</v>
      </c>
      <c r="V1147" t="s">
        <v>74</v>
      </c>
      <c r="W1147" t="s">
        <v>143</v>
      </c>
      <c r="X1147" t="s">
        <v>144</v>
      </c>
      <c r="Y1147">
        <v>3</v>
      </c>
      <c r="Z1147">
        <v>1571</v>
      </c>
      <c r="AA1147" s="2">
        <v>45022</v>
      </c>
      <c r="AB1147">
        <v>3</v>
      </c>
      <c r="AC1147">
        <v>2</v>
      </c>
      <c r="AD1147">
        <v>4</v>
      </c>
      <c r="AE1147" s="1">
        <v>45000</v>
      </c>
      <c r="AF1147" t="s">
        <v>103</v>
      </c>
      <c r="AG1147" t="s">
        <v>76</v>
      </c>
      <c r="AH1147" t="s">
        <v>104</v>
      </c>
      <c r="AI1147" t="s">
        <v>7775</v>
      </c>
      <c r="AJ1147" t="s">
        <v>7776</v>
      </c>
      <c r="AK1147">
        <v>2</v>
      </c>
      <c r="AL1147">
        <v>379.68</v>
      </c>
    </row>
    <row r="1148" spans="1:38" x14ac:dyDescent="0.35">
      <c r="A1148">
        <v>1145</v>
      </c>
      <c r="B1148" t="s">
        <v>7777</v>
      </c>
      <c r="C1148" t="s">
        <v>2597</v>
      </c>
      <c r="D1148" s="1">
        <v>44467</v>
      </c>
      <c r="E1148" s="1">
        <v>44843</v>
      </c>
      <c r="F1148" t="s">
        <v>40</v>
      </c>
      <c r="G1148" t="s">
        <v>7778</v>
      </c>
      <c r="H1148" t="s">
        <v>7779</v>
      </c>
      <c r="I1148" t="s">
        <v>125</v>
      </c>
      <c r="J1148" t="s">
        <v>69</v>
      </c>
      <c r="K1148" t="s">
        <v>46</v>
      </c>
      <c r="L1148" t="s">
        <v>69</v>
      </c>
      <c r="M1148" t="s">
        <v>174</v>
      </c>
      <c r="N1148" t="s">
        <v>7780</v>
      </c>
      <c r="O1148" t="s">
        <v>49</v>
      </c>
      <c r="P1148" t="s">
        <v>334</v>
      </c>
      <c r="Q1148" s="2">
        <v>18844</v>
      </c>
      <c r="R1148" t="s">
        <v>51</v>
      </c>
      <c r="S1148" t="s">
        <v>155</v>
      </c>
      <c r="T1148" t="s">
        <v>53</v>
      </c>
      <c r="U1148">
        <v>18550</v>
      </c>
      <c r="V1148" t="s">
        <v>129</v>
      </c>
      <c r="W1148" t="s">
        <v>116</v>
      </c>
      <c r="X1148" t="s">
        <v>56</v>
      </c>
      <c r="Y1148">
        <v>3</v>
      </c>
      <c r="Z1148">
        <v>1572</v>
      </c>
      <c r="AA1148" t="s">
        <v>5353</v>
      </c>
      <c r="AB1148">
        <v>2</v>
      </c>
      <c r="AC1148">
        <v>4</v>
      </c>
      <c r="AD1148">
        <v>3</v>
      </c>
      <c r="AE1148" s="1">
        <v>44842</v>
      </c>
      <c r="AF1148" t="s">
        <v>75</v>
      </c>
      <c r="AG1148" t="s">
        <v>59</v>
      </c>
      <c r="AH1148" t="s">
        <v>104</v>
      </c>
      <c r="AI1148" t="s">
        <v>7781</v>
      </c>
      <c r="AJ1148" t="s">
        <v>7782</v>
      </c>
      <c r="AK1148">
        <v>2</v>
      </c>
      <c r="AL1148">
        <v>738.65</v>
      </c>
    </row>
    <row r="1149" spans="1:38" x14ac:dyDescent="0.35">
      <c r="A1149">
        <v>1146</v>
      </c>
      <c r="B1149" t="s">
        <v>1042</v>
      </c>
      <c r="C1149" t="s">
        <v>7571</v>
      </c>
      <c r="D1149" s="1">
        <v>44272</v>
      </c>
      <c r="F1149" t="s">
        <v>40</v>
      </c>
      <c r="G1149" t="s">
        <v>7783</v>
      </c>
      <c r="H1149" t="s">
        <v>7784</v>
      </c>
      <c r="I1149" t="s">
        <v>43</v>
      </c>
      <c r="J1149" t="s">
        <v>45</v>
      </c>
      <c r="K1149" t="s">
        <v>68</v>
      </c>
      <c r="L1149" t="s">
        <v>69</v>
      </c>
      <c r="M1149" t="s">
        <v>48</v>
      </c>
      <c r="O1149" t="s">
        <v>49</v>
      </c>
      <c r="P1149" t="s">
        <v>425</v>
      </c>
      <c r="Q1149" t="s">
        <v>7785</v>
      </c>
      <c r="R1149" t="s">
        <v>51</v>
      </c>
      <c r="S1149" t="s">
        <v>354</v>
      </c>
      <c r="T1149" t="s">
        <v>53</v>
      </c>
      <c r="U1149">
        <v>21985</v>
      </c>
      <c r="V1149" t="s">
        <v>100</v>
      </c>
      <c r="W1149" t="s">
        <v>55</v>
      </c>
      <c r="X1149" t="s">
        <v>56</v>
      </c>
      <c r="Y1149">
        <v>3</v>
      </c>
      <c r="Z1149">
        <v>1573</v>
      </c>
      <c r="AA1149" s="2">
        <v>45205</v>
      </c>
      <c r="AB1149">
        <v>1</v>
      </c>
      <c r="AC1149">
        <v>1</v>
      </c>
      <c r="AD1149">
        <v>3</v>
      </c>
      <c r="AE1149" s="1">
        <v>44910</v>
      </c>
      <c r="AF1149" t="s">
        <v>118</v>
      </c>
      <c r="AG1149" t="s">
        <v>76</v>
      </c>
      <c r="AH1149" t="s">
        <v>77</v>
      </c>
      <c r="AI1149" t="s">
        <v>7786</v>
      </c>
      <c r="AJ1149" t="s">
        <v>7787</v>
      </c>
      <c r="AK1149">
        <v>2</v>
      </c>
      <c r="AL1149">
        <v>159.41999999999999</v>
      </c>
    </row>
    <row r="1150" spans="1:38" x14ac:dyDescent="0.35">
      <c r="A1150">
        <v>1147</v>
      </c>
      <c r="B1150" t="s">
        <v>7788</v>
      </c>
      <c r="C1150" t="s">
        <v>7789</v>
      </c>
      <c r="D1150" s="1">
        <v>45110</v>
      </c>
      <c r="E1150" s="1">
        <v>45126</v>
      </c>
      <c r="F1150" t="s">
        <v>40</v>
      </c>
      <c r="G1150" t="s">
        <v>7790</v>
      </c>
      <c r="H1150" t="s">
        <v>7791</v>
      </c>
      <c r="I1150" t="s">
        <v>184</v>
      </c>
      <c r="J1150" t="s">
        <v>86</v>
      </c>
      <c r="K1150" t="s">
        <v>46</v>
      </c>
      <c r="L1150" t="s">
        <v>47</v>
      </c>
      <c r="M1150" t="s">
        <v>248</v>
      </c>
      <c r="N1150" t="s">
        <v>7792</v>
      </c>
      <c r="O1150" t="s">
        <v>49</v>
      </c>
      <c r="P1150" t="s">
        <v>112</v>
      </c>
      <c r="Q1150" t="s">
        <v>7793</v>
      </c>
      <c r="R1150" t="s">
        <v>51</v>
      </c>
      <c r="S1150" t="s">
        <v>326</v>
      </c>
      <c r="T1150" t="s">
        <v>53</v>
      </c>
      <c r="U1150">
        <v>17356</v>
      </c>
      <c r="V1150" t="s">
        <v>74</v>
      </c>
      <c r="W1150" t="s">
        <v>55</v>
      </c>
      <c r="X1150" t="s">
        <v>56</v>
      </c>
      <c r="Y1150">
        <v>3</v>
      </c>
      <c r="Z1150">
        <v>1574</v>
      </c>
      <c r="AA1150" s="2">
        <v>45205</v>
      </c>
      <c r="AB1150">
        <v>4</v>
      </c>
      <c r="AC1150">
        <v>3</v>
      </c>
      <c r="AD1150">
        <v>2</v>
      </c>
      <c r="AE1150" s="1">
        <v>45100</v>
      </c>
      <c r="AF1150" t="s">
        <v>221</v>
      </c>
      <c r="AG1150" t="s">
        <v>59</v>
      </c>
      <c r="AH1150" t="s">
        <v>130</v>
      </c>
      <c r="AI1150" t="s">
        <v>7794</v>
      </c>
      <c r="AJ1150" t="s">
        <v>7795</v>
      </c>
      <c r="AK1150">
        <v>1</v>
      </c>
      <c r="AL1150">
        <v>689.76</v>
      </c>
    </row>
    <row r="1151" spans="1:38" x14ac:dyDescent="0.35">
      <c r="A1151">
        <v>1148</v>
      </c>
      <c r="B1151" t="s">
        <v>1635</v>
      </c>
      <c r="C1151" t="s">
        <v>7796</v>
      </c>
      <c r="D1151" s="1">
        <v>43688</v>
      </c>
      <c r="E1151" s="1">
        <v>44387</v>
      </c>
      <c r="F1151" t="s">
        <v>40</v>
      </c>
      <c r="G1151" t="s">
        <v>7797</v>
      </c>
      <c r="H1151" t="s">
        <v>7798</v>
      </c>
      <c r="I1151" t="s">
        <v>67</v>
      </c>
      <c r="J1151" t="s">
        <v>45</v>
      </c>
      <c r="K1151" t="s">
        <v>68</v>
      </c>
      <c r="L1151" t="s">
        <v>47</v>
      </c>
      <c r="M1151" t="s">
        <v>138</v>
      </c>
      <c r="N1151" t="s">
        <v>7799</v>
      </c>
      <c r="O1151" t="s">
        <v>49</v>
      </c>
      <c r="P1151" t="s">
        <v>126</v>
      </c>
      <c r="Q1151" t="s">
        <v>7800</v>
      </c>
      <c r="R1151" t="s">
        <v>51</v>
      </c>
      <c r="S1151" t="s">
        <v>115</v>
      </c>
      <c r="T1151" t="s">
        <v>53</v>
      </c>
      <c r="U1151">
        <v>82586</v>
      </c>
      <c r="V1151" t="s">
        <v>176</v>
      </c>
      <c r="W1151" t="s">
        <v>101</v>
      </c>
      <c r="X1151" t="s">
        <v>56</v>
      </c>
      <c r="Y1151">
        <v>3</v>
      </c>
      <c r="Z1151">
        <v>1575</v>
      </c>
      <c r="AA1151" t="s">
        <v>392</v>
      </c>
      <c r="AB1151">
        <v>2</v>
      </c>
      <c r="AC1151">
        <v>3</v>
      </c>
      <c r="AD1151">
        <v>2</v>
      </c>
      <c r="AE1151" s="1">
        <v>45030</v>
      </c>
      <c r="AF1151" t="s">
        <v>58</v>
      </c>
      <c r="AG1151" t="s">
        <v>59</v>
      </c>
      <c r="AH1151" t="s">
        <v>77</v>
      </c>
      <c r="AI1151" t="s">
        <v>7801</v>
      </c>
      <c r="AJ1151" t="s">
        <v>7802</v>
      </c>
      <c r="AK1151">
        <v>5</v>
      </c>
      <c r="AL1151">
        <v>981.36</v>
      </c>
    </row>
    <row r="1152" spans="1:38" x14ac:dyDescent="0.35">
      <c r="A1152">
        <v>1149</v>
      </c>
      <c r="B1152" t="s">
        <v>875</v>
      </c>
      <c r="C1152" t="s">
        <v>7803</v>
      </c>
      <c r="D1152" s="1">
        <v>43780</v>
      </c>
      <c r="E1152" s="1">
        <v>44103</v>
      </c>
      <c r="F1152" t="s">
        <v>40</v>
      </c>
      <c r="G1152" t="s">
        <v>7804</v>
      </c>
      <c r="H1152" t="s">
        <v>7805</v>
      </c>
      <c r="I1152" t="s">
        <v>194</v>
      </c>
      <c r="J1152" t="s">
        <v>86</v>
      </c>
      <c r="K1152" t="s">
        <v>46</v>
      </c>
      <c r="L1152" t="s">
        <v>86</v>
      </c>
      <c r="M1152" t="s">
        <v>174</v>
      </c>
      <c r="N1152" t="s">
        <v>7806</v>
      </c>
      <c r="O1152" t="s">
        <v>49</v>
      </c>
      <c r="P1152" t="s">
        <v>70</v>
      </c>
      <c r="Q1152" t="s">
        <v>7807</v>
      </c>
      <c r="R1152" t="s">
        <v>51</v>
      </c>
      <c r="S1152" t="s">
        <v>230</v>
      </c>
      <c r="T1152" t="s">
        <v>73</v>
      </c>
      <c r="U1152">
        <v>74406</v>
      </c>
      <c r="V1152" t="s">
        <v>129</v>
      </c>
      <c r="W1152" t="s">
        <v>116</v>
      </c>
      <c r="X1152" t="s">
        <v>343</v>
      </c>
      <c r="Y1152">
        <v>3</v>
      </c>
      <c r="Z1152">
        <v>1576</v>
      </c>
      <c r="AA1152" s="2">
        <v>45112</v>
      </c>
      <c r="AB1152">
        <v>5</v>
      </c>
      <c r="AC1152">
        <v>2</v>
      </c>
      <c r="AD1152">
        <v>3</v>
      </c>
      <c r="AE1152" s="1">
        <v>45113</v>
      </c>
      <c r="AF1152" t="s">
        <v>221</v>
      </c>
      <c r="AG1152" t="s">
        <v>59</v>
      </c>
      <c r="AH1152" t="s">
        <v>104</v>
      </c>
      <c r="AI1152" t="s">
        <v>7808</v>
      </c>
      <c r="AJ1152" t="s">
        <v>7809</v>
      </c>
      <c r="AK1152">
        <v>4</v>
      </c>
      <c r="AL1152">
        <v>104.34</v>
      </c>
    </row>
    <row r="1153" spans="1:38" x14ac:dyDescent="0.35">
      <c r="A1153">
        <v>1150</v>
      </c>
      <c r="B1153" t="s">
        <v>1249</v>
      </c>
      <c r="C1153" t="s">
        <v>1765</v>
      </c>
      <c r="D1153" s="1">
        <v>44180</v>
      </c>
      <c r="F1153" t="s">
        <v>1166</v>
      </c>
      <c r="G1153" t="s">
        <v>7810</v>
      </c>
      <c r="H1153" t="s">
        <v>7811</v>
      </c>
      <c r="I1153" t="s">
        <v>85</v>
      </c>
      <c r="J1153" t="s">
        <v>86</v>
      </c>
      <c r="K1153" t="s">
        <v>87</v>
      </c>
      <c r="L1153" t="s">
        <v>47</v>
      </c>
      <c r="M1153" t="s">
        <v>48</v>
      </c>
      <c r="O1153" t="s">
        <v>49</v>
      </c>
      <c r="P1153" t="s">
        <v>50</v>
      </c>
      <c r="Q1153" t="s">
        <v>7812</v>
      </c>
      <c r="R1153" t="s">
        <v>51</v>
      </c>
      <c r="S1153" t="s">
        <v>7813</v>
      </c>
      <c r="T1153" t="s">
        <v>53</v>
      </c>
      <c r="U1153">
        <v>11134</v>
      </c>
      <c r="V1153" t="s">
        <v>129</v>
      </c>
      <c r="W1153" t="s">
        <v>55</v>
      </c>
      <c r="X1153" t="s">
        <v>56</v>
      </c>
      <c r="Y1153">
        <v>3</v>
      </c>
      <c r="Z1153">
        <v>1577</v>
      </c>
      <c r="AA1153" t="s">
        <v>4610</v>
      </c>
      <c r="AB1153">
        <v>5</v>
      </c>
      <c r="AC1153">
        <v>2</v>
      </c>
      <c r="AD1153">
        <v>1</v>
      </c>
      <c r="AE1153" s="1">
        <v>44860</v>
      </c>
      <c r="AF1153" t="s">
        <v>75</v>
      </c>
      <c r="AG1153" t="s">
        <v>76</v>
      </c>
      <c r="AH1153" t="s">
        <v>60</v>
      </c>
      <c r="AI1153" t="s">
        <v>7814</v>
      </c>
      <c r="AJ1153" t="s">
        <v>7815</v>
      </c>
      <c r="AK1153">
        <v>5</v>
      </c>
      <c r="AL1153">
        <v>413.08</v>
      </c>
    </row>
    <row r="1154" spans="1:38" x14ac:dyDescent="0.35">
      <c r="A1154">
        <v>1151</v>
      </c>
      <c r="B1154" t="s">
        <v>7816</v>
      </c>
      <c r="C1154" t="s">
        <v>7817</v>
      </c>
      <c r="D1154" s="1">
        <v>44322</v>
      </c>
      <c r="E1154" s="1">
        <v>45024</v>
      </c>
      <c r="F1154" t="s">
        <v>1166</v>
      </c>
      <c r="G1154" t="s">
        <v>7818</v>
      </c>
      <c r="H1154" t="s">
        <v>7819</v>
      </c>
      <c r="I1154" t="s">
        <v>237</v>
      </c>
      <c r="J1154" t="s">
        <v>69</v>
      </c>
      <c r="K1154" t="s">
        <v>87</v>
      </c>
      <c r="L1154" t="s">
        <v>69</v>
      </c>
      <c r="M1154" t="s">
        <v>195</v>
      </c>
      <c r="N1154" t="s">
        <v>7820</v>
      </c>
      <c r="O1154" t="s">
        <v>49</v>
      </c>
      <c r="P1154" t="s">
        <v>126</v>
      </c>
      <c r="Q1154" t="s">
        <v>7821</v>
      </c>
      <c r="R1154" t="s">
        <v>51</v>
      </c>
      <c r="S1154" t="s">
        <v>417</v>
      </c>
      <c r="T1154" t="s">
        <v>73</v>
      </c>
      <c r="U1154">
        <v>71705</v>
      </c>
      <c r="V1154" t="s">
        <v>74</v>
      </c>
      <c r="W1154" t="s">
        <v>116</v>
      </c>
      <c r="X1154" t="s">
        <v>343</v>
      </c>
      <c r="Y1154">
        <v>3</v>
      </c>
      <c r="Z1154">
        <v>1578</v>
      </c>
      <c r="AA1154" s="2">
        <v>44987</v>
      </c>
      <c r="AB1154">
        <v>5</v>
      </c>
      <c r="AC1154">
        <v>5</v>
      </c>
      <c r="AD1154">
        <v>1</v>
      </c>
      <c r="AE1154" s="1">
        <v>44924</v>
      </c>
      <c r="AF1154" t="s">
        <v>118</v>
      </c>
      <c r="AG1154" t="s">
        <v>76</v>
      </c>
      <c r="AH1154" t="s">
        <v>77</v>
      </c>
      <c r="AI1154" t="s">
        <v>7822</v>
      </c>
      <c r="AJ1154" t="s">
        <v>7823</v>
      </c>
      <c r="AK1154">
        <v>1</v>
      </c>
      <c r="AL1154">
        <v>856.71</v>
      </c>
    </row>
    <row r="1155" spans="1:38" x14ac:dyDescent="0.35">
      <c r="A1155">
        <v>1152</v>
      </c>
      <c r="B1155" t="s">
        <v>7824</v>
      </c>
      <c r="C1155" t="s">
        <v>4580</v>
      </c>
      <c r="D1155" s="1">
        <v>44385</v>
      </c>
      <c r="F1155" t="s">
        <v>1166</v>
      </c>
      <c r="G1155" t="s">
        <v>7825</v>
      </c>
      <c r="H1155" t="s">
        <v>7826</v>
      </c>
      <c r="I1155" t="s">
        <v>184</v>
      </c>
      <c r="J1155" t="s">
        <v>69</v>
      </c>
      <c r="K1155" t="s">
        <v>68</v>
      </c>
      <c r="L1155" t="s">
        <v>86</v>
      </c>
      <c r="M1155" t="s">
        <v>48</v>
      </c>
      <c r="O1155" t="s">
        <v>49</v>
      </c>
      <c r="P1155" t="s">
        <v>112</v>
      </c>
      <c r="Q1155" t="s">
        <v>7827</v>
      </c>
      <c r="R1155" t="s">
        <v>51</v>
      </c>
      <c r="S1155" t="s">
        <v>326</v>
      </c>
      <c r="T1155" t="s">
        <v>73</v>
      </c>
      <c r="U1155">
        <v>48643</v>
      </c>
      <c r="V1155" t="s">
        <v>54</v>
      </c>
      <c r="W1155" t="s">
        <v>143</v>
      </c>
      <c r="X1155" t="s">
        <v>56</v>
      </c>
      <c r="Y1155">
        <v>3</v>
      </c>
      <c r="Z1155">
        <v>1579</v>
      </c>
      <c r="AA1155" t="s">
        <v>2712</v>
      </c>
      <c r="AB1155">
        <v>1</v>
      </c>
      <c r="AC1155">
        <v>3</v>
      </c>
      <c r="AD1155">
        <v>1</v>
      </c>
      <c r="AE1155" s="1">
        <v>44854</v>
      </c>
      <c r="AF1155" t="s">
        <v>221</v>
      </c>
      <c r="AG1155" t="s">
        <v>59</v>
      </c>
      <c r="AH1155" t="s">
        <v>130</v>
      </c>
      <c r="AI1155" t="s">
        <v>7828</v>
      </c>
      <c r="AJ1155" t="s">
        <v>7829</v>
      </c>
      <c r="AK1155">
        <v>5</v>
      </c>
      <c r="AL1155">
        <v>322.3</v>
      </c>
    </row>
    <row r="1156" spans="1:38" x14ac:dyDescent="0.35">
      <c r="A1156">
        <v>1153</v>
      </c>
      <c r="B1156" t="s">
        <v>4708</v>
      </c>
      <c r="C1156" t="s">
        <v>7736</v>
      </c>
      <c r="D1156" s="1">
        <v>45020</v>
      </c>
      <c r="F1156" t="s">
        <v>1166</v>
      </c>
      <c r="G1156" t="s">
        <v>7830</v>
      </c>
      <c r="H1156" t="s">
        <v>7831</v>
      </c>
      <c r="I1156" t="s">
        <v>111</v>
      </c>
      <c r="J1156" t="s">
        <v>69</v>
      </c>
      <c r="K1156" t="s">
        <v>68</v>
      </c>
      <c r="L1156" t="s">
        <v>86</v>
      </c>
      <c r="M1156" t="s">
        <v>48</v>
      </c>
      <c r="O1156" t="s">
        <v>49</v>
      </c>
      <c r="P1156" t="s">
        <v>50</v>
      </c>
      <c r="Q1156" s="2">
        <v>26576</v>
      </c>
      <c r="R1156" t="s">
        <v>51</v>
      </c>
      <c r="S1156" t="s">
        <v>2062</v>
      </c>
      <c r="T1156" t="s">
        <v>73</v>
      </c>
      <c r="U1156">
        <v>66491</v>
      </c>
      <c r="V1156" t="s">
        <v>176</v>
      </c>
      <c r="W1156" t="s">
        <v>101</v>
      </c>
      <c r="X1156" t="s">
        <v>343</v>
      </c>
      <c r="Y1156">
        <v>3</v>
      </c>
      <c r="Z1156">
        <v>1580</v>
      </c>
      <c r="AA1156" t="s">
        <v>2040</v>
      </c>
      <c r="AB1156">
        <v>1</v>
      </c>
      <c r="AC1156">
        <v>1</v>
      </c>
      <c r="AD1156">
        <v>5</v>
      </c>
      <c r="AE1156" s="1">
        <v>45014</v>
      </c>
      <c r="AF1156" t="s">
        <v>103</v>
      </c>
      <c r="AG1156" t="s">
        <v>59</v>
      </c>
      <c r="AH1156" t="s">
        <v>130</v>
      </c>
      <c r="AI1156" t="s">
        <v>7832</v>
      </c>
      <c r="AJ1156" t="s">
        <v>7833</v>
      </c>
      <c r="AK1156">
        <v>3</v>
      </c>
      <c r="AL1156">
        <v>527.92999999999995</v>
      </c>
    </row>
    <row r="1157" spans="1:38" x14ac:dyDescent="0.35">
      <c r="A1157">
        <v>1154</v>
      </c>
      <c r="B1157" t="s">
        <v>7834</v>
      </c>
      <c r="C1157" t="s">
        <v>7835</v>
      </c>
      <c r="D1157" s="1">
        <v>44778</v>
      </c>
      <c r="E1157" s="1">
        <v>44956</v>
      </c>
      <c r="F1157" t="s">
        <v>1166</v>
      </c>
      <c r="G1157" t="s">
        <v>7836</v>
      </c>
      <c r="H1157" t="s">
        <v>7837</v>
      </c>
      <c r="I1157" t="s">
        <v>137</v>
      </c>
      <c r="J1157" t="s">
        <v>86</v>
      </c>
      <c r="K1157" t="s">
        <v>46</v>
      </c>
      <c r="L1157" t="s">
        <v>69</v>
      </c>
      <c r="M1157" t="s">
        <v>248</v>
      </c>
      <c r="N1157" t="s">
        <v>7838</v>
      </c>
      <c r="O1157" t="s">
        <v>49</v>
      </c>
      <c r="P1157" t="s">
        <v>112</v>
      </c>
      <c r="Q1157" t="s">
        <v>7839</v>
      </c>
      <c r="R1157" t="s">
        <v>51</v>
      </c>
      <c r="S1157" t="s">
        <v>326</v>
      </c>
      <c r="T1157" t="s">
        <v>73</v>
      </c>
      <c r="U1157">
        <v>40823</v>
      </c>
      <c r="V1157" t="s">
        <v>176</v>
      </c>
      <c r="W1157" t="s">
        <v>101</v>
      </c>
      <c r="X1157" t="s">
        <v>56</v>
      </c>
      <c r="Y1157">
        <v>3</v>
      </c>
      <c r="Z1157">
        <v>1581</v>
      </c>
      <c r="AA1157" s="2">
        <v>44877</v>
      </c>
      <c r="AB1157">
        <v>1</v>
      </c>
      <c r="AC1157">
        <v>3</v>
      </c>
      <c r="AD1157">
        <v>5</v>
      </c>
      <c r="AE1157" s="1">
        <v>44936</v>
      </c>
      <c r="AF1157" t="s">
        <v>103</v>
      </c>
      <c r="AG1157" t="s">
        <v>76</v>
      </c>
      <c r="AH1157" t="s">
        <v>60</v>
      </c>
      <c r="AI1157" t="s">
        <v>7840</v>
      </c>
      <c r="AJ1157" t="s">
        <v>7841</v>
      </c>
      <c r="AK1157">
        <v>2</v>
      </c>
      <c r="AL1157">
        <v>480.2</v>
      </c>
    </row>
    <row r="1158" spans="1:38" x14ac:dyDescent="0.35">
      <c r="A1158">
        <v>1155</v>
      </c>
      <c r="B1158" t="s">
        <v>1287</v>
      </c>
      <c r="C1158" t="s">
        <v>6837</v>
      </c>
      <c r="D1158" s="1">
        <v>43927</v>
      </c>
      <c r="E1158" s="1">
        <v>44538</v>
      </c>
      <c r="F1158" t="s">
        <v>1166</v>
      </c>
      <c r="G1158" t="s">
        <v>7842</v>
      </c>
      <c r="H1158" t="s">
        <v>7843</v>
      </c>
      <c r="I1158" t="s">
        <v>125</v>
      </c>
      <c r="J1158" t="s">
        <v>69</v>
      </c>
      <c r="K1158" t="s">
        <v>46</v>
      </c>
      <c r="L1158" t="s">
        <v>47</v>
      </c>
      <c r="M1158" t="s">
        <v>174</v>
      </c>
      <c r="N1158" t="s">
        <v>7844</v>
      </c>
      <c r="O1158" t="s">
        <v>49</v>
      </c>
      <c r="P1158" t="s">
        <v>126</v>
      </c>
      <c r="Q1158" s="2">
        <v>34703</v>
      </c>
      <c r="R1158" t="s">
        <v>51</v>
      </c>
      <c r="S1158" t="s">
        <v>155</v>
      </c>
      <c r="T1158" t="s">
        <v>53</v>
      </c>
      <c r="U1158">
        <v>95601</v>
      </c>
      <c r="V1158" t="s">
        <v>100</v>
      </c>
      <c r="W1158" t="s">
        <v>101</v>
      </c>
      <c r="X1158" t="s">
        <v>343</v>
      </c>
      <c r="Y1158">
        <v>3</v>
      </c>
      <c r="Z1158">
        <v>1582</v>
      </c>
      <c r="AA1158" s="2">
        <v>44662</v>
      </c>
      <c r="AB1158">
        <v>2</v>
      </c>
      <c r="AC1158">
        <v>1</v>
      </c>
      <c r="AD1158">
        <v>5</v>
      </c>
      <c r="AE1158" s="1">
        <v>44866</v>
      </c>
      <c r="AF1158" t="s">
        <v>58</v>
      </c>
      <c r="AG1158" t="s">
        <v>59</v>
      </c>
      <c r="AH1158" t="s">
        <v>104</v>
      </c>
      <c r="AI1158" t="s">
        <v>812</v>
      </c>
      <c r="AJ1158" t="s">
        <v>7845</v>
      </c>
      <c r="AK1158">
        <v>5</v>
      </c>
      <c r="AL1158">
        <v>323.79000000000002</v>
      </c>
    </row>
    <row r="1159" spans="1:38" x14ac:dyDescent="0.35">
      <c r="A1159">
        <v>1156</v>
      </c>
      <c r="B1159" t="s">
        <v>7846</v>
      </c>
      <c r="C1159" t="s">
        <v>2090</v>
      </c>
      <c r="D1159" s="1">
        <v>44987</v>
      </c>
      <c r="E1159" s="1">
        <v>44997</v>
      </c>
      <c r="F1159" t="s">
        <v>40</v>
      </c>
      <c r="G1159" t="s">
        <v>7847</v>
      </c>
      <c r="H1159" t="s">
        <v>7848</v>
      </c>
      <c r="I1159" t="s">
        <v>163</v>
      </c>
      <c r="J1159" t="s">
        <v>86</v>
      </c>
      <c r="K1159" t="s">
        <v>87</v>
      </c>
      <c r="L1159" t="s">
        <v>69</v>
      </c>
      <c r="M1159" t="s">
        <v>138</v>
      </c>
      <c r="N1159" t="s">
        <v>7849</v>
      </c>
      <c r="O1159" t="s">
        <v>49</v>
      </c>
      <c r="P1159" t="s">
        <v>250</v>
      </c>
      <c r="Q1159" s="2">
        <v>26671</v>
      </c>
      <c r="R1159" t="s">
        <v>51</v>
      </c>
      <c r="S1159" t="s">
        <v>251</v>
      </c>
      <c r="T1159" t="s">
        <v>53</v>
      </c>
      <c r="U1159">
        <v>60634</v>
      </c>
      <c r="V1159" t="s">
        <v>100</v>
      </c>
      <c r="W1159" t="s">
        <v>55</v>
      </c>
      <c r="X1159" t="s">
        <v>56</v>
      </c>
      <c r="Y1159">
        <v>3</v>
      </c>
      <c r="Z1159">
        <v>1583</v>
      </c>
      <c r="AA1159" t="s">
        <v>452</v>
      </c>
      <c r="AB1159">
        <v>3</v>
      </c>
      <c r="AC1159">
        <v>3</v>
      </c>
      <c r="AD1159">
        <v>3</v>
      </c>
      <c r="AE1159" s="1">
        <v>45095</v>
      </c>
      <c r="AF1159" t="s">
        <v>58</v>
      </c>
      <c r="AG1159" t="s">
        <v>76</v>
      </c>
      <c r="AH1159" t="s">
        <v>60</v>
      </c>
      <c r="AI1159" t="s">
        <v>7850</v>
      </c>
      <c r="AJ1159" t="s">
        <v>7851</v>
      </c>
      <c r="AK1159">
        <v>3</v>
      </c>
      <c r="AL1159">
        <v>184.66</v>
      </c>
    </row>
    <row r="1160" spans="1:38" x14ac:dyDescent="0.35">
      <c r="A1160">
        <v>1157</v>
      </c>
      <c r="B1160" t="s">
        <v>7743</v>
      </c>
      <c r="C1160" t="s">
        <v>7852</v>
      </c>
      <c r="D1160" s="1">
        <v>43930</v>
      </c>
      <c r="F1160" t="s">
        <v>40</v>
      </c>
      <c r="G1160" t="s">
        <v>7853</v>
      </c>
      <c r="H1160" t="s">
        <v>7854</v>
      </c>
      <c r="I1160" t="s">
        <v>85</v>
      </c>
      <c r="J1160" t="s">
        <v>45</v>
      </c>
      <c r="K1160" t="s">
        <v>87</v>
      </c>
      <c r="L1160" t="s">
        <v>69</v>
      </c>
      <c r="M1160" t="s">
        <v>48</v>
      </c>
      <c r="O1160" t="s">
        <v>49</v>
      </c>
      <c r="P1160" t="s">
        <v>334</v>
      </c>
      <c r="Q1160" t="s">
        <v>7855</v>
      </c>
      <c r="R1160" t="s">
        <v>51</v>
      </c>
      <c r="S1160" t="s">
        <v>155</v>
      </c>
      <c r="T1160" t="s">
        <v>53</v>
      </c>
      <c r="U1160">
        <v>2053</v>
      </c>
      <c r="V1160" t="s">
        <v>54</v>
      </c>
      <c r="W1160" t="s">
        <v>116</v>
      </c>
      <c r="X1160" t="s">
        <v>56</v>
      </c>
      <c r="Y1160">
        <v>3</v>
      </c>
      <c r="Z1160">
        <v>1584</v>
      </c>
      <c r="AA1160" t="s">
        <v>6655</v>
      </c>
      <c r="AB1160">
        <v>4</v>
      </c>
      <c r="AC1160">
        <v>1</v>
      </c>
      <c r="AD1160">
        <v>4</v>
      </c>
      <c r="AE1160" s="1">
        <v>45056</v>
      </c>
      <c r="AF1160" t="s">
        <v>58</v>
      </c>
      <c r="AG1160" t="s">
        <v>76</v>
      </c>
      <c r="AH1160" t="s">
        <v>130</v>
      </c>
      <c r="AI1160" t="s">
        <v>7856</v>
      </c>
      <c r="AJ1160" t="s">
        <v>7857</v>
      </c>
      <c r="AK1160">
        <v>4</v>
      </c>
      <c r="AL1160">
        <v>265.22000000000003</v>
      </c>
    </row>
    <row r="1161" spans="1:38" x14ac:dyDescent="0.35">
      <c r="A1161">
        <v>1158</v>
      </c>
      <c r="B1161" t="s">
        <v>7858</v>
      </c>
      <c r="C1161" t="s">
        <v>7859</v>
      </c>
      <c r="D1161" s="1">
        <v>44821</v>
      </c>
      <c r="E1161" s="1">
        <v>45117</v>
      </c>
      <c r="F1161" t="s">
        <v>40</v>
      </c>
      <c r="G1161" t="s">
        <v>7860</v>
      </c>
      <c r="H1161" t="s">
        <v>7861</v>
      </c>
      <c r="I1161" t="s">
        <v>125</v>
      </c>
      <c r="J1161" t="s">
        <v>69</v>
      </c>
      <c r="K1161" t="s">
        <v>68</v>
      </c>
      <c r="L1161" t="s">
        <v>47</v>
      </c>
      <c r="M1161" t="s">
        <v>195</v>
      </c>
      <c r="N1161" t="s">
        <v>7862</v>
      </c>
      <c r="O1161" t="s">
        <v>49</v>
      </c>
      <c r="P1161" t="s">
        <v>206</v>
      </c>
      <c r="Q1161" s="2">
        <v>20550</v>
      </c>
      <c r="R1161" t="s">
        <v>51</v>
      </c>
      <c r="S1161" t="s">
        <v>3529</v>
      </c>
      <c r="T1161" t="s">
        <v>53</v>
      </c>
      <c r="U1161">
        <v>77910</v>
      </c>
      <c r="V1161" t="s">
        <v>129</v>
      </c>
      <c r="W1161" t="s">
        <v>101</v>
      </c>
      <c r="X1161" t="s">
        <v>56</v>
      </c>
      <c r="Y1161">
        <v>3</v>
      </c>
      <c r="Z1161">
        <v>1585</v>
      </c>
      <c r="AA1161" t="s">
        <v>7178</v>
      </c>
      <c r="AB1161">
        <v>5</v>
      </c>
      <c r="AC1161">
        <v>4</v>
      </c>
      <c r="AD1161">
        <v>4</v>
      </c>
      <c r="AE1161" s="1">
        <v>44963</v>
      </c>
      <c r="AF1161" t="s">
        <v>118</v>
      </c>
      <c r="AG1161" t="s">
        <v>76</v>
      </c>
      <c r="AH1161" t="s">
        <v>77</v>
      </c>
      <c r="AI1161" t="s">
        <v>7863</v>
      </c>
      <c r="AJ1161" t="s">
        <v>7864</v>
      </c>
      <c r="AK1161">
        <v>5</v>
      </c>
      <c r="AL1161">
        <v>843.28</v>
      </c>
    </row>
    <row r="1162" spans="1:38" x14ac:dyDescent="0.35">
      <c r="A1162">
        <v>1159</v>
      </c>
      <c r="B1162" t="s">
        <v>714</v>
      </c>
      <c r="C1162" t="s">
        <v>2251</v>
      </c>
      <c r="D1162" s="1">
        <v>44576</v>
      </c>
      <c r="F1162" t="s">
        <v>40</v>
      </c>
      <c r="G1162" t="s">
        <v>7865</v>
      </c>
      <c r="H1162" t="s">
        <v>7866</v>
      </c>
      <c r="I1162" t="s">
        <v>43</v>
      </c>
      <c r="J1162" t="s">
        <v>86</v>
      </c>
      <c r="K1162" t="s">
        <v>46</v>
      </c>
      <c r="L1162" t="s">
        <v>86</v>
      </c>
      <c r="M1162" t="s">
        <v>48</v>
      </c>
      <c r="O1162" t="s">
        <v>49</v>
      </c>
      <c r="P1162" t="s">
        <v>112</v>
      </c>
      <c r="Q1162" s="2">
        <v>26785</v>
      </c>
      <c r="R1162" t="s">
        <v>51</v>
      </c>
      <c r="S1162" t="s">
        <v>142</v>
      </c>
      <c r="T1162" t="s">
        <v>53</v>
      </c>
      <c r="U1162">
        <v>16737</v>
      </c>
      <c r="V1162" t="s">
        <v>74</v>
      </c>
      <c r="W1162" t="s">
        <v>55</v>
      </c>
      <c r="X1162" t="s">
        <v>56</v>
      </c>
      <c r="Y1162">
        <v>3</v>
      </c>
      <c r="Z1162">
        <v>1586</v>
      </c>
      <c r="AA1162" t="s">
        <v>3530</v>
      </c>
      <c r="AB1162">
        <v>3</v>
      </c>
      <c r="AC1162">
        <v>3</v>
      </c>
      <c r="AD1162">
        <v>4</v>
      </c>
      <c r="AE1162" s="1">
        <v>44901</v>
      </c>
      <c r="AF1162" t="s">
        <v>221</v>
      </c>
      <c r="AG1162" t="s">
        <v>59</v>
      </c>
      <c r="AH1162" t="s">
        <v>130</v>
      </c>
      <c r="AI1162" t="s">
        <v>7867</v>
      </c>
      <c r="AJ1162" t="s">
        <v>7868</v>
      </c>
      <c r="AK1162">
        <v>3</v>
      </c>
      <c r="AL1162">
        <v>643.9</v>
      </c>
    </row>
    <row r="1163" spans="1:38" x14ac:dyDescent="0.35">
      <c r="A1163">
        <v>1160</v>
      </c>
      <c r="B1163" t="s">
        <v>1728</v>
      </c>
      <c r="C1163" t="s">
        <v>1400</v>
      </c>
      <c r="D1163" s="1">
        <v>44704</v>
      </c>
      <c r="F1163" t="s">
        <v>40</v>
      </c>
      <c r="G1163" t="s">
        <v>7869</v>
      </c>
      <c r="H1163" t="s">
        <v>7870</v>
      </c>
      <c r="I1163" t="s">
        <v>184</v>
      </c>
      <c r="J1163" t="s">
        <v>69</v>
      </c>
      <c r="K1163" t="s">
        <v>46</v>
      </c>
      <c r="L1163" t="s">
        <v>69</v>
      </c>
      <c r="M1163" t="s">
        <v>48</v>
      </c>
      <c r="O1163" t="s">
        <v>49</v>
      </c>
      <c r="P1163" t="s">
        <v>206</v>
      </c>
      <c r="Q1163" s="2">
        <v>31028</v>
      </c>
      <c r="R1163" t="s">
        <v>51</v>
      </c>
      <c r="S1163" t="s">
        <v>209</v>
      </c>
      <c r="T1163" t="s">
        <v>73</v>
      </c>
      <c r="U1163">
        <v>12898</v>
      </c>
      <c r="V1163" t="s">
        <v>100</v>
      </c>
      <c r="W1163" t="s">
        <v>143</v>
      </c>
      <c r="X1163" t="s">
        <v>56</v>
      </c>
      <c r="Y1163">
        <v>3</v>
      </c>
      <c r="Z1163">
        <v>1587</v>
      </c>
      <c r="AA1163" t="s">
        <v>452</v>
      </c>
      <c r="AB1163">
        <v>4</v>
      </c>
      <c r="AC1163">
        <v>5</v>
      </c>
      <c r="AD1163">
        <v>3</v>
      </c>
      <c r="AE1163" s="1">
        <v>44995</v>
      </c>
      <c r="AF1163" t="s">
        <v>75</v>
      </c>
      <c r="AG1163" t="s">
        <v>59</v>
      </c>
      <c r="AH1163" t="s">
        <v>104</v>
      </c>
      <c r="AI1163" t="s">
        <v>7871</v>
      </c>
      <c r="AJ1163" t="s">
        <v>7872</v>
      </c>
      <c r="AK1163">
        <v>4</v>
      </c>
      <c r="AL1163">
        <v>876.73</v>
      </c>
    </row>
    <row r="1164" spans="1:38" x14ac:dyDescent="0.35">
      <c r="A1164">
        <v>1161</v>
      </c>
      <c r="B1164" t="s">
        <v>3941</v>
      </c>
      <c r="C1164" t="s">
        <v>7873</v>
      </c>
      <c r="D1164" s="1">
        <v>44392</v>
      </c>
      <c r="F1164" t="s">
        <v>40</v>
      </c>
      <c r="G1164" t="s">
        <v>7874</v>
      </c>
      <c r="H1164" t="s">
        <v>7875</v>
      </c>
      <c r="I1164" t="s">
        <v>67</v>
      </c>
      <c r="J1164" t="s">
        <v>86</v>
      </c>
      <c r="K1164" t="s">
        <v>68</v>
      </c>
      <c r="L1164" t="s">
        <v>47</v>
      </c>
      <c r="M1164" t="s">
        <v>48</v>
      </c>
      <c r="O1164" t="s">
        <v>49</v>
      </c>
      <c r="P1164" t="s">
        <v>206</v>
      </c>
      <c r="Q1164" t="s">
        <v>7876</v>
      </c>
      <c r="R1164" t="s">
        <v>51</v>
      </c>
      <c r="S1164" t="s">
        <v>142</v>
      </c>
      <c r="T1164" t="s">
        <v>73</v>
      </c>
      <c r="U1164">
        <v>51245</v>
      </c>
      <c r="V1164" t="s">
        <v>74</v>
      </c>
      <c r="W1164" t="s">
        <v>55</v>
      </c>
      <c r="X1164" t="s">
        <v>56</v>
      </c>
      <c r="Y1164">
        <v>3</v>
      </c>
      <c r="Z1164">
        <v>1588</v>
      </c>
      <c r="AA1164" t="s">
        <v>694</v>
      </c>
      <c r="AB1164">
        <v>1</v>
      </c>
      <c r="AC1164">
        <v>5</v>
      </c>
      <c r="AD1164">
        <v>5</v>
      </c>
      <c r="AE1164" s="1">
        <v>44873</v>
      </c>
      <c r="AF1164" t="s">
        <v>58</v>
      </c>
      <c r="AG1164" t="s">
        <v>59</v>
      </c>
      <c r="AH1164" t="s">
        <v>60</v>
      </c>
      <c r="AI1164" t="s">
        <v>7877</v>
      </c>
      <c r="AJ1164" t="s">
        <v>7878</v>
      </c>
      <c r="AK1164">
        <v>1</v>
      </c>
      <c r="AL1164">
        <v>293.85000000000002</v>
      </c>
    </row>
    <row r="1165" spans="1:38" x14ac:dyDescent="0.35">
      <c r="A1165">
        <v>1162</v>
      </c>
      <c r="B1165" t="s">
        <v>4626</v>
      </c>
      <c r="C1165" t="s">
        <v>2656</v>
      </c>
      <c r="D1165" s="1">
        <v>44071</v>
      </c>
      <c r="E1165" s="1">
        <v>44798</v>
      </c>
      <c r="F1165" t="s">
        <v>40</v>
      </c>
      <c r="G1165" t="s">
        <v>7879</v>
      </c>
      <c r="H1165" t="s">
        <v>7880</v>
      </c>
      <c r="I1165" t="s">
        <v>194</v>
      </c>
      <c r="J1165" t="s">
        <v>45</v>
      </c>
      <c r="K1165" t="s">
        <v>68</v>
      </c>
      <c r="L1165" t="s">
        <v>69</v>
      </c>
      <c r="M1165" t="s">
        <v>138</v>
      </c>
      <c r="N1165" t="s">
        <v>7881</v>
      </c>
      <c r="O1165" t="s">
        <v>49</v>
      </c>
      <c r="P1165" t="s">
        <v>126</v>
      </c>
      <c r="Q1165" s="2">
        <v>35102</v>
      </c>
      <c r="R1165" t="s">
        <v>51</v>
      </c>
      <c r="S1165" t="s">
        <v>142</v>
      </c>
      <c r="T1165" t="s">
        <v>53</v>
      </c>
      <c r="U1165">
        <v>22497</v>
      </c>
      <c r="V1165" t="s">
        <v>54</v>
      </c>
      <c r="W1165" t="s">
        <v>116</v>
      </c>
      <c r="X1165" t="s">
        <v>56</v>
      </c>
      <c r="Y1165">
        <v>3</v>
      </c>
      <c r="Z1165">
        <v>1589</v>
      </c>
      <c r="AA1165" t="s">
        <v>1914</v>
      </c>
      <c r="AB1165">
        <v>2</v>
      </c>
      <c r="AC1165">
        <v>1</v>
      </c>
      <c r="AD1165">
        <v>1</v>
      </c>
      <c r="AE1165" s="1">
        <v>44856</v>
      </c>
      <c r="AF1165" t="s">
        <v>103</v>
      </c>
      <c r="AG1165" t="s">
        <v>59</v>
      </c>
      <c r="AH1165" t="s">
        <v>77</v>
      </c>
      <c r="AI1165" t="s">
        <v>7882</v>
      </c>
      <c r="AJ1165" t="s">
        <v>7883</v>
      </c>
      <c r="AK1165">
        <v>4</v>
      </c>
      <c r="AL1165">
        <v>328.06</v>
      </c>
    </row>
    <row r="1166" spans="1:38" x14ac:dyDescent="0.35">
      <c r="A1166">
        <v>1163</v>
      </c>
      <c r="B1166" t="s">
        <v>7858</v>
      </c>
      <c r="C1166" t="s">
        <v>7884</v>
      </c>
      <c r="D1166" s="1">
        <v>44448</v>
      </c>
      <c r="F1166" t="s">
        <v>40</v>
      </c>
      <c r="G1166" t="s">
        <v>7885</v>
      </c>
      <c r="H1166" t="s">
        <v>7886</v>
      </c>
      <c r="I1166" t="s">
        <v>111</v>
      </c>
      <c r="J1166" t="s">
        <v>69</v>
      </c>
      <c r="K1166" t="s">
        <v>68</v>
      </c>
      <c r="L1166" t="s">
        <v>86</v>
      </c>
      <c r="M1166" t="s">
        <v>48</v>
      </c>
      <c r="O1166" t="s">
        <v>49</v>
      </c>
      <c r="P1166" t="s">
        <v>458</v>
      </c>
      <c r="Q1166" s="2">
        <v>30568</v>
      </c>
      <c r="R1166" t="s">
        <v>51</v>
      </c>
      <c r="S1166" t="s">
        <v>326</v>
      </c>
      <c r="T1166" t="s">
        <v>73</v>
      </c>
      <c r="U1166">
        <v>30814</v>
      </c>
      <c r="V1166" t="s">
        <v>129</v>
      </c>
      <c r="W1166" t="s">
        <v>101</v>
      </c>
      <c r="X1166" t="s">
        <v>56</v>
      </c>
      <c r="Y1166">
        <v>3</v>
      </c>
      <c r="Z1166">
        <v>1590</v>
      </c>
      <c r="AA1166" t="s">
        <v>735</v>
      </c>
      <c r="AB1166">
        <v>5</v>
      </c>
      <c r="AC1166">
        <v>1</v>
      </c>
      <c r="AD1166">
        <v>3</v>
      </c>
      <c r="AE1166" s="1">
        <v>45001</v>
      </c>
      <c r="AF1166" t="s">
        <v>58</v>
      </c>
      <c r="AG1166" t="s">
        <v>59</v>
      </c>
      <c r="AH1166" t="s">
        <v>60</v>
      </c>
      <c r="AI1166" t="s">
        <v>7887</v>
      </c>
      <c r="AJ1166" t="s">
        <v>7888</v>
      </c>
      <c r="AK1166">
        <v>2</v>
      </c>
      <c r="AL1166">
        <v>187.35</v>
      </c>
    </row>
    <row r="1167" spans="1:38" x14ac:dyDescent="0.35">
      <c r="A1167">
        <v>1164</v>
      </c>
      <c r="B1167" t="s">
        <v>7889</v>
      </c>
      <c r="C1167" t="s">
        <v>2414</v>
      </c>
      <c r="D1167" s="1">
        <v>44967</v>
      </c>
      <c r="E1167" s="1">
        <v>45069</v>
      </c>
      <c r="F1167" t="s">
        <v>40</v>
      </c>
      <c r="G1167" t="s">
        <v>7890</v>
      </c>
      <c r="H1167" t="s">
        <v>7891</v>
      </c>
      <c r="I1167" t="s">
        <v>237</v>
      </c>
      <c r="J1167" t="s">
        <v>45</v>
      </c>
      <c r="K1167" t="s">
        <v>68</v>
      </c>
      <c r="L1167" t="s">
        <v>69</v>
      </c>
      <c r="M1167" t="s">
        <v>248</v>
      </c>
      <c r="N1167" t="s">
        <v>7892</v>
      </c>
      <c r="O1167" t="s">
        <v>49</v>
      </c>
      <c r="P1167" t="s">
        <v>112</v>
      </c>
      <c r="Q1167" t="s">
        <v>7893</v>
      </c>
      <c r="R1167" t="s">
        <v>51</v>
      </c>
      <c r="S1167" t="s">
        <v>142</v>
      </c>
      <c r="T1167" t="s">
        <v>53</v>
      </c>
      <c r="U1167">
        <v>69254</v>
      </c>
      <c r="V1167" t="s">
        <v>176</v>
      </c>
      <c r="W1167" t="s">
        <v>143</v>
      </c>
      <c r="X1167" t="s">
        <v>56</v>
      </c>
      <c r="Y1167">
        <v>3</v>
      </c>
      <c r="Z1167">
        <v>1591</v>
      </c>
      <c r="AA1167" s="2">
        <v>45204</v>
      </c>
      <c r="AB1167">
        <v>4</v>
      </c>
      <c r="AC1167">
        <v>3</v>
      </c>
      <c r="AD1167">
        <v>1</v>
      </c>
      <c r="AE1167" s="1">
        <v>45086</v>
      </c>
      <c r="AF1167" t="s">
        <v>58</v>
      </c>
      <c r="AG1167" t="s">
        <v>59</v>
      </c>
      <c r="AH1167" t="s">
        <v>130</v>
      </c>
      <c r="AI1167" t="s">
        <v>7894</v>
      </c>
      <c r="AJ1167" t="s">
        <v>7895</v>
      </c>
      <c r="AK1167">
        <v>5</v>
      </c>
      <c r="AL1167">
        <v>340.01</v>
      </c>
    </row>
    <row r="1168" spans="1:38" x14ac:dyDescent="0.35">
      <c r="A1168">
        <v>1165</v>
      </c>
      <c r="B1168" t="s">
        <v>1586</v>
      </c>
      <c r="C1168" t="s">
        <v>1059</v>
      </c>
      <c r="D1168" s="1">
        <v>43996</v>
      </c>
      <c r="E1168" s="1">
        <v>45125</v>
      </c>
      <c r="F1168" t="s">
        <v>40</v>
      </c>
      <c r="G1168" t="s">
        <v>2088</v>
      </c>
      <c r="H1168" t="s">
        <v>7896</v>
      </c>
      <c r="I1168" t="s">
        <v>137</v>
      </c>
      <c r="J1168" t="s">
        <v>86</v>
      </c>
      <c r="K1168" t="s">
        <v>68</v>
      </c>
      <c r="L1168" t="s">
        <v>86</v>
      </c>
      <c r="M1168" t="s">
        <v>195</v>
      </c>
      <c r="N1168" t="s">
        <v>7897</v>
      </c>
      <c r="O1168" t="s">
        <v>49</v>
      </c>
      <c r="P1168" t="s">
        <v>153</v>
      </c>
      <c r="Q1168" t="s">
        <v>7898</v>
      </c>
      <c r="R1168" t="s">
        <v>51</v>
      </c>
      <c r="S1168" t="s">
        <v>155</v>
      </c>
      <c r="T1168" t="s">
        <v>73</v>
      </c>
      <c r="U1168">
        <v>20973</v>
      </c>
      <c r="V1168" t="s">
        <v>100</v>
      </c>
      <c r="W1168" t="s">
        <v>101</v>
      </c>
      <c r="X1168" t="s">
        <v>144</v>
      </c>
      <c r="Y1168">
        <v>3</v>
      </c>
      <c r="Z1168">
        <v>1592</v>
      </c>
      <c r="AA1168" s="2">
        <v>45083</v>
      </c>
      <c r="AB1168">
        <v>1</v>
      </c>
      <c r="AC1168">
        <v>1</v>
      </c>
      <c r="AD1168">
        <v>4</v>
      </c>
      <c r="AE1168" s="1">
        <v>45097</v>
      </c>
      <c r="AF1168" t="s">
        <v>221</v>
      </c>
      <c r="AG1168" t="s">
        <v>59</v>
      </c>
      <c r="AH1168" t="s">
        <v>77</v>
      </c>
      <c r="AI1168" t="s">
        <v>7899</v>
      </c>
      <c r="AJ1168" t="s">
        <v>7900</v>
      </c>
      <c r="AK1168">
        <v>1</v>
      </c>
      <c r="AL1168">
        <v>590.82000000000005</v>
      </c>
    </row>
    <row r="1169" spans="1:38" x14ac:dyDescent="0.35">
      <c r="A1169">
        <v>1166</v>
      </c>
      <c r="B1169" t="s">
        <v>7901</v>
      </c>
      <c r="C1169" t="s">
        <v>4420</v>
      </c>
      <c r="D1169" s="1">
        <v>44170</v>
      </c>
      <c r="F1169" t="s">
        <v>40</v>
      </c>
      <c r="G1169" t="s">
        <v>7902</v>
      </c>
      <c r="H1169" t="s">
        <v>7903</v>
      </c>
      <c r="I1169" t="s">
        <v>163</v>
      </c>
      <c r="J1169" t="s">
        <v>69</v>
      </c>
      <c r="K1169" t="s">
        <v>87</v>
      </c>
      <c r="L1169" t="s">
        <v>86</v>
      </c>
      <c r="M1169" t="s">
        <v>48</v>
      </c>
      <c r="O1169" t="s">
        <v>49</v>
      </c>
      <c r="P1169" t="s">
        <v>503</v>
      </c>
      <c r="Q1169" t="s">
        <v>7904</v>
      </c>
      <c r="R1169" t="s">
        <v>51</v>
      </c>
      <c r="S1169" t="s">
        <v>115</v>
      </c>
      <c r="T1169" t="s">
        <v>73</v>
      </c>
      <c r="U1169">
        <v>43757</v>
      </c>
      <c r="V1169" t="s">
        <v>176</v>
      </c>
      <c r="W1169" t="s">
        <v>55</v>
      </c>
      <c r="X1169" t="s">
        <v>144</v>
      </c>
      <c r="Y1169">
        <v>3</v>
      </c>
      <c r="Z1169">
        <v>1593</v>
      </c>
      <c r="AA1169" s="2">
        <v>44602</v>
      </c>
      <c r="AB1169">
        <v>1</v>
      </c>
      <c r="AC1169">
        <v>4</v>
      </c>
      <c r="AD1169">
        <v>1</v>
      </c>
      <c r="AE1169" s="1">
        <v>45054</v>
      </c>
      <c r="AF1169" t="s">
        <v>58</v>
      </c>
      <c r="AG1169" t="s">
        <v>76</v>
      </c>
      <c r="AH1169" t="s">
        <v>60</v>
      </c>
      <c r="AI1169" t="s">
        <v>7905</v>
      </c>
      <c r="AJ1169" t="s">
        <v>7906</v>
      </c>
      <c r="AK1169">
        <v>1</v>
      </c>
      <c r="AL1169">
        <v>321.08</v>
      </c>
    </row>
    <row r="1170" spans="1:38" x14ac:dyDescent="0.35">
      <c r="A1170">
        <v>1167</v>
      </c>
      <c r="B1170" t="s">
        <v>7907</v>
      </c>
      <c r="C1170" t="s">
        <v>5286</v>
      </c>
      <c r="D1170" s="1">
        <v>44758</v>
      </c>
      <c r="F1170" t="s">
        <v>40</v>
      </c>
      <c r="G1170" t="s">
        <v>3118</v>
      </c>
      <c r="H1170" t="s">
        <v>7908</v>
      </c>
      <c r="I1170" t="s">
        <v>85</v>
      </c>
      <c r="J1170" t="s">
        <v>69</v>
      </c>
      <c r="K1170" t="s">
        <v>87</v>
      </c>
      <c r="L1170" t="s">
        <v>86</v>
      </c>
      <c r="M1170" t="s">
        <v>48</v>
      </c>
      <c r="O1170" t="s">
        <v>49</v>
      </c>
      <c r="P1170" t="s">
        <v>70</v>
      </c>
      <c r="Q1170" t="s">
        <v>7909</v>
      </c>
      <c r="R1170" t="s">
        <v>51</v>
      </c>
      <c r="S1170" t="s">
        <v>230</v>
      </c>
      <c r="T1170" t="s">
        <v>53</v>
      </c>
      <c r="U1170">
        <v>32811</v>
      </c>
      <c r="V1170" t="s">
        <v>129</v>
      </c>
      <c r="W1170" t="s">
        <v>101</v>
      </c>
      <c r="X1170" t="s">
        <v>144</v>
      </c>
      <c r="Y1170">
        <v>3</v>
      </c>
      <c r="Z1170">
        <v>1594</v>
      </c>
      <c r="AA1170" s="2">
        <v>44785</v>
      </c>
      <c r="AB1170">
        <v>1</v>
      </c>
      <c r="AC1170">
        <v>1</v>
      </c>
      <c r="AD1170">
        <v>4</v>
      </c>
      <c r="AE1170" s="1">
        <v>45020</v>
      </c>
      <c r="AF1170" t="s">
        <v>221</v>
      </c>
      <c r="AG1170" t="s">
        <v>76</v>
      </c>
      <c r="AH1170" t="s">
        <v>60</v>
      </c>
      <c r="AI1170" t="s">
        <v>7910</v>
      </c>
      <c r="AJ1170" t="s">
        <v>7911</v>
      </c>
      <c r="AK1170">
        <v>1</v>
      </c>
      <c r="AL1170">
        <v>684.45</v>
      </c>
    </row>
    <row r="1171" spans="1:38" x14ac:dyDescent="0.35">
      <c r="A1171">
        <v>1168</v>
      </c>
      <c r="B1171" t="s">
        <v>516</v>
      </c>
      <c r="C1171" t="s">
        <v>1601</v>
      </c>
      <c r="D1171" s="1">
        <v>45086</v>
      </c>
      <c r="F1171" t="s">
        <v>40</v>
      </c>
      <c r="G1171" t="s">
        <v>7912</v>
      </c>
      <c r="H1171" t="s">
        <v>7913</v>
      </c>
      <c r="I1171" t="s">
        <v>125</v>
      </c>
      <c r="J1171" t="s">
        <v>69</v>
      </c>
      <c r="K1171" t="s">
        <v>68</v>
      </c>
      <c r="L1171" t="s">
        <v>86</v>
      </c>
      <c r="M1171" t="s">
        <v>48</v>
      </c>
      <c r="O1171" t="s">
        <v>49</v>
      </c>
      <c r="P1171" t="s">
        <v>140</v>
      </c>
      <c r="Q1171" s="2">
        <v>25516</v>
      </c>
      <c r="R1171" t="s">
        <v>51</v>
      </c>
      <c r="S1171" t="s">
        <v>979</v>
      </c>
      <c r="T1171" t="s">
        <v>53</v>
      </c>
      <c r="U1171">
        <v>75995</v>
      </c>
      <c r="V1171" t="s">
        <v>129</v>
      </c>
      <c r="W1171" t="s">
        <v>116</v>
      </c>
      <c r="X1171" t="s">
        <v>144</v>
      </c>
      <c r="Y1171">
        <v>3</v>
      </c>
      <c r="Z1171">
        <v>1595</v>
      </c>
      <c r="AA1171" s="2">
        <v>45261</v>
      </c>
      <c r="AB1171">
        <v>3</v>
      </c>
      <c r="AC1171">
        <v>4</v>
      </c>
      <c r="AD1171">
        <v>3</v>
      </c>
      <c r="AE1171" s="1">
        <v>45053</v>
      </c>
      <c r="AF1171" t="s">
        <v>58</v>
      </c>
      <c r="AG1171" t="s">
        <v>76</v>
      </c>
      <c r="AH1171" t="s">
        <v>130</v>
      </c>
      <c r="AI1171" t="s">
        <v>7914</v>
      </c>
      <c r="AJ1171" t="s">
        <v>7915</v>
      </c>
      <c r="AK1171">
        <v>4</v>
      </c>
      <c r="AL1171">
        <v>571.48</v>
      </c>
    </row>
    <row r="1172" spans="1:38" x14ac:dyDescent="0.35">
      <c r="A1172">
        <v>1169</v>
      </c>
      <c r="B1172" t="s">
        <v>3673</v>
      </c>
      <c r="C1172" t="s">
        <v>588</v>
      </c>
      <c r="D1172" s="1">
        <v>43892</v>
      </c>
      <c r="E1172" s="1">
        <v>43976</v>
      </c>
      <c r="F1172" t="s">
        <v>40</v>
      </c>
      <c r="G1172" t="s">
        <v>7916</v>
      </c>
      <c r="H1172" t="s">
        <v>7917</v>
      </c>
      <c r="I1172" t="s">
        <v>43</v>
      </c>
      <c r="J1172" t="s">
        <v>45</v>
      </c>
      <c r="K1172" t="s">
        <v>46</v>
      </c>
      <c r="L1172" t="s">
        <v>47</v>
      </c>
      <c r="M1172" t="s">
        <v>248</v>
      </c>
      <c r="N1172" t="s">
        <v>7918</v>
      </c>
      <c r="O1172" t="s">
        <v>49</v>
      </c>
      <c r="P1172" t="s">
        <v>89</v>
      </c>
      <c r="Q1172" t="s">
        <v>7919</v>
      </c>
      <c r="R1172" t="s">
        <v>51</v>
      </c>
      <c r="S1172" t="s">
        <v>607</v>
      </c>
      <c r="T1172" t="s">
        <v>53</v>
      </c>
      <c r="U1172">
        <v>2999</v>
      </c>
      <c r="V1172" t="s">
        <v>100</v>
      </c>
      <c r="W1172" t="s">
        <v>116</v>
      </c>
      <c r="X1172" t="s">
        <v>144</v>
      </c>
      <c r="Y1172">
        <v>3</v>
      </c>
      <c r="Z1172">
        <v>1596</v>
      </c>
      <c r="AA1172" s="2">
        <v>45201</v>
      </c>
      <c r="AB1172">
        <v>4</v>
      </c>
      <c r="AC1172">
        <v>4</v>
      </c>
      <c r="AD1172">
        <v>1</v>
      </c>
      <c r="AE1172" s="1">
        <v>44960</v>
      </c>
      <c r="AF1172" t="s">
        <v>103</v>
      </c>
      <c r="AG1172" t="s">
        <v>59</v>
      </c>
      <c r="AH1172" t="s">
        <v>77</v>
      </c>
      <c r="AI1172" t="s">
        <v>7920</v>
      </c>
      <c r="AJ1172" t="s">
        <v>7921</v>
      </c>
      <c r="AK1172">
        <v>4</v>
      </c>
      <c r="AL1172">
        <v>683.34</v>
      </c>
    </row>
    <row r="1173" spans="1:38" x14ac:dyDescent="0.35">
      <c r="A1173">
        <v>1170</v>
      </c>
      <c r="B1173" t="s">
        <v>6723</v>
      </c>
      <c r="C1173" t="s">
        <v>665</v>
      </c>
      <c r="D1173" s="1">
        <v>43427</v>
      </c>
      <c r="E1173" s="1">
        <v>44466</v>
      </c>
      <c r="F1173" t="s">
        <v>40</v>
      </c>
      <c r="G1173" t="s">
        <v>7922</v>
      </c>
      <c r="H1173" t="s">
        <v>7923</v>
      </c>
      <c r="I1173" t="s">
        <v>184</v>
      </c>
      <c r="J1173" t="s">
        <v>69</v>
      </c>
      <c r="K1173" t="s">
        <v>46</v>
      </c>
      <c r="L1173" t="s">
        <v>47</v>
      </c>
      <c r="M1173" t="s">
        <v>248</v>
      </c>
      <c r="N1173" t="s">
        <v>7924</v>
      </c>
      <c r="O1173" t="s">
        <v>49</v>
      </c>
      <c r="P1173" t="s">
        <v>250</v>
      </c>
      <c r="Q1173" t="s">
        <v>7925</v>
      </c>
      <c r="R1173" t="s">
        <v>51</v>
      </c>
      <c r="S1173" t="s">
        <v>251</v>
      </c>
      <c r="T1173" t="s">
        <v>53</v>
      </c>
      <c r="U1173">
        <v>75959</v>
      </c>
      <c r="V1173" t="s">
        <v>54</v>
      </c>
      <c r="W1173" t="s">
        <v>116</v>
      </c>
      <c r="X1173" t="s">
        <v>144</v>
      </c>
      <c r="Y1173">
        <v>3</v>
      </c>
      <c r="Z1173">
        <v>1597</v>
      </c>
      <c r="AA1173" t="s">
        <v>3641</v>
      </c>
      <c r="AB1173">
        <v>2</v>
      </c>
      <c r="AC1173">
        <v>1</v>
      </c>
      <c r="AD1173">
        <v>4</v>
      </c>
      <c r="AE1173" s="1">
        <v>45114</v>
      </c>
      <c r="AF1173" t="s">
        <v>75</v>
      </c>
      <c r="AG1173" t="s">
        <v>59</v>
      </c>
      <c r="AH1173" t="s">
        <v>77</v>
      </c>
      <c r="AI1173" t="s">
        <v>7926</v>
      </c>
      <c r="AJ1173" t="s">
        <v>7927</v>
      </c>
      <c r="AK1173">
        <v>2</v>
      </c>
      <c r="AL1173">
        <v>865.57</v>
      </c>
    </row>
    <row r="1174" spans="1:38" x14ac:dyDescent="0.35">
      <c r="A1174">
        <v>1171</v>
      </c>
      <c r="B1174" t="s">
        <v>3482</v>
      </c>
      <c r="C1174" t="s">
        <v>7873</v>
      </c>
      <c r="D1174" s="1">
        <v>43612</v>
      </c>
      <c r="E1174" s="1">
        <v>45096</v>
      </c>
      <c r="F1174" t="s">
        <v>40</v>
      </c>
      <c r="G1174" t="s">
        <v>7928</v>
      </c>
      <c r="H1174" t="s">
        <v>7929</v>
      </c>
      <c r="I1174" t="s">
        <v>67</v>
      </c>
      <c r="J1174" t="s">
        <v>45</v>
      </c>
      <c r="K1174" t="s">
        <v>68</v>
      </c>
      <c r="L1174" t="s">
        <v>69</v>
      </c>
      <c r="M1174" t="s">
        <v>174</v>
      </c>
      <c r="N1174" t="s">
        <v>7930</v>
      </c>
      <c r="O1174" t="s">
        <v>49</v>
      </c>
      <c r="P1174" t="s">
        <v>112</v>
      </c>
      <c r="Q1174" s="2">
        <v>28613</v>
      </c>
      <c r="R1174" t="s">
        <v>51</v>
      </c>
      <c r="S1174" t="s">
        <v>535</v>
      </c>
      <c r="T1174" t="s">
        <v>53</v>
      </c>
      <c r="U1174">
        <v>8372</v>
      </c>
      <c r="V1174" t="s">
        <v>129</v>
      </c>
      <c r="W1174" t="s">
        <v>143</v>
      </c>
      <c r="X1174" t="s">
        <v>343</v>
      </c>
      <c r="Y1174">
        <v>3</v>
      </c>
      <c r="Z1174">
        <v>1598</v>
      </c>
      <c r="AA1174" t="s">
        <v>1344</v>
      </c>
      <c r="AB1174">
        <v>2</v>
      </c>
      <c r="AC1174">
        <v>5</v>
      </c>
      <c r="AD1174">
        <v>5</v>
      </c>
      <c r="AE1174" s="1">
        <v>45094</v>
      </c>
      <c r="AF1174" t="s">
        <v>118</v>
      </c>
      <c r="AG1174" t="s">
        <v>59</v>
      </c>
      <c r="AH1174" t="s">
        <v>77</v>
      </c>
      <c r="AI1174" t="s">
        <v>7931</v>
      </c>
      <c r="AJ1174" t="s">
        <v>7932</v>
      </c>
      <c r="AK1174">
        <v>2</v>
      </c>
      <c r="AL1174">
        <v>130.29</v>
      </c>
    </row>
    <row r="1175" spans="1:38" x14ac:dyDescent="0.35">
      <c r="A1175">
        <v>1172</v>
      </c>
      <c r="B1175" t="s">
        <v>7933</v>
      </c>
      <c r="C1175" t="s">
        <v>1696</v>
      </c>
      <c r="D1175" s="1">
        <v>44699</v>
      </c>
      <c r="E1175" s="1">
        <v>45026</v>
      </c>
      <c r="F1175" t="s">
        <v>1166</v>
      </c>
      <c r="G1175" t="s">
        <v>7934</v>
      </c>
      <c r="H1175" t="s">
        <v>7935</v>
      </c>
      <c r="I1175" t="s">
        <v>125</v>
      </c>
      <c r="J1175" t="s">
        <v>86</v>
      </c>
      <c r="K1175" t="s">
        <v>46</v>
      </c>
      <c r="L1175" t="s">
        <v>86</v>
      </c>
      <c r="M1175" t="s">
        <v>174</v>
      </c>
      <c r="N1175" t="s">
        <v>7936</v>
      </c>
      <c r="O1175" t="s">
        <v>49</v>
      </c>
      <c r="P1175" t="s">
        <v>126</v>
      </c>
      <c r="Q1175" t="s">
        <v>5018</v>
      </c>
      <c r="R1175" t="s">
        <v>51</v>
      </c>
      <c r="S1175" t="s">
        <v>115</v>
      </c>
      <c r="T1175" t="s">
        <v>73</v>
      </c>
      <c r="U1175">
        <v>82257</v>
      </c>
      <c r="V1175" t="s">
        <v>54</v>
      </c>
      <c r="W1175" t="s">
        <v>143</v>
      </c>
      <c r="X1175" t="s">
        <v>144</v>
      </c>
      <c r="Y1175">
        <v>3</v>
      </c>
      <c r="Z1175">
        <v>1599</v>
      </c>
      <c r="AA1175" t="s">
        <v>3586</v>
      </c>
      <c r="AB1175">
        <v>4</v>
      </c>
      <c r="AC1175">
        <v>5</v>
      </c>
      <c r="AD1175">
        <v>2</v>
      </c>
      <c r="AE1175" s="1">
        <v>45063</v>
      </c>
      <c r="AF1175" t="s">
        <v>58</v>
      </c>
      <c r="AG1175" t="s">
        <v>76</v>
      </c>
      <c r="AH1175" t="s">
        <v>130</v>
      </c>
      <c r="AI1175" t="s">
        <v>7937</v>
      </c>
      <c r="AJ1175" t="s">
        <v>7938</v>
      </c>
      <c r="AK1175">
        <v>2</v>
      </c>
      <c r="AL1175">
        <v>848.72</v>
      </c>
    </row>
    <row r="1176" spans="1:38" x14ac:dyDescent="0.35">
      <c r="A1176">
        <v>1173</v>
      </c>
      <c r="B1176" t="s">
        <v>4557</v>
      </c>
      <c r="C1176" t="s">
        <v>7939</v>
      </c>
      <c r="D1176" s="1">
        <v>43410</v>
      </c>
      <c r="F1176" t="s">
        <v>1166</v>
      </c>
      <c r="G1176" t="s">
        <v>7940</v>
      </c>
      <c r="H1176" t="s">
        <v>7941</v>
      </c>
      <c r="I1176" t="s">
        <v>43</v>
      </c>
      <c r="J1176" t="s">
        <v>45</v>
      </c>
      <c r="K1176" t="s">
        <v>68</v>
      </c>
      <c r="L1176" t="s">
        <v>86</v>
      </c>
      <c r="M1176" t="s">
        <v>48</v>
      </c>
      <c r="O1176" t="s">
        <v>49</v>
      </c>
      <c r="P1176" t="s">
        <v>112</v>
      </c>
      <c r="Q1176" t="s">
        <v>7942</v>
      </c>
      <c r="R1176" t="s">
        <v>51</v>
      </c>
      <c r="S1176" t="s">
        <v>142</v>
      </c>
      <c r="T1176" t="s">
        <v>53</v>
      </c>
      <c r="U1176">
        <v>23314</v>
      </c>
      <c r="V1176" t="s">
        <v>74</v>
      </c>
      <c r="W1176" t="s">
        <v>116</v>
      </c>
      <c r="X1176" t="s">
        <v>144</v>
      </c>
      <c r="Y1176">
        <v>3</v>
      </c>
      <c r="Z1176">
        <v>1600</v>
      </c>
      <c r="AA1176" t="s">
        <v>6418</v>
      </c>
      <c r="AB1176">
        <v>5</v>
      </c>
      <c r="AC1176">
        <v>3</v>
      </c>
      <c r="AD1176">
        <v>2</v>
      </c>
      <c r="AE1176" s="1">
        <v>44788</v>
      </c>
      <c r="AF1176" t="s">
        <v>103</v>
      </c>
      <c r="AG1176" t="s">
        <v>59</v>
      </c>
      <c r="AH1176" t="s">
        <v>130</v>
      </c>
      <c r="AI1176" t="s">
        <v>7943</v>
      </c>
      <c r="AJ1176" t="s">
        <v>7944</v>
      </c>
      <c r="AK1176">
        <v>5</v>
      </c>
      <c r="AL1176">
        <v>851.93</v>
      </c>
    </row>
    <row r="1177" spans="1:38" x14ac:dyDescent="0.35">
      <c r="A1177">
        <v>1174</v>
      </c>
      <c r="B1177" t="s">
        <v>7945</v>
      </c>
      <c r="C1177" t="s">
        <v>2588</v>
      </c>
      <c r="D1177" s="1">
        <v>44649</v>
      </c>
      <c r="E1177" s="1">
        <v>45131</v>
      </c>
      <c r="F1177" t="s">
        <v>1166</v>
      </c>
      <c r="G1177" t="s">
        <v>7946</v>
      </c>
      <c r="H1177" t="s">
        <v>7947</v>
      </c>
      <c r="I1177" t="s">
        <v>184</v>
      </c>
      <c r="J1177" t="s">
        <v>69</v>
      </c>
      <c r="K1177" t="s">
        <v>46</v>
      </c>
      <c r="L1177" t="s">
        <v>47</v>
      </c>
      <c r="M1177" t="s">
        <v>174</v>
      </c>
      <c r="N1177" t="s">
        <v>7948</v>
      </c>
      <c r="O1177" t="s">
        <v>49</v>
      </c>
      <c r="P1177" t="s">
        <v>153</v>
      </c>
      <c r="Q1177" s="2">
        <v>33095</v>
      </c>
      <c r="R1177" t="s">
        <v>51</v>
      </c>
      <c r="S1177" t="s">
        <v>155</v>
      </c>
      <c r="T1177" t="s">
        <v>73</v>
      </c>
      <c r="U1177">
        <v>45740</v>
      </c>
      <c r="V1177" t="s">
        <v>176</v>
      </c>
      <c r="W1177" t="s">
        <v>101</v>
      </c>
      <c r="X1177" t="s">
        <v>144</v>
      </c>
      <c r="Y1177">
        <v>3</v>
      </c>
      <c r="Z1177">
        <v>1601</v>
      </c>
      <c r="AA1177" s="2">
        <v>45047</v>
      </c>
      <c r="AB1177">
        <v>4</v>
      </c>
      <c r="AC1177">
        <v>2</v>
      </c>
      <c r="AD1177">
        <v>5</v>
      </c>
      <c r="AE1177" s="1">
        <v>45066</v>
      </c>
      <c r="AF1177" t="s">
        <v>118</v>
      </c>
      <c r="AG1177" t="s">
        <v>59</v>
      </c>
      <c r="AH1177" t="s">
        <v>77</v>
      </c>
      <c r="AI1177" t="s">
        <v>7949</v>
      </c>
      <c r="AJ1177" t="s">
        <v>7950</v>
      </c>
      <c r="AK1177">
        <v>4</v>
      </c>
      <c r="AL1177">
        <v>381.09</v>
      </c>
    </row>
    <row r="1178" spans="1:38" x14ac:dyDescent="0.35">
      <c r="A1178">
        <v>1175</v>
      </c>
      <c r="B1178" t="s">
        <v>2860</v>
      </c>
      <c r="C1178" t="s">
        <v>7255</v>
      </c>
      <c r="D1178" s="1">
        <v>44504</v>
      </c>
      <c r="E1178" s="1">
        <v>44691</v>
      </c>
      <c r="F1178" t="s">
        <v>1166</v>
      </c>
      <c r="G1178" t="s">
        <v>7951</v>
      </c>
      <c r="H1178" t="s">
        <v>7952</v>
      </c>
      <c r="I1178" t="s">
        <v>67</v>
      </c>
      <c r="J1178" t="s">
        <v>86</v>
      </c>
      <c r="K1178" t="s">
        <v>68</v>
      </c>
      <c r="L1178" t="s">
        <v>69</v>
      </c>
      <c r="M1178" t="s">
        <v>248</v>
      </c>
      <c r="N1178" t="s">
        <v>7953</v>
      </c>
      <c r="O1178" t="s">
        <v>49</v>
      </c>
      <c r="P1178" t="s">
        <v>112</v>
      </c>
      <c r="Q1178" s="2">
        <v>36809</v>
      </c>
      <c r="R1178" t="s">
        <v>51</v>
      </c>
      <c r="S1178" t="s">
        <v>142</v>
      </c>
      <c r="T1178" t="s">
        <v>53</v>
      </c>
      <c r="U1178">
        <v>60262</v>
      </c>
      <c r="V1178" t="s">
        <v>176</v>
      </c>
      <c r="W1178" t="s">
        <v>116</v>
      </c>
      <c r="X1178" t="s">
        <v>144</v>
      </c>
      <c r="Y1178">
        <v>3</v>
      </c>
      <c r="Z1178">
        <v>1602</v>
      </c>
      <c r="AA1178" s="2">
        <v>44930</v>
      </c>
      <c r="AB1178">
        <v>2</v>
      </c>
      <c r="AC1178">
        <v>1</v>
      </c>
      <c r="AD1178">
        <v>3</v>
      </c>
      <c r="AE1178" s="1">
        <v>45039</v>
      </c>
      <c r="AF1178" t="s">
        <v>103</v>
      </c>
      <c r="AG1178" t="s">
        <v>76</v>
      </c>
      <c r="AH1178" t="s">
        <v>77</v>
      </c>
      <c r="AI1178" t="s">
        <v>7954</v>
      </c>
      <c r="AJ1178" t="s">
        <v>7955</v>
      </c>
      <c r="AK1178">
        <v>4</v>
      </c>
      <c r="AL1178">
        <v>175.5</v>
      </c>
    </row>
    <row r="1179" spans="1:38" x14ac:dyDescent="0.35">
      <c r="A1179">
        <v>1176</v>
      </c>
      <c r="B1179" t="s">
        <v>7237</v>
      </c>
      <c r="C1179" t="s">
        <v>3577</v>
      </c>
      <c r="D1179" s="1">
        <v>45043</v>
      </c>
      <c r="F1179" t="s">
        <v>1166</v>
      </c>
      <c r="G1179" t="s">
        <v>7956</v>
      </c>
      <c r="H1179" t="s">
        <v>7957</v>
      </c>
      <c r="I1179" t="s">
        <v>194</v>
      </c>
      <c r="J1179" t="s">
        <v>69</v>
      </c>
      <c r="K1179" t="s">
        <v>87</v>
      </c>
      <c r="L1179" t="s">
        <v>69</v>
      </c>
      <c r="M1179" t="s">
        <v>48</v>
      </c>
      <c r="O1179" t="s">
        <v>49</v>
      </c>
      <c r="P1179" t="s">
        <v>112</v>
      </c>
      <c r="Q1179" t="s">
        <v>7958</v>
      </c>
      <c r="R1179" t="s">
        <v>51</v>
      </c>
      <c r="S1179" t="s">
        <v>1047</v>
      </c>
      <c r="T1179" t="s">
        <v>73</v>
      </c>
      <c r="U1179">
        <v>29223</v>
      </c>
      <c r="V1179" t="s">
        <v>54</v>
      </c>
      <c r="W1179" t="s">
        <v>101</v>
      </c>
      <c r="X1179" t="s">
        <v>144</v>
      </c>
      <c r="Y1179">
        <v>3</v>
      </c>
      <c r="Z1179">
        <v>1603</v>
      </c>
      <c r="AA1179" t="s">
        <v>7092</v>
      </c>
      <c r="AB1179">
        <v>2</v>
      </c>
      <c r="AC1179">
        <v>5</v>
      </c>
      <c r="AD1179">
        <v>1</v>
      </c>
      <c r="AE1179" s="1">
        <v>44996</v>
      </c>
      <c r="AF1179" t="s">
        <v>221</v>
      </c>
      <c r="AG1179" t="s">
        <v>76</v>
      </c>
      <c r="AH1179" t="s">
        <v>104</v>
      </c>
      <c r="AI1179" t="s">
        <v>7959</v>
      </c>
      <c r="AJ1179" t="s">
        <v>7960</v>
      </c>
      <c r="AK1179">
        <v>2</v>
      </c>
      <c r="AL1179">
        <v>784.15</v>
      </c>
    </row>
    <row r="1180" spans="1:38" x14ac:dyDescent="0.35">
      <c r="A1180">
        <v>1177</v>
      </c>
      <c r="B1180" t="s">
        <v>4318</v>
      </c>
      <c r="C1180" t="s">
        <v>421</v>
      </c>
      <c r="D1180" s="1">
        <v>43898</v>
      </c>
      <c r="F1180" t="s">
        <v>1166</v>
      </c>
      <c r="G1180" t="s">
        <v>7961</v>
      </c>
      <c r="H1180" t="s">
        <v>7962</v>
      </c>
      <c r="I1180" t="s">
        <v>111</v>
      </c>
      <c r="J1180" t="s">
        <v>86</v>
      </c>
      <c r="K1180" t="s">
        <v>87</v>
      </c>
      <c r="L1180" t="s">
        <v>86</v>
      </c>
      <c r="M1180" t="s">
        <v>48</v>
      </c>
      <c r="O1180" t="s">
        <v>49</v>
      </c>
      <c r="P1180" t="s">
        <v>112</v>
      </c>
      <c r="Q1180" t="s">
        <v>7963</v>
      </c>
      <c r="R1180" t="s">
        <v>51</v>
      </c>
      <c r="S1180" t="s">
        <v>310</v>
      </c>
      <c r="T1180" t="s">
        <v>73</v>
      </c>
      <c r="U1180">
        <v>80948</v>
      </c>
      <c r="V1180" t="s">
        <v>176</v>
      </c>
      <c r="W1180" t="s">
        <v>116</v>
      </c>
      <c r="X1180" t="s">
        <v>144</v>
      </c>
      <c r="Y1180">
        <v>3</v>
      </c>
      <c r="Z1180">
        <v>1604</v>
      </c>
      <c r="AA1180" t="s">
        <v>727</v>
      </c>
      <c r="AB1180">
        <v>1</v>
      </c>
      <c r="AC1180">
        <v>5</v>
      </c>
      <c r="AD1180">
        <v>1</v>
      </c>
      <c r="AE1180" s="1">
        <v>44965</v>
      </c>
      <c r="AF1180" t="s">
        <v>221</v>
      </c>
      <c r="AG1180" t="s">
        <v>76</v>
      </c>
      <c r="AH1180" t="s">
        <v>130</v>
      </c>
      <c r="AI1180" t="s">
        <v>7964</v>
      </c>
      <c r="AJ1180" t="s">
        <v>7965</v>
      </c>
      <c r="AK1180">
        <v>3</v>
      </c>
      <c r="AL1180">
        <v>999.97</v>
      </c>
    </row>
    <row r="1181" spans="1:38" x14ac:dyDescent="0.35">
      <c r="A1181">
        <v>1178</v>
      </c>
      <c r="B1181" t="s">
        <v>7966</v>
      </c>
      <c r="C1181" t="s">
        <v>1216</v>
      </c>
      <c r="D1181" s="1">
        <v>43582</v>
      </c>
      <c r="E1181" s="1">
        <v>44112</v>
      </c>
      <c r="F1181" t="s">
        <v>40</v>
      </c>
      <c r="G1181" t="s">
        <v>7967</v>
      </c>
      <c r="H1181" t="s">
        <v>7968</v>
      </c>
      <c r="I1181" t="s">
        <v>163</v>
      </c>
      <c r="J1181" t="s">
        <v>86</v>
      </c>
      <c r="K1181" t="s">
        <v>87</v>
      </c>
      <c r="L1181" t="s">
        <v>86</v>
      </c>
      <c r="M1181" t="s">
        <v>174</v>
      </c>
      <c r="N1181" t="s">
        <v>7969</v>
      </c>
      <c r="O1181" t="s">
        <v>49</v>
      </c>
      <c r="P1181" t="s">
        <v>126</v>
      </c>
      <c r="Q1181" t="s">
        <v>7970</v>
      </c>
      <c r="R1181" t="s">
        <v>51</v>
      </c>
      <c r="S1181" t="s">
        <v>115</v>
      </c>
      <c r="T1181" t="s">
        <v>53</v>
      </c>
      <c r="U1181">
        <v>95266</v>
      </c>
      <c r="V1181" t="s">
        <v>129</v>
      </c>
      <c r="W1181" t="s">
        <v>101</v>
      </c>
      <c r="X1181" t="s">
        <v>144</v>
      </c>
      <c r="Y1181">
        <v>3</v>
      </c>
      <c r="Z1181">
        <v>1605</v>
      </c>
      <c r="AA1181" s="2">
        <v>45143</v>
      </c>
      <c r="AB1181">
        <v>2</v>
      </c>
      <c r="AC1181">
        <v>3</v>
      </c>
      <c r="AD1181">
        <v>3</v>
      </c>
      <c r="AE1181" s="1">
        <v>45024</v>
      </c>
      <c r="AF1181" t="s">
        <v>75</v>
      </c>
      <c r="AG1181" t="s">
        <v>59</v>
      </c>
      <c r="AH1181" t="s">
        <v>130</v>
      </c>
      <c r="AI1181" t="s">
        <v>7971</v>
      </c>
      <c r="AJ1181" t="s">
        <v>7972</v>
      </c>
      <c r="AK1181">
        <v>5</v>
      </c>
      <c r="AL1181">
        <v>878.65</v>
      </c>
    </row>
    <row r="1182" spans="1:38" x14ac:dyDescent="0.35">
      <c r="A1182">
        <v>1179</v>
      </c>
      <c r="B1182" t="s">
        <v>7973</v>
      </c>
      <c r="C1182" t="s">
        <v>7974</v>
      </c>
      <c r="D1182" s="1">
        <v>43596</v>
      </c>
      <c r="F1182" t="s">
        <v>40</v>
      </c>
      <c r="G1182" t="s">
        <v>7975</v>
      </c>
      <c r="H1182" t="s">
        <v>7976</v>
      </c>
      <c r="I1182" t="s">
        <v>85</v>
      </c>
      <c r="J1182" t="s">
        <v>86</v>
      </c>
      <c r="K1182" t="s">
        <v>46</v>
      </c>
      <c r="L1182" t="s">
        <v>86</v>
      </c>
      <c r="M1182" t="s">
        <v>48</v>
      </c>
      <c r="O1182" t="s">
        <v>49</v>
      </c>
      <c r="P1182" t="s">
        <v>126</v>
      </c>
      <c r="Q1182" s="2">
        <v>16226</v>
      </c>
      <c r="R1182" t="s">
        <v>51</v>
      </c>
      <c r="S1182" t="s">
        <v>115</v>
      </c>
      <c r="T1182" t="s">
        <v>53</v>
      </c>
      <c r="U1182">
        <v>33304</v>
      </c>
      <c r="V1182" t="s">
        <v>54</v>
      </c>
      <c r="W1182" t="s">
        <v>143</v>
      </c>
      <c r="X1182" t="s">
        <v>144</v>
      </c>
      <c r="Y1182">
        <v>3</v>
      </c>
      <c r="Z1182">
        <v>1606</v>
      </c>
      <c r="AA1182" t="s">
        <v>496</v>
      </c>
      <c r="AB1182">
        <v>5</v>
      </c>
      <c r="AC1182">
        <v>4</v>
      </c>
      <c r="AD1182">
        <v>3</v>
      </c>
      <c r="AE1182" s="1">
        <v>44830</v>
      </c>
      <c r="AF1182" t="s">
        <v>103</v>
      </c>
      <c r="AG1182" t="s">
        <v>59</v>
      </c>
      <c r="AH1182" t="s">
        <v>104</v>
      </c>
      <c r="AI1182" t="s">
        <v>7977</v>
      </c>
      <c r="AJ1182" t="s">
        <v>7978</v>
      </c>
      <c r="AK1182">
        <v>5</v>
      </c>
      <c r="AL1182">
        <v>937.89</v>
      </c>
    </row>
    <row r="1183" spans="1:38" x14ac:dyDescent="0.35">
      <c r="A1183">
        <v>1180</v>
      </c>
      <c r="B1183" t="s">
        <v>1917</v>
      </c>
      <c r="C1183" t="s">
        <v>5700</v>
      </c>
      <c r="D1183" s="1">
        <v>44264</v>
      </c>
      <c r="F1183" t="s">
        <v>40</v>
      </c>
      <c r="G1183" t="s">
        <v>7979</v>
      </c>
      <c r="H1183" t="s">
        <v>7980</v>
      </c>
      <c r="I1183" t="s">
        <v>125</v>
      </c>
      <c r="J1183" t="s">
        <v>45</v>
      </c>
      <c r="K1183" t="s">
        <v>46</v>
      </c>
      <c r="L1183" t="s">
        <v>47</v>
      </c>
      <c r="M1183" t="s">
        <v>48</v>
      </c>
      <c r="O1183" t="s">
        <v>49</v>
      </c>
      <c r="P1183" t="s">
        <v>425</v>
      </c>
      <c r="Q1183" s="2">
        <v>32062</v>
      </c>
      <c r="R1183" t="s">
        <v>51</v>
      </c>
      <c r="S1183" t="s">
        <v>5159</v>
      </c>
      <c r="T1183" t="s">
        <v>53</v>
      </c>
      <c r="U1183">
        <v>36632</v>
      </c>
      <c r="V1183" t="s">
        <v>74</v>
      </c>
      <c r="W1183" t="s">
        <v>116</v>
      </c>
      <c r="X1183" t="s">
        <v>343</v>
      </c>
      <c r="Y1183">
        <v>3</v>
      </c>
      <c r="Z1183">
        <v>1607</v>
      </c>
      <c r="AA1183" t="s">
        <v>6655</v>
      </c>
      <c r="AB1183">
        <v>3</v>
      </c>
      <c r="AC1183">
        <v>5</v>
      </c>
      <c r="AD1183">
        <v>5</v>
      </c>
      <c r="AE1183" s="1">
        <v>44895</v>
      </c>
      <c r="AF1183" t="s">
        <v>75</v>
      </c>
      <c r="AG1183" t="s">
        <v>76</v>
      </c>
      <c r="AH1183" t="s">
        <v>104</v>
      </c>
      <c r="AI1183" t="s">
        <v>7981</v>
      </c>
      <c r="AJ1183" t="s">
        <v>7982</v>
      </c>
      <c r="AK1183">
        <v>3</v>
      </c>
      <c r="AL1183">
        <v>961.1</v>
      </c>
    </row>
    <row r="1184" spans="1:38" x14ac:dyDescent="0.35">
      <c r="A1184">
        <v>1181</v>
      </c>
      <c r="B1184" t="s">
        <v>7983</v>
      </c>
      <c r="C1184" t="s">
        <v>7984</v>
      </c>
      <c r="D1184" s="1">
        <v>44140</v>
      </c>
      <c r="F1184" t="s">
        <v>40</v>
      </c>
      <c r="G1184" t="s">
        <v>7985</v>
      </c>
      <c r="H1184" t="s">
        <v>7986</v>
      </c>
      <c r="I1184" t="s">
        <v>43</v>
      </c>
      <c r="J1184" t="s">
        <v>69</v>
      </c>
      <c r="K1184" t="s">
        <v>68</v>
      </c>
      <c r="L1184" t="s">
        <v>47</v>
      </c>
      <c r="M1184" t="s">
        <v>48</v>
      </c>
      <c r="O1184" t="s">
        <v>49</v>
      </c>
      <c r="P1184" t="s">
        <v>126</v>
      </c>
      <c r="Q1184" t="s">
        <v>7987</v>
      </c>
      <c r="R1184" t="s">
        <v>51</v>
      </c>
      <c r="S1184" t="s">
        <v>142</v>
      </c>
      <c r="T1184" t="s">
        <v>53</v>
      </c>
      <c r="U1184">
        <v>20625</v>
      </c>
      <c r="V1184" t="s">
        <v>54</v>
      </c>
      <c r="W1184" t="s">
        <v>55</v>
      </c>
      <c r="X1184" t="s">
        <v>1185</v>
      </c>
      <c r="Y1184">
        <v>3</v>
      </c>
      <c r="Z1184">
        <v>1608</v>
      </c>
      <c r="AA1184" s="2">
        <v>44877</v>
      </c>
      <c r="AB1184">
        <v>2</v>
      </c>
      <c r="AC1184">
        <v>4</v>
      </c>
      <c r="AD1184">
        <v>3</v>
      </c>
      <c r="AE1184" s="1">
        <v>44871</v>
      </c>
      <c r="AF1184" t="s">
        <v>75</v>
      </c>
      <c r="AG1184" t="s">
        <v>59</v>
      </c>
      <c r="AH1184" t="s">
        <v>77</v>
      </c>
      <c r="AI1184" t="s">
        <v>7988</v>
      </c>
      <c r="AJ1184" t="s">
        <v>7989</v>
      </c>
      <c r="AK1184">
        <v>1</v>
      </c>
      <c r="AL1184">
        <v>820.96</v>
      </c>
    </row>
    <row r="1185" spans="1:38" x14ac:dyDescent="0.35">
      <c r="A1185">
        <v>1182</v>
      </c>
      <c r="B1185" t="s">
        <v>2023</v>
      </c>
      <c r="C1185" t="s">
        <v>3609</v>
      </c>
      <c r="D1185" s="1">
        <v>43355</v>
      </c>
      <c r="E1185" s="1">
        <v>44982</v>
      </c>
      <c r="F1185" t="s">
        <v>40</v>
      </c>
      <c r="G1185" t="s">
        <v>7990</v>
      </c>
      <c r="H1185" t="s">
        <v>7991</v>
      </c>
      <c r="I1185" t="s">
        <v>184</v>
      </c>
      <c r="J1185" t="s">
        <v>45</v>
      </c>
      <c r="K1185" t="s">
        <v>68</v>
      </c>
      <c r="L1185" t="s">
        <v>86</v>
      </c>
      <c r="M1185" t="s">
        <v>195</v>
      </c>
      <c r="N1185" t="s">
        <v>7992</v>
      </c>
      <c r="O1185" t="s">
        <v>49</v>
      </c>
      <c r="P1185" t="s">
        <v>140</v>
      </c>
      <c r="Q1185" t="s">
        <v>7993</v>
      </c>
      <c r="R1185" t="s">
        <v>51</v>
      </c>
      <c r="S1185" t="s">
        <v>155</v>
      </c>
      <c r="T1185" t="s">
        <v>73</v>
      </c>
      <c r="U1185">
        <v>26283</v>
      </c>
      <c r="V1185" t="s">
        <v>129</v>
      </c>
      <c r="W1185" t="s">
        <v>116</v>
      </c>
      <c r="X1185" t="s">
        <v>1185</v>
      </c>
      <c r="Y1185">
        <v>3</v>
      </c>
      <c r="Z1185">
        <v>1609</v>
      </c>
      <c r="AA1185" t="s">
        <v>6032</v>
      </c>
      <c r="AB1185">
        <v>5</v>
      </c>
      <c r="AC1185">
        <v>5</v>
      </c>
      <c r="AD1185">
        <v>4</v>
      </c>
      <c r="AE1185" s="1">
        <v>45038</v>
      </c>
      <c r="AF1185" t="s">
        <v>103</v>
      </c>
      <c r="AG1185" t="s">
        <v>59</v>
      </c>
      <c r="AH1185" t="s">
        <v>60</v>
      </c>
      <c r="AI1185" t="s">
        <v>5641</v>
      </c>
      <c r="AJ1185" t="s">
        <v>7994</v>
      </c>
      <c r="AK1185">
        <v>3</v>
      </c>
      <c r="AL1185">
        <v>455.52</v>
      </c>
    </row>
    <row r="1186" spans="1:38" x14ac:dyDescent="0.35">
      <c r="A1186">
        <v>1183</v>
      </c>
      <c r="B1186" t="s">
        <v>7582</v>
      </c>
      <c r="C1186" t="s">
        <v>5247</v>
      </c>
      <c r="D1186" s="1">
        <v>43778</v>
      </c>
      <c r="E1186" s="1">
        <v>43787</v>
      </c>
      <c r="F1186" t="s">
        <v>40</v>
      </c>
      <c r="G1186" t="s">
        <v>7995</v>
      </c>
      <c r="H1186" t="s">
        <v>7996</v>
      </c>
      <c r="I1186" t="s">
        <v>67</v>
      </c>
      <c r="J1186" t="s">
        <v>69</v>
      </c>
      <c r="K1186" t="s">
        <v>87</v>
      </c>
      <c r="L1186" t="s">
        <v>86</v>
      </c>
      <c r="M1186" t="s">
        <v>138</v>
      </c>
      <c r="N1186" t="s">
        <v>7997</v>
      </c>
      <c r="O1186" t="s">
        <v>49</v>
      </c>
      <c r="P1186" t="s">
        <v>112</v>
      </c>
      <c r="Q1186" t="s">
        <v>7998</v>
      </c>
      <c r="R1186" t="s">
        <v>51</v>
      </c>
      <c r="S1186" t="s">
        <v>435</v>
      </c>
      <c r="T1186" t="s">
        <v>53</v>
      </c>
      <c r="U1186">
        <v>67750</v>
      </c>
      <c r="V1186" t="s">
        <v>54</v>
      </c>
      <c r="W1186" t="s">
        <v>101</v>
      </c>
      <c r="X1186" t="s">
        <v>343</v>
      </c>
      <c r="Y1186">
        <v>3</v>
      </c>
      <c r="Z1186">
        <v>1610</v>
      </c>
      <c r="AA1186" t="s">
        <v>575</v>
      </c>
      <c r="AB1186">
        <v>4</v>
      </c>
      <c r="AC1186">
        <v>5</v>
      </c>
      <c r="AD1186">
        <v>5</v>
      </c>
      <c r="AE1186" s="1">
        <v>45014</v>
      </c>
      <c r="AF1186" t="s">
        <v>221</v>
      </c>
      <c r="AG1186" t="s">
        <v>76</v>
      </c>
      <c r="AH1186" t="s">
        <v>104</v>
      </c>
      <c r="AI1186" t="s">
        <v>3445</v>
      </c>
      <c r="AJ1186" t="s">
        <v>7999</v>
      </c>
      <c r="AK1186">
        <v>4</v>
      </c>
      <c r="AL1186">
        <v>815.24</v>
      </c>
    </row>
    <row r="1187" spans="1:38" x14ac:dyDescent="0.35">
      <c r="A1187">
        <v>1184</v>
      </c>
      <c r="B1187" t="s">
        <v>8000</v>
      </c>
      <c r="C1187" t="s">
        <v>5981</v>
      </c>
      <c r="D1187" s="1">
        <v>43433</v>
      </c>
      <c r="E1187" s="1">
        <v>44751</v>
      </c>
      <c r="F1187" t="s">
        <v>40</v>
      </c>
      <c r="G1187" t="s">
        <v>8001</v>
      </c>
      <c r="H1187" t="s">
        <v>8002</v>
      </c>
      <c r="I1187" t="s">
        <v>194</v>
      </c>
      <c r="J1187" t="s">
        <v>86</v>
      </c>
      <c r="K1187" t="s">
        <v>46</v>
      </c>
      <c r="L1187" t="s">
        <v>69</v>
      </c>
      <c r="M1187" t="s">
        <v>248</v>
      </c>
      <c r="N1187" t="s">
        <v>8003</v>
      </c>
      <c r="O1187" t="s">
        <v>49</v>
      </c>
      <c r="P1187" t="s">
        <v>250</v>
      </c>
      <c r="Q1187" t="s">
        <v>8004</v>
      </c>
      <c r="R1187" t="s">
        <v>51</v>
      </c>
      <c r="S1187" t="s">
        <v>251</v>
      </c>
      <c r="T1187" t="s">
        <v>53</v>
      </c>
      <c r="U1187">
        <v>53913</v>
      </c>
      <c r="V1187" t="s">
        <v>74</v>
      </c>
      <c r="W1187" t="s">
        <v>55</v>
      </c>
      <c r="X1187" t="s">
        <v>343</v>
      </c>
      <c r="Y1187">
        <v>3</v>
      </c>
      <c r="Z1187">
        <v>1611</v>
      </c>
      <c r="AA1187" t="s">
        <v>276</v>
      </c>
      <c r="AB1187">
        <v>1</v>
      </c>
      <c r="AC1187">
        <v>2</v>
      </c>
      <c r="AD1187">
        <v>2</v>
      </c>
      <c r="AE1187" s="1">
        <v>44835</v>
      </c>
      <c r="AF1187" t="s">
        <v>58</v>
      </c>
      <c r="AG1187" t="s">
        <v>76</v>
      </c>
      <c r="AH1187" t="s">
        <v>60</v>
      </c>
      <c r="AI1187" t="s">
        <v>8005</v>
      </c>
      <c r="AJ1187" t="s">
        <v>8006</v>
      </c>
      <c r="AK1187">
        <v>5</v>
      </c>
      <c r="AL1187">
        <v>534.82000000000005</v>
      </c>
    </row>
    <row r="1188" spans="1:38" x14ac:dyDescent="0.35">
      <c r="A1188">
        <v>1185</v>
      </c>
      <c r="B1188" t="s">
        <v>4824</v>
      </c>
      <c r="C1188" t="s">
        <v>8007</v>
      </c>
      <c r="D1188" s="1">
        <v>44745</v>
      </c>
      <c r="E1188" s="1">
        <v>44979</v>
      </c>
      <c r="F1188" t="s">
        <v>40</v>
      </c>
      <c r="G1188" t="s">
        <v>8008</v>
      </c>
      <c r="H1188" t="s">
        <v>8009</v>
      </c>
      <c r="I1188" t="s">
        <v>111</v>
      </c>
      <c r="J1188" t="s">
        <v>69</v>
      </c>
      <c r="K1188" t="s">
        <v>87</v>
      </c>
      <c r="L1188" t="s">
        <v>47</v>
      </c>
      <c r="M1188" t="s">
        <v>195</v>
      </c>
      <c r="N1188" t="s">
        <v>8010</v>
      </c>
      <c r="O1188" t="s">
        <v>49</v>
      </c>
      <c r="P1188" t="s">
        <v>89</v>
      </c>
      <c r="Q1188" t="s">
        <v>8011</v>
      </c>
      <c r="R1188" t="s">
        <v>51</v>
      </c>
      <c r="S1188" t="s">
        <v>230</v>
      </c>
      <c r="T1188" t="s">
        <v>73</v>
      </c>
      <c r="U1188">
        <v>76052</v>
      </c>
      <c r="V1188" t="s">
        <v>54</v>
      </c>
      <c r="W1188" t="s">
        <v>101</v>
      </c>
      <c r="X1188" t="s">
        <v>343</v>
      </c>
      <c r="Y1188">
        <v>3</v>
      </c>
      <c r="Z1188">
        <v>1612</v>
      </c>
      <c r="AA1188" t="s">
        <v>2721</v>
      </c>
      <c r="AB1188">
        <v>5</v>
      </c>
      <c r="AC1188">
        <v>5</v>
      </c>
      <c r="AD1188">
        <v>3</v>
      </c>
      <c r="AE1188" s="1">
        <v>44951</v>
      </c>
      <c r="AF1188" t="s">
        <v>118</v>
      </c>
      <c r="AG1188" t="s">
        <v>76</v>
      </c>
      <c r="AH1188" t="s">
        <v>77</v>
      </c>
      <c r="AI1188" t="s">
        <v>8012</v>
      </c>
      <c r="AJ1188" t="s">
        <v>8013</v>
      </c>
      <c r="AK1188">
        <v>4</v>
      </c>
      <c r="AL1188">
        <v>522.79</v>
      </c>
    </row>
    <row r="1189" spans="1:38" x14ac:dyDescent="0.35">
      <c r="A1189">
        <v>1186</v>
      </c>
      <c r="B1189" t="s">
        <v>8014</v>
      </c>
      <c r="C1189" t="s">
        <v>7322</v>
      </c>
      <c r="D1189" s="1">
        <v>43734</v>
      </c>
      <c r="E1189" s="1">
        <v>44044</v>
      </c>
      <c r="F1189" t="s">
        <v>40</v>
      </c>
      <c r="G1189" t="s">
        <v>8015</v>
      </c>
      <c r="H1189" t="s">
        <v>8016</v>
      </c>
      <c r="I1189" t="s">
        <v>237</v>
      </c>
      <c r="J1189" t="s">
        <v>45</v>
      </c>
      <c r="K1189" t="s">
        <v>46</v>
      </c>
      <c r="L1189" t="s">
        <v>86</v>
      </c>
      <c r="M1189" t="s">
        <v>248</v>
      </c>
      <c r="N1189" t="s">
        <v>8017</v>
      </c>
      <c r="O1189" t="s">
        <v>49</v>
      </c>
      <c r="P1189" t="s">
        <v>126</v>
      </c>
      <c r="Q1189" s="2">
        <v>34765</v>
      </c>
      <c r="R1189" t="s">
        <v>51</v>
      </c>
      <c r="S1189" t="s">
        <v>115</v>
      </c>
      <c r="T1189" t="s">
        <v>53</v>
      </c>
      <c r="U1189">
        <v>61768</v>
      </c>
      <c r="V1189" t="s">
        <v>100</v>
      </c>
      <c r="W1189" t="s">
        <v>101</v>
      </c>
      <c r="X1189" t="s">
        <v>144</v>
      </c>
      <c r="Y1189">
        <v>3</v>
      </c>
      <c r="Z1189">
        <v>1613</v>
      </c>
      <c r="AA1189" s="2">
        <v>44751</v>
      </c>
      <c r="AB1189">
        <v>4</v>
      </c>
      <c r="AC1189">
        <v>2</v>
      </c>
      <c r="AD1189">
        <v>1</v>
      </c>
      <c r="AE1189" s="1">
        <v>44954</v>
      </c>
      <c r="AF1189" t="s">
        <v>58</v>
      </c>
      <c r="AG1189" t="s">
        <v>59</v>
      </c>
      <c r="AH1189" t="s">
        <v>104</v>
      </c>
      <c r="AI1189" t="s">
        <v>8018</v>
      </c>
      <c r="AJ1189" t="s">
        <v>8019</v>
      </c>
      <c r="AK1189">
        <v>1</v>
      </c>
      <c r="AL1189">
        <v>868.8</v>
      </c>
    </row>
    <row r="1190" spans="1:38" x14ac:dyDescent="0.35">
      <c r="A1190">
        <v>1187</v>
      </c>
      <c r="B1190" t="s">
        <v>8020</v>
      </c>
      <c r="C1190" t="s">
        <v>5826</v>
      </c>
      <c r="D1190" s="1">
        <v>44918</v>
      </c>
      <c r="F1190" t="s">
        <v>40</v>
      </c>
      <c r="G1190" t="s">
        <v>8021</v>
      </c>
      <c r="H1190" t="s">
        <v>8022</v>
      </c>
      <c r="I1190" t="s">
        <v>137</v>
      </c>
      <c r="J1190" t="s">
        <v>69</v>
      </c>
      <c r="K1190" t="s">
        <v>87</v>
      </c>
      <c r="L1190" t="s">
        <v>69</v>
      </c>
      <c r="M1190" t="s">
        <v>48</v>
      </c>
      <c r="O1190" t="s">
        <v>49</v>
      </c>
      <c r="P1190" t="s">
        <v>126</v>
      </c>
      <c r="Q1190" t="s">
        <v>8023</v>
      </c>
      <c r="R1190" t="s">
        <v>51</v>
      </c>
      <c r="S1190" t="s">
        <v>261</v>
      </c>
      <c r="T1190" t="s">
        <v>73</v>
      </c>
      <c r="U1190">
        <v>33335</v>
      </c>
      <c r="V1190" t="s">
        <v>176</v>
      </c>
      <c r="W1190" t="s">
        <v>143</v>
      </c>
      <c r="X1190" t="s">
        <v>343</v>
      </c>
      <c r="Y1190">
        <v>3</v>
      </c>
      <c r="Z1190">
        <v>1614</v>
      </c>
      <c r="AA1190" s="2">
        <v>45203</v>
      </c>
      <c r="AB1190">
        <v>1</v>
      </c>
      <c r="AC1190">
        <v>4</v>
      </c>
      <c r="AD1190">
        <v>2</v>
      </c>
      <c r="AE1190" s="1">
        <v>45129</v>
      </c>
      <c r="AF1190" t="s">
        <v>221</v>
      </c>
      <c r="AG1190" t="s">
        <v>76</v>
      </c>
      <c r="AH1190" t="s">
        <v>130</v>
      </c>
      <c r="AI1190" t="s">
        <v>8024</v>
      </c>
      <c r="AJ1190" t="s">
        <v>8025</v>
      </c>
      <c r="AK1190">
        <v>1</v>
      </c>
      <c r="AL1190">
        <v>808.85</v>
      </c>
    </row>
    <row r="1191" spans="1:38" x14ac:dyDescent="0.35">
      <c r="A1191">
        <v>1188</v>
      </c>
      <c r="B1191" t="s">
        <v>8026</v>
      </c>
      <c r="C1191" t="s">
        <v>6963</v>
      </c>
      <c r="D1191" s="1">
        <v>44945</v>
      </c>
      <c r="F1191" t="s">
        <v>40</v>
      </c>
      <c r="G1191" t="s">
        <v>8027</v>
      </c>
      <c r="H1191" t="s">
        <v>8028</v>
      </c>
      <c r="I1191" t="s">
        <v>163</v>
      </c>
      <c r="J1191" t="s">
        <v>69</v>
      </c>
      <c r="K1191" t="s">
        <v>46</v>
      </c>
      <c r="L1191" t="s">
        <v>69</v>
      </c>
      <c r="M1191" t="s">
        <v>48</v>
      </c>
      <c r="O1191" t="s">
        <v>49</v>
      </c>
      <c r="P1191" t="s">
        <v>112</v>
      </c>
      <c r="Q1191" t="s">
        <v>8029</v>
      </c>
      <c r="R1191" t="s">
        <v>51</v>
      </c>
      <c r="S1191" t="s">
        <v>326</v>
      </c>
      <c r="T1191" t="s">
        <v>73</v>
      </c>
      <c r="U1191">
        <v>69290</v>
      </c>
      <c r="V1191" t="s">
        <v>54</v>
      </c>
      <c r="W1191" t="s">
        <v>116</v>
      </c>
      <c r="X1191" t="s">
        <v>144</v>
      </c>
      <c r="Y1191">
        <v>3</v>
      </c>
      <c r="Z1191">
        <v>1615</v>
      </c>
      <c r="AA1191" t="s">
        <v>1396</v>
      </c>
      <c r="AB1191">
        <v>1</v>
      </c>
      <c r="AC1191">
        <v>1</v>
      </c>
      <c r="AD1191">
        <v>3</v>
      </c>
      <c r="AE1191" s="1">
        <v>44804</v>
      </c>
      <c r="AF1191" t="s">
        <v>118</v>
      </c>
      <c r="AG1191" t="s">
        <v>59</v>
      </c>
      <c r="AH1191" t="s">
        <v>130</v>
      </c>
      <c r="AI1191" t="s">
        <v>8030</v>
      </c>
      <c r="AJ1191" t="s">
        <v>8031</v>
      </c>
      <c r="AK1191">
        <v>1</v>
      </c>
      <c r="AL1191">
        <v>874.1</v>
      </c>
    </row>
    <row r="1192" spans="1:38" x14ac:dyDescent="0.35">
      <c r="A1192">
        <v>1189</v>
      </c>
      <c r="B1192" t="s">
        <v>1980</v>
      </c>
      <c r="C1192" t="s">
        <v>1773</v>
      </c>
      <c r="D1192" s="1">
        <v>43374</v>
      </c>
      <c r="F1192" t="s">
        <v>40</v>
      </c>
      <c r="G1192" t="s">
        <v>8032</v>
      </c>
      <c r="H1192" t="s">
        <v>8033</v>
      </c>
      <c r="I1192" t="s">
        <v>85</v>
      </c>
      <c r="J1192" t="s">
        <v>86</v>
      </c>
      <c r="K1192" t="s">
        <v>68</v>
      </c>
      <c r="L1192" t="s">
        <v>69</v>
      </c>
      <c r="M1192" t="s">
        <v>48</v>
      </c>
      <c r="O1192" t="s">
        <v>49</v>
      </c>
      <c r="P1192" t="s">
        <v>126</v>
      </c>
      <c r="Q1192" s="2">
        <v>33303</v>
      </c>
      <c r="R1192" t="s">
        <v>51</v>
      </c>
      <c r="S1192" t="s">
        <v>115</v>
      </c>
      <c r="T1192" t="s">
        <v>53</v>
      </c>
      <c r="U1192">
        <v>65106</v>
      </c>
      <c r="V1192" t="s">
        <v>129</v>
      </c>
      <c r="W1192" t="s">
        <v>143</v>
      </c>
      <c r="X1192" t="s">
        <v>343</v>
      </c>
      <c r="Y1192">
        <v>3</v>
      </c>
      <c r="Z1192">
        <v>1616</v>
      </c>
      <c r="AA1192" t="s">
        <v>1656</v>
      </c>
      <c r="AB1192">
        <v>3</v>
      </c>
      <c r="AC1192">
        <v>4</v>
      </c>
      <c r="AD1192">
        <v>1</v>
      </c>
      <c r="AE1192" s="1">
        <v>45125</v>
      </c>
      <c r="AF1192" t="s">
        <v>58</v>
      </c>
      <c r="AG1192" t="s">
        <v>76</v>
      </c>
      <c r="AH1192" t="s">
        <v>104</v>
      </c>
      <c r="AI1192" t="s">
        <v>8034</v>
      </c>
      <c r="AJ1192" t="s">
        <v>8035</v>
      </c>
      <c r="AK1192">
        <v>2</v>
      </c>
      <c r="AL1192">
        <v>206.73</v>
      </c>
    </row>
    <row r="1193" spans="1:38" x14ac:dyDescent="0.35">
      <c r="A1193">
        <v>1190</v>
      </c>
      <c r="B1193" t="s">
        <v>1354</v>
      </c>
      <c r="C1193" t="s">
        <v>5597</v>
      </c>
      <c r="D1193" s="1">
        <v>44610</v>
      </c>
      <c r="F1193" t="s">
        <v>40</v>
      </c>
      <c r="G1193" t="s">
        <v>8036</v>
      </c>
      <c r="H1193" t="s">
        <v>8037</v>
      </c>
      <c r="I1193" t="s">
        <v>125</v>
      </c>
      <c r="J1193" t="s">
        <v>86</v>
      </c>
      <c r="K1193" t="s">
        <v>87</v>
      </c>
      <c r="L1193" t="s">
        <v>86</v>
      </c>
      <c r="M1193" t="s">
        <v>48</v>
      </c>
      <c r="O1193" t="s">
        <v>49</v>
      </c>
      <c r="P1193" t="s">
        <v>70</v>
      </c>
      <c r="Q1193" t="s">
        <v>8038</v>
      </c>
      <c r="R1193" t="s">
        <v>51</v>
      </c>
      <c r="S1193" t="s">
        <v>230</v>
      </c>
      <c r="T1193" t="s">
        <v>53</v>
      </c>
      <c r="U1193">
        <v>12740</v>
      </c>
      <c r="V1193" t="s">
        <v>129</v>
      </c>
      <c r="W1193" t="s">
        <v>143</v>
      </c>
      <c r="X1193" t="s">
        <v>343</v>
      </c>
      <c r="Y1193">
        <v>3</v>
      </c>
      <c r="Z1193">
        <v>1617</v>
      </c>
      <c r="AA1193" s="2">
        <v>45140</v>
      </c>
      <c r="AB1193">
        <v>5</v>
      </c>
      <c r="AC1193">
        <v>1</v>
      </c>
      <c r="AD1193">
        <v>2</v>
      </c>
      <c r="AE1193" s="1">
        <v>44963</v>
      </c>
      <c r="AF1193" t="s">
        <v>58</v>
      </c>
      <c r="AG1193" t="s">
        <v>59</v>
      </c>
      <c r="AH1193" t="s">
        <v>104</v>
      </c>
      <c r="AI1193" t="s">
        <v>8039</v>
      </c>
      <c r="AJ1193" t="s">
        <v>8040</v>
      </c>
      <c r="AK1193">
        <v>3</v>
      </c>
      <c r="AL1193">
        <v>586.5</v>
      </c>
    </row>
    <row r="1194" spans="1:38" x14ac:dyDescent="0.35">
      <c r="A1194">
        <v>1191</v>
      </c>
      <c r="B1194" t="s">
        <v>8041</v>
      </c>
      <c r="C1194" t="s">
        <v>8042</v>
      </c>
      <c r="D1194" s="1">
        <v>44539</v>
      </c>
      <c r="F1194" t="s">
        <v>40</v>
      </c>
      <c r="G1194" t="s">
        <v>8043</v>
      </c>
      <c r="H1194" t="s">
        <v>8044</v>
      </c>
      <c r="I1194" t="s">
        <v>43</v>
      </c>
      <c r="J1194" t="s">
        <v>86</v>
      </c>
      <c r="K1194" t="s">
        <v>87</v>
      </c>
      <c r="L1194" t="s">
        <v>47</v>
      </c>
      <c r="M1194" t="s">
        <v>48</v>
      </c>
      <c r="O1194" t="s">
        <v>49</v>
      </c>
      <c r="P1194" t="s">
        <v>126</v>
      </c>
      <c r="Q1194" t="s">
        <v>8045</v>
      </c>
      <c r="R1194" t="s">
        <v>51</v>
      </c>
      <c r="S1194" t="s">
        <v>115</v>
      </c>
      <c r="T1194" t="s">
        <v>73</v>
      </c>
      <c r="U1194">
        <v>58121</v>
      </c>
      <c r="V1194" t="s">
        <v>54</v>
      </c>
      <c r="W1194" t="s">
        <v>55</v>
      </c>
      <c r="X1194" t="s">
        <v>343</v>
      </c>
      <c r="Y1194">
        <v>3</v>
      </c>
      <c r="Z1194">
        <v>1618</v>
      </c>
      <c r="AA1194" t="s">
        <v>392</v>
      </c>
      <c r="AB1194">
        <v>2</v>
      </c>
      <c r="AC1194">
        <v>5</v>
      </c>
      <c r="AD1194">
        <v>4</v>
      </c>
      <c r="AE1194" s="1">
        <v>45040</v>
      </c>
      <c r="AF1194" t="s">
        <v>58</v>
      </c>
      <c r="AG1194" t="s">
        <v>59</v>
      </c>
      <c r="AH1194" t="s">
        <v>130</v>
      </c>
      <c r="AI1194" t="s">
        <v>8046</v>
      </c>
      <c r="AJ1194" t="s">
        <v>8047</v>
      </c>
      <c r="AK1194">
        <v>2</v>
      </c>
      <c r="AL1194">
        <v>779.69</v>
      </c>
    </row>
    <row r="1195" spans="1:38" x14ac:dyDescent="0.35">
      <c r="A1195">
        <v>1192</v>
      </c>
      <c r="B1195" t="s">
        <v>8048</v>
      </c>
      <c r="C1195" t="s">
        <v>1326</v>
      </c>
      <c r="D1195" s="1">
        <v>43466</v>
      </c>
      <c r="E1195" s="1">
        <v>44462</v>
      </c>
      <c r="F1195" t="s">
        <v>40</v>
      </c>
      <c r="G1195" t="s">
        <v>8049</v>
      </c>
      <c r="H1195" t="s">
        <v>8050</v>
      </c>
      <c r="I1195" t="s">
        <v>184</v>
      </c>
      <c r="J1195" t="s">
        <v>69</v>
      </c>
      <c r="K1195" t="s">
        <v>87</v>
      </c>
      <c r="L1195" t="s">
        <v>86</v>
      </c>
      <c r="M1195" t="s">
        <v>195</v>
      </c>
      <c r="N1195" t="s">
        <v>8051</v>
      </c>
      <c r="O1195" t="s">
        <v>49</v>
      </c>
      <c r="P1195" t="s">
        <v>112</v>
      </c>
      <c r="Q1195" s="2">
        <v>23597</v>
      </c>
      <c r="R1195" t="s">
        <v>51</v>
      </c>
      <c r="S1195" t="s">
        <v>326</v>
      </c>
      <c r="T1195" t="s">
        <v>53</v>
      </c>
      <c r="U1195">
        <v>95591</v>
      </c>
      <c r="V1195" t="s">
        <v>129</v>
      </c>
      <c r="W1195" t="s">
        <v>55</v>
      </c>
      <c r="X1195" t="s">
        <v>343</v>
      </c>
      <c r="Y1195">
        <v>3</v>
      </c>
      <c r="Z1195">
        <v>1619</v>
      </c>
      <c r="AA1195" s="2">
        <v>45047</v>
      </c>
      <c r="AB1195">
        <v>4</v>
      </c>
      <c r="AC1195">
        <v>2</v>
      </c>
      <c r="AD1195">
        <v>2</v>
      </c>
      <c r="AE1195" s="1">
        <v>44872</v>
      </c>
      <c r="AF1195" t="s">
        <v>118</v>
      </c>
      <c r="AG1195" t="s">
        <v>59</v>
      </c>
      <c r="AH1195" t="s">
        <v>77</v>
      </c>
      <c r="AI1195" t="s">
        <v>8052</v>
      </c>
      <c r="AJ1195" t="s">
        <v>8053</v>
      </c>
      <c r="AK1195">
        <v>4</v>
      </c>
      <c r="AL1195">
        <v>506.99</v>
      </c>
    </row>
    <row r="1196" spans="1:38" x14ac:dyDescent="0.35">
      <c r="A1196">
        <v>1193</v>
      </c>
      <c r="B1196" t="s">
        <v>5338</v>
      </c>
      <c r="C1196" t="s">
        <v>5712</v>
      </c>
      <c r="D1196" s="1">
        <v>43978</v>
      </c>
      <c r="F1196" t="s">
        <v>40</v>
      </c>
      <c r="G1196" t="s">
        <v>8054</v>
      </c>
      <c r="H1196" t="s">
        <v>8055</v>
      </c>
      <c r="I1196" t="s">
        <v>67</v>
      </c>
      <c r="J1196" t="s">
        <v>45</v>
      </c>
      <c r="K1196" t="s">
        <v>68</v>
      </c>
      <c r="L1196" t="s">
        <v>86</v>
      </c>
      <c r="M1196" t="s">
        <v>48</v>
      </c>
      <c r="O1196" t="s">
        <v>49</v>
      </c>
      <c r="P1196" t="s">
        <v>164</v>
      </c>
      <c r="Q1196" s="2">
        <v>24565</v>
      </c>
      <c r="R1196" t="s">
        <v>51</v>
      </c>
      <c r="S1196" t="s">
        <v>167</v>
      </c>
      <c r="T1196" t="s">
        <v>73</v>
      </c>
      <c r="U1196">
        <v>70072</v>
      </c>
      <c r="V1196" t="s">
        <v>176</v>
      </c>
      <c r="W1196" t="s">
        <v>101</v>
      </c>
      <c r="X1196" t="s">
        <v>343</v>
      </c>
      <c r="Y1196">
        <v>3</v>
      </c>
      <c r="Z1196">
        <v>1620</v>
      </c>
      <c r="AA1196" t="s">
        <v>210</v>
      </c>
      <c r="AB1196">
        <v>5</v>
      </c>
      <c r="AC1196">
        <v>3</v>
      </c>
      <c r="AD1196">
        <v>2</v>
      </c>
      <c r="AE1196" s="1">
        <v>44944</v>
      </c>
      <c r="AF1196" t="s">
        <v>103</v>
      </c>
      <c r="AG1196" t="s">
        <v>76</v>
      </c>
      <c r="AH1196" t="s">
        <v>104</v>
      </c>
      <c r="AI1196" t="s">
        <v>8056</v>
      </c>
      <c r="AJ1196" t="s">
        <v>8057</v>
      </c>
      <c r="AK1196">
        <v>5</v>
      </c>
      <c r="AL1196">
        <v>986.14</v>
      </c>
    </row>
    <row r="1197" spans="1:38" x14ac:dyDescent="0.35">
      <c r="A1197">
        <v>1194</v>
      </c>
      <c r="B1197" t="s">
        <v>8058</v>
      </c>
      <c r="C1197" t="s">
        <v>8059</v>
      </c>
      <c r="D1197" s="1">
        <v>44460</v>
      </c>
      <c r="E1197" s="1">
        <v>44954</v>
      </c>
      <c r="F1197" t="s">
        <v>8060</v>
      </c>
      <c r="G1197" t="s">
        <v>8061</v>
      </c>
      <c r="H1197" t="s">
        <v>8062</v>
      </c>
      <c r="I1197" t="s">
        <v>194</v>
      </c>
      <c r="J1197" t="s">
        <v>86</v>
      </c>
      <c r="K1197" t="s">
        <v>87</v>
      </c>
      <c r="L1197" t="s">
        <v>47</v>
      </c>
      <c r="M1197" t="s">
        <v>138</v>
      </c>
      <c r="N1197" t="s">
        <v>8063</v>
      </c>
      <c r="O1197" t="s">
        <v>239</v>
      </c>
      <c r="P1197" t="s">
        <v>126</v>
      </c>
      <c r="Q1197" s="2">
        <v>27649</v>
      </c>
      <c r="R1197" t="s">
        <v>51</v>
      </c>
      <c r="S1197" t="s">
        <v>6</v>
      </c>
      <c r="T1197" t="s">
        <v>73</v>
      </c>
      <c r="U1197">
        <v>2134</v>
      </c>
      <c r="V1197" t="s">
        <v>100</v>
      </c>
      <c r="W1197" t="s">
        <v>143</v>
      </c>
      <c r="X1197" t="s">
        <v>343</v>
      </c>
      <c r="Y1197">
        <v>3</v>
      </c>
      <c r="Z1197">
        <v>1621</v>
      </c>
      <c r="AA1197" t="s">
        <v>276</v>
      </c>
      <c r="AB1197">
        <v>4</v>
      </c>
      <c r="AC1197">
        <v>1</v>
      </c>
      <c r="AD1197">
        <v>3</v>
      </c>
      <c r="AE1197" s="1">
        <v>44837</v>
      </c>
      <c r="AF1197" t="s">
        <v>118</v>
      </c>
      <c r="AG1197" t="s">
        <v>59</v>
      </c>
      <c r="AH1197" t="s">
        <v>104</v>
      </c>
      <c r="AI1197" t="s">
        <v>8064</v>
      </c>
      <c r="AJ1197" t="s">
        <v>8065</v>
      </c>
      <c r="AK1197">
        <v>2</v>
      </c>
      <c r="AL1197">
        <v>264.74</v>
      </c>
    </row>
    <row r="1198" spans="1:38" x14ac:dyDescent="0.35">
      <c r="A1198">
        <v>1195</v>
      </c>
      <c r="B1198" t="s">
        <v>8066</v>
      </c>
      <c r="C1198" t="s">
        <v>8067</v>
      </c>
      <c r="D1198" s="1">
        <v>44438</v>
      </c>
      <c r="E1198" s="1">
        <v>44642</v>
      </c>
      <c r="F1198" t="s">
        <v>8060</v>
      </c>
      <c r="G1198" t="s">
        <v>8068</v>
      </c>
      <c r="H1198" t="s">
        <v>8069</v>
      </c>
      <c r="I1198" t="s">
        <v>111</v>
      </c>
      <c r="J1198" t="s">
        <v>45</v>
      </c>
      <c r="K1198" t="s">
        <v>68</v>
      </c>
      <c r="L1198" t="s">
        <v>69</v>
      </c>
      <c r="M1198" t="s">
        <v>195</v>
      </c>
      <c r="N1198" t="s">
        <v>8070</v>
      </c>
      <c r="O1198" t="s">
        <v>239</v>
      </c>
      <c r="P1198" t="s">
        <v>70</v>
      </c>
      <c r="Q1198" t="s">
        <v>8071</v>
      </c>
      <c r="R1198" t="s">
        <v>51</v>
      </c>
      <c r="S1198" t="s">
        <v>261</v>
      </c>
      <c r="T1198" t="s">
        <v>73</v>
      </c>
      <c r="U1198">
        <v>2134</v>
      </c>
      <c r="V1198" t="s">
        <v>176</v>
      </c>
      <c r="W1198" t="s">
        <v>101</v>
      </c>
      <c r="X1198" t="s">
        <v>343</v>
      </c>
      <c r="Y1198">
        <v>3</v>
      </c>
      <c r="Z1198">
        <v>1622</v>
      </c>
      <c r="AA1198" t="s">
        <v>252</v>
      </c>
      <c r="AB1198">
        <v>1</v>
      </c>
      <c r="AC1198">
        <v>5</v>
      </c>
      <c r="AD1198">
        <v>5</v>
      </c>
      <c r="AE1198" s="1">
        <v>44912</v>
      </c>
      <c r="AF1198" t="s">
        <v>221</v>
      </c>
      <c r="AG1198" t="s">
        <v>59</v>
      </c>
      <c r="AH1198" t="s">
        <v>130</v>
      </c>
      <c r="AI1198" t="s">
        <v>8072</v>
      </c>
      <c r="AJ1198" t="s">
        <v>8073</v>
      </c>
      <c r="AK1198">
        <v>4</v>
      </c>
      <c r="AL1198">
        <v>344.06</v>
      </c>
    </row>
    <row r="1199" spans="1:38" x14ac:dyDescent="0.35">
      <c r="A1199">
        <v>1196</v>
      </c>
      <c r="B1199" t="s">
        <v>3843</v>
      </c>
      <c r="C1199" t="s">
        <v>2678</v>
      </c>
      <c r="D1199" s="1">
        <v>45096</v>
      </c>
      <c r="E1199" s="1">
        <v>45138</v>
      </c>
      <c r="F1199" t="s">
        <v>8060</v>
      </c>
      <c r="G1199" t="s">
        <v>8074</v>
      </c>
      <c r="H1199" t="s">
        <v>8075</v>
      </c>
      <c r="I1199" t="s">
        <v>237</v>
      </c>
      <c r="J1199" t="s">
        <v>86</v>
      </c>
      <c r="K1199" t="s">
        <v>46</v>
      </c>
      <c r="L1199" t="s">
        <v>47</v>
      </c>
      <c r="M1199" t="s">
        <v>248</v>
      </c>
      <c r="N1199" t="s">
        <v>8076</v>
      </c>
      <c r="O1199" t="s">
        <v>239</v>
      </c>
      <c r="P1199" t="s">
        <v>50</v>
      </c>
      <c r="Q1199" t="s">
        <v>8077</v>
      </c>
      <c r="R1199" t="s">
        <v>51</v>
      </c>
      <c r="S1199" t="s">
        <v>2472</v>
      </c>
      <c r="T1199" t="s">
        <v>73</v>
      </c>
      <c r="U1199">
        <v>2045</v>
      </c>
      <c r="V1199" t="s">
        <v>100</v>
      </c>
      <c r="W1199" t="s">
        <v>143</v>
      </c>
      <c r="X1199" t="s">
        <v>343</v>
      </c>
      <c r="Y1199">
        <v>3</v>
      </c>
      <c r="Z1199">
        <v>1623</v>
      </c>
      <c r="AA1199" t="s">
        <v>8078</v>
      </c>
      <c r="AB1199">
        <v>1</v>
      </c>
      <c r="AC1199">
        <v>2</v>
      </c>
      <c r="AD1199">
        <v>2</v>
      </c>
      <c r="AE1199" s="1">
        <v>44891</v>
      </c>
      <c r="AF1199" t="s">
        <v>103</v>
      </c>
      <c r="AG1199" t="s">
        <v>59</v>
      </c>
      <c r="AH1199" t="s">
        <v>130</v>
      </c>
      <c r="AI1199" t="s">
        <v>8079</v>
      </c>
      <c r="AJ1199" t="s">
        <v>8080</v>
      </c>
      <c r="AK1199">
        <v>3</v>
      </c>
      <c r="AL1199">
        <v>232.5</v>
      </c>
    </row>
    <row r="1200" spans="1:38" x14ac:dyDescent="0.35">
      <c r="A1200">
        <v>1197</v>
      </c>
      <c r="B1200" t="s">
        <v>516</v>
      </c>
      <c r="C1200" t="s">
        <v>8081</v>
      </c>
      <c r="D1200" s="1">
        <v>45058</v>
      </c>
      <c r="E1200" s="1">
        <v>45062</v>
      </c>
      <c r="F1200" t="s">
        <v>4326</v>
      </c>
      <c r="G1200" t="s">
        <v>8082</v>
      </c>
      <c r="H1200" t="s">
        <v>8083</v>
      </c>
      <c r="I1200" t="s">
        <v>137</v>
      </c>
      <c r="J1200" t="s">
        <v>86</v>
      </c>
      <c r="K1200" t="s">
        <v>68</v>
      </c>
      <c r="L1200" t="s">
        <v>47</v>
      </c>
      <c r="M1200" t="s">
        <v>174</v>
      </c>
      <c r="N1200" t="s">
        <v>8084</v>
      </c>
      <c r="O1200" t="s">
        <v>239</v>
      </c>
      <c r="P1200" t="s">
        <v>126</v>
      </c>
      <c r="Q1200" t="s">
        <v>8085</v>
      </c>
      <c r="R1200" t="s">
        <v>51</v>
      </c>
      <c r="S1200" t="s">
        <v>926</v>
      </c>
      <c r="T1200" t="s">
        <v>73</v>
      </c>
      <c r="U1200">
        <v>1887</v>
      </c>
      <c r="V1200" t="s">
        <v>54</v>
      </c>
      <c r="W1200" t="s">
        <v>55</v>
      </c>
      <c r="X1200" t="s">
        <v>343</v>
      </c>
      <c r="Y1200">
        <v>3</v>
      </c>
      <c r="Z1200">
        <v>1624</v>
      </c>
      <c r="AA1200" t="s">
        <v>2585</v>
      </c>
      <c r="AB1200">
        <v>5</v>
      </c>
      <c r="AC1200">
        <v>1</v>
      </c>
      <c r="AD1200">
        <v>3</v>
      </c>
      <c r="AE1200" s="1">
        <v>45037</v>
      </c>
      <c r="AF1200" t="s">
        <v>75</v>
      </c>
      <c r="AG1200" t="s">
        <v>59</v>
      </c>
      <c r="AH1200" t="s">
        <v>60</v>
      </c>
      <c r="AI1200" t="s">
        <v>8086</v>
      </c>
      <c r="AJ1200" t="s">
        <v>8087</v>
      </c>
      <c r="AK1200">
        <v>1</v>
      </c>
      <c r="AL1200">
        <v>953.68</v>
      </c>
    </row>
    <row r="1201" spans="1:38" x14ac:dyDescent="0.35">
      <c r="A1201">
        <v>1198</v>
      </c>
      <c r="B1201" t="s">
        <v>8088</v>
      </c>
      <c r="C1201" t="s">
        <v>8089</v>
      </c>
      <c r="D1201" s="1">
        <v>44717</v>
      </c>
      <c r="F1201" t="s">
        <v>4326</v>
      </c>
      <c r="G1201" t="s">
        <v>8090</v>
      </c>
      <c r="H1201" t="s">
        <v>8091</v>
      </c>
      <c r="I1201" t="s">
        <v>163</v>
      </c>
      <c r="J1201" t="s">
        <v>69</v>
      </c>
      <c r="K1201" t="s">
        <v>87</v>
      </c>
      <c r="L1201" t="s">
        <v>69</v>
      </c>
      <c r="M1201" t="s">
        <v>48</v>
      </c>
      <c r="O1201" t="s">
        <v>239</v>
      </c>
      <c r="P1201" t="s">
        <v>425</v>
      </c>
      <c r="Q1201" t="s">
        <v>1783</v>
      </c>
      <c r="R1201" t="s">
        <v>51</v>
      </c>
      <c r="S1201" t="s">
        <v>354</v>
      </c>
      <c r="T1201" t="s">
        <v>73</v>
      </c>
      <c r="U1201">
        <v>2056</v>
      </c>
      <c r="V1201" t="s">
        <v>100</v>
      </c>
      <c r="W1201" t="s">
        <v>101</v>
      </c>
      <c r="X1201" t="s">
        <v>144</v>
      </c>
      <c r="Y1201">
        <v>3</v>
      </c>
      <c r="Z1201">
        <v>1625</v>
      </c>
      <c r="AA1201" t="s">
        <v>1969</v>
      </c>
      <c r="AB1201">
        <v>5</v>
      </c>
      <c r="AC1201">
        <v>2</v>
      </c>
      <c r="AD1201">
        <v>2</v>
      </c>
      <c r="AE1201" s="1">
        <v>44880</v>
      </c>
      <c r="AF1201" t="s">
        <v>103</v>
      </c>
      <c r="AG1201" t="s">
        <v>76</v>
      </c>
      <c r="AH1201" t="s">
        <v>130</v>
      </c>
      <c r="AI1201" t="s">
        <v>8092</v>
      </c>
      <c r="AJ1201" t="s">
        <v>8093</v>
      </c>
      <c r="AK1201">
        <v>5</v>
      </c>
      <c r="AL1201">
        <v>101.56</v>
      </c>
    </row>
    <row r="1202" spans="1:38" x14ac:dyDescent="0.35">
      <c r="A1202">
        <v>1199</v>
      </c>
      <c r="B1202" t="s">
        <v>7659</v>
      </c>
      <c r="C1202" t="s">
        <v>8094</v>
      </c>
      <c r="D1202" s="1">
        <v>44091</v>
      </c>
      <c r="E1202" s="1">
        <v>44355</v>
      </c>
      <c r="F1202" t="s">
        <v>3950</v>
      </c>
      <c r="G1202" t="s">
        <v>8095</v>
      </c>
      <c r="H1202" t="s">
        <v>8096</v>
      </c>
      <c r="I1202" t="s">
        <v>85</v>
      </c>
      <c r="J1202" t="s">
        <v>86</v>
      </c>
      <c r="K1202" t="s">
        <v>87</v>
      </c>
      <c r="L1202" t="s">
        <v>47</v>
      </c>
      <c r="M1202" t="s">
        <v>174</v>
      </c>
      <c r="N1202" t="s">
        <v>8097</v>
      </c>
      <c r="O1202" t="s">
        <v>239</v>
      </c>
      <c r="P1202" t="s">
        <v>112</v>
      </c>
      <c r="Q1202" s="2">
        <v>17506</v>
      </c>
      <c r="R1202" t="s">
        <v>51</v>
      </c>
      <c r="S1202" t="s">
        <v>142</v>
      </c>
      <c r="T1202" t="s">
        <v>53</v>
      </c>
      <c r="U1202">
        <v>2056</v>
      </c>
      <c r="V1202" t="s">
        <v>100</v>
      </c>
      <c r="W1202" t="s">
        <v>116</v>
      </c>
      <c r="X1202" t="s">
        <v>343</v>
      </c>
      <c r="Y1202">
        <v>3</v>
      </c>
      <c r="Z1202">
        <v>1626</v>
      </c>
      <c r="AA1202" s="2">
        <v>45231</v>
      </c>
      <c r="AB1202">
        <v>3</v>
      </c>
      <c r="AC1202">
        <v>4</v>
      </c>
      <c r="AD1202">
        <v>5</v>
      </c>
      <c r="AE1202" s="1">
        <v>45051</v>
      </c>
      <c r="AF1202" t="s">
        <v>103</v>
      </c>
      <c r="AG1202" t="s">
        <v>59</v>
      </c>
      <c r="AH1202" t="s">
        <v>60</v>
      </c>
      <c r="AI1202" t="s">
        <v>8098</v>
      </c>
      <c r="AJ1202" t="s">
        <v>8099</v>
      </c>
      <c r="AK1202">
        <v>3</v>
      </c>
      <c r="AL1202">
        <v>624.79999999999995</v>
      </c>
    </row>
    <row r="1203" spans="1:38" x14ac:dyDescent="0.35">
      <c r="A1203">
        <v>1200</v>
      </c>
      <c r="B1203" t="s">
        <v>8100</v>
      </c>
      <c r="C1203" t="s">
        <v>5407</v>
      </c>
      <c r="D1203" s="1">
        <v>45061</v>
      </c>
      <c r="F1203" t="s">
        <v>8060</v>
      </c>
      <c r="G1203" t="s">
        <v>8101</v>
      </c>
      <c r="H1203" t="s">
        <v>8102</v>
      </c>
      <c r="I1203" t="s">
        <v>125</v>
      </c>
      <c r="J1203" t="s">
        <v>86</v>
      </c>
      <c r="K1203" t="s">
        <v>46</v>
      </c>
      <c r="L1203" t="s">
        <v>86</v>
      </c>
      <c r="M1203" t="s">
        <v>48</v>
      </c>
      <c r="O1203" t="s">
        <v>239</v>
      </c>
      <c r="P1203" t="s">
        <v>126</v>
      </c>
      <c r="Q1203" t="s">
        <v>8103</v>
      </c>
      <c r="R1203" t="s">
        <v>51</v>
      </c>
      <c r="S1203" t="s">
        <v>142</v>
      </c>
      <c r="T1203" t="s">
        <v>53</v>
      </c>
      <c r="U1203">
        <v>2110</v>
      </c>
      <c r="V1203" t="s">
        <v>100</v>
      </c>
      <c r="W1203" t="s">
        <v>143</v>
      </c>
      <c r="X1203" t="s">
        <v>144</v>
      </c>
      <c r="Y1203">
        <v>3</v>
      </c>
      <c r="Z1203">
        <v>1627</v>
      </c>
      <c r="AA1203" s="2">
        <v>44720</v>
      </c>
      <c r="AB1203">
        <v>4</v>
      </c>
      <c r="AC1203">
        <v>4</v>
      </c>
      <c r="AD1203">
        <v>1</v>
      </c>
      <c r="AE1203" s="1">
        <v>44900</v>
      </c>
      <c r="AF1203" t="s">
        <v>103</v>
      </c>
      <c r="AG1203" t="s">
        <v>59</v>
      </c>
      <c r="AH1203" t="s">
        <v>104</v>
      </c>
      <c r="AI1203" t="s">
        <v>8104</v>
      </c>
      <c r="AJ1203" t="s">
        <v>8105</v>
      </c>
      <c r="AK1203">
        <v>5</v>
      </c>
      <c r="AL1203">
        <v>943.93</v>
      </c>
    </row>
    <row r="1204" spans="1:38" x14ac:dyDescent="0.35">
      <c r="A1204">
        <v>1201</v>
      </c>
      <c r="B1204" t="s">
        <v>8106</v>
      </c>
      <c r="C1204" t="s">
        <v>2306</v>
      </c>
      <c r="D1204" s="1">
        <v>43449</v>
      </c>
      <c r="E1204" s="1">
        <v>43783</v>
      </c>
      <c r="F1204" t="s">
        <v>4326</v>
      </c>
      <c r="G1204" t="s">
        <v>8107</v>
      </c>
      <c r="H1204" t="s">
        <v>8108</v>
      </c>
      <c r="I1204" t="s">
        <v>43</v>
      </c>
      <c r="J1204" t="s">
        <v>69</v>
      </c>
      <c r="K1204" t="s">
        <v>68</v>
      </c>
      <c r="L1204" t="s">
        <v>47</v>
      </c>
      <c r="M1204" t="s">
        <v>195</v>
      </c>
      <c r="N1204" t="s">
        <v>8109</v>
      </c>
      <c r="O1204" t="s">
        <v>239</v>
      </c>
      <c r="P1204" t="s">
        <v>503</v>
      </c>
      <c r="Q1204" s="2">
        <v>27367</v>
      </c>
      <c r="R1204" t="s">
        <v>51</v>
      </c>
      <c r="S1204" t="s">
        <v>326</v>
      </c>
      <c r="T1204" t="s">
        <v>53</v>
      </c>
      <c r="U1204">
        <v>1886</v>
      </c>
      <c r="V1204" t="s">
        <v>176</v>
      </c>
      <c r="W1204" t="s">
        <v>101</v>
      </c>
      <c r="X1204" t="s">
        <v>343</v>
      </c>
      <c r="Y1204">
        <v>3</v>
      </c>
      <c r="Z1204">
        <v>1628</v>
      </c>
      <c r="AA1204" s="2">
        <v>45264</v>
      </c>
      <c r="AB1204">
        <v>4</v>
      </c>
      <c r="AC1204">
        <v>4</v>
      </c>
      <c r="AD1204">
        <v>2</v>
      </c>
      <c r="AE1204" s="1">
        <v>45066</v>
      </c>
      <c r="AF1204" t="s">
        <v>75</v>
      </c>
      <c r="AG1204" t="s">
        <v>59</v>
      </c>
      <c r="AH1204" t="s">
        <v>104</v>
      </c>
      <c r="AI1204" t="s">
        <v>8110</v>
      </c>
      <c r="AJ1204" t="s">
        <v>8111</v>
      </c>
      <c r="AK1204">
        <v>1</v>
      </c>
      <c r="AL1204">
        <v>781.52</v>
      </c>
    </row>
    <row r="1205" spans="1:38" x14ac:dyDescent="0.35">
      <c r="A1205">
        <v>1202</v>
      </c>
      <c r="B1205" t="s">
        <v>5303</v>
      </c>
      <c r="C1205" t="s">
        <v>5193</v>
      </c>
      <c r="D1205" s="1">
        <v>43775</v>
      </c>
      <c r="E1205" s="1">
        <v>45007</v>
      </c>
      <c r="F1205" t="s">
        <v>8060</v>
      </c>
      <c r="G1205" t="s">
        <v>8112</v>
      </c>
      <c r="H1205" t="s">
        <v>8113</v>
      </c>
      <c r="I1205" t="s">
        <v>85</v>
      </c>
      <c r="J1205" t="s">
        <v>69</v>
      </c>
      <c r="K1205" t="s">
        <v>87</v>
      </c>
      <c r="L1205" t="s">
        <v>86</v>
      </c>
      <c r="M1205" t="s">
        <v>248</v>
      </c>
      <c r="N1205" t="s">
        <v>8114</v>
      </c>
      <c r="O1205" t="s">
        <v>239</v>
      </c>
      <c r="P1205" t="s">
        <v>126</v>
      </c>
      <c r="Q1205" s="2">
        <v>16893</v>
      </c>
      <c r="R1205" t="s">
        <v>51</v>
      </c>
      <c r="S1205" t="s">
        <v>155</v>
      </c>
      <c r="T1205" t="s">
        <v>53</v>
      </c>
      <c r="U1205">
        <v>2970</v>
      </c>
      <c r="V1205" t="s">
        <v>74</v>
      </c>
      <c r="W1205" t="s">
        <v>116</v>
      </c>
      <c r="X1205" t="s">
        <v>56</v>
      </c>
      <c r="Y1205">
        <v>3</v>
      </c>
      <c r="Z1205">
        <v>1629</v>
      </c>
      <c r="AA1205" t="s">
        <v>608</v>
      </c>
      <c r="AB1205">
        <v>1</v>
      </c>
      <c r="AC1205">
        <v>2</v>
      </c>
      <c r="AD1205">
        <v>4</v>
      </c>
      <c r="AE1205" s="1">
        <v>45125</v>
      </c>
      <c r="AF1205" t="s">
        <v>58</v>
      </c>
      <c r="AG1205" t="s">
        <v>59</v>
      </c>
      <c r="AH1205" t="s">
        <v>60</v>
      </c>
      <c r="AI1205" t="s">
        <v>8115</v>
      </c>
      <c r="AJ1205" t="s">
        <v>8116</v>
      </c>
      <c r="AK1205">
        <v>2</v>
      </c>
      <c r="AL1205">
        <v>615.28</v>
      </c>
    </row>
    <row r="1206" spans="1:38" x14ac:dyDescent="0.35">
      <c r="A1206">
        <v>1203</v>
      </c>
      <c r="B1206" t="s">
        <v>8117</v>
      </c>
      <c r="C1206" t="s">
        <v>2919</v>
      </c>
      <c r="D1206" s="1">
        <v>44311</v>
      </c>
      <c r="E1206" s="1">
        <v>44859</v>
      </c>
      <c r="F1206" t="s">
        <v>8060</v>
      </c>
      <c r="G1206" t="s">
        <v>8118</v>
      </c>
      <c r="H1206" t="s">
        <v>8119</v>
      </c>
      <c r="I1206" t="s">
        <v>125</v>
      </c>
      <c r="J1206" t="s">
        <v>45</v>
      </c>
      <c r="K1206" t="s">
        <v>46</v>
      </c>
      <c r="L1206" t="s">
        <v>47</v>
      </c>
      <c r="M1206" t="s">
        <v>138</v>
      </c>
      <c r="N1206" t="s">
        <v>8120</v>
      </c>
      <c r="O1206" t="s">
        <v>239</v>
      </c>
      <c r="P1206" t="s">
        <v>112</v>
      </c>
      <c r="Q1206" s="2">
        <v>16194</v>
      </c>
      <c r="R1206" t="s">
        <v>51</v>
      </c>
      <c r="S1206" t="s">
        <v>326</v>
      </c>
      <c r="T1206" t="s">
        <v>53</v>
      </c>
      <c r="U1206">
        <v>13058</v>
      </c>
      <c r="V1206" t="s">
        <v>100</v>
      </c>
      <c r="W1206" t="s">
        <v>101</v>
      </c>
      <c r="X1206" t="s">
        <v>56</v>
      </c>
      <c r="Y1206">
        <v>3</v>
      </c>
      <c r="Z1206">
        <v>1630</v>
      </c>
      <c r="AA1206" t="s">
        <v>4505</v>
      </c>
      <c r="AB1206">
        <v>4</v>
      </c>
      <c r="AC1206">
        <v>3</v>
      </c>
      <c r="AD1206">
        <v>2</v>
      </c>
      <c r="AE1206" s="1">
        <v>45011</v>
      </c>
      <c r="AF1206" t="s">
        <v>75</v>
      </c>
      <c r="AG1206" t="s">
        <v>76</v>
      </c>
      <c r="AH1206" t="s">
        <v>77</v>
      </c>
      <c r="AI1206" t="s">
        <v>8121</v>
      </c>
      <c r="AJ1206" t="s">
        <v>8122</v>
      </c>
      <c r="AK1206">
        <v>4</v>
      </c>
      <c r="AL1206">
        <v>779.26</v>
      </c>
    </row>
    <row r="1207" spans="1:38" x14ac:dyDescent="0.35">
      <c r="A1207">
        <v>1204</v>
      </c>
      <c r="B1207" t="s">
        <v>7777</v>
      </c>
      <c r="C1207" t="s">
        <v>4067</v>
      </c>
      <c r="D1207" s="1">
        <v>45094</v>
      </c>
      <c r="E1207" s="1">
        <v>45126</v>
      </c>
      <c r="F1207" t="s">
        <v>8060</v>
      </c>
      <c r="G1207" t="s">
        <v>413</v>
      </c>
      <c r="H1207" t="s">
        <v>8123</v>
      </c>
      <c r="I1207" t="s">
        <v>43</v>
      </c>
      <c r="J1207" t="s">
        <v>86</v>
      </c>
      <c r="K1207" t="s">
        <v>46</v>
      </c>
      <c r="L1207" t="s">
        <v>86</v>
      </c>
      <c r="M1207" t="s">
        <v>248</v>
      </c>
      <c r="N1207" t="s">
        <v>8124</v>
      </c>
      <c r="O1207" t="s">
        <v>239</v>
      </c>
      <c r="P1207" t="s">
        <v>164</v>
      </c>
      <c r="Q1207" t="s">
        <v>8125</v>
      </c>
      <c r="R1207" t="s">
        <v>51</v>
      </c>
      <c r="S1207" t="s">
        <v>167</v>
      </c>
      <c r="T1207" t="s">
        <v>53</v>
      </c>
      <c r="U1207">
        <v>20602</v>
      </c>
      <c r="V1207" t="s">
        <v>54</v>
      </c>
      <c r="W1207" t="s">
        <v>55</v>
      </c>
      <c r="X1207" t="s">
        <v>56</v>
      </c>
      <c r="Y1207">
        <v>3</v>
      </c>
      <c r="Z1207">
        <v>1631</v>
      </c>
      <c r="AA1207" t="s">
        <v>2997</v>
      </c>
      <c r="AB1207">
        <v>2</v>
      </c>
      <c r="AC1207">
        <v>4</v>
      </c>
      <c r="AD1207">
        <v>1</v>
      </c>
      <c r="AE1207" s="1">
        <v>44940</v>
      </c>
      <c r="AF1207" t="s">
        <v>75</v>
      </c>
      <c r="AG1207" t="s">
        <v>76</v>
      </c>
      <c r="AH1207" t="s">
        <v>77</v>
      </c>
      <c r="AI1207" t="s">
        <v>8126</v>
      </c>
      <c r="AJ1207" t="s">
        <v>8127</v>
      </c>
      <c r="AK1207">
        <v>1</v>
      </c>
      <c r="AL1207">
        <v>464.49</v>
      </c>
    </row>
    <row r="1208" spans="1:38" x14ac:dyDescent="0.35">
      <c r="A1208">
        <v>1205</v>
      </c>
      <c r="B1208" t="s">
        <v>8128</v>
      </c>
      <c r="C1208" t="s">
        <v>6131</v>
      </c>
      <c r="D1208" s="1">
        <v>44575</v>
      </c>
      <c r="F1208" t="s">
        <v>8060</v>
      </c>
      <c r="G1208" t="s">
        <v>8129</v>
      </c>
      <c r="H1208" t="s">
        <v>8130</v>
      </c>
      <c r="I1208" t="s">
        <v>184</v>
      </c>
      <c r="J1208" t="s">
        <v>86</v>
      </c>
      <c r="K1208" t="s">
        <v>46</v>
      </c>
      <c r="L1208" t="s">
        <v>86</v>
      </c>
      <c r="M1208" t="s">
        <v>48</v>
      </c>
      <c r="O1208" t="s">
        <v>239</v>
      </c>
      <c r="P1208" t="s">
        <v>126</v>
      </c>
      <c r="Q1208" s="2">
        <v>25727</v>
      </c>
      <c r="R1208" t="s">
        <v>51</v>
      </c>
      <c r="S1208" t="s">
        <v>275</v>
      </c>
      <c r="T1208" t="s">
        <v>53</v>
      </c>
      <c r="U1208">
        <v>40731</v>
      </c>
      <c r="V1208" t="s">
        <v>129</v>
      </c>
      <c r="W1208" t="s">
        <v>55</v>
      </c>
      <c r="X1208" t="s">
        <v>56</v>
      </c>
      <c r="Y1208">
        <v>3</v>
      </c>
      <c r="Z1208">
        <v>1632</v>
      </c>
      <c r="AA1208" s="2">
        <v>45263</v>
      </c>
      <c r="AB1208">
        <v>5</v>
      </c>
      <c r="AC1208">
        <v>4</v>
      </c>
      <c r="AD1208">
        <v>4</v>
      </c>
      <c r="AE1208" s="1">
        <v>45011</v>
      </c>
      <c r="AF1208" t="s">
        <v>58</v>
      </c>
      <c r="AG1208" t="s">
        <v>76</v>
      </c>
      <c r="AH1208" t="s">
        <v>104</v>
      </c>
      <c r="AI1208" t="s">
        <v>8131</v>
      </c>
      <c r="AJ1208" t="s">
        <v>8132</v>
      </c>
      <c r="AK1208">
        <v>4</v>
      </c>
      <c r="AL1208">
        <v>196.31</v>
      </c>
    </row>
    <row r="1209" spans="1:38" x14ac:dyDescent="0.35">
      <c r="A1209">
        <v>1206</v>
      </c>
      <c r="B1209" t="s">
        <v>8133</v>
      </c>
      <c r="C1209" t="s">
        <v>315</v>
      </c>
      <c r="D1209" s="1">
        <v>43395</v>
      </c>
      <c r="E1209" s="1">
        <v>43537</v>
      </c>
      <c r="F1209" t="s">
        <v>82</v>
      </c>
      <c r="G1209" t="s">
        <v>8134</v>
      </c>
      <c r="H1209" t="s">
        <v>8135</v>
      </c>
      <c r="I1209" t="s">
        <v>67</v>
      </c>
      <c r="J1209" t="s">
        <v>45</v>
      </c>
      <c r="K1209" t="s">
        <v>87</v>
      </c>
      <c r="L1209" t="s">
        <v>47</v>
      </c>
      <c r="M1209" t="s">
        <v>138</v>
      </c>
      <c r="N1209" t="s">
        <v>8136</v>
      </c>
      <c r="O1209" t="s">
        <v>239</v>
      </c>
      <c r="P1209" t="s">
        <v>126</v>
      </c>
      <c r="Q1209" s="2">
        <v>34459</v>
      </c>
      <c r="R1209" t="s">
        <v>51</v>
      </c>
      <c r="S1209" t="s">
        <v>115</v>
      </c>
      <c r="T1209" t="s">
        <v>53</v>
      </c>
      <c r="U1209">
        <v>94379</v>
      </c>
      <c r="V1209" t="s">
        <v>129</v>
      </c>
      <c r="W1209" t="s">
        <v>55</v>
      </c>
      <c r="X1209" t="s">
        <v>56</v>
      </c>
      <c r="Y1209">
        <v>3</v>
      </c>
      <c r="Z1209">
        <v>1633</v>
      </c>
      <c r="AA1209" s="2">
        <v>44816</v>
      </c>
      <c r="AB1209">
        <v>4</v>
      </c>
      <c r="AC1209">
        <v>3</v>
      </c>
      <c r="AD1209">
        <v>2</v>
      </c>
      <c r="AE1209" s="1">
        <v>44843</v>
      </c>
      <c r="AF1209" t="s">
        <v>103</v>
      </c>
      <c r="AG1209" t="s">
        <v>76</v>
      </c>
      <c r="AH1209" t="s">
        <v>130</v>
      </c>
      <c r="AI1209" t="s">
        <v>8137</v>
      </c>
      <c r="AJ1209" t="s">
        <v>8138</v>
      </c>
      <c r="AK1209">
        <v>3</v>
      </c>
      <c r="AL1209">
        <v>300.12</v>
      </c>
    </row>
    <row r="1210" spans="1:38" x14ac:dyDescent="0.35">
      <c r="A1210">
        <v>1207</v>
      </c>
      <c r="B1210" t="s">
        <v>4311</v>
      </c>
      <c r="C1210" t="s">
        <v>8139</v>
      </c>
      <c r="D1210" s="1">
        <v>44486</v>
      </c>
      <c r="E1210" s="1">
        <v>44878</v>
      </c>
      <c r="F1210" t="s">
        <v>82</v>
      </c>
      <c r="G1210" t="s">
        <v>8140</v>
      </c>
      <c r="H1210" t="s">
        <v>8141</v>
      </c>
      <c r="I1210" t="s">
        <v>194</v>
      </c>
      <c r="J1210" t="s">
        <v>45</v>
      </c>
      <c r="K1210" t="s">
        <v>46</v>
      </c>
      <c r="L1210" t="s">
        <v>69</v>
      </c>
      <c r="M1210" t="s">
        <v>248</v>
      </c>
      <c r="N1210" t="s">
        <v>8142</v>
      </c>
      <c r="O1210" t="s">
        <v>239</v>
      </c>
      <c r="P1210" t="s">
        <v>50</v>
      </c>
      <c r="Q1210" t="s">
        <v>8143</v>
      </c>
      <c r="R1210" t="s">
        <v>51</v>
      </c>
      <c r="S1210" t="s">
        <v>2062</v>
      </c>
      <c r="T1210" t="s">
        <v>73</v>
      </c>
      <c r="U1210">
        <v>62674</v>
      </c>
      <c r="V1210" t="s">
        <v>129</v>
      </c>
      <c r="W1210" t="s">
        <v>143</v>
      </c>
      <c r="X1210" t="s">
        <v>56</v>
      </c>
      <c r="Y1210">
        <v>3</v>
      </c>
      <c r="Z1210">
        <v>1634</v>
      </c>
      <c r="AA1210" t="s">
        <v>638</v>
      </c>
      <c r="AB1210">
        <v>2</v>
      </c>
      <c r="AC1210">
        <v>3</v>
      </c>
      <c r="AD1210">
        <v>1</v>
      </c>
      <c r="AE1210" s="1">
        <v>45011</v>
      </c>
      <c r="AF1210" t="s">
        <v>221</v>
      </c>
      <c r="AG1210" t="s">
        <v>76</v>
      </c>
      <c r="AH1210" t="s">
        <v>60</v>
      </c>
      <c r="AI1210" t="s">
        <v>8144</v>
      </c>
      <c r="AJ1210" t="s">
        <v>8145</v>
      </c>
      <c r="AK1210">
        <v>3</v>
      </c>
      <c r="AL1210">
        <v>895.42</v>
      </c>
    </row>
    <row r="1211" spans="1:38" x14ac:dyDescent="0.35">
      <c r="A1211">
        <v>1208</v>
      </c>
      <c r="B1211" t="s">
        <v>8146</v>
      </c>
      <c r="C1211" t="s">
        <v>6497</v>
      </c>
      <c r="D1211" s="1">
        <v>44488</v>
      </c>
      <c r="E1211" s="1">
        <v>45026</v>
      </c>
      <c r="F1211" t="s">
        <v>82</v>
      </c>
      <c r="G1211" t="s">
        <v>8147</v>
      </c>
      <c r="H1211" t="s">
        <v>8148</v>
      </c>
      <c r="I1211" t="s">
        <v>111</v>
      </c>
      <c r="J1211" t="s">
        <v>86</v>
      </c>
      <c r="K1211" t="s">
        <v>46</v>
      </c>
      <c r="L1211" t="s">
        <v>69</v>
      </c>
      <c r="M1211" t="s">
        <v>195</v>
      </c>
      <c r="N1211" t="s">
        <v>8149</v>
      </c>
      <c r="O1211" t="s">
        <v>239</v>
      </c>
      <c r="P1211" t="s">
        <v>4157</v>
      </c>
      <c r="Q1211" t="s">
        <v>8150</v>
      </c>
      <c r="R1211" t="s">
        <v>51</v>
      </c>
      <c r="S1211" t="s">
        <v>4157</v>
      </c>
      <c r="T1211" t="s">
        <v>73</v>
      </c>
      <c r="U1211">
        <v>18618</v>
      </c>
      <c r="V1211" t="s">
        <v>74</v>
      </c>
      <c r="W1211" t="s">
        <v>101</v>
      </c>
      <c r="X1211" t="s">
        <v>56</v>
      </c>
      <c r="Y1211">
        <v>3</v>
      </c>
      <c r="Z1211">
        <v>1635</v>
      </c>
      <c r="AA1211" t="s">
        <v>7682</v>
      </c>
      <c r="AB1211">
        <v>4</v>
      </c>
      <c r="AC1211">
        <v>4</v>
      </c>
      <c r="AD1211">
        <v>2</v>
      </c>
      <c r="AE1211" s="1">
        <v>45061</v>
      </c>
      <c r="AF1211" t="s">
        <v>58</v>
      </c>
      <c r="AG1211" t="s">
        <v>76</v>
      </c>
      <c r="AH1211" t="s">
        <v>104</v>
      </c>
      <c r="AI1211" t="s">
        <v>8151</v>
      </c>
      <c r="AJ1211" t="s">
        <v>8152</v>
      </c>
      <c r="AK1211">
        <v>3</v>
      </c>
      <c r="AL1211">
        <v>619.86</v>
      </c>
    </row>
    <row r="1212" spans="1:38" x14ac:dyDescent="0.35">
      <c r="A1212">
        <v>1209</v>
      </c>
      <c r="B1212" t="s">
        <v>8153</v>
      </c>
      <c r="C1212" t="s">
        <v>2476</v>
      </c>
      <c r="D1212" s="1">
        <v>43389</v>
      </c>
      <c r="E1212" s="1">
        <v>43451</v>
      </c>
      <c r="F1212" t="s">
        <v>8154</v>
      </c>
      <c r="G1212" t="s">
        <v>8155</v>
      </c>
      <c r="H1212" t="s">
        <v>8156</v>
      </c>
      <c r="I1212" t="s">
        <v>184</v>
      </c>
      <c r="J1212" t="s">
        <v>45</v>
      </c>
      <c r="K1212" t="s">
        <v>87</v>
      </c>
      <c r="L1212" t="s">
        <v>69</v>
      </c>
      <c r="M1212" t="s">
        <v>138</v>
      </c>
      <c r="N1212" t="s">
        <v>8157</v>
      </c>
      <c r="O1212" t="s">
        <v>4330</v>
      </c>
      <c r="P1212" t="s">
        <v>70</v>
      </c>
      <c r="Q1212" s="2">
        <v>35987</v>
      </c>
      <c r="R1212" t="s">
        <v>51</v>
      </c>
      <c r="S1212" t="s">
        <v>230</v>
      </c>
      <c r="T1212" t="s">
        <v>73</v>
      </c>
      <c r="U1212">
        <v>6067</v>
      </c>
      <c r="V1212" t="s">
        <v>54</v>
      </c>
      <c r="W1212" t="s">
        <v>101</v>
      </c>
      <c r="X1212" t="s">
        <v>56</v>
      </c>
      <c r="Y1212">
        <v>3</v>
      </c>
      <c r="Z1212">
        <v>1636</v>
      </c>
      <c r="AA1212" t="s">
        <v>1103</v>
      </c>
      <c r="AB1212">
        <v>4</v>
      </c>
      <c r="AC1212">
        <v>5</v>
      </c>
      <c r="AD1212">
        <v>2</v>
      </c>
      <c r="AE1212" s="1">
        <v>44804</v>
      </c>
      <c r="AF1212" t="s">
        <v>118</v>
      </c>
      <c r="AG1212" t="s">
        <v>76</v>
      </c>
      <c r="AH1212" t="s">
        <v>104</v>
      </c>
      <c r="AI1212" t="s">
        <v>8158</v>
      </c>
      <c r="AJ1212" t="s">
        <v>8159</v>
      </c>
      <c r="AK1212">
        <v>1</v>
      </c>
      <c r="AL1212">
        <v>943.84</v>
      </c>
    </row>
    <row r="1213" spans="1:38" x14ac:dyDescent="0.35">
      <c r="A1213">
        <v>1210</v>
      </c>
      <c r="B1213" t="s">
        <v>8160</v>
      </c>
      <c r="C1213" t="s">
        <v>8161</v>
      </c>
      <c r="D1213" s="1">
        <v>43947</v>
      </c>
      <c r="E1213" s="1">
        <v>44033</v>
      </c>
      <c r="F1213" t="s">
        <v>8154</v>
      </c>
      <c r="G1213" t="s">
        <v>8162</v>
      </c>
      <c r="H1213" t="s">
        <v>8163</v>
      </c>
      <c r="I1213" t="s">
        <v>67</v>
      </c>
      <c r="J1213" t="s">
        <v>86</v>
      </c>
      <c r="K1213" t="s">
        <v>46</v>
      </c>
      <c r="L1213" t="s">
        <v>69</v>
      </c>
      <c r="M1213" t="s">
        <v>174</v>
      </c>
      <c r="N1213" t="s">
        <v>8164</v>
      </c>
      <c r="O1213" t="s">
        <v>4330</v>
      </c>
      <c r="P1213" t="s">
        <v>112</v>
      </c>
      <c r="Q1213" t="s">
        <v>8165</v>
      </c>
      <c r="R1213" t="s">
        <v>51</v>
      </c>
      <c r="S1213" t="s">
        <v>326</v>
      </c>
      <c r="T1213" t="s">
        <v>73</v>
      </c>
      <c r="U1213">
        <v>78952</v>
      </c>
      <c r="V1213" t="s">
        <v>129</v>
      </c>
      <c r="W1213" t="s">
        <v>143</v>
      </c>
      <c r="X1213" t="s">
        <v>56</v>
      </c>
      <c r="Y1213">
        <v>3</v>
      </c>
      <c r="Z1213">
        <v>1637</v>
      </c>
      <c r="AA1213" t="s">
        <v>3430</v>
      </c>
      <c r="AB1213">
        <v>4</v>
      </c>
      <c r="AC1213">
        <v>1</v>
      </c>
      <c r="AD1213">
        <v>2</v>
      </c>
      <c r="AE1213" s="1">
        <v>44838</v>
      </c>
      <c r="AF1213" t="s">
        <v>75</v>
      </c>
      <c r="AG1213" t="s">
        <v>76</v>
      </c>
      <c r="AH1213" t="s">
        <v>60</v>
      </c>
      <c r="AI1213" t="s">
        <v>8166</v>
      </c>
      <c r="AJ1213" t="s">
        <v>8167</v>
      </c>
      <c r="AK1213">
        <v>5</v>
      </c>
      <c r="AL1213">
        <v>556.33000000000004</v>
      </c>
    </row>
    <row r="1214" spans="1:38" x14ac:dyDescent="0.35">
      <c r="A1214">
        <v>1211</v>
      </c>
      <c r="B1214" t="s">
        <v>8168</v>
      </c>
      <c r="C1214" t="s">
        <v>5273</v>
      </c>
      <c r="D1214" s="1">
        <v>43852</v>
      </c>
      <c r="E1214" s="1">
        <v>44860</v>
      </c>
      <c r="F1214" t="s">
        <v>8154</v>
      </c>
      <c r="G1214" t="s">
        <v>8169</v>
      </c>
      <c r="H1214" t="s">
        <v>8170</v>
      </c>
      <c r="I1214" t="s">
        <v>194</v>
      </c>
      <c r="J1214" t="s">
        <v>86</v>
      </c>
      <c r="K1214" t="s">
        <v>87</v>
      </c>
      <c r="L1214" t="s">
        <v>86</v>
      </c>
      <c r="M1214" t="s">
        <v>138</v>
      </c>
      <c r="N1214" t="s">
        <v>8171</v>
      </c>
      <c r="O1214" t="s">
        <v>88</v>
      </c>
      <c r="P1214" t="s">
        <v>50</v>
      </c>
      <c r="Q1214" t="s">
        <v>8172</v>
      </c>
      <c r="R1214" t="s">
        <v>51</v>
      </c>
      <c r="S1214" t="s">
        <v>52</v>
      </c>
      <c r="T1214" t="s">
        <v>73</v>
      </c>
      <c r="U1214">
        <v>82541</v>
      </c>
      <c r="V1214" t="s">
        <v>176</v>
      </c>
      <c r="W1214" t="s">
        <v>143</v>
      </c>
      <c r="X1214" t="s">
        <v>56</v>
      </c>
      <c r="Y1214">
        <v>3</v>
      </c>
      <c r="Z1214">
        <v>1638</v>
      </c>
      <c r="AA1214" s="2">
        <v>45143</v>
      </c>
      <c r="AB1214">
        <v>2</v>
      </c>
      <c r="AC1214">
        <v>4</v>
      </c>
      <c r="AD1214">
        <v>5</v>
      </c>
      <c r="AE1214" s="1">
        <v>44922</v>
      </c>
      <c r="AF1214" t="s">
        <v>75</v>
      </c>
      <c r="AG1214" t="s">
        <v>76</v>
      </c>
      <c r="AH1214" t="s">
        <v>104</v>
      </c>
      <c r="AI1214" t="s">
        <v>6849</v>
      </c>
      <c r="AJ1214" t="s">
        <v>8173</v>
      </c>
      <c r="AK1214">
        <v>4</v>
      </c>
      <c r="AL1214">
        <v>274.97000000000003</v>
      </c>
    </row>
    <row r="1215" spans="1:38" x14ac:dyDescent="0.35">
      <c r="A1215">
        <v>1212</v>
      </c>
      <c r="B1215" t="s">
        <v>6368</v>
      </c>
      <c r="C1215" t="s">
        <v>5223</v>
      </c>
      <c r="D1215" s="1">
        <v>44650</v>
      </c>
      <c r="E1215" s="1">
        <v>44763</v>
      </c>
      <c r="F1215" t="s">
        <v>3965</v>
      </c>
      <c r="G1215" t="s">
        <v>8174</v>
      </c>
      <c r="H1215" t="s">
        <v>8175</v>
      </c>
      <c r="I1215" t="s">
        <v>67</v>
      </c>
      <c r="J1215" t="s">
        <v>86</v>
      </c>
      <c r="K1215" t="s">
        <v>68</v>
      </c>
      <c r="L1215" t="s">
        <v>86</v>
      </c>
      <c r="M1215" t="s">
        <v>174</v>
      </c>
      <c r="N1215" t="s">
        <v>8176</v>
      </c>
      <c r="O1215" t="s">
        <v>239</v>
      </c>
      <c r="P1215" t="s">
        <v>126</v>
      </c>
      <c r="Q1215" s="2">
        <v>21459</v>
      </c>
      <c r="R1215" t="s">
        <v>51</v>
      </c>
      <c r="S1215" t="s">
        <v>142</v>
      </c>
      <c r="T1215" t="s">
        <v>73</v>
      </c>
      <c r="U1215">
        <v>87307</v>
      </c>
      <c r="V1215" t="s">
        <v>129</v>
      </c>
      <c r="W1215" t="s">
        <v>116</v>
      </c>
      <c r="X1215" t="s">
        <v>56</v>
      </c>
      <c r="Y1215">
        <v>3</v>
      </c>
      <c r="Z1215">
        <v>1639</v>
      </c>
      <c r="AA1215" s="2">
        <v>44905</v>
      </c>
      <c r="AB1215">
        <v>1</v>
      </c>
      <c r="AC1215">
        <v>2</v>
      </c>
      <c r="AD1215">
        <v>1</v>
      </c>
      <c r="AE1215" s="1">
        <v>44947</v>
      </c>
      <c r="AF1215" t="s">
        <v>221</v>
      </c>
      <c r="AG1215" t="s">
        <v>59</v>
      </c>
      <c r="AH1215" t="s">
        <v>104</v>
      </c>
      <c r="AI1215" t="s">
        <v>8177</v>
      </c>
      <c r="AJ1215" t="s">
        <v>8178</v>
      </c>
      <c r="AK1215">
        <v>5</v>
      </c>
      <c r="AL1215">
        <v>359.87</v>
      </c>
    </row>
    <row r="1216" spans="1:38" x14ac:dyDescent="0.35">
      <c r="A1216">
        <v>1213</v>
      </c>
      <c r="B1216" t="s">
        <v>8179</v>
      </c>
      <c r="C1216" t="s">
        <v>8180</v>
      </c>
      <c r="D1216" s="1">
        <v>44345</v>
      </c>
      <c r="E1216" s="1">
        <v>44807</v>
      </c>
      <c r="F1216" t="s">
        <v>8060</v>
      </c>
      <c r="G1216" t="s">
        <v>8181</v>
      </c>
      <c r="H1216" t="s">
        <v>8182</v>
      </c>
      <c r="I1216" t="s">
        <v>194</v>
      </c>
      <c r="J1216" t="s">
        <v>45</v>
      </c>
      <c r="K1216" t="s">
        <v>68</v>
      </c>
      <c r="L1216" t="s">
        <v>86</v>
      </c>
      <c r="M1216" t="s">
        <v>248</v>
      </c>
      <c r="N1216" t="s">
        <v>8183</v>
      </c>
      <c r="O1216" t="s">
        <v>239</v>
      </c>
      <c r="P1216" t="s">
        <v>153</v>
      </c>
      <c r="Q1216" t="s">
        <v>8184</v>
      </c>
      <c r="R1216" t="s">
        <v>51</v>
      </c>
      <c r="S1216" t="s">
        <v>1561</v>
      </c>
      <c r="T1216" t="s">
        <v>53</v>
      </c>
      <c r="U1216">
        <v>59443</v>
      </c>
      <c r="V1216" t="s">
        <v>74</v>
      </c>
      <c r="W1216" t="s">
        <v>143</v>
      </c>
      <c r="X1216" t="s">
        <v>56</v>
      </c>
      <c r="Y1216">
        <v>3</v>
      </c>
      <c r="Z1216">
        <v>1640</v>
      </c>
      <c r="AA1216" t="s">
        <v>7682</v>
      </c>
      <c r="AB1216">
        <v>2</v>
      </c>
      <c r="AC1216">
        <v>4</v>
      </c>
      <c r="AD1216">
        <v>1</v>
      </c>
      <c r="AE1216" s="1">
        <v>44958</v>
      </c>
      <c r="AF1216" t="s">
        <v>221</v>
      </c>
      <c r="AG1216" t="s">
        <v>59</v>
      </c>
      <c r="AH1216" t="s">
        <v>104</v>
      </c>
      <c r="AI1216" t="s">
        <v>8185</v>
      </c>
      <c r="AJ1216" t="s">
        <v>8186</v>
      </c>
      <c r="AK1216">
        <v>1</v>
      </c>
      <c r="AL1216">
        <v>881.51</v>
      </c>
    </row>
    <row r="1217" spans="1:38" x14ac:dyDescent="0.35">
      <c r="A1217">
        <v>1214</v>
      </c>
      <c r="B1217" t="s">
        <v>2043</v>
      </c>
      <c r="C1217" t="s">
        <v>7939</v>
      </c>
      <c r="D1217" s="1">
        <v>44994</v>
      </c>
      <c r="E1217" s="1">
        <v>45076</v>
      </c>
      <c r="F1217" t="s">
        <v>8060</v>
      </c>
      <c r="G1217" t="s">
        <v>8187</v>
      </c>
      <c r="H1217" t="s">
        <v>8188</v>
      </c>
      <c r="I1217" t="s">
        <v>163</v>
      </c>
      <c r="J1217" t="s">
        <v>69</v>
      </c>
      <c r="K1217" t="s">
        <v>46</v>
      </c>
      <c r="L1217" t="s">
        <v>47</v>
      </c>
      <c r="M1217" t="s">
        <v>248</v>
      </c>
      <c r="N1217" t="s">
        <v>8189</v>
      </c>
      <c r="O1217" t="s">
        <v>239</v>
      </c>
      <c r="P1217" t="s">
        <v>126</v>
      </c>
      <c r="Q1217" s="2">
        <v>32669</v>
      </c>
      <c r="R1217" t="s">
        <v>51</v>
      </c>
      <c r="S1217" t="s">
        <v>115</v>
      </c>
      <c r="T1217" t="s">
        <v>53</v>
      </c>
      <c r="U1217">
        <v>40835</v>
      </c>
      <c r="V1217" t="s">
        <v>100</v>
      </c>
      <c r="W1217" t="s">
        <v>116</v>
      </c>
      <c r="X1217" t="s">
        <v>56</v>
      </c>
      <c r="Y1217">
        <v>3</v>
      </c>
      <c r="Z1217">
        <v>1641</v>
      </c>
      <c r="AA1217" t="s">
        <v>6655</v>
      </c>
      <c r="AB1217">
        <v>5</v>
      </c>
      <c r="AC1217">
        <v>4</v>
      </c>
      <c r="AD1217">
        <v>4</v>
      </c>
      <c r="AE1217" s="1">
        <v>44917</v>
      </c>
      <c r="AF1217" t="s">
        <v>103</v>
      </c>
      <c r="AG1217" t="s">
        <v>76</v>
      </c>
      <c r="AH1217" t="s">
        <v>130</v>
      </c>
      <c r="AI1217" t="s">
        <v>8190</v>
      </c>
      <c r="AJ1217" t="s">
        <v>8191</v>
      </c>
      <c r="AK1217">
        <v>5</v>
      </c>
      <c r="AL1217">
        <v>879.86</v>
      </c>
    </row>
    <row r="1218" spans="1:38" x14ac:dyDescent="0.35">
      <c r="A1218">
        <v>1215</v>
      </c>
      <c r="B1218" t="s">
        <v>3851</v>
      </c>
      <c r="C1218" t="s">
        <v>2074</v>
      </c>
      <c r="D1218" s="1">
        <v>43791</v>
      </c>
      <c r="E1218" s="1">
        <v>43827</v>
      </c>
      <c r="F1218" t="s">
        <v>8060</v>
      </c>
      <c r="G1218" t="s">
        <v>8192</v>
      </c>
      <c r="H1218" t="s">
        <v>8193</v>
      </c>
      <c r="I1218" t="s">
        <v>85</v>
      </c>
      <c r="J1218" t="s">
        <v>45</v>
      </c>
      <c r="K1218" t="s">
        <v>68</v>
      </c>
      <c r="L1218" t="s">
        <v>69</v>
      </c>
      <c r="M1218" t="s">
        <v>195</v>
      </c>
      <c r="N1218" t="s">
        <v>8194</v>
      </c>
      <c r="O1218" t="s">
        <v>239</v>
      </c>
      <c r="P1218" t="s">
        <v>458</v>
      </c>
      <c r="Q1218" t="s">
        <v>8195</v>
      </c>
      <c r="R1218" t="s">
        <v>51</v>
      </c>
      <c r="S1218" t="s">
        <v>646</v>
      </c>
      <c r="T1218" t="s">
        <v>53</v>
      </c>
      <c r="U1218">
        <v>9049</v>
      </c>
      <c r="V1218" t="s">
        <v>129</v>
      </c>
      <c r="W1218" t="s">
        <v>101</v>
      </c>
      <c r="X1218" t="s">
        <v>56</v>
      </c>
      <c r="Y1218">
        <v>3</v>
      </c>
      <c r="Z1218">
        <v>1642</v>
      </c>
      <c r="AA1218" t="s">
        <v>965</v>
      </c>
      <c r="AB1218">
        <v>3</v>
      </c>
      <c r="AC1218">
        <v>2</v>
      </c>
      <c r="AD1218">
        <v>2</v>
      </c>
      <c r="AE1218" s="1">
        <v>45125</v>
      </c>
      <c r="AF1218" t="s">
        <v>75</v>
      </c>
      <c r="AG1218" t="s">
        <v>76</v>
      </c>
      <c r="AH1218" t="s">
        <v>130</v>
      </c>
      <c r="AI1218" t="s">
        <v>8196</v>
      </c>
      <c r="AJ1218" t="s">
        <v>8197</v>
      </c>
      <c r="AK1218">
        <v>3</v>
      </c>
      <c r="AL1218">
        <v>226.92</v>
      </c>
    </row>
    <row r="1219" spans="1:38" x14ac:dyDescent="0.35">
      <c r="A1219">
        <v>1216</v>
      </c>
      <c r="B1219" t="s">
        <v>7889</v>
      </c>
      <c r="C1219" t="s">
        <v>6620</v>
      </c>
      <c r="D1219" s="1">
        <v>43562</v>
      </c>
      <c r="E1219" s="1">
        <v>44187</v>
      </c>
      <c r="F1219" t="s">
        <v>82</v>
      </c>
      <c r="G1219" t="s">
        <v>8198</v>
      </c>
      <c r="H1219" t="s">
        <v>8199</v>
      </c>
      <c r="I1219" t="s">
        <v>184</v>
      </c>
      <c r="J1219" t="s">
        <v>86</v>
      </c>
      <c r="K1219" t="s">
        <v>68</v>
      </c>
      <c r="L1219" t="s">
        <v>86</v>
      </c>
      <c r="M1219" t="s">
        <v>138</v>
      </c>
      <c r="N1219" t="s">
        <v>8200</v>
      </c>
      <c r="O1219" t="s">
        <v>239</v>
      </c>
      <c r="P1219" t="s">
        <v>70</v>
      </c>
      <c r="Q1219" t="s">
        <v>8201</v>
      </c>
      <c r="R1219" t="s">
        <v>51</v>
      </c>
      <c r="S1219" t="s">
        <v>6</v>
      </c>
      <c r="T1219" t="s">
        <v>73</v>
      </c>
      <c r="U1219">
        <v>12567</v>
      </c>
      <c r="V1219" t="s">
        <v>100</v>
      </c>
      <c r="W1219" t="s">
        <v>55</v>
      </c>
      <c r="X1219" t="s">
        <v>56</v>
      </c>
      <c r="Y1219">
        <v>3</v>
      </c>
      <c r="Z1219">
        <v>1643</v>
      </c>
      <c r="AA1219" t="s">
        <v>5608</v>
      </c>
      <c r="AB1219">
        <v>5</v>
      </c>
      <c r="AC1219">
        <v>3</v>
      </c>
      <c r="AD1219">
        <v>4</v>
      </c>
      <c r="AE1219" s="1">
        <v>45120</v>
      </c>
      <c r="AF1219" t="s">
        <v>118</v>
      </c>
      <c r="AG1219" t="s">
        <v>76</v>
      </c>
      <c r="AH1219" t="s">
        <v>104</v>
      </c>
      <c r="AI1219" t="s">
        <v>8202</v>
      </c>
      <c r="AJ1219" t="s">
        <v>8203</v>
      </c>
      <c r="AK1219">
        <v>3</v>
      </c>
      <c r="AL1219">
        <v>674.14</v>
      </c>
    </row>
    <row r="1220" spans="1:38" x14ac:dyDescent="0.35">
      <c r="A1220">
        <v>1217</v>
      </c>
      <c r="B1220" t="s">
        <v>8204</v>
      </c>
      <c r="C1220" t="s">
        <v>739</v>
      </c>
      <c r="D1220" s="1">
        <v>45008</v>
      </c>
      <c r="E1220" s="1">
        <v>45013</v>
      </c>
      <c r="F1220" t="s">
        <v>82</v>
      </c>
      <c r="G1220" t="s">
        <v>8205</v>
      </c>
      <c r="H1220" t="s">
        <v>8206</v>
      </c>
      <c r="I1220" t="s">
        <v>111</v>
      </c>
      <c r="J1220" t="s">
        <v>45</v>
      </c>
      <c r="K1220" t="s">
        <v>46</v>
      </c>
      <c r="L1220" t="s">
        <v>47</v>
      </c>
      <c r="M1220" t="s">
        <v>248</v>
      </c>
      <c r="N1220" t="s">
        <v>8207</v>
      </c>
      <c r="O1220" t="s">
        <v>239</v>
      </c>
      <c r="P1220" t="s">
        <v>70</v>
      </c>
      <c r="Q1220" s="2">
        <v>36656</v>
      </c>
      <c r="R1220" t="s">
        <v>51</v>
      </c>
      <c r="S1220" t="s">
        <v>326</v>
      </c>
      <c r="T1220" t="s">
        <v>73</v>
      </c>
      <c r="U1220">
        <v>94154</v>
      </c>
      <c r="V1220" t="s">
        <v>100</v>
      </c>
      <c r="W1220" t="s">
        <v>55</v>
      </c>
      <c r="X1220" t="s">
        <v>56</v>
      </c>
      <c r="Y1220">
        <v>3</v>
      </c>
      <c r="Z1220">
        <v>1644</v>
      </c>
      <c r="AA1220" s="2">
        <v>44930</v>
      </c>
      <c r="AB1220">
        <v>3</v>
      </c>
      <c r="AC1220">
        <v>1</v>
      </c>
      <c r="AD1220">
        <v>1</v>
      </c>
      <c r="AE1220" s="1">
        <v>44908</v>
      </c>
      <c r="AF1220" t="s">
        <v>75</v>
      </c>
      <c r="AG1220" t="s">
        <v>76</v>
      </c>
      <c r="AH1220" t="s">
        <v>60</v>
      </c>
      <c r="AI1220" t="s">
        <v>8208</v>
      </c>
      <c r="AJ1220" t="s">
        <v>8209</v>
      </c>
      <c r="AK1220">
        <v>4</v>
      </c>
      <c r="AL1220">
        <v>383.95</v>
      </c>
    </row>
    <row r="1221" spans="1:38" x14ac:dyDescent="0.35">
      <c r="A1221">
        <v>1218</v>
      </c>
      <c r="B1221" t="s">
        <v>8210</v>
      </c>
      <c r="C1221" t="s">
        <v>1408</v>
      </c>
      <c r="D1221" s="1">
        <v>44245</v>
      </c>
      <c r="E1221" s="1">
        <v>44862</v>
      </c>
      <c r="F1221" t="s">
        <v>82</v>
      </c>
      <c r="G1221" t="s">
        <v>8211</v>
      </c>
      <c r="H1221" t="s">
        <v>8212</v>
      </c>
      <c r="I1221" t="s">
        <v>137</v>
      </c>
      <c r="J1221" t="s">
        <v>69</v>
      </c>
      <c r="K1221" t="s">
        <v>68</v>
      </c>
      <c r="L1221" t="s">
        <v>47</v>
      </c>
      <c r="M1221" t="s">
        <v>174</v>
      </c>
      <c r="N1221" t="s">
        <v>8213</v>
      </c>
      <c r="O1221" t="s">
        <v>239</v>
      </c>
      <c r="P1221" t="s">
        <v>334</v>
      </c>
      <c r="Q1221" t="s">
        <v>8214</v>
      </c>
      <c r="R1221" t="s">
        <v>51</v>
      </c>
      <c r="S1221" t="s">
        <v>155</v>
      </c>
      <c r="T1221" t="s">
        <v>73</v>
      </c>
      <c r="U1221">
        <v>42258</v>
      </c>
      <c r="V1221" t="s">
        <v>74</v>
      </c>
      <c r="W1221" t="s">
        <v>55</v>
      </c>
      <c r="X1221" t="s">
        <v>56</v>
      </c>
      <c r="Y1221">
        <v>3</v>
      </c>
      <c r="Z1221">
        <v>1645</v>
      </c>
      <c r="AA1221" t="s">
        <v>3933</v>
      </c>
      <c r="AB1221">
        <v>5</v>
      </c>
      <c r="AC1221">
        <v>5</v>
      </c>
      <c r="AD1221">
        <v>5</v>
      </c>
      <c r="AE1221" s="1">
        <v>44785</v>
      </c>
      <c r="AF1221" t="s">
        <v>118</v>
      </c>
      <c r="AG1221" t="s">
        <v>76</v>
      </c>
      <c r="AH1221" t="s">
        <v>104</v>
      </c>
      <c r="AI1221" t="s">
        <v>8215</v>
      </c>
      <c r="AJ1221" t="s">
        <v>8216</v>
      </c>
      <c r="AK1221">
        <v>1</v>
      </c>
      <c r="AL1221">
        <v>122.81</v>
      </c>
    </row>
    <row r="1222" spans="1:38" x14ac:dyDescent="0.35">
      <c r="A1222">
        <v>1219</v>
      </c>
      <c r="B1222" t="s">
        <v>8217</v>
      </c>
      <c r="C1222" t="s">
        <v>3964</v>
      </c>
      <c r="D1222" s="1">
        <v>43560</v>
      </c>
      <c r="E1222" s="1">
        <v>44323</v>
      </c>
      <c r="F1222" t="s">
        <v>8154</v>
      </c>
      <c r="G1222" t="s">
        <v>8218</v>
      </c>
      <c r="H1222" t="s">
        <v>8219</v>
      </c>
      <c r="I1222" t="s">
        <v>184</v>
      </c>
      <c r="J1222" t="s">
        <v>45</v>
      </c>
      <c r="K1222" t="s">
        <v>46</v>
      </c>
      <c r="L1222" t="s">
        <v>86</v>
      </c>
      <c r="M1222" t="s">
        <v>248</v>
      </c>
      <c r="N1222" t="s">
        <v>8220</v>
      </c>
      <c r="O1222" t="s">
        <v>4330</v>
      </c>
      <c r="P1222" t="s">
        <v>89</v>
      </c>
      <c r="Q1222" t="s">
        <v>8221</v>
      </c>
      <c r="R1222" t="s">
        <v>51</v>
      </c>
      <c r="S1222" t="s">
        <v>155</v>
      </c>
      <c r="T1222" t="s">
        <v>73</v>
      </c>
      <c r="U1222">
        <v>74220</v>
      </c>
      <c r="V1222" t="s">
        <v>129</v>
      </c>
      <c r="W1222" t="s">
        <v>143</v>
      </c>
      <c r="X1222" t="s">
        <v>56</v>
      </c>
      <c r="Y1222">
        <v>3</v>
      </c>
      <c r="Z1222">
        <v>1646</v>
      </c>
      <c r="AA1222" t="s">
        <v>4652</v>
      </c>
      <c r="AB1222">
        <v>2</v>
      </c>
      <c r="AC1222">
        <v>2</v>
      </c>
      <c r="AD1222">
        <v>1</v>
      </c>
      <c r="AE1222" s="1">
        <v>44780</v>
      </c>
      <c r="AF1222" t="s">
        <v>75</v>
      </c>
      <c r="AG1222" t="s">
        <v>59</v>
      </c>
      <c r="AH1222" t="s">
        <v>104</v>
      </c>
      <c r="AI1222" t="s">
        <v>8222</v>
      </c>
      <c r="AJ1222" t="s">
        <v>8223</v>
      </c>
      <c r="AK1222">
        <v>5</v>
      </c>
      <c r="AL1222">
        <v>380.22</v>
      </c>
    </row>
    <row r="1223" spans="1:38" x14ac:dyDescent="0.35">
      <c r="A1223">
        <v>1220</v>
      </c>
      <c r="B1223" t="s">
        <v>8224</v>
      </c>
      <c r="C1223" t="s">
        <v>6429</v>
      </c>
      <c r="D1223" s="1">
        <v>43761</v>
      </c>
      <c r="E1223" s="1">
        <v>44751</v>
      </c>
      <c r="F1223" t="s">
        <v>8154</v>
      </c>
      <c r="G1223" t="s">
        <v>8225</v>
      </c>
      <c r="H1223" t="s">
        <v>8226</v>
      </c>
      <c r="I1223" t="s">
        <v>67</v>
      </c>
      <c r="J1223" t="s">
        <v>45</v>
      </c>
      <c r="K1223" t="s">
        <v>87</v>
      </c>
      <c r="L1223" t="s">
        <v>69</v>
      </c>
      <c r="M1223" t="s">
        <v>138</v>
      </c>
      <c r="N1223" t="s">
        <v>8227</v>
      </c>
      <c r="O1223" t="s">
        <v>239</v>
      </c>
      <c r="P1223" t="s">
        <v>503</v>
      </c>
      <c r="Q1223" s="2">
        <v>31473</v>
      </c>
      <c r="R1223" t="s">
        <v>51</v>
      </c>
      <c r="S1223" t="s">
        <v>326</v>
      </c>
      <c r="T1223" t="s">
        <v>73</v>
      </c>
      <c r="U1223">
        <v>47015</v>
      </c>
      <c r="V1223" t="s">
        <v>129</v>
      </c>
      <c r="W1223" t="s">
        <v>55</v>
      </c>
      <c r="X1223" t="s">
        <v>56</v>
      </c>
      <c r="Y1223">
        <v>3</v>
      </c>
      <c r="Z1223">
        <v>1647</v>
      </c>
      <c r="AA1223" t="s">
        <v>4705</v>
      </c>
      <c r="AB1223">
        <v>4</v>
      </c>
      <c r="AC1223">
        <v>2</v>
      </c>
      <c r="AD1223">
        <v>5</v>
      </c>
      <c r="AE1223" s="1">
        <v>44819</v>
      </c>
      <c r="AF1223" t="s">
        <v>221</v>
      </c>
      <c r="AG1223" t="s">
        <v>76</v>
      </c>
      <c r="AH1223" t="s">
        <v>130</v>
      </c>
      <c r="AI1223" t="s">
        <v>8228</v>
      </c>
      <c r="AJ1223" t="s">
        <v>8229</v>
      </c>
      <c r="AK1223">
        <v>5</v>
      </c>
      <c r="AL1223">
        <v>719.1</v>
      </c>
    </row>
    <row r="1224" spans="1:38" x14ac:dyDescent="0.35">
      <c r="A1224">
        <v>1221</v>
      </c>
      <c r="B1224" t="s">
        <v>1586</v>
      </c>
      <c r="C1224" t="s">
        <v>7449</v>
      </c>
      <c r="D1224" s="1">
        <v>44330</v>
      </c>
      <c r="F1224" t="s">
        <v>8154</v>
      </c>
      <c r="G1224" t="s">
        <v>8230</v>
      </c>
      <c r="H1224" t="s">
        <v>8231</v>
      </c>
      <c r="I1224" t="s">
        <v>194</v>
      </c>
      <c r="J1224" t="s">
        <v>69</v>
      </c>
      <c r="K1224" t="s">
        <v>46</v>
      </c>
      <c r="L1224" t="s">
        <v>69</v>
      </c>
      <c r="M1224" t="s">
        <v>48</v>
      </c>
      <c r="O1224" t="s">
        <v>88</v>
      </c>
      <c r="P1224" t="s">
        <v>70</v>
      </c>
      <c r="Q1224" t="s">
        <v>8232</v>
      </c>
      <c r="R1224" t="s">
        <v>51</v>
      </c>
      <c r="S1224" t="s">
        <v>128</v>
      </c>
      <c r="T1224" t="s">
        <v>73</v>
      </c>
      <c r="U1224">
        <v>96848</v>
      </c>
      <c r="V1224" t="s">
        <v>54</v>
      </c>
      <c r="W1224" t="s">
        <v>101</v>
      </c>
      <c r="X1224" t="s">
        <v>56</v>
      </c>
      <c r="Y1224">
        <v>3</v>
      </c>
      <c r="Z1224">
        <v>1648</v>
      </c>
      <c r="AA1224" t="s">
        <v>3816</v>
      </c>
      <c r="AB1224">
        <v>4</v>
      </c>
      <c r="AC1224">
        <v>4</v>
      </c>
      <c r="AD1224">
        <v>5</v>
      </c>
      <c r="AE1224" s="1">
        <v>44937</v>
      </c>
      <c r="AF1224" t="s">
        <v>103</v>
      </c>
      <c r="AG1224" t="s">
        <v>76</v>
      </c>
      <c r="AH1224" t="s">
        <v>130</v>
      </c>
      <c r="AI1224" t="s">
        <v>8233</v>
      </c>
      <c r="AJ1224" t="s">
        <v>8234</v>
      </c>
      <c r="AK1224">
        <v>1</v>
      </c>
      <c r="AL1224">
        <v>699.81</v>
      </c>
    </row>
    <row r="1225" spans="1:38" x14ac:dyDescent="0.35">
      <c r="A1225">
        <v>1222</v>
      </c>
      <c r="B1225" t="s">
        <v>3717</v>
      </c>
      <c r="C1225" t="s">
        <v>1722</v>
      </c>
      <c r="D1225" s="1">
        <v>43543</v>
      </c>
      <c r="F1225" t="s">
        <v>3958</v>
      </c>
      <c r="G1225" t="s">
        <v>8235</v>
      </c>
      <c r="H1225" t="s">
        <v>8236</v>
      </c>
      <c r="I1225" t="s">
        <v>137</v>
      </c>
      <c r="J1225" t="s">
        <v>86</v>
      </c>
      <c r="K1225" t="s">
        <v>68</v>
      </c>
      <c r="L1225" t="s">
        <v>69</v>
      </c>
      <c r="M1225" t="s">
        <v>48</v>
      </c>
      <c r="O1225" t="s">
        <v>239</v>
      </c>
      <c r="P1225" t="s">
        <v>458</v>
      </c>
      <c r="Q1225" s="2">
        <v>23653</v>
      </c>
      <c r="R1225" t="s">
        <v>166</v>
      </c>
      <c r="S1225" t="s">
        <v>535</v>
      </c>
      <c r="T1225" t="s">
        <v>73</v>
      </c>
      <c r="U1225">
        <v>87451</v>
      </c>
      <c r="V1225" t="s">
        <v>54</v>
      </c>
      <c r="W1225" t="s">
        <v>101</v>
      </c>
      <c r="X1225" t="s">
        <v>56</v>
      </c>
      <c r="Y1225">
        <v>3</v>
      </c>
      <c r="Z1225">
        <v>1649</v>
      </c>
      <c r="AA1225" t="s">
        <v>3875</v>
      </c>
      <c r="AB1225">
        <v>3</v>
      </c>
      <c r="AC1225">
        <v>1</v>
      </c>
      <c r="AD1225">
        <v>2</v>
      </c>
      <c r="AE1225" s="1">
        <v>44889</v>
      </c>
      <c r="AF1225" t="s">
        <v>58</v>
      </c>
      <c r="AG1225" t="s">
        <v>59</v>
      </c>
      <c r="AH1225" t="s">
        <v>130</v>
      </c>
      <c r="AI1225" t="s">
        <v>8237</v>
      </c>
      <c r="AJ1225" t="s">
        <v>8238</v>
      </c>
      <c r="AK1225">
        <v>5</v>
      </c>
      <c r="AL1225">
        <v>452.38</v>
      </c>
    </row>
    <row r="1226" spans="1:38" x14ac:dyDescent="0.35">
      <c r="A1226">
        <v>1223</v>
      </c>
      <c r="B1226" t="s">
        <v>8239</v>
      </c>
      <c r="C1226" t="s">
        <v>8240</v>
      </c>
      <c r="D1226" s="1">
        <v>43593</v>
      </c>
      <c r="E1226" s="1">
        <v>44105</v>
      </c>
      <c r="F1226" t="s">
        <v>3965</v>
      </c>
      <c r="G1226" t="s">
        <v>8241</v>
      </c>
      <c r="H1226" t="s">
        <v>8242</v>
      </c>
      <c r="I1226" t="s">
        <v>163</v>
      </c>
      <c r="J1226" t="s">
        <v>69</v>
      </c>
      <c r="K1226" t="s">
        <v>46</v>
      </c>
      <c r="L1226" t="s">
        <v>47</v>
      </c>
      <c r="M1226" t="s">
        <v>174</v>
      </c>
      <c r="N1226" t="s">
        <v>8243</v>
      </c>
      <c r="O1226" t="s">
        <v>239</v>
      </c>
      <c r="P1226" t="s">
        <v>153</v>
      </c>
      <c r="Q1226" t="s">
        <v>8244</v>
      </c>
      <c r="R1226" t="s">
        <v>51</v>
      </c>
      <c r="S1226" t="s">
        <v>142</v>
      </c>
      <c r="T1226" t="s">
        <v>73</v>
      </c>
      <c r="U1226">
        <v>29739</v>
      </c>
      <c r="V1226" t="s">
        <v>176</v>
      </c>
      <c r="W1226" t="s">
        <v>55</v>
      </c>
      <c r="X1226" t="s">
        <v>56</v>
      </c>
      <c r="Y1226">
        <v>3</v>
      </c>
      <c r="Z1226">
        <v>1650</v>
      </c>
      <c r="AA1226" t="s">
        <v>4610</v>
      </c>
      <c r="AB1226">
        <v>5</v>
      </c>
      <c r="AC1226">
        <v>1</v>
      </c>
      <c r="AD1226">
        <v>3</v>
      </c>
      <c r="AE1226" s="1">
        <v>44842</v>
      </c>
      <c r="AF1226" t="s">
        <v>58</v>
      </c>
      <c r="AG1226" t="s">
        <v>59</v>
      </c>
      <c r="AH1226" t="s">
        <v>104</v>
      </c>
      <c r="AI1226" t="s">
        <v>8245</v>
      </c>
      <c r="AJ1226" t="s">
        <v>8246</v>
      </c>
      <c r="AK1226">
        <v>3</v>
      </c>
      <c r="AL1226">
        <v>727.36</v>
      </c>
    </row>
    <row r="1227" spans="1:38" x14ac:dyDescent="0.35">
      <c r="A1227">
        <v>1224</v>
      </c>
      <c r="B1227" t="s">
        <v>7474</v>
      </c>
      <c r="C1227" t="s">
        <v>8247</v>
      </c>
      <c r="D1227" s="1">
        <v>43743</v>
      </c>
      <c r="E1227" s="1">
        <v>45067</v>
      </c>
      <c r="F1227" t="s">
        <v>8060</v>
      </c>
      <c r="G1227" t="s">
        <v>8248</v>
      </c>
      <c r="H1227" t="s">
        <v>8249</v>
      </c>
      <c r="I1227" t="s">
        <v>85</v>
      </c>
      <c r="J1227" t="s">
        <v>69</v>
      </c>
      <c r="K1227" t="s">
        <v>68</v>
      </c>
      <c r="L1227" t="s">
        <v>47</v>
      </c>
      <c r="M1227" t="s">
        <v>138</v>
      </c>
      <c r="N1227" t="s">
        <v>8250</v>
      </c>
      <c r="O1227" t="s">
        <v>239</v>
      </c>
      <c r="P1227" t="s">
        <v>70</v>
      </c>
      <c r="Q1227" t="s">
        <v>8251</v>
      </c>
      <c r="R1227" t="s">
        <v>51</v>
      </c>
      <c r="S1227" t="s">
        <v>115</v>
      </c>
      <c r="T1227" t="s">
        <v>53</v>
      </c>
      <c r="U1227">
        <v>13117</v>
      </c>
      <c r="V1227" t="s">
        <v>129</v>
      </c>
      <c r="W1227" t="s">
        <v>55</v>
      </c>
      <c r="X1227" t="s">
        <v>56</v>
      </c>
      <c r="Y1227">
        <v>3</v>
      </c>
      <c r="Z1227">
        <v>1651</v>
      </c>
      <c r="AA1227" s="2">
        <v>44572</v>
      </c>
      <c r="AB1227">
        <v>4</v>
      </c>
      <c r="AC1227">
        <v>4</v>
      </c>
      <c r="AD1227">
        <v>4</v>
      </c>
      <c r="AE1227" s="1">
        <v>44915</v>
      </c>
      <c r="AF1227" t="s">
        <v>75</v>
      </c>
      <c r="AG1227" t="s">
        <v>59</v>
      </c>
      <c r="AH1227" t="s">
        <v>130</v>
      </c>
      <c r="AI1227" t="s">
        <v>8252</v>
      </c>
      <c r="AJ1227" t="s">
        <v>8253</v>
      </c>
      <c r="AK1227">
        <v>5</v>
      </c>
      <c r="AL1227">
        <v>595.83000000000004</v>
      </c>
    </row>
    <row r="1228" spans="1:38" x14ac:dyDescent="0.35">
      <c r="A1228">
        <v>1225</v>
      </c>
      <c r="B1228" t="s">
        <v>485</v>
      </c>
      <c r="C1228" t="s">
        <v>7678</v>
      </c>
      <c r="D1228" s="1">
        <v>44529</v>
      </c>
      <c r="E1228" s="1">
        <v>44712</v>
      </c>
      <c r="F1228" t="s">
        <v>8060</v>
      </c>
      <c r="G1228" t="s">
        <v>8254</v>
      </c>
      <c r="H1228" t="s">
        <v>8255</v>
      </c>
      <c r="I1228" t="s">
        <v>125</v>
      </c>
      <c r="J1228" t="s">
        <v>86</v>
      </c>
      <c r="K1228" t="s">
        <v>46</v>
      </c>
      <c r="L1228" t="s">
        <v>86</v>
      </c>
      <c r="M1228" t="s">
        <v>174</v>
      </c>
      <c r="N1228" t="s">
        <v>8256</v>
      </c>
      <c r="O1228" t="s">
        <v>239</v>
      </c>
      <c r="P1228" t="s">
        <v>126</v>
      </c>
      <c r="Q1228" s="2">
        <v>31053</v>
      </c>
      <c r="R1228" t="s">
        <v>51</v>
      </c>
      <c r="S1228" t="s">
        <v>128</v>
      </c>
      <c r="T1228" t="s">
        <v>53</v>
      </c>
      <c r="U1228">
        <v>2581</v>
      </c>
      <c r="V1228" t="s">
        <v>54</v>
      </c>
      <c r="W1228" t="s">
        <v>101</v>
      </c>
      <c r="X1228" t="s">
        <v>56</v>
      </c>
      <c r="Y1228">
        <v>3</v>
      </c>
      <c r="Z1228">
        <v>1652</v>
      </c>
      <c r="AA1228" s="2">
        <v>45175</v>
      </c>
      <c r="AB1228">
        <v>1</v>
      </c>
      <c r="AC1228">
        <v>4</v>
      </c>
      <c r="AD1228">
        <v>4</v>
      </c>
      <c r="AE1228" s="1">
        <v>44904</v>
      </c>
      <c r="AF1228" t="s">
        <v>58</v>
      </c>
      <c r="AG1228" t="s">
        <v>59</v>
      </c>
      <c r="AH1228" t="s">
        <v>104</v>
      </c>
      <c r="AI1228" t="s">
        <v>8257</v>
      </c>
      <c r="AJ1228" t="s">
        <v>8258</v>
      </c>
      <c r="AK1228">
        <v>4</v>
      </c>
      <c r="AL1228">
        <v>740.51</v>
      </c>
    </row>
    <row r="1229" spans="1:38" x14ac:dyDescent="0.35">
      <c r="A1229">
        <v>1226</v>
      </c>
      <c r="B1229" t="s">
        <v>8259</v>
      </c>
      <c r="C1229" t="s">
        <v>2407</v>
      </c>
      <c r="D1229" s="1">
        <v>43410</v>
      </c>
      <c r="E1229" s="1">
        <v>43825</v>
      </c>
      <c r="F1229" t="s">
        <v>82</v>
      </c>
      <c r="G1229" t="s">
        <v>8260</v>
      </c>
      <c r="H1229" t="s">
        <v>8261</v>
      </c>
      <c r="I1229" t="s">
        <v>67</v>
      </c>
      <c r="J1229" t="s">
        <v>69</v>
      </c>
      <c r="K1229" t="s">
        <v>87</v>
      </c>
      <c r="L1229" t="s">
        <v>47</v>
      </c>
      <c r="M1229" t="s">
        <v>138</v>
      </c>
      <c r="N1229" t="s">
        <v>8262</v>
      </c>
      <c r="O1229" t="s">
        <v>239</v>
      </c>
      <c r="P1229" t="s">
        <v>126</v>
      </c>
      <c r="Q1229" s="2">
        <v>21002</v>
      </c>
      <c r="R1229" t="s">
        <v>51</v>
      </c>
      <c r="S1229" t="s">
        <v>326</v>
      </c>
      <c r="T1229" t="s">
        <v>73</v>
      </c>
      <c r="U1229">
        <v>63435</v>
      </c>
      <c r="V1229" t="s">
        <v>74</v>
      </c>
      <c r="W1229" t="s">
        <v>116</v>
      </c>
      <c r="X1229" t="s">
        <v>56</v>
      </c>
      <c r="Y1229">
        <v>3</v>
      </c>
      <c r="Z1229">
        <v>1653</v>
      </c>
      <c r="AA1229" s="2">
        <v>44604</v>
      </c>
      <c r="AB1229">
        <v>2</v>
      </c>
      <c r="AC1229">
        <v>4</v>
      </c>
      <c r="AD1229">
        <v>5</v>
      </c>
      <c r="AE1229" s="1">
        <v>45131</v>
      </c>
      <c r="AF1229" t="s">
        <v>118</v>
      </c>
      <c r="AG1229" t="s">
        <v>76</v>
      </c>
      <c r="AH1229" t="s">
        <v>77</v>
      </c>
      <c r="AI1229" t="s">
        <v>8263</v>
      </c>
      <c r="AJ1229" t="s">
        <v>8264</v>
      </c>
      <c r="AK1229">
        <v>1</v>
      </c>
      <c r="AL1229">
        <v>886.01</v>
      </c>
    </row>
    <row r="1230" spans="1:38" x14ac:dyDescent="0.35">
      <c r="A1230">
        <v>1227</v>
      </c>
      <c r="B1230" t="s">
        <v>7670</v>
      </c>
      <c r="C1230" t="s">
        <v>3590</v>
      </c>
      <c r="D1230" s="1">
        <v>44404</v>
      </c>
      <c r="E1230" s="1">
        <v>44523</v>
      </c>
      <c r="F1230" t="s">
        <v>82</v>
      </c>
      <c r="G1230" t="s">
        <v>8265</v>
      </c>
      <c r="H1230" t="s">
        <v>8266</v>
      </c>
      <c r="I1230" t="s">
        <v>194</v>
      </c>
      <c r="J1230" t="s">
        <v>86</v>
      </c>
      <c r="K1230" t="s">
        <v>87</v>
      </c>
      <c r="L1230" t="s">
        <v>47</v>
      </c>
      <c r="M1230" t="s">
        <v>174</v>
      </c>
      <c r="N1230" t="s">
        <v>8267</v>
      </c>
      <c r="O1230" t="s">
        <v>239</v>
      </c>
      <c r="P1230" t="s">
        <v>153</v>
      </c>
      <c r="Q1230" t="s">
        <v>8268</v>
      </c>
      <c r="R1230" t="s">
        <v>51</v>
      </c>
      <c r="S1230" t="s">
        <v>979</v>
      </c>
      <c r="T1230" t="s">
        <v>73</v>
      </c>
      <c r="U1230">
        <v>87224</v>
      </c>
      <c r="V1230" t="s">
        <v>129</v>
      </c>
      <c r="W1230" t="s">
        <v>143</v>
      </c>
      <c r="X1230" t="s">
        <v>56</v>
      </c>
      <c r="Y1230">
        <v>3</v>
      </c>
      <c r="Z1230">
        <v>1654</v>
      </c>
      <c r="AA1230" s="2">
        <v>45236</v>
      </c>
      <c r="AB1230">
        <v>2</v>
      </c>
      <c r="AC1230">
        <v>3</v>
      </c>
      <c r="AD1230">
        <v>3</v>
      </c>
      <c r="AE1230" s="1">
        <v>45047</v>
      </c>
      <c r="AF1230" t="s">
        <v>118</v>
      </c>
      <c r="AG1230" t="s">
        <v>76</v>
      </c>
      <c r="AH1230" t="s">
        <v>60</v>
      </c>
      <c r="AI1230" t="s">
        <v>8269</v>
      </c>
      <c r="AJ1230" t="s">
        <v>8270</v>
      </c>
      <c r="AK1230">
        <v>2</v>
      </c>
      <c r="AL1230">
        <v>641.09</v>
      </c>
    </row>
    <row r="1231" spans="1:38" x14ac:dyDescent="0.35">
      <c r="A1231">
        <v>1228</v>
      </c>
      <c r="B1231" t="s">
        <v>8271</v>
      </c>
      <c r="C1231" t="s">
        <v>6983</v>
      </c>
      <c r="D1231" s="1">
        <v>45125</v>
      </c>
      <c r="F1231" t="s">
        <v>82</v>
      </c>
      <c r="G1231" t="s">
        <v>8272</v>
      </c>
      <c r="H1231" t="s">
        <v>8273</v>
      </c>
      <c r="I1231" t="s">
        <v>111</v>
      </c>
      <c r="J1231" t="s">
        <v>69</v>
      </c>
      <c r="K1231" t="s">
        <v>68</v>
      </c>
      <c r="L1231" t="s">
        <v>47</v>
      </c>
      <c r="M1231" t="s">
        <v>48</v>
      </c>
      <c r="O1231" t="s">
        <v>239</v>
      </c>
      <c r="P1231" t="s">
        <v>458</v>
      </c>
      <c r="Q1231" s="2">
        <v>15350</v>
      </c>
      <c r="R1231" t="s">
        <v>51</v>
      </c>
      <c r="S1231" t="s">
        <v>646</v>
      </c>
      <c r="T1231" t="s">
        <v>73</v>
      </c>
      <c r="U1231">
        <v>3563</v>
      </c>
      <c r="V1231" t="s">
        <v>129</v>
      </c>
      <c r="W1231" t="s">
        <v>116</v>
      </c>
      <c r="X1231" t="s">
        <v>56</v>
      </c>
      <c r="Y1231">
        <v>3</v>
      </c>
      <c r="Z1231">
        <v>1655</v>
      </c>
      <c r="AA1231" t="s">
        <v>2667</v>
      </c>
      <c r="AB1231">
        <v>3</v>
      </c>
      <c r="AC1231">
        <v>1</v>
      </c>
      <c r="AD1231">
        <v>2</v>
      </c>
      <c r="AE1231" s="1">
        <v>45092</v>
      </c>
      <c r="AF1231" t="s">
        <v>221</v>
      </c>
      <c r="AG1231" t="s">
        <v>59</v>
      </c>
      <c r="AH1231" t="s">
        <v>104</v>
      </c>
      <c r="AI1231" t="s">
        <v>7832</v>
      </c>
      <c r="AJ1231" t="s">
        <v>8274</v>
      </c>
      <c r="AK1231">
        <v>5</v>
      </c>
      <c r="AL1231">
        <v>780.94</v>
      </c>
    </row>
    <row r="1232" spans="1:38" x14ac:dyDescent="0.35">
      <c r="A1232">
        <v>1229</v>
      </c>
      <c r="B1232" t="s">
        <v>5872</v>
      </c>
      <c r="C1232" t="s">
        <v>531</v>
      </c>
      <c r="D1232" s="1">
        <v>44808</v>
      </c>
      <c r="F1232" t="s">
        <v>4326</v>
      </c>
      <c r="G1232" t="s">
        <v>8275</v>
      </c>
      <c r="H1232" t="s">
        <v>8276</v>
      </c>
      <c r="I1232" t="s">
        <v>43</v>
      </c>
      <c r="J1232" t="s">
        <v>69</v>
      </c>
      <c r="K1232" t="s">
        <v>46</v>
      </c>
      <c r="L1232" t="s">
        <v>47</v>
      </c>
      <c r="M1232" t="s">
        <v>48</v>
      </c>
      <c r="O1232" t="s">
        <v>4330</v>
      </c>
      <c r="P1232" t="s">
        <v>126</v>
      </c>
      <c r="Q1232" t="s">
        <v>8277</v>
      </c>
      <c r="R1232" t="s">
        <v>51</v>
      </c>
      <c r="S1232" t="s">
        <v>417</v>
      </c>
      <c r="T1232" t="s">
        <v>73</v>
      </c>
      <c r="U1232">
        <v>10497</v>
      </c>
      <c r="V1232" t="s">
        <v>129</v>
      </c>
      <c r="W1232" t="s">
        <v>101</v>
      </c>
      <c r="X1232" t="s">
        <v>56</v>
      </c>
      <c r="Y1232">
        <v>3</v>
      </c>
      <c r="Z1232">
        <v>1656</v>
      </c>
      <c r="AA1232" t="s">
        <v>3765</v>
      </c>
      <c r="AB1232">
        <v>1</v>
      </c>
      <c r="AC1232">
        <v>4</v>
      </c>
      <c r="AD1232">
        <v>5</v>
      </c>
      <c r="AE1232" s="1">
        <v>45004</v>
      </c>
      <c r="AF1232" t="s">
        <v>58</v>
      </c>
      <c r="AG1232" t="s">
        <v>59</v>
      </c>
      <c r="AH1232" t="s">
        <v>104</v>
      </c>
      <c r="AI1232" t="s">
        <v>4801</v>
      </c>
      <c r="AJ1232" t="s">
        <v>8278</v>
      </c>
      <c r="AK1232">
        <v>3</v>
      </c>
      <c r="AL1232">
        <v>132.75</v>
      </c>
    </row>
    <row r="1233" spans="1:38" x14ac:dyDescent="0.35">
      <c r="A1233">
        <v>1230</v>
      </c>
      <c r="B1233" t="s">
        <v>8279</v>
      </c>
      <c r="C1233" t="s">
        <v>1676</v>
      </c>
      <c r="D1233" s="1">
        <v>43609</v>
      </c>
      <c r="F1233" t="s">
        <v>8154</v>
      </c>
      <c r="G1233" t="s">
        <v>8280</v>
      </c>
      <c r="H1233" t="s">
        <v>8281</v>
      </c>
      <c r="I1233" t="s">
        <v>184</v>
      </c>
      <c r="J1233" t="s">
        <v>45</v>
      </c>
      <c r="K1233" t="s">
        <v>87</v>
      </c>
      <c r="L1233" t="s">
        <v>69</v>
      </c>
      <c r="M1233" t="s">
        <v>48</v>
      </c>
      <c r="O1233" t="s">
        <v>239</v>
      </c>
      <c r="P1233" t="s">
        <v>153</v>
      </c>
      <c r="Q1233" t="s">
        <v>8282</v>
      </c>
      <c r="R1233" t="s">
        <v>51</v>
      </c>
      <c r="S1233" t="s">
        <v>155</v>
      </c>
      <c r="T1233" t="s">
        <v>73</v>
      </c>
      <c r="U1233">
        <v>38675</v>
      </c>
      <c r="V1233" t="s">
        <v>100</v>
      </c>
      <c r="W1233" t="s">
        <v>116</v>
      </c>
      <c r="X1233" t="s">
        <v>56</v>
      </c>
      <c r="Y1233">
        <v>3</v>
      </c>
      <c r="Z1233">
        <v>1657</v>
      </c>
      <c r="AA1233" t="s">
        <v>4984</v>
      </c>
      <c r="AB1233">
        <v>1</v>
      </c>
      <c r="AC1233">
        <v>5</v>
      </c>
      <c r="AD1233">
        <v>1</v>
      </c>
      <c r="AE1233" s="1">
        <v>44835</v>
      </c>
      <c r="AF1233" t="s">
        <v>118</v>
      </c>
      <c r="AG1233" t="s">
        <v>59</v>
      </c>
      <c r="AH1233" t="s">
        <v>130</v>
      </c>
      <c r="AI1233" t="s">
        <v>8283</v>
      </c>
      <c r="AJ1233" t="s">
        <v>8284</v>
      </c>
      <c r="AK1233">
        <v>1</v>
      </c>
      <c r="AL1233">
        <v>838.52</v>
      </c>
    </row>
    <row r="1234" spans="1:38" x14ac:dyDescent="0.35">
      <c r="A1234">
        <v>1231</v>
      </c>
      <c r="B1234" t="s">
        <v>7984</v>
      </c>
      <c r="C1234" t="s">
        <v>8285</v>
      </c>
      <c r="D1234" s="1">
        <v>43772</v>
      </c>
      <c r="F1234" t="s">
        <v>8154</v>
      </c>
      <c r="G1234" t="s">
        <v>8286</v>
      </c>
      <c r="H1234" t="s">
        <v>8287</v>
      </c>
      <c r="I1234" t="s">
        <v>67</v>
      </c>
      <c r="J1234" t="s">
        <v>45</v>
      </c>
      <c r="K1234" t="s">
        <v>87</v>
      </c>
      <c r="L1234" t="s">
        <v>69</v>
      </c>
      <c r="M1234" t="s">
        <v>48</v>
      </c>
      <c r="O1234" t="s">
        <v>239</v>
      </c>
      <c r="P1234" t="s">
        <v>126</v>
      </c>
      <c r="Q1234" t="s">
        <v>8288</v>
      </c>
      <c r="R1234" t="s">
        <v>51</v>
      </c>
      <c r="S1234" t="s">
        <v>115</v>
      </c>
      <c r="T1234" t="s">
        <v>73</v>
      </c>
      <c r="U1234">
        <v>72313</v>
      </c>
      <c r="V1234" t="s">
        <v>100</v>
      </c>
      <c r="W1234" t="s">
        <v>55</v>
      </c>
      <c r="X1234" t="s">
        <v>56</v>
      </c>
      <c r="Y1234">
        <v>3</v>
      </c>
      <c r="Z1234">
        <v>1658</v>
      </c>
      <c r="AA1234" s="2">
        <v>44750</v>
      </c>
      <c r="AB1234">
        <v>2</v>
      </c>
      <c r="AC1234">
        <v>1</v>
      </c>
      <c r="AD1234">
        <v>2</v>
      </c>
      <c r="AE1234" s="1">
        <v>45083</v>
      </c>
      <c r="AF1234" t="s">
        <v>103</v>
      </c>
      <c r="AG1234" t="s">
        <v>76</v>
      </c>
      <c r="AH1234" t="s">
        <v>60</v>
      </c>
      <c r="AI1234" t="s">
        <v>8289</v>
      </c>
      <c r="AJ1234" t="s">
        <v>8290</v>
      </c>
      <c r="AK1234">
        <v>4</v>
      </c>
      <c r="AL1234">
        <v>474.23</v>
      </c>
    </row>
    <row r="1235" spans="1:38" x14ac:dyDescent="0.35">
      <c r="A1235">
        <v>1232</v>
      </c>
      <c r="B1235" t="s">
        <v>8291</v>
      </c>
      <c r="C1235" t="s">
        <v>8292</v>
      </c>
      <c r="D1235" s="1">
        <v>43795</v>
      </c>
      <c r="E1235" s="1">
        <v>44274</v>
      </c>
      <c r="F1235" t="s">
        <v>8154</v>
      </c>
      <c r="G1235" t="s">
        <v>8293</v>
      </c>
      <c r="H1235" t="s">
        <v>8294</v>
      </c>
      <c r="I1235" t="s">
        <v>194</v>
      </c>
      <c r="J1235" t="s">
        <v>86</v>
      </c>
      <c r="K1235" t="s">
        <v>46</v>
      </c>
      <c r="L1235" t="s">
        <v>69</v>
      </c>
      <c r="M1235" t="s">
        <v>138</v>
      </c>
      <c r="N1235" t="s">
        <v>8295</v>
      </c>
      <c r="O1235" t="s">
        <v>88</v>
      </c>
      <c r="P1235" t="s">
        <v>126</v>
      </c>
      <c r="Q1235" t="s">
        <v>8296</v>
      </c>
      <c r="R1235" t="s">
        <v>51</v>
      </c>
      <c r="S1235" t="s">
        <v>115</v>
      </c>
      <c r="T1235" t="s">
        <v>53</v>
      </c>
      <c r="U1235">
        <v>39930</v>
      </c>
      <c r="V1235" t="s">
        <v>54</v>
      </c>
      <c r="W1235" t="s">
        <v>101</v>
      </c>
      <c r="X1235" t="s">
        <v>56</v>
      </c>
      <c r="Y1235">
        <v>3</v>
      </c>
      <c r="Z1235">
        <v>1659</v>
      </c>
      <c r="AA1235" s="2">
        <v>45237</v>
      </c>
      <c r="AB1235">
        <v>4</v>
      </c>
      <c r="AC1235">
        <v>5</v>
      </c>
      <c r="AD1235">
        <v>5</v>
      </c>
      <c r="AE1235" s="1">
        <v>45069</v>
      </c>
      <c r="AF1235" t="s">
        <v>58</v>
      </c>
      <c r="AG1235" t="s">
        <v>59</v>
      </c>
      <c r="AH1235" t="s">
        <v>77</v>
      </c>
      <c r="AI1235" t="s">
        <v>8297</v>
      </c>
      <c r="AJ1235" t="s">
        <v>8298</v>
      </c>
      <c r="AK1235">
        <v>1</v>
      </c>
      <c r="AL1235">
        <v>579.05999999999995</v>
      </c>
    </row>
    <row r="1236" spans="1:38" x14ac:dyDescent="0.35">
      <c r="A1236">
        <v>1233</v>
      </c>
      <c r="B1236" t="s">
        <v>1326</v>
      </c>
      <c r="C1236" t="s">
        <v>6119</v>
      </c>
      <c r="D1236" s="1">
        <v>44782</v>
      </c>
      <c r="E1236" s="1">
        <v>44805</v>
      </c>
      <c r="F1236" t="s">
        <v>3958</v>
      </c>
      <c r="G1236" t="s">
        <v>8299</v>
      </c>
      <c r="H1236" t="s">
        <v>8300</v>
      </c>
      <c r="I1236" t="s">
        <v>137</v>
      </c>
      <c r="J1236" t="s">
        <v>45</v>
      </c>
      <c r="K1236" t="s">
        <v>87</v>
      </c>
      <c r="L1236" t="s">
        <v>86</v>
      </c>
      <c r="M1236" t="s">
        <v>195</v>
      </c>
      <c r="N1236" t="s">
        <v>8301</v>
      </c>
      <c r="O1236" t="s">
        <v>239</v>
      </c>
      <c r="P1236" t="s">
        <v>112</v>
      </c>
      <c r="Q1236" s="2">
        <v>25971</v>
      </c>
      <c r="R1236" t="s">
        <v>51</v>
      </c>
      <c r="S1236" t="s">
        <v>142</v>
      </c>
      <c r="T1236" t="s">
        <v>73</v>
      </c>
      <c r="U1236">
        <v>47536</v>
      </c>
      <c r="V1236" t="s">
        <v>100</v>
      </c>
      <c r="W1236" t="s">
        <v>55</v>
      </c>
      <c r="X1236" t="s">
        <v>56</v>
      </c>
      <c r="Y1236">
        <v>3</v>
      </c>
      <c r="Z1236">
        <v>1660</v>
      </c>
      <c r="AA1236" t="s">
        <v>6700</v>
      </c>
      <c r="AB1236">
        <v>5</v>
      </c>
      <c r="AC1236">
        <v>5</v>
      </c>
      <c r="AD1236">
        <v>1</v>
      </c>
      <c r="AE1236" s="1">
        <v>45132</v>
      </c>
      <c r="AF1236" t="s">
        <v>221</v>
      </c>
      <c r="AG1236" t="s">
        <v>59</v>
      </c>
      <c r="AH1236" t="s">
        <v>60</v>
      </c>
      <c r="AI1236" t="s">
        <v>8302</v>
      </c>
      <c r="AJ1236" t="s">
        <v>8303</v>
      </c>
      <c r="AK1236">
        <v>5</v>
      </c>
      <c r="AL1236">
        <v>698.82</v>
      </c>
    </row>
    <row r="1237" spans="1:38" x14ac:dyDescent="0.35">
      <c r="A1237">
        <v>1234</v>
      </c>
      <c r="B1237" t="s">
        <v>8304</v>
      </c>
      <c r="C1237" t="s">
        <v>4750</v>
      </c>
      <c r="D1237" s="1">
        <v>43543</v>
      </c>
      <c r="F1237" t="s">
        <v>3965</v>
      </c>
      <c r="G1237" t="s">
        <v>8305</v>
      </c>
      <c r="H1237" t="s">
        <v>8306</v>
      </c>
      <c r="I1237" t="s">
        <v>163</v>
      </c>
      <c r="J1237" t="s">
        <v>45</v>
      </c>
      <c r="K1237" t="s">
        <v>46</v>
      </c>
      <c r="L1237" t="s">
        <v>86</v>
      </c>
      <c r="M1237" t="s">
        <v>48</v>
      </c>
      <c r="O1237" t="s">
        <v>239</v>
      </c>
      <c r="P1237" t="s">
        <v>50</v>
      </c>
      <c r="Q1237" t="s">
        <v>8307</v>
      </c>
      <c r="R1237" t="s">
        <v>51</v>
      </c>
      <c r="S1237" t="s">
        <v>99</v>
      </c>
      <c r="T1237" t="s">
        <v>73</v>
      </c>
      <c r="U1237">
        <v>91255</v>
      </c>
      <c r="V1237" t="s">
        <v>74</v>
      </c>
      <c r="W1237" t="s">
        <v>143</v>
      </c>
      <c r="X1237" t="s">
        <v>56</v>
      </c>
      <c r="Y1237">
        <v>3</v>
      </c>
      <c r="Z1237">
        <v>1661</v>
      </c>
      <c r="AA1237" t="s">
        <v>4505</v>
      </c>
      <c r="AB1237">
        <v>5</v>
      </c>
      <c r="AC1237">
        <v>4</v>
      </c>
      <c r="AD1237">
        <v>4</v>
      </c>
      <c r="AE1237" s="1">
        <v>45127</v>
      </c>
      <c r="AF1237" t="s">
        <v>118</v>
      </c>
      <c r="AG1237" t="s">
        <v>59</v>
      </c>
      <c r="AH1237" t="s">
        <v>60</v>
      </c>
      <c r="AI1237" t="s">
        <v>8308</v>
      </c>
      <c r="AJ1237" t="s">
        <v>8309</v>
      </c>
      <c r="AK1237">
        <v>5</v>
      </c>
      <c r="AL1237">
        <v>633.36</v>
      </c>
    </row>
    <row r="1238" spans="1:38" x14ac:dyDescent="0.35">
      <c r="A1238">
        <v>1235</v>
      </c>
      <c r="B1238" t="s">
        <v>6274</v>
      </c>
      <c r="C1238" t="s">
        <v>8310</v>
      </c>
      <c r="D1238" s="1">
        <v>43429</v>
      </c>
      <c r="F1238" t="s">
        <v>8060</v>
      </c>
      <c r="G1238" t="s">
        <v>8311</v>
      </c>
      <c r="H1238" t="s">
        <v>8312</v>
      </c>
      <c r="I1238" t="s">
        <v>85</v>
      </c>
      <c r="J1238" t="s">
        <v>45</v>
      </c>
      <c r="K1238" t="s">
        <v>46</v>
      </c>
      <c r="L1238" t="s">
        <v>86</v>
      </c>
      <c r="M1238" t="s">
        <v>48</v>
      </c>
      <c r="O1238" t="s">
        <v>239</v>
      </c>
      <c r="P1238" t="s">
        <v>153</v>
      </c>
      <c r="Q1238" s="2">
        <v>23112</v>
      </c>
      <c r="R1238" t="s">
        <v>51</v>
      </c>
      <c r="S1238" t="s">
        <v>155</v>
      </c>
      <c r="T1238" t="s">
        <v>53</v>
      </c>
      <c r="U1238">
        <v>19115</v>
      </c>
      <c r="V1238" t="s">
        <v>74</v>
      </c>
      <c r="W1238" t="s">
        <v>116</v>
      </c>
      <c r="X1238" t="s">
        <v>56</v>
      </c>
      <c r="Y1238">
        <v>3</v>
      </c>
      <c r="Z1238">
        <v>1662</v>
      </c>
      <c r="AA1238" t="s">
        <v>2369</v>
      </c>
      <c r="AB1238">
        <v>2</v>
      </c>
      <c r="AC1238">
        <v>4</v>
      </c>
      <c r="AD1238">
        <v>5</v>
      </c>
      <c r="AE1238" s="1">
        <v>44975</v>
      </c>
      <c r="AF1238" t="s">
        <v>118</v>
      </c>
      <c r="AG1238" t="s">
        <v>59</v>
      </c>
      <c r="AH1238" t="s">
        <v>60</v>
      </c>
      <c r="AI1238" t="s">
        <v>8313</v>
      </c>
      <c r="AJ1238" t="s">
        <v>8314</v>
      </c>
      <c r="AK1238">
        <v>3</v>
      </c>
      <c r="AL1238">
        <v>241.19</v>
      </c>
    </row>
    <row r="1239" spans="1:38" x14ac:dyDescent="0.35">
      <c r="A1239">
        <v>1236</v>
      </c>
      <c r="B1239" t="s">
        <v>8315</v>
      </c>
      <c r="C1239" t="s">
        <v>6131</v>
      </c>
      <c r="D1239" s="1">
        <v>44661</v>
      </c>
      <c r="E1239" s="1">
        <v>45019</v>
      </c>
      <c r="F1239" t="s">
        <v>8060</v>
      </c>
      <c r="G1239" t="s">
        <v>8316</v>
      </c>
      <c r="H1239" t="s">
        <v>8317</v>
      </c>
      <c r="I1239" t="s">
        <v>125</v>
      </c>
      <c r="J1239" t="s">
        <v>86</v>
      </c>
      <c r="K1239" t="s">
        <v>46</v>
      </c>
      <c r="L1239" t="s">
        <v>86</v>
      </c>
      <c r="M1239" t="s">
        <v>195</v>
      </c>
      <c r="N1239" t="s">
        <v>8318</v>
      </c>
      <c r="O1239" t="s">
        <v>239</v>
      </c>
      <c r="P1239" t="s">
        <v>70</v>
      </c>
      <c r="Q1239" t="s">
        <v>8319</v>
      </c>
      <c r="R1239" t="s">
        <v>51</v>
      </c>
      <c r="S1239" t="s">
        <v>230</v>
      </c>
      <c r="T1239" t="s">
        <v>53</v>
      </c>
      <c r="U1239">
        <v>32063</v>
      </c>
      <c r="V1239" t="s">
        <v>176</v>
      </c>
      <c r="W1239" t="s">
        <v>55</v>
      </c>
      <c r="X1239" t="s">
        <v>56</v>
      </c>
      <c r="Y1239">
        <v>3</v>
      </c>
      <c r="Z1239">
        <v>1663</v>
      </c>
      <c r="AA1239" s="2">
        <v>45202</v>
      </c>
      <c r="AB1239">
        <v>4</v>
      </c>
      <c r="AC1239">
        <v>2</v>
      </c>
      <c r="AD1239">
        <v>4</v>
      </c>
      <c r="AE1239" s="1">
        <v>45120</v>
      </c>
      <c r="AF1239" t="s">
        <v>221</v>
      </c>
      <c r="AG1239" t="s">
        <v>76</v>
      </c>
      <c r="AH1239" t="s">
        <v>130</v>
      </c>
      <c r="AI1239" t="s">
        <v>8320</v>
      </c>
      <c r="AJ1239" t="s">
        <v>8321</v>
      </c>
      <c r="AK1239">
        <v>5</v>
      </c>
      <c r="AL1239">
        <v>271.37</v>
      </c>
    </row>
    <row r="1240" spans="1:38" x14ac:dyDescent="0.35">
      <c r="A1240">
        <v>1237</v>
      </c>
      <c r="B1240" t="s">
        <v>8322</v>
      </c>
      <c r="C1240" t="s">
        <v>5077</v>
      </c>
      <c r="D1240" s="1">
        <v>44288</v>
      </c>
      <c r="F1240" t="s">
        <v>82</v>
      </c>
      <c r="G1240" t="s">
        <v>8323</v>
      </c>
      <c r="H1240" t="s">
        <v>8324</v>
      </c>
      <c r="I1240" t="s">
        <v>67</v>
      </c>
      <c r="J1240" t="s">
        <v>86</v>
      </c>
      <c r="K1240" t="s">
        <v>46</v>
      </c>
      <c r="L1240" t="s">
        <v>86</v>
      </c>
      <c r="M1240" t="s">
        <v>48</v>
      </c>
      <c r="O1240" t="s">
        <v>239</v>
      </c>
      <c r="P1240" t="s">
        <v>206</v>
      </c>
      <c r="Q1240" s="2">
        <v>33520</v>
      </c>
      <c r="R1240" t="s">
        <v>51</v>
      </c>
      <c r="S1240" t="s">
        <v>115</v>
      </c>
      <c r="T1240" t="s">
        <v>73</v>
      </c>
      <c r="U1240">
        <v>2597</v>
      </c>
      <c r="V1240" t="s">
        <v>54</v>
      </c>
      <c r="W1240" t="s">
        <v>101</v>
      </c>
      <c r="X1240" t="s">
        <v>56</v>
      </c>
      <c r="Y1240">
        <v>3</v>
      </c>
      <c r="Z1240">
        <v>1664</v>
      </c>
      <c r="AA1240" s="2">
        <v>45262</v>
      </c>
      <c r="AB1240">
        <v>2</v>
      </c>
      <c r="AC1240">
        <v>1</v>
      </c>
      <c r="AD1240">
        <v>1</v>
      </c>
      <c r="AE1240" s="1">
        <v>45115</v>
      </c>
      <c r="AF1240" t="s">
        <v>103</v>
      </c>
      <c r="AG1240" t="s">
        <v>59</v>
      </c>
      <c r="AH1240" t="s">
        <v>77</v>
      </c>
      <c r="AI1240" t="s">
        <v>8325</v>
      </c>
      <c r="AJ1240" t="s">
        <v>7266</v>
      </c>
      <c r="AK1240">
        <v>1</v>
      </c>
      <c r="AL1240">
        <v>137.87</v>
      </c>
    </row>
    <row r="1241" spans="1:38" x14ac:dyDescent="0.35">
      <c r="A1241">
        <v>1238</v>
      </c>
      <c r="B1241" t="s">
        <v>8326</v>
      </c>
      <c r="C1241" t="s">
        <v>4106</v>
      </c>
      <c r="D1241" s="1">
        <v>43821</v>
      </c>
      <c r="F1241" t="s">
        <v>82</v>
      </c>
      <c r="G1241" t="s">
        <v>8327</v>
      </c>
      <c r="H1241" t="s">
        <v>8328</v>
      </c>
      <c r="I1241" t="s">
        <v>194</v>
      </c>
      <c r="J1241" t="s">
        <v>45</v>
      </c>
      <c r="K1241" t="s">
        <v>68</v>
      </c>
      <c r="L1241" t="s">
        <v>69</v>
      </c>
      <c r="M1241" t="s">
        <v>48</v>
      </c>
      <c r="O1241" t="s">
        <v>239</v>
      </c>
      <c r="P1241" t="s">
        <v>250</v>
      </c>
      <c r="Q1241" s="2">
        <v>23291</v>
      </c>
      <c r="R1241" t="s">
        <v>51</v>
      </c>
      <c r="S1241" t="s">
        <v>251</v>
      </c>
      <c r="T1241" t="s">
        <v>73</v>
      </c>
      <c r="U1241">
        <v>30018</v>
      </c>
      <c r="V1241" t="s">
        <v>129</v>
      </c>
      <c r="W1241" t="s">
        <v>55</v>
      </c>
      <c r="X1241" t="s">
        <v>56</v>
      </c>
      <c r="Y1241">
        <v>3</v>
      </c>
      <c r="Z1241">
        <v>1665</v>
      </c>
      <c r="AA1241" t="s">
        <v>5608</v>
      </c>
      <c r="AB1241">
        <v>4</v>
      </c>
      <c r="AC1241">
        <v>2</v>
      </c>
      <c r="AD1241">
        <v>3</v>
      </c>
      <c r="AE1241" s="1">
        <v>44880</v>
      </c>
      <c r="AF1241" t="s">
        <v>103</v>
      </c>
      <c r="AG1241" t="s">
        <v>59</v>
      </c>
      <c r="AH1241" t="s">
        <v>130</v>
      </c>
      <c r="AI1241" t="s">
        <v>8329</v>
      </c>
      <c r="AJ1241" t="s">
        <v>8330</v>
      </c>
      <c r="AK1241">
        <v>3</v>
      </c>
      <c r="AL1241">
        <v>999.83</v>
      </c>
    </row>
    <row r="1242" spans="1:38" x14ac:dyDescent="0.35">
      <c r="A1242">
        <v>1239</v>
      </c>
      <c r="B1242" t="s">
        <v>4824</v>
      </c>
      <c r="C1242" t="s">
        <v>8331</v>
      </c>
      <c r="D1242" s="1">
        <v>44422</v>
      </c>
      <c r="F1242" t="s">
        <v>82</v>
      </c>
      <c r="G1242" t="s">
        <v>8332</v>
      </c>
      <c r="H1242" t="s">
        <v>8333</v>
      </c>
      <c r="I1242" t="s">
        <v>111</v>
      </c>
      <c r="J1242" t="s">
        <v>86</v>
      </c>
      <c r="K1242" t="s">
        <v>68</v>
      </c>
      <c r="L1242" t="s">
        <v>69</v>
      </c>
      <c r="M1242" t="s">
        <v>48</v>
      </c>
      <c r="O1242" t="s">
        <v>239</v>
      </c>
      <c r="P1242" t="s">
        <v>112</v>
      </c>
      <c r="Q1242" t="s">
        <v>8334</v>
      </c>
      <c r="R1242" t="s">
        <v>154</v>
      </c>
      <c r="S1242" t="s">
        <v>1047</v>
      </c>
      <c r="T1242" t="s">
        <v>73</v>
      </c>
      <c r="U1242">
        <v>38619</v>
      </c>
      <c r="V1242" t="s">
        <v>129</v>
      </c>
      <c r="W1242" t="s">
        <v>143</v>
      </c>
      <c r="X1242" t="s">
        <v>56</v>
      </c>
      <c r="Y1242">
        <v>3</v>
      </c>
      <c r="Z1242">
        <v>1666</v>
      </c>
      <c r="AA1242" s="2">
        <v>44903</v>
      </c>
      <c r="AB1242">
        <v>3</v>
      </c>
      <c r="AC1242">
        <v>3</v>
      </c>
      <c r="AD1242">
        <v>4</v>
      </c>
      <c r="AE1242" s="1">
        <v>44978</v>
      </c>
      <c r="AF1242" t="s">
        <v>118</v>
      </c>
      <c r="AG1242" t="s">
        <v>59</v>
      </c>
      <c r="AH1242" t="s">
        <v>60</v>
      </c>
      <c r="AI1242" t="s">
        <v>8335</v>
      </c>
      <c r="AJ1242" t="s">
        <v>8336</v>
      </c>
      <c r="AK1242">
        <v>5</v>
      </c>
      <c r="AL1242">
        <v>597.62</v>
      </c>
    </row>
    <row r="1243" spans="1:38" x14ac:dyDescent="0.35">
      <c r="A1243">
        <v>1240</v>
      </c>
      <c r="B1243" t="s">
        <v>1272</v>
      </c>
      <c r="C1243" t="s">
        <v>5996</v>
      </c>
      <c r="D1243" s="1">
        <v>43340</v>
      </c>
      <c r="F1243" t="s">
        <v>4326</v>
      </c>
      <c r="G1243" t="s">
        <v>8337</v>
      </c>
      <c r="H1243" t="s">
        <v>8338</v>
      </c>
      <c r="I1243" t="s">
        <v>125</v>
      </c>
      <c r="J1243" t="s">
        <v>86</v>
      </c>
      <c r="K1243" t="s">
        <v>68</v>
      </c>
      <c r="L1243" t="s">
        <v>86</v>
      </c>
      <c r="M1243" t="s">
        <v>48</v>
      </c>
      <c r="O1243" t="s">
        <v>4330</v>
      </c>
      <c r="P1243" t="s">
        <v>206</v>
      </c>
      <c r="Q1243" t="s">
        <v>3302</v>
      </c>
      <c r="R1243" t="s">
        <v>51</v>
      </c>
      <c r="S1243" t="s">
        <v>209</v>
      </c>
      <c r="T1243" t="s">
        <v>73</v>
      </c>
      <c r="U1243">
        <v>62112</v>
      </c>
      <c r="V1243" t="s">
        <v>129</v>
      </c>
      <c r="W1243" t="s">
        <v>55</v>
      </c>
      <c r="X1243" t="s">
        <v>56</v>
      </c>
      <c r="Y1243">
        <v>3</v>
      </c>
      <c r="Z1243">
        <v>1667</v>
      </c>
      <c r="AA1243" t="s">
        <v>3495</v>
      </c>
      <c r="AB1243">
        <v>1</v>
      </c>
      <c r="AC1243">
        <v>3</v>
      </c>
      <c r="AD1243">
        <v>5</v>
      </c>
      <c r="AE1243" s="1">
        <v>44815</v>
      </c>
      <c r="AF1243" t="s">
        <v>58</v>
      </c>
      <c r="AG1243" t="s">
        <v>76</v>
      </c>
      <c r="AH1243" t="s">
        <v>104</v>
      </c>
      <c r="AI1243" t="s">
        <v>8339</v>
      </c>
      <c r="AJ1243" t="s">
        <v>8340</v>
      </c>
      <c r="AK1243">
        <v>1</v>
      </c>
      <c r="AL1243">
        <v>697.89</v>
      </c>
    </row>
    <row r="1244" spans="1:38" x14ac:dyDescent="0.35">
      <c r="A1244">
        <v>1241</v>
      </c>
      <c r="B1244" t="s">
        <v>8341</v>
      </c>
      <c r="C1244" t="s">
        <v>680</v>
      </c>
      <c r="D1244" s="1">
        <v>45117</v>
      </c>
      <c r="F1244" t="s">
        <v>4326</v>
      </c>
      <c r="G1244" t="s">
        <v>8342</v>
      </c>
      <c r="H1244" t="s">
        <v>8343</v>
      </c>
      <c r="I1244" t="s">
        <v>43</v>
      </c>
      <c r="J1244" t="s">
        <v>69</v>
      </c>
      <c r="K1244" t="s">
        <v>46</v>
      </c>
      <c r="L1244" t="s">
        <v>69</v>
      </c>
      <c r="M1244" t="s">
        <v>48</v>
      </c>
      <c r="O1244" t="s">
        <v>4330</v>
      </c>
      <c r="P1244" t="s">
        <v>70</v>
      </c>
      <c r="Q1244" s="2">
        <v>17357</v>
      </c>
      <c r="R1244" t="s">
        <v>51</v>
      </c>
      <c r="S1244" t="s">
        <v>115</v>
      </c>
      <c r="T1244" t="s">
        <v>73</v>
      </c>
      <c r="U1244">
        <v>35842</v>
      </c>
      <c r="V1244" t="s">
        <v>129</v>
      </c>
      <c r="W1244" t="s">
        <v>101</v>
      </c>
      <c r="X1244" t="s">
        <v>56</v>
      </c>
      <c r="Y1244">
        <v>3</v>
      </c>
      <c r="Z1244">
        <v>1668</v>
      </c>
      <c r="AA1244" s="2">
        <v>44571</v>
      </c>
      <c r="AB1244">
        <v>2</v>
      </c>
      <c r="AC1244">
        <v>1</v>
      </c>
      <c r="AD1244">
        <v>3</v>
      </c>
      <c r="AE1244" s="1">
        <v>45100</v>
      </c>
      <c r="AF1244" t="s">
        <v>75</v>
      </c>
      <c r="AG1244" t="s">
        <v>76</v>
      </c>
      <c r="AH1244" t="s">
        <v>60</v>
      </c>
      <c r="AI1244" t="s">
        <v>8344</v>
      </c>
      <c r="AJ1244" t="s">
        <v>8345</v>
      </c>
      <c r="AK1244">
        <v>5</v>
      </c>
      <c r="AL1244">
        <v>673.27</v>
      </c>
    </row>
    <row r="1245" spans="1:38" x14ac:dyDescent="0.35">
      <c r="A1245">
        <v>1242</v>
      </c>
      <c r="B1245" t="s">
        <v>4311</v>
      </c>
      <c r="C1245" t="s">
        <v>8346</v>
      </c>
      <c r="D1245" s="1">
        <v>44092</v>
      </c>
      <c r="F1245" t="s">
        <v>8154</v>
      </c>
      <c r="G1245" t="s">
        <v>8347</v>
      </c>
      <c r="H1245" t="s">
        <v>8348</v>
      </c>
      <c r="I1245" t="s">
        <v>184</v>
      </c>
      <c r="J1245" t="s">
        <v>69</v>
      </c>
      <c r="K1245" t="s">
        <v>68</v>
      </c>
      <c r="L1245" t="s">
        <v>47</v>
      </c>
      <c r="M1245" t="s">
        <v>48</v>
      </c>
      <c r="O1245" t="s">
        <v>239</v>
      </c>
      <c r="P1245" t="s">
        <v>126</v>
      </c>
      <c r="Q1245" t="s">
        <v>8349</v>
      </c>
      <c r="R1245" t="s">
        <v>51</v>
      </c>
      <c r="S1245" t="s">
        <v>167</v>
      </c>
      <c r="T1245" t="s">
        <v>73</v>
      </c>
      <c r="U1245">
        <v>78813</v>
      </c>
      <c r="V1245" t="s">
        <v>176</v>
      </c>
      <c r="W1245" t="s">
        <v>143</v>
      </c>
      <c r="X1245" t="s">
        <v>56</v>
      </c>
      <c r="Y1245">
        <v>3</v>
      </c>
      <c r="Z1245">
        <v>1669</v>
      </c>
      <c r="AA1245" t="s">
        <v>3586</v>
      </c>
      <c r="AB1245">
        <v>3</v>
      </c>
      <c r="AC1245">
        <v>1</v>
      </c>
      <c r="AD1245">
        <v>2</v>
      </c>
      <c r="AE1245" s="1">
        <v>44936</v>
      </c>
      <c r="AF1245" t="s">
        <v>103</v>
      </c>
      <c r="AG1245" t="s">
        <v>76</v>
      </c>
      <c r="AH1245" t="s">
        <v>130</v>
      </c>
      <c r="AI1245" t="s">
        <v>8350</v>
      </c>
      <c r="AJ1245" t="s">
        <v>8351</v>
      </c>
      <c r="AK1245">
        <v>5</v>
      </c>
      <c r="AL1245">
        <v>753.01</v>
      </c>
    </row>
    <row r="1246" spans="1:38" x14ac:dyDescent="0.35">
      <c r="A1246">
        <v>1243</v>
      </c>
      <c r="B1246" t="s">
        <v>5168</v>
      </c>
      <c r="C1246" t="s">
        <v>854</v>
      </c>
      <c r="D1246" s="1">
        <v>43664</v>
      </c>
      <c r="F1246" t="s">
        <v>8154</v>
      </c>
      <c r="G1246" t="s">
        <v>8352</v>
      </c>
      <c r="H1246" t="s">
        <v>8353</v>
      </c>
      <c r="I1246" t="s">
        <v>67</v>
      </c>
      <c r="J1246" t="s">
        <v>45</v>
      </c>
      <c r="K1246" t="s">
        <v>68</v>
      </c>
      <c r="L1246" t="s">
        <v>86</v>
      </c>
      <c r="M1246" t="s">
        <v>48</v>
      </c>
      <c r="O1246" t="s">
        <v>239</v>
      </c>
      <c r="P1246" t="s">
        <v>206</v>
      </c>
      <c r="Q1246" s="2">
        <v>22078</v>
      </c>
      <c r="R1246" t="s">
        <v>51</v>
      </c>
      <c r="S1246" t="s">
        <v>115</v>
      </c>
      <c r="T1246" t="s">
        <v>53</v>
      </c>
      <c r="U1246">
        <v>4772</v>
      </c>
      <c r="V1246" t="s">
        <v>100</v>
      </c>
      <c r="W1246" t="s">
        <v>55</v>
      </c>
      <c r="X1246" t="s">
        <v>56</v>
      </c>
      <c r="Y1246">
        <v>3</v>
      </c>
      <c r="Z1246">
        <v>1670</v>
      </c>
      <c r="AA1246" s="2">
        <v>44873</v>
      </c>
      <c r="AB1246">
        <v>2</v>
      </c>
      <c r="AC1246">
        <v>2</v>
      </c>
      <c r="AD1246">
        <v>2</v>
      </c>
      <c r="AE1246" s="1">
        <v>44958</v>
      </c>
      <c r="AF1246" t="s">
        <v>58</v>
      </c>
      <c r="AG1246" t="s">
        <v>59</v>
      </c>
      <c r="AH1246" t="s">
        <v>60</v>
      </c>
      <c r="AI1246" t="s">
        <v>8354</v>
      </c>
      <c r="AJ1246" t="s">
        <v>8355</v>
      </c>
      <c r="AK1246">
        <v>5</v>
      </c>
      <c r="AL1246">
        <v>939.02</v>
      </c>
    </row>
    <row r="1247" spans="1:38" x14ac:dyDescent="0.35">
      <c r="A1247">
        <v>1244</v>
      </c>
      <c r="B1247" t="s">
        <v>6694</v>
      </c>
      <c r="C1247" t="s">
        <v>2503</v>
      </c>
      <c r="D1247" s="1">
        <v>44521</v>
      </c>
      <c r="E1247" s="1">
        <v>44542</v>
      </c>
      <c r="F1247" t="s">
        <v>8154</v>
      </c>
      <c r="G1247" t="s">
        <v>8356</v>
      </c>
      <c r="H1247" t="s">
        <v>8357</v>
      </c>
      <c r="I1247" t="s">
        <v>194</v>
      </c>
      <c r="J1247" t="s">
        <v>45</v>
      </c>
      <c r="K1247" t="s">
        <v>68</v>
      </c>
      <c r="L1247" t="s">
        <v>86</v>
      </c>
      <c r="M1247" t="s">
        <v>138</v>
      </c>
      <c r="N1247" t="s">
        <v>8358</v>
      </c>
      <c r="O1247" t="s">
        <v>88</v>
      </c>
      <c r="P1247" t="s">
        <v>250</v>
      </c>
      <c r="Q1247" s="2">
        <v>23660</v>
      </c>
      <c r="R1247" t="s">
        <v>51</v>
      </c>
      <c r="S1247" t="s">
        <v>251</v>
      </c>
      <c r="T1247" t="s">
        <v>53</v>
      </c>
      <c r="U1247">
        <v>83162</v>
      </c>
      <c r="V1247" t="s">
        <v>54</v>
      </c>
      <c r="W1247" t="s">
        <v>116</v>
      </c>
      <c r="X1247" t="s">
        <v>56</v>
      </c>
      <c r="Y1247">
        <v>3</v>
      </c>
      <c r="Z1247">
        <v>1671</v>
      </c>
      <c r="AA1247" s="2">
        <v>45145</v>
      </c>
      <c r="AB1247">
        <v>5</v>
      </c>
      <c r="AC1247">
        <v>3</v>
      </c>
      <c r="AD1247">
        <v>5</v>
      </c>
      <c r="AE1247" s="1">
        <v>44880</v>
      </c>
      <c r="AF1247" t="s">
        <v>75</v>
      </c>
      <c r="AG1247" t="s">
        <v>76</v>
      </c>
      <c r="AH1247" t="s">
        <v>130</v>
      </c>
      <c r="AI1247" t="s">
        <v>8359</v>
      </c>
      <c r="AJ1247" t="s">
        <v>8360</v>
      </c>
      <c r="AK1247">
        <v>2</v>
      </c>
      <c r="AL1247">
        <v>680.45</v>
      </c>
    </row>
    <row r="1248" spans="1:38" x14ac:dyDescent="0.35">
      <c r="A1248">
        <v>1245</v>
      </c>
      <c r="B1248" t="s">
        <v>3596</v>
      </c>
      <c r="C1248" t="s">
        <v>3957</v>
      </c>
      <c r="D1248" s="1">
        <v>44263</v>
      </c>
      <c r="F1248" t="s">
        <v>3958</v>
      </c>
      <c r="G1248" t="s">
        <v>8361</v>
      </c>
      <c r="H1248" t="s">
        <v>8362</v>
      </c>
      <c r="I1248" t="s">
        <v>43</v>
      </c>
      <c r="J1248" t="s">
        <v>86</v>
      </c>
      <c r="K1248" t="s">
        <v>87</v>
      </c>
      <c r="L1248" t="s">
        <v>69</v>
      </c>
      <c r="M1248" t="s">
        <v>48</v>
      </c>
      <c r="O1248" t="s">
        <v>239</v>
      </c>
      <c r="P1248" t="s">
        <v>126</v>
      </c>
      <c r="Q1248" t="s">
        <v>8363</v>
      </c>
      <c r="R1248" t="s">
        <v>51</v>
      </c>
      <c r="S1248" t="s">
        <v>3529</v>
      </c>
      <c r="T1248" t="s">
        <v>73</v>
      </c>
      <c r="U1248">
        <v>21426</v>
      </c>
      <c r="V1248" t="s">
        <v>176</v>
      </c>
      <c r="W1248" t="s">
        <v>116</v>
      </c>
      <c r="X1248" t="s">
        <v>56</v>
      </c>
      <c r="Y1248">
        <v>3</v>
      </c>
      <c r="Z1248">
        <v>1672</v>
      </c>
      <c r="AA1248" s="2">
        <v>44783</v>
      </c>
      <c r="AB1248">
        <v>1</v>
      </c>
      <c r="AC1248">
        <v>3</v>
      </c>
      <c r="AD1248">
        <v>4</v>
      </c>
      <c r="AE1248" s="1">
        <v>44818</v>
      </c>
      <c r="AF1248" t="s">
        <v>118</v>
      </c>
      <c r="AG1248" t="s">
        <v>76</v>
      </c>
      <c r="AH1248" t="s">
        <v>104</v>
      </c>
      <c r="AI1248" t="s">
        <v>8364</v>
      </c>
      <c r="AJ1248" t="s">
        <v>8365</v>
      </c>
      <c r="AK1248">
        <v>3</v>
      </c>
      <c r="AL1248">
        <v>263.8</v>
      </c>
    </row>
    <row r="1249" spans="1:38" x14ac:dyDescent="0.35">
      <c r="A1249">
        <v>1246</v>
      </c>
      <c r="B1249" t="s">
        <v>7689</v>
      </c>
      <c r="C1249" t="s">
        <v>8366</v>
      </c>
      <c r="D1249" s="1">
        <v>43698</v>
      </c>
      <c r="F1249" t="s">
        <v>3965</v>
      </c>
      <c r="G1249" t="s">
        <v>8367</v>
      </c>
      <c r="H1249" t="s">
        <v>8368</v>
      </c>
      <c r="I1249" t="s">
        <v>67</v>
      </c>
      <c r="J1249" t="s">
        <v>69</v>
      </c>
      <c r="K1249" t="s">
        <v>46</v>
      </c>
      <c r="L1249" t="s">
        <v>86</v>
      </c>
      <c r="M1249" t="s">
        <v>48</v>
      </c>
      <c r="O1249" t="s">
        <v>239</v>
      </c>
      <c r="P1249" t="s">
        <v>112</v>
      </c>
      <c r="Q1249" s="2">
        <v>18455</v>
      </c>
      <c r="R1249" t="s">
        <v>51</v>
      </c>
      <c r="S1249" t="s">
        <v>115</v>
      </c>
      <c r="T1249" t="s">
        <v>53</v>
      </c>
      <c r="U1249">
        <v>74874</v>
      </c>
      <c r="V1249" t="s">
        <v>100</v>
      </c>
      <c r="W1249" t="s">
        <v>55</v>
      </c>
      <c r="X1249" t="s">
        <v>56</v>
      </c>
      <c r="Y1249">
        <v>3</v>
      </c>
      <c r="Z1249">
        <v>1673</v>
      </c>
      <c r="AA1249" t="s">
        <v>5962</v>
      </c>
      <c r="AB1249">
        <v>3</v>
      </c>
      <c r="AC1249">
        <v>5</v>
      </c>
      <c r="AD1249">
        <v>5</v>
      </c>
      <c r="AE1249" s="1">
        <v>44930</v>
      </c>
      <c r="AF1249" t="s">
        <v>103</v>
      </c>
      <c r="AG1249" t="s">
        <v>76</v>
      </c>
      <c r="AH1249" t="s">
        <v>77</v>
      </c>
      <c r="AI1249" t="s">
        <v>8369</v>
      </c>
      <c r="AJ1249" t="s">
        <v>8370</v>
      </c>
      <c r="AK1249">
        <v>2</v>
      </c>
      <c r="AL1249">
        <v>981.06</v>
      </c>
    </row>
    <row r="1250" spans="1:38" x14ac:dyDescent="0.35">
      <c r="A1250">
        <v>1247</v>
      </c>
      <c r="B1250" t="s">
        <v>8371</v>
      </c>
      <c r="C1250" t="s">
        <v>8372</v>
      </c>
      <c r="D1250" s="1">
        <v>44681</v>
      </c>
      <c r="E1250" s="1">
        <v>45086</v>
      </c>
      <c r="F1250" t="s">
        <v>8060</v>
      </c>
      <c r="G1250" t="s">
        <v>8373</v>
      </c>
      <c r="H1250" t="s">
        <v>8374</v>
      </c>
      <c r="I1250" t="s">
        <v>194</v>
      </c>
      <c r="J1250" t="s">
        <v>69</v>
      </c>
      <c r="K1250" t="s">
        <v>87</v>
      </c>
      <c r="L1250" t="s">
        <v>86</v>
      </c>
      <c r="M1250" t="s">
        <v>138</v>
      </c>
      <c r="N1250" t="s">
        <v>8375</v>
      </c>
      <c r="O1250" t="s">
        <v>239</v>
      </c>
      <c r="P1250" t="s">
        <v>458</v>
      </c>
      <c r="Q1250" t="s">
        <v>8376</v>
      </c>
      <c r="R1250" t="s">
        <v>51</v>
      </c>
      <c r="S1250" t="s">
        <v>115</v>
      </c>
      <c r="T1250" t="s">
        <v>53</v>
      </c>
      <c r="U1250">
        <v>56043</v>
      </c>
      <c r="V1250" t="s">
        <v>100</v>
      </c>
      <c r="W1250" t="s">
        <v>116</v>
      </c>
      <c r="X1250" t="s">
        <v>56</v>
      </c>
      <c r="Y1250">
        <v>3</v>
      </c>
      <c r="Z1250">
        <v>1674</v>
      </c>
      <c r="AA1250" s="2">
        <v>44661</v>
      </c>
      <c r="AB1250">
        <v>1</v>
      </c>
      <c r="AC1250">
        <v>5</v>
      </c>
      <c r="AD1250">
        <v>5</v>
      </c>
      <c r="AE1250" s="1">
        <v>44887</v>
      </c>
      <c r="AF1250" t="s">
        <v>75</v>
      </c>
      <c r="AG1250" t="s">
        <v>59</v>
      </c>
      <c r="AH1250" t="s">
        <v>130</v>
      </c>
      <c r="AI1250" t="s">
        <v>8377</v>
      </c>
      <c r="AJ1250" t="s">
        <v>8378</v>
      </c>
      <c r="AK1250">
        <v>1</v>
      </c>
      <c r="AL1250">
        <v>293.55</v>
      </c>
    </row>
    <row r="1251" spans="1:38" x14ac:dyDescent="0.35">
      <c r="A1251">
        <v>1248</v>
      </c>
      <c r="B1251" t="s">
        <v>5897</v>
      </c>
      <c r="C1251" t="s">
        <v>8379</v>
      </c>
      <c r="D1251" s="1">
        <v>44960</v>
      </c>
      <c r="E1251" s="1">
        <v>45032</v>
      </c>
      <c r="F1251" t="s">
        <v>82</v>
      </c>
      <c r="G1251" t="s">
        <v>8380</v>
      </c>
      <c r="H1251" t="s">
        <v>8381</v>
      </c>
      <c r="I1251" t="s">
        <v>184</v>
      </c>
      <c r="J1251" t="s">
        <v>86</v>
      </c>
      <c r="K1251" t="s">
        <v>68</v>
      </c>
      <c r="L1251" t="s">
        <v>69</v>
      </c>
      <c r="M1251" t="s">
        <v>174</v>
      </c>
      <c r="N1251" t="s">
        <v>8382</v>
      </c>
      <c r="O1251" t="s">
        <v>239</v>
      </c>
      <c r="P1251" t="s">
        <v>126</v>
      </c>
      <c r="Q1251" s="2">
        <v>21592</v>
      </c>
      <c r="R1251" t="s">
        <v>51</v>
      </c>
      <c r="S1251" t="s">
        <v>142</v>
      </c>
      <c r="T1251" t="s">
        <v>73</v>
      </c>
      <c r="U1251">
        <v>59192</v>
      </c>
      <c r="V1251" t="s">
        <v>74</v>
      </c>
      <c r="W1251" t="s">
        <v>55</v>
      </c>
      <c r="X1251" t="s">
        <v>56</v>
      </c>
      <c r="Y1251">
        <v>3</v>
      </c>
      <c r="Z1251">
        <v>1675</v>
      </c>
      <c r="AA1251" t="s">
        <v>513</v>
      </c>
      <c r="AB1251">
        <v>4</v>
      </c>
      <c r="AC1251">
        <v>1</v>
      </c>
      <c r="AD1251">
        <v>4</v>
      </c>
      <c r="AE1251" s="1">
        <v>44992</v>
      </c>
      <c r="AF1251" t="s">
        <v>118</v>
      </c>
      <c r="AG1251" t="s">
        <v>59</v>
      </c>
      <c r="AH1251" t="s">
        <v>60</v>
      </c>
      <c r="AI1251" t="s">
        <v>8383</v>
      </c>
      <c r="AJ1251" t="s">
        <v>8384</v>
      </c>
      <c r="AK1251">
        <v>4</v>
      </c>
      <c r="AL1251">
        <v>904.68</v>
      </c>
    </row>
    <row r="1252" spans="1:38" x14ac:dyDescent="0.35">
      <c r="A1252">
        <v>1249</v>
      </c>
      <c r="B1252" t="s">
        <v>7376</v>
      </c>
      <c r="C1252" t="s">
        <v>7690</v>
      </c>
      <c r="D1252" s="1">
        <v>45054</v>
      </c>
      <c r="F1252" t="s">
        <v>82</v>
      </c>
      <c r="G1252" t="s">
        <v>8385</v>
      </c>
      <c r="H1252" t="s">
        <v>8386</v>
      </c>
      <c r="I1252" t="s">
        <v>111</v>
      </c>
      <c r="J1252" t="s">
        <v>69</v>
      </c>
      <c r="K1252" t="s">
        <v>87</v>
      </c>
      <c r="L1252" t="s">
        <v>86</v>
      </c>
      <c r="M1252" t="s">
        <v>48</v>
      </c>
      <c r="O1252" t="s">
        <v>239</v>
      </c>
      <c r="P1252" t="s">
        <v>503</v>
      </c>
      <c r="Q1252" s="2">
        <v>23353</v>
      </c>
      <c r="R1252" t="s">
        <v>51</v>
      </c>
      <c r="S1252" t="s">
        <v>326</v>
      </c>
      <c r="T1252" t="s">
        <v>73</v>
      </c>
      <c r="U1252">
        <v>82767</v>
      </c>
      <c r="V1252" t="s">
        <v>100</v>
      </c>
      <c r="W1252" t="s">
        <v>55</v>
      </c>
      <c r="X1252" t="s">
        <v>56</v>
      </c>
      <c r="Y1252">
        <v>3</v>
      </c>
      <c r="Z1252">
        <v>1676</v>
      </c>
      <c r="AA1252" t="s">
        <v>1506</v>
      </c>
      <c r="AB1252">
        <v>2</v>
      </c>
      <c r="AC1252">
        <v>5</v>
      </c>
      <c r="AD1252">
        <v>1</v>
      </c>
      <c r="AE1252" s="1">
        <v>44902</v>
      </c>
      <c r="AF1252" t="s">
        <v>103</v>
      </c>
      <c r="AG1252" t="s">
        <v>59</v>
      </c>
      <c r="AH1252" t="s">
        <v>60</v>
      </c>
      <c r="AI1252" t="s">
        <v>8387</v>
      </c>
      <c r="AJ1252" t="s">
        <v>8388</v>
      </c>
      <c r="AK1252">
        <v>5</v>
      </c>
      <c r="AL1252">
        <v>104.66</v>
      </c>
    </row>
    <row r="1253" spans="1:38" x14ac:dyDescent="0.35">
      <c r="A1253">
        <v>1250</v>
      </c>
      <c r="B1253" t="s">
        <v>8389</v>
      </c>
      <c r="C1253" t="s">
        <v>5996</v>
      </c>
      <c r="D1253" s="1">
        <v>44771</v>
      </c>
      <c r="F1253" t="s">
        <v>82</v>
      </c>
      <c r="G1253" t="s">
        <v>8390</v>
      </c>
      <c r="H1253" t="s">
        <v>8391</v>
      </c>
      <c r="I1253" t="s">
        <v>137</v>
      </c>
      <c r="J1253" t="s">
        <v>69</v>
      </c>
      <c r="K1253" t="s">
        <v>87</v>
      </c>
      <c r="L1253" t="s">
        <v>69</v>
      </c>
      <c r="M1253" t="s">
        <v>48</v>
      </c>
      <c r="O1253" t="s">
        <v>239</v>
      </c>
      <c r="P1253" t="s">
        <v>112</v>
      </c>
      <c r="Q1253" t="s">
        <v>8392</v>
      </c>
      <c r="R1253" t="s">
        <v>154</v>
      </c>
      <c r="S1253" t="s">
        <v>326</v>
      </c>
      <c r="T1253" t="s">
        <v>53</v>
      </c>
      <c r="U1253">
        <v>44156</v>
      </c>
      <c r="V1253" t="s">
        <v>100</v>
      </c>
      <c r="W1253" t="s">
        <v>55</v>
      </c>
      <c r="X1253" t="s">
        <v>56</v>
      </c>
      <c r="Y1253">
        <v>3</v>
      </c>
      <c r="Z1253">
        <v>1677</v>
      </c>
      <c r="AA1253" s="2">
        <v>45202</v>
      </c>
      <c r="AB1253">
        <v>5</v>
      </c>
      <c r="AC1253">
        <v>4</v>
      </c>
      <c r="AD1253">
        <v>5</v>
      </c>
      <c r="AE1253" s="1">
        <v>44897</v>
      </c>
      <c r="AF1253" t="s">
        <v>118</v>
      </c>
      <c r="AG1253" t="s">
        <v>76</v>
      </c>
      <c r="AH1253" t="s">
        <v>77</v>
      </c>
      <c r="AI1253" t="s">
        <v>8393</v>
      </c>
      <c r="AJ1253" t="s">
        <v>8394</v>
      </c>
      <c r="AK1253">
        <v>2</v>
      </c>
      <c r="AL1253">
        <v>836.37</v>
      </c>
    </row>
    <row r="1254" spans="1:38" x14ac:dyDescent="0.35">
      <c r="A1254">
        <v>1251</v>
      </c>
      <c r="B1254" t="s">
        <v>7265</v>
      </c>
      <c r="C1254" t="s">
        <v>2192</v>
      </c>
      <c r="D1254" s="1">
        <v>44153</v>
      </c>
      <c r="E1254" s="1">
        <v>44338</v>
      </c>
      <c r="F1254" t="s">
        <v>4326</v>
      </c>
      <c r="G1254" t="s">
        <v>8395</v>
      </c>
      <c r="H1254" t="s">
        <v>8396</v>
      </c>
      <c r="I1254" t="s">
        <v>85</v>
      </c>
      <c r="J1254" t="s">
        <v>69</v>
      </c>
      <c r="K1254" t="s">
        <v>68</v>
      </c>
      <c r="L1254" t="s">
        <v>69</v>
      </c>
      <c r="M1254" t="s">
        <v>174</v>
      </c>
      <c r="N1254" t="s">
        <v>8397</v>
      </c>
      <c r="O1254" t="s">
        <v>4330</v>
      </c>
      <c r="P1254" t="s">
        <v>126</v>
      </c>
      <c r="Q1254" t="s">
        <v>8398</v>
      </c>
      <c r="R1254" t="s">
        <v>51</v>
      </c>
      <c r="S1254" t="s">
        <v>142</v>
      </c>
      <c r="T1254" t="s">
        <v>53</v>
      </c>
      <c r="U1254">
        <v>59433</v>
      </c>
      <c r="V1254" t="s">
        <v>129</v>
      </c>
      <c r="W1254" t="s">
        <v>55</v>
      </c>
      <c r="X1254" t="s">
        <v>56</v>
      </c>
      <c r="Y1254">
        <v>3</v>
      </c>
      <c r="Z1254">
        <v>1678</v>
      </c>
      <c r="AA1254" t="s">
        <v>2182</v>
      </c>
      <c r="AB1254">
        <v>2</v>
      </c>
      <c r="AC1254">
        <v>1</v>
      </c>
      <c r="AD1254">
        <v>1</v>
      </c>
      <c r="AE1254" s="1">
        <v>45030</v>
      </c>
      <c r="AF1254" t="s">
        <v>58</v>
      </c>
      <c r="AG1254" t="s">
        <v>59</v>
      </c>
      <c r="AH1254" t="s">
        <v>104</v>
      </c>
      <c r="AI1254" t="s">
        <v>8399</v>
      </c>
      <c r="AJ1254" t="s">
        <v>589</v>
      </c>
      <c r="AK1254">
        <v>1</v>
      </c>
      <c r="AL1254">
        <v>749.64</v>
      </c>
    </row>
    <row r="1255" spans="1:38" x14ac:dyDescent="0.35">
      <c r="A1255">
        <v>1252</v>
      </c>
      <c r="B1255" t="s">
        <v>7638</v>
      </c>
      <c r="C1255" t="s">
        <v>8400</v>
      </c>
      <c r="D1255" s="1">
        <v>44332</v>
      </c>
      <c r="E1255" s="1">
        <v>44665</v>
      </c>
      <c r="F1255" t="s">
        <v>4326</v>
      </c>
      <c r="G1255" t="s">
        <v>8401</v>
      </c>
      <c r="H1255" t="s">
        <v>8402</v>
      </c>
      <c r="I1255" t="s">
        <v>125</v>
      </c>
      <c r="J1255" t="s">
        <v>69</v>
      </c>
      <c r="K1255" t="s">
        <v>46</v>
      </c>
      <c r="L1255" t="s">
        <v>69</v>
      </c>
      <c r="M1255" t="s">
        <v>248</v>
      </c>
      <c r="N1255" t="s">
        <v>8403</v>
      </c>
      <c r="O1255" t="s">
        <v>4330</v>
      </c>
      <c r="P1255" t="s">
        <v>153</v>
      </c>
      <c r="Q1255" t="s">
        <v>8404</v>
      </c>
      <c r="R1255" t="s">
        <v>51</v>
      </c>
      <c r="S1255" t="s">
        <v>646</v>
      </c>
      <c r="T1255" t="s">
        <v>73</v>
      </c>
      <c r="U1255">
        <v>42691</v>
      </c>
      <c r="V1255" t="s">
        <v>129</v>
      </c>
      <c r="W1255" t="s">
        <v>55</v>
      </c>
      <c r="X1255" t="s">
        <v>56</v>
      </c>
      <c r="Y1255">
        <v>3</v>
      </c>
      <c r="Z1255">
        <v>1679</v>
      </c>
      <c r="AA1255" s="2">
        <v>44934</v>
      </c>
      <c r="AB1255">
        <v>5</v>
      </c>
      <c r="AC1255">
        <v>4</v>
      </c>
      <c r="AD1255">
        <v>3</v>
      </c>
      <c r="AE1255" s="1">
        <v>45010</v>
      </c>
      <c r="AF1255" t="s">
        <v>58</v>
      </c>
      <c r="AG1255" t="s">
        <v>76</v>
      </c>
      <c r="AH1255" t="s">
        <v>60</v>
      </c>
      <c r="AI1255" t="s">
        <v>8405</v>
      </c>
      <c r="AJ1255" t="s">
        <v>8406</v>
      </c>
      <c r="AK1255">
        <v>5</v>
      </c>
      <c r="AL1255">
        <v>213.06</v>
      </c>
    </row>
    <row r="1256" spans="1:38" x14ac:dyDescent="0.35">
      <c r="A1256">
        <v>1253</v>
      </c>
      <c r="B1256" t="s">
        <v>8407</v>
      </c>
      <c r="C1256" t="s">
        <v>8408</v>
      </c>
      <c r="D1256" s="1">
        <v>43763</v>
      </c>
      <c r="E1256" s="1">
        <v>44120</v>
      </c>
      <c r="F1256" t="s">
        <v>4326</v>
      </c>
      <c r="G1256" t="s">
        <v>8409</v>
      </c>
      <c r="H1256" t="s">
        <v>8410</v>
      </c>
      <c r="I1256" t="s">
        <v>43</v>
      </c>
      <c r="J1256" t="s">
        <v>86</v>
      </c>
      <c r="K1256" t="s">
        <v>46</v>
      </c>
      <c r="L1256" t="s">
        <v>47</v>
      </c>
      <c r="M1256" t="s">
        <v>138</v>
      </c>
      <c r="N1256" t="s">
        <v>8411</v>
      </c>
      <c r="O1256" t="s">
        <v>239</v>
      </c>
      <c r="P1256" t="s">
        <v>112</v>
      </c>
      <c r="Q1256" s="2">
        <v>27768</v>
      </c>
      <c r="R1256" t="s">
        <v>51</v>
      </c>
      <c r="S1256" t="s">
        <v>115</v>
      </c>
      <c r="T1256" t="s">
        <v>73</v>
      </c>
      <c r="U1256">
        <v>33673</v>
      </c>
      <c r="V1256" t="s">
        <v>100</v>
      </c>
      <c r="W1256" t="s">
        <v>143</v>
      </c>
      <c r="X1256" t="s">
        <v>56</v>
      </c>
      <c r="Y1256">
        <v>3</v>
      </c>
      <c r="Z1256">
        <v>1680</v>
      </c>
      <c r="AA1256" s="2">
        <v>44929</v>
      </c>
      <c r="AB1256">
        <v>5</v>
      </c>
      <c r="AC1256">
        <v>4</v>
      </c>
      <c r="AD1256">
        <v>5</v>
      </c>
      <c r="AE1256" s="1">
        <v>44838</v>
      </c>
      <c r="AF1256" t="s">
        <v>75</v>
      </c>
      <c r="AG1256" t="s">
        <v>59</v>
      </c>
      <c r="AH1256" t="s">
        <v>104</v>
      </c>
      <c r="AI1256" t="s">
        <v>8412</v>
      </c>
      <c r="AJ1256" t="s">
        <v>8413</v>
      </c>
      <c r="AK1256">
        <v>3</v>
      </c>
      <c r="AL1256">
        <v>882.76</v>
      </c>
    </row>
    <row r="1257" spans="1:38" x14ac:dyDescent="0.35">
      <c r="A1257">
        <v>1254</v>
      </c>
      <c r="B1257" t="s">
        <v>2804</v>
      </c>
      <c r="C1257" t="s">
        <v>8414</v>
      </c>
      <c r="D1257" s="1">
        <v>44990</v>
      </c>
      <c r="E1257" s="1">
        <v>45050</v>
      </c>
      <c r="F1257" t="s">
        <v>8154</v>
      </c>
      <c r="G1257" t="s">
        <v>8415</v>
      </c>
      <c r="H1257" t="s">
        <v>8416</v>
      </c>
      <c r="I1257" t="s">
        <v>184</v>
      </c>
      <c r="J1257" t="s">
        <v>45</v>
      </c>
      <c r="K1257" t="s">
        <v>87</v>
      </c>
      <c r="L1257" t="s">
        <v>47</v>
      </c>
      <c r="M1257" t="s">
        <v>195</v>
      </c>
      <c r="N1257" t="s">
        <v>8417</v>
      </c>
      <c r="O1257" t="s">
        <v>239</v>
      </c>
      <c r="P1257" t="s">
        <v>153</v>
      </c>
      <c r="Q1257" s="2">
        <v>27312</v>
      </c>
      <c r="R1257" t="s">
        <v>51</v>
      </c>
      <c r="S1257" t="s">
        <v>155</v>
      </c>
      <c r="T1257" t="s">
        <v>53</v>
      </c>
      <c r="U1257">
        <v>34659</v>
      </c>
      <c r="V1257" t="s">
        <v>54</v>
      </c>
      <c r="W1257" t="s">
        <v>143</v>
      </c>
      <c r="X1257" t="s">
        <v>56</v>
      </c>
      <c r="Y1257">
        <v>3</v>
      </c>
      <c r="Z1257">
        <v>1681</v>
      </c>
      <c r="AA1257" t="s">
        <v>1923</v>
      </c>
      <c r="AB1257">
        <v>2</v>
      </c>
      <c r="AC1257">
        <v>3</v>
      </c>
      <c r="AD1257">
        <v>4</v>
      </c>
      <c r="AE1257" s="1">
        <v>44915</v>
      </c>
      <c r="AF1257" t="s">
        <v>75</v>
      </c>
      <c r="AG1257" t="s">
        <v>76</v>
      </c>
      <c r="AH1257" t="s">
        <v>60</v>
      </c>
      <c r="AI1257" t="s">
        <v>8418</v>
      </c>
      <c r="AJ1257" t="s">
        <v>8419</v>
      </c>
      <c r="AK1257">
        <v>1</v>
      </c>
      <c r="AL1257">
        <v>113.42</v>
      </c>
    </row>
    <row r="1258" spans="1:38" x14ac:dyDescent="0.35">
      <c r="A1258">
        <v>1255</v>
      </c>
      <c r="B1258" t="s">
        <v>8420</v>
      </c>
      <c r="C1258" t="s">
        <v>4523</v>
      </c>
      <c r="D1258" s="1">
        <v>44348</v>
      </c>
      <c r="F1258" t="s">
        <v>8154</v>
      </c>
      <c r="G1258" t="s">
        <v>8421</v>
      </c>
      <c r="H1258" t="s">
        <v>8422</v>
      </c>
      <c r="I1258" t="s">
        <v>67</v>
      </c>
      <c r="J1258" t="s">
        <v>69</v>
      </c>
      <c r="K1258" t="s">
        <v>87</v>
      </c>
      <c r="L1258" t="s">
        <v>69</v>
      </c>
      <c r="M1258" t="s">
        <v>48</v>
      </c>
      <c r="O1258" t="s">
        <v>239</v>
      </c>
      <c r="P1258" t="s">
        <v>70</v>
      </c>
      <c r="Q1258" t="s">
        <v>8423</v>
      </c>
      <c r="R1258" t="s">
        <v>51</v>
      </c>
      <c r="S1258" t="s">
        <v>326</v>
      </c>
      <c r="T1258" t="s">
        <v>53</v>
      </c>
      <c r="U1258">
        <v>65125</v>
      </c>
      <c r="V1258" t="s">
        <v>129</v>
      </c>
      <c r="W1258" t="s">
        <v>116</v>
      </c>
      <c r="X1258" t="s">
        <v>56</v>
      </c>
      <c r="Y1258">
        <v>3</v>
      </c>
      <c r="Z1258">
        <v>1682</v>
      </c>
      <c r="AA1258" t="s">
        <v>2712</v>
      </c>
      <c r="AB1258">
        <v>5</v>
      </c>
      <c r="AC1258">
        <v>3</v>
      </c>
      <c r="AD1258">
        <v>4</v>
      </c>
      <c r="AE1258" s="1">
        <v>44823</v>
      </c>
      <c r="AF1258" t="s">
        <v>103</v>
      </c>
      <c r="AG1258" t="s">
        <v>76</v>
      </c>
      <c r="AH1258" t="s">
        <v>60</v>
      </c>
      <c r="AI1258" t="s">
        <v>8424</v>
      </c>
      <c r="AJ1258" t="s">
        <v>8425</v>
      </c>
      <c r="AK1258">
        <v>3</v>
      </c>
      <c r="AL1258">
        <v>284.61</v>
      </c>
    </row>
    <row r="1259" spans="1:38" x14ac:dyDescent="0.35">
      <c r="A1259">
        <v>1256</v>
      </c>
      <c r="B1259" t="s">
        <v>8426</v>
      </c>
      <c r="C1259" t="s">
        <v>5529</v>
      </c>
      <c r="D1259" s="1">
        <v>44583</v>
      </c>
      <c r="E1259" s="1">
        <v>44767</v>
      </c>
      <c r="F1259" t="s">
        <v>8154</v>
      </c>
      <c r="G1259" t="s">
        <v>8427</v>
      </c>
      <c r="H1259" t="s">
        <v>8428</v>
      </c>
      <c r="I1259" t="s">
        <v>194</v>
      </c>
      <c r="J1259" t="s">
        <v>86</v>
      </c>
      <c r="K1259" t="s">
        <v>87</v>
      </c>
      <c r="L1259" t="s">
        <v>69</v>
      </c>
      <c r="M1259" t="s">
        <v>248</v>
      </c>
      <c r="N1259" t="s">
        <v>8429</v>
      </c>
      <c r="O1259" t="s">
        <v>88</v>
      </c>
      <c r="P1259" t="s">
        <v>70</v>
      </c>
      <c r="Q1259" t="s">
        <v>8430</v>
      </c>
      <c r="R1259" t="s">
        <v>51</v>
      </c>
      <c r="S1259" t="s">
        <v>230</v>
      </c>
      <c r="T1259" t="s">
        <v>53</v>
      </c>
      <c r="U1259">
        <v>97969</v>
      </c>
      <c r="V1259" t="s">
        <v>100</v>
      </c>
      <c r="W1259" t="s">
        <v>116</v>
      </c>
      <c r="X1259" t="s">
        <v>56</v>
      </c>
      <c r="Y1259">
        <v>3</v>
      </c>
      <c r="Z1259">
        <v>1683</v>
      </c>
      <c r="AA1259" t="s">
        <v>428</v>
      </c>
      <c r="AB1259">
        <v>2</v>
      </c>
      <c r="AC1259">
        <v>4</v>
      </c>
      <c r="AD1259">
        <v>4</v>
      </c>
      <c r="AE1259" s="1">
        <v>45105</v>
      </c>
      <c r="AF1259" t="s">
        <v>103</v>
      </c>
      <c r="AG1259" t="s">
        <v>59</v>
      </c>
      <c r="AH1259" t="s">
        <v>60</v>
      </c>
      <c r="AI1259" t="s">
        <v>3303</v>
      </c>
      <c r="AJ1259" t="s">
        <v>8431</v>
      </c>
      <c r="AK1259">
        <v>1</v>
      </c>
      <c r="AL1259">
        <v>599.74</v>
      </c>
    </row>
    <row r="1260" spans="1:38" x14ac:dyDescent="0.35">
      <c r="A1260">
        <v>1257</v>
      </c>
      <c r="B1260" t="s">
        <v>8432</v>
      </c>
      <c r="C1260" t="s">
        <v>783</v>
      </c>
      <c r="D1260" s="1">
        <v>45116</v>
      </c>
      <c r="E1260" s="1">
        <v>45138</v>
      </c>
      <c r="F1260" t="s">
        <v>3958</v>
      </c>
      <c r="G1260" t="s">
        <v>8433</v>
      </c>
      <c r="H1260" t="s">
        <v>8434</v>
      </c>
      <c r="I1260" t="s">
        <v>137</v>
      </c>
      <c r="J1260" t="s">
        <v>45</v>
      </c>
      <c r="K1260" t="s">
        <v>68</v>
      </c>
      <c r="L1260" t="s">
        <v>69</v>
      </c>
      <c r="M1260" t="s">
        <v>138</v>
      </c>
      <c r="N1260" t="s">
        <v>8435</v>
      </c>
      <c r="O1260" t="s">
        <v>239</v>
      </c>
      <c r="P1260" t="s">
        <v>153</v>
      </c>
      <c r="Q1260" s="2">
        <v>23195</v>
      </c>
      <c r="R1260" t="s">
        <v>51</v>
      </c>
      <c r="S1260" t="s">
        <v>155</v>
      </c>
      <c r="T1260" t="s">
        <v>73</v>
      </c>
      <c r="U1260">
        <v>18894</v>
      </c>
      <c r="V1260" t="s">
        <v>74</v>
      </c>
      <c r="W1260" t="s">
        <v>55</v>
      </c>
      <c r="X1260" t="s">
        <v>56</v>
      </c>
      <c r="Y1260">
        <v>3</v>
      </c>
      <c r="Z1260">
        <v>1684</v>
      </c>
      <c r="AA1260" t="s">
        <v>7318</v>
      </c>
      <c r="AB1260">
        <v>2</v>
      </c>
      <c r="AC1260">
        <v>4</v>
      </c>
      <c r="AD1260">
        <v>3</v>
      </c>
      <c r="AE1260" s="1">
        <v>45082</v>
      </c>
      <c r="AF1260" t="s">
        <v>58</v>
      </c>
      <c r="AG1260" t="s">
        <v>59</v>
      </c>
      <c r="AH1260" t="s">
        <v>60</v>
      </c>
      <c r="AI1260" t="s">
        <v>8436</v>
      </c>
      <c r="AJ1260" t="s">
        <v>8437</v>
      </c>
      <c r="AK1260">
        <v>5</v>
      </c>
      <c r="AL1260">
        <v>700.99</v>
      </c>
    </row>
    <row r="1261" spans="1:38" x14ac:dyDescent="0.35">
      <c r="A1261">
        <v>1258</v>
      </c>
      <c r="B1261" t="s">
        <v>5952</v>
      </c>
      <c r="C1261" t="s">
        <v>5322</v>
      </c>
      <c r="D1261" s="1">
        <v>43415</v>
      </c>
      <c r="E1261" s="1">
        <v>43612</v>
      </c>
      <c r="F1261" t="s">
        <v>3965</v>
      </c>
      <c r="G1261" t="s">
        <v>8438</v>
      </c>
      <c r="H1261" t="s">
        <v>8439</v>
      </c>
      <c r="I1261" t="s">
        <v>163</v>
      </c>
      <c r="J1261" t="s">
        <v>86</v>
      </c>
      <c r="K1261" t="s">
        <v>68</v>
      </c>
      <c r="L1261" t="s">
        <v>86</v>
      </c>
      <c r="M1261" t="s">
        <v>195</v>
      </c>
      <c r="N1261" t="s">
        <v>8440</v>
      </c>
      <c r="O1261" t="s">
        <v>239</v>
      </c>
      <c r="P1261" t="s">
        <v>70</v>
      </c>
      <c r="Q1261" t="s">
        <v>8441</v>
      </c>
      <c r="R1261" t="s">
        <v>51</v>
      </c>
      <c r="S1261" t="s">
        <v>326</v>
      </c>
      <c r="T1261" t="s">
        <v>53</v>
      </c>
      <c r="U1261">
        <v>16287</v>
      </c>
      <c r="V1261" t="s">
        <v>129</v>
      </c>
      <c r="W1261" t="s">
        <v>143</v>
      </c>
      <c r="X1261" t="s">
        <v>56</v>
      </c>
      <c r="Y1261">
        <v>3</v>
      </c>
      <c r="Z1261">
        <v>1685</v>
      </c>
      <c r="AA1261" t="s">
        <v>311</v>
      </c>
      <c r="AB1261">
        <v>1</v>
      </c>
      <c r="AC1261">
        <v>4</v>
      </c>
      <c r="AD1261">
        <v>2</v>
      </c>
      <c r="AE1261" s="1">
        <v>44927</v>
      </c>
      <c r="AF1261" t="s">
        <v>75</v>
      </c>
      <c r="AG1261" t="s">
        <v>59</v>
      </c>
      <c r="AH1261" t="s">
        <v>130</v>
      </c>
      <c r="AI1261" t="s">
        <v>8442</v>
      </c>
      <c r="AJ1261" t="s">
        <v>8443</v>
      </c>
      <c r="AK1261">
        <v>1</v>
      </c>
      <c r="AL1261">
        <v>650.07000000000005</v>
      </c>
    </row>
    <row r="1262" spans="1:38" x14ac:dyDescent="0.35">
      <c r="A1262">
        <v>1259</v>
      </c>
      <c r="B1262" t="s">
        <v>4392</v>
      </c>
      <c r="C1262" t="s">
        <v>1651</v>
      </c>
      <c r="D1262" s="1">
        <v>44201</v>
      </c>
      <c r="E1262" s="1">
        <v>44365</v>
      </c>
      <c r="F1262" t="s">
        <v>8060</v>
      </c>
      <c r="G1262" t="s">
        <v>4510</v>
      </c>
      <c r="H1262" t="s">
        <v>8444</v>
      </c>
      <c r="I1262" t="s">
        <v>184</v>
      </c>
      <c r="J1262" t="s">
        <v>45</v>
      </c>
      <c r="K1262" t="s">
        <v>46</v>
      </c>
      <c r="L1262" t="s">
        <v>86</v>
      </c>
      <c r="M1262" t="s">
        <v>195</v>
      </c>
      <c r="N1262" t="s">
        <v>8445</v>
      </c>
      <c r="O1262" t="s">
        <v>239</v>
      </c>
      <c r="P1262" t="s">
        <v>50</v>
      </c>
      <c r="Q1262" s="2">
        <v>19878</v>
      </c>
      <c r="R1262" t="s">
        <v>51</v>
      </c>
      <c r="S1262" t="s">
        <v>2472</v>
      </c>
      <c r="T1262" t="s">
        <v>73</v>
      </c>
      <c r="U1262">
        <v>63472</v>
      </c>
      <c r="V1262" t="s">
        <v>129</v>
      </c>
      <c r="W1262" t="s">
        <v>55</v>
      </c>
      <c r="X1262" t="s">
        <v>56</v>
      </c>
      <c r="Y1262">
        <v>3</v>
      </c>
      <c r="Z1262">
        <v>1686</v>
      </c>
      <c r="AA1262" s="2">
        <v>45079</v>
      </c>
      <c r="AB1262">
        <v>2</v>
      </c>
      <c r="AC1262">
        <v>4</v>
      </c>
      <c r="AD1262">
        <v>2</v>
      </c>
      <c r="AE1262" s="1">
        <v>44876</v>
      </c>
      <c r="AF1262" t="s">
        <v>221</v>
      </c>
      <c r="AG1262" t="s">
        <v>76</v>
      </c>
      <c r="AH1262" t="s">
        <v>104</v>
      </c>
      <c r="AI1262" t="s">
        <v>3064</v>
      </c>
      <c r="AJ1262" t="s">
        <v>8446</v>
      </c>
      <c r="AK1262">
        <v>2</v>
      </c>
      <c r="AL1262">
        <v>851.38</v>
      </c>
    </row>
    <row r="1263" spans="1:38" x14ac:dyDescent="0.35">
      <c r="A1263">
        <v>1260</v>
      </c>
      <c r="B1263" t="s">
        <v>8447</v>
      </c>
      <c r="C1263" t="s">
        <v>4167</v>
      </c>
      <c r="D1263" s="1">
        <v>44890</v>
      </c>
      <c r="F1263" t="s">
        <v>82</v>
      </c>
      <c r="G1263" t="s">
        <v>8448</v>
      </c>
      <c r="H1263" t="s">
        <v>8449</v>
      </c>
      <c r="I1263" t="s">
        <v>67</v>
      </c>
      <c r="J1263" t="s">
        <v>69</v>
      </c>
      <c r="K1263" t="s">
        <v>46</v>
      </c>
      <c r="L1263" t="s">
        <v>86</v>
      </c>
      <c r="M1263" t="s">
        <v>48</v>
      </c>
      <c r="O1263" t="s">
        <v>239</v>
      </c>
      <c r="P1263" t="s">
        <v>153</v>
      </c>
      <c r="Q1263" t="s">
        <v>8450</v>
      </c>
      <c r="R1263" t="s">
        <v>51</v>
      </c>
      <c r="S1263" t="s">
        <v>1125</v>
      </c>
      <c r="T1263" t="s">
        <v>73</v>
      </c>
      <c r="U1263">
        <v>19801</v>
      </c>
      <c r="V1263" t="s">
        <v>54</v>
      </c>
      <c r="W1263" t="s">
        <v>55</v>
      </c>
      <c r="X1263" t="s">
        <v>56</v>
      </c>
      <c r="Y1263">
        <v>3</v>
      </c>
      <c r="Z1263">
        <v>1687</v>
      </c>
      <c r="AA1263" s="2">
        <v>44993</v>
      </c>
      <c r="AB1263">
        <v>3</v>
      </c>
      <c r="AC1263">
        <v>4</v>
      </c>
      <c r="AD1263">
        <v>5</v>
      </c>
      <c r="AE1263" s="1">
        <v>44981</v>
      </c>
      <c r="AF1263" t="s">
        <v>75</v>
      </c>
      <c r="AG1263" t="s">
        <v>59</v>
      </c>
      <c r="AH1263" t="s">
        <v>60</v>
      </c>
      <c r="AI1263" t="s">
        <v>8451</v>
      </c>
      <c r="AJ1263" t="s">
        <v>8452</v>
      </c>
      <c r="AK1263">
        <v>4</v>
      </c>
      <c r="AL1263">
        <v>455.1</v>
      </c>
    </row>
    <row r="1264" spans="1:38" x14ac:dyDescent="0.35">
      <c r="A1264">
        <v>1261</v>
      </c>
      <c r="B1264" t="s">
        <v>8453</v>
      </c>
      <c r="C1264" t="s">
        <v>8454</v>
      </c>
      <c r="D1264" s="1">
        <v>43920</v>
      </c>
      <c r="E1264" s="1">
        <v>45128</v>
      </c>
      <c r="F1264" t="s">
        <v>82</v>
      </c>
      <c r="G1264" t="s">
        <v>8455</v>
      </c>
      <c r="H1264" t="s">
        <v>8456</v>
      </c>
      <c r="I1264" t="s">
        <v>194</v>
      </c>
      <c r="J1264" t="s">
        <v>86</v>
      </c>
      <c r="K1264" t="s">
        <v>68</v>
      </c>
      <c r="L1264" t="s">
        <v>86</v>
      </c>
      <c r="M1264" t="s">
        <v>248</v>
      </c>
      <c r="N1264" t="s">
        <v>8457</v>
      </c>
      <c r="O1264" t="s">
        <v>239</v>
      </c>
      <c r="P1264" t="s">
        <v>425</v>
      </c>
      <c r="Q1264" t="s">
        <v>8458</v>
      </c>
      <c r="R1264" t="s">
        <v>154</v>
      </c>
      <c r="S1264" t="s">
        <v>427</v>
      </c>
      <c r="T1264" t="s">
        <v>73</v>
      </c>
      <c r="U1264">
        <v>34107</v>
      </c>
      <c r="V1264" t="s">
        <v>100</v>
      </c>
      <c r="W1264" t="s">
        <v>143</v>
      </c>
      <c r="X1264" t="s">
        <v>56</v>
      </c>
      <c r="Y1264">
        <v>3</v>
      </c>
      <c r="Z1264">
        <v>1688</v>
      </c>
      <c r="AA1264" s="2">
        <v>44906</v>
      </c>
      <c r="AB1264">
        <v>1</v>
      </c>
      <c r="AC1264">
        <v>4</v>
      </c>
      <c r="AD1264">
        <v>5</v>
      </c>
      <c r="AE1264" s="1">
        <v>44916</v>
      </c>
      <c r="AF1264" t="s">
        <v>103</v>
      </c>
      <c r="AG1264" t="s">
        <v>59</v>
      </c>
      <c r="AH1264" t="s">
        <v>104</v>
      </c>
      <c r="AI1264" t="s">
        <v>8459</v>
      </c>
      <c r="AJ1264" t="s">
        <v>8460</v>
      </c>
      <c r="AK1264">
        <v>3</v>
      </c>
      <c r="AL1264">
        <v>880.67</v>
      </c>
    </row>
    <row r="1265" spans="1:38" x14ac:dyDescent="0.35">
      <c r="A1265">
        <v>1262</v>
      </c>
      <c r="B1265" t="s">
        <v>8461</v>
      </c>
      <c r="C1265" t="s">
        <v>4681</v>
      </c>
      <c r="D1265" s="1">
        <v>44198</v>
      </c>
      <c r="E1265" s="1">
        <v>44826</v>
      </c>
      <c r="F1265" t="s">
        <v>4326</v>
      </c>
      <c r="G1265" t="s">
        <v>8462</v>
      </c>
      <c r="H1265" t="s">
        <v>8463</v>
      </c>
      <c r="I1265" t="s">
        <v>194</v>
      </c>
      <c r="J1265" t="s">
        <v>69</v>
      </c>
      <c r="K1265" t="s">
        <v>46</v>
      </c>
      <c r="L1265" t="s">
        <v>47</v>
      </c>
      <c r="M1265" t="s">
        <v>195</v>
      </c>
      <c r="N1265" t="s">
        <v>8464</v>
      </c>
      <c r="O1265" t="s">
        <v>4330</v>
      </c>
      <c r="P1265" t="s">
        <v>126</v>
      </c>
      <c r="Q1265" s="2">
        <v>31149</v>
      </c>
      <c r="R1265" t="s">
        <v>51</v>
      </c>
      <c r="S1265" t="s">
        <v>142</v>
      </c>
      <c r="T1265" t="s">
        <v>73</v>
      </c>
      <c r="U1265">
        <v>35372</v>
      </c>
      <c r="V1265" t="s">
        <v>100</v>
      </c>
      <c r="W1265" t="s">
        <v>116</v>
      </c>
      <c r="X1265" t="s">
        <v>56</v>
      </c>
      <c r="Y1265">
        <v>3</v>
      </c>
      <c r="Z1265">
        <v>1689</v>
      </c>
      <c r="AA1265" t="s">
        <v>1914</v>
      </c>
      <c r="AB1265">
        <v>5</v>
      </c>
      <c r="AC1265">
        <v>3</v>
      </c>
      <c r="AD1265">
        <v>5</v>
      </c>
      <c r="AE1265" s="1">
        <v>44819</v>
      </c>
      <c r="AF1265" t="s">
        <v>75</v>
      </c>
      <c r="AG1265" t="s">
        <v>76</v>
      </c>
      <c r="AH1265" t="s">
        <v>130</v>
      </c>
      <c r="AI1265" t="s">
        <v>8465</v>
      </c>
      <c r="AJ1265" t="s">
        <v>8466</v>
      </c>
      <c r="AK1265">
        <v>2</v>
      </c>
      <c r="AL1265">
        <v>712.64</v>
      </c>
    </row>
    <row r="1266" spans="1:38" x14ac:dyDescent="0.35">
      <c r="A1266">
        <v>1263</v>
      </c>
      <c r="B1266" t="s">
        <v>8467</v>
      </c>
      <c r="C1266" t="s">
        <v>8468</v>
      </c>
      <c r="D1266" s="1">
        <v>43522</v>
      </c>
      <c r="E1266" s="1">
        <v>43672</v>
      </c>
      <c r="F1266" t="s">
        <v>4326</v>
      </c>
      <c r="G1266" t="s">
        <v>8469</v>
      </c>
      <c r="H1266" t="s">
        <v>8470</v>
      </c>
      <c r="I1266" t="s">
        <v>163</v>
      </c>
      <c r="J1266" t="s">
        <v>45</v>
      </c>
      <c r="K1266" t="s">
        <v>68</v>
      </c>
      <c r="L1266" t="s">
        <v>47</v>
      </c>
      <c r="M1266" t="s">
        <v>248</v>
      </c>
      <c r="N1266" t="s">
        <v>8471</v>
      </c>
      <c r="O1266" t="s">
        <v>4330</v>
      </c>
      <c r="P1266" t="s">
        <v>795</v>
      </c>
      <c r="Q1266" t="s">
        <v>8472</v>
      </c>
      <c r="R1266" t="s">
        <v>51</v>
      </c>
      <c r="S1266" t="s">
        <v>979</v>
      </c>
      <c r="T1266" t="s">
        <v>73</v>
      </c>
      <c r="U1266">
        <v>56249</v>
      </c>
      <c r="V1266" t="s">
        <v>129</v>
      </c>
      <c r="W1266" t="s">
        <v>55</v>
      </c>
      <c r="X1266" t="s">
        <v>56</v>
      </c>
      <c r="Y1266">
        <v>3</v>
      </c>
      <c r="Z1266">
        <v>1690</v>
      </c>
      <c r="AA1266" s="2">
        <v>44906</v>
      </c>
      <c r="AB1266">
        <v>3</v>
      </c>
      <c r="AC1266">
        <v>1</v>
      </c>
      <c r="AD1266">
        <v>5</v>
      </c>
      <c r="AE1266" s="1">
        <v>44947</v>
      </c>
      <c r="AF1266" t="s">
        <v>221</v>
      </c>
      <c r="AG1266" t="s">
        <v>59</v>
      </c>
      <c r="AH1266" t="s">
        <v>60</v>
      </c>
      <c r="AI1266" t="s">
        <v>8473</v>
      </c>
      <c r="AJ1266" t="s">
        <v>8474</v>
      </c>
      <c r="AK1266">
        <v>3</v>
      </c>
      <c r="AL1266">
        <v>504.34</v>
      </c>
    </row>
    <row r="1267" spans="1:38" x14ac:dyDescent="0.35">
      <c r="A1267">
        <v>1264</v>
      </c>
      <c r="B1267" t="s">
        <v>8475</v>
      </c>
      <c r="C1267" t="s">
        <v>8476</v>
      </c>
      <c r="D1267" s="1">
        <v>43744</v>
      </c>
      <c r="F1267" t="s">
        <v>4326</v>
      </c>
      <c r="G1267" t="s">
        <v>8477</v>
      </c>
      <c r="H1267" t="s">
        <v>8478</v>
      </c>
      <c r="I1267" t="s">
        <v>85</v>
      </c>
      <c r="J1267" t="s">
        <v>45</v>
      </c>
      <c r="K1267" t="s">
        <v>68</v>
      </c>
      <c r="L1267" t="s">
        <v>69</v>
      </c>
      <c r="M1267" t="s">
        <v>48</v>
      </c>
      <c r="O1267" t="s">
        <v>239</v>
      </c>
      <c r="P1267" t="s">
        <v>250</v>
      </c>
      <c r="Q1267" t="s">
        <v>8479</v>
      </c>
      <c r="R1267" t="s">
        <v>51</v>
      </c>
      <c r="S1267" t="s">
        <v>142</v>
      </c>
      <c r="T1267" t="s">
        <v>73</v>
      </c>
      <c r="U1267">
        <v>77562</v>
      </c>
      <c r="V1267" t="s">
        <v>129</v>
      </c>
      <c r="W1267" t="s">
        <v>55</v>
      </c>
      <c r="X1267" t="s">
        <v>56</v>
      </c>
      <c r="Y1267">
        <v>3</v>
      </c>
      <c r="Z1267">
        <v>1691</v>
      </c>
      <c r="AA1267" t="s">
        <v>1985</v>
      </c>
      <c r="AB1267">
        <v>3</v>
      </c>
      <c r="AC1267">
        <v>1</v>
      </c>
      <c r="AD1267">
        <v>2</v>
      </c>
      <c r="AE1267" s="1">
        <v>44825</v>
      </c>
      <c r="AF1267" t="s">
        <v>75</v>
      </c>
      <c r="AG1267" t="s">
        <v>76</v>
      </c>
      <c r="AH1267" t="s">
        <v>60</v>
      </c>
      <c r="AI1267" t="s">
        <v>8480</v>
      </c>
      <c r="AJ1267" t="s">
        <v>8481</v>
      </c>
      <c r="AK1267">
        <v>3</v>
      </c>
      <c r="AL1267">
        <v>120.37</v>
      </c>
    </row>
    <row r="1268" spans="1:38" x14ac:dyDescent="0.35">
      <c r="A1268">
        <v>1265</v>
      </c>
      <c r="B1268" t="s">
        <v>8482</v>
      </c>
      <c r="C1268" t="s">
        <v>2324</v>
      </c>
      <c r="D1268" s="1">
        <v>43940</v>
      </c>
      <c r="E1268" s="1">
        <v>44772</v>
      </c>
      <c r="F1268" t="s">
        <v>8154</v>
      </c>
      <c r="G1268" t="s">
        <v>8483</v>
      </c>
      <c r="H1268" t="s">
        <v>8484</v>
      </c>
      <c r="I1268" t="s">
        <v>237</v>
      </c>
      <c r="J1268" t="s">
        <v>69</v>
      </c>
      <c r="K1268" t="s">
        <v>46</v>
      </c>
      <c r="L1268" t="s">
        <v>69</v>
      </c>
      <c r="M1268" t="s">
        <v>248</v>
      </c>
      <c r="N1268" t="s">
        <v>8485</v>
      </c>
      <c r="O1268" t="s">
        <v>239</v>
      </c>
      <c r="P1268" t="s">
        <v>153</v>
      </c>
      <c r="Q1268" t="s">
        <v>8486</v>
      </c>
      <c r="R1268" t="s">
        <v>51</v>
      </c>
      <c r="S1268" t="s">
        <v>155</v>
      </c>
      <c r="T1268" t="s">
        <v>53</v>
      </c>
      <c r="U1268">
        <v>23764</v>
      </c>
      <c r="V1268" t="s">
        <v>100</v>
      </c>
      <c r="W1268" t="s">
        <v>55</v>
      </c>
      <c r="X1268" t="s">
        <v>56</v>
      </c>
      <c r="Y1268">
        <v>3</v>
      </c>
      <c r="Z1268">
        <v>1692</v>
      </c>
      <c r="AA1268" t="s">
        <v>1008</v>
      </c>
      <c r="AB1268">
        <v>2</v>
      </c>
      <c r="AC1268">
        <v>2</v>
      </c>
      <c r="AD1268">
        <v>1</v>
      </c>
      <c r="AE1268" s="1">
        <v>44993</v>
      </c>
      <c r="AF1268" t="s">
        <v>103</v>
      </c>
      <c r="AG1268" t="s">
        <v>76</v>
      </c>
      <c r="AH1268" t="s">
        <v>60</v>
      </c>
      <c r="AI1268" t="s">
        <v>8487</v>
      </c>
      <c r="AJ1268" t="s">
        <v>8488</v>
      </c>
      <c r="AK1268">
        <v>1</v>
      </c>
      <c r="AL1268">
        <v>705.24</v>
      </c>
    </row>
    <row r="1269" spans="1:38" x14ac:dyDescent="0.35">
      <c r="A1269">
        <v>1266</v>
      </c>
      <c r="B1269" t="s">
        <v>6875</v>
      </c>
      <c r="C1269" t="s">
        <v>3039</v>
      </c>
      <c r="D1269" s="1">
        <v>44919</v>
      </c>
      <c r="F1269" t="s">
        <v>8154</v>
      </c>
      <c r="G1269" t="s">
        <v>8489</v>
      </c>
      <c r="H1269" t="s">
        <v>8490</v>
      </c>
      <c r="I1269" t="s">
        <v>184</v>
      </c>
      <c r="J1269" t="s">
        <v>45</v>
      </c>
      <c r="K1269" t="s">
        <v>46</v>
      </c>
      <c r="L1269" t="s">
        <v>69</v>
      </c>
      <c r="M1269" t="s">
        <v>48</v>
      </c>
      <c r="O1269" t="s">
        <v>239</v>
      </c>
      <c r="P1269" t="s">
        <v>126</v>
      </c>
      <c r="Q1269" t="s">
        <v>8491</v>
      </c>
      <c r="R1269" t="s">
        <v>51</v>
      </c>
      <c r="S1269" t="s">
        <v>417</v>
      </c>
      <c r="T1269" t="s">
        <v>53</v>
      </c>
      <c r="U1269">
        <v>2558</v>
      </c>
      <c r="V1269" t="s">
        <v>100</v>
      </c>
      <c r="W1269" t="s">
        <v>101</v>
      </c>
      <c r="X1269" t="s">
        <v>56</v>
      </c>
      <c r="Y1269">
        <v>3</v>
      </c>
      <c r="Z1269">
        <v>1693</v>
      </c>
      <c r="AA1269" t="s">
        <v>8078</v>
      </c>
      <c r="AB1269">
        <v>3</v>
      </c>
      <c r="AC1269">
        <v>5</v>
      </c>
      <c r="AD1269">
        <v>1</v>
      </c>
      <c r="AE1269" s="1">
        <v>44995</v>
      </c>
      <c r="AF1269" t="s">
        <v>103</v>
      </c>
      <c r="AG1269" t="s">
        <v>76</v>
      </c>
      <c r="AH1269" t="s">
        <v>130</v>
      </c>
      <c r="AI1269" t="s">
        <v>8492</v>
      </c>
      <c r="AJ1269" t="s">
        <v>8493</v>
      </c>
      <c r="AK1269">
        <v>5</v>
      </c>
      <c r="AL1269">
        <v>928.81</v>
      </c>
    </row>
    <row r="1270" spans="1:38" x14ac:dyDescent="0.35">
      <c r="A1270">
        <v>1267</v>
      </c>
      <c r="B1270" t="s">
        <v>8494</v>
      </c>
      <c r="C1270" t="s">
        <v>6175</v>
      </c>
      <c r="D1270" s="1">
        <v>44295</v>
      </c>
      <c r="E1270" s="1">
        <v>44345</v>
      </c>
      <c r="F1270" t="s">
        <v>3958</v>
      </c>
      <c r="G1270" t="s">
        <v>8495</v>
      </c>
      <c r="H1270" t="s">
        <v>8496</v>
      </c>
      <c r="I1270" t="s">
        <v>111</v>
      </c>
      <c r="J1270" t="s">
        <v>69</v>
      </c>
      <c r="K1270" t="s">
        <v>68</v>
      </c>
      <c r="L1270" t="s">
        <v>47</v>
      </c>
      <c r="M1270" t="s">
        <v>174</v>
      </c>
      <c r="N1270" t="s">
        <v>8497</v>
      </c>
      <c r="O1270" t="s">
        <v>239</v>
      </c>
      <c r="P1270" t="s">
        <v>70</v>
      </c>
      <c r="Q1270" s="2">
        <v>22381</v>
      </c>
      <c r="R1270" t="s">
        <v>51</v>
      </c>
      <c r="S1270" t="s">
        <v>326</v>
      </c>
      <c r="T1270" t="s">
        <v>73</v>
      </c>
      <c r="U1270">
        <v>82773</v>
      </c>
      <c r="V1270" t="s">
        <v>176</v>
      </c>
      <c r="W1270" t="s">
        <v>116</v>
      </c>
      <c r="X1270" t="s">
        <v>56</v>
      </c>
      <c r="Y1270">
        <v>3</v>
      </c>
      <c r="Z1270">
        <v>1694</v>
      </c>
      <c r="AA1270" t="s">
        <v>7092</v>
      </c>
      <c r="AB1270">
        <v>3</v>
      </c>
      <c r="AC1270">
        <v>5</v>
      </c>
      <c r="AD1270">
        <v>3</v>
      </c>
      <c r="AE1270" s="1">
        <v>44803</v>
      </c>
      <c r="AF1270" t="s">
        <v>221</v>
      </c>
      <c r="AG1270" t="s">
        <v>59</v>
      </c>
      <c r="AH1270" t="s">
        <v>104</v>
      </c>
      <c r="AI1270" t="s">
        <v>4997</v>
      </c>
      <c r="AJ1270" t="s">
        <v>8498</v>
      </c>
      <c r="AK1270">
        <v>5</v>
      </c>
      <c r="AL1270">
        <v>638.07000000000005</v>
      </c>
    </row>
    <row r="1271" spans="1:38" x14ac:dyDescent="0.35">
      <c r="A1271">
        <v>1268</v>
      </c>
      <c r="B1271" t="s">
        <v>8499</v>
      </c>
      <c r="C1271" t="s">
        <v>4074</v>
      </c>
      <c r="D1271" s="1">
        <v>43347</v>
      </c>
      <c r="E1271" s="1">
        <v>44911</v>
      </c>
      <c r="F1271" t="s">
        <v>3965</v>
      </c>
      <c r="G1271" t="s">
        <v>8500</v>
      </c>
      <c r="H1271" t="s">
        <v>8501</v>
      </c>
      <c r="I1271" t="s">
        <v>184</v>
      </c>
      <c r="J1271" t="s">
        <v>45</v>
      </c>
      <c r="K1271" t="s">
        <v>46</v>
      </c>
      <c r="L1271" t="s">
        <v>86</v>
      </c>
      <c r="M1271" t="s">
        <v>248</v>
      </c>
      <c r="N1271" t="s">
        <v>8502</v>
      </c>
      <c r="O1271" t="s">
        <v>239</v>
      </c>
      <c r="P1271" t="s">
        <v>5334</v>
      </c>
      <c r="Q1271" t="s">
        <v>8503</v>
      </c>
      <c r="R1271" t="s">
        <v>51</v>
      </c>
      <c r="S1271" t="s">
        <v>292</v>
      </c>
      <c r="T1271" t="s">
        <v>53</v>
      </c>
      <c r="U1271">
        <v>20654</v>
      </c>
      <c r="V1271" t="s">
        <v>100</v>
      </c>
      <c r="W1271" t="s">
        <v>55</v>
      </c>
      <c r="X1271" t="s">
        <v>56</v>
      </c>
      <c r="Y1271">
        <v>3</v>
      </c>
      <c r="Z1271">
        <v>1695</v>
      </c>
      <c r="AA1271" t="s">
        <v>2225</v>
      </c>
      <c r="AB1271">
        <v>3</v>
      </c>
      <c r="AC1271">
        <v>3</v>
      </c>
      <c r="AD1271">
        <v>3</v>
      </c>
      <c r="AE1271" s="1">
        <v>44929</v>
      </c>
      <c r="AF1271" t="s">
        <v>58</v>
      </c>
      <c r="AG1271" t="s">
        <v>59</v>
      </c>
      <c r="AH1271" t="s">
        <v>130</v>
      </c>
      <c r="AI1271" t="s">
        <v>8504</v>
      </c>
      <c r="AJ1271" t="s">
        <v>8505</v>
      </c>
      <c r="AK1271">
        <v>2</v>
      </c>
      <c r="AL1271">
        <v>913.34</v>
      </c>
    </row>
    <row r="1272" spans="1:38" x14ac:dyDescent="0.35">
      <c r="A1272">
        <v>1269</v>
      </c>
      <c r="B1272" t="s">
        <v>2235</v>
      </c>
      <c r="C1272" t="s">
        <v>7433</v>
      </c>
      <c r="D1272" s="1">
        <v>44507</v>
      </c>
      <c r="F1272" t="s">
        <v>8060</v>
      </c>
      <c r="G1272" t="s">
        <v>5418</v>
      </c>
      <c r="H1272" t="s">
        <v>8506</v>
      </c>
      <c r="I1272" t="s">
        <v>163</v>
      </c>
      <c r="J1272" t="s">
        <v>86</v>
      </c>
      <c r="K1272" t="s">
        <v>46</v>
      </c>
      <c r="L1272" t="s">
        <v>47</v>
      </c>
      <c r="M1272" t="s">
        <v>48</v>
      </c>
      <c r="O1272" t="s">
        <v>239</v>
      </c>
      <c r="P1272" t="s">
        <v>140</v>
      </c>
      <c r="Q1272" t="s">
        <v>8507</v>
      </c>
      <c r="R1272" t="s">
        <v>51</v>
      </c>
      <c r="S1272" t="s">
        <v>251</v>
      </c>
      <c r="T1272" t="s">
        <v>73</v>
      </c>
      <c r="U1272">
        <v>74846</v>
      </c>
      <c r="V1272" t="s">
        <v>74</v>
      </c>
      <c r="W1272" t="s">
        <v>116</v>
      </c>
      <c r="X1272" t="s">
        <v>56</v>
      </c>
      <c r="Y1272">
        <v>3</v>
      </c>
      <c r="Z1272">
        <v>1696</v>
      </c>
      <c r="AA1272" t="s">
        <v>91</v>
      </c>
      <c r="AB1272">
        <v>4</v>
      </c>
      <c r="AC1272">
        <v>4</v>
      </c>
      <c r="AD1272">
        <v>1</v>
      </c>
      <c r="AE1272" s="1">
        <v>45075</v>
      </c>
      <c r="AF1272" t="s">
        <v>103</v>
      </c>
      <c r="AG1272" t="s">
        <v>59</v>
      </c>
      <c r="AH1272" t="s">
        <v>104</v>
      </c>
      <c r="AI1272" t="s">
        <v>8508</v>
      </c>
      <c r="AJ1272" t="s">
        <v>8509</v>
      </c>
      <c r="AK1272">
        <v>1</v>
      </c>
      <c r="AL1272">
        <v>754.78</v>
      </c>
    </row>
    <row r="1273" spans="1:38" x14ac:dyDescent="0.35">
      <c r="A1273">
        <v>1270</v>
      </c>
      <c r="B1273" t="s">
        <v>8510</v>
      </c>
      <c r="C1273" t="s">
        <v>1934</v>
      </c>
      <c r="D1273" s="1">
        <v>45070</v>
      </c>
      <c r="E1273" s="1">
        <v>45128</v>
      </c>
      <c r="F1273" t="s">
        <v>8060</v>
      </c>
      <c r="G1273" t="s">
        <v>8511</v>
      </c>
      <c r="H1273" t="s">
        <v>8512</v>
      </c>
      <c r="I1273" t="s">
        <v>194</v>
      </c>
      <c r="J1273" t="s">
        <v>86</v>
      </c>
      <c r="K1273" t="s">
        <v>87</v>
      </c>
      <c r="L1273" t="s">
        <v>69</v>
      </c>
      <c r="M1273" t="s">
        <v>195</v>
      </c>
      <c r="N1273" t="s">
        <v>8513</v>
      </c>
      <c r="O1273" t="s">
        <v>239</v>
      </c>
      <c r="P1273" t="s">
        <v>112</v>
      </c>
      <c r="Q1273" t="s">
        <v>8514</v>
      </c>
      <c r="R1273" t="s">
        <v>51</v>
      </c>
      <c r="S1273" t="s">
        <v>326</v>
      </c>
      <c r="T1273" t="s">
        <v>73</v>
      </c>
      <c r="U1273">
        <v>3758</v>
      </c>
      <c r="V1273" t="s">
        <v>176</v>
      </c>
      <c r="W1273" t="s">
        <v>55</v>
      </c>
      <c r="X1273" t="s">
        <v>56</v>
      </c>
      <c r="Y1273">
        <v>3</v>
      </c>
      <c r="Z1273">
        <v>1697</v>
      </c>
      <c r="AA1273" t="s">
        <v>187</v>
      </c>
      <c r="AB1273">
        <v>1</v>
      </c>
      <c r="AC1273">
        <v>5</v>
      </c>
      <c r="AD1273">
        <v>2</v>
      </c>
      <c r="AE1273" s="1">
        <v>44848</v>
      </c>
      <c r="AF1273" t="s">
        <v>58</v>
      </c>
      <c r="AG1273" t="s">
        <v>76</v>
      </c>
      <c r="AH1273" t="s">
        <v>130</v>
      </c>
      <c r="AI1273" t="s">
        <v>8515</v>
      </c>
      <c r="AJ1273" t="s">
        <v>8516</v>
      </c>
      <c r="AK1273">
        <v>4</v>
      </c>
      <c r="AL1273">
        <v>503.3</v>
      </c>
    </row>
    <row r="1274" spans="1:38" x14ac:dyDescent="0.35">
      <c r="A1274">
        <v>1271</v>
      </c>
      <c r="B1274" t="s">
        <v>8517</v>
      </c>
      <c r="C1274" t="s">
        <v>405</v>
      </c>
      <c r="D1274" s="1">
        <v>44242</v>
      </c>
      <c r="E1274" s="1">
        <v>44352</v>
      </c>
      <c r="F1274" t="s">
        <v>82</v>
      </c>
      <c r="G1274" t="s">
        <v>8518</v>
      </c>
      <c r="H1274" t="s">
        <v>8519</v>
      </c>
      <c r="I1274" t="s">
        <v>67</v>
      </c>
      <c r="J1274" t="s">
        <v>86</v>
      </c>
      <c r="K1274" t="s">
        <v>68</v>
      </c>
      <c r="L1274" t="s">
        <v>69</v>
      </c>
      <c r="M1274" t="s">
        <v>174</v>
      </c>
      <c r="N1274" t="s">
        <v>8520</v>
      </c>
      <c r="O1274" t="s">
        <v>239</v>
      </c>
      <c r="P1274" t="s">
        <v>1504</v>
      </c>
      <c r="Q1274" t="s">
        <v>8521</v>
      </c>
      <c r="R1274" t="s">
        <v>51</v>
      </c>
      <c r="S1274" t="s">
        <v>155</v>
      </c>
      <c r="T1274" t="s">
        <v>73</v>
      </c>
      <c r="U1274">
        <v>5156</v>
      </c>
      <c r="V1274" t="s">
        <v>54</v>
      </c>
      <c r="W1274" t="s">
        <v>116</v>
      </c>
      <c r="X1274" t="s">
        <v>56</v>
      </c>
      <c r="Y1274">
        <v>3</v>
      </c>
      <c r="Z1274">
        <v>1698</v>
      </c>
      <c r="AA1274" t="s">
        <v>4881</v>
      </c>
      <c r="AB1274">
        <v>3</v>
      </c>
      <c r="AC1274">
        <v>5</v>
      </c>
      <c r="AD1274">
        <v>4</v>
      </c>
      <c r="AE1274" s="1">
        <v>44888</v>
      </c>
      <c r="AF1274" t="s">
        <v>118</v>
      </c>
      <c r="AG1274" t="s">
        <v>76</v>
      </c>
      <c r="AH1274" t="s">
        <v>130</v>
      </c>
      <c r="AI1274" t="s">
        <v>8522</v>
      </c>
      <c r="AJ1274" t="s">
        <v>8523</v>
      </c>
      <c r="AK1274">
        <v>5</v>
      </c>
      <c r="AL1274">
        <v>218.31</v>
      </c>
    </row>
    <row r="1275" spans="1:38" x14ac:dyDescent="0.35">
      <c r="A1275">
        <v>1272</v>
      </c>
      <c r="B1275" t="s">
        <v>8524</v>
      </c>
      <c r="C1275" t="s">
        <v>1676</v>
      </c>
      <c r="D1275" s="1">
        <v>44503</v>
      </c>
      <c r="E1275" s="1">
        <v>44792</v>
      </c>
      <c r="F1275" t="s">
        <v>4326</v>
      </c>
      <c r="G1275" t="s">
        <v>8525</v>
      </c>
      <c r="H1275" t="s">
        <v>8526</v>
      </c>
      <c r="I1275" t="s">
        <v>85</v>
      </c>
      <c r="J1275" t="s">
        <v>45</v>
      </c>
      <c r="K1275" t="s">
        <v>46</v>
      </c>
      <c r="L1275" t="s">
        <v>69</v>
      </c>
      <c r="M1275" t="s">
        <v>248</v>
      </c>
      <c r="N1275" t="s">
        <v>8527</v>
      </c>
      <c r="O1275" t="s">
        <v>4330</v>
      </c>
      <c r="P1275" t="s">
        <v>164</v>
      </c>
      <c r="Q1275" t="s">
        <v>8528</v>
      </c>
      <c r="R1275" t="s">
        <v>51</v>
      </c>
      <c r="S1275" t="s">
        <v>354</v>
      </c>
      <c r="T1275" t="s">
        <v>73</v>
      </c>
      <c r="U1275">
        <v>64233</v>
      </c>
      <c r="V1275" t="s">
        <v>74</v>
      </c>
      <c r="W1275" t="s">
        <v>116</v>
      </c>
      <c r="X1275" t="s">
        <v>56</v>
      </c>
      <c r="Y1275">
        <v>3</v>
      </c>
      <c r="Z1275">
        <v>1699</v>
      </c>
      <c r="AA1275" t="s">
        <v>4071</v>
      </c>
      <c r="AB1275">
        <v>2</v>
      </c>
      <c r="AC1275">
        <v>4</v>
      </c>
      <c r="AD1275">
        <v>3</v>
      </c>
      <c r="AE1275" s="1">
        <v>45131</v>
      </c>
      <c r="AF1275" t="s">
        <v>75</v>
      </c>
      <c r="AG1275" t="s">
        <v>76</v>
      </c>
      <c r="AH1275" t="s">
        <v>77</v>
      </c>
      <c r="AI1275" t="s">
        <v>8529</v>
      </c>
      <c r="AJ1275" t="s">
        <v>8530</v>
      </c>
      <c r="AK1275">
        <v>3</v>
      </c>
      <c r="AL1275">
        <v>730.86</v>
      </c>
    </row>
    <row r="1276" spans="1:38" x14ac:dyDescent="0.35">
      <c r="A1276">
        <v>1273</v>
      </c>
      <c r="B1276" t="s">
        <v>5038</v>
      </c>
      <c r="C1276" t="s">
        <v>1451</v>
      </c>
      <c r="D1276" s="1">
        <v>43363</v>
      </c>
      <c r="F1276" t="s">
        <v>4326</v>
      </c>
      <c r="G1276" t="s">
        <v>8531</v>
      </c>
      <c r="H1276" t="s">
        <v>8532</v>
      </c>
      <c r="I1276" t="s">
        <v>125</v>
      </c>
      <c r="J1276" t="s">
        <v>45</v>
      </c>
      <c r="K1276" t="s">
        <v>46</v>
      </c>
      <c r="L1276" t="s">
        <v>47</v>
      </c>
      <c r="M1276" t="s">
        <v>48</v>
      </c>
      <c r="O1276" t="s">
        <v>239</v>
      </c>
      <c r="P1276" t="s">
        <v>153</v>
      </c>
      <c r="Q1276" s="2">
        <v>21401</v>
      </c>
      <c r="R1276" t="s">
        <v>51</v>
      </c>
      <c r="S1276" t="s">
        <v>155</v>
      </c>
      <c r="T1276" t="s">
        <v>73</v>
      </c>
      <c r="U1276">
        <v>61270</v>
      </c>
      <c r="V1276" t="s">
        <v>176</v>
      </c>
      <c r="W1276" t="s">
        <v>55</v>
      </c>
      <c r="X1276" t="s">
        <v>56</v>
      </c>
      <c r="Y1276">
        <v>3</v>
      </c>
      <c r="Z1276">
        <v>1700</v>
      </c>
      <c r="AA1276" s="2">
        <v>45021</v>
      </c>
      <c r="AB1276">
        <v>5</v>
      </c>
      <c r="AC1276">
        <v>2</v>
      </c>
      <c r="AD1276">
        <v>4</v>
      </c>
      <c r="AE1276" s="1">
        <v>44823</v>
      </c>
      <c r="AF1276" t="s">
        <v>75</v>
      </c>
      <c r="AG1276" t="s">
        <v>76</v>
      </c>
      <c r="AH1276" t="s">
        <v>104</v>
      </c>
      <c r="AI1276" t="s">
        <v>8533</v>
      </c>
      <c r="AJ1276" t="s">
        <v>8534</v>
      </c>
      <c r="AK1276">
        <v>4</v>
      </c>
      <c r="AL1276">
        <v>203.34</v>
      </c>
    </row>
    <row r="1277" spans="1:38" x14ac:dyDescent="0.35">
      <c r="A1277">
        <v>1274</v>
      </c>
      <c r="B1277" t="s">
        <v>8535</v>
      </c>
      <c r="C1277" t="s">
        <v>8536</v>
      </c>
      <c r="D1277" s="1">
        <v>43669</v>
      </c>
      <c r="E1277" s="1">
        <v>44933</v>
      </c>
      <c r="F1277" t="s">
        <v>4326</v>
      </c>
      <c r="G1277" t="s">
        <v>8537</v>
      </c>
      <c r="H1277" t="s">
        <v>8538</v>
      </c>
      <c r="I1277" t="s">
        <v>43</v>
      </c>
      <c r="J1277" t="s">
        <v>45</v>
      </c>
      <c r="K1277" t="s">
        <v>68</v>
      </c>
      <c r="L1277" t="s">
        <v>86</v>
      </c>
      <c r="M1277" t="s">
        <v>138</v>
      </c>
      <c r="N1277" t="s">
        <v>8539</v>
      </c>
      <c r="O1277" t="s">
        <v>239</v>
      </c>
      <c r="P1277" t="s">
        <v>250</v>
      </c>
      <c r="Q1277" s="2">
        <v>19886</v>
      </c>
      <c r="R1277" t="s">
        <v>51</v>
      </c>
      <c r="S1277" t="s">
        <v>435</v>
      </c>
      <c r="T1277" t="s">
        <v>73</v>
      </c>
      <c r="U1277">
        <v>36731</v>
      </c>
      <c r="V1277" t="s">
        <v>100</v>
      </c>
      <c r="W1277" t="s">
        <v>101</v>
      </c>
      <c r="X1277" t="s">
        <v>56</v>
      </c>
      <c r="Y1277">
        <v>3</v>
      </c>
      <c r="Z1277">
        <v>1701</v>
      </c>
      <c r="AA1277" t="s">
        <v>252</v>
      </c>
      <c r="AB1277">
        <v>5</v>
      </c>
      <c r="AC1277">
        <v>3</v>
      </c>
      <c r="AD1277">
        <v>2</v>
      </c>
      <c r="AE1277" s="1">
        <v>45095</v>
      </c>
      <c r="AF1277" t="s">
        <v>118</v>
      </c>
      <c r="AG1277" t="s">
        <v>59</v>
      </c>
      <c r="AH1277" t="s">
        <v>130</v>
      </c>
      <c r="AI1277" t="s">
        <v>8540</v>
      </c>
      <c r="AJ1277" t="s">
        <v>3014</v>
      </c>
      <c r="AK1277">
        <v>1</v>
      </c>
      <c r="AL1277">
        <v>460.53</v>
      </c>
    </row>
    <row r="1278" spans="1:38" x14ac:dyDescent="0.35">
      <c r="A1278">
        <v>1275</v>
      </c>
      <c r="B1278" t="s">
        <v>8541</v>
      </c>
      <c r="C1278" t="s">
        <v>723</v>
      </c>
      <c r="D1278" s="1">
        <v>44693</v>
      </c>
      <c r="F1278" t="s">
        <v>8154</v>
      </c>
      <c r="G1278" t="s">
        <v>8542</v>
      </c>
      <c r="H1278" t="s">
        <v>8543</v>
      </c>
      <c r="I1278" t="s">
        <v>184</v>
      </c>
      <c r="J1278" t="s">
        <v>45</v>
      </c>
      <c r="K1278" t="s">
        <v>68</v>
      </c>
      <c r="L1278" t="s">
        <v>69</v>
      </c>
      <c r="M1278" t="s">
        <v>48</v>
      </c>
      <c r="O1278" t="s">
        <v>239</v>
      </c>
      <c r="P1278" t="s">
        <v>250</v>
      </c>
      <c r="Q1278" s="2">
        <v>32729</v>
      </c>
      <c r="R1278" t="s">
        <v>51</v>
      </c>
      <c r="S1278" t="s">
        <v>8544</v>
      </c>
      <c r="T1278" t="s">
        <v>53</v>
      </c>
      <c r="U1278">
        <v>49479</v>
      </c>
      <c r="V1278" t="s">
        <v>100</v>
      </c>
      <c r="W1278" t="s">
        <v>101</v>
      </c>
      <c r="X1278" t="s">
        <v>56</v>
      </c>
      <c r="Y1278">
        <v>3</v>
      </c>
      <c r="Z1278">
        <v>1702</v>
      </c>
      <c r="AA1278" t="s">
        <v>4652</v>
      </c>
      <c r="AB1278">
        <v>4</v>
      </c>
      <c r="AC1278">
        <v>1</v>
      </c>
      <c r="AD1278">
        <v>2</v>
      </c>
      <c r="AE1278" s="1">
        <v>45004</v>
      </c>
      <c r="AF1278" t="s">
        <v>221</v>
      </c>
      <c r="AG1278" t="s">
        <v>59</v>
      </c>
      <c r="AH1278" t="s">
        <v>104</v>
      </c>
      <c r="AI1278" t="s">
        <v>8545</v>
      </c>
      <c r="AJ1278" t="s">
        <v>8546</v>
      </c>
      <c r="AK1278">
        <v>5</v>
      </c>
      <c r="AL1278">
        <v>733.92</v>
      </c>
    </row>
    <row r="1279" spans="1:38" x14ac:dyDescent="0.35">
      <c r="A1279">
        <v>1276</v>
      </c>
      <c r="B1279" t="s">
        <v>6368</v>
      </c>
      <c r="C1279" t="s">
        <v>1644</v>
      </c>
      <c r="D1279" s="1">
        <v>43376</v>
      </c>
      <c r="F1279" t="s">
        <v>8154</v>
      </c>
      <c r="G1279" t="s">
        <v>8547</v>
      </c>
      <c r="H1279" t="s">
        <v>8548</v>
      </c>
      <c r="I1279" t="s">
        <v>67</v>
      </c>
      <c r="J1279" t="s">
        <v>86</v>
      </c>
      <c r="K1279" t="s">
        <v>87</v>
      </c>
      <c r="L1279" t="s">
        <v>69</v>
      </c>
      <c r="M1279" t="s">
        <v>48</v>
      </c>
      <c r="O1279" t="s">
        <v>88</v>
      </c>
      <c r="P1279" t="s">
        <v>70</v>
      </c>
      <c r="Q1279" t="s">
        <v>8549</v>
      </c>
      <c r="R1279" t="s">
        <v>51</v>
      </c>
      <c r="S1279" t="s">
        <v>230</v>
      </c>
      <c r="T1279" t="s">
        <v>53</v>
      </c>
      <c r="U1279">
        <v>26140</v>
      </c>
      <c r="V1279" t="s">
        <v>100</v>
      </c>
      <c r="W1279" t="s">
        <v>101</v>
      </c>
      <c r="X1279" t="s">
        <v>56</v>
      </c>
      <c r="Y1279">
        <v>3</v>
      </c>
      <c r="Z1279">
        <v>1703</v>
      </c>
      <c r="AA1279" t="s">
        <v>4705</v>
      </c>
      <c r="AB1279">
        <v>1</v>
      </c>
      <c r="AC1279">
        <v>1</v>
      </c>
      <c r="AD1279">
        <v>4</v>
      </c>
      <c r="AE1279" s="1">
        <v>44840</v>
      </c>
      <c r="AF1279" t="s">
        <v>75</v>
      </c>
      <c r="AG1279" t="s">
        <v>59</v>
      </c>
      <c r="AH1279" t="s">
        <v>104</v>
      </c>
      <c r="AI1279" t="s">
        <v>8550</v>
      </c>
      <c r="AJ1279" t="s">
        <v>8551</v>
      </c>
      <c r="AK1279">
        <v>2</v>
      </c>
      <c r="AL1279">
        <v>987.43</v>
      </c>
    </row>
    <row r="1280" spans="1:38" x14ac:dyDescent="0.35">
      <c r="A1280">
        <v>1277</v>
      </c>
      <c r="B1280" t="s">
        <v>8454</v>
      </c>
      <c r="C1280" t="s">
        <v>6837</v>
      </c>
      <c r="D1280" s="1">
        <v>44161</v>
      </c>
      <c r="F1280" t="s">
        <v>3958</v>
      </c>
      <c r="G1280" t="s">
        <v>8552</v>
      </c>
      <c r="H1280" t="s">
        <v>8553</v>
      </c>
      <c r="I1280" t="s">
        <v>43</v>
      </c>
      <c r="J1280" t="s">
        <v>69</v>
      </c>
      <c r="K1280" t="s">
        <v>46</v>
      </c>
      <c r="L1280" t="s">
        <v>69</v>
      </c>
      <c r="M1280" t="s">
        <v>48</v>
      </c>
      <c r="O1280" t="s">
        <v>239</v>
      </c>
      <c r="P1280" t="s">
        <v>250</v>
      </c>
      <c r="Q1280" t="s">
        <v>8554</v>
      </c>
      <c r="R1280" t="s">
        <v>51</v>
      </c>
      <c r="S1280" t="s">
        <v>646</v>
      </c>
      <c r="T1280" t="s">
        <v>53</v>
      </c>
      <c r="U1280">
        <v>59091</v>
      </c>
      <c r="V1280" t="s">
        <v>74</v>
      </c>
      <c r="W1280" t="s">
        <v>55</v>
      </c>
      <c r="X1280" t="s">
        <v>56</v>
      </c>
      <c r="Y1280">
        <v>3</v>
      </c>
      <c r="Z1280">
        <v>1704</v>
      </c>
      <c r="AA1280" s="2">
        <v>45081</v>
      </c>
      <c r="AB1280">
        <v>4</v>
      </c>
      <c r="AC1280">
        <v>4</v>
      </c>
      <c r="AD1280">
        <v>3</v>
      </c>
      <c r="AE1280" s="1">
        <v>45059</v>
      </c>
      <c r="AF1280" t="s">
        <v>75</v>
      </c>
      <c r="AG1280" t="s">
        <v>76</v>
      </c>
      <c r="AH1280" t="s">
        <v>104</v>
      </c>
      <c r="AI1280" t="s">
        <v>8555</v>
      </c>
      <c r="AJ1280" t="s">
        <v>8556</v>
      </c>
      <c r="AK1280">
        <v>1</v>
      </c>
      <c r="AL1280">
        <v>691.32</v>
      </c>
    </row>
    <row r="1281" spans="1:38" x14ac:dyDescent="0.35">
      <c r="A1281">
        <v>1278</v>
      </c>
      <c r="B1281" t="s">
        <v>1121</v>
      </c>
      <c r="C1281" t="s">
        <v>3597</v>
      </c>
      <c r="D1281" s="1">
        <v>43377</v>
      </c>
      <c r="F1281" t="s">
        <v>3965</v>
      </c>
      <c r="G1281" t="s">
        <v>8557</v>
      </c>
      <c r="H1281" t="s">
        <v>8558</v>
      </c>
      <c r="I1281" t="s">
        <v>67</v>
      </c>
      <c r="J1281" t="s">
        <v>69</v>
      </c>
      <c r="K1281" t="s">
        <v>87</v>
      </c>
      <c r="L1281" t="s">
        <v>86</v>
      </c>
      <c r="M1281" t="s">
        <v>48</v>
      </c>
      <c r="O1281" t="s">
        <v>239</v>
      </c>
      <c r="P1281" t="s">
        <v>250</v>
      </c>
      <c r="Q1281" t="s">
        <v>8559</v>
      </c>
      <c r="R1281" t="s">
        <v>51</v>
      </c>
      <c r="S1281" t="s">
        <v>2472</v>
      </c>
      <c r="T1281" t="s">
        <v>53</v>
      </c>
      <c r="U1281">
        <v>50425</v>
      </c>
      <c r="V1281" t="s">
        <v>74</v>
      </c>
      <c r="W1281" t="s">
        <v>101</v>
      </c>
      <c r="X1281" t="s">
        <v>56</v>
      </c>
      <c r="Y1281">
        <v>3</v>
      </c>
      <c r="Z1281">
        <v>1705</v>
      </c>
      <c r="AA1281" s="2">
        <v>44961</v>
      </c>
      <c r="AB1281">
        <v>4</v>
      </c>
      <c r="AC1281">
        <v>4</v>
      </c>
      <c r="AD1281">
        <v>1</v>
      </c>
      <c r="AE1281" s="1">
        <v>44856</v>
      </c>
      <c r="AF1281" t="s">
        <v>221</v>
      </c>
      <c r="AG1281" t="s">
        <v>76</v>
      </c>
      <c r="AH1281" t="s">
        <v>130</v>
      </c>
      <c r="AI1281" t="s">
        <v>8560</v>
      </c>
      <c r="AJ1281" t="s">
        <v>8561</v>
      </c>
      <c r="AK1281">
        <v>1</v>
      </c>
      <c r="AL1281">
        <v>663.08</v>
      </c>
    </row>
    <row r="1282" spans="1:38" x14ac:dyDescent="0.35">
      <c r="A1282">
        <v>1279</v>
      </c>
      <c r="B1282" t="s">
        <v>8562</v>
      </c>
      <c r="C1282" t="s">
        <v>7193</v>
      </c>
      <c r="D1282" s="1">
        <v>44167</v>
      </c>
      <c r="E1282" s="1">
        <v>44982</v>
      </c>
      <c r="F1282" t="s">
        <v>8060</v>
      </c>
      <c r="G1282" t="s">
        <v>8563</v>
      </c>
      <c r="H1282" t="s">
        <v>8564</v>
      </c>
      <c r="I1282" t="s">
        <v>163</v>
      </c>
      <c r="J1282" t="s">
        <v>45</v>
      </c>
      <c r="K1282" t="s">
        <v>68</v>
      </c>
      <c r="L1282" t="s">
        <v>86</v>
      </c>
      <c r="M1282" t="s">
        <v>138</v>
      </c>
      <c r="N1282" t="s">
        <v>8565</v>
      </c>
      <c r="O1282" t="s">
        <v>239</v>
      </c>
      <c r="P1282" t="s">
        <v>70</v>
      </c>
      <c r="Q1282" s="2">
        <v>32936</v>
      </c>
      <c r="R1282" t="s">
        <v>51</v>
      </c>
      <c r="S1282" t="s">
        <v>6</v>
      </c>
      <c r="T1282" t="s">
        <v>53</v>
      </c>
      <c r="U1282">
        <v>81407</v>
      </c>
      <c r="V1282" t="s">
        <v>74</v>
      </c>
      <c r="W1282" t="s">
        <v>116</v>
      </c>
      <c r="X1282" t="s">
        <v>56</v>
      </c>
      <c r="Y1282">
        <v>3</v>
      </c>
      <c r="Z1282">
        <v>1706</v>
      </c>
      <c r="AA1282" t="s">
        <v>685</v>
      </c>
      <c r="AB1282">
        <v>3</v>
      </c>
      <c r="AC1282">
        <v>2</v>
      </c>
      <c r="AD1282">
        <v>5</v>
      </c>
      <c r="AE1282" s="1">
        <v>44825</v>
      </c>
      <c r="AF1282" t="s">
        <v>75</v>
      </c>
      <c r="AG1282" t="s">
        <v>76</v>
      </c>
      <c r="AH1282" t="s">
        <v>77</v>
      </c>
      <c r="AI1282" t="s">
        <v>7025</v>
      </c>
      <c r="AJ1282" t="s">
        <v>8566</v>
      </c>
      <c r="AK1282">
        <v>1</v>
      </c>
      <c r="AL1282">
        <v>970.01</v>
      </c>
    </row>
    <row r="1283" spans="1:38" x14ac:dyDescent="0.35">
      <c r="A1283">
        <v>1280</v>
      </c>
      <c r="B1283" t="s">
        <v>8567</v>
      </c>
      <c r="C1283" t="s">
        <v>8568</v>
      </c>
      <c r="D1283" s="1">
        <v>44463</v>
      </c>
      <c r="E1283" s="1">
        <v>45127</v>
      </c>
      <c r="F1283" t="s">
        <v>8060</v>
      </c>
      <c r="G1283" t="s">
        <v>8569</v>
      </c>
      <c r="H1283" t="s">
        <v>8570</v>
      </c>
      <c r="I1283" t="s">
        <v>85</v>
      </c>
      <c r="J1283" t="s">
        <v>69</v>
      </c>
      <c r="K1283" t="s">
        <v>46</v>
      </c>
      <c r="L1283" t="s">
        <v>86</v>
      </c>
      <c r="M1283" t="s">
        <v>248</v>
      </c>
      <c r="N1283" t="s">
        <v>8571</v>
      </c>
      <c r="O1283" t="s">
        <v>239</v>
      </c>
      <c r="P1283" t="s">
        <v>458</v>
      </c>
      <c r="Q1283" t="s">
        <v>8572</v>
      </c>
      <c r="R1283" t="s">
        <v>51</v>
      </c>
      <c r="S1283" t="s">
        <v>99</v>
      </c>
      <c r="T1283" t="s">
        <v>73</v>
      </c>
      <c r="U1283">
        <v>93935</v>
      </c>
      <c r="V1283" t="s">
        <v>176</v>
      </c>
      <c r="W1283" t="s">
        <v>116</v>
      </c>
      <c r="X1283" t="s">
        <v>56</v>
      </c>
      <c r="Y1283">
        <v>3</v>
      </c>
      <c r="Z1283">
        <v>1707</v>
      </c>
      <c r="AA1283" t="s">
        <v>1314</v>
      </c>
      <c r="AB1283">
        <v>5</v>
      </c>
      <c r="AC1283">
        <v>4</v>
      </c>
      <c r="AD1283">
        <v>3</v>
      </c>
      <c r="AE1283" s="1">
        <v>45072</v>
      </c>
      <c r="AF1283" t="s">
        <v>75</v>
      </c>
      <c r="AG1283" t="s">
        <v>59</v>
      </c>
      <c r="AH1283" t="s">
        <v>130</v>
      </c>
      <c r="AI1283" t="s">
        <v>8573</v>
      </c>
      <c r="AJ1283" t="s">
        <v>6445</v>
      </c>
      <c r="AK1283">
        <v>3</v>
      </c>
      <c r="AL1283">
        <v>496.31</v>
      </c>
    </row>
    <row r="1284" spans="1:38" x14ac:dyDescent="0.35">
      <c r="A1284">
        <v>1281</v>
      </c>
      <c r="B1284" t="s">
        <v>8574</v>
      </c>
      <c r="C1284" t="s">
        <v>2650</v>
      </c>
      <c r="D1284" s="1">
        <v>44084</v>
      </c>
      <c r="E1284" s="1">
        <v>44338</v>
      </c>
      <c r="F1284" t="s">
        <v>8060</v>
      </c>
      <c r="G1284" t="s">
        <v>8575</v>
      </c>
      <c r="H1284" t="s">
        <v>8576</v>
      </c>
      <c r="I1284" t="s">
        <v>237</v>
      </c>
      <c r="J1284" t="s">
        <v>86</v>
      </c>
      <c r="K1284" t="s">
        <v>68</v>
      </c>
      <c r="L1284" t="s">
        <v>47</v>
      </c>
      <c r="M1284" t="s">
        <v>138</v>
      </c>
      <c r="N1284" t="s">
        <v>8577</v>
      </c>
      <c r="O1284" t="s">
        <v>239</v>
      </c>
      <c r="P1284" t="s">
        <v>206</v>
      </c>
      <c r="Q1284" s="2">
        <v>33212</v>
      </c>
      <c r="R1284" t="s">
        <v>51</v>
      </c>
      <c r="S1284" t="s">
        <v>2015</v>
      </c>
      <c r="T1284" t="s">
        <v>73</v>
      </c>
      <c r="U1284">
        <v>65055</v>
      </c>
      <c r="V1284" t="s">
        <v>176</v>
      </c>
      <c r="W1284" t="s">
        <v>55</v>
      </c>
      <c r="X1284" t="s">
        <v>56</v>
      </c>
      <c r="Y1284">
        <v>3</v>
      </c>
      <c r="Z1284">
        <v>1708</v>
      </c>
      <c r="AA1284" t="s">
        <v>1656</v>
      </c>
      <c r="AB1284">
        <v>4</v>
      </c>
      <c r="AC1284">
        <v>5</v>
      </c>
      <c r="AD1284">
        <v>4</v>
      </c>
      <c r="AE1284" s="1">
        <v>45097</v>
      </c>
      <c r="AF1284" t="s">
        <v>75</v>
      </c>
      <c r="AG1284" t="s">
        <v>59</v>
      </c>
      <c r="AH1284" t="s">
        <v>77</v>
      </c>
      <c r="AI1284" t="s">
        <v>8578</v>
      </c>
      <c r="AJ1284" t="s">
        <v>8579</v>
      </c>
      <c r="AK1284">
        <v>5</v>
      </c>
      <c r="AL1284">
        <v>640.01</v>
      </c>
    </row>
    <row r="1285" spans="1:38" x14ac:dyDescent="0.35">
      <c r="A1285">
        <v>1282</v>
      </c>
      <c r="B1285" t="s">
        <v>3547</v>
      </c>
      <c r="C1285" t="s">
        <v>7583</v>
      </c>
      <c r="D1285" s="1">
        <v>44706</v>
      </c>
      <c r="E1285" s="1">
        <v>44882</v>
      </c>
      <c r="F1285" t="s">
        <v>82</v>
      </c>
      <c r="G1285" t="s">
        <v>8580</v>
      </c>
      <c r="H1285" t="s">
        <v>8581</v>
      </c>
      <c r="I1285" t="s">
        <v>184</v>
      </c>
      <c r="J1285" t="s">
        <v>86</v>
      </c>
      <c r="K1285" t="s">
        <v>46</v>
      </c>
      <c r="L1285" t="s">
        <v>47</v>
      </c>
      <c r="M1285" t="s">
        <v>138</v>
      </c>
      <c r="N1285" t="s">
        <v>8582</v>
      </c>
      <c r="O1285" t="s">
        <v>239</v>
      </c>
      <c r="P1285" t="s">
        <v>89</v>
      </c>
      <c r="Q1285" t="s">
        <v>8583</v>
      </c>
      <c r="R1285" t="s">
        <v>154</v>
      </c>
      <c r="S1285" t="s">
        <v>354</v>
      </c>
      <c r="T1285" t="s">
        <v>73</v>
      </c>
      <c r="U1285">
        <v>55354</v>
      </c>
      <c r="V1285" t="s">
        <v>129</v>
      </c>
      <c r="W1285" t="s">
        <v>116</v>
      </c>
      <c r="X1285" t="s">
        <v>56</v>
      </c>
      <c r="Y1285">
        <v>3</v>
      </c>
      <c r="Z1285">
        <v>1709</v>
      </c>
      <c r="AA1285" s="2">
        <v>45204</v>
      </c>
      <c r="AB1285">
        <v>5</v>
      </c>
      <c r="AC1285">
        <v>4</v>
      </c>
      <c r="AD1285">
        <v>2</v>
      </c>
      <c r="AE1285" s="1">
        <v>45080</v>
      </c>
      <c r="AF1285" t="s">
        <v>118</v>
      </c>
      <c r="AG1285" t="s">
        <v>76</v>
      </c>
      <c r="AH1285" t="s">
        <v>60</v>
      </c>
      <c r="AI1285" t="s">
        <v>8584</v>
      </c>
      <c r="AJ1285" t="s">
        <v>8585</v>
      </c>
      <c r="AK1285">
        <v>4</v>
      </c>
      <c r="AL1285">
        <v>858.8</v>
      </c>
    </row>
    <row r="1286" spans="1:38" x14ac:dyDescent="0.35">
      <c r="A1286">
        <v>1283</v>
      </c>
      <c r="B1286" t="s">
        <v>8586</v>
      </c>
      <c r="C1286" t="s">
        <v>1477</v>
      </c>
      <c r="D1286" s="1">
        <v>43511</v>
      </c>
      <c r="E1286" s="1">
        <v>43808</v>
      </c>
      <c r="F1286" t="s">
        <v>4326</v>
      </c>
      <c r="G1286" t="s">
        <v>8587</v>
      </c>
      <c r="H1286" t="s">
        <v>8588</v>
      </c>
      <c r="I1286" t="s">
        <v>85</v>
      </c>
      <c r="J1286" t="s">
        <v>69</v>
      </c>
      <c r="K1286" t="s">
        <v>68</v>
      </c>
      <c r="L1286" t="s">
        <v>69</v>
      </c>
      <c r="M1286" t="s">
        <v>174</v>
      </c>
      <c r="N1286" t="s">
        <v>8589</v>
      </c>
      <c r="O1286" t="s">
        <v>4330</v>
      </c>
      <c r="P1286" t="s">
        <v>126</v>
      </c>
      <c r="Q1286" t="s">
        <v>8590</v>
      </c>
      <c r="R1286" t="s">
        <v>51</v>
      </c>
      <c r="S1286" t="s">
        <v>142</v>
      </c>
      <c r="T1286" t="s">
        <v>73</v>
      </c>
      <c r="U1286">
        <v>46239</v>
      </c>
      <c r="V1286" t="s">
        <v>129</v>
      </c>
      <c r="W1286" t="s">
        <v>143</v>
      </c>
      <c r="X1286" t="s">
        <v>56</v>
      </c>
      <c r="Y1286">
        <v>3</v>
      </c>
      <c r="Z1286">
        <v>1710</v>
      </c>
      <c r="AA1286" s="2">
        <v>44992</v>
      </c>
      <c r="AB1286">
        <v>1</v>
      </c>
      <c r="AC1286">
        <v>2</v>
      </c>
      <c r="AD1286">
        <v>3</v>
      </c>
      <c r="AE1286" s="1">
        <v>44906</v>
      </c>
      <c r="AF1286" t="s">
        <v>221</v>
      </c>
      <c r="AG1286" t="s">
        <v>76</v>
      </c>
      <c r="AH1286" t="s">
        <v>130</v>
      </c>
      <c r="AI1286" t="s">
        <v>8591</v>
      </c>
      <c r="AJ1286" t="s">
        <v>8592</v>
      </c>
      <c r="AK1286">
        <v>2</v>
      </c>
      <c r="AL1286">
        <v>300.52</v>
      </c>
    </row>
    <row r="1287" spans="1:38" x14ac:dyDescent="0.35">
      <c r="A1287">
        <v>1284</v>
      </c>
      <c r="B1287" t="s">
        <v>8593</v>
      </c>
      <c r="C1287" t="s">
        <v>1578</v>
      </c>
      <c r="D1287" s="1">
        <v>43371</v>
      </c>
      <c r="E1287" s="1">
        <v>44958</v>
      </c>
      <c r="F1287" t="s">
        <v>4326</v>
      </c>
      <c r="G1287" t="s">
        <v>8594</v>
      </c>
      <c r="H1287" t="s">
        <v>8595</v>
      </c>
      <c r="I1287" t="s">
        <v>125</v>
      </c>
      <c r="J1287" t="s">
        <v>86</v>
      </c>
      <c r="K1287" t="s">
        <v>68</v>
      </c>
      <c r="L1287" t="s">
        <v>47</v>
      </c>
      <c r="M1287" t="s">
        <v>248</v>
      </c>
      <c r="N1287" t="s">
        <v>8596</v>
      </c>
      <c r="O1287" t="s">
        <v>239</v>
      </c>
      <c r="P1287" t="s">
        <v>112</v>
      </c>
      <c r="Q1287" t="s">
        <v>7365</v>
      </c>
      <c r="R1287" t="s">
        <v>51</v>
      </c>
      <c r="S1287" t="s">
        <v>115</v>
      </c>
      <c r="T1287" t="s">
        <v>73</v>
      </c>
      <c r="U1287">
        <v>43594</v>
      </c>
      <c r="V1287" t="s">
        <v>100</v>
      </c>
      <c r="W1287" t="s">
        <v>55</v>
      </c>
      <c r="X1287" t="s">
        <v>56</v>
      </c>
      <c r="Y1287">
        <v>3</v>
      </c>
      <c r="Z1287">
        <v>1711</v>
      </c>
      <c r="AA1287" s="2">
        <v>45051</v>
      </c>
      <c r="AB1287">
        <v>5</v>
      </c>
      <c r="AC1287">
        <v>1</v>
      </c>
      <c r="AD1287">
        <v>4</v>
      </c>
      <c r="AE1287" s="1">
        <v>44834</v>
      </c>
      <c r="AF1287" t="s">
        <v>118</v>
      </c>
      <c r="AG1287" t="s">
        <v>76</v>
      </c>
      <c r="AH1287" t="s">
        <v>60</v>
      </c>
      <c r="AI1287" t="s">
        <v>8597</v>
      </c>
      <c r="AJ1287" t="s">
        <v>8598</v>
      </c>
      <c r="AK1287">
        <v>3</v>
      </c>
      <c r="AL1287">
        <v>102.19</v>
      </c>
    </row>
    <row r="1288" spans="1:38" x14ac:dyDescent="0.35">
      <c r="A1288">
        <v>1285</v>
      </c>
      <c r="B1288" t="s">
        <v>3072</v>
      </c>
      <c r="C1288" t="s">
        <v>739</v>
      </c>
      <c r="D1288" s="1">
        <v>43446</v>
      </c>
      <c r="F1288" t="s">
        <v>4326</v>
      </c>
      <c r="G1288" t="s">
        <v>8599</v>
      </c>
      <c r="H1288" t="s">
        <v>8600</v>
      </c>
      <c r="I1288" t="s">
        <v>43</v>
      </c>
      <c r="J1288" t="s">
        <v>86</v>
      </c>
      <c r="K1288" t="s">
        <v>68</v>
      </c>
      <c r="L1288" t="s">
        <v>47</v>
      </c>
      <c r="M1288" t="s">
        <v>48</v>
      </c>
      <c r="O1288" t="s">
        <v>239</v>
      </c>
      <c r="P1288" t="s">
        <v>153</v>
      </c>
      <c r="Q1288" t="s">
        <v>8601</v>
      </c>
      <c r="R1288" t="s">
        <v>51</v>
      </c>
      <c r="S1288" t="s">
        <v>155</v>
      </c>
      <c r="T1288" t="s">
        <v>53</v>
      </c>
      <c r="U1288">
        <v>72035</v>
      </c>
      <c r="V1288" t="s">
        <v>129</v>
      </c>
      <c r="W1288" t="s">
        <v>101</v>
      </c>
      <c r="X1288" t="s">
        <v>56</v>
      </c>
      <c r="Y1288">
        <v>3</v>
      </c>
      <c r="Z1288">
        <v>1712</v>
      </c>
      <c r="AA1288" s="2">
        <v>45265</v>
      </c>
      <c r="AB1288">
        <v>3</v>
      </c>
      <c r="AC1288">
        <v>2</v>
      </c>
      <c r="AD1288">
        <v>3</v>
      </c>
      <c r="AE1288" s="1">
        <v>45083</v>
      </c>
      <c r="AF1288" t="s">
        <v>221</v>
      </c>
      <c r="AG1288" t="s">
        <v>59</v>
      </c>
      <c r="AH1288" t="s">
        <v>104</v>
      </c>
      <c r="AI1288" t="s">
        <v>1323</v>
      </c>
      <c r="AJ1288" t="s">
        <v>8602</v>
      </c>
      <c r="AK1288">
        <v>2</v>
      </c>
      <c r="AL1288">
        <v>581.16</v>
      </c>
    </row>
    <row r="1289" spans="1:38" x14ac:dyDescent="0.35">
      <c r="A1289">
        <v>1286</v>
      </c>
      <c r="B1289" t="s">
        <v>8603</v>
      </c>
      <c r="C1289" t="s">
        <v>8604</v>
      </c>
      <c r="D1289" s="1">
        <v>44531</v>
      </c>
      <c r="F1289" t="s">
        <v>8154</v>
      </c>
      <c r="G1289" t="s">
        <v>8605</v>
      </c>
      <c r="H1289" t="s">
        <v>8606</v>
      </c>
      <c r="I1289" t="s">
        <v>184</v>
      </c>
      <c r="J1289" t="s">
        <v>45</v>
      </c>
      <c r="K1289" t="s">
        <v>87</v>
      </c>
      <c r="L1289" t="s">
        <v>86</v>
      </c>
      <c r="M1289" t="s">
        <v>48</v>
      </c>
      <c r="O1289" t="s">
        <v>239</v>
      </c>
      <c r="P1289" t="s">
        <v>112</v>
      </c>
      <c r="Q1289" t="s">
        <v>8607</v>
      </c>
      <c r="R1289" t="s">
        <v>51</v>
      </c>
      <c r="S1289" t="s">
        <v>435</v>
      </c>
      <c r="T1289" t="s">
        <v>53</v>
      </c>
      <c r="U1289">
        <v>1218</v>
      </c>
      <c r="V1289" t="s">
        <v>176</v>
      </c>
      <c r="W1289" t="s">
        <v>116</v>
      </c>
      <c r="X1289" t="s">
        <v>56</v>
      </c>
      <c r="Y1289">
        <v>3</v>
      </c>
      <c r="Z1289">
        <v>1713</v>
      </c>
      <c r="AA1289" s="2">
        <v>44875</v>
      </c>
      <c r="AB1289">
        <v>4</v>
      </c>
      <c r="AC1289">
        <v>4</v>
      </c>
      <c r="AD1289">
        <v>5</v>
      </c>
      <c r="AE1289" s="1">
        <v>44996</v>
      </c>
      <c r="AF1289" t="s">
        <v>58</v>
      </c>
      <c r="AG1289" t="s">
        <v>59</v>
      </c>
      <c r="AH1289" t="s">
        <v>77</v>
      </c>
      <c r="AI1289" t="s">
        <v>8608</v>
      </c>
      <c r="AJ1289" t="s">
        <v>8609</v>
      </c>
      <c r="AK1289">
        <v>3</v>
      </c>
      <c r="AL1289">
        <v>752.91</v>
      </c>
    </row>
    <row r="1290" spans="1:38" x14ac:dyDescent="0.35">
      <c r="A1290">
        <v>1287</v>
      </c>
      <c r="B1290" t="s">
        <v>8610</v>
      </c>
      <c r="C1290" t="s">
        <v>305</v>
      </c>
      <c r="D1290" s="1">
        <v>44573</v>
      </c>
      <c r="F1290" t="s">
        <v>8154</v>
      </c>
      <c r="G1290" t="s">
        <v>8611</v>
      </c>
      <c r="H1290" t="s">
        <v>8612</v>
      </c>
      <c r="I1290" t="s">
        <v>67</v>
      </c>
      <c r="J1290" t="s">
        <v>86</v>
      </c>
      <c r="K1290" t="s">
        <v>87</v>
      </c>
      <c r="L1290" t="s">
        <v>47</v>
      </c>
      <c r="M1290" t="s">
        <v>48</v>
      </c>
      <c r="O1290" t="s">
        <v>88</v>
      </c>
      <c r="P1290" t="s">
        <v>126</v>
      </c>
      <c r="Q1290" t="s">
        <v>8613</v>
      </c>
      <c r="R1290" t="s">
        <v>51</v>
      </c>
      <c r="S1290" t="s">
        <v>115</v>
      </c>
      <c r="T1290" t="s">
        <v>53</v>
      </c>
      <c r="U1290">
        <v>5062</v>
      </c>
      <c r="V1290" t="s">
        <v>54</v>
      </c>
      <c r="W1290" t="s">
        <v>116</v>
      </c>
      <c r="X1290" t="s">
        <v>56</v>
      </c>
      <c r="Y1290">
        <v>3</v>
      </c>
      <c r="Z1290">
        <v>1714</v>
      </c>
      <c r="AA1290" t="s">
        <v>881</v>
      </c>
      <c r="AB1290">
        <v>1</v>
      </c>
      <c r="AC1290">
        <v>2</v>
      </c>
      <c r="AD1290">
        <v>3</v>
      </c>
      <c r="AE1290" s="1">
        <v>45131</v>
      </c>
      <c r="AF1290" t="s">
        <v>103</v>
      </c>
      <c r="AG1290" t="s">
        <v>76</v>
      </c>
      <c r="AH1290" t="s">
        <v>130</v>
      </c>
      <c r="AI1290" t="s">
        <v>1784</v>
      </c>
      <c r="AJ1290" t="s">
        <v>8614</v>
      </c>
      <c r="AK1290">
        <v>3</v>
      </c>
      <c r="AL1290">
        <v>374.58</v>
      </c>
    </row>
    <row r="1291" spans="1:38" x14ac:dyDescent="0.35">
      <c r="A1291">
        <v>1288</v>
      </c>
      <c r="B1291" t="s">
        <v>8615</v>
      </c>
      <c r="C1291" t="s">
        <v>8616</v>
      </c>
      <c r="D1291" s="1">
        <v>44131</v>
      </c>
      <c r="E1291" s="1">
        <v>44832</v>
      </c>
      <c r="F1291" t="s">
        <v>3958</v>
      </c>
      <c r="G1291" t="s">
        <v>8617</v>
      </c>
      <c r="H1291" t="s">
        <v>8618</v>
      </c>
      <c r="I1291" t="s">
        <v>137</v>
      </c>
      <c r="J1291" t="s">
        <v>86</v>
      </c>
      <c r="K1291" t="s">
        <v>87</v>
      </c>
      <c r="L1291" t="s">
        <v>69</v>
      </c>
      <c r="M1291" t="s">
        <v>138</v>
      </c>
      <c r="N1291" t="s">
        <v>8619</v>
      </c>
      <c r="O1291" t="s">
        <v>239</v>
      </c>
      <c r="P1291" t="s">
        <v>70</v>
      </c>
      <c r="Q1291" s="2">
        <v>24381</v>
      </c>
      <c r="R1291" t="s">
        <v>51</v>
      </c>
      <c r="S1291" t="s">
        <v>326</v>
      </c>
      <c r="T1291" t="s">
        <v>53</v>
      </c>
      <c r="U1291">
        <v>86362</v>
      </c>
      <c r="V1291" t="s">
        <v>54</v>
      </c>
      <c r="W1291" t="s">
        <v>143</v>
      </c>
      <c r="X1291" t="s">
        <v>56</v>
      </c>
      <c r="Y1291">
        <v>3</v>
      </c>
      <c r="Z1291">
        <v>1715</v>
      </c>
      <c r="AA1291" t="s">
        <v>2070</v>
      </c>
      <c r="AB1291">
        <v>2</v>
      </c>
      <c r="AC1291">
        <v>2</v>
      </c>
      <c r="AD1291">
        <v>5</v>
      </c>
      <c r="AE1291" s="1">
        <v>44974</v>
      </c>
      <c r="AF1291" t="s">
        <v>58</v>
      </c>
      <c r="AG1291" t="s">
        <v>59</v>
      </c>
      <c r="AH1291" t="s">
        <v>77</v>
      </c>
      <c r="AI1291" t="s">
        <v>8620</v>
      </c>
      <c r="AJ1291" t="s">
        <v>8621</v>
      </c>
      <c r="AK1291">
        <v>3</v>
      </c>
      <c r="AL1291">
        <v>788.64</v>
      </c>
    </row>
    <row r="1292" spans="1:38" x14ac:dyDescent="0.35">
      <c r="A1292">
        <v>1289</v>
      </c>
      <c r="B1292" t="s">
        <v>8622</v>
      </c>
      <c r="C1292" t="s">
        <v>8623</v>
      </c>
      <c r="D1292" s="1">
        <v>44137</v>
      </c>
      <c r="E1292" s="1">
        <v>44733</v>
      </c>
      <c r="F1292" t="s">
        <v>3965</v>
      </c>
      <c r="G1292" t="s">
        <v>8624</v>
      </c>
      <c r="H1292" t="s">
        <v>8625</v>
      </c>
      <c r="I1292" t="s">
        <v>163</v>
      </c>
      <c r="J1292" t="s">
        <v>45</v>
      </c>
      <c r="K1292" t="s">
        <v>46</v>
      </c>
      <c r="L1292" t="s">
        <v>69</v>
      </c>
      <c r="M1292" t="s">
        <v>138</v>
      </c>
      <c r="N1292" t="s">
        <v>8626</v>
      </c>
      <c r="O1292" t="s">
        <v>239</v>
      </c>
      <c r="P1292" t="s">
        <v>112</v>
      </c>
      <c r="Q1292" t="s">
        <v>8627</v>
      </c>
      <c r="R1292" t="s">
        <v>51</v>
      </c>
      <c r="S1292" t="s">
        <v>435</v>
      </c>
      <c r="T1292" t="s">
        <v>53</v>
      </c>
      <c r="U1292">
        <v>21457</v>
      </c>
      <c r="V1292" t="s">
        <v>176</v>
      </c>
      <c r="W1292" t="s">
        <v>55</v>
      </c>
      <c r="X1292" t="s">
        <v>56</v>
      </c>
      <c r="Y1292">
        <v>3</v>
      </c>
      <c r="Z1292">
        <v>1716</v>
      </c>
      <c r="AA1292" t="s">
        <v>8628</v>
      </c>
      <c r="AB1292">
        <v>2</v>
      </c>
      <c r="AC1292">
        <v>1</v>
      </c>
      <c r="AD1292">
        <v>1</v>
      </c>
      <c r="AE1292" s="1">
        <v>44970</v>
      </c>
      <c r="AF1292" t="s">
        <v>221</v>
      </c>
      <c r="AG1292" t="s">
        <v>76</v>
      </c>
      <c r="AH1292" t="s">
        <v>77</v>
      </c>
      <c r="AI1292" t="s">
        <v>8629</v>
      </c>
      <c r="AJ1292" t="s">
        <v>8630</v>
      </c>
      <c r="AK1292">
        <v>2</v>
      </c>
      <c r="AL1292">
        <v>234.05</v>
      </c>
    </row>
    <row r="1293" spans="1:38" x14ac:dyDescent="0.35">
      <c r="A1293">
        <v>1290</v>
      </c>
      <c r="B1293" t="s">
        <v>914</v>
      </c>
      <c r="C1293" t="s">
        <v>7724</v>
      </c>
      <c r="D1293" s="1">
        <v>44310</v>
      </c>
      <c r="E1293" s="1">
        <v>44985</v>
      </c>
      <c r="F1293" t="s">
        <v>8060</v>
      </c>
      <c r="G1293" t="s">
        <v>8631</v>
      </c>
      <c r="H1293" t="s">
        <v>8632</v>
      </c>
      <c r="I1293" t="s">
        <v>125</v>
      </c>
      <c r="J1293" t="s">
        <v>69</v>
      </c>
      <c r="K1293" t="s">
        <v>87</v>
      </c>
      <c r="L1293" t="s">
        <v>69</v>
      </c>
      <c r="M1293" t="s">
        <v>195</v>
      </c>
      <c r="N1293" t="s">
        <v>8633</v>
      </c>
      <c r="O1293" t="s">
        <v>239</v>
      </c>
      <c r="P1293" t="s">
        <v>112</v>
      </c>
      <c r="Q1293" t="s">
        <v>8634</v>
      </c>
      <c r="R1293" t="s">
        <v>51</v>
      </c>
      <c r="S1293" t="s">
        <v>583</v>
      </c>
      <c r="T1293" t="s">
        <v>73</v>
      </c>
      <c r="U1293">
        <v>49370</v>
      </c>
      <c r="V1293" t="s">
        <v>176</v>
      </c>
      <c r="W1293" t="s">
        <v>55</v>
      </c>
      <c r="X1293" t="s">
        <v>56</v>
      </c>
      <c r="Y1293">
        <v>3</v>
      </c>
      <c r="Z1293">
        <v>1717</v>
      </c>
      <c r="AA1293" s="2">
        <v>45080</v>
      </c>
      <c r="AB1293">
        <v>4</v>
      </c>
      <c r="AC1293">
        <v>2</v>
      </c>
      <c r="AD1293">
        <v>5</v>
      </c>
      <c r="AE1293" s="1">
        <v>44870</v>
      </c>
      <c r="AF1293" t="s">
        <v>75</v>
      </c>
      <c r="AG1293" t="s">
        <v>76</v>
      </c>
      <c r="AH1293" t="s">
        <v>77</v>
      </c>
      <c r="AI1293" t="s">
        <v>8635</v>
      </c>
      <c r="AJ1293" t="s">
        <v>8636</v>
      </c>
      <c r="AK1293">
        <v>1</v>
      </c>
      <c r="AL1293">
        <v>381.33</v>
      </c>
    </row>
    <row r="1294" spans="1:38" x14ac:dyDescent="0.35">
      <c r="A1294">
        <v>1291</v>
      </c>
      <c r="B1294" t="s">
        <v>6949</v>
      </c>
      <c r="C1294" t="s">
        <v>3356</v>
      </c>
      <c r="D1294" s="1">
        <v>44011</v>
      </c>
      <c r="E1294" s="1">
        <v>45141</v>
      </c>
      <c r="F1294" t="s">
        <v>8060</v>
      </c>
      <c r="G1294" t="s">
        <v>8637</v>
      </c>
      <c r="H1294" t="s">
        <v>8638</v>
      </c>
      <c r="I1294" t="s">
        <v>43</v>
      </c>
      <c r="J1294" t="s">
        <v>86</v>
      </c>
      <c r="K1294" t="s">
        <v>87</v>
      </c>
      <c r="L1294" t="s">
        <v>47</v>
      </c>
      <c r="M1294" t="s">
        <v>138</v>
      </c>
      <c r="N1294" t="s">
        <v>8639</v>
      </c>
      <c r="O1294" t="s">
        <v>239</v>
      </c>
      <c r="P1294" t="s">
        <v>126</v>
      </c>
      <c r="Q1294" s="2">
        <v>36982</v>
      </c>
      <c r="R1294" t="s">
        <v>51</v>
      </c>
      <c r="S1294" t="s">
        <v>275</v>
      </c>
      <c r="T1294" t="s">
        <v>73</v>
      </c>
      <c r="U1294">
        <v>17318</v>
      </c>
      <c r="V1294" t="s">
        <v>100</v>
      </c>
      <c r="W1294" t="s">
        <v>143</v>
      </c>
      <c r="X1294" t="s">
        <v>56</v>
      </c>
      <c r="Y1294">
        <v>3</v>
      </c>
      <c r="Z1294">
        <v>1718</v>
      </c>
      <c r="AA1294" t="s">
        <v>2763</v>
      </c>
      <c r="AB1294">
        <v>5</v>
      </c>
      <c r="AC1294">
        <v>4</v>
      </c>
      <c r="AD1294">
        <v>5</v>
      </c>
      <c r="AE1294" s="1">
        <v>44919</v>
      </c>
      <c r="AF1294" t="s">
        <v>58</v>
      </c>
      <c r="AG1294" t="s">
        <v>59</v>
      </c>
      <c r="AH1294" t="s">
        <v>130</v>
      </c>
      <c r="AI1294" t="s">
        <v>8640</v>
      </c>
      <c r="AJ1294" t="s">
        <v>8641</v>
      </c>
      <c r="AK1294">
        <v>3</v>
      </c>
      <c r="AL1294">
        <v>527.62</v>
      </c>
    </row>
    <row r="1295" spans="1:38" x14ac:dyDescent="0.35">
      <c r="A1295">
        <v>1292</v>
      </c>
      <c r="B1295" t="s">
        <v>8642</v>
      </c>
      <c r="C1295" t="s">
        <v>3986</v>
      </c>
      <c r="D1295" s="1">
        <v>44392</v>
      </c>
      <c r="F1295" t="s">
        <v>8060</v>
      </c>
      <c r="G1295" t="s">
        <v>8643</v>
      </c>
      <c r="H1295" t="s">
        <v>8644</v>
      </c>
      <c r="I1295" t="s">
        <v>184</v>
      </c>
      <c r="J1295" t="s">
        <v>45</v>
      </c>
      <c r="K1295" t="s">
        <v>87</v>
      </c>
      <c r="L1295" t="s">
        <v>47</v>
      </c>
      <c r="M1295" t="s">
        <v>48</v>
      </c>
      <c r="O1295" t="s">
        <v>239</v>
      </c>
      <c r="P1295" t="s">
        <v>126</v>
      </c>
      <c r="Q1295" s="2">
        <v>34247</v>
      </c>
      <c r="R1295" t="s">
        <v>51</v>
      </c>
      <c r="S1295" t="s">
        <v>115</v>
      </c>
      <c r="T1295" t="s">
        <v>73</v>
      </c>
      <c r="U1295">
        <v>93155</v>
      </c>
      <c r="V1295" t="s">
        <v>74</v>
      </c>
      <c r="W1295" t="s">
        <v>55</v>
      </c>
      <c r="X1295" t="s">
        <v>56</v>
      </c>
      <c r="Y1295">
        <v>3</v>
      </c>
      <c r="Z1295">
        <v>1719</v>
      </c>
      <c r="AA1295" t="s">
        <v>4610</v>
      </c>
      <c r="AB1295">
        <v>2</v>
      </c>
      <c r="AC1295">
        <v>3</v>
      </c>
      <c r="AD1295">
        <v>1</v>
      </c>
      <c r="AE1295" s="1">
        <v>44816</v>
      </c>
      <c r="AF1295" t="s">
        <v>58</v>
      </c>
      <c r="AG1295" t="s">
        <v>76</v>
      </c>
      <c r="AH1295" t="s">
        <v>130</v>
      </c>
      <c r="AI1295" t="s">
        <v>8645</v>
      </c>
      <c r="AJ1295" t="s">
        <v>8646</v>
      </c>
      <c r="AK1295">
        <v>3</v>
      </c>
      <c r="AL1295">
        <v>442.1</v>
      </c>
    </row>
    <row r="1296" spans="1:38" x14ac:dyDescent="0.35">
      <c r="A1296">
        <v>1293</v>
      </c>
      <c r="B1296" t="s">
        <v>587</v>
      </c>
      <c r="C1296" t="s">
        <v>5231</v>
      </c>
      <c r="D1296" s="1">
        <v>45097</v>
      </c>
      <c r="F1296" t="s">
        <v>4326</v>
      </c>
      <c r="G1296" t="s">
        <v>8647</v>
      </c>
      <c r="H1296" t="s">
        <v>8648</v>
      </c>
      <c r="I1296" t="s">
        <v>194</v>
      </c>
      <c r="J1296" t="s">
        <v>69</v>
      </c>
      <c r="K1296" t="s">
        <v>46</v>
      </c>
      <c r="L1296" t="s">
        <v>69</v>
      </c>
      <c r="M1296" t="s">
        <v>48</v>
      </c>
      <c r="O1296" t="s">
        <v>239</v>
      </c>
      <c r="P1296" t="s">
        <v>126</v>
      </c>
      <c r="Q1296" s="2">
        <v>23957</v>
      </c>
      <c r="R1296" t="s">
        <v>51</v>
      </c>
      <c r="S1296" t="s">
        <v>115</v>
      </c>
      <c r="T1296" t="s">
        <v>73</v>
      </c>
      <c r="U1296">
        <v>32840</v>
      </c>
      <c r="V1296" t="s">
        <v>100</v>
      </c>
      <c r="W1296" t="s">
        <v>101</v>
      </c>
      <c r="X1296" t="s">
        <v>56</v>
      </c>
      <c r="Y1296">
        <v>3</v>
      </c>
      <c r="Z1296">
        <v>1720</v>
      </c>
      <c r="AA1296" s="2">
        <v>45206</v>
      </c>
      <c r="AB1296">
        <v>4</v>
      </c>
      <c r="AC1296">
        <v>3</v>
      </c>
      <c r="AD1296">
        <v>2</v>
      </c>
      <c r="AE1296" s="1">
        <v>44945</v>
      </c>
      <c r="AF1296" t="s">
        <v>103</v>
      </c>
      <c r="AG1296" t="s">
        <v>59</v>
      </c>
      <c r="AH1296" t="s">
        <v>130</v>
      </c>
      <c r="AI1296" t="s">
        <v>8649</v>
      </c>
      <c r="AJ1296" t="s">
        <v>8650</v>
      </c>
      <c r="AK1296">
        <v>2</v>
      </c>
      <c r="AL1296">
        <v>396.81</v>
      </c>
    </row>
    <row r="1297" spans="1:38" x14ac:dyDescent="0.35">
      <c r="A1297">
        <v>1294</v>
      </c>
      <c r="B1297" t="s">
        <v>4516</v>
      </c>
      <c r="C1297" t="s">
        <v>5419</v>
      </c>
      <c r="D1297" s="1">
        <v>43730</v>
      </c>
      <c r="E1297" s="1">
        <v>44875</v>
      </c>
      <c r="F1297" t="s">
        <v>4326</v>
      </c>
      <c r="G1297" t="s">
        <v>8651</v>
      </c>
      <c r="H1297" t="s">
        <v>8652</v>
      </c>
      <c r="I1297" t="s">
        <v>163</v>
      </c>
      <c r="J1297" t="s">
        <v>86</v>
      </c>
      <c r="K1297" t="s">
        <v>87</v>
      </c>
      <c r="L1297" t="s">
        <v>86</v>
      </c>
      <c r="M1297" t="s">
        <v>195</v>
      </c>
      <c r="N1297" t="s">
        <v>8653</v>
      </c>
      <c r="O1297" t="s">
        <v>239</v>
      </c>
      <c r="P1297" t="s">
        <v>50</v>
      </c>
      <c r="Q1297" t="s">
        <v>8654</v>
      </c>
      <c r="R1297" t="s">
        <v>51</v>
      </c>
      <c r="S1297" t="s">
        <v>90</v>
      </c>
      <c r="T1297" t="s">
        <v>73</v>
      </c>
      <c r="U1297">
        <v>46552</v>
      </c>
      <c r="V1297" t="s">
        <v>54</v>
      </c>
      <c r="W1297" t="s">
        <v>143</v>
      </c>
      <c r="X1297" t="s">
        <v>56</v>
      </c>
      <c r="Y1297">
        <v>3</v>
      </c>
      <c r="Z1297">
        <v>1721</v>
      </c>
      <c r="AA1297" t="s">
        <v>302</v>
      </c>
      <c r="AB1297">
        <v>5</v>
      </c>
      <c r="AC1297">
        <v>4</v>
      </c>
      <c r="AD1297">
        <v>4</v>
      </c>
      <c r="AE1297" s="1">
        <v>44973</v>
      </c>
      <c r="AF1297" t="s">
        <v>103</v>
      </c>
      <c r="AG1297" t="s">
        <v>76</v>
      </c>
      <c r="AH1297" t="s">
        <v>60</v>
      </c>
      <c r="AI1297" t="s">
        <v>7025</v>
      </c>
      <c r="AJ1297" t="s">
        <v>8655</v>
      </c>
      <c r="AK1297">
        <v>2</v>
      </c>
      <c r="AL1297">
        <v>730.31</v>
      </c>
    </row>
    <row r="1298" spans="1:38" x14ac:dyDescent="0.35">
      <c r="A1298">
        <v>1295</v>
      </c>
      <c r="B1298" t="s">
        <v>937</v>
      </c>
      <c r="C1298" t="s">
        <v>1826</v>
      </c>
      <c r="D1298" s="1">
        <v>44614</v>
      </c>
      <c r="F1298" t="s">
        <v>4326</v>
      </c>
      <c r="G1298" t="s">
        <v>4961</v>
      </c>
      <c r="H1298" t="s">
        <v>8656</v>
      </c>
      <c r="I1298" t="s">
        <v>85</v>
      </c>
      <c r="J1298" t="s">
        <v>86</v>
      </c>
      <c r="K1298" t="s">
        <v>87</v>
      </c>
      <c r="L1298" t="s">
        <v>86</v>
      </c>
      <c r="M1298" t="s">
        <v>48</v>
      </c>
      <c r="O1298" t="s">
        <v>239</v>
      </c>
      <c r="P1298" t="s">
        <v>949</v>
      </c>
      <c r="Q1298" t="s">
        <v>5335</v>
      </c>
      <c r="R1298" t="s">
        <v>51</v>
      </c>
      <c r="S1298" t="s">
        <v>535</v>
      </c>
      <c r="T1298" t="s">
        <v>53</v>
      </c>
      <c r="U1298">
        <v>26893</v>
      </c>
      <c r="V1298" t="s">
        <v>74</v>
      </c>
      <c r="W1298" t="s">
        <v>143</v>
      </c>
      <c r="X1298" t="s">
        <v>56</v>
      </c>
      <c r="Y1298">
        <v>3</v>
      </c>
      <c r="Z1298">
        <v>1722</v>
      </c>
      <c r="AA1298" t="s">
        <v>3913</v>
      </c>
      <c r="AB1298">
        <v>2</v>
      </c>
      <c r="AC1298">
        <v>2</v>
      </c>
      <c r="AD1298">
        <v>4</v>
      </c>
      <c r="AE1298" s="1">
        <v>45060</v>
      </c>
      <c r="AF1298" t="s">
        <v>118</v>
      </c>
      <c r="AG1298" t="s">
        <v>76</v>
      </c>
      <c r="AH1298" t="s">
        <v>77</v>
      </c>
      <c r="AI1298" t="s">
        <v>8657</v>
      </c>
      <c r="AJ1298" t="s">
        <v>8658</v>
      </c>
      <c r="AK1298">
        <v>2</v>
      </c>
      <c r="AL1298">
        <v>128.06</v>
      </c>
    </row>
    <row r="1299" spans="1:38" x14ac:dyDescent="0.35">
      <c r="A1299">
        <v>1296</v>
      </c>
      <c r="B1299" t="s">
        <v>8659</v>
      </c>
      <c r="C1299" t="s">
        <v>5729</v>
      </c>
      <c r="D1299" s="1">
        <v>44013</v>
      </c>
      <c r="E1299" s="1">
        <v>44738</v>
      </c>
      <c r="F1299" t="s">
        <v>8154</v>
      </c>
      <c r="G1299" t="s">
        <v>4359</v>
      </c>
      <c r="H1299" t="s">
        <v>8660</v>
      </c>
      <c r="I1299" t="s">
        <v>237</v>
      </c>
      <c r="J1299" t="s">
        <v>86</v>
      </c>
      <c r="K1299" t="s">
        <v>87</v>
      </c>
      <c r="L1299" t="s">
        <v>86</v>
      </c>
      <c r="M1299" t="s">
        <v>195</v>
      </c>
      <c r="N1299" t="s">
        <v>8661</v>
      </c>
      <c r="O1299" t="s">
        <v>88</v>
      </c>
      <c r="P1299" t="s">
        <v>140</v>
      </c>
      <c r="Q1299" s="2">
        <v>25388</v>
      </c>
      <c r="R1299" t="s">
        <v>51</v>
      </c>
      <c r="S1299" t="s">
        <v>251</v>
      </c>
      <c r="T1299" t="s">
        <v>53</v>
      </c>
      <c r="U1299">
        <v>34649</v>
      </c>
      <c r="V1299" t="s">
        <v>129</v>
      </c>
      <c r="W1299" t="s">
        <v>55</v>
      </c>
      <c r="X1299" t="s">
        <v>56</v>
      </c>
      <c r="Y1299">
        <v>3</v>
      </c>
      <c r="Z1299">
        <v>1723</v>
      </c>
      <c r="AA1299" t="s">
        <v>584</v>
      </c>
      <c r="AB1299">
        <v>5</v>
      </c>
      <c r="AC1299">
        <v>1</v>
      </c>
      <c r="AD1299">
        <v>5</v>
      </c>
      <c r="AE1299" s="1">
        <v>44829</v>
      </c>
      <c r="AF1299" t="s">
        <v>118</v>
      </c>
      <c r="AG1299" t="s">
        <v>76</v>
      </c>
      <c r="AH1299" t="s">
        <v>130</v>
      </c>
      <c r="AI1299" t="s">
        <v>8662</v>
      </c>
      <c r="AJ1299" t="s">
        <v>8663</v>
      </c>
      <c r="AK1299">
        <v>5</v>
      </c>
      <c r="AL1299">
        <v>942.63</v>
      </c>
    </row>
    <row r="1300" spans="1:38" x14ac:dyDescent="0.35">
      <c r="A1300">
        <v>1297</v>
      </c>
      <c r="B1300" t="s">
        <v>8664</v>
      </c>
      <c r="C1300" t="s">
        <v>2504</v>
      </c>
      <c r="D1300" s="1">
        <v>44329</v>
      </c>
      <c r="E1300" s="1">
        <v>44541</v>
      </c>
      <c r="F1300" t="s">
        <v>3958</v>
      </c>
      <c r="G1300" t="s">
        <v>8665</v>
      </c>
      <c r="H1300" t="s">
        <v>8666</v>
      </c>
      <c r="I1300" t="s">
        <v>111</v>
      </c>
      <c r="J1300" t="s">
        <v>69</v>
      </c>
      <c r="K1300" t="s">
        <v>46</v>
      </c>
      <c r="L1300" t="s">
        <v>69</v>
      </c>
      <c r="M1300" t="s">
        <v>195</v>
      </c>
      <c r="N1300" t="s">
        <v>8667</v>
      </c>
      <c r="O1300" t="s">
        <v>239</v>
      </c>
      <c r="P1300" t="s">
        <v>795</v>
      </c>
      <c r="Q1300" t="s">
        <v>7893</v>
      </c>
      <c r="R1300" t="s">
        <v>51</v>
      </c>
      <c r="S1300" t="s">
        <v>251</v>
      </c>
      <c r="T1300" t="s">
        <v>53</v>
      </c>
      <c r="U1300">
        <v>46050</v>
      </c>
      <c r="V1300" t="s">
        <v>100</v>
      </c>
      <c r="W1300" t="s">
        <v>143</v>
      </c>
      <c r="X1300" t="s">
        <v>56</v>
      </c>
      <c r="Y1300">
        <v>3</v>
      </c>
      <c r="Z1300">
        <v>1724</v>
      </c>
      <c r="AA1300" t="s">
        <v>7198</v>
      </c>
      <c r="AB1300">
        <v>4</v>
      </c>
      <c r="AC1300">
        <v>2</v>
      </c>
      <c r="AD1300">
        <v>2</v>
      </c>
      <c r="AE1300" s="1">
        <v>45027</v>
      </c>
      <c r="AF1300" t="s">
        <v>75</v>
      </c>
      <c r="AG1300" t="s">
        <v>59</v>
      </c>
      <c r="AH1300" t="s">
        <v>60</v>
      </c>
      <c r="AI1300" t="s">
        <v>8668</v>
      </c>
      <c r="AJ1300" t="s">
        <v>8669</v>
      </c>
      <c r="AK1300">
        <v>5</v>
      </c>
      <c r="AL1300">
        <v>733.63</v>
      </c>
    </row>
    <row r="1301" spans="1:38" x14ac:dyDescent="0.35">
      <c r="A1301">
        <v>1298</v>
      </c>
      <c r="B1301" t="s">
        <v>8670</v>
      </c>
      <c r="C1301" t="s">
        <v>530</v>
      </c>
      <c r="D1301" s="1">
        <v>44346</v>
      </c>
      <c r="F1301" t="s">
        <v>8060</v>
      </c>
      <c r="G1301" t="s">
        <v>8671</v>
      </c>
      <c r="H1301" t="s">
        <v>8672</v>
      </c>
      <c r="I1301" t="s">
        <v>85</v>
      </c>
      <c r="J1301" t="s">
        <v>45</v>
      </c>
      <c r="K1301" t="s">
        <v>68</v>
      </c>
      <c r="L1301" t="s">
        <v>69</v>
      </c>
      <c r="M1301" t="s">
        <v>48</v>
      </c>
      <c r="O1301" t="s">
        <v>239</v>
      </c>
      <c r="P1301" t="s">
        <v>126</v>
      </c>
      <c r="Q1301" t="s">
        <v>8673</v>
      </c>
      <c r="R1301" t="s">
        <v>51</v>
      </c>
      <c r="S1301" t="s">
        <v>142</v>
      </c>
      <c r="T1301" t="s">
        <v>73</v>
      </c>
      <c r="U1301">
        <v>55738</v>
      </c>
      <c r="V1301" t="s">
        <v>129</v>
      </c>
      <c r="W1301" t="s">
        <v>143</v>
      </c>
      <c r="X1301" t="s">
        <v>56</v>
      </c>
      <c r="Y1301">
        <v>3</v>
      </c>
      <c r="Z1301">
        <v>1725</v>
      </c>
      <c r="AA1301" s="2">
        <v>45173</v>
      </c>
      <c r="AB1301">
        <v>2</v>
      </c>
      <c r="AC1301">
        <v>4</v>
      </c>
      <c r="AD1301">
        <v>5</v>
      </c>
      <c r="AE1301" s="1">
        <v>44942</v>
      </c>
      <c r="AF1301" t="s">
        <v>75</v>
      </c>
      <c r="AG1301" t="s">
        <v>76</v>
      </c>
      <c r="AH1301" t="s">
        <v>104</v>
      </c>
      <c r="AI1301" t="s">
        <v>8674</v>
      </c>
      <c r="AJ1301" t="s">
        <v>8675</v>
      </c>
      <c r="AK1301">
        <v>1</v>
      </c>
      <c r="AL1301">
        <v>743.28</v>
      </c>
    </row>
    <row r="1302" spans="1:38" x14ac:dyDescent="0.35">
      <c r="A1302">
        <v>1299</v>
      </c>
      <c r="B1302" t="s">
        <v>8676</v>
      </c>
      <c r="C1302" t="s">
        <v>618</v>
      </c>
      <c r="D1302" s="1">
        <v>43650</v>
      </c>
      <c r="F1302" t="s">
        <v>8060</v>
      </c>
      <c r="G1302" t="s">
        <v>8677</v>
      </c>
      <c r="H1302" t="s">
        <v>8678</v>
      </c>
      <c r="I1302" t="s">
        <v>163</v>
      </c>
      <c r="J1302" t="s">
        <v>45</v>
      </c>
      <c r="K1302" t="s">
        <v>87</v>
      </c>
      <c r="L1302" t="s">
        <v>86</v>
      </c>
      <c r="M1302" t="s">
        <v>48</v>
      </c>
      <c r="O1302" t="s">
        <v>239</v>
      </c>
      <c r="P1302" t="s">
        <v>458</v>
      </c>
      <c r="Q1302" t="s">
        <v>8679</v>
      </c>
      <c r="R1302" t="s">
        <v>51</v>
      </c>
      <c r="S1302" t="s">
        <v>99</v>
      </c>
      <c r="T1302" t="s">
        <v>73</v>
      </c>
      <c r="U1302">
        <v>71994</v>
      </c>
      <c r="V1302" t="s">
        <v>176</v>
      </c>
      <c r="W1302" t="s">
        <v>101</v>
      </c>
      <c r="X1302" t="s">
        <v>56</v>
      </c>
      <c r="Y1302">
        <v>3</v>
      </c>
      <c r="Z1302">
        <v>1726</v>
      </c>
      <c r="AA1302" t="s">
        <v>6245</v>
      </c>
      <c r="AB1302">
        <v>3</v>
      </c>
      <c r="AC1302">
        <v>5</v>
      </c>
      <c r="AD1302">
        <v>3</v>
      </c>
      <c r="AE1302" s="1">
        <v>44853</v>
      </c>
      <c r="AF1302" t="s">
        <v>118</v>
      </c>
      <c r="AG1302" t="s">
        <v>59</v>
      </c>
      <c r="AH1302" t="s">
        <v>104</v>
      </c>
      <c r="AI1302" t="s">
        <v>8680</v>
      </c>
      <c r="AJ1302" t="s">
        <v>8681</v>
      </c>
      <c r="AK1302">
        <v>4</v>
      </c>
      <c r="AL1302">
        <v>435.18</v>
      </c>
    </row>
    <row r="1303" spans="1:38" x14ac:dyDescent="0.35">
      <c r="A1303">
        <v>1300</v>
      </c>
      <c r="B1303" t="s">
        <v>8682</v>
      </c>
      <c r="C1303" t="s">
        <v>8683</v>
      </c>
      <c r="D1303" s="1">
        <v>43616</v>
      </c>
      <c r="E1303" s="1">
        <v>44712</v>
      </c>
      <c r="F1303" t="s">
        <v>8060</v>
      </c>
      <c r="G1303" t="s">
        <v>8684</v>
      </c>
      <c r="H1303" t="s">
        <v>8685</v>
      </c>
      <c r="I1303" t="s">
        <v>194</v>
      </c>
      <c r="J1303" t="s">
        <v>86</v>
      </c>
      <c r="K1303" t="s">
        <v>87</v>
      </c>
      <c r="L1303" t="s">
        <v>86</v>
      </c>
      <c r="M1303" t="s">
        <v>138</v>
      </c>
      <c r="N1303" t="s">
        <v>8686</v>
      </c>
      <c r="O1303" t="s">
        <v>239</v>
      </c>
      <c r="P1303" t="s">
        <v>112</v>
      </c>
      <c r="Q1303" t="s">
        <v>8687</v>
      </c>
      <c r="R1303" t="s">
        <v>51</v>
      </c>
      <c r="S1303" t="s">
        <v>326</v>
      </c>
      <c r="T1303" t="s">
        <v>73</v>
      </c>
      <c r="U1303">
        <v>50024</v>
      </c>
      <c r="V1303" t="s">
        <v>74</v>
      </c>
      <c r="W1303" t="s">
        <v>55</v>
      </c>
      <c r="X1303" t="s">
        <v>56</v>
      </c>
      <c r="Y1303">
        <v>3</v>
      </c>
      <c r="Z1303">
        <v>1727</v>
      </c>
      <c r="AA1303" t="s">
        <v>2946</v>
      </c>
      <c r="AB1303">
        <v>4</v>
      </c>
      <c r="AC1303">
        <v>2</v>
      </c>
      <c r="AD1303">
        <v>4</v>
      </c>
      <c r="AE1303" s="1">
        <v>44973</v>
      </c>
      <c r="AF1303" t="s">
        <v>118</v>
      </c>
      <c r="AG1303" t="s">
        <v>59</v>
      </c>
      <c r="AH1303" t="s">
        <v>60</v>
      </c>
      <c r="AI1303" t="s">
        <v>8688</v>
      </c>
      <c r="AJ1303" t="s">
        <v>8689</v>
      </c>
      <c r="AK1303">
        <v>5</v>
      </c>
      <c r="AL1303">
        <v>252.22</v>
      </c>
    </row>
    <row r="1304" spans="1:38" x14ac:dyDescent="0.35">
      <c r="A1304">
        <v>1301</v>
      </c>
      <c r="B1304" t="s">
        <v>389</v>
      </c>
      <c r="C1304" t="s">
        <v>8690</v>
      </c>
      <c r="D1304" s="1">
        <v>43903</v>
      </c>
      <c r="F1304" t="s">
        <v>40</v>
      </c>
      <c r="G1304" t="s">
        <v>8691</v>
      </c>
      <c r="H1304" t="s">
        <v>8692</v>
      </c>
      <c r="I1304" t="s">
        <v>137</v>
      </c>
      <c r="J1304" t="s">
        <v>86</v>
      </c>
      <c r="K1304" t="s">
        <v>46</v>
      </c>
      <c r="L1304" t="s">
        <v>47</v>
      </c>
      <c r="M1304" t="s">
        <v>48</v>
      </c>
      <c r="O1304" t="s">
        <v>49</v>
      </c>
      <c r="P1304" t="s">
        <v>112</v>
      </c>
      <c r="Q1304" s="2">
        <v>26604</v>
      </c>
      <c r="R1304" t="s">
        <v>51</v>
      </c>
      <c r="S1304" t="s">
        <v>326</v>
      </c>
      <c r="T1304" t="s">
        <v>73</v>
      </c>
      <c r="U1304">
        <v>2452</v>
      </c>
      <c r="V1304" t="s">
        <v>54</v>
      </c>
      <c r="W1304" t="s">
        <v>143</v>
      </c>
      <c r="X1304" t="s">
        <v>56</v>
      </c>
      <c r="Y1304">
        <v>3</v>
      </c>
      <c r="Z1304">
        <v>1728</v>
      </c>
      <c r="AA1304" s="2">
        <v>44934</v>
      </c>
      <c r="AB1304">
        <v>1</v>
      </c>
      <c r="AC1304">
        <v>4</v>
      </c>
      <c r="AD1304">
        <v>2</v>
      </c>
      <c r="AE1304" s="1">
        <v>44926</v>
      </c>
      <c r="AF1304" t="s">
        <v>75</v>
      </c>
      <c r="AG1304" t="s">
        <v>76</v>
      </c>
      <c r="AH1304" t="s">
        <v>104</v>
      </c>
      <c r="AI1304" t="s">
        <v>8693</v>
      </c>
      <c r="AJ1304" t="s">
        <v>8694</v>
      </c>
      <c r="AK1304">
        <v>2</v>
      </c>
      <c r="AL1304">
        <v>103.07</v>
      </c>
    </row>
    <row r="1305" spans="1:38" x14ac:dyDescent="0.35">
      <c r="A1305">
        <v>1302</v>
      </c>
      <c r="B1305" t="s">
        <v>8695</v>
      </c>
      <c r="C1305" t="s">
        <v>8696</v>
      </c>
      <c r="D1305" s="1">
        <v>43836</v>
      </c>
      <c r="E1305" s="1">
        <v>44189</v>
      </c>
      <c r="F1305" t="s">
        <v>40</v>
      </c>
      <c r="G1305" t="s">
        <v>8697</v>
      </c>
      <c r="H1305" t="s">
        <v>8698</v>
      </c>
      <c r="I1305" t="s">
        <v>67</v>
      </c>
      <c r="J1305" t="s">
        <v>45</v>
      </c>
      <c r="K1305" t="s">
        <v>68</v>
      </c>
      <c r="L1305" t="s">
        <v>69</v>
      </c>
      <c r="M1305" t="s">
        <v>248</v>
      </c>
      <c r="N1305" t="s">
        <v>8699</v>
      </c>
      <c r="O1305" t="s">
        <v>49</v>
      </c>
      <c r="P1305" t="s">
        <v>112</v>
      </c>
      <c r="Q1305" t="s">
        <v>8700</v>
      </c>
      <c r="R1305" t="s">
        <v>51</v>
      </c>
      <c r="S1305" t="s">
        <v>326</v>
      </c>
      <c r="T1305" t="s">
        <v>53</v>
      </c>
      <c r="U1305">
        <v>1701</v>
      </c>
      <c r="V1305" t="s">
        <v>100</v>
      </c>
      <c r="W1305" t="s">
        <v>143</v>
      </c>
      <c r="X1305" t="s">
        <v>56</v>
      </c>
      <c r="Y1305">
        <v>3</v>
      </c>
      <c r="Z1305">
        <v>1729</v>
      </c>
      <c r="AA1305" t="s">
        <v>3707</v>
      </c>
      <c r="AB1305">
        <v>1</v>
      </c>
      <c r="AC1305">
        <v>1</v>
      </c>
      <c r="AD1305">
        <v>2</v>
      </c>
      <c r="AE1305" s="1">
        <v>45007</v>
      </c>
      <c r="AF1305" t="s">
        <v>118</v>
      </c>
      <c r="AG1305" t="s">
        <v>59</v>
      </c>
      <c r="AH1305" t="s">
        <v>77</v>
      </c>
      <c r="AI1305" t="s">
        <v>8701</v>
      </c>
      <c r="AJ1305" t="s">
        <v>8702</v>
      </c>
      <c r="AK1305">
        <v>2</v>
      </c>
      <c r="AL1305">
        <v>386.87</v>
      </c>
    </row>
    <row r="1306" spans="1:38" x14ac:dyDescent="0.35">
      <c r="A1306">
        <v>1303</v>
      </c>
      <c r="B1306" t="s">
        <v>244</v>
      </c>
      <c r="C1306" t="s">
        <v>8703</v>
      </c>
      <c r="D1306" s="1">
        <v>45046</v>
      </c>
      <c r="F1306" t="s">
        <v>40</v>
      </c>
      <c r="G1306" t="s">
        <v>8704</v>
      </c>
      <c r="H1306" t="s">
        <v>8705</v>
      </c>
      <c r="I1306" t="s">
        <v>67</v>
      </c>
      <c r="J1306" t="s">
        <v>86</v>
      </c>
      <c r="K1306" t="s">
        <v>87</v>
      </c>
      <c r="L1306" t="s">
        <v>69</v>
      </c>
      <c r="M1306" t="s">
        <v>48</v>
      </c>
      <c r="O1306" t="s">
        <v>49</v>
      </c>
      <c r="P1306" t="s">
        <v>140</v>
      </c>
      <c r="Q1306" s="2">
        <v>28039</v>
      </c>
      <c r="R1306" t="s">
        <v>51</v>
      </c>
      <c r="S1306" t="s">
        <v>142</v>
      </c>
      <c r="T1306" t="s">
        <v>53</v>
      </c>
      <c r="U1306">
        <v>2359</v>
      </c>
      <c r="V1306" t="s">
        <v>54</v>
      </c>
      <c r="W1306" t="s">
        <v>143</v>
      </c>
      <c r="X1306" t="s">
        <v>56</v>
      </c>
      <c r="Y1306">
        <v>3</v>
      </c>
      <c r="Z1306">
        <v>1730</v>
      </c>
      <c r="AA1306" s="2">
        <v>44992</v>
      </c>
      <c r="AB1306">
        <v>2</v>
      </c>
      <c r="AC1306">
        <v>4</v>
      </c>
      <c r="AD1306">
        <v>4</v>
      </c>
      <c r="AE1306" s="1">
        <v>45005</v>
      </c>
      <c r="AF1306" t="s">
        <v>75</v>
      </c>
      <c r="AG1306" t="s">
        <v>76</v>
      </c>
      <c r="AH1306" t="s">
        <v>77</v>
      </c>
      <c r="AI1306" t="s">
        <v>8706</v>
      </c>
      <c r="AJ1306" t="s">
        <v>8707</v>
      </c>
      <c r="AK1306">
        <v>3</v>
      </c>
      <c r="AL1306">
        <v>718.21</v>
      </c>
    </row>
    <row r="1307" spans="1:38" x14ac:dyDescent="0.35">
      <c r="A1307">
        <v>1304</v>
      </c>
      <c r="B1307" t="s">
        <v>8708</v>
      </c>
      <c r="C1307" t="s">
        <v>8709</v>
      </c>
      <c r="D1307" s="1">
        <v>44388</v>
      </c>
      <c r="E1307" s="1">
        <v>44600</v>
      </c>
      <c r="F1307" t="s">
        <v>1166</v>
      </c>
      <c r="G1307" t="s">
        <v>8710</v>
      </c>
      <c r="H1307" t="s">
        <v>8711</v>
      </c>
      <c r="I1307" t="s">
        <v>137</v>
      </c>
      <c r="J1307" t="s">
        <v>45</v>
      </c>
      <c r="K1307" t="s">
        <v>87</v>
      </c>
      <c r="L1307" t="s">
        <v>47</v>
      </c>
      <c r="M1307" t="s">
        <v>195</v>
      </c>
      <c r="N1307" t="s">
        <v>8712</v>
      </c>
      <c r="O1307" t="s">
        <v>49</v>
      </c>
      <c r="P1307" t="s">
        <v>153</v>
      </c>
      <c r="Q1307" t="s">
        <v>8713</v>
      </c>
      <c r="R1307" t="s">
        <v>51</v>
      </c>
      <c r="S1307" t="s">
        <v>155</v>
      </c>
      <c r="T1307" t="s">
        <v>73</v>
      </c>
      <c r="U1307">
        <v>1450</v>
      </c>
      <c r="V1307" t="s">
        <v>129</v>
      </c>
      <c r="W1307" t="s">
        <v>143</v>
      </c>
      <c r="X1307" t="s">
        <v>56</v>
      </c>
      <c r="Y1307">
        <v>3</v>
      </c>
      <c r="Z1307">
        <v>1731</v>
      </c>
      <c r="AA1307" t="s">
        <v>1611</v>
      </c>
      <c r="AB1307">
        <v>1</v>
      </c>
      <c r="AC1307">
        <v>4</v>
      </c>
      <c r="AD1307">
        <v>1</v>
      </c>
      <c r="AE1307" s="1">
        <v>44984</v>
      </c>
      <c r="AF1307" t="s">
        <v>75</v>
      </c>
      <c r="AG1307" t="s">
        <v>59</v>
      </c>
      <c r="AH1307" t="s">
        <v>60</v>
      </c>
      <c r="AI1307" t="s">
        <v>6135</v>
      </c>
      <c r="AJ1307" t="s">
        <v>8714</v>
      </c>
      <c r="AK1307">
        <v>1</v>
      </c>
      <c r="AL1307">
        <v>578.80999999999995</v>
      </c>
    </row>
    <row r="1308" spans="1:38" x14ac:dyDescent="0.35">
      <c r="A1308">
        <v>1305</v>
      </c>
      <c r="B1308" t="s">
        <v>8715</v>
      </c>
      <c r="C1308" t="s">
        <v>8042</v>
      </c>
      <c r="D1308" s="1">
        <v>44379</v>
      </c>
      <c r="E1308" s="1">
        <v>44543</v>
      </c>
      <c r="F1308" t="s">
        <v>1166</v>
      </c>
      <c r="G1308" t="s">
        <v>8716</v>
      </c>
      <c r="H1308" t="s">
        <v>8717</v>
      </c>
      <c r="I1308" t="s">
        <v>137</v>
      </c>
      <c r="J1308" t="s">
        <v>45</v>
      </c>
      <c r="K1308" t="s">
        <v>87</v>
      </c>
      <c r="L1308" t="s">
        <v>47</v>
      </c>
      <c r="M1308" t="s">
        <v>248</v>
      </c>
      <c r="N1308" t="s">
        <v>8718</v>
      </c>
      <c r="O1308" t="s">
        <v>49</v>
      </c>
      <c r="P1308" t="s">
        <v>334</v>
      </c>
      <c r="Q1308" t="s">
        <v>8719</v>
      </c>
      <c r="R1308" t="s">
        <v>51</v>
      </c>
      <c r="S1308" t="s">
        <v>155</v>
      </c>
      <c r="T1308" t="s">
        <v>53</v>
      </c>
      <c r="U1308">
        <v>1902</v>
      </c>
      <c r="V1308" t="s">
        <v>74</v>
      </c>
      <c r="W1308" t="s">
        <v>55</v>
      </c>
      <c r="X1308" t="s">
        <v>56</v>
      </c>
      <c r="Y1308">
        <v>3</v>
      </c>
      <c r="Z1308">
        <v>1732</v>
      </c>
      <c r="AA1308" t="s">
        <v>3495</v>
      </c>
      <c r="AB1308">
        <v>1</v>
      </c>
      <c r="AC1308">
        <v>5</v>
      </c>
      <c r="AD1308">
        <v>4</v>
      </c>
      <c r="AE1308" s="1">
        <v>45113</v>
      </c>
      <c r="AF1308" t="s">
        <v>103</v>
      </c>
      <c r="AG1308" t="s">
        <v>59</v>
      </c>
      <c r="AH1308" t="s">
        <v>104</v>
      </c>
      <c r="AI1308" t="s">
        <v>8720</v>
      </c>
      <c r="AJ1308" t="s">
        <v>8721</v>
      </c>
      <c r="AK1308">
        <v>1</v>
      </c>
      <c r="AL1308">
        <v>562.05999999999995</v>
      </c>
    </row>
    <row r="1309" spans="1:38" x14ac:dyDescent="0.35">
      <c r="A1309">
        <v>1306</v>
      </c>
      <c r="B1309" t="s">
        <v>6774</v>
      </c>
      <c r="C1309" t="s">
        <v>8722</v>
      </c>
      <c r="D1309" s="1">
        <v>43761</v>
      </c>
      <c r="E1309" s="1">
        <v>44168</v>
      </c>
      <c r="F1309" t="s">
        <v>40</v>
      </c>
      <c r="G1309" t="s">
        <v>8723</v>
      </c>
      <c r="H1309" t="s">
        <v>8724</v>
      </c>
      <c r="I1309" t="s">
        <v>67</v>
      </c>
      <c r="J1309" t="s">
        <v>86</v>
      </c>
      <c r="K1309" t="s">
        <v>68</v>
      </c>
      <c r="L1309" t="s">
        <v>47</v>
      </c>
      <c r="M1309" t="s">
        <v>174</v>
      </c>
      <c r="N1309" t="s">
        <v>8725</v>
      </c>
      <c r="O1309" t="s">
        <v>49</v>
      </c>
      <c r="P1309" t="s">
        <v>126</v>
      </c>
      <c r="Q1309" t="s">
        <v>8726</v>
      </c>
      <c r="R1309" t="s">
        <v>51</v>
      </c>
      <c r="S1309" t="s">
        <v>115</v>
      </c>
      <c r="T1309" t="s">
        <v>53</v>
      </c>
      <c r="U1309">
        <v>2330</v>
      </c>
      <c r="V1309" t="s">
        <v>129</v>
      </c>
      <c r="W1309" t="s">
        <v>116</v>
      </c>
      <c r="X1309" t="s">
        <v>56</v>
      </c>
      <c r="Y1309">
        <v>3</v>
      </c>
      <c r="Z1309">
        <v>1733</v>
      </c>
      <c r="AA1309" t="s">
        <v>385</v>
      </c>
      <c r="AB1309">
        <v>4</v>
      </c>
      <c r="AC1309">
        <v>5</v>
      </c>
      <c r="AD1309">
        <v>3</v>
      </c>
      <c r="AE1309" s="1">
        <v>44934</v>
      </c>
      <c r="AF1309" t="s">
        <v>58</v>
      </c>
      <c r="AG1309" t="s">
        <v>76</v>
      </c>
      <c r="AH1309" t="s">
        <v>77</v>
      </c>
      <c r="AI1309" t="s">
        <v>8727</v>
      </c>
      <c r="AJ1309" t="s">
        <v>8728</v>
      </c>
      <c r="AK1309">
        <v>5</v>
      </c>
      <c r="AL1309">
        <v>845.86</v>
      </c>
    </row>
    <row r="1310" spans="1:38" x14ac:dyDescent="0.35">
      <c r="A1310">
        <v>1307</v>
      </c>
      <c r="B1310" t="s">
        <v>8729</v>
      </c>
      <c r="C1310" t="s">
        <v>8730</v>
      </c>
      <c r="D1310" s="1">
        <v>43484</v>
      </c>
      <c r="F1310" t="s">
        <v>40</v>
      </c>
      <c r="G1310" t="s">
        <v>8731</v>
      </c>
      <c r="H1310" t="s">
        <v>8732</v>
      </c>
      <c r="I1310" t="s">
        <v>163</v>
      </c>
      <c r="J1310" t="s">
        <v>45</v>
      </c>
      <c r="K1310" t="s">
        <v>46</v>
      </c>
      <c r="L1310" t="s">
        <v>86</v>
      </c>
      <c r="M1310" t="s">
        <v>48</v>
      </c>
      <c r="O1310" t="s">
        <v>49</v>
      </c>
      <c r="P1310" t="s">
        <v>126</v>
      </c>
      <c r="Q1310" t="s">
        <v>8733</v>
      </c>
      <c r="R1310" t="s">
        <v>51</v>
      </c>
      <c r="S1310" t="s">
        <v>128</v>
      </c>
      <c r="T1310" t="s">
        <v>73</v>
      </c>
      <c r="U1310">
        <v>1905</v>
      </c>
      <c r="V1310" t="s">
        <v>54</v>
      </c>
      <c r="W1310" t="s">
        <v>55</v>
      </c>
      <c r="X1310" t="s">
        <v>56</v>
      </c>
      <c r="Y1310">
        <v>3</v>
      </c>
      <c r="Z1310">
        <v>1734</v>
      </c>
      <c r="AA1310" s="2">
        <v>45020</v>
      </c>
      <c r="AB1310">
        <v>4</v>
      </c>
      <c r="AC1310">
        <v>1</v>
      </c>
      <c r="AD1310">
        <v>4</v>
      </c>
      <c r="AE1310" s="1">
        <v>44942</v>
      </c>
      <c r="AF1310" t="s">
        <v>103</v>
      </c>
      <c r="AG1310" t="s">
        <v>76</v>
      </c>
      <c r="AH1310" t="s">
        <v>104</v>
      </c>
      <c r="AI1310" t="s">
        <v>8734</v>
      </c>
      <c r="AJ1310" t="s">
        <v>8735</v>
      </c>
      <c r="AK1310">
        <v>2</v>
      </c>
      <c r="AL1310">
        <v>391.39</v>
      </c>
    </row>
    <row r="1311" spans="1:38" x14ac:dyDescent="0.35">
      <c r="A1311">
        <v>1308</v>
      </c>
      <c r="B1311" t="s">
        <v>5407</v>
      </c>
      <c r="C1311" t="s">
        <v>8736</v>
      </c>
      <c r="D1311" s="1">
        <v>44204</v>
      </c>
      <c r="E1311" s="1">
        <v>44940</v>
      </c>
      <c r="F1311" t="s">
        <v>40</v>
      </c>
      <c r="G1311" t="s">
        <v>8737</v>
      </c>
      <c r="H1311" t="s">
        <v>8738</v>
      </c>
      <c r="I1311" t="s">
        <v>163</v>
      </c>
      <c r="J1311" t="s">
        <v>86</v>
      </c>
      <c r="K1311" t="s">
        <v>68</v>
      </c>
      <c r="L1311" t="s">
        <v>86</v>
      </c>
      <c r="M1311" t="s">
        <v>174</v>
      </c>
      <c r="N1311" t="s">
        <v>8739</v>
      </c>
      <c r="O1311" t="s">
        <v>49</v>
      </c>
      <c r="P1311" t="s">
        <v>425</v>
      </c>
      <c r="Q1311" s="2">
        <v>15557</v>
      </c>
      <c r="R1311" t="s">
        <v>51</v>
      </c>
      <c r="S1311" t="s">
        <v>427</v>
      </c>
      <c r="T1311" t="s">
        <v>53</v>
      </c>
      <c r="U1311">
        <v>1902</v>
      </c>
      <c r="V1311" t="s">
        <v>54</v>
      </c>
      <c r="W1311" t="s">
        <v>143</v>
      </c>
      <c r="X1311" t="s">
        <v>56</v>
      </c>
      <c r="Y1311">
        <v>3</v>
      </c>
      <c r="Z1311">
        <v>1735</v>
      </c>
      <c r="AA1311" s="2">
        <v>45204</v>
      </c>
      <c r="AB1311">
        <v>4</v>
      </c>
      <c r="AC1311">
        <v>4</v>
      </c>
      <c r="AD1311">
        <v>5</v>
      </c>
      <c r="AE1311" s="1">
        <v>45129</v>
      </c>
      <c r="AF1311" t="s">
        <v>103</v>
      </c>
      <c r="AG1311" t="s">
        <v>59</v>
      </c>
      <c r="AH1311" t="s">
        <v>130</v>
      </c>
      <c r="AI1311" t="s">
        <v>8740</v>
      </c>
      <c r="AJ1311" t="s">
        <v>8741</v>
      </c>
      <c r="AK1311">
        <v>1</v>
      </c>
      <c r="AL1311">
        <v>203.04</v>
      </c>
    </row>
    <row r="1312" spans="1:38" x14ac:dyDescent="0.35">
      <c r="A1312">
        <v>1309</v>
      </c>
      <c r="B1312" t="s">
        <v>8742</v>
      </c>
      <c r="C1312" t="s">
        <v>8743</v>
      </c>
      <c r="D1312" s="1">
        <v>43494</v>
      </c>
      <c r="E1312" s="1">
        <v>44750</v>
      </c>
      <c r="F1312" t="s">
        <v>40</v>
      </c>
      <c r="G1312" t="s">
        <v>8744</v>
      </c>
      <c r="H1312" t="s">
        <v>8745</v>
      </c>
      <c r="I1312" t="s">
        <v>111</v>
      </c>
      <c r="J1312" t="s">
        <v>45</v>
      </c>
      <c r="K1312" t="s">
        <v>68</v>
      </c>
      <c r="L1312" t="s">
        <v>69</v>
      </c>
      <c r="M1312" t="s">
        <v>138</v>
      </c>
      <c r="N1312" t="s">
        <v>8746</v>
      </c>
      <c r="O1312" t="s">
        <v>49</v>
      </c>
      <c r="P1312" t="s">
        <v>126</v>
      </c>
      <c r="Q1312" t="s">
        <v>8747</v>
      </c>
      <c r="R1312" t="s">
        <v>51</v>
      </c>
      <c r="S1312" t="s">
        <v>142</v>
      </c>
      <c r="T1312" t="s">
        <v>73</v>
      </c>
      <c r="U1312">
        <v>2048</v>
      </c>
      <c r="V1312" t="s">
        <v>100</v>
      </c>
      <c r="W1312" t="s">
        <v>116</v>
      </c>
      <c r="X1312" t="s">
        <v>56</v>
      </c>
      <c r="Y1312">
        <v>3</v>
      </c>
      <c r="Z1312">
        <v>1736</v>
      </c>
      <c r="AA1312" t="s">
        <v>156</v>
      </c>
      <c r="AB1312">
        <v>3</v>
      </c>
      <c r="AC1312">
        <v>1</v>
      </c>
      <c r="AD1312">
        <v>3</v>
      </c>
      <c r="AE1312" s="1">
        <v>44994</v>
      </c>
      <c r="AF1312" t="s">
        <v>58</v>
      </c>
      <c r="AG1312" t="s">
        <v>59</v>
      </c>
      <c r="AH1312" t="s">
        <v>77</v>
      </c>
      <c r="AI1312" t="s">
        <v>8748</v>
      </c>
      <c r="AJ1312" t="s">
        <v>8749</v>
      </c>
      <c r="AK1312">
        <v>4</v>
      </c>
      <c r="AL1312">
        <v>717.29</v>
      </c>
    </row>
    <row r="1313" spans="1:38" x14ac:dyDescent="0.35">
      <c r="A1313">
        <v>1310</v>
      </c>
      <c r="B1313" t="s">
        <v>8750</v>
      </c>
      <c r="C1313" t="s">
        <v>8751</v>
      </c>
      <c r="D1313" s="1">
        <v>43400</v>
      </c>
      <c r="F1313" t="s">
        <v>40</v>
      </c>
      <c r="G1313" t="s">
        <v>8752</v>
      </c>
      <c r="H1313" t="s">
        <v>8753</v>
      </c>
      <c r="I1313" t="s">
        <v>111</v>
      </c>
      <c r="J1313" t="s">
        <v>45</v>
      </c>
      <c r="K1313" t="s">
        <v>46</v>
      </c>
      <c r="L1313" t="s">
        <v>86</v>
      </c>
      <c r="M1313" t="s">
        <v>48</v>
      </c>
      <c r="O1313" t="s">
        <v>49</v>
      </c>
      <c r="P1313" t="s">
        <v>140</v>
      </c>
      <c r="Q1313" t="s">
        <v>8754</v>
      </c>
      <c r="R1313" t="s">
        <v>51</v>
      </c>
      <c r="S1313" t="s">
        <v>155</v>
      </c>
      <c r="T1313" t="s">
        <v>53</v>
      </c>
      <c r="U1313">
        <v>1730</v>
      </c>
      <c r="V1313" t="s">
        <v>74</v>
      </c>
      <c r="W1313" t="s">
        <v>55</v>
      </c>
      <c r="X1313" t="s">
        <v>56</v>
      </c>
      <c r="Y1313">
        <v>3</v>
      </c>
      <c r="Z1313">
        <v>1737</v>
      </c>
      <c r="AA1313" t="s">
        <v>362</v>
      </c>
      <c r="AB1313">
        <v>4</v>
      </c>
      <c r="AC1313">
        <v>5</v>
      </c>
      <c r="AD1313">
        <v>2</v>
      </c>
      <c r="AE1313" s="1">
        <v>44851</v>
      </c>
      <c r="AF1313" t="s">
        <v>58</v>
      </c>
      <c r="AG1313" t="s">
        <v>76</v>
      </c>
      <c r="AH1313" t="s">
        <v>77</v>
      </c>
      <c r="AI1313" t="s">
        <v>8755</v>
      </c>
      <c r="AJ1313" t="s">
        <v>8756</v>
      </c>
      <c r="AK1313">
        <v>5</v>
      </c>
      <c r="AL1313">
        <v>719</v>
      </c>
    </row>
    <row r="1314" spans="1:38" x14ac:dyDescent="0.35">
      <c r="A1314">
        <v>1311</v>
      </c>
      <c r="B1314" t="s">
        <v>8757</v>
      </c>
      <c r="C1314" t="s">
        <v>8758</v>
      </c>
      <c r="D1314" s="1">
        <v>45076</v>
      </c>
      <c r="E1314" s="1">
        <v>45112</v>
      </c>
      <c r="F1314" t="s">
        <v>1166</v>
      </c>
      <c r="G1314" t="s">
        <v>8759</v>
      </c>
      <c r="H1314" t="s">
        <v>8760</v>
      </c>
      <c r="I1314" t="s">
        <v>43</v>
      </c>
      <c r="J1314" t="s">
        <v>45</v>
      </c>
      <c r="K1314" t="s">
        <v>68</v>
      </c>
      <c r="L1314" t="s">
        <v>69</v>
      </c>
      <c r="M1314" t="s">
        <v>138</v>
      </c>
      <c r="N1314" t="s">
        <v>8761</v>
      </c>
      <c r="O1314" t="s">
        <v>49</v>
      </c>
      <c r="P1314" t="s">
        <v>140</v>
      </c>
      <c r="Q1314" t="s">
        <v>8762</v>
      </c>
      <c r="R1314" t="s">
        <v>51</v>
      </c>
      <c r="S1314" t="s">
        <v>251</v>
      </c>
      <c r="T1314" t="s">
        <v>73</v>
      </c>
      <c r="U1314">
        <v>2169</v>
      </c>
      <c r="V1314" t="s">
        <v>54</v>
      </c>
      <c r="W1314" t="s">
        <v>101</v>
      </c>
      <c r="X1314" t="s">
        <v>56</v>
      </c>
      <c r="Y1314">
        <v>3</v>
      </c>
      <c r="Z1314">
        <v>1738</v>
      </c>
      <c r="AA1314" t="s">
        <v>5793</v>
      </c>
      <c r="AB1314">
        <v>4</v>
      </c>
      <c r="AC1314">
        <v>1</v>
      </c>
      <c r="AD1314">
        <v>2</v>
      </c>
      <c r="AE1314" s="1">
        <v>44935</v>
      </c>
      <c r="AF1314" t="s">
        <v>75</v>
      </c>
      <c r="AG1314" t="s">
        <v>76</v>
      </c>
      <c r="AH1314" t="s">
        <v>77</v>
      </c>
      <c r="AI1314" t="s">
        <v>8763</v>
      </c>
      <c r="AJ1314" t="s">
        <v>8764</v>
      </c>
      <c r="AK1314">
        <v>5</v>
      </c>
      <c r="AL1314">
        <v>802.66</v>
      </c>
    </row>
    <row r="1315" spans="1:38" x14ac:dyDescent="0.35">
      <c r="A1315">
        <v>1312</v>
      </c>
      <c r="B1315" t="s">
        <v>8765</v>
      </c>
      <c r="C1315" t="s">
        <v>8766</v>
      </c>
      <c r="D1315" s="1">
        <v>43661</v>
      </c>
      <c r="E1315" s="1">
        <v>45047</v>
      </c>
      <c r="F1315" t="s">
        <v>1166</v>
      </c>
      <c r="G1315" t="s">
        <v>8767</v>
      </c>
      <c r="H1315" t="s">
        <v>8768</v>
      </c>
      <c r="I1315" t="s">
        <v>43</v>
      </c>
      <c r="J1315" t="s">
        <v>45</v>
      </c>
      <c r="K1315" t="s">
        <v>87</v>
      </c>
      <c r="L1315" t="s">
        <v>86</v>
      </c>
      <c r="M1315" t="s">
        <v>138</v>
      </c>
      <c r="N1315" t="s">
        <v>8769</v>
      </c>
      <c r="O1315" t="s">
        <v>49</v>
      </c>
      <c r="P1315" t="s">
        <v>70</v>
      </c>
      <c r="Q1315" s="2">
        <v>30256</v>
      </c>
      <c r="R1315" t="s">
        <v>51</v>
      </c>
      <c r="S1315" t="s">
        <v>115</v>
      </c>
      <c r="T1315" t="s">
        <v>53</v>
      </c>
      <c r="U1315">
        <v>2302</v>
      </c>
      <c r="V1315" t="s">
        <v>74</v>
      </c>
      <c r="W1315" t="s">
        <v>116</v>
      </c>
      <c r="X1315" t="s">
        <v>56</v>
      </c>
      <c r="Y1315">
        <v>3</v>
      </c>
      <c r="Z1315">
        <v>1739</v>
      </c>
      <c r="AA1315" s="2">
        <v>44844</v>
      </c>
      <c r="AB1315">
        <v>2</v>
      </c>
      <c r="AC1315">
        <v>5</v>
      </c>
      <c r="AD1315">
        <v>1</v>
      </c>
      <c r="AE1315" s="1">
        <v>45111</v>
      </c>
      <c r="AF1315" t="s">
        <v>221</v>
      </c>
      <c r="AG1315" t="s">
        <v>59</v>
      </c>
      <c r="AH1315" t="s">
        <v>77</v>
      </c>
      <c r="AI1315" t="s">
        <v>8706</v>
      </c>
      <c r="AJ1315" t="s">
        <v>8770</v>
      </c>
      <c r="AK1315">
        <v>1</v>
      </c>
      <c r="AL1315">
        <v>388.07</v>
      </c>
    </row>
    <row r="1316" spans="1:38" x14ac:dyDescent="0.35">
      <c r="A1316">
        <v>1313</v>
      </c>
      <c r="B1316" t="s">
        <v>8771</v>
      </c>
      <c r="C1316" t="s">
        <v>191</v>
      </c>
      <c r="D1316" s="1">
        <v>43907</v>
      </c>
      <c r="E1316" s="1">
        <v>44410</v>
      </c>
      <c r="F1316" t="s">
        <v>40</v>
      </c>
      <c r="G1316" t="s">
        <v>8772</v>
      </c>
      <c r="H1316" t="s">
        <v>8773</v>
      </c>
      <c r="I1316" t="s">
        <v>163</v>
      </c>
      <c r="J1316" t="s">
        <v>45</v>
      </c>
      <c r="K1316" t="s">
        <v>87</v>
      </c>
      <c r="L1316" t="s">
        <v>69</v>
      </c>
      <c r="M1316" t="s">
        <v>248</v>
      </c>
      <c r="N1316" t="s">
        <v>8774</v>
      </c>
      <c r="O1316" t="s">
        <v>49</v>
      </c>
      <c r="P1316" t="s">
        <v>112</v>
      </c>
      <c r="Q1316" s="2">
        <v>23074</v>
      </c>
      <c r="R1316" t="s">
        <v>51</v>
      </c>
      <c r="S1316" t="s">
        <v>115</v>
      </c>
      <c r="T1316" t="s">
        <v>53</v>
      </c>
      <c r="U1316">
        <v>2132</v>
      </c>
      <c r="V1316" t="s">
        <v>100</v>
      </c>
      <c r="W1316" t="s">
        <v>116</v>
      </c>
      <c r="X1316" t="s">
        <v>56</v>
      </c>
      <c r="Y1316">
        <v>3</v>
      </c>
      <c r="Z1316">
        <v>1740</v>
      </c>
      <c r="AA1316" t="s">
        <v>7486</v>
      </c>
      <c r="AB1316">
        <v>5</v>
      </c>
      <c r="AC1316">
        <v>4</v>
      </c>
      <c r="AD1316">
        <v>4</v>
      </c>
      <c r="AE1316" s="1">
        <v>44975</v>
      </c>
      <c r="AF1316" t="s">
        <v>103</v>
      </c>
      <c r="AG1316" t="s">
        <v>59</v>
      </c>
      <c r="AH1316" t="s">
        <v>104</v>
      </c>
      <c r="AI1316" t="s">
        <v>8775</v>
      </c>
      <c r="AJ1316" t="s">
        <v>8776</v>
      </c>
      <c r="AK1316">
        <v>2</v>
      </c>
      <c r="AL1316">
        <v>350.26</v>
      </c>
    </row>
    <row r="1317" spans="1:38" x14ac:dyDescent="0.35">
      <c r="A1317">
        <v>1314</v>
      </c>
      <c r="B1317" t="s">
        <v>8777</v>
      </c>
      <c r="C1317" t="s">
        <v>8778</v>
      </c>
      <c r="D1317" s="1">
        <v>44820</v>
      </c>
      <c r="F1317" t="s">
        <v>40</v>
      </c>
      <c r="G1317" t="s">
        <v>8779</v>
      </c>
      <c r="H1317" t="s">
        <v>8780</v>
      </c>
      <c r="I1317" t="s">
        <v>194</v>
      </c>
      <c r="J1317" t="s">
        <v>45</v>
      </c>
      <c r="K1317" t="s">
        <v>68</v>
      </c>
      <c r="L1317" t="s">
        <v>47</v>
      </c>
      <c r="M1317" t="s">
        <v>48</v>
      </c>
      <c r="O1317" t="s">
        <v>49</v>
      </c>
      <c r="P1317" t="s">
        <v>140</v>
      </c>
      <c r="Q1317" s="2">
        <v>29891</v>
      </c>
      <c r="R1317" t="s">
        <v>51</v>
      </c>
      <c r="S1317" t="s">
        <v>1125</v>
      </c>
      <c r="T1317" t="s">
        <v>53</v>
      </c>
      <c r="U1317">
        <v>2125</v>
      </c>
      <c r="V1317" t="s">
        <v>176</v>
      </c>
      <c r="W1317" t="s">
        <v>101</v>
      </c>
      <c r="X1317" t="s">
        <v>56</v>
      </c>
      <c r="Y1317">
        <v>3</v>
      </c>
      <c r="Z1317">
        <v>1741</v>
      </c>
      <c r="AA1317" t="s">
        <v>779</v>
      </c>
      <c r="AB1317">
        <v>3</v>
      </c>
      <c r="AC1317">
        <v>4</v>
      </c>
      <c r="AD1317">
        <v>2</v>
      </c>
      <c r="AE1317" s="1">
        <v>44873</v>
      </c>
      <c r="AF1317" t="s">
        <v>58</v>
      </c>
      <c r="AG1317" t="s">
        <v>76</v>
      </c>
      <c r="AH1317" t="s">
        <v>104</v>
      </c>
      <c r="AI1317" t="s">
        <v>8781</v>
      </c>
      <c r="AJ1317" t="s">
        <v>8782</v>
      </c>
      <c r="AK1317">
        <v>5</v>
      </c>
      <c r="AL1317">
        <v>625.76</v>
      </c>
    </row>
    <row r="1318" spans="1:38" x14ac:dyDescent="0.35">
      <c r="A1318">
        <v>1315</v>
      </c>
      <c r="B1318" t="s">
        <v>8783</v>
      </c>
      <c r="C1318" t="s">
        <v>4319</v>
      </c>
      <c r="D1318" s="1">
        <v>44200</v>
      </c>
      <c r="F1318" t="s">
        <v>40</v>
      </c>
      <c r="G1318" t="s">
        <v>8784</v>
      </c>
      <c r="H1318" t="s">
        <v>8785</v>
      </c>
      <c r="I1318" t="s">
        <v>111</v>
      </c>
      <c r="J1318" t="s">
        <v>69</v>
      </c>
      <c r="K1318" t="s">
        <v>87</v>
      </c>
      <c r="L1318" t="s">
        <v>69</v>
      </c>
      <c r="M1318" t="s">
        <v>48</v>
      </c>
      <c r="O1318" t="s">
        <v>49</v>
      </c>
      <c r="P1318" t="s">
        <v>458</v>
      </c>
      <c r="Q1318" s="2">
        <v>25967</v>
      </c>
      <c r="R1318" t="s">
        <v>51</v>
      </c>
      <c r="S1318" t="s">
        <v>115</v>
      </c>
      <c r="T1318" t="s">
        <v>53</v>
      </c>
      <c r="U1318">
        <v>2081</v>
      </c>
      <c r="V1318" t="s">
        <v>176</v>
      </c>
      <c r="W1318" t="s">
        <v>143</v>
      </c>
      <c r="X1318" t="s">
        <v>56</v>
      </c>
      <c r="Y1318">
        <v>3</v>
      </c>
      <c r="Z1318">
        <v>1742</v>
      </c>
      <c r="AA1318" t="s">
        <v>2294</v>
      </c>
      <c r="AB1318">
        <v>5</v>
      </c>
      <c r="AC1318">
        <v>5</v>
      </c>
      <c r="AD1318">
        <v>3</v>
      </c>
      <c r="AE1318" s="1">
        <v>45035</v>
      </c>
      <c r="AF1318" t="s">
        <v>221</v>
      </c>
      <c r="AG1318" t="s">
        <v>76</v>
      </c>
      <c r="AH1318" t="s">
        <v>77</v>
      </c>
      <c r="AI1318" t="s">
        <v>8786</v>
      </c>
      <c r="AJ1318" t="s">
        <v>7051</v>
      </c>
      <c r="AK1318">
        <v>1</v>
      </c>
      <c r="AL1318">
        <v>206.72</v>
      </c>
    </row>
    <row r="1319" spans="1:38" x14ac:dyDescent="0.35">
      <c r="A1319">
        <v>1316</v>
      </c>
      <c r="B1319" t="s">
        <v>5681</v>
      </c>
      <c r="C1319" t="s">
        <v>4074</v>
      </c>
      <c r="D1319" s="1">
        <v>43434</v>
      </c>
      <c r="F1319" t="s">
        <v>40</v>
      </c>
      <c r="G1319" t="s">
        <v>8787</v>
      </c>
      <c r="H1319" t="s">
        <v>8788</v>
      </c>
      <c r="I1319" t="s">
        <v>184</v>
      </c>
      <c r="J1319" t="s">
        <v>86</v>
      </c>
      <c r="K1319" t="s">
        <v>46</v>
      </c>
      <c r="L1319" t="s">
        <v>47</v>
      </c>
      <c r="M1319" t="s">
        <v>48</v>
      </c>
      <c r="O1319" t="s">
        <v>49</v>
      </c>
      <c r="P1319" t="s">
        <v>206</v>
      </c>
      <c r="Q1319" s="2">
        <v>36956</v>
      </c>
      <c r="R1319" t="s">
        <v>51</v>
      </c>
      <c r="S1319" t="s">
        <v>6</v>
      </c>
      <c r="T1319" t="s">
        <v>73</v>
      </c>
      <c r="U1319">
        <v>2169</v>
      </c>
      <c r="V1319" t="s">
        <v>129</v>
      </c>
      <c r="W1319" t="s">
        <v>101</v>
      </c>
      <c r="X1319" t="s">
        <v>56</v>
      </c>
      <c r="Y1319">
        <v>3</v>
      </c>
      <c r="Z1319">
        <v>1743</v>
      </c>
      <c r="AA1319" t="s">
        <v>735</v>
      </c>
      <c r="AB1319">
        <v>4</v>
      </c>
      <c r="AC1319">
        <v>1</v>
      </c>
      <c r="AD1319">
        <v>5</v>
      </c>
      <c r="AE1319" s="1">
        <v>45120</v>
      </c>
      <c r="AF1319" t="s">
        <v>103</v>
      </c>
      <c r="AG1319" t="s">
        <v>76</v>
      </c>
      <c r="AH1319" t="s">
        <v>130</v>
      </c>
      <c r="AI1319" t="s">
        <v>8237</v>
      </c>
      <c r="AJ1319" t="s">
        <v>8789</v>
      </c>
      <c r="AK1319">
        <v>4</v>
      </c>
      <c r="AL1319">
        <v>954.37</v>
      </c>
    </row>
    <row r="1320" spans="1:38" x14ac:dyDescent="0.35">
      <c r="A1320">
        <v>1317</v>
      </c>
      <c r="B1320" t="s">
        <v>8790</v>
      </c>
      <c r="C1320" t="s">
        <v>8791</v>
      </c>
      <c r="D1320" s="1">
        <v>44766</v>
      </c>
      <c r="F1320" t="s">
        <v>40</v>
      </c>
      <c r="G1320" t="s">
        <v>8792</v>
      </c>
      <c r="H1320" t="s">
        <v>8793</v>
      </c>
      <c r="I1320" t="s">
        <v>85</v>
      </c>
      <c r="J1320" t="s">
        <v>86</v>
      </c>
      <c r="K1320" t="s">
        <v>46</v>
      </c>
      <c r="L1320" t="s">
        <v>86</v>
      </c>
      <c r="M1320" t="s">
        <v>48</v>
      </c>
      <c r="O1320" t="s">
        <v>49</v>
      </c>
      <c r="P1320" t="s">
        <v>126</v>
      </c>
      <c r="Q1320" s="2">
        <v>17292</v>
      </c>
      <c r="R1320" t="s">
        <v>51</v>
      </c>
      <c r="S1320" t="s">
        <v>275</v>
      </c>
      <c r="T1320" t="s">
        <v>53</v>
      </c>
      <c r="U1320">
        <v>2021</v>
      </c>
      <c r="V1320" t="s">
        <v>74</v>
      </c>
      <c r="W1320" t="s">
        <v>116</v>
      </c>
      <c r="X1320" t="s">
        <v>56</v>
      </c>
      <c r="Y1320">
        <v>3</v>
      </c>
      <c r="Z1320">
        <v>1744</v>
      </c>
      <c r="AA1320" s="2">
        <v>44962</v>
      </c>
      <c r="AB1320">
        <v>2</v>
      </c>
      <c r="AC1320">
        <v>1</v>
      </c>
      <c r="AD1320">
        <v>4</v>
      </c>
      <c r="AE1320" s="1">
        <v>44919</v>
      </c>
      <c r="AF1320" t="s">
        <v>221</v>
      </c>
      <c r="AG1320" t="s">
        <v>59</v>
      </c>
      <c r="AH1320" t="s">
        <v>60</v>
      </c>
      <c r="AI1320" t="s">
        <v>8794</v>
      </c>
      <c r="AJ1320" t="s">
        <v>8795</v>
      </c>
      <c r="AK1320">
        <v>4</v>
      </c>
      <c r="AL1320">
        <v>728.77</v>
      </c>
    </row>
    <row r="1321" spans="1:38" x14ac:dyDescent="0.35">
      <c r="A1321">
        <v>1318</v>
      </c>
      <c r="B1321" t="s">
        <v>2427</v>
      </c>
      <c r="C1321" t="s">
        <v>8796</v>
      </c>
      <c r="D1321" s="1">
        <v>44597</v>
      </c>
      <c r="F1321" t="s">
        <v>1166</v>
      </c>
      <c r="G1321" t="s">
        <v>8797</v>
      </c>
      <c r="H1321" t="s">
        <v>8798</v>
      </c>
      <c r="I1321" t="s">
        <v>67</v>
      </c>
      <c r="J1321" t="s">
        <v>45</v>
      </c>
      <c r="K1321" t="s">
        <v>46</v>
      </c>
      <c r="L1321" t="s">
        <v>69</v>
      </c>
      <c r="M1321" t="s">
        <v>48</v>
      </c>
      <c r="O1321" t="s">
        <v>49</v>
      </c>
      <c r="P1321" t="s">
        <v>70</v>
      </c>
      <c r="Q1321" t="s">
        <v>8799</v>
      </c>
      <c r="R1321" t="s">
        <v>51</v>
      </c>
      <c r="S1321" t="s">
        <v>326</v>
      </c>
      <c r="T1321" t="s">
        <v>53</v>
      </c>
      <c r="U1321">
        <v>2090</v>
      </c>
      <c r="V1321" t="s">
        <v>100</v>
      </c>
      <c r="W1321" t="s">
        <v>55</v>
      </c>
      <c r="X1321" t="s">
        <v>56</v>
      </c>
      <c r="Y1321">
        <v>3</v>
      </c>
      <c r="Z1321">
        <v>1745</v>
      </c>
      <c r="AA1321" t="s">
        <v>1860</v>
      </c>
      <c r="AB1321">
        <v>4</v>
      </c>
      <c r="AC1321">
        <v>4</v>
      </c>
      <c r="AD1321">
        <v>3</v>
      </c>
      <c r="AE1321" s="1">
        <v>44809</v>
      </c>
      <c r="AF1321" t="s">
        <v>58</v>
      </c>
      <c r="AG1321" t="s">
        <v>76</v>
      </c>
      <c r="AH1321" t="s">
        <v>104</v>
      </c>
      <c r="AI1321" t="s">
        <v>8800</v>
      </c>
      <c r="AJ1321" t="s">
        <v>8801</v>
      </c>
      <c r="AK1321">
        <v>1</v>
      </c>
      <c r="AL1321">
        <v>996.01</v>
      </c>
    </row>
    <row r="1322" spans="1:38" x14ac:dyDescent="0.35">
      <c r="A1322">
        <v>1319</v>
      </c>
      <c r="B1322" t="s">
        <v>8802</v>
      </c>
      <c r="C1322" t="s">
        <v>8803</v>
      </c>
      <c r="D1322" s="1">
        <v>43944</v>
      </c>
      <c r="E1322" s="1">
        <v>44568</v>
      </c>
      <c r="F1322" t="s">
        <v>40</v>
      </c>
      <c r="G1322" t="s">
        <v>4333</v>
      </c>
      <c r="H1322" t="s">
        <v>8804</v>
      </c>
      <c r="I1322" t="s">
        <v>137</v>
      </c>
      <c r="J1322" t="s">
        <v>86</v>
      </c>
      <c r="K1322" t="s">
        <v>68</v>
      </c>
      <c r="L1322" t="s">
        <v>86</v>
      </c>
      <c r="M1322" t="s">
        <v>248</v>
      </c>
      <c r="N1322" t="s">
        <v>8805</v>
      </c>
      <c r="O1322" t="s">
        <v>49</v>
      </c>
      <c r="P1322" t="s">
        <v>89</v>
      </c>
      <c r="Q1322" s="2">
        <v>22801</v>
      </c>
      <c r="R1322" t="s">
        <v>51</v>
      </c>
      <c r="S1322" t="s">
        <v>1133</v>
      </c>
      <c r="T1322" t="s">
        <v>73</v>
      </c>
      <c r="U1322">
        <v>2451</v>
      </c>
      <c r="V1322" t="s">
        <v>74</v>
      </c>
      <c r="W1322" t="s">
        <v>55</v>
      </c>
      <c r="X1322" t="s">
        <v>56</v>
      </c>
      <c r="Y1322">
        <v>3</v>
      </c>
      <c r="Z1322">
        <v>1746</v>
      </c>
      <c r="AA1322" t="s">
        <v>7613</v>
      </c>
      <c r="AB1322">
        <v>4</v>
      </c>
      <c r="AC1322">
        <v>3</v>
      </c>
      <c r="AD1322">
        <v>4</v>
      </c>
      <c r="AE1322" s="1">
        <v>44883</v>
      </c>
      <c r="AF1322" t="s">
        <v>221</v>
      </c>
      <c r="AG1322" t="s">
        <v>59</v>
      </c>
      <c r="AH1322" t="s">
        <v>77</v>
      </c>
      <c r="AI1322" t="s">
        <v>8806</v>
      </c>
      <c r="AJ1322" t="s">
        <v>8807</v>
      </c>
      <c r="AK1322">
        <v>2</v>
      </c>
      <c r="AL1322">
        <v>787.19</v>
      </c>
    </row>
    <row r="1323" spans="1:38" x14ac:dyDescent="0.35">
      <c r="A1323">
        <v>1320</v>
      </c>
      <c r="B1323" t="s">
        <v>1189</v>
      </c>
      <c r="C1323" t="s">
        <v>5965</v>
      </c>
      <c r="D1323" s="1">
        <v>45100</v>
      </c>
      <c r="E1323" s="1">
        <v>45117</v>
      </c>
      <c r="F1323" t="s">
        <v>1166</v>
      </c>
      <c r="G1323" t="s">
        <v>8808</v>
      </c>
      <c r="H1323" t="s">
        <v>8809</v>
      </c>
      <c r="I1323" t="s">
        <v>85</v>
      </c>
      <c r="J1323" t="s">
        <v>86</v>
      </c>
      <c r="K1323" t="s">
        <v>68</v>
      </c>
      <c r="L1323" t="s">
        <v>47</v>
      </c>
      <c r="M1323" t="s">
        <v>174</v>
      </c>
      <c r="N1323" t="s">
        <v>8810</v>
      </c>
      <c r="O1323" t="s">
        <v>49</v>
      </c>
      <c r="P1323" t="s">
        <v>126</v>
      </c>
      <c r="Q1323" s="2">
        <v>33642</v>
      </c>
      <c r="R1323" t="s">
        <v>51</v>
      </c>
      <c r="S1323" t="s">
        <v>209</v>
      </c>
      <c r="T1323" t="s">
        <v>53</v>
      </c>
      <c r="U1323">
        <v>1886</v>
      </c>
      <c r="V1323" t="s">
        <v>54</v>
      </c>
      <c r="W1323" t="s">
        <v>143</v>
      </c>
      <c r="X1323" t="s">
        <v>56</v>
      </c>
      <c r="Y1323">
        <v>3</v>
      </c>
      <c r="Z1323">
        <v>1747</v>
      </c>
      <c r="AA1323" t="s">
        <v>293</v>
      </c>
      <c r="AB1323">
        <v>1</v>
      </c>
      <c r="AC1323">
        <v>4</v>
      </c>
      <c r="AD1323">
        <v>4</v>
      </c>
      <c r="AE1323" s="1">
        <v>44987</v>
      </c>
      <c r="AF1323" t="s">
        <v>103</v>
      </c>
      <c r="AG1323" t="s">
        <v>76</v>
      </c>
      <c r="AH1323" t="s">
        <v>130</v>
      </c>
      <c r="AI1323" t="s">
        <v>8811</v>
      </c>
      <c r="AJ1323" t="s">
        <v>8812</v>
      </c>
      <c r="AK1323">
        <v>3</v>
      </c>
      <c r="AL1323">
        <v>853.43</v>
      </c>
    </row>
    <row r="1324" spans="1:38" x14ac:dyDescent="0.35">
      <c r="A1324">
        <v>1321</v>
      </c>
      <c r="B1324" t="s">
        <v>4517</v>
      </c>
      <c r="C1324" t="s">
        <v>6694</v>
      </c>
      <c r="D1324" s="1">
        <v>44574</v>
      </c>
      <c r="E1324" s="1">
        <v>44747</v>
      </c>
      <c r="F1324" t="s">
        <v>40</v>
      </c>
      <c r="G1324" t="s">
        <v>8813</v>
      </c>
      <c r="H1324" t="s">
        <v>8814</v>
      </c>
      <c r="I1324" t="s">
        <v>237</v>
      </c>
      <c r="J1324" t="s">
        <v>69</v>
      </c>
      <c r="K1324" t="s">
        <v>68</v>
      </c>
      <c r="L1324" t="s">
        <v>47</v>
      </c>
      <c r="M1324" t="s">
        <v>195</v>
      </c>
      <c r="N1324" t="s">
        <v>8815</v>
      </c>
      <c r="O1324" t="s">
        <v>49</v>
      </c>
      <c r="P1324" t="s">
        <v>1269</v>
      </c>
      <c r="Q1324" s="2">
        <v>26908</v>
      </c>
      <c r="R1324" t="s">
        <v>51</v>
      </c>
      <c r="S1324" t="s">
        <v>115</v>
      </c>
      <c r="T1324" t="s">
        <v>53</v>
      </c>
      <c r="U1324">
        <v>1886</v>
      </c>
      <c r="V1324" t="s">
        <v>54</v>
      </c>
      <c r="W1324" t="s">
        <v>55</v>
      </c>
      <c r="X1324" t="s">
        <v>56</v>
      </c>
      <c r="Y1324">
        <v>3</v>
      </c>
      <c r="Z1324">
        <v>1748</v>
      </c>
      <c r="AA1324" s="2">
        <v>45262</v>
      </c>
      <c r="AB1324">
        <v>3</v>
      </c>
      <c r="AC1324">
        <v>2</v>
      </c>
      <c r="AD1324">
        <v>4</v>
      </c>
      <c r="AE1324" s="1">
        <v>45011</v>
      </c>
      <c r="AF1324" t="s">
        <v>58</v>
      </c>
      <c r="AG1324" t="s">
        <v>76</v>
      </c>
      <c r="AH1324" t="s">
        <v>60</v>
      </c>
      <c r="AI1324" t="s">
        <v>8816</v>
      </c>
      <c r="AJ1324" t="s">
        <v>8817</v>
      </c>
      <c r="AK1324">
        <v>5</v>
      </c>
      <c r="AL1324">
        <v>433.03</v>
      </c>
    </row>
    <row r="1325" spans="1:38" x14ac:dyDescent="0.35">
      <c r="A1325">
        <v>1322</v>
      </c>
      <c r="B1325" t="s">
        <v>3320</v>
      </c>
      <c r="C1325" t="s">
        <v>8818</v>
      </c>
      <c r="D1325" s="1">
        <v>44161</v>
      </c>
      <c r="F1325" t="s">
        <v>40</v>
      </c>
      <c r="G1325" t="s">
        <v>8819</v>
      </c>
      <c r="H1325" t="s">
        <v>8820</v>
      </c>
      <c r="I1325" t="s">
        <v>237</v>
      </c>
      <c r="J1325" t="s">
        <v>45</v>
      </c>
      <c r="K1325" t="s">
        <v>87</v>
      </c>
      <c r="L1325" t="s">
        <v>47</v>
      </c>
      <c r="M1325" t="s">
        <v>48</v>
      </c>
      <c r="O1325" t="s">
        <v>49</v>
      </c>
      <c r="P1325" t="s">
        <v>126</v>
      </c>
      <c r="Q1325" s="2">
        <v>23438</v>
      </c>
      <c r="R1325" t="s">
        <v>51</v>
      </c>
      <c r="S1325" t="s">
        <v>646</v>
      </c>
      <c r="T1325" t="s">
        <v>53</v>
      </c>
      <c r="U1325">
        <v>70227</v>
      </c>
      <c r="V1325" t="s">
        <v>74</v>
      </c>
      <c r="W1325" t="s">
        <v>143</v>
      </c>
      <c r="X1325" t="s">
        <v>56</v>
      </c>
      <c r="Y1325">
        <v>3</v>
      </c>
      <c r="Z1325">
        <v>1749</v>
      </c>
      <c r="AA1325" s="2">
        <v>44689</v>
      </c>
      <c r="AB1325">
        <v>1</v>
      </c>
      <c r="AC1325">
        <v>4</v>
      </c>
      <c r="AD1325">
        <v>5</v>
      </c>
      <c r="AE1325" s="1">
        <v>45128</v>
      </c>
      <c r="AF1325" t="s">
        <v>58</v>
      </c>
      <c r="AG1325" t="s">
        <v>59</v>
      </c>
      <c r="AH1325" t="s">
        <v>77</v>
      </c>
      <c r="AI1325" t="s">
        <v>8821</v>
      </c>
      <c r="AJ1325" t="s">
        <v>8822</v>
      </c>
      <c r="AK1325">
        <v>3</v>
      </c>
      <c r="AL1325">
        <v>148.69</v>
      </c>
    </row>
    <row r="1326" spans="1:38" x14ac:dyDescent="0.35">
      <c r="A1326">
        <v>1323</v>
      </c>
      <c r="B1326" t="s">
        <v>8823</v>
      </c>
      <c r="C1326" t="s">
        <v>8824</v>
      </c>
      <c r="D1326" s="1">
        <v>43441</v>
      </c>
      <c r="F1326" t="s">
        <v>40</v>
      </c>
      <c r="G1326" t="s">
        <v>8825</v>
      </c>
      <c r="H1326" t="s">
        <v>8826</v>
      </c>
      <c r="I1326" t="s">
        <v>137</v>
      </c>
      <c r="J1326" t="s">
        <v>86</v>
      </c>
      <c r="K1326" t="s">
        <v>46</v>
      </c>
      <c r="L1326" t="s">
        <v>86</v>
      </c>
      <c r="M1326" t="s">
        <v>48</v>
      </c>
      <c r="O1326" t="s">
        <v>49</v>
      </c>
      <c r="P1326" t="s">
        <v>126</v>
      </c>
      <c r="Q1326" s="2">
        <v>28433</v>
      </c>
      <c r="R1326" t="s">
        <v>51</v>
      </c>
      <c r="S1326" t="s">
        <v>417</v>
      </c>
      <c r="T1326" t="s">
        <v>53</v>
      </c>
      <c r="U1326">
        <v>3204</v>
      </c>
      <c r="V1326" t="s">
        <v>100</v>
      </c>
      <c r="W1326" t="s">
        <v>55</v>
      </c>
      <c r="X1326" t="s">
        <v>56</v>
      </c>
      <c r="Y1326">
        <v>3</v>
      </c>
      <c r="Z1326">
        <v>1750</v>
      </c>
      <c r="AA1326" t="s">
        <v>5793</v>
      </c>
      <c r="AB1326">
        <v>1</v>
      </c>
      <c r="AC1326">
        <v>2</v>
      </c>
      <c r="AD1326">
        <v>5</v>
      </c>
      <c r="AE1326" s="1">
        <v>44793</v>
      </c>
      <c r="AF1326" t="s">
        <v>103</v>
      </c>
      <c r="AG1326" t="s">
        <v>59</v>
      </c>
      <c r="AH1326" t="s">
        <v>77</v>
      </c>
      <c r="AI1326" t="s">
        <v>8827</v>
      </c>
      <c r="AJ1326" t="s">
        <v>8828</v>
      </c>
      <c r="AK1326">
        <v>1</v>
      </c>
      <c r="AL1326">
        <v>523.44000000000005</v>
      </c>
    </row>
    <row r="1327" spans="1:38" x14ac:dyDescent="0.35">
      <c r="A1327">
        <v>1324</v>
      </c>
      <c r="B1327" t="s">
        <v>7824</v>
      </c>
      <c r="C1327" t="s">
        <v>8408</v>
      </c>
      <c r="D1327" s="1">
        <v>45035</v>
      </c>
      <c r="F1327" t="s">
        <v>40</v>
      </c>
      <c r="G1327" t="s">
        <v>8829</v>
      </c>
      <c r="H1327" t="s">
        <v>8830</v>
      </c>
      <c r="I1327" t="s">
        <v>163</v>
      </c>
      <c r="J1327" t="s">
        <v>45</v>
      </c>
      <c r="K1327" t="s">
        <v>46</v>
      </c>
      <c r="L1327" t="s">
        <v>47</v>
      </c>
      <c r="M1327" t="s">
        <v>48</v>
      </c>
      <c r="O1327" t="s">
        <v>49</v>
      </c>
      <c r="P1327" t="s">
        <v>112</v>
      </c>
      <c r="Q1327" t="s">
        <v>8831</v>
      </c>
      <c r="R1327" t="s">
        <v>51</v>
      </c>
      <c r="S1327" t="s">
        <v>230</v>
      </c>
      <c r="T1327" t="s">
        <v>53</v>
      </c>
      <c r="U1327">
        <v>81228</v>
      </c>
      <c r="V1327" t="s">
        <v>74</v>
      </c>
      <c r="W1327" t="s">
        <v>55</v>
      </c>
      <c r="X1327" t="s">
        <v>56</v>
      </c>
      <c r="Y1327">
        <v>3</v>
      </c>
      <c r="Z1327">
        <v>1751</v>
      </c>
      <c r="AA1327" t="s">
        <v>8832</v>
      </c>
      <c r="AB1327">
        <v>4</v>
      </c>
      <c r="AC1327">
        <v>4</v>
      </c>
      <c r="AD1327">
        <v>1</v>
      </c>
      <c r="AE1327" s="1">
        <v>44905</v>
      </c>
      <c r="AF1327" t="s">
        <v>103</v>
      </c>
      <c r="AG1327" t="s">
        <v>76</v>
      </c>
      <c r="AH1327" t="s">
        <v>77</v>
      </c>
      <c r="AI1327" t="s">
        <v>8833</v>
      </c>
      <c r="AJ1327" t="s">
        <v>8834</v>
      </c>
      <c r="AK1327">
        <v>5</v>
      </c>
      <c r="AL1327">
        <v>719.54</v>
      </c>
    </row>
    <row r="1328" spans="1:38" x14ac:dyDescent="0.35">
      <c r="A1328">
        <v>1325</v>
      </c>
      <c r="B1328" t="s">
        <v>8835</v>
      </c>
      <c r="C1328" t="s">
        <v>8346</v>
      </c>
      <c r="D1328" s="1">
        <v>44625</v>
      </c>
      <c r="E1328" s="1">
        <v>44659</v>
      </c>
      <c r="F1328" t="s">
        <v>40</v>
      </c>
      <c r="G1328" t="s">
        <v>8836</v>
      </c>
      <c r="H1328" t="s">
        <v>8837</v>
      </c>
      <c r="I1328" t="s">
        <v>85</v>
      </c>
      <c r="J1328" t="s">
        <v>69</v>
      </c>
      <c r="K1328" t="s">
        <v>87</v>
      </c>
      <c r="L1328" t="s">
        <v>47</v>
      </c>
      <c r="M1328" t="s">
        <v>174</v>
      </c>
      <c r="N1328" t="s">
        <v>8838</v>
      </c>
      <c r="O1328" t="s">
        <v>49</v>
      </c>
      <c r="P1328" t="s">
        <v>112</v>
      </c>
      <c r="Q1328" s="2">
        <v>30052</v>
      </c>
      <c r="R1328" t="s">
        <v>51</v>
      </c>
      <c r="S1328" t="s">
        <v>427</v>
      </c>
      <c r="T1328" t="s">
        <v>73</v>
      </c>
      <c r="U1328">
        <v>56894</v>
      </c>
      <c r="V1328" t="s">
        <v>54</v>
      </c>
      <c r="W1328" t="s">
        <v>101</v>
      </c>
      <c r="X1328" t="s">
        <v>56</v>
      </c>
      <c r="Y1328">
        <v>3</v>
      </c>
      <c r="Z1328">
        <v>1752</v>
      </c>
      <c r="AA1328" s="2">
        <v>44877</v>
      </c>
      <c r="AB1328">
        <v>2</v>
      </c>
      <c r="AC1328">
        <v>1</v>
      </c>
      <c r="AD1328">
        <v>2</v>
      </c>
      <c r="AE1328" s="1">
        <v>44843</v>
      </c>
      <c r="AF1328" t="s">
        <v>58</v>
      </c>
      <c r="AG1328" t="s">
        <v>76</v>
      </c>
      <c r="AH1328" t="s">
        <v>77</v>
      </c>
      <c r="AI1328" t="s">
        <v>8839</v>
      </c>
      <c r="AJ1328" t="s">
        <v>8840</v>
      </c>
      <c r="AK1328">
        <v>3</v>
      </c>
      <c r="AL1328">
        <v>560.54999999999995</v>
      </c>
    </row>
    <row r="1329" spans="1:38" x14ac:dyDescent="0.35">
      <c r="A1329">
        <v>1326</v>
      </c>
      <c r="B1329" t="s">
        <v>8841</v>
      </c>
      <c r="C1329" t="s">
        <v>94</v>
      </c>
      <c r="D1329" s="1">
        <v>43636</v>
      </c>
      <c r="E1329" s="1">
        <v>43752</v>
      </c>
      <c r="F1329" t="s">
        <v>40</v>
      </c>
      <c r="G1329" t="s">
        <v>8842</v>
      </c>
      <c r="H1329" t="s">
        <v>8843</v>
      </c>
      <c r="I1329" t="s">
        <v>125</v>
      </c>
      <c r="J1329" t="s">
        <v>45</v>
      </c>
      <c r="K1329" t="s">
        <v>46</v>
      </c>
      <c r="L1329" t="s">
        <v>86</v>
      </c>
      <c r="M1329" t="s">
        <v>174</v>
      </c>
      <c r="N1329" t="s">
        <v>8844</v>
      </c>
      <c r="O1329" t="s">
        <v>49</v>
      </c>
      <c r="P1329" t="s">
        <v>126</v>
      </c>
      <c r="Q1329" s="2">
        <v>15890</v>
      </c>
      <c r="R1329" t="s">
        <v>51</v>
      </c>
      <c r="S1329" t="s">
        <v>90</v>
      </c>
      <c r="T1329" t="s">
        <v>73</v>
      </c>
      <c r="U1329">
        <v>42759</v>
      </c>
      <c r="V1329" t="s">
        <v>129</v>
      </c>
      <c r="W1329" t="s">
        <v>143</v>
      </c>
      <c r="X1329" t="s">
        <v>56</v>
      </c>
      <c r="Y1329">
        <v>3</v>
      </c>
      <c r="Z1329">
        <v>1753</v>
      </c>
      <c r="AA1329" t="s">
        <v>1923</v>
      </c>
      <c r="AB1329">
        <v>5</v>
      </c>
      <c r="AC1329">
        <v>3</v>
      </c>
      <c r="AD1329">
        <v>3</v>
      </c>
      <c r="AE1329" s="1">
        <v>45003</v>
      </c>
      <c r="AF1329" t="s">
        <v>75</v>
      </c>
      <c r="AG1329" t="s">
        <v>59</v>
      </c>
      <c r="AH1329" t="s">
        <v>104</v>
      </c>
      <c r="AI1329" t="s">
        <v>8845</v>
      </c>
      <c r="AJ1329" t="s">
        <v>8846</v>
      </c>
      <c r="AK1329">
        <v>1</v>
      </c>
      <c r="AL1329">
        <v>711.71</v>
      </c>
    </row>
    <row r="1330" spans="1:38" x14ac:dyDescent="0.35">
      <c r="A1330">
        <v>1327</v>
      </c>
      <c r="B1330" t="s">
        <v>8847</v>
      </c>
      <c r="C1330" t="s">
        <v>8848</v>
      </c>
      <c r="D1330" s="1">
        <v>44817</v>
      </c>
      <c r="F1330" t="s">
        <v>40</v>
      </c>
      <c r="G1330" t="s">
        <v>8849</v>
      </c>
      <c r="H1330" t="s">
        <v>8850</v>
      </c>
      <c r="I1330" t="s">
        <v>43</v>
      </c>
      <c r="J1330" t="s">
        <v>69</v>
      </c>
      <c r="K1330" t="s">
        <v>46</v>
      </c>
      <c r="L1330" t="s">
        <v>47</v>
      </c>
      <c r="M1330" t="s">
        <v>48</v>
      </c>
      <c r="O1330" t="s">
        <v>49</v>
      </c>
      <c r="P1330" t="s">
        <v>250</v>
      </c>
      <c r="Q1330" t="s">
        <v>1153</v>
      </c>
      <c r="R1330" t="s">
        <v>51</v>
      </c>
      <c r="S1330" t="s">
        <v>354</v>
      </c>
      <c r="T1330" t="s">
        <v>73</v>
      </c>
      <c r="U1330">
        <v>61961</v>
      </c>
      <c r="V1330" t="s">
        <v>176</v>
      </c>
      <c r="W1330" t="s">
        <v>101</v>
      </c>
      <c r="X1330" t="s">
        <v>56</v>
      </c>
      <c r="Y1330">
        <v>3</v>
      </c>
      <c r="Z1330">
        <v>1754</v>
      </c>
      <c r="AA1330" t="s">
        <v>428</v>
      </c>
      <c r="AB1330">
        <v>5</v>
      </c>
      <c r="AC1330">
        <v>5</v>
      </c>
      <c r="AD1330">
        <v>1</v>
      </c>
      <c r="AE1330" s="1">
        <v>44956</v>
      </c>
      <c r="AF1330" t="s">
        <v>103</v>
      </c>
      <c r="AG1330" t="s">
        <v>76</v>
      </c>
      <c r="AH1330" t="s">
        <v>60</v>
      </c>
      <c r="AI1330" t="s">
        <v>8851</v>
      </c>
      <c r="AJ1330" t="s">
        <v>1723</v>
      </c>
      <c r="AK1330">
        <v>1</v>
      </c>
      <c r="AL1330">
        <v>980.65</v>
      </c>
    </row>
    <row r="1331" spans="1:38" x14ac:dyDescent="0.35">
      <c r="A1331">
        <v>1328</v>
      </c>
      <c r="B1331" t="s">
        <v>8852</v>
      </c>
      <c r="C1331" t="s">
        <v>680</v>
      </c>
      <c r="D1331" s="1">
        <v>43467</v>
      </c>
      <c r="F1331" t="s">
        <v>40</v>
      </c>
      <c r="G1331" t="s">
        <v>8853</v>
      </c>
      <c r="H1331" t="s">
        <v>8854</v>
      </c>
      <c r="I1331" t="s">
        <v>184</v>
      </c>
      <c r="J1331" t="s">
        <v>69</v>
      </c>
      <c r="K1331" t="s">
        <v>87</v>
      </c>
      <c r="L1331" t="s">
        <v>86</v>
      </c>
      <c r="M1331" t="s">
        <v>48</v>
      </c>
      <c r="O1331" t="s">
        <v>49</v>
      </c>
      <c r="P1331" t="s">
        <v>112</v>
      </c>
      <c r="Q1331" s="2">
        <v>34464</v>
      </c>
      <c r="R1331" t="s">
        <v>51</v>
      </c>
      <c r="S1331" t="s">
        <v>326</v>
      </c>
      <c r="T1331" t="s">
        <v>73</v>
      </c>
      <c r="U1331">
        <v>45449</v>
      </c>
      <c r="V1331" t="s">
        <v>100</v>
      </c>
      <c r="W1331" t="s">
        <v>55</v>
      </c>
      <c r="X1331" t="s">
        <v>56</v>
      </c>
      <c r="Y1331">
        <v>3</v>
      </c>
      <c r="Z1331">
        <v>1755</v>
      </c>
      <c r="AA1331" t="s">
        <v>5353</v>
      </c>
      <c r="AB1331">
        <v>4</v>
      </c>
      <c r="AC1331">
        <v>1</v>
      </c>
      <c r="AD1331">
        <v>1</v>
      </c>
      <c r="AE1331" s="1">
        <v>44887</v>
      </c>
      <c r="AF1331" t="s">
        <v>221</v>
      </c>
      <c r="AG1331" t="s">
        <v>76</v>
      </c>
      <c r="AH1331" t="s">
        <v>77</v>
      </c>
      <c r="AI1331" t="s">
        <v>8855</v>
      </c>
      <c r="AJ1331" t="s">
        <v>8856</v>
      </c>
      <c r="AK1331">
        <v>2</v>
      </c>
      <c r="AL1331">
        <v>367.76</v>
      </c>
    </row>
    <row r="1332" spans="1:38" x14ac:dyDescent="0.35">
      <c r="A1332">
        <v>1329</v>
      </c>
      <c r="B1332" t="s">
        <v>8857</v>
      </c>
      <c r="C1332" t="s">
        <v>672</v>
      </c>
      <c r="D1332" s="1">
        <v>44718</v>
      </c>
      <c r="F1332" t="s">
        <v>40</v>
      </c>
      <c r="G1332" t="s">
        <v>8858</v>
      </c>
      <c r="H1332" t="s">
        <v>8859</v>
      </c>
      <c r="I1332" t="s">
        <v>67</v>
      </c>
      <c r="J1332" t="s">
        <v>69</v>
      </c>
      <c r="K1332" t="s">
        <v>68</v>
      </c>
      <c r="L1332" t="s">
        <v>69</v>
      </c>
      <c r="M1332" t="s">
        <v>48</v>
      </c>
      <c r="O1332" t="s">
        <v>49</v>
      </c>
      <c r="P1332" t="s">
        <v>206</v>
      </c>
      <c r="Q1332" t="s">
        <v>8860</v>
      </c>
      <c r="R1332" t="s">
        <v>51</v>
      </c>
      <c r="S1332" t="s">
        <v>310</v>
      </c>
      <c r="T1332" t="s">
        <v>73</v>
      </c>
      <c r="U1332">
        <v>32636</v>
      </c>
      <c r="V1332" t="s">
        <v>129</v>
      </c>
      <c r="W1332" t="s">
        <v>55</v>
      </c>
      <c r="X1332" t="s">
        <v>56</v>
      </c>
      <c r="Y1332">
        <v>3</v>
      </c>
      <c r="Z1332">
        <v>1756</v>
      </c>
      <c r="AA1332" t="s">
        <v>452</v>
      </c>
      <c r="AB1332">
        <v>2</v>
      </c>
      <c r="AC1332">
        <v>4</v>
      </c>
      <c r="AD1332">
        <v>4</v>
      </c>
      <c r="AE1332" s="1">
        <v>45038</v>
      </c>
      <c r="AF1332" t="s">
        <v>221</v>
      </c>
      <c r="AG1332" t="s">
        <v>59</v>
      </c>
      <c r="AH1332" t="s">
        <v>60</v>
      </c>
      <c r="AI1332" t="s">
        <v>8861</v>
      </c>
      <c r="AJ1332" t="s">
        <v>8862</v>
      </c>
      <c r="AK1332">
        <v>1</v>
      </c>
      <c r="AL1332">
        <v>849.36</v>
      </c>
    </row>
    <row r="1333" spans="1:38" x14ac:dyDescent="0.35">
      <c r="A1333">
        <v>1330</v>
      </c>
      <c r="B1333" t="s">
        <v>8863</v>
      </c>
      <c r="C1333" t="s">
        <v>1004</v>
      </c>
      <c r="D1333" s="1">
        <v>43839</v>
      </c>
      <c r="F1333" t="s">
        <v>40</v>
      </c>
      <c r="G1333" t="s">
        <v>8864</v>
      </c>
      <c r="H1333" t="s">
        <v>8865</v>
      </c>
      <c r="I1333" t="s">
        <v>194</v>
      </c>
      <c r="J1333" t="s">
        <v>86</v>
      </c>
      <c r="K1333" t="s">
        <v>68</v>
      </c>
      <c r="L1333" t="s">
        <v>47</v>
      </c>
      <c r="M1333" t="s">
        <v>48</v>
      </c>
      <c r="O1333" t="s">
        <v>49</v>
      </c>
      <c r="P1333" t="s">
        <v>50</v>
      </c>
      <c r="Q1333" s="2">
        <v>31049</v>
      </c>
      <c r="R1333" t="s">
        <v>51</v>
      </c>
      <c r="S1333" t="s">
        <v>261</v>
      </c>
      <c r="T1333" t="s">
        <v>53</v>
      </c>
      <c r="U1333">
        <v>74346</v>
      </c>
      <c r="V1333" t="s">
        <v>54</v>
      </c>
      <c r="W1333" t="s">
        <v>55</v>
      </c>
      <c r="X1333" t="s">
        <v>56</v>
      </c>
      <c r="Y1333">
        <v>3</v>
      </c>
      <c r="Z1333">
        <v>1757</v>
      </c>
      <c r="AA1333" t="s">
        <v>5550</v>
      </c>
      <c r="AB1333">
        <v>5</v>
      </c>
      <c r="AC1333">
        <v>4</v>
      </c>
      <c r="AD1333">
        <v>5</v>
      </c>
      <c r="AE1333" s="1">
        <v>44926</v>
      </c>
      <c r="AF1333" t="s">
        <v>118</v>
      </c>
      <c r="AG1333" t="s">
        <v>59</v>
      </c>
      <c r="AH1333" t="s">
        <v>77</v>
      </c>
      <c r="AI1333" t="s">
        <v>8866</v>
      </c>
      <c r="AJ1333" t="s">
        <v>8867</v>
      </c>
      <c r="AK1333">
        <v>5</v>
      </c>
      <c r="AL1333">
        <v>305.05</v>
      </c>
    </row>
    <row r="1334" spans="1:38" x14ac:dyDescent="0.35">
      <c r="A1334">
        <v>1331</v>
      </c>
      <c r="B1334" t="s">
        <v>2644</v>
      </c>
      <c r="C1334" t="s">
        <v>2434</v>
      </c>
      <c r="D1334" s="1">
        <v>43468</v>
      </c>
      <c r="F1334" t="s">
        <v>40</v>
      </c>
      <c r="G1334" t="s">
        <v>8868</v>
      </c>
      <c r="H1334" t="s">
        <v>8869</v>
      </c>
      <c r="I1334" t="s">
        <v>111</v>
      </c>
      <c r="J1334" t="s">
        <v>69</v>
      </c>
      <c r="K1334" t="s">
        <v>87</v>
      </c>
      <c r="L1334" t="s">
        <v>69</v>
      </c>
      <c r="M1334" t="s">
        <v>48</v>
      </c>
      <c r="O1334" t="s">
        <v>49</v>
      </c>
      <c r="P1334" t="s">
        <v>206</v>
      </c>
      <c r="Q1334" t="s">
        <v>8870</v>
      </c>
      <c r="R1334" t="s">
        <v>51</v>
      </c>
      <c r="S1334" t="s">
        <v>607</v>
      </c>
      <c r="T1334" t="s">
        <v>73</v>
      </c>
      <c r="U1334">
        <v>61791</v>
      </c>
      <c r="V1334" t="s">
        <v>54</v>
      </c>
      <c r="W1334" t="s">
        <v>101</v>
      </c>
      <c r="X1334" t="s">
        <v>56</v>
      </c>
      <c r="Y1334">
        <v>3</v>
      </c>
      <c r="Z1334">
        <v>1758</v>
      </c>
      <c r="AA1334" t="s">
        <v>5550</v>
      </c>
      <c r="AB1334">
        <v>5</v>
      </c>
      <c r="AC1334">
        <v>3</v>
      </c>
      <c r="AD1334">
        <v>5</v>
      </c>
      <c r="AE1334" s="1">
        <v>45060</v>
      </c>
      <c r="AF1334" t="s">
        <v>75</v>
      </c>
      <c r="AG1334" t="s">
        <v>59</v>
      </c>
      <c r="AH1334" t="s">
        <v>104</v>
      </c>
      <c r="AI1334" t="s">
        <v>7631</v>
      </c>
      <c r="AJ1334" t="s">
        <v>8871</v>
      </c>
      <c r="AK1334">
        <v>5</v>
      </c>
      <c r="AL1334">
        <v>296.24</v>
      </c>
    </row>
    <row r="1335" spans="1:38" x14ac:dyDescent="0.35">
      <c r="A1335">
        <v>1332</v>
      </c>
      <c r="B1335" t="s">
        <v>8872</v>
      </c>
      <c r="C1335" t="s">
        <v>1477</v>
      </c>
      <c r="D1335" s="1">
        <v>44219</v>
      </c>
      <c r="E1335" s="1">
        <v>44857</v>
      </c>
      <c r="F1335" t="s">
        <v>40</v>
      </c>
      <c r="G1335" t="s">
        <v>8873</v>
      </c>
      <c r="H1335" t="s">
        <v>8874</v>
      </c>
      <c r="I1335" t="s">
        <v>237</v>
      </c>
      <c r="J1335" t="s">
        <v>45</v>
      </c>
      <c r="K1335" t="s">
        <v>87</v>
      </c>
      <c r="L1335" t="s">
        <v>69</v>
      </c>
      <c r="M1335" t="s">
        <v>195</v>
      </c>
      <c r="N1335" t="s">
        <v>8875</v>
      </c>
      <c r="O1335" t="s">
        <v>49</v>
      </c>
      <c r="P1335" t="s">
        <v>112</v>
      </c>
      <c r="Q1335" s="2">
        <v>17483</v>
      </c>
      <c r="R1335" t="s">
        <v>51</v>
      </c>
      <c r="S1335" t="s">
        <v>251</v>
      </c>
      <c r="T1335" t="s">
        <v>73</v>
      </c>
      <c r="U1335">
        <v>40003</v>
      </c>
      <c r="V1335" t="s">
        <v>54</v>
      </c>
      <c r="W1335" t="s">
        <v>116</v>
      </c>
      <c r="X1335" t="s">
        <v>56</v>
      </c>
      <c r="Y1335">
        <v>3</v>
      </c>
      <c r="Z1335">
        <v>1759</v>
      </c>
      <c r="AA1335" t="s">
        <v>584</v>
      </c>
      <c r="AB1335">
        <v>5</v>
      </c>
      <c r="AC1335">
        <v>2</v>
      </c>
      <c r="AD1335">
        <v>4</v>
      </c>
      <c r="AE1335" s="1">
        <v>44855</v>
      </c>
      <c r="AF1335" t="s">
        <v>103</v>
      </c>
      <c r="AG1335" t="s">
        <v>59</v>
      </c>
      <c r="AH1335" t="s">
        <v>104</v>
      </c>
      <c r="AI1335" t="s">
        <v>8876</v>
      </c>
      <c r="AJ1335" t="s">
        <v>8877</v>
      </c>
      <c r="AK1335">
        <v>4</v>
      </c>
      <c r="AL1335">
        <v>220.06</v>
      </c>
    </row>
    <row r="1336" spans="1:38" x14ac:dyDescent="0.35">
      <c r="A1336">
        <v>1333</v>
      </c>
      <c r="B1336" t="s">
        <v>8878</v>
      </c>
      <c r="C1336" t="s">
        <v>595</v>
      </c>
      <c r="D1336" s="1">
        <v>43869</v>
      </c>
      <c r="E1336" s="1">
        <v>43955</v>
      </c>
      <c r="F1336" t="s">
        <v>40</v>
      </c>
      <c r="G1336" t="s">
        <v>8879</v>
      </c>
      <c r="H1336" t="s">
        <v>8880</v>
      </c>
      <c r="I1336" t="s">
        <v>137</v>
      </c>
      <c r="J1336" t="s">
        <v>69</v>
      </c>
      <c r="K1336" t="s">
        <v>46</v>
      </c>
      <c r="L1336" t="s">
        <v>69</v>
      </c>
      <c r="M1336" t="s">
        <v>248</v>
      </c>
      <c r="N1336" t="s">
        <v>8881</v>
      </c>
      <c r="O1336" t="s">
        <v>49</v>
      </c>
      <c r="P1336" t="s">
        <v>112</v>
      </c>
      <c r="Q1336" t="s">
        <v>8882</v>
      </c>
      <c r="R1336" t="s">
        <v>51</v>
      </c>
      <c r="S1336" t="s">
        <v>326</v>
      </c>
      <c r="T1336" t="s">
        <v>73</v>
      </c>
      <c r="U1336">
        <v>93320</v>
      </c>
      <c r="V1336" t="s">
        <v>74</v>
      </c>
      <c r="W1336" t="s">
        <v>101</v>
      </c>
      <c r="X1336" t="s">
        <v>56</v>
      </c>
      <c r="Y1336">
        <v>3</v>
      </c>
      <c r="Z1336">
        <v>1760</v>
      </c>
      <c r="AA1336" t="s">
        <v>3913</v>
      </c>
      <c r="AB1336">
        <v>5</v>
      </c>
      <c r="AC1336">
        <v>3</v>
      </c>
      <c r="AD1336">
        <v>2</v>
      </c>
      <c r="AE1336" s="1">
        <v>44946</v>
      </c>
      <c r="AF1336" t="s">
        <v>118</v>
      </c>
      <c r="AG1336" t="s">
        <v>76</v>
      </c>
      <c r="AH1336" t="s">
        <v>130</v>
      </c>
      <c r="AI1336" t="s">
        <v>8883</v>
      </c>
      <c r="AJ1336" t="s">
        <v>8884</v>
      </c>
      <c r="AK1336">
        <v>3</v>
      </c>
      <c r="AL1336">
        <v>378.51</v>
      </c>
    </row>
    <row r="1337" spans="1:38" x14ac:dyDescent="0.35">
      <c r="A1337">
        <v>1334</v>
      </c>
      <c r="B1337" t="s">
        <v>8885</v>
      </c>
      <c r="C1337" t="s">
        <v>657</v>
      </c>
      <c r="D1337" s="1">
        <v>44498</v>
      </c>
      <c r="E1337" s="1">
        <v>44775</v>
      </c>
      <c r="F1337" t="s">
        <v>40</v>
      </c>
      <c r="G1337" t="s">
        <v>8886</v>
      </c>
      <c r="H1337" t="s">
        <v>8887</v>
      </c>
      <c r="I1337" t="s">
        <v>163</v>
      </c>
      <c r="J1337" t="s">
        <v>45</v>
      </c>
      <c r="K1337" t="s">
        <v>46</v>
      </c>
      <c r="L1337" t="s">
        <v>47</v>
      </c>
      <c r="M1337" t="s">
        <v>248</v>
      </c>
      <c r="N1337" t="s">
        <v>8888</v>
      </c>
      <c r="O1337" t="s">
        <v>49</v>
      </c>
      <c r="P1337" t="s">
        <v>126</v>
      </c>
      <c r="Q1337" t="s">
        <v>8889</v>
      </c>
      <c r="R1337" t="s">
        <v>51</v>
      </c>
      <c r="S1337" t="s">
        <v>142</v>
      </c>
      <c r="T1337" t="s">
        <v>53</v>
      </c>
      <c r="U1337">
        <v>97689</v>
      </c>
      <c r="V1337" t="s">
        <v>100</v>
      </c>
      <c r="W1337" t="s">
        <v>116</v>
      </c>
      <c r="X1337" t="s">
        <v>56</v>
      </c>
      <c r="Y1337">
        <v>3</v>
      </c>
      <c r="Z1337">
        <v>1761</v>
      </c>
      <c r="AA1337" t="s">
        <v>711</v>
      </c>
      <c r="AB1337">
        <v>3</v>
      </c>
      <c r="AC1337">
        <v>2</v>
      </c>
      <c r="AD1337">
        <v>1</v>
      </c>
      <c r="AE1337" s="1">
        <v>44872</v>
      </c>
      <c r="AF1337" t="s">
        <v>118</v>
      </c>
      <c r="AG1337" t="s">
        <v>76</v>
      </c>
      <c r="AH1337" t="s">
        <v>104</v>
      </c>
      <c r="AI1337" t="s">
        <v>8890</v>
      </c>
      <c r="AJ1337" t="s">
        <v>8891</v>
      </c>
      <c r="AK1337">
        <v>4</v>
      </c>
      <c r="AL1337">
        <v>905.6</v>
      </c>
    </row>
    <row r="1338" spans="1:38" x14ac:dyDescent="0.35">
      <c r="A1338">
        <v>1335</v>
      </c>
      <c r="B1338" t="s">
        <v>8892</v>
      </c>
      <c r="C1338" t="s">
        <v>8893</v>
      </c>
      <c r="D1338" s="1">
        <v>45111</v>
      </c>
      <c r="E1338" s="1">
        <v>45119</v>
      </c>
      <c r="F1338" t="s">
        <v>40</v>
      </c>
      <c r="G1338" t="s">
        <v>8894</v>
      </c>
      <c r="H1338" t="s">
        <v>8895</v>
      </c>
      <c r="I1338" t="s">
        <v>85</v>
      </c>
      <c r="J1338" t="s">
        <v>45</v>
      </c>
      <c r="K1338" t="s">
        <v>87</v>
      </c>
      <c r="L1338" t="s">
        <v>69</v>
      </c>
      <c r="M1338" t="s">
        <v>248</v>
      </c>
      <c r="N1338" t="s">
        <v>8896</v>
      </c>
      <c r="O1338" t="s">
        <v>49</v>
      </c>
      <c r="P1338" t="s">
        <v>949</v>
      </c>
      <c r="Q1338" t="s">
        <v>8897</v>
      </c>
      <c r="R1338" t="s">
        <v>51</v>
      </c>
      <c r="S1338" t="s">
        <v>326</v>
      </c>
      <c r="T1338" t="s">
        <v>53</v>
      </c>
      <c r="U1338">
        <v>37569</v>
      </c>
      <c r="V1338" t="s">
        <v>54</v>
      </c>
      <c r="W1338" t="s">
        <v>143</v>
      </c>
      <c r="X1338" t="s">
        <v>56</v>
      </c>
      <c r="Y1338">
        <v>3</v>
      </c>
      <c r="Z1338">
        <v>1762</v>
      </c>
      <c r="AA1338" t="s">
        <v>2398</v>
      </c>
      <c r="AB1338">
        <v>3</v>
      </c>
      <c r="AC1338">
        <v>3</v>
      </c>
      <c r="AD1338">
        <v>5</v>
      </c>
      <c r="AE1338" s="1">
        <v>44806</v>
      </c>
      <c r="AF1338" t="s">
        <v>75</v>
      </c>
      <c r="AG1338" t="s">
        <v>76</v>
      </c>
      <c r="AH1338" t="s">
        <v>77</v>
      </c>
      <c r="AI1338" t="s">
        <v>8898</v>
      </c>
      <c r="AJ1338" t="s">
        <v>8899</v>
      </c>
      <c r="AK1338">
        <v>3</v>
      </c>
      <c r="AL1338">
        <v>669.57</v>
      </c>
    </row>
    <row r="1339" spans="1:38" x14ac:dyDescent="0.35">
      <c r="A1339">
        <v>1336</v>
      </c>
      <c r="B1339" t="s">
        <v>8454</v>
      </c>
      <c r="C1339" t="s">
        <v>5643</v>
      </c>
      <c r="D1339" s="1">
        <v>45022</v>
      </c>
      <c r="F1339" t="s">
        <v>40</v>
      </c>
      <c r="G1339" t="s">
        <v>8900</v>
      </c>
      <c r="H1339" t="s">
        <v>8901</v>
      </c>
      <c r="I1339" t="s">
        <v>125</v>
      </c>
      <c r="J1339" t="s">
        <v>69</v>
      </c>
      <c r="K1339" t="s">
        <v>87</v>
      </c>
      <c r="L1339" t="s">
        <v>86</v>
      </c>
      <c r="M1339" t="s">
        <v>48</v>
      </c>
      <c r="O1339" t="s">
        <v>49</v>
      </c>
      <c r="P1339" t="s">
        <v>153</v>
      </c>
      <c r="Q1339" t="s">
        <v>8902</v>
      </c>
      <c r="R1339" t="s">
        <v>51</v>
      </c>
      <c r="S1339" t="s">
        <v>583</v>
      </c>
      <c r="T1339" t="s">
        <v>53</v>
      </c>
      <c r="U1339">
        <v>11574</v>
      </c>
      <c r="V1339" t="s">
        <v>176</v>
      </c>
      <c r="W1339" t="s">
        <v>55</v>
      </c>
      <c r="X1339" t="s">
        <v>56</v>
      </c>
      <c r="Y1339">
        <v>3</v>
      </c>
      <c r="Z1339">
        <v>1763</v>
      </c>
      <c r="AA1339" t="s">
        <v>5550</v>
      </c>
      <c r="AB1339">
        <v>4</v>
      </c>
      <c r="AC1339">
        <v>2</v>
      </c>
      <c r="AD1339">
        <v>4</v>
      </c>
      <c r="AE1339" s="1">
        <v>44987</v>
      </c>
      <c r="AF1339" t="s">
        <v>58</v>
      </c>
      <c r="AG1339" t="s">
        <v>76</v>
      </c>
      <c r="AH1339" t="s">
        <v>104</v>
      </c>
      <c r="AI1339" t="s">
        <v>3902</v>
      </c>
      <c r="AJ1339" t="s">
        <v>8903</v>
      </c>
      <c r="AK1339">
        <v>2</v>
      </c>
      <c r="AL1339">
        <v>723.9</v>
      </c>
    </row>
    <row r="1340" spans="1:38" x14ac:dyDescent="0.35">
      <c r="A1340">
        <v>1337</v>
      </c>
      <c r="B1340" t="s">
        <v>8904</v>
      </c>
      <c r="C1340" t="s">
        <v>6997</v>
      </c>
      <c r="D1340" s="1">
        <v>44943</v>
      </c>
      <c r="F1340" t="s">
        <v>40</v>
      </c>
      <c r="G1340" t="s">
        <v>8905</v>
      </c>
      <c r="H1340" t="s">
        <v>8906</v>
      </c>
      <c r="I1340" t="s">
        <v>43</v>
      </c>
      <c r="J1340" t="s">
        <v>86</v>
      </c>
      <c r="K1340" t="s">
        <v>68</v>
      </c>
      <c r="L1340" t="s">
        <v>47</v>
      </c>
      <c r="M1340" t="s">
        <v>48</v>
      </c>
      <c r="O1340" t="s">
        <v>49</v>
      </c>
      <c r="P1340" t="s">
        <v>153</v>
      </c>
      <c r="Q1340" s="2">
        <v>17930</v>
      </c>
      <c r="R1340" t="s">
        <v>51</v>
      </c>
      <c r="S1340" t="s">
        <v>155</v>
      </c>
      <c r="T1340" t="s">
        <v>53</v>
      </c>
      <c r="U1340">
        <v>18917</v>
      </c>
      <c r="V1340" t="s">
        <v>129</v>
      </c>
      <c r="W1340" t="s">
        <v>116</v>
      </c>
      <c r="X1340" t="s">
        <v>56</v>
      </c>
      <c r="Y1340">
        <v>3</v>
      </c>
      <c r="Z1340">
        <v>1764</v>
      </c>
      <c r="AA1340" t="s">
        <v>2915</v>
      </c>
      <c r="AB1340">
        <v>2</v>
      </c>
      <c r="AC1340">
        <v>3</v>
      </c>
      <c r="AD1340">
        <v>5</v>
      </c>
      <c r="AE1340" s="1">
        <v>45053</v>
      </c>
      <c r="AF1340" t="s">
        <v>221</v>
      </c>
      <c r="AG1340" t="s">
        <v>59</v>
      </c>
      <c r="AH1340" t="s">
        <v>130</v>
      </c>
      <c r="AI1340" t="s">
        <v>8635</v>
      </c>
      <c r="AJ1340" t="s">
        <v>8907</v>
      </c>
      <c r="AK1340">
        <v>1</v>
      </c>
      <c r="AL1340">
        <v>834.44</v>
      </c>
    </row>
    <row r="1341" spans="1:38" x14ac:dyDescent="0.35">
      <c r="A1341">
        <v>1338</v>
      </c>
      <c r="B1341" t="s">
        <v>8908</v>
      </c>
      <c r="C1341" t="s">
        <v>8909</v>
      </c>
      <c r="D1341" s="1">
        <v>43755</v>
      </c>
      <c r="F1341" t="s">
        <v>1166</v>
      </c>
      <c r="G1341" t="s">
        <v>8910</v>
      </c>
      <c r="H1341" t="s">
        <v>8911</v>
      </c>
      <c r="I1341" t="s">
        <v>125</v>
      </c>
      <c r="J1341" t="s">
        <v>45</v>
      </c>
      <c r="K1341" t="s">
        <v>46</v>
      </c>
      <c r="L1341" t="s">
        <v>69</v>
      </c>
      <c r="M1341" t="s">
        <v>48</v>
      </c>
      <c r="O1341" t="s">
        <v>49</v>
      </c>
      <c r="P1341" t="s">
        <v>250</v>
      </c>
      <c r="Q1341" s="2">
        <v>33428</v>
      </c>
      <c r="R1341" t="s">
        <v>51</v>
      </c>
      <c r="S1341" t="s">
        <v>1561</v>
      </c>
      <c r="T1341" t="s">
        <v>53</v>
      </c>
      <c r="U1341">
        <v>5819</v>
      </c>
      <c r="V1341" t="s">
        <v>176</v>
      </c>
      <c r="W1341" t="s">
        <v>143</v>
      </c>
      <c r="X1341" t="s">
        <v>56</v>
      </c>
      <c r="Y1341">
        <v>3</v>
      </c>
      <c r="Z1341">
        <v>1765</v>
      </c>
      <c r="AA1341" t="s">
        <v>1063</v>
      </c>
      <c r="AB1341">
        <v>5</v>
      </c>
      <c r="AC1341">
        <v>5</v>
      </c>
      <c r="AD1341">
        <v>2</v>
      </c>
      <c r="AE1341" s="1">
        <v>45142</v>
      </c>
      <c r="AF1341" t="s">
        <v>58</v>
      </c>
      <c r="AG1341" t="s">
        <v>76</v>
      </c>
      <c r="AH1341" t="s">
        <v>77</v>
      </c>
      <c r="AI1341" t="s">
        <v>8816</v>
      </c>
      <c r="AJ1341" t="s">
        <v>3010</v>
      </c>
      <c r="AK1341">
        <v>1</v>
      </c>
      <c r="AL1341">
        <v>393.88</v>
      </c>
    </row>
    <row r="1342" spans="1:38" x14ac:dyDescent="0.35">
      <c r="A1342">
        <v>1339</v>
      </c>
      <c r="B1342" t="s">
        <v>4376</v>
      </c>
      <c r="C1342" t="s">
        <v>8912</v>
      </c>
      <c r="D1342" s="1">
        <v>43638</v>
      </c>
      <c r="E1342" s="1">
        <v>44317</v>
      </c>
      <c r="F1342" t="s">
        <v>40</v>
      </c>
      <c r="G1342" t="s">
        <v>8913</v>
      </c>
      <c r="H1342" t="s">
        <v>8914</v>
      </c>
      <c r="I1342" t="s">
        <v>237</v>
      </c>
      <c r="J1342" t="s">
        <v>45</v>
      </c>
      <c r="K1342" t="s">
        <v>87</v>
      </c>
      <c r="L1342" t="s">
        <v>47</v>
      </c>
      <c r="M1342" t="s">
        <v>174</v>
      </c>
      <c r="N1342" t="s">
        <v>8915</v>
      </c>
      <c r="O1342" t="s">
        <v>49</v>
      </c>
      <c r="P1342" t="s">
        <v>126</v>
      </c>
      <c r="Q1342" t="s">
        <v>8916</v>
      </c>
      <c r="R1342" t="s">
        <v>51</v>
      </c>
      <c r="S1342" t="s">
        <v>115</v>
      </c>
      <c r="T1342" t="s">
        <v>53</v>
      </c>
      <c r="U1342">
        <v>75004</v>
      </c>
      <c r="V1342" t="s">
        <v>176</v>
      </c>
      <c r="W1342" t="s">
        <v>116</v>
      </c>
      <c r="X1342" t="s">
        <v>56</v>
      </c>
      <c r="Y1342">
        <v>3</v>
      </c>
      <c r="Z1342">
        <v>1766</v>
      </c>
      <c r="AA1342" t="s">
        <v>2463</v>
      </c>
      <c r="AB1342">
        <v>1</v>
      </c>
      <c r="AC1342">
        <v>5</v>
      </c>
      <c r="AD1342">
        <v>2</v>
      </c>
      <c r="AE1342" s="1">
        <v>45114</v>
      </c>
      <c r="AF1342" t="s">
        <v>75</v>
      </c>
      <c r="AG1342" t="s">
        <v>76</v>
      </c>
      <c r="AH1342" t="s">
        <v>77</v>
      </c>
      <c r="AI1342" t="s">
        <v>8917</v>
      </c>
      <c r="AJ1342" t="s">
        <v>8918</v>
      </c>
      <c r="AK1342">
        <v>3</v>
      </c>
      <c r="AL1342">
        <v>637.61</v>
      </c>
    </row>
    <row r="1343" spans="1:38" x14ac:dyDescent="0.35">
      <c r="A1343">
        <v>1340</v>
      </c>
      <c r="B1343" t="s">
        <v>8919</v>
      </c>
      <c r="C1343" t="s">
        <v>1934</v>
      </c>
      <c r="D1343" s="1">
        <v>44967</v>
      </c>
      <c r="E1343" s="1">
        <v>45047</v>
      </c>
      <c r="F1343" t="s">
        <v>40</v>
      </c>
      <c r="G1343" t="s">
        <v>8920</v>
      </c>
      <c r="H1343" t="s">
        <v>8921</v>
      </c>
      <c r="I1343" t="s">
        <v>137</v>
      </c>
      <c r="J1343" t="s">
        <v>45</v>
      </c>
      <c r="K1343" t="s">
        <v>68</v>
      </c>
      <c r="L1343" t="s">
        <v>86</v>
      </c>
      <c r="M1343" t="s">
        <v>195</v>
      </c>
      <c r="N1343" t="s">
        <v>8922</v>
      </c>
      <c r="O1343" t="s">
        <v>49</v>
      </c>
      <c r="P1343" t="s">
        <v>112</v>
      </c>
      <c r="Q1343" t="s">
        <v>8923</v>
      </c>
      <c r="R1343" t="s">
        <v>51</v>
      </c>
      <c r="S1343" t="s">
        <v>6</v>
      </c>
      <c r="T1343" t="s">
        <v>53</v>
      </c>
      <c r="U1343">
        <v>39000</v>
      </c>
      <c r="V1343" t="s">
        <v>54</v>
      </c>
      <c r="W1343" t="s">
        <v>143</v>
      </c>
      <c r="X1343" t="s">
        <v>56</v>
      </c>
      <c r="Y1343">
        <v>3</v>
      </c>
      <c r="Z1343">
        <v>1767</v>
      </c>
      <c r="AA1343" s="2">
        <v>44812</v>
      </c>
      <c r="AB1343">
        <v>4</v>
      </c>
      <c r="AC1343">
        <v>1</v>
      </c>
      <c r="AD1343">
        <v>1</v>
      </c>
      <c r="AE1343" s="1">
        <v>44859</v>
      </c>
      <c r="AF1343" t="s">
        <v>103</v>
      </c>
      <c r="AG1343" t="s">
        <v>76</v>
      </c>
      <c r="AH1343" t="s">
        <v>130</v>
      </c>
      <c r="AI1343" t="s">
        <v>8924</v>
      </c>
      <c r="AJ1343" t="s">
        <v>8925</v>
      </c>
      <c r="AK1343">
        <v>3</v>
      </c>
      <c r="AL1343">
        <v>902.11</v>
      </c>
    </row>
    <row r="1344" spans="1:38" x14ac:dyDescent="0.35">
      <c r="A1344">
        <v>1341</v>
      </c>
      <c r="B1344" t="s">
        <v>5303</v>
      </c>
      <c r="C1344" t="s">
        <v>2036</v>
      </c>
      <c r="D1344" s="1">
        <v>44847</v>
      </c>
      <c r="E1344" s="1">
        <v>45048</v>
      </c>
      <c r="F1344" t="s">
        <v>40</v>
      </c>
      <c r="G1344" t="s">
        <v>8926</v>
      </c>
      <c r="H1344" t="s">
        <v>8927</v>
      </c>
      <c r="I1344" t="s">
        <v>163</v>
      </c>
      <c r="J1344" t="s">
        <v>45</v>
      </c>
      <c r="K1344" t="s">
        <v>46</v>
      </c>
      <c r="L1344" t="s">
        <v>47</v>
      </c>
      <c r="M1344" t="s">
        <v>248</v>
      </c>
      <c r="N1344" t="s">
        <v>8928</v>
      </c>
      <c r="O1344" t="s">
        <v>49</v>
      </c>
      <c r="P1344" t="s">
        <v>70</v>
      </c>
      <c r="Q1344" t="s">
        <v>8929</v>
      </c>
      <c r="R1344" t="s">
        <v>51</v>
      </c>
      <c r="S1344" t="s">
        <v>230</v>
      </c>
      <c r="T1344" t="s">
        <v>53</v>
      </c>
      <c r="U1344">
        <v>73245</v>
      </c>
      <c r="V1344" t="s">
        <v>129</v>
      </c>
      <c r="W1344" t="s">
        <v>116</v>
      </c>
      <c r="X1344" t="s">
        <v>56</v>
      </c>
      <c r="Y1344">
        <v>3</v>
      </c>
      <c r="Z1344">
        <v>1768</v>
      </c>
      <c r="AA1344" s="2">
        <v>45232</v>
      </c>
      <c r="AB1344">
        <v>3</v>
      </c>
      <c r="AC1344">
        <v>3</v>
      </c>
      <c r="AD1344">
        <v>3</v>
      </c>
      <c r="AE1344" s="1">
        <v>44834</v>
      </c>
      <c r="AF1344" t="s">
        <v>58</v>
      </c>
      <c r="AG1344" t="s">
        <v>76</v>
      </c>
      <c r="AH1344" t="s">
        <v>130</v>
      </c>
      <c r="AI1344" t="s">
        <v>8930</v>
      </c>
      <c r="AJ1344" t="s">
        <v>8931</v>
      </c>
      <c r="AK1344">
        <v>1</v>
      </c>
      <c r="AL1344">
        <v>999.79</v>
      </c>
    </row>
    <row r="1345" spans="1:38" x14ac:dyDescent="0.35">
      <c r="A1345">
        <v>1342</v>
      </c>
      <c r="B1345" t="s">
        <v>2103</v>
      </c>
      <c r="C1345" t="s">
        <v>1121</v>
      </c>
      <c r="D1345" s="1">
        <v>44992</v>
      </c>
      <c r="E1345" s="1">
        <v>45043</v>
      </c>
      <c r="F1345" t="s">
        <v>40</v>
      </c>
      <c r="G1345" t="s">
        <v>8932</v>
      </c>
      <c r="H1345" t="s">
        <v>8933</v>
      </c>
      <c r="I1345" t="s">
        <v>85</v>
      </c>
      <c r="J1345" t="s">
        <v>45</v>
      </c>
      <c r="K1345" t="s">
        <v>87</v>
      </c>
      <c r="L1345" t="s">
        <v>47</v>
      </c>
      <c r="M1345" t="s">
        <v>174</v>
      </c>
      <c r="N1345" t="s">
        <v>8934</v>
      </c>
      <c r="O1345" t="s">
        <v>49</v>
      </c>
      <c r="P1345" t="s">
        <v>153</v>
      </c>
      <c r="Q1345" t="s">
        <v>8935</v>
      </c>
      <c r="R1345" t="s">
        <v>51</v>
      </c>
      <c r="S1345" t="s">
        <v>142</v>
      </c>
      <c r="T1345" t="s">
        <v>73</v>
      </c>
      <c r="U1345">
        <v>83360</v>
      </c>
      <c r="V1345" t="s">
        <v>74</v>
      </c>
      <c r="W1345" t="s">
        <v>55</v>
      </c>
      <c r="X1345" t="s">
        <v>56</v>
      </c>
      <c r="Y1345">
        <v>3</v>
      </c>
      <c r="Z1345">
        <v>1769</v>
      </c>
      <c r="AA1345" s="2">
        <v>45201</v>
      </c>
      <c r="AB1345">
        <v>4</v>
      </c>
      <c r="AC1345">
        <v>3</v>
      </c>
      <c r="AD1345">
        <v>5</v>
      </c>
      <c r="AE1345" s="1">
        <v>45012</v>
      </c>
      <c r="AF1345" t="s">
        <v>58</v>
      </c>
      <c r="AG1345" t="s">
        <v>59</v>
      </c>
      <c r="AH1345" t="s">
        <v>130</v>
      </c>
      <c r="AI1345" t="s">
        <v>8936</v>
      </c>
      <c r="AJ1345" t="s">
        <v>8937</v>
      </c>
      <c r="AK1345">
        <v>1</v>
      </c>
      <c r="AL1345">
        <v>976.58</v>
      </c>
    </row>
    <row r="1346" spans="1:38" x14ac:dyDescent="0.35">
      <c r="A1346">
        <v>1343</v>
      </c>
      <c r="B1346" t="s">
        <v>8938</v>
      </c>
      <c r="C1346" t="s">
        <v>8939</v>
      </c>
      <c r="D1346" s="1">
        <v>43355</v>
      </c>
      <c r="F1346" t="s">
        <v>40</v>
      </c>
      <c r="G1346" t="s">
        <v>8840</v>
      </c>
      <c r="H1346" t="s">
        <v>8940</v>
      </c>
      <c r="I1346" t="s">
        <v>125</v>
      </c>
      <c r="J1346" t="s">
        <v>69</v>
      </c>
      <c r="K1346" t="s">
        <v>68</v>
      </c>
      <c r="L1346" t="s">
        <v>86</v>
      </c>
      <c r="M1346" t="s">
        <v>48</v>
      </c>
      <c r="O1346" t="s">
        <v>49</v>
      </c>
      <c r="P1346" t="s">
        <v>89</v>
      </c>
      <c r="Q1346" s="2">
        <v>26056</v>
      </c>
      <c r="R1346" t="s">
        <v>51</v>
      </c>
      <c r="S1346" t="s">
        <v>261</v>
      </c>
      <c r="T1346" t="s">
        <v>73</v>
      </c>
      <c r="U1346">
        <v>2072</v>
      </c>
      <c r="V1346" t="s">
        <v>74</v>
      </c>
      <c r="W1346" t="s">
        <v>101</v>
      </c>
      <c r="X1346" t="s">
        <v>56</v>
      </c>
      <c r="Y1346">
        <v>3</v>
      </c>
      <c r="Z1346">
        <v>1770</v>
      </c>
      <c r="AA1346" t="s">
        <v>942</v>
      </c>
      <c r="AB1346">
        <v>1</v>
      </c>
      <c r="AC1346">
        <v>3</v>
      </c>
      <c r="AD1346">
        <v>5</v>
      </c>
      <c r="AE1346" s="1">
        <v>44808</v>
      </c>
      <c r="AF1346" t="s">
        <v>75</v>
      </c>
      <c r="AG1346" t="s">
        <v>76</v>
      </c>
      <c r="AH1346" t="s">
        <v>77</v>
      </c>
      <c r="AI1346" t="s">
        <v>1109</v>
      </c>
      <c r="AJ1346" t="s">
        <v>8941</v>
      </c>
      <c r="AK1346">
        <v>2</v>
      </c>
      <c r="AL1346">
        <v>257.2</v>
      </c>
    </row>
    <row r="1347" spans="1:38" x14ac:dyDescent="0.35">
      <c r="A1347">
        <v>1344</v>
      </c>
      <c r="B1347" t="s">
        <v>8942</v>
      </c>
      <c r="C1347" t="s">
        <v>3016</v>
      </c>
      <c r="D1347" s="1">
        <v>44009</v>
      </c>
      <c r="F1347" t="s">
        <v>40</v>
      </c>
      <c r="G1347" t="s">
        <v>8943</v>
      </c>
      <c r="H1347" t="s">
        <v>8944</v>
      </c>
      <c r="I1347" t="s">
        <v>43</v>
      </c>
      <c r="J1347" t="s">
        <v>69</v>
      </c>
      <c r="K1347" t="s">
        <v>46</v>
      </c>
      <c r="L1347" t="s">
        <v>69</v>
      </c>
      <c r="M1347" t="s">
        <v>48</v>
      </c>
      <c r="O1347" t="s">
        <v>49</v>
      </c>
      <c r="P1347" t="s">
        <v>425</v>
      </c>
      <c r="Q1347" t="s">
        <v>8945</v>
      </c>
      <c r="R1347" t="s">
        <v>51</v>
      </c>
      <c r="S1347" t="s">
        <v>427</v>
      </c>
      <c r="T1347" t="s">
        <v>73</v>
      </c>
      <c r="U1347">
        <v>16902</v>
      </c>
      <c r="V1347" t="s">
        <v>74</v>
      </c>
      <c r="W1347" t="s">
        <v>55</v>
      </c>
      <c r="X1347" t="s">
        <v>56</v>
      </c>
      <c r="Y1347">
        <v>3</v>
      </c>
      <c r="Z1347">
        <v>1771</v>
      </c>
      <c r="AA1347" s="2">
        <v>44991</v>
      </c>
      <c r="AB1347">
        <v>3</v>
      </c>
      <c r="AC1347">
        <v>2</v>
      </c>
      <c r="AD1347">
        <v>1</v>
      </c>
      <c r="AE1347" s="1">
        <v>44984</v>
      </c>
      <c r="AF1347" t="s">
        <v>118</v>
      </c>
      <c r="AG1347" t="s">
        <v>76</v>
      </c>
      <c r="AH1347" t="s">
        <v>77</v>
      </c>
      <c r="AI1347" t="s">
        <v>8946</v>
      </c>
      <c r="AJ1347" t="s">
        <v>8947</v>
      </c>
      <c r="AK1347">
        <v>2</v>
      </c>
      <c r="AL1347">
        <v>991.1</v>
      </c>
    </row>
    <row r="1348" spans="1:38" x14ac:dyDescent="0.35">
      <c r="A1348">
        <v>1345</v>
      </c>
      <c r="B1348" t="s">
        <v>6108</v>
      </c>
      <c r="C1348" t="s">
        <v>5103</v>
      </c>
      <c r="D1348" s="1">
        <v>43462</v>
      </c>
      <c r="E1348" s="1">
        <v>44589</v>
      </c>
      <c r="F1348" t="s">
        <v>40</v>
      </c>
      <c r="G1348" t="s">
        <v>8948</v>
      </c>
      <c r="H1348" t="s">
        <v>8949</v>
      </c>
      <c r="I1348" t="s">
        <v>184</v>
      </c>
      <c r="J1348" t="s">
        <v>45</v>
      </c>
      <c r="K1348" t="s">
        <v>68</v>
      </c>
      <c r="L1348" t="s">
        <v>69</v>
      </c>
      <c r="M1348" t="s">
        <v>174</v>
      </c>
      <c r="N1348" t="s">
        <v>8950</v>
      </c>
      <c r="O1348" t="s">
        <v>49</v>
      </c>
      <c r="P1348" t="s">
        <v>112</v>
      </c>
      <c r="Q1348" t="s">
        <v>8951</v>
      </c>
      <c r="R1348" t="s">
        <v>51</v>
      </c>
      <c r="S1348" t="s">
        <v>115</v>
      </c>
      <c r="T1348" t="s">
        <v>73</v>
      </c>
      <c r="U1348">
        <v>70792</v>
      </c>
      <c r="V1348" t="s">
        <v>176</v>
      </c>
      <c r="W1348" t="s">
        <v>55</v>
      </c>
      <c r="X1348" t="s">
        <v>56</v>
      </c>
      <c r="Y1348">
        <v>3</v>
      </c>
      <c r="Z1348">
        <v>1772</v>
      </c>
      <c r="AA1348" s="2">
        <v>44927</v>
      </c>
      <c r="AB1348">
        <v>3</v>
      </c>
      <c r="AC1348">
        <v>4</v>
      </c>
      <c r="AD1348">
        <v>5</v>
      </c>
      <c r="AE1348" s="1">
        <v>44793</v>
      </c>
      <c r="AF1348" t="s">
        <v>118</v>
      </c>
      <c r="AG1348" t="s">
        <v>76</v>
      </c>
      <c r="AH1348" t="s">
        <v>130</v>
      </c>
      <c r="AI1348" t="s">
        <v>8952</v>
      </c>
      <c r="AJ1348" t="s">
        <v>8953</v>
      </c>
      <c r="AK1348">
        <v>2</v>
      </c>
      <c r="AL1348">
        <v>205.64</v>
      </c>
    </row>
    <row r="1349" spans="1:38" x14ac:dyDescent="0.35">
      <c r="A1349">
        <v>1346</v>
      </c>
      <c r="B1349" t="s">
        <v>7532</v>
      </c>
      <c r="C1349" t="s">
        <v>8954</v>
      </c>
      <c r="D1349" s="1">
        <v>44216</v>
      </c>
      <c r="E1349" s="1">
        <v>44993</v>
      </c>
      <c r="F1349" t="s">
        <v>40</v>
      </c>
      <c r="G1349" t="s">
        <v>8955</v>
      </c>
      <c r="H1349" t="s">
        <v>8956</v>
      </c>
      <c r="I1349" t="s">
        <v>67</v>
      </c>
      <c r="J1349" t="s">
        <v>69</v>
      </c>
      <c r="K1349" t="s">
        <v>87</v>
      </c>
      <c r="L1349" t="s">
        <v>47</v>
      </c>
      <c r="M1349" t="s">
        <v>195</v>
      </c>
      <c r="N1349" t="s">
        <v>8957</v>
      </c>
      <c r="O1349" t="s">
        <v>49</v>
      </c>
      <c r="P1349" t="s">
        <v>140</v>
      </c>
      <c r="Q1349" t="s">
        <v>8958</v>
      </c>
      <c r="R1349" t="s">
        <v>51</v>
      </c>
      <c r="S1349" t="s">
        <v>979</v>
      </c>
      <c r="T1349" t="s">
        <v>73</v>
      </c>
      <c r="U1349">
        <v>25699</v>
      </c>
      <c r="V1349" t="s">
        <v>129</v>
      </c>
      <c r="W1349" t="s">
        <v>116</v>
      </c>
      <c r="X1349" t="s">
        <v>56</v>
      </c>
      <c r="Y1349">
        <v>3</v>
      </c>
      <c r="Z1349">
        <v>1773</v>
      </c>
      <c r="AA1349" t="s">
        <v>1170</v>
      </c>
      <c r="AB1349">
        <v>5</v>
      </c>
      <c r="AC1349">
        <v>5</v>
      </c>
      <c r="AD1349">
        <v>2</v>
      </c>
      <c r="AE1349" s="1">
        <v>44925</v>
      </c>
      <c r="AF1349" t="s">
        <v>58</v>
      </c>
      <c r="AG1349" t="s">
        <v>59</v>
      </c>
      <c r="AH1349" t="s">
        <v>130</v>
      </c>
      <c r="AI1349" t="s">
        <v>8959</v>
      </c>
      <c r="AJ1349" t="s">
        <v>8960</v>
      </c>
      <c r="AK1349">
        <v>2</v>
      </c>
      <c r="AL1349">
        <v>817.45</v>
      </c>
    </row>
    <row r="1350" spans="1:38" x14ac:dyDescent="0.35">
      <c r="A1350">
        <v>1347</v>
      </c>
      <c r="B1350" t="s">
        <v>8961</v>
      </c>
      <c r="C1350" t="s">
        <v>8730</v>
      </c>
      <c r="D1350" s="1">
        <v>43722</v>
      </c>
      <c r="E1350" s="1">
        <v>44963</v>
      </c>
      <c r="F1350" t="s">
        <v>40</v>
      </c>
      <c r="G1350" t="s">
        <v>8962</v>
      </c>
      <c r="H1350" t="s">
        <v>8963</v>
      </c>
      <c r="I1350" t="s">
        <v>194</v>
      </c>
      <c r="J1350" t="s">
        <v>86</v>
      </c>
      <c r="K1350" t="s">
        <v>87</v>
      </c>
      <c r="L1350" t="s">
        <v>69</v>
      </c>
      <c r="M1350" t="s">
        <v>138</v>
      </c>
      <c r="N1350" t="s">
        <v>8964</v>
      </c>
      <c r="O1350" t="s">
        <v>49</v>
      </c>
      <c r="P1350" t="s">
        <v>126</v>
      </c>
      <c r="Q1350" t="s">
        <v>8965</v>
      </c>
      <c r="R1350" t="s">
        <v>51</v>
      </c>
      <c r="S1350" t="s">
        <v>142</v>
      </c>
      <c r="T1350" t="s">
        <v>53</v>
      </c>
      <c r="U1350">
        <v>96290</v>
      </c>
      <c r="V1350" t="s">
        <v>176</v>
      </c>
      <c r="W1350" t="s">
        <v>55</v>
      </c>
      <c r="X1350" t="s">
        <v>56</v>
      </c>
      <c r="Y1350">
        <v>3</v>
      </c>
      <c r="Z1350">
        <v>1774</v>
      </c>
      <c r="AA1350" s="2">
        <v>44816</v>
      </c>
      <c r="AB1350">
        <v>1</v>
      </c>
      <c r="AC1350">
        <v>1</v>
      </c>
      <c r="AD1350">
        <v>2</v>
      </c>
      <c r="AE1350" s="1">
        <v>45085</v>
      </c>
      <c r="AF1350" t="s">
        <v>75</v>
      </c>
      <c r="AG1350" t="s">
        <v>76</v>
      </c>
      <c r="AH1350" t="s">
        <v>60</v>
      </c>
      <c r="AI1350" t="s">
        <v>8966</v>
      </c>
      <c r="AJ1350" t="s">
        <v>8967</v>
      </c>
      <c r="AK1350">
        <v>5</v>
      </c>
      <c r="AL1350">
        <v>643.22</v>
      </c>
    </row>
    <row r="1351" spans="1:38" x14ac:dyDescent="0.35">
      <c r="A1351">
        <v>1348</v>
      </c>
      <c r="B1351" t="s">
        <v>8239</v>
      </c>
      <c r="C1351" t="s">
        <v>7608</v>
      </c>
      <c r="D1351" s="1">
        <v>43379</v>
      </c>
      <c r="E1351" s="1">
        <v>43811</v>
      </c>
      <c r="F1351" t="s">
        <v>40</v>
      </c>
      <c r="G1351" t="s">
        <v>8968</v>
      </c>
      <c r="H1351" t="s">
        <v>8969</v>
      </c>
      <c r="I1351" t="s">
        <v>111</v>
      </c>
      <c r="J1351" t="s">
        <v>45</v>
      </c>
      <c r="K1351" t="s">
        <v>68</v>
      </c>
      <c r="L1351" t="s">
        <v>86</v>
      </c>
      <c r="M1351" t="s">
        <v>138</v>
      </c>
      <c r="N1351" t="s">
        <v>8970</v>
      </c>
      <c r="O1351" t="s">
        <v>49</v>
      </c>
      <c r="P1351" t="s">
        <v>153</v>
      </c>
      <c r="Q1351" s="2">
        <v>35739</v>
      </c>
      <c r="R1351" t="s">
        <v>51</v>
      </c>
      <c r="S1351" t="s">
        <v>155</v>
      </c>
      <c r="T1351" t="s">
        <v>73</v>
      </c>
      <c r="U1351">
        <v>23434</v>
      </c>
      <c r="V1351" t="s">
        <v>129</v>
      </c>
      <c r="W1351" t="s">
        <v>101</v>
      </c>
      <c r="X1351" t="s">
        <v>56</v>
      </c>
      <c r="Y1351">
        <v>3</v>
      </c>
      <c r="Z1351">
        <v>1775</v>
      </c>
      <c r="AA1351" s="2">
        <v>45204</v>
      </c>
      <c r="AB1351">
        <v>4</v>
      </c>
      <c r="AC1351">
        <v>2</v>
      </c>
      <c r="AD1351">
        <v>3</v>
      </c>
      <c r="AE1351" s="1">
        <v>45054</v>
      </c>
      <c r="AF1351" t="s">
        <v>103</v>
      </c>
      <c r="AG1351" t="s">
        <v>59</v>
      </c>
      <c r="AH1351" t="s">
        <v>60</v>
      </c>
      <c r="AI1351" t="s">
        <v>8971</v>
      </c>
      <c r="AJ1351" t="s">
        <v>8972</v>
      </c>
      <c r="AK1351">
        <v>4</v>
      </c>
      <c r="AL1351">
        <v>795.28</v>
      </c>
    </row>
    <row r="1352" spans="1:38" x14ac:dyDescent="0.35">
      <c r="A1352">
        <v>1349</v>
      </c>
      <c r="B1352" t="s">
        <v>6169</v>
      </c>
      <c r="C1352" t="s">
        <v>3113</v>
      </c>
      <c r="D1352" s="1">
        <v>44411</v>
      </c>
      <c r="E1352" s="1">
        <v>44866</v>
      </c>
      <c r="F1352" t="s">
        <v>40</v>
      </c>
      <c r="G1352" t="s">
        <v>8973</v>
      </c>
      <c r="H1352" t="s">
        <v>8974</v>
      </c>
      <c r="I1352" t="s">
        <v>237</v>
      </c>
      <c r="J1352" t="s">
        <v>86</v>
      </c>
      <c r="K1352" t="s">
        <v>46</v>
      </c>
      <c r="L1352" t="s">
        <v>47</v>
      </c>
      <c r="M1352" t="s">
        <v>195</v>
      </c>
      <c r="N1352" t="s">
        <v>8975</v>
      </c>
      <c r="O1352" t="s">
        <v>49</v>
      </c>
      <c r="P1352" t="s">
        <v>250</v>
      </c>
      <c r="Q1352" s="2">
        <v>20396</v>
      </c>
      <c r="R1352" t="s">
        <v>51</v>
      </c>
      <c r="S1352" t="s">
        <v>155</v>
      </c>
      <c r="T1352" t="s">
        <v>73</v>
      </c>
      <c r="U1352">
        <v>49243</v>
      </c>
      <c r="V1352" t="s">
        <v>176</v>
      </c>
      <c r="W1352" t="s">
        <v>143</v>
      </c>
      <c r="X1352" t="s">
        <v>56</v>
      </c>
      <c r="Y1352">
        <v>3</v>
      </c>
      <c r="Z1352">
        <v>1776</v>
      </c>
      <c r="AA1352" t="s">
        <v>5758</v>
      </c>
      <c r="AB1352">
        <v>3</v>
      </c>
      <c r="AC1352">
        <v>2</v>
      </c>
      <c r="AD1352">
        <v>3</v>
      </c>
      <c r="AE1352" s="1">
        <v>44811</v>
      </c>
      <c r="AF1352" t="s">
        <v>103</v>
      </c>
      <c r="AG1352" t="s">
        <v>59</v>
      </c>
      <c r="AH1352" t="s">
        <v>60</v>
      </c>
      <c r="AI1352" t="s">
        <v>8976</v>
      </c>
      <c r="AJ1352" t="s">
        <v>8977</v>
      </c>
      <c r="AK1352">
        <v>2</v>
      </c>
      <c r="AL1352">
        <v>521.69000000000005</v>
      </c>
    </row>
    <row r="1353" spans="1:38" x14ac:dyDescent="0.35">
      <c r="A1353">
        <v>1350</v>
      </c>
      <c r="B1353" t="s">
        <v>8978</v>
      </c>
      <c r="C1353" t="s">
        <v>8979</v>
      </c>
      <c r="D1353" s="1">
        <v>43651</v>
      </c>
      <c r="E1353" s="1">
        <v>44342</v>
      </c>
      <c r="F1353" t="s">
        <v>40</v>
      </c>
      <c r="G1353" t="s">
        <v>8980</v>
      </c>
      <c r="H1353" t="s">
        <v>8981</v>
      </c>
      <c r="I1353" t="s">
        <v>137</v>
      </c>
      <c r="J1353" t="s">
        <v>86</v>
      </c>
      <c r="K1353" t="s">
        <v>87</v>
      </c>
      <c r="L1353" t="s">
        <v>47</v>
      </c>
      <c r="M1353" t="s">
        <v>138</v>
      </c>
      <c r="N1353" t="s">
        <v>8982</v>
      </c>
      <c r="O1353" t="s">
        <v>49</v>
      </c>
      <c r="P1353" t="s">
        <v>206</v>
      </c>
      <c r="Q1353" t="s">
        <v>8983</v>
      </c>
      <c r="R1353" t="s">
        <v>51</v>
      </c>
      <c r="S1353" t="s">
        <v>209</v>
      </c>
      <c r="T1353" t="s">
        <v>53</v>
      </c>
      <c r="U1353">
        <v>64893</v>
      </c>
      <c r="V1353" t="s">
        <v>74</v>
      </c>
      <c r="W1353" t="s">
        <v>101</v>
      </c>
      <c r="X1353" t="s">
        <v>56</v>
      </c>
      <c r="Y1353">
        <v>3</v>
      </c>
      <c r="Z1353">
        <v>1777</v>
      </c>
      <c r="AA1353" s="2">
        <v>44959</v>
      </c>
      <c r="AB1353">
        <v>1</v>
      </c>
      <c r="AC1353">
        <v>3</v>
      </c>
      <c r="AD1353">
        <v>1</v>
      </c>
      <c r="AE1353" s="1">
        <v>45040</v>
      </c>
      <c r="AF1353" t="s">
        <v>75</v>
      </c>
      <c r="AG1353" t="s">
        <v>76</v>
      </c>
      <c r="AH1353" t="s">
        <v>77</v>
      </c>
      <c r="AI1353" t="s">
        <v>8984</v>
      </c>
      <c r="AJ1353" t="s">
        <v>8985</v>
      </c>
      <c r="AK1353">
        <v>3</v>
      </c>
      <c r="AL1353">
        <v>157.78</v>
      </c>
    </row>
    <row r="1354" spans="1:38" x14ac:dyDescent="0.35">
      <c r="A1354">
        <v>1351</v>
      </c>
      <c r="B1354" t="s">
        <v>2318</v>
      </c>
      <c r="C1354" t="s">
        <v>960</v>
      </c>
      <c r="D1354" s="1">
        <v>43580</v>
      </c>
      <c r="F1354" t="s">
        <v>40</v>
      </c>
      <c r="G1354" t="s">
        <v>8986</v>
      </c>
      <c r="H1354" t="s">
        <v>8987</v>
      </c>
      <c r="I1354" t="s">
        <v>163</v>
      </c>
      <c r="J1354" t="s">
        <v>86</v>
      </c>
      <c r="K1354" t="s">
        <v>87</v>
      </c>
      <c r="L1354" t="s">
        <v>86</v>
      </c>
      <c r="M1354" t="s">
        <v>48</v>
      </c>
      <c r="O1354" t="s">
        <v>49</v>
      </c>
      <c r="P1354" t="s">
        <v>112</v>
      </c>
      <c r="Q1354" t="s">
        <v>8988</v>
      </c>
      <c r="R1354" t="s">
        <v>51</v>
      </c>
      <c r="S1354" t="s">
        <v>326</v>
      </c>
      <c r="T1354" t="s">
        <v>53</v>
      </c>
      <c r="U1354">
        <v>91836</v>
      </c>
      <c r="V1354" t="s">
        <v>100</v>
      </c>
      <c r="W1354" t="s">
        <v>55</v>
      </c>
      <c r="X1354" t="s">
        <v>56</v>
      </c>
      <c r="Y1354">
        <v>3</v>
      </c>
      <c r="Z1354">
        <v>1778</v>
      </c>
      <c r="AA1354" t="s">
        <v>2302</v>
      </c>
      <c r="AB1354">
        <v>3</v>
      </c>
      <c r="AC1354">
        <v>5</v>
      </c>
      <c r="AD1354">
        <v>4</v>
      </c>
      <c r="AE1354" s="1">
        <v>44805</v>
      </c>
      <c r="AF1354" t="s">
        <v>103</v>
      </c>
      <c r="AG1354" t="s">
        <v>76</v>
      </c>
      <c r="AH1354" t="s">
        <v>130</v>
      </c>
      <c r="AI1354" t="s">
        <v>8989</v>
      </c>
      <c r="AJ1354" t="s">
        <v>8990</v>
      </c>
      <c r="AK1354">
        <v>3</v>
      </c>
      <c r="AL1354">
        <v>803.94</v>
      </c>
    </row>
    <row r="1355" spans="1:38" x14ac:dyDescent="0.35">
      <c r="A1355">
        <v>1352</v>
      </c>
      <c r="B1355" t="s">
        <v>8991</v>
      </c>
      <c r="C1355" t="s">
        <v>8992</v>
      </c>
      <c r="D1355" s="1">
        <v>45122</v>
      </c>
      <c r="F1355" t="s">
        <v>40</v>
      </c>
      <c r="G1355" t="s">
        <v>8993</v>
      </c>
      <c r="H1355" t="s">
        <v>8994</v>
      </c>
      <c r="I1355" t="s">
        <v>85</v>
      </c>
      <c r="J1355" t="s">
        <v>86</v>
      </c>
      <c r="K1355" t="s">
        <v>68</v>
      </c>
      <c r="L1355" t="s">
        <v>47</v>
      </c>
      <c r="M1355" t="s">
        <v>48</v>
      </c>
      <c r="O1355" t="s">
        <v>49</v>
      </c>
      <c r="P1355" t="s">
        <v>250</v>
      </c>
      <c r="Q1355" s="2">
        <v>22376</v>
      </c>
      <c r="R1355" t="s">
        <v>51</v>
      </c>
      <c r="S1355" t="s">
        <v>261</v>
      </c>
      <c r="T1355" t="s">
        <v>53</v>
      </c>
      <c r="U1355">
        <v>85791</v>
      </c>
      <c r="V1355" t="s">
        <v>100</v>
      </c>
      <c r="W1355" t="s">
        <v>116</v>
      </c>
      <c r="X1355" t="s">
        <v>56</v>
      </c>
      <c r="Y1355">
        <v>3</v>
      </c>
      <c r="Z1355">
        <v>1779</v>
      </c>
      <c r="AA1355" t="s">
        <v>779</v>
      </c>
      <c r="AB1355">
        <v>5</v>
      </c>
      <c r="AC1355">
        <v>3</v>
      </c>
      <c r="AD1355">
        <v>4</v>
      </c>
      <c r="AE1355" s="1">
        <v>44892</v>
      </c>
      <c r="AF1355" t="s">
        <v>103</v>
      </c>
      <c r="AG1355" t="s">
        <v>59</v>
      </c>
      <c r="AH1355" t="s">
        <v>130</v>
      </c>
      <c r="AI1355" t="s">
        <v>8995</v>
      </c>
      <c r="AJ1355" t="s">
        <v>8996</v>
      </c>
      <c r="AK1355">
        <v>3</v>
      </c>
      <c r="AL1355">
        <v>188.56</v>
      </c>
    </row>
    <row r="1356" spans="1:38" x14ac:dyDescent="0.35">
      <c r="A1356">
        <v>1353</v>
      </c>
      <c r="B1356" t="s">
        <v>8997</v>
      </c>
      <c r="C1356" t="s">
        <v>8998</v>
      </c>
      <c r="D1356" s="1">
        <v>44905</v>
      </c>
      <c r="E1356" s="1">
        <v>44968</v>
      </c>
      <c r="F1356" t="s">
        <v>40</v>
      </c>
      <c r="G1356" t="s">
        <v>1456</v>
      </c>
      <c r="H1356" t="s">
        <v>8999</v>
      </c>
      <c r="I1356" t="s">
        <v>125</v>
      </c>
      <c r="J1356" t="s">
        <v>45</v>
      </c>
      <c r="K1356" t="s">
        <v>46</v>
      </c>
      <c r="L1356" t="s">
        <v>47</v>
      </c>
      <c r="M1356" t="s">
        <v>195</v>
      </c>
      <c r="N1356" t="s">
        <v>9000</v>
      </c>
      <c r="O1356" t="s">
        <v>49</v>
      </c>
      <c r="P1356" t="s">
        <v>126</v>
      </c>
      <c r="Q1356" s="2">
        <v>34280</v>
      </c>
      <c r="R1356" t="s">
        <v>51</v>
      </c>
      <c r="S1356" t="s">
        <v>155</v>
      </c>
      <c r="T1356" t="s">
        <v>53</v>
      </c>
      <c r="U1356">
        <v>17208</v>
      </c>
      <c r="V1356" t="s">
        <v>74</v>
      </c>
      <c r="W1356" t="s">
        <v>55</v>
      </c>
      <c r="X1356" t="s">
        <v>56</v>
      </c>
      <c r="Y1356">
        <v>3</v>
      </c>
      <c r="Z1356">
        <v>1780</v>
      </c>
      <c r="AA1356" s="2">
        <v>44991</v>
      </c>
      <c r="AB1356">
        <v>2</v>
      </c>
      <c r="AC1356">
        <v>3</v>
      </c>
      <c r="AD1356">
        <v>2</v>
      </c>
      <c r="AE1356" s="1">
        <v>45010</v>
      </c>
      <c r="AF1356" t="s">
        <v>118</v>
      </c>
      <c r="AG1356" t="s">
        <v>76</v>
      </c>
      <c r="AH1356" t="s">
        <v>130</v>
      </c>
      <c r="AI1356" t="s">
        <v>9001</v>
      </c>
      <c r="AJ1356" t="s">
        <v>9002</v>
      </c>
      <c r="AK1356">
        <v>2</v>
      </c>
      <c r="AL1356">
        <v>663.72</v>
      </c>
    </row>
    <row r="1357" spans="1:38" x14ac:dyDescent="0.35">
      <c r="A1357">
        <v>1354</v>
      </c>
      <c r="B1357" t="s">
        <v>9003</v>
      </c>
      <c r="C1357" t="s">
        <v>9004</v>
      </c>
      <c r="D1357" s="1">
        <v>43587</v>
      </c>
      <c r="F1357" t="s">
        <v>40</v>
      </c>
      <c r="G1357" t="s">
        <v>9005</v>
      </c>
      <c r="H1357" t="s">
        <v>9006</v>
      </c>
      <c r="I1357" t="s">
        <v>43</v>
      </c>
      <c r="J1357" t="s">
        <v>45</v>
      </c>
      <c r="K1357" t="s">
        <v>68</v>
      </c>
      <c r="L1357" t="s">
        <v>69</v>
      </c>
      <c r="M1357" t="s">
        <v>48</v>
      </c>
      <c r="O1357" t="s">
        <v>49</v>
      </c>
      <c r="P1357" t="s">
        <v>89</v>
      </c>
      <c r="Q1357" s="2">
        <v>30632</v>
      </c>
      <c r="R1357" t="s">
        <v>51</v>
      </c>
      <c r="S1357" t="s">
        <v>6</v>
      </c>
      <c r="T1357" t="s">
        <v>53</v>
      </c>
      <c r="U1357">
        <v>88454</v>
      </c>
      <c r="V1357" t="s">
        <v>54</v>
      </c>
      <c r="W1357" t="s">
        <v>143</v>
      </c>
      <c r="X1357" t="s">
        <v>56</v>
      </c>
      <c r="Y1357">
        <v>3</v>
      </c>
      <c r="Z1357">
        <v>1781</v>
      </c>
      <c r="AA1357" t="s">
        <v>4485</v>
      </c>
      <c r="AB1357">
        <v>2</v>
      </c>
      <c r="AC1357">
        <v>2</v>
      </c>
      <c r="AD1357">
        <v>4</v>
      </c>
      <c r="AE1357" s="1">
        <v>45111</v>
      </c>
      <c r="AF1357" t="s">
        <v>118</v>
      </c>
      <c r="AG1357" t="s">
        <v>76</v>
      </c>
      <c r="AH1357" t="s">
        <v>60</v>
      </c>
      <c r="AI1357" t="s">
        <v>9007</v>
      </c>
      <c r="AJ1357" t="s">
        <v>9008</v>
      </c>
      <c r="AK1357">
        <v>4</v>
      </c>
      <c r="AL1357">
        <v>892.3</v>
      </c>
    </row>
    <row r="1358" spans="1:38" x14ac:dyDescent="0.35">
      <c r="A1358">
        <v>1355</v>
      </c>
      <c r="B1358" t="s">
        <v>9009</v>
      </c>
      <c r="C1358" t="s">
        <v>1744</v>
      </c>
      <c r="D1358" s="1">
        <v>43478</v>
      </c>
      <c r="E1358" s="1">
        <v>45109</v>
      </c>
      <c r="F1358" t="s">
        <v>1166</v>
      </c>
      <c r="G1358" t="s">
        <v>9010</v>
      </c>
      <c r="H1358" t="s">
        <v>9011</v>
      </c>
      <c r="I1358" t="s">
        <v>163</v>
      </c>
      <c r="J1358" t="s">
        <v>45</v>
      </c>
      <c r="K1358" t="s">
        <v>68</v>
      </c>
      <c r="L1358" t="s">
        <v>47</v>
      </c>
      <c r="M1358" t="s">
        <v>195</v>
      </c>
      <c r="N1358" t="s">
        <v>9012</v>
      </c>
      <c r="O1358" t="s">
        <v>49</v>
      </c>
      <c r="P1358" t="s">
        <v>126</v>
      </c>
      <c r="Q1358" s="2">
        <v>18485</v>
      </c>
      <c r="R1358" t="s">
        <v>51</v>
      </c>
      <c r="S1358" t="s">
        <v>535</v>
      </c>
      <c r="T1358" t="s">
        <v>53</v>
      </c>
      <c r="U1358">
        <v>69805</v>
      </c>
      <c r="V1358" t="s">
        <v>100</v>
      </c>
      <c r="W1358" t="s">
        <v>116</v>
      </c>
      <c r="X1358" t="s">
        <v>56</v>
      </c>
      <c r="Y1358">
        <v>3</v>
      </c>
      <c r="Z1358">
        <v>1782</v>
      </c>
      <c r="AA1358" s="2">
        <v>45114</v>
      </c>
      <c r="AB1358">
        <v>3</v>
      </c>
      <c r="AC1358">
        <v>4</v>
      </c>
      <c r="AD1358">
        <v>1</v>
      </c>
      <c r="AE1358" s="1">
        <v>44916</v>
      </c>
      <c r="AF1358" t="s">
        <v>221</v>
      </c>
      <c r="AG1358" t="s">
        <v>59</v>
      </c>
      <c r="AH1358" t="s">
        <v>130</v>
      </c>
      <c r="AI1358" t="s">
        <v>9013</v>
      </c>
      <c r="AJ1358" t="s">
        <v>9014</v>
      </c>
      <c r="AK1358">
        <v>3</v>
      </c>
      <c r="AL1358">
        <v>560.35</v>
      </c>
    </row>
    <row r="1359" spans="1:38" x14ac:dyDescent="0.35">
      <c r="A1359">
        <v>1356</v>
      </c>
      <c r="B1359" t="s">
        <v>9015</v>
      </c>
      <c r="C1359" t="s">
        <v>2483</v>
      </c>
      <c r="D1359" s="1">
        <v>44356</v>
      </c>
      <c r="F1359" t="s">
        <v>40</v>
      </c>
      <c r="G1359" t="s">
        <v>9016</v>
      </c>
      <c r="H1359" t="s">
        <v>9017</v>
      </c>
      <c r="I1359" t="s">
        <v>237</v>
      </c>
      <c r="J1359" t="s">
        <v>69</v>
      </c>
      <c r="K1359" t="s">
        <v>46</v>
      </c>
      <c r="L1359" t="s">
        <v>69</v>
      </c>
      <c r="M1359" t="s">
        <v>48</v>
      </c>
      <c r="O1359" t="s">
        <v>49</v>
      </c>
      <c r="P1359" t="s">
        <v>112</v>
      </c>
      <c r="Q1359" s="2">
        <v>29779</v>
      </c>
      <c r="R1359" t="s">
        <v>51</v>
      </c>
      <c r="S1359" t="s">
        <v>115</v>
      </c>
      <c r="T1359" t="s">
        <v>53</v>
      </c>
      <c r="U1359">
        <v>27170</v>
      </c>
      <c r="V1359" t="s">
        <v>54</v>
      </c>
      <c r="W1359" t="s">
        <v>55</v>
      </c>
      <c r="X1359" t="s">
        <v>56</v>
      </c>
      <c r="Y1359">
        <v>3</v>
      </c>
      <c r="Z1359">
        <v>1783</v>
      </c>
      <c r="AA1359" t="s">
        <v>156</v>
      </c>
      <c r="AB1359">
        <v>5</v>
      </c>
      <c r="AC1359">
        <v>2</v>
      </c>
      <c r="AD1359">
        <v>4</v>
      </c>
      <c r="AE1359" s="1">
        <v>44919</v>
      </c>
      <c r="AF1359" t="s">
        <v>118</v>
      </c>
      <c r="AG1359" t="s">
        <v>76</v>
      </c>
      <c r="AH1359" t="s">
        <v>130</v>
      </c>
      <c r="AI1359" t="s">
        <v>9018</v>
      </c>
      <c r="AJ1359" t="s">
        <v>9019</v>
      </c>
      <c r="AK1359">
        <v>2</v>
      </c>
      <c r="AL1359">
        <v>595.5</v>
      </c>
    </row>
    <row r="1360" spans="1:38" x14ac:dyDescent="0.35">
      <c r="A1360">
        <v>1357</v>
      </c>
      <c r="B1360" t="s">
        <v>9020</v>
      </c>
      <c r="C1360" t="s">
        <v>1099</v>
      </c>
      <c r="D1360" s="1">
        <v>45140</v>
      </c>
      <c r="E1360" s="1">
        <v>45140</v>
      </c>
      <c r="F1360" t="s">
        <v>40</v>
      </c>
      <c r="G1360" t="s">
        <v>9021</v>
      </c>
      <c r="H1360" t="s">
        <v>9022</v>
      </c>
      <c r="I1360" t="s">
        <v>137</v>
      </c>
      <c r="J1360" t="s">
        <v>69</v>
      </c>
      <c r="K1360" t="s">
        <v>68</v>
      </c>
      <c r="L1360" t="s">
        <v>47</v>
      </c>
      <c r="M1360" t="s">
        <v>195</v>
      </c>
      <c r="N1360" t="s">
        <v>9023</v>
      </c>
      <c r="O1360" t="s">
        <v>49</v>
      </c>
      <c r="P1360" t="s">
        <v>112</v>
      </c>
      <c r="Q1360" t="s">
        <v>9024</v>
      </c>
      <c r="R1360" t="s">
        <v>51</v>
      </c>
      <c r="S1360" t="s">
        <v>142</v>
      </c>
      <c r="T1360" t="s">
        <v>53</v>
      </c>
      <c r="U1360">
        <v>14325</v>
      </c>
      <c r="V1360" t="s">
        <v>100</v>
      </c>
      <c r="W1360" t="s">
        <v>143</v>
      </c>
      <c r="X1360" t="s">
        <v>56</v>
      </c>
      <c r="Y1360">
        <v>3</v>
      </c>
      <c r="Z1360">
        <v>1784</v>
      </c>
      <c r="AA1360" t="s">
        <v>2559</v>
      </c>
      <c r="AB1360">
        <v>2</v>
      </c>
      <c r="AC1360">
        <v>3</v>
      </c>
      <c r="AD1360">
        <v>1</v>
      </c>
      <c r="AE1360" s="1">
        <v>44882</v>
      </c>
      <c r="AF1360" t="s">
        <v>221</v>
      </c>
      <c r="AG1360" t="s">
        <v>76</v>
      </c>
      <c r="AH1360" t="s">
        <v>130</v>
      </c>
      <c r="AI1360" t="s">
        <v>9025</v>
      </c>
      <c r="AJ1360" t="s">
        <v>9026</v>
      </c>
      <c r="AK1360">
        <v>2</v>
      </c>
      <c r="AL1360">
        <v>242.18</v>
      </c>
    </row>
    <row r="1361" spans="1:38" x14ac:dyDescent="0.35">
      <c r="A1361">
        <v>1358</v>
      </c>
      <c r="B1361" t="s">
        <v>8133</v>
      </c>
      <c r="C1361" t="s">
        <v>7660</v>
      </c>
      <c r="D1361" s="1">
        <v>45094</v>
      </c>
      <c r="F1361" t="s">
        <v>40</v>
      </c>
      <c r="G1361" t="s">
        <v>9027</v>
      </c>
      <c r="H1361" t="s">
        <v>9028</v>
      </c>
      <c r="I1361" t="s">
        <v>163</v>
      </c>
      <c r="J1361" t="s">
        <v>86</v>
      </c>
      <c r="K1361" t="s">
        <v>46</v>
      </c>
      <c r="L1361" t="s">
        <v>86</v>
      </c>
      <c r="M1361" t="s">
        <v>48</v>
      </c>
      <c r="O1361" t="s">
        <v>49</v>
      </c>
      <c r="P1361" t="s">
        <v>1632</v>
      </c>
      <c r="Q1361" t="s">
        <v>9029</v>
      </c>
      <c r="R1361" t="s">
        <v>51</v>
      </c>
      <c r="S1361" t="s">
        <v>261</v>
      </c>
      <c r="T1361" t="s">
        <v>53</v>
      </c>
      <c r="U1361">
        <v>39152</v>
      </c>
      <c r="V1361" t="s">
        <v>54</v>
      </c>
      <c r="W1361" t="s">
        <v>55</v>
      </c>
      <c r="X1361" t="s">
        <v>56</v>
      </c>
      <c r="Y1361">
        <v>3</v>
      </c>
      <c r="Z1361">
        <v>1785</v>
      </c>
      <c r="AA1361" s="2">
        <v>44781</v>
      </c>
      <c r="AB1361">
        <v>4</v>
      </c>
      <c r="AC1361">
        <v>4</v>
      </c>
      <c r="AD1361">
        <v>5</v>
      </c>
      <c r="AE1361" s="1">
        <v>44933</v>
      </c>
      <c r="AF1361" t="s">
        <v>103</v>
      </c>
      <c r="AG1361" t="s">
        <v>59</v>
      </c>
      <c r="AH1361" t="s">
        <v>60</v>
      </c>
      <c r="AI1361" t="s">
        <v>9030</v>
      </c>
      <c r="AJ1361" t="s">
        <v>9031</v>
      </c>
      <c r="AK1361">
        <v>5</v>
      </c>
      <c r="AL1361">
        <v>104.95</v>
      </c>
    </row>
    <row r="1362" spans="1:38" x14ac:dyDescent="0.35">
      <c r="A1362">
        <v>1359</v>
      </c>
      <c r="B1362" t="s">
        <v>7046</v>
      </c>
      <c r="C1362" t="s">
        <v>9032</v>
      </c>
      <c r="D1362" s="1">
        <v>44651</v>
      </c>
      <c r="E1362" s="1">
        <v>44726</v>
      </c>
      <c r="F1362" t="s">
        <v>40</v>
      </c>
      <c r="G1362" t="s">
        <v>9033</v>
      </c>
      <c r="H1362" t="s">
        <v>9034</v>
      </c>
      <c r="I1362" t="s">
        <v>85</v>
      </c>
      <c r="J1362" t="s">
        <v>86</v>
      </c>
      <c r="K1362" t="s">
        <v>68</v>
      </c>
      <c r="L1362" t="s">
        <v>47</v>
      </c>
      <c r="M1362" t="s">
        <v>174</v>
      </c>
      <c r="N1362" t="s">
        <v>9035</v>
      </c>
      <c r="O1362" t="s">
        <v>49</v>
      </c>
      <c r="P1362" t="s">
        <v>126</v>
      </c>
      <c r="Q1362" s="2">
        <v>29139</v>
      </c>
      <c r="R1362" t="s">
        <v>51</v>
      </c>
      <c r="S1362" t="s">
        <v>115</v>
      </c>
      <c r="T1362" t="s">
        <v>73</v>
      </c>
      <c r="U1362">
        <v>67173</v>
      </c>
      <c r="V1362" t="s">
        <v>74</v>
      </c>
      <c r="W1362" t="s">
        <v>55</v>
      </c>
      <c r="X1362" t="s">
        <v>56</v>
      </c>
      <c r="Y1362">
        <v>3</v>
      </c>
      <c r="Z1362">
        <v>1786</v>
      </c>
      <c r="AA1362" s="2">
        <v>44991</v>
      </c>
      <c r="AB1362">
        <v>4</v>
      </c>
      <c r="AC1362">
        <v>2</v>
      </c>
      <c r="AD1362">
        <v>1</v>
      </c>
      <c r="AE1362" s="1">
        <v>45039</v>
      </c>
      <c r="AF1362" t="s">
        <v>221</v>
      </c>
      <c r="AG1362" t="s">
        <v>76</v>
      </c>
      <c r="AH1362" t="s">
        <v>104</v>
      </c>
      <c r="AI1362" t="s">
        <v>9036</v>
      </c>
      <c r="AJ1362" t="s">
        <v>9037</v>
      </c>
      <c r="AK1362">
        <v>2</v>
      </c>
      <c r="AL1362">
        <v>942.28</v>
      </c>
    </row>
    <row r="1363" spans="1:38" x14ac:dyDescent="0.35">
      <c r="A1363">
        <v>1360</v>
      </c>
      <c r="B1363" t="s">
        <v>9038</v>
      </c>
      <c r="C1363" t="s">
        <v>7660</v>
      </c>
      <c r="D1363" s="1">
        <v>43561</v>
      </c>
      <c r="E1363" s="1">
        <v>44058</v>
      </c>
      <c r="F1363" t="s">
        <v>40</v>
      </c>
      <c r="G1363" t="s">
        <v>9039</v>
      </c>
      <c r="H1363" t="s">
        <v>9040</v>
      </c>
      <c r="I1363" t="s">
        <v>125</v>
      </c>
      <c r="J1363" t="s">
        <v>45</v>
      </c>
      <c r="K1363" t="s">
        <v>87</v>
      </c>
      <c r="L1363" t="s">
        <v>47</v>
      </c>
      <c r="M1363" t="s">
        <v>248</v>
      </c>
      <c r="N1363" t="s">
        <v>9041</v>
      </c>
      <c r="O1363" t="s">
        <v>49</v>
      </c>
      <c r="P1363" t="s">
        <v>153</v>
      </c>
      <c r="Q1363" s="2">
        <v>20735</v>
      </c>
      <c r="R1363" t="s">
        <v>51</v>
      </c>
      <c r="S1363" t="s">
        <v>155</v>
      </c>
      <c r="T1363" t="s">
        <v>73</v>
      </c>
      <c r="U1363">
        <v>76007</v>
      </c>
      <c r="V1363" t="s">
        <v>74</v>
      </c>
      <c r="W1363" t="s">
        <v>143</v>
      </c>
      <c r="X1363" t="s">
        <v>56</v>
      </c>
      <c r="Y1363">
        <v>3</v>
      </c>
      <c r="Z1363">
        <v>1787</v>
      </c>
      <c r="AA1363" t="s">
        <v>2559</v>
      </c>
      <c r="AB1363">
        <v>2</v>
      </c>
      <c r="AC1363">
        <v>5</v>
      </c>
      <c r="AD1363">
        <v>3</v>
      </c>
      <c r="AE1363" s="1">
        <v>44804</v>
      </c>
      <c r="AF1363" t="s">
        <v>103</v>
      </c>
      <c r="AG1363" t="s">
        <v>59</v>
      </c>
      <c r="AH1363" t="s">
        <v>130</v>
      </c>
      <c r="AI1363" t="s">
        <v>9042</v>
      </c>
      <c r="AJ1363" t="s">
        <v>9043</v>
      </c>
      <c r="AK1363">
        <v>2</v>
      </c>
      <c r="AL1363">
        <v>756.7</v>
      </c>
    </row>
    <row r="1364" spans="1:38" x14ac:dyDescent="0.35">
      <c r="A1364">
        <v>1361</v>
      </c>
      <c r="B1364" t="s">
        <v>9044</v>
      </c>
      <c r="C1364" t="s">
        <v>7433</v>
      </c>
      <c r="D1364" s="1">
        <v>44023</v>
      </c>
      <c r="F1364" t="s">
        <v>40</v>
      </c>
      <c r="G1364" t="s">
        <v>9045</v>
      </c>
      <c r="H1364" t="s">
        <v>9046</v>
      </c>
      <c r="I1364" t="s">
        <v>43</v>
      </c>
      <c r="J1364" t="s">
        <v>45</v>
      </c>
      <c r="K1364" t="s">
        <v>46</v>
      </c>
      <c r="L1364" t="s">
        <v>86</v>
      </c>
      <c r="M1364" t="s">
        <v>48</v>
      </c>
      <c r="O1364" t="s">
        <v>49</v>
      </c>
      <c r="P1364" t="s">
        <v>126</v>
      </c>
      <c r="Q1364" s="2">
        <v>27974</v>
      </c>
      <c r="R1364" t="s">
        <v>51</v>
      </c>
      <c r="S1364" t="s">
        <v>155</v>
      </c>
      <c r="T1364" t="s">
        <v>73</v>
      </c>
      <c r="U1364">
        <v>50833</v>
      </c>
      <c r="V1364" t="s">
        <v>100</v>
      </c>
      <c r="W1364" t="s">
        <v>143</v>
      </c>
      <c r="X1364" t="s">
        <v>56</v>
      </c>
      <c r="Y1364">
        <v>3</v>
      </c>
      <c r="Z1364">
        <v>1788</v>
      </c>
      <c r="AA1364" s="2">
        <v>45024</v>
      </c>
      <c r="AB1364">
        <v>2</v>
      </c>
      <c r="AC1364">
        <v>5</v>
      </c>
      <c r="AD1364">
        <v>1</v>
      </c>
      <c r="AE1364" s="1">
        <v>44918</v>
      </c>
      <c r="AF1364" t="s">
        <v>58</v>
      </c>
      <c r="AG1364" t="s">
        <v>59</v>
      </c>
      <c r="AH1364" t="s">
        <v>104</v>
      </c>
      <c r="AI1364" t="s">
        <v>9047</v>
      </c>
      <c r="AJ1364" t="s">
        <v>9048</v>
      </c>
      <c r="AK1364">
        <v>4</v>
      </c>
      <c r="AL1364">
        <v>290.99</v>
      </c>
    </row>
    <row r="1365" spans="1:38" x14ac:dyDescent="0.35">
      <c r="A1365">
        <v>1362</v>
      </c>
      <c r="B1365" t="s">
        <v>5314</v>
      </c>
      <c r="C1365" t="s">
        <v>9049</v>
      </c>
      <c r="D1365" s="1">
        <v>45038</v>
      </c>
      <c r="F1365" t="s">
        <v>40</v>
      </c>
      <c r="G1365" t="s">
        <v>9050</v>
      </c>
      <c r="H1365" t="s">
        <v>9051</v>
      </c>
      <c r="I1365" t="s">
        <v>184</v>
      </c>
      <c r="J1365" t="s">
        <v>45</v>
      </c>
      <c r="K1365" t="s">
        <v>46</v>
      </c>
      <c r="L1365" t="s">
        <v>69</v>
      </c>
      <c r="M1365" t="s">
        <v>48</v>
      </c>
      <c r="O1365" t="s">
        <v>49</v>
      </c>
      <c r="P1365" t="s">
        <v>153</v>
      </c>
      <c r="Q1365" t="s">
        <v>9052</v>
      </c>
      <c r="R1365" t="s">
        <v>51</v>
      </c>
      <c r="S1365" t="s">
        <v>155</v>
      </c>
      <c r="T1365" t="s">
        <v>73</v>
      </c>
      <c r="U1365">
        <v>54218</v>
      </c>
      <c r="V1365" t="s">
        <v>100</v>
      </c>
      <c r="W1365" t="s">
        <v>55</v>
      </c>
      <c r="X1365" t="s">
        <v>56</v>
      </c>
      <c r="Y1365">
        <v>3</v>
      </c>
      <c r="Z1365">
        <v>1789</v>
      </c>
      <c r="AA1365" s="2">
        <v>44752</v>
      </c>
      <c r="AB1365">
        <v>4</v>
      </c>
      <c r="AC1365">
        <v>3</v>
      </c>
      <c r="AD1365">
        <v>1</v>
      </c>
      <c r="AE1365" s="1">
        <v>44934</v>
      </c>
      <c r="AF1365" t="s">
        <v>58</v>
      </c>
      <c r="AG1365" t="s">
        <v>76</v>
      </c>
      <c r="AH1365" t="s">
        <v>77</v>
      </c>
      <c r="AI1365" t="s">
        <v>9053</v>
      </c>
      <c r="AJ1365" t="s">
        <v>9054</v>
      </c>
      <c r="AK1365">
        <v>2</v>
      </c>
      <c r="AL1365">
        <v>700.97</v>
      </c>
    </row>
    <row r="1366" spans="1:38" x14ac:dyDescent="0.35">
      <c r="A1366">
        <v>1363</v>
      </c>
      <c r="B1366" t="s">
        <v>7772</v>
      </c>
      <c r="C1366" t="s">
        <v>7939</v>
      </c>
      <c r="D1366" s="1">
        <v>44897</v>
      </c>
      <c r="E1366" s="1">
        <v>45024</v>
      </c>
      <c r="F1366" t="s">
        <v>40</v>
      </c>
      <c r="G1366" t="s">
        <v>9055</v>
      </c>
      <c r="H1366" t="s">
        <v>9056</v>
      </c>
      <c r="I1366" t="s">
        <v>67</v>
      </c>
      <c r="J1366" t="s">
        <v>69</v>
      </c>
      <c r="K1366" t="s">
        <v>87</v>
      </c>
      <c r="L1366" t="s">
        <v>69</v>
      </c>
      <c r="M1366" t="s">
        <v>174</v>
      </c>
      <c r="N1366" t="s">
        <v>9057</v>
      </c>
      <c r="O1366" t="s">
        <v>49</v>
      </c>
      <c r="P1366" t="s">
        <v>70</v>
      </c>
      <c r="Q1366" s="2">
        <v>20701</v>
      </c>
      <c r="R1366" t="s">
        <v>51</v>
      </c>
      <c r="S1366" t="s">
        <v>230</v>
      </c>
      <c r="T1366" t="s">
        <v>53</v>
      </c>
      <c r="U1366">
        <v>54589</v>
      </c>
      <c r="V1366" t="s">
        <v>176</v>
      </c>
      <c r="W1366" t="s">
        <v>143</v>
      </c>
      <c r="X1366" t="s">
        <v>56</v>
      </c>
      <c r="Y1366">
        <v>3</v>
      </c>
      <c r="Z1366">
        <v>1790</v>
      </c>
      <c r="AA1366" s="2">
        <v>44875</v>
      </c>
      <c r="AB1366">
        <v>4</v>
      </c>
      <c r="AC1366">
        <v>5</v>
      </c>
      <c r="AD1366">
        <v>4</v>
      </c>
      <c r="AE1366" s="1">
        <v>44792</v>
      </c>
      <c r="AF1366" t="s">
        <v>221</v>
      </c>
      <c r="AG1366" t="s">
        <v>59</v>
      </c>
      <c r="AH1366" t="s">
        <v>77</v>
      </c>
      <c r="AI1366" t="s">
        <v>9058</v>
      </c>
      <c r="AJ1366" t="s">
        <v>9059</v>
      </c>
      <c r="AK1366">
        <v>4</v>
      </c>
      <c r="AL1366">
        <v>631.98</v>
      </c>
    </row>
    <row r="1367" spans="1:38" x14ac:dyDescent="0.35">
      <c r="A1367">
        <v>1364</v>
      </c>
      <c r="B1367" t="s">
        <v>9060</v>
      </c>
      <c r="C1367" t="s">
        <v>5933</v>
      </c>
      <c r="D1367" s="1">
        <v>44261</v>
      </c>
      <c r="E1367" s="1">
        <v>45042</v>
      </c>
      <c r="F1367" t="s">
        <v>40</v>
      </c>
      <c r="G1367" t="s">
        <v>9061</v>
      </c>
      <c r="H1367" t="s">
        <v>9062</v>
      </c>
      <c r="I1367" t="s">
        <v>194</v>
      </c>
      <c r="J1367" t="s">
        <v>45</v>
      </c>
      <c r="K1367" t="s">
        <v>68</v>
      </c>
      <c r="L1367" t="s">
        <v>47</v>
      </c>
      <c r="M1367" t="s">
        <v>174</v>
      </c>
      <c r="N1367" t="s">
        <v>9063</v>
      </c>
      <c r="O1367" t="s">
        <v>49</v>
      </c>
      <c r="P1367" t="s">
        <v>458</v>
      </c>
      <c r="Q1367" s="2">
        <v>29625</v>
      </c>
      <c r="R1367" t="s">
        <v>51</v>
      </c>
      <c r="S1367" t="s">
        <v>99</v>
      </c>
      <c r="T1367" t="s">
        <v>53</v>
      </c>
      <c r="U1367">
        <v>9310</v>
      </c>
      <c r="V1367" t="s">
        <v>74</v>
      </c>
      <c r="W1367" t="s">
        <v>143</v>
      </c>
      <c r="X1367" t="s">
        <v>56</v>
      </c>
      <c r="Y1367">
        <v>3</v>
      </c>
      <c r="Z1367">
        <v>1791</v>
      </c>
      <c r="AA1367" t="s">
        <v>418</v>
      </c>
      <c r="AB1367">
        <v>4</v>
      </c>
      <c r="AC1367">
        <v>5</v>
      </c>
      <c r="AD1367">
        <v>3</v>
      </c>
      <c r="AE1367" s="1">
        <v>44891</v>
      </c>
      <c r="AF1367" t="s">
        <v>103</v>
      </c>
      <c r="AG1367" t="s">
        <v>59</v>
      </c>
      <c r="AH1367" t="s">
        <v>60</v>
      </c>
      <c r="AI1367" t="s">
        <v>9064</v>
      </c>
      <c r="AJ1367" t="s">
        <v>9065</v>
      </c>
      <c r="AK1367">
        <v>5</v>
      </c>
      <c r="AL1367">
        <v>282.85000000000002</v>
      </c>
    </row>
    <row r="1368" spans="1:38" x14ac:dyDescent="0.35">
      <c r="A1368">
        <v>1365</v>
      </c>
      <c r="B1368" t="s">
        <v>9066</v>
      </c>
      <c r="C1368" t="s">
        <v>9067</v>
      </c>
      <c r="D1368" s="1">
        <v>43606</v>
      </c>
      <c r="F1368" t="s">
        <v>40</v>
      </c>
      <c r="G1368" t="s">
        <v>9068</v>
      </c>
      <c r="H1368" t="s">
        <v>9069</v>
      </c>
      <c r="I1368" t="s">
        <v>111</v>
      </c>
      <c r="J1368" t="s">
        <v>86</v>
      </c>
      <c r="K1368" t="s">
        <v>46</v>
      </c>
      <c r="L1368" t="s">
        <v>47</v>
      </c>
      <c r="M1368" t="s">
        <v>48</v>
      </c>
      <c r="O1368" t="s">
        <v>49</v>
      </c>
      <c r="P1368" t="s">
        <v>352</v>
      </c>
      <c r="Q1368" s="2">
        <v>18298</v>
      </c>
      <c r="R1368" t="s">
        <v>51</v>
      </c>
      <c r="S1368" t="s">
        <v>2532</v>
      </c>
      <c r="T1368" t="s">
        <v>73</v>
      </c>
      <c r="U1368">
        <v>6449</v>
      </c>
      <c r="V1368" t="s">
        <v>129</v>
      </c>
      <c r="W1368" t="s">
        <v>143</v>
      </c>
      <c r="X1368" t="s">
        <v>56</v>
      </c>
      <c r="Y1368">
        <v>3</v>
      </c>
      <c r="Z1368">
        <v>1792</v>
      </c>
      <c r="AA1368" s="2">
        <v>44904</v>
      </c>
      <c r="AB1368">
        <v>2</v>
      </c>
      <c r="AC1368">
        <v>3</v>
      </c>
      <c r="AD1368">
        <v>5</v>
      </c>
      <c r="AE1368" s="1">
        <v>44894</v>
      </c>
      <c r="AF1368" t="s">
        <v>118</v>
      </c>
      <c r="AG1368" t="s">
        <v>59</v>
      </c>
      <c r="AH1368" t="s">
        <v>104</v>
      </c>
      <c r="AI1368" t="s">
        <v>9070</v>
      </c>
      <c r="AJ1368" t="s">
        <v>9071</v>
      </c>
      <c r="AK1368">
        <v>1</v>
      </c>
      <c r="AL1368">
        <v>412.58</v>
      </c>
    </row>
    <row r="1369" spans="1:38" x14ac:dyDescent="0.35">
      <c r="A1369">
        <v>1366</v>
      </c>
      <c r="B1369" t="s">
        <v>2992</v>
      </c>
      <c r="C1369" t="s">
        <v>9072</v>
      </c>
      <c r="D1369" s="1">
        <v>43396</v>
      </c>
      <c r="E1369" s="1">
        <v>44897</v>
      </c>
      <c r="F1369" t="s">
        <v>40</v>
      </c>
      <c r="G1369" t="s">
        <v>9073</v>
      </c>
      <c r="H1369" t="s">
        <v>9074</v>
      </c>
      <c r="I1369" t="s">
        <v>125</v>
      </c>
      <c r="J1369" t="s">
        <v>86</v>
      </c>
      <c r="K1369" t="s">
        <v>87</v>
      </c>
      <c r="L1369" t="s">
        <v>47</v>
      </c>
      <c r="M1369" t="s">
        <v>174</v>
      </c>
      <c r="N1369" t="s">
        <v>9075</v>
      </c>
      <c r="O1369" t="s">
        <v>49</v>
      </c>
      <c r="P1369" t="s">
        <v>164</v>
      </c>
      <c r="Q1369" t="s">
        <v>9076</v>
      </c>
      <c r="R1369" t="s">
        <v>51</v>
      </c>
      <c r="S1369" t="s">
        <v>261</v>
      </c>
      <c r="T1369" t="s">
        <v>53</v>
      </c>
      <c r="U1369">
        <v>77756</v>
      </c>
      <c r="V1369" t="s">
        <v>74</v>
      </c>
      <c r="W1369" t="s">
        <v>101</v>
      </c>
      <c r="X1369" t="s">
        <v>56</v>
      </c>
      <c r="Y1369">
        <v>3</v>
      </c>
      <c r="Z1369">
        <v>1793</v>
      </c>
      <c r="AA1369" s="2">
        <v>44660</v>
      </c>
      <c r="AB1369">
        <v>1</v>
      </c>
      <c r="AC1369">
        <v>1</v>
      </c>
      <c r="AD1369">
        <v>2</v>
      </c>
      <c r="AE1369" s="1">
        <v>44985</v>
      </c>
      <c r="AF1369" t="s">
        <v>221</v>
      </c>
      <c r="AG1369" t="s">
        <v>76</v>
      </c>
      <c r="AH1369" t="s">
        <v>130</v>
      </c>
      <c r="AI1369" t="s">
        <v>9077</v>
      </c>
      <c r="AJ1369" t="s">
        <v>9078</v>
      </c>
      <c r="AK1369">
        <v>1</v>
      </c>
      <c r="AL1369">
        <v>943.91</v>
      </c>
    </row>
    <row r="1370" spans="1:38" x14ac:dyDescent="0.35">
      <c r="A1370">
        <v>1367</v>
      </c>
      <c r="B1370" t="s">
        <v>7777</v>
      </c>
      <c r="C1370" t="s">
        <v>2657</v>
      </c>
      <c r="D1370" s="1">
        <v>44342</v>
      </c>
      <c r="F1370" t="s">
        <v>40</v>
      </c>
      <c r="G1370" t="s">
        <v>9079</v>
      </c>
      <c r="H1370" t="s">
        <v>9080</v>
      </c>
      <c r="I1370" t="s">
        <v>43</v>
      </c>
      <c r="J1370" t="s">
        <v>45</v>
      </c>
      <c r="K1370" t="s">
        <v>68</v>
      </c>
      <c r="L1370" t="s">
        <v>47</v>
      </c>
      <c r="M1370" t="s">
        <v>48</v>
      </c>
      <c r="O1370" t="s">
        <v>49</v>
      </c>
      <c r="P1370" t="s">
        <v>89</v>
      </c>
      <c r="Q1370" t="s">
        <v>9081</v>
      </c>
      <c r="R1370" t="s">
        <v>51</v>
      </c>
      <c r="S1370" t="s">
        <v>607</v>
      </c>
      <c r="T1370" t="s">
        <v>53</v>
      </c>
      <c r="U1370">
        <v>95802</v>
      </c>
      <c r="V1370" t="s">
        <v>54</v>
      </c>
      <c r="W1370" t="s">
        <v>55</v>
      </c>
      <c r="X1370" t="s">
        <v>56</v>
      </c>
      <c r="Y1370">
        <v>3</v>
      </c>
      <c r="Z1370">
        <v>1794</v>
      </c>
      <c r="AA1370" t="s">
        <v>2369</v>
      </c>
      <c r="AB1370">
        <v>4</v>
      </c>
      <c r="AC1370">
        <v>4</v>
      </c>
      <c r="AD1370">
        <v>2</v>
      </c>
      <c r="AE1370" s="1">
        <v>44865</v>
      </c>
      <c r="AF1370" t="s">
        <v>58</v>
      </c>
      <c r="AG1370" t="s">
        <v>59</v>
      </c>
      <c r="AH1370" t="s">
        <v>104</v>
      </c>
      <c r="AI1370" t="s">
        <v>9082</v>
      </c>
      <c r="AJ1370" t="s">
        <v>9083</v>
      </c>
      <c r="AK1370">
        <v>3</v>
      </c>
      <c r="AL1370">
        <v>208.13</v>
      </c>
    </row>
    <row r="1371" spans="1:38" x14ac:dyDescent="0.35">
      <c r="A1371">
        <v>1368</v>
      </c>
      <c r="B1371" t="s">
        <v>9084</v>
      </c>
      <c r="C1371" t="s">
        <v>9085</v>
      </c>
      <c r="D1371" s="1">
        <v>43800</v>
      </c>
      <c r="E1371" s="1">
        <v>43990</v>
      </c>
      <c r="F1371" t="s">
        <v>40</v>
      </c>
      <c r="G1371" t="s">
        <v>9086</v>
      </c>
      <c r="H1371" t="s">
        <v>9087</v>
      </c>
      <c r="I1371" t="s">
        <v>67</v>
      </c>
      <c r="J1371" t="s">
        <v>86</v>
      </c>
      <c r="K1371" t="s">
        <v>87</v>
      </c>
      <c r="L1371" t="s">
        <v>69</v>
      </c>
      <c r="M1371" t="s">
        <v>138</v>
      </c>
      <c r="N1371" t="s">
        <v>9088</v>
      </c>
      <c r="O1371" t="s">
        <v>49</v>
      </c>
      <c r="P1371" t="s">
        <v>795</v>
      </c>
      <c r="Q1371" s="2">
        <v>22010</v>
      </c>
      <c r="R1371" t="s">
        <v>51</v>
      </c>
      <c r="S1371" t="s">
        <v>354</v>
      </c>
      <c r="T1371" t="s">
        <v>53</v>
      </c>
      <c r="U1371">
        <v>71561</v>
      </c>
      <c r="V1371" t="s">
        <v>176</v>
      </c>
      <c r="W1371" t="s">
        <v>55</v>
      </c>
      <c r="X1371" t="s">
        <v>56</v>
      </c>
      <c r="Y1371">
        <v>3</v>
      </c>
      <c r="Z1371">
        <v>1795</v>
      </c>
      <c r="AA1371" s="2">
        <v>45205</v>
      </c>
      <c r="AB1371">
        <v>5</v>
      </c>
      <c r="AC1371">
        <v>1</v>
      </c>
      <c r="AD1371">
        <v>4</v>
      </c>
      <c r="AE1371" s="1">
        <v>44981</v>
      </c>
      <c r="AF1371" t="s">
        <v>58</v>
      </c>
      <c r="AG1371" t="s">
        <v>76</v>
      </c>
      <c r="AH1371" t="s">
        <v>130</v>
      </c>
      <c r="AI1371" t="s">
        <v>9089</v>
      </c>
      <c r="AJ1371" t="s">
        <v>9090</v>
      </c>
      <c r="AK1371">
        <v>2</v>
      </c>
      <c r="AL1371">
        <v>145.47</v>
      </c>
    </row>
    <row r="1372" spans="1:38" x14ac:dyDescent="0.35">
      <c r="A1372">
        <v>1369</v>
      </c>
      <c r="B1372" t="s">
        <v>9091</v>
      </c>
      <c r="C1372" t="s">
        <v>7284</v>
      </c>
      <c r="D1372" s="1">
        <v>44354</v>
      </c>
      <c r="E1372" s="1">
        <v>44908</v>
      </c>
      <c r="F1372" t="s">
        <v>40</v>
      </c>
      <c r="G1372" t="s">
        <v>9092</v>
      </c>
      <c r="H1372" t="s">
        <v>9093</v>
      </c>
      <c r="I1372" t="s">
        <v>194</v>
      </c>
      <c r="J1372" t="s">
        <v>45</v>
      </c>
      <c r="K1372" t="s">
        <v>68</v>
      </c>
      <c r="L1372" t="s">
        <v>86</v>
      </c>
      <c r="M1372" t="s">
        <v>138</v>
      </c>
      <c r="N1372" t="s">
        <v>9094</v>
      </c>
      <c r="O1372" t="s">
        <v>49</v>
      </c>
      <c r="P1372" t="s">
        <v>949</v>
      </c>
      <c r="Q1372" t="s">
        <v>9095</v>
      </c>
      <c r="R1372" t="s">
        <v>51</v>
      </c>
      <c r="S1372" t="s">
        <v>128</v>
      </c>
      <c r="T1372" t="s">
        <v>53</v>
      </c>
      <c r="U1372">
        <v>9967</v>
      </c>
      <c r="V1372" t="s">
        <v>74</v>
      </c>
      <c r="W1372" t="s">
        <v>143</v>
      </c>
      <c r="X1372" t="s">
        <v>56</v>
      </c>
      <c r="Y1372">
        <v>3</v>
      </c>
      <c r="Z1372">
        <v>1796</v>
      </c>
      <c r="AA1372" t="s">
        <v>1245</v>
      </c>
      <c r="AB1372">
        <v>3</v>
      </c>
      <c r="AC1372">
        <v>5</v>
      </c>
      <c r="AD1372">
        <v>2</v>
      </c>
      <c r="AE1372" s="1">
        <v>44861</v>
      </c>
      <c r="AF1372" t="s">
        <v>75</v>
      </c>
      <c r="AG1372" t="s">
        <v>76</v>
      </c>
      <c r="AH1372" t="s">
        <v>60</v>
      </c>
      <c r="AI1372" t="s">
        <v>9096</v>
      </c>
      <c r="AJ1372" t="s">
        <v>9097</v>
      </c>
      <c r="AK1372">
        <v>1</v>
      </c>
      <c r="AL1372">
        <v>727.51</v>
      </c>
    </row>
    <row r="1373" spans="1:38" x14ac:dyDescent="0.35">
      <c r="A1373">
        <v>1370</v>
      </c>
      <c r="B1373" t="s">
        <v>9098</v>
      </c>
      <c r="C1373" t="s">
        <v>2439</v>
      </c>
      <c r="D1373" s="1">
        <v>44117</v>
      </c>
      <c r="E1373" s="1">
        <v>44874</v>
      </c>
      <c r="F1373" t="s">
        <v>40</v>
      </c>
      <c r="G1373" t="s">
        <v>9099</v>
      </c>
      <c r="H1373" t="s">
        <v>9100</v>
      </c>
      <c r="I1373" t="s">
        <v>163</v>
      </c>
      <c r="J1373" t="s">
        <v>86</v>
      </c>
      <c r="K1373" t="s">
        <v>68</v>
      </c>
      <c r="L1373" t="s">
        <v>86</v>
      </c>
      <c r="M1373" t="s">
        <v>248</v>
      </c>
      <c r="N1373" t="s">
        <v>9101</v>
      </c>
      <c r="O1373" t="s">
        <v>49</v>
      </c>
      <c r="P1373" t="s">
        <v>112</v>
      </c>
      <c r="Q1373" t="s">
        <v>9102</v>
      </c>
      <c r="R1373" t="s">
        <v>51</v>
      </c>
      <c r="S1373" t="s">
        <v>115</v>
      </c>
      <c r="T1373" t="s">
        <v>53</v>
      </c>
      <c r="U1373">
        <v>63255</v>
      </c>
      <c r="V1373" t="s">
        <v>74</v>
      </c>
      <c r="W1373" t="s">
        <v>55</v>
      </c>
      <c r="X1373" t="s">
        <v>56</v>
      </c>
      <c r="Y1373">
        <v>3</v>
      </c>
      <c r="Z1373">
        <v>1797</v>
      </c>
      <c r="AA1373" s="2">
        <v>44990</v>
      </c>
      <c r="AB1373">
        <v>3</v>
      </c>
      <c r="AC1373">
        <v>3</v>
      </c>
      <c r="AD1373">
        <v>5</v>
      </c>
      <c r="AE1373" s="1">
        <v>44919</v>
      </c>
      <c r="AF1373" t="s">
        <v>103</v>
      </c>
      <c r="AG1373" t="s">
        <v>76</v>
      </c>
      <c r="AH1373" t="s">
        <v>60</v>
      </c>
      <c r="AI1373" t="s">
        <v>9103</v>
      </c>
      <c r="AJ1373" t="s">
        <v>9104</v>
      </c>
      <c r="AK1373">
        <v>5</v>
      </c>
      <c r="AL1373">
        <v>581.42999999999995</v>
      </c>
    </row>
    <row r="1374" spans="1:38" x14ac:dyDescent="0.35">
      <c r="A1374">
        <v>1371</v>
      </c>
      <c r="B1374" t="s">
        <v>9105</v>
      </c>
      <c r="C1374" t="s">
        <v>2549</v>
      </c>
      <c r="D1374" s="1">
        <v>44864</v>
      </c>
      <c r="F1374" t="s">
        <v>1166</v>
      </c>
      <c r="G1374" t="s">
        <v>9106</v>
      </c>
      <c r="H1374" t="s">
        <v>9107</v>
      </c>
      <c r="I1374" t="s">
        <v>85</v>
      </c>
      <c r="J1374" t="s">
        <v>69</v>
      </c>
      <c r="K1374" t="s">
        <v>68</v>
      </c>
      <c r="L1374" t="s">
        <v>86</v>
      </c>
      <c r="M1374" t="s">
        <v>48</v>
      </c>
      <c r="O1374" t="s">
        <v>49</v>
      </c>
      <c r="P1374" t="s">
        <v>206</v>
      </c>
      <c r="Q1374" s="2">
        <v>31240</v>
      </c>
      <c r="R1374" t="s">
        <v>51</v>
      </c>
      <c r="S1374" t="s">
        <v>209</v>
      </c>
      <c r="T1374" t="s">
        <v>53</v>
      </c>
      <c r="U1374">
        <v>34441</v>
      </c>
      <c r="V1374" t="s">
        <v>129</v>
      </c>
      <c r="W1374" t="s">
        <v>55</v>
      </c>
      <c r="X1374" t="s">
        <v>56</v>
      </c>
      <c r="Y1374">
        <v>3</v>
      </c>
      <c r="Z1374">
        <v>1798</v>
      </c>
      <c r="AA1374" t="s">
        <v>1207</v>
      </c>
      <c r="AB1374">
        <v>3</v>
      </c>
      <c r="AC1374">
        <v>2</v>
      </c>
      <c r="AD1374">
        <v>4</v>
      </c>
      <c r="AE1374" s="1">
        <v>44906</v>
      </c>
      <c r="AF1374" t="s">
        <v>221</v>
      </c>
      <c r="AG1374" t="s">
        <v>59</v>
      </c>
      <c r="AH1374" t="s">
        <v>77</v>
      </c>
      <c r="AI1374" t="s">
        <v>9108</v>
      </c>
      <c r="AJ1374" t="s">
        <v>9109</v>
      </c>
      <c r="AK1374">
        <v>1</v>
      </c>
      <c r="AL1374">
        <v>725.94</v>
      </c>
    </row>
    <row r="1375" spans="1:38" x14ac:dyDescent="0.35">
      <c r="A1375">
        <v>1372</v>
      </c>
      <c r="B1375" t="s">
        <v>9110</v>
      </c>
      <c r="C1375" t="s">
        <v>5143</v>
      </c>
      <c r="D1375" s="1">
        <v>44808</v>
      </c>
      <c r="E1375" s="1">
        <v>45076</v>
      </c>
      <c r="F1375" t="s">
        <v>1166</v>
      </c>
      <c r="G1375" t="s">
        <v>9111</v>
      </c>
      <c r="H1375" t="s">
        <v>9112</v>
      </c>
      <c r="I1375" t="s">
        <v>125</v>
      </c>
      <c r="J1375" t="s">
        <v>69</v>
      </c>
      <c r="K1375" t="s">
        <v>46</v>
      </c>
      <c r="L1375" t="s">
        <v>47</v>
      </c>
      <c r="M1375" t="s">
        <v>138</v>
      </c>
      <c r="N1375" t="s">
        <v>9113</v>
      </c>
      <c r="O1375" t="s">
        <v>49</v>
      </c>
      <c r="P1375" t="s">
        <v>126</v>
      </c>
      <c r="Q1375" t="s">
        <v>9114</v>
      </c>
      <c r="R1375" t="s">
        <v>51</v>
      </c>
      <c r="S1375" t="s">
        <v>142</v>
      </c>
      <c r="T1375" t="s">
        <v>73</v>
      </c>
      <c r="U1375">
        <v>12152</v>
      </c>
      <c r="V1375" t="s">
        <v>129</v>
      </c>
      <c r="W1375" t="s">
        <v>116</v>
      </c>
      <c r="X1375" t="s">
        <v>56</v>
      </c>
      <c r="Y1375">
        <v>3</v>
      </c>
      <c r="Z1375">
        <v>1799</v>
      </c>
      <c r="AA1375" t="s">
        <v>6418</v>
      </c>
      <c r="AB1375">
        <v>2</v>
      </c>
      <c r="AC1375">
        <v>5</v>
      </c>
      <c r="AD1375">
        <v>3</v>
      </c>
      <c r="AE1375" s="1">
        <v>44861</v>
      </c>
      <c r="AF1375" t="s">
        <v>118</v>
      </c>
      <c r="AG1375" t="s">
        <v>59</v>
      </c>
      <c r="AH1375" t="s">
        <v>130</v>
      </c>
      <c r="AI1375" t="s">
        <v>9115</v>
      </c>
      <c r="AJ1375" t="s">
        <v>9116</v>
      </c>
      <c r="AK1375">
        <v>1</v>
      </c>
      <c r="AL1375">
        <v>338.36</v>
      </c>
    </row>
    <row r="1376" spans="1:38" x14ac:dyDescent="0.35">
      <c r="A1376">
        <v>1373</v>
      </c>
      <c r="B1376" t="s">
        <v>9117</v>
      </c>
      <c r="C1376" t="s">
        <v>1414</v>
      </c>
      <c r="D1376" s="1">
        <v>43756</v>
      </c>
      <c r="E1376" s="1">
        <v>44305</v>
      </c>
      <c r="F1376" t="s">
        <v>40</v>
      </c>
      <c r="G1376" t="s">
        <v>9118</v>
      </c>
      <c r="H1376" t="s">
        <v>9119</v>
      </c>
      <c r="I1376" t="s">
        <v>111</v>
      </c>
      <c r="J1376" t="s">
        <v>69</v>
      </c>
      <c r="K1376" t="s">
        <v>46</v>
      </c>
      <c r="L1376" t="s">
        <v>86</v>
      </c>
      <c r="M1376" t="s">
        <v>174</v>
      </c>
      <c r="N1376" t="s">
        <v>9120</v>
      </c>
      <c r="O1376" t="s">
        <v>49</v>
      </c>
      <c r="P1376" t="s">
        <v>458</v>
      </c>
      <c r="Q1376" s="2">
        <v>27884</v>
      </c>
      <c r="R1376" t="s">
        <v>51</v>
      </c>
      <c r="S1376" t="s">
        <v>230</v>
      </c>
      <c r="T1376" t="s">
        <v>53</v>
      </c>
      <c r="U1376">
        <v>57065</v>
      </c>
      <c r="V1376" t="s">
        <v>129</v>
      </c>
      <c r="W1376" t="s">
        <v>143</v>
      </c>
      <c r="X1376" t="s">
        <v>56</v>
      </c>
      <c r="Y1376">
        <v>3</v>
      </c>
      <c r="Z1376">
        <v>1800</v>
      </c>
      <c r="AA1376" s="2">
        <v>44987</v>
      </c>
      <c r="AB1376">
        <v>4</v>
      </c>
      <c r="AC1376">
        <v>3</v>
      </c>
      <c r="AD1376">
        <v>5</v>
      </c>
      <c r="AE1376" s="1">
        <v>45033</v>
      </c>
      <c r="AF1376" t="s">
        <v>118</v>
      </c>
      <c r="AG1376" t="s">
        <v>76</v>
      </c>
      <c r="AH1376" t="s">
        <v>60</v>
      </c>
      <c r="AI1376" t="s">
        <v>9121</v>
      </c>
      <c r="AJ1376" t="s">
        <v>9122</v>
      </c>
      <c r="AK1376">
        <v>1</v>
      </c>
      <c r="AL1376">
        <v>732.84</v>
      </c>
    </row>
    <row r="1377" spans="1:38" x14ac:dyDescent="0.35">
      <c r="A1377">
        <v>1374</v>
      </c>
      <c r="B1377" t="s">
        <v>9123</v>
      </c>
      <c r="C1377" t="s">
        <v>9124</v>
      </c>
      <c r="D1377" s="1">
        <v>44402</v>
      </c>
      <c r="E1377" s="1">
        <v>44949</v>
      </c>
      <c r="F1377" t="s">
        <v>40</v>
      </c>
      <c r="G1377" t="s">
        <v>9125</v>
      </c>
      <c r="H1377" t="s">
        <v>9126</v>
      </c>
      <c r="I1377" t="s">
        <v>237</v>
      </c>
      <c r="J1377" t="s">
        <v>86</v>
      </c>
      <c r="K1377" t="s">
        <v>46</v>
      </c>
      <c r="L1377" t="s">
        <v>47</v>
      </c>
      <c r="M1377" t="s">
        <v>138</v>
      </c>
      <c r="N1377" t="s">
        <v>9127</v>
      </c>
      <c r="O1377" t="s">
        <v>49</v>
      </c>
      <c r="P1377" t="s">
        <v>112</v>
      </c>
      <c r="Q1377" s="2">
        <v>32667</v>
      </c>
      <c r="R1377" t="s">
        <v>51</v>
      </c>
      <c r="S1377" t="s">
        <v>142</v>
      </c>
      <c r="T1377" t="s">
        <v>53</v>
      </c>
      <c r="U1377">
        <v>17441</v>
      </c>
      <c r="V1377" t="s">
        <v>74</v>
      </c>
      <c r="W1377" t="s">
        <v>116</v>
      </c>
      <c r="X1377" t="s">
        <v>56</v>
      </c>
      <c r="Y1377">
        <v>3</v>
      </c>
      <c r="Z1377">
        <v>1801</v>
      </c>
      <c r="AA1377" s="2">
        <v>44963</v>
      </c>
      <c r="AB1377">
        <v>3</v>
      </c>
      <c r="AC1377">
        <v>4</v>
      </c>
      <c r="AD1377">
        <v>3</v>
      </c>
      <c r="AE1377" s="1">
        <v>45099</v>
      </c>
      <c r="AF1377" t="s">
        <v>118</v>
      </c>
      <c r="AG1377" t="s">
        <v>76</v>
      </c>
      <c r="AH1377" t="s">
        <v>77</v>
      </c>
      <c r="AI1377" t="s">
        <v>4828</v>
      </c>
      <c r="AJ1377" t="s">
        <v>9128</v>
      </c>
      <c r="AK1377">
        <v>1</v>
      </c>
      <c r="AL1377">
        <v>753.69</v>
      </c>
    </row>
    <row r="1378" spans="1:38" x14ac:dyDescent="0.35">
      <c r="A1378">
        <v>1375</v>
      </c>
      <c r="B1378" t="s">
        <v>9129</v>
      </c>
      <c r="C1378" t="s">
        <v>9130</v>
      </c>
      <c r="D1378" s="1">
        <v>43921</v>
      </c>
      <c r="F1378" t="s">
        <v>40</v>
      </c>
      <c r="G1378" t="s">
        <v>9131</v>
      </c>
      <c r="H1378" t="s">
        <v>9132</v>
      </c>
      <c r="I1378" t="s">
        <v>137</v>
      </c>
      <c r="J1378" t="s">
        <v>69</v>
      </c>
      <c r="K1378" t="s">
        <v>87</v>
      </c>
      <c r="L1378" t="s">
        <v>47</v>
      </c>
      <c r="M1378" t="s">
        <v>48</v>
      </c>
      <c r="O1378" t="s">
        <v>49</v>
      </c>
      <c r="P1378" t="s">
        <v>126</v>
      </c>
      <c r="Q1378" t="s">
        <v>9133</v>
      </c>
      <c r="R1378" t="s">
        <v>51</v>
      </c>
      <c r="S1378" t="s">
        <v>275</v>
      </c>
      <c r="T1378" t="s">
        <v>53</v>
      </c>
      <c r="U1378">
        <v>1741</v>
      </c>
      <c r="V1378" t="s">
        <v>100</v>
      </c>
      <c r="W1378" t="s">
        <v>143</v>
      </c>
      <c r="X1378" t="s">
        <v>56</v>
      </c>
      <c r="Y1378">
        <v>3</v>
      </c>
      <c r="Z1378">
        <v>1802</v>
      </c>
      <c r="AA1378" t="s">
        <v>276</v>
      </c>
      <c r="AB1378">
        <v>4</v>
      </c>
      <c r="AC1378">
        <v>2</v>
      </c>
      <c r="AD1378">
        <v>5</v>
      </c>
      <c r="AE1378" s="1">
        <v>45123</v>
      </c>
      <c r="AF1378" t="s">
        <v>75</v>
      </c>
      <c r="AG1378" t="s">
        <v>59</v>
      </c>
      <c r="AH1378" t="s">
        <v>60</v>
      </c>
      <c r="AI1378" t="s">
        <v>9134</v>
      </c>
      <c r="AJ1378" t="s">
        <v>9135</v>
      </c>
      <c r="AK1378">
        <v>5</v>
      </c>
      <c r="AL1378">
        <v>131.91999999999999</v>
      </c>
    </row>
    <row r="1379" spans="1:38" x14ac:dyDescent="0.35">
      <c r="A1379">
        <v>1376</v>
      </c>
      <c r="B1379" t="s">
        <v>9136</v>
      </c>
      <c r="C1379" t="s">
        <v>2147</v>
      </c>
      <c r="D1379" s="1">
        <v>43780</v>
      </c>
      <c r="E1379" s="1">
        <v>45140</v>
      </c>
      <c r="F1379" t="s">
        <v>40</v>
      </c>
      <c r="G1379" t="s">
        <v>9137</v>
      </c>
      <c r="H1379" t="s">
        <v>9138</v>
      </c>
      <c r="I1379" t="s">
        <v>163</v>
      </c>
      <c r="J1379" t="s">
        <v>86</v>
      </c>
      <c r="K1379" t="s">
        <v>46</v>
      </c>
      <c r="L1379" t="s">
        <v>86</v>
      </c>
      <c r="M1379" t="s">
        <v>174</v>
      </c>
      <c r="N1379" t="s">
        <v>9139</v>
      </c>
      <c r="O1379" t="s">
        <v>49</v>
      </c>
      <c r="P1379" t="s">
        <v>140</v>
      </c>
      <c r="Q1379" s="2">
        <v>30260</v>
      </c>
      <c r="R1379" t="s">
        <v>51</v>
      </c>
      <c r="S1379" t="s">
        <v>1088</v>
      </c>
      <c r="T1379" t="s">
        <v>53</v>
      </c>
      <c r="U1379">
        <v>69859</v>
      </c>
      <c r="V1379" t="s">
        <v>100</v>
      </c>
      <c r="W1379" t="s">
        <v>143</v>
      </c>
      <c r="X1379" t="s">
        <v>56</v>
      </c>
      <c r="Y1379">
        <v>3</v>
      </c>
      <c r="Z1379">
        <v>1803</v>
      </c>
      <c r="AA1379" t="s">
        <v>327</v>
      </c>
      <c r="AB1379">
        <v>1</v>
      </c>
      <c r="AC1379">
        <v>3</v>
      </c>
      <c r="AD1379">
        <v>1</v>
      </c>
      <c r="AE1379" s="1">
        <v>44824</v>
      </c>
      <c r="AF1379" t="s">
        <v>58</v>
      </c>
      <c r="AG1379" t="s">
        <v>76</v>
      </c>
      <c r="AH1379" t="s">
        <v>130</v>
      </c>
      <c r="AI1379" t="s">
        <v>5443</v>
      </c>
      <c r="AJ1379" t="s">
        <v>9140</v>
      </c>
      <c r="AK1379">
        <v>4</v>
      </c>
      <c r="AL1379">
        <v>550.54999999999995</v>
      </c>
    </row>
    <row r="1380" spans="1:38" x14ac:dyDescent="0.35">
      <c r="A1380">
        <v>1377</v>
      </c>
      <c r="B1380" t="s">
        <v>8524</v>
      </c>
      <c r="C1380" t="s">
        <v>1556</v>
      </c>
      <c r="D1380" s="1">
        <v>44535</v>
      </c>
      <c r="E1380" s="1">
        <v>44622</v>
      </c>
      <c r="F1380" t="s">
        <v>40</v>
      </c>
      <c r="G1380" t="s">
        <v>9141</v>
      </c>
      <c r="H1380" t="s">
        <v>9142</v>
      </c>
      <c r="I1380" t="s">
        <v>85</v>
      </c>
      <c r="J1380" t="s">
        <v>69</v>
      </c>
      <c r="K1380" t="s">
        <v>68</v>
      </c>
      <c r="L1380" t="s">
        <v>47</v>
      </c>
      <c r="M1380" t="s">
        <v>248</v>
      </c>
      <c r="N1380" t="s">
        <v>9143</v>
      </c>
      <c r="O1380" t="s">
        <v>49</v>
      </c>
      <c r="P1380" t="s">
        <v>126</v>
      </c>
      <c r="Q1380" t="s">
        <v>3868</v>
      </c>
      <c r="R1380" t="s">
        <v>51</v>
      </c>
      <c r="S1380" t="s">
        <v>115</v>
      </c>
      <c r="T1380" t="s">
        <v>73</v>
      </c>
      <c r="U1380">
        <v>94462</v>
      </c>
      <c r="V1380" t="s">
        <v>74</v>
      </c>
      <c r="W1380" t="s">
        <v>55</v>
      </c>
      <c r="X1380" t="s">
        <v>56</v>
      </c>
      <c r="Y1380">
        <v>3</v>
      </c>
      <c r="Z1380">
        <v>1804</v>
      </c>
      <c r="AA1380" t="s">
        <v>965</v>
      </c>
      <c r="AB1380">
        <v>3</v>
      </c>
      <c r="AC1380">
        <v>3</v>
      </c>
      <c r="AD1380">
        <v>5</v>
      </c>
      <c r="AE1380" s="1">
        <v>44795</v>
      </c>
      <c r="AF1380" t="s">
        <v>75</v>
      </c>
      <c r="AG1380" t="s">
        <v>59</v>
      </c>
      <c r="AH1380" t="s">
        <v>60</v>
      </c>
      <c r="AI1380" t="s">
        <v>9144</v>
      </c>
      <c r="AJ1380" t="s">
        <v>9145</v>
      </c>
      <c r="AK1380">
        <v>1</v>
      </c>
      <c r="AL1380">
        <v>767.49</v>
      </c>
    </row>
    <row r="1381" spans="1:38" x14ac:dyDescent="0.35">
      <c r="A1381">
        <v>1378</v>
      </c>
      <c r="B1381" t="s">
        <v>9146</v>
      </c>
      <c r="C1381" t="s">
        <v>1493</v>
      </c>
      <c r="D1381" s="1">
        <v>43451</v>
      </c>
      <c r="E1381" s="1">
        <v>44807</v>
      </c>
      <c r="F1381" t="s">
        <v>40</v>
      </c>
      <c r="G1381" t="s">
        <v>9147</v>
      </c>
      <c r="H1381" t="s">
        <v>9148</v>
      </c>
      <c r="I1381" t="s">
        <v>125</v>
      </c>
      <c r="J1381" t="s">
        <v>45</v>
      </c>
      <c r="K1381" t="s">
        <v>68</v>
      </c>
      <c r="L1381" t="s">
        <v>47</v>
      </c>
      <c r="M1381" t="s">
        <v>248</v>
      </c>
      <c r="N1381" t="s">
        <v>9149</v>
      </c>
      <c r="O1381" t="s">
        <v>49</v>
      </c>
      <c r="P1381" t="s">
        <v>70</v>
      </c>
      <c r="Q1381" s="2">
        <v>25264</v>
      </c>
      <c r="R1381" t="s">
        <v>51</v>
      </c>
      <c r="S1381" t="s">
        <v>115</v>
      </c>
      <c r="T1381" t="s">
        <v>73</v>
      </c>
      <c r="U1381">
        <v>50864</v>
      </c>
      <c r="V1381" t="s">
        <v>129</v>
      </c>
      <c r="W1381" t="s">
        <v>143</v>
      </c>
      <c r="X1381" t="s">
        <v>56</v>
      </c>
      <c r="Y1381">
        <v>3</v>
      </c>
      <c r="Z1381">
        <v>1805</v>
      </c>
      <c r="AA1381" s="2">
        <v>45176</v>
      </c>
      <c r="AB1381">
        <v>3</v>
      </c>
      <c r="AC1381">
        <v>3</v>
      </c>
      <c r="AD1381">
        <v>1</v>
      </c>
      <c r="AE1381" s="1">
        <v>44968</v>
      </c>
      <c r="AF1381" t="s">
        <v>221</v>
      </c>
      <c r="AG1381" t="s">
        <v>59</v>
      </c>
      <c r="AH1381" t="s">
        <v>77</v>
      </c>
      <c r="AI1381" t="s">
        <v>9150</v>
      </c>
      <c r="AJ1381" t="s">
        <v>9151</v>
      </c>
      <c r="AK1381">
        <v>5</v>
      </c>
      <c r="AL1381">
        <v>222.88</v>
      </c>
    </row>
    <row r="1382" spans="1:38" x14ac:dyDescent="0.35">
      <c r="A1382">
        <v>1379</v>
      </c>
      <c r="B1382" t="s">
        <v>8117</v>
      </c>
      <c r="C1382" t="s">
        <v>1869</v>
      </c>
      <c r="D1382" s="1">
        <v>44626</v>
      </c>
      <c r="F1382" t="s">
        <v>40</v>
      </c>
      <c r="G1382" t="s">
        <v>9152</v>
      </c>
      <c r="H1382" t="s">
        <v>9153</v>
      </c>
      <c r="I1382" t="s">
        <v>43</v>
      </c>
      <c r="J1382" t="s">
        <v>69</v>
      </c>
      <c r="K1382" t="s">
        <v>68</v>
      </c>
      <c r="L1382" t="s">
        <v>86</v>
      </c>
      <c r="M1382" t="s">
        <v>48</v>
      </c>
      <c r="O1382" t="s">
        <v>49</v>
      </c>
      <c r="P1382" t="s">
        <v>112</v>
      </c>
      <c r="Q1382" t="s">
        <v>9154</v>
      </c>
      <c r="R1382" t="s">
        <v>51</v>
      </c>
      <c r="S1382" t="s">
        <v>115</v>
      </c>
      <c r="T1382" t="s">
        <v>73</v>
      </c>
      <c r="U1382">
        <v>8972</v>
      </c>
      <c r="V1382" t="s">
        <v>176</v>
      </c>
      <c r="W1382" t="s">
        <v>101</v>
      </c>
      <c r="X1382" t="s">
        <v>56</v>
      </c>
      <c r="Y1382">
        <v>3</v>
      </c>
      <c r="Z1382">
        <v>1806</v>
      </c>
      <c r="AA1382" s="2">
        <v>44689</v>
      </c>
      <c r="AB1382">
        <v>1</v>
      </c>
      <c r="AC1382">
        <v>2</v>
      </c>
      <c r="AD1382">
        <v>5</v>
      </c>
      <c r="AE1382" s="1">
        <v>45134</v>
      </c>
      <c r="AF1382" t="s">
        <v>221</v>
      </c>
      <c r="AG1382" t="s">
        <v>59</v>
      </c>
      <c r="AH1382" t="s">
        <v>130</v>
      </c>
      <c r="AI1382" t="s">
        <v>9155</v>
      </c>
      <c r="AJ1382" t="s">
        <v>9156</v>
      </c>
      <c r="AK1382">
        <v>3</v>
      </c>
      <c r="AL1382">
        <v>176.2</v>
      </c>
    </row>
    <row r="1383" spans="1:38" x14ac:dyDescent="0.35">
      <c r="A1383">
        <v>1380</v>
      </c>
      <c r="B1383" t="s">
        <v>3748</v>
      </c>
      <c r="C1383" t="s">
        <v>2356</v>
      </c>
      <c r="D1383" s="1">
        <v>43712</v>
      </c>
      <c r="F1383" t="s">
        <v>40</v>
      </c>
      <c r="G1383" t="s">
        <v>9157</v>
      </c>
      <c r="H1383" t="s">
        <v>9158</v>
      </c>
      <c r="I1383" t="s">
        <v>184</v>
      </c>
      <c r="J1383" t="s">
        <v>45</v>
      </c>
      <c r="K1383" t="s">
        <v>46</v>
      </c>
      <c r="L1383" t="s">
        <v>86</v>
      </c>
      <c r="M1383" t="s">
        <v>48</v>
      </c>
      <c r="O1383" t="s">
        <v>49</v>
      </c>
      <c r="P1383" t="s">
        <v>795</v>
      </c>
      <c r="Q1383" t="s">
        <v>9159</v>
      </c>
      <c r="R1383" t="s">
        <v>51</v>
      </c>
      <c r="S1383" t="s">
        <v>230</v>
      </c>
      <c r="T1383" t="s">
        <v>53</v>
      </c>
      <c r="U1383">
        <v>94163</v>
      </c>
      <c r="V1383" t="s">
        <v>54</v>
      </c>
      <c r="W1383" t="s">
        <v>55</v>
      </c>
      <c r="X1383" t="s">
        <v>56</v>
      </c>
      <c r="Y1383">
        <v>3</v>
      </c>
      <c r="Z1383">
        <v>1807</v>
      </c>
      <c r="AA1383" s="2">
        <v>44987</v>
      </c>
      <c r="AB1383">
        <v>1</v>
      </c>
      <c r="AC1383">
        <v>4</v>
      </c>
      <c r="AD1383">
        <v>4</v>
      </c>
      <c r="AE1383" s="1">
        <v>44992</v>
      </c>
      <c r="AF1383" t="s">
        <v>118</v>
      </c>
      <c r="AG1383" t="s">
        <v>76</v>
      </c>
      <c r="AH1383" t="s">
        <v>77</v>
      </c>
      <c r="AI1383" t="s">
        <v>3606</v>
      </c>
      <c r="AJ1383" t="s">
        <v>9160</v>
      </c>
      <c r="AK1383">
        <v>5</v>
      </c>
      <c r="AL1383">
        <v>794.61</v>
      </c>
    </row>
    <row r="1384" spans="1:38" x14ac:dyDescent="0.35">
      <c r="A1384">
        <v>1381</v>
      </c>
      <c r="B1384" t="s">
        <v>9161</v>
      </c>
      <c r="C1384" t="s">
        <v>2285</v>
      </c>
      <c r="D1384" s="1">
        <v>45133</v>
      </c>
      <c r="F1384" t="s">
        <v>40</v>
      </c>
      <c r="G1384" t="s">
        <v>9162</v>
      </c>
      <c r="H1384" t="s">
        <v>9163</v>
      </c>
      <c r="I1384" t="s">
        <v>67</v>
      </c>
      <c r="J1384" t="s">
        <v>69</v>
      </c>
      <c r="K1384" t="s">
        <v>68</v>
      </c>
      <c r="L1384" t="s">
        <v>69</v>
      </c>
      <c r="M1384" t="s">
        <v>48</v>
      </c>
      <c r="O1384" t="s">
        <v>49</v>
      </c>
      <c r="P1384" t="s">
        <v>206</v>
      </c>
      <c r="Q1384" t="s">
        <v>9164</v>
      </c>
      <c r="R1384" t="s">
        <v>51</v>
      </c>
      <c r="S1384" t="s">
        <v>251</v>
      </c>
      <c r="T1384" t="s">
        <v>53</v>
      </c>
      <c r="U1384">
        <v>37289</v>
      </c>
      <c r="V1384" t="s">
        <v>129</v>
      </c>
      <c r="W1384" t="s">
        <v>116</v>
      </c>
      <c r="X1384" t="s">
        <v>56</v>
      </c>
      <c r="Y1384">
        <v>3</v>
      </c>
      <c r="Z1384">
        <v>1808</v>
      </c>
      <c r="AA1384" t="s">
        <v>4071</v>
      </c>
      <c r="AB1384">
        <v>5</v>
      </c>
      <c r="AC1384">
        <v>2</v>
      </c>
      <c r="AD1384">
        <v>4</v>
      </c>
      <c r="AE1384" s="1">
        <v>44846</v>
      </c>
      <c r="AF1384" t="s">
        <v>75</v>
      </c>
      <c r="AG1384" t="s">
        <v>76</v>
      </c>
      <c r="AH1384" t="s">
        <v>130</v>
      </c>
      <c r="AI1384" t="s">
        <v>9165</v>
      </c>
      <c r="AJ1384" t="s">
        <v>9166</v>
      </c>
      <c r="AK1384">
        <v>1</v>
      </c>
      <c r="AL1384">
        <v>147.08000000000001</v>
      </c>
    </row>
    <row r="1385" spans="1:38" x14ac:dyDescent="0.35">
      <c r="A1385">
        <v>1382</v>
      </c>
      <c r="B1385" t="s">
        <v>4955</v>
      </c>
      <c r="C1385" t="s">
        <v>5965</v>
      </c>
      <c r="D1385" s="1">
        <v>44914</v>
      </c>
      <c r="E1385" s="1">
        <v>45065</v>
      </c>
      <c r="F1385" t="s">
        <v>40</v>
      </c>
      <c r="G1385" t="s">
        <v>9167</v>
      </c>
      <c r="H1385" t="s">
        <v>9168</v>
      </c>
      <c r="I1385" t="s">
        <v>194</v>
      </c>
      <c r="J1385" t="s">
        <v>45</v>
      </c>
      <c r="K1385" t="s">
        <v>46</v>
      </c>
      <c r="L1385" t="s">
        <v>69</v>
      </c>
      <c r="M1385" t="s">
        <v>138</v>
      </c>
      <c r="N1385" t="s">
        <v>9169</v>
      </c>
      <c r="O1385" t="s">
        <v>49</v>
      </c>
      <c r="P1385" t="s">
        <v>795</v>
      </c>
      <c r="Q1385" t="s">
        <v>9170</v>
      </c>
      <c r="R1385" t="s">
        <v>51</v>
      </c>
      <c r="S1385" t="s">
        <v>6</v>
      </c>
      <c r="T1385" t="s">
        <v>53</v>
      </c>
      <c r="U1385">
        <v>21417</v>
      </c>
      <c r="V1385" t="s">
        <v>100</v>
      </c>
      <c r="W1385" t="s">
        <v>143</v>
      </c>
      <c r="X1385" t="s">
        <v>56</v>
      </c>
      <c r="Y1385">
        <v>3</v>
      </c>
      <c r="Z1385">
        <v>1809</v>
      </c>
      <c r="AA1385" s="2">
        <v>45111</v>
      </c>
      <c r="AB1385">
        <v>5</v>
      </c>
      <c r="AC1385">
        <v>2</v>
      </c>
      <c r="AD1385">
        <v>1</v>
      </c>
      <c r="AE1385" s="1">
        <v>44788</v>
      </c>
      <c r="AF1385" t="s">
        <v>221</v>
      </c>
      <c r="AG1385" t="s">
        <v>59</v>
      </c>
      <c r="AH1385" t="s">
        <v>77</v>
      </c>
      <c r="AI1385" t="s">
        <v>9171</v>
      </c>
      <c r="AJ1385" t="s">
        <v>9172</v>
      </c>
      <c r="AK1385">
        <v>5</v>
      </c>
      <c r="AL1385">
        <v>488.94</v>
      </c>
    </row>
    <row r="1386" spans="1:38" x14ac:dyDescent="0.35">
      <c r="A1386">
        <v>1383</v>
      </c>
      <c r="B1386" t="s">
        <v>9173</v>
      </c>
      <c r="C1386" t="s">
        <v>9174</v>
      </c>
      <c r="D1386" s="1">
        <v>44425</v>
      </c>
      <c r="F1386" t="s">
        <v>40</v>
      </c>
      <c r="G1386" t="s">
        <v>9175</v>
      </c>
      <c r="H1386" t="s">
        <v>9176</v>
      </c>
      <c r="I1386" t="s">
        <v>111</v>
      </c>
      <c r="J1386" t="s">
        <v>86</v>
      </c>
      <c r="K1386" t="s">
        <v>68</v>
      </c>
      <c r="L1386" t="s">
        <v>69</v>
      </c>
      <c r="M1386" t="s">
        <v>48</v>
      </c>
      <c r="O1386" t="s">
        <v>49</v>
      </c>
      <c r="P1386" t="s">
        <v>112</v>
      </c>
      <c r="Q1386" t="s">
        <v>9177</v>
      </c>
      <c r="R1386" t="s">
        <v>51</v>
      </c>
      <c r="S1386" t="s">
        <v>155</v>
      </c>
      <c r="T1386" t="s">
        <v>73</v>
      </c>
      <c r="U1386">
        <v>22860</v>
      </c>
      <c r="V1386" t="s">
        <v>129</v>
      </c>
      <c r="W1386" t="s">
        <v>143</v>
      </c>
      <c r="X1386" t="s">
        <v>56</v>
      </c>
      <c r="Y1386">
        <v>3</v>
      </c>
      <c r="Z1386">
        <v>1810</v>
      </c>
      <c r="AA1386" s="2">
        <v>45084</v>
      </c>
      <c r="AB1386">
        <v>5</v>
      </c>
      <c r="AC1386">
        <v>1</v>
      </c>
      <c r="AD1386">
        <v>4</v>
      </c>
      <c r="AE1386" s="1">
        <v>44979</v>
      </c>
      <c r="AF1386" t="s">
        <v>103</v>
      </c>
      <c r="AG1386" t="s">
        <v>76</v>
      </c>
      <c r="AH1386" t="s">
        <v>60</v>
      </c>
      <c r="AI1386" t="s">
        <v>9178</v>
      </c>
      <c r="AJ1386" t="s">
        <v>9179</v>
      </c>
      <c r="AK1386">
        <v>1</v>
      </c>
      <c r="AL1386">
        <v>603.57000000000005</v>
      </c>
    </row>
    <row r="1387" spans="1:38" x14ac:dyDescent="0.35">
      <c r="A1387">
        <v>1384</v>
      </c>
      <c r="B1387" t="s">
        <v>8133</v>
      </c>
      <c r="C1387" t="s">
        <v>9180</v>
      </c>
      <c r="D1387" s="1">
        <v>44723</v>
      </c>
      <c r="F1387" t="s">
        <v>40</v>
      </c>
      <c r="G1387" t="s">
        <v>9181</v>
      </c>
      <c r="H1387" t="s">
        <v>9182</v>
      </c>
      <c r="I1387" t="s">
        <v>237</v>
      </c>
      <c r="J1387" t="s">
        <v>45</v>
      </c>
      <c r="K1387" t="s">
        <v>68</v>
      </c>
      <c r="L1387" t="s">
        <v>86</v>
      </c>
      <c r="M1387" t="s">
        <v>48</v>
      </c>
      <c r="O1387" t="s">
        <v>49</v>
      </c>
      <c r="P1387" t="s">
        <v>1632</v>
      </c>
      <c r="Q1387" s="2">
        <v>28441</v>
      </c>
      <c r="R1387" t="s">
        <v>51</v>
      </c>
      <c r="S1387" t="s">
        <v>646</v>
      </c>
      <c r="T1387" t="s">
        <v>53</v>
      </c>
      <c r="U1387">
        <v>50910</v>
      </c>
      <c r="V1387" t="s">
        <v>129</v>
      </c>
      <c r="W1387" t="s">
        <v>143</v>
      </c>
      <c r="X1387" t="s">
        <v>56</v>
      </c>
      <c r="Y1387">
        <v>3</v>
      </c>
      <c r="Z1387">
        <v>1811</v>
      </c>
      <c r="AA1387" s="2">
        <v>44874</v>
      </c>
      <c r="AB1387">
        <v>2</v>
      </c>
      <c r="AC1387">
        <v>5</v>
      </c>
      <c r="AD1387">
        <v>1</v>
      </c>
      <c r="AE1387" s="1">
        <v>45132</v>
      </c>
      <c r="AF1387" t="s">
        <v>75</v>
      </c>
      <c r="AG1387" t="s">
        <v>76</v>
      </c>
      <c r="AH1387" t="s">
        <v>77</v>
      </c>
      <c r="AI1387" t="s">
        <v>6633</v>
      </c>
      <c r="AJ1387" t="s">
        <v>9183</v>
      </c>
      <c r="AK1387">
        <v>3</v>
      </c>
      <c r="AL1387">
        <v>819.87</v>
      </c>
    </row>
    <row r="1388" spans="1:38" x14ac:dyDescent="0.35">
      <c r="A1388">
        <v>1385</v>
      </c>
      <c r="B1388" t="s">
        <v>3851</v>
      </c>
      <c r="C1388" t="s">
        <v>5022</v>
      </c>
      <c r="D1388" s="1">
        <v>44470</v>
      </c>
      <c r="E1388" s="1">
        <v>45095</v>
      </c>
      <c r="F1388" t="s">
        <v>40</v>
      </c>
      <c r="G1388" t="s">
        <v>9184</v>
      </c>
      <c r="H1388" t="s">
        <v>9185</v>
      </c>
      <c r="I1388" t="s">
        <v>137</v>
      </c>
      <c r="J1388" t="s">
        <v>45</v>
      </c>
      <c r="K1388" t="s">
        <v>68</v>
      </c>
      <c r="L1388" t="s">
        <v>86</v>
      </c>
      <c r="M1388" t="s">
        <v>138</v>
      </c>
      <c r="N1388" t="s">
        <v>9186</v>
      </c>
      <c r="O1388" t="s">
        <v>49</v>
      </c>
      <c r="P1388" t="s">
        <v>112</v>
      </c>
      <c r="Q1388" t="s">
        <v>9187</v>
      </c>
      <c r="R1388" t="s">
        <v>51</v>
      </c>
      <c r="S1388" t="s">
        <v>354</v>
      </c>
      <c r="T1388" t="s">
        <v>53</v>
      </c>
      <c r="U1388">
        <v>78363</v>
      </c>
      <c r="V1388" t="s">
        <v>129</v>
      </c>
      <c r="W1388" t="s">
        <v>55</v>
      </c>
      <c r="X1388" t="s">
        <v>56</v>
      </c>
      <c r="Y1388">
        <v>3</v>
      </c>
      <c r="Z1388">
        <v>1812</v>
      </c>
      <c r="AA1388" s="2">
        <v>44693</v>
      </c>
      <c r="AB1388">
        <v>4</v>
      </c>
      <c r="AC1388">
        <v>2</v>
      </c>
      <c r="AD1388">
        <v>5</v>
      </c>
      <c r="AE1388" s="1">
        <v>44989</v>
      </c>
      <c r="AF1388" t="s">
        <v>58</v>
      </c>
      <c r="AG1388" t="s">
        <v>59</v>
      </c>
      <c r="AH1388" t="s">
        <v>77</v>
      </c>
      <c r="AI1388" t="s">
        <v>9188</v>
      </c>
      <c r="AJ1388" t="s">
        <v>9189</v>
      </c>
      <c r="AK1388">
        <v>2</v>
      </c>
      <c r="AL1388">
        <v>836.19</v>
      </c>
    </row>
    <row r="1389" spans="1:38" x14ac:dyDescent="0.35">
      <c r="A1389">
        <v>1386</v>
      </c>
      <c r="B1389" t="s">
        <v>455</v>
      </c>
      <c r="C1389" t="s">
        <v>7620</v>
      </c>
      <c r="D1389" s="1">
        <v>44047</v>
      </c>
      <c r="F1389" t="s">
        <v>40</v>
      </c>
      <c r="G1389" t="s">
        <v>9190</v>
      </c>
      <c r="H1389" t="s">
        <v>9191</v>
      </c>
      <c r="I1389" t="s">
        <v>163</v>
      </c>
      <c r="J1389" t="s">
        <v>45</v>
      </c>
      <c r="K1389" t="s">
        <v>46</v>
      </c>
      <c r="L1389" t="s">
        <v>47</v>
      </c>
      <c r="M1389" t="s">
        <v>48</v>
      </c>
      <c r="O1389" t="s">
        <v>49</v>
      </c>
      <c r="P1389" t="s">
        <v>70</v>
      </c>
      <c r="Q1389" s="2">
        <v>29556</v>
      </c>
      <c r="R1389" t="s">
        <v>51</v>
      </c>
      <c r="S1389" t="s">
        <v>230</v>
      </c>
      <c r="T1389" t="s">
        <v>53</v>
      </c>
      <c r="U1389">
        <v>61521</v>
      </c>
      <c r="V1389" t="s">
        <v>100</v>
      </c>
      <c r="W1389" t="s">
        <v>143</v>
      </c>
      <c r="X1389" t="s">
        <v>56</v>
      </c>
      <c r="Y1389">
        <v>3</v>
      </c>
      <c r="Z1389">
        <v>1813</v>
      </c>
      <c r="AA1389" s="2">
        <v>44991</v>
      </c>
      <c r="AB1389">
        <v>3</v>
      </c>
      <c r="AC1389">
        <v>5</v>
      </c>
      <c r="AD1389">
        <v>3</v>
      </c>
      <c r="AE1389" s="1">
        <v>44870</v>
      </c>
      <c r="AF1389" t="s">
        <v>103</v>
      </c>
      <c r="AG1389" t="s">
        <v>76</v>
      </c>
      <c r="AH1389" t="s">
        <v>130</v>
      </c>
      <c r="AI1389" t="s">
        <v>9192</v>
      </c>
      <c r="AJ1389" t="s">
        <v>9193</v>
      </c>
      <c r="AK1389">
        <v>5</v>
      </c>
      <c r="AL1389">
        <v>879.94</v>
      </c>
    </row>
    <row r="1390" spans="1:38" x14ac:dyDescent="0.35">
      <c r="A1390">
        <v>1387</v>
      </c>
      <c r="B1390" t="s">
        <v>9194</v>
      </c>
      <c r="C1390" t="s">
        <v>9195</v>
      </c>
      <c r="D1390" s="1">
        <v>44603</v>
      </c>
      <c r="F1390" t="s">
        <v>40</v>
      </c>
      <c r="G1390" t="s">
        <v>9196</v>
      </c>
      <c r="H1390" t="s">
        <v>9197</v>
      </c>
      <c r="I1390" t="s">
        <v>85</v>
      </c>
      <c r="J1390" t="s">
        <v>86</v>
      </c>
      <c r="K1390" t="s">
        <v>68</v>
      </c>
      <c r="L1390" t="s">
        <v>69</v>
      </c>
      <c r="M1390" t="s">
        <v>48</v>
      </c>
      <c r="O1390" t="s">
        <v>49</v>
      </c>
      <c r="P1390" t="s">
        <v>458</v>
      </c>
      <c r="Q1390" s="2">
        <v>29436</v>
      </c>
      <c r="R1390" t="s">
        <v>51</v>
      </c>
      <c r="S1390" t="s">
        <v>115</v>
      </c>
      <c r="T1390" t="s">
        <v>53</v>
      </c>
      <c r="U1390">
        <v>43420</v>
      </c>
      <c r="V1390" t="s">
        <v>129</v>
      </c>
      <c r="W1390" t="s">
        <v>55</v>
      </c>
      <c r="X1390" t="s">
        <v>56</v>
      </c>
      <c r="Y1390">
        <v>3</v>
      </c>
      <c r="Z1390">
        <v>1814</v>
      </c>
      <c r="AA1390" t="s">
        <v>2712</v>
      </c>
      <c r="AB1390">
        <v>3</v>
      </c>
      <c r="AC1390">
        <v>3</v>
      </c>
      <c r="AD1390">
        <v>1</v>
      </c>
      <c r="AE1390" s="1">
        <v>45081</v>
      </c>
      <c r="AF1390" t="s">
        <v>75</v>
      </c>
      <c r="AG1390" t="s">
        <v>59</v>
      </c>
      <c r="AH1390" t="s">
        <v>60</v>
      </c>
      <c r="AI1390" t="s">
        <v>9198</v>
      </c>
      <c r="AJ1390" t="s">
        <v>9199</v>
      </c>
      <c r="AK1390">
        <v>3</v>
      </c>
      <c r="AL1390">
        <v>532.29999999999995</v>
      </c>
    </row>
    <row r="1391" spans="1:38" x14ac:dyDescent="0.35">
      <c r="A1391">
        <v>1388</v>
      </c>
      <c r="B1391" t="s">
        <v>7907</v>
      </c>
      <c r="C1391" t="s">
        <v>5848</v>
      </c>
      <c r="D1391" s="1">
        <v>44004</v>
      </c>
      <c r="F1391" t="s">
        <v>40</v>
      </c>
      <c r="G1391" t="s">
        <v>9200</v>
      </c>
      <c r="H1391" t="s">
        <v>9201</v>
      </c>
      <c r="I1391" t="s">
        <v>125</v>
      </c>
      <c r="J1391" t="s">
        <v>45</v>
      </c>
      <c r="K1391" t="s">
        <v>68</v>
      </c>
      <c r="L1391" t="s">
        <v>69</v>
      </c>
      <c r="M1391" t="s">
        <v>48</v>
      </c>
      <c r="O1391" t="s">
        <v>49</v>
      </c>
      <c r="P1391" t="s">
        <v>250</v>
      </c>
      <c r="Q1391" t="s">
        <v>9202</v>
      </c>
      <c r="R1391" t="s">
        <v>51</v>
      </c>
      <c r="S1391" t="s">
        <v>354</v>
      </c>
      <c r="T1391" t="s">
        <v>53</v>
      </c>
      <c r="U1391">
        <v>44224</v>
      </c>
      <c r="V1391" t="s">
        <v>176</v>
      </c>
      <c r="W1391" t="s">
        <v>116</v>
      </c>
      <c r="X1391" t="s">
        <v>56</v>
      </c>
      <c r="Y1391">
        <v>3</v>
      </c>
      <c r="Z1391">
        <v>1815</v>
      </c>
      <c r="AA1391" t="s">
        <v>575</v>
      </c>
      <c r="AB1391">
        <v>1</v>
      </c>
      <c r="AC1391">
        <v>4</v>
      </c>
      <c r="AD1391">
        <v>5</v>
      </c>
      <c r="AE1391" s="1">
        <v>44837</v>
      </c>
      <c r="AF1391" t="s">
        <v>58</v>
      </c>
      <c r="AG1391" t="s">
        <v>76</v>
      </c>
      <c r="AH1391" t="s">
        <v>77</v>
      </c>
      <c r="AI1391" t="s">
        <v>9203</v>
      </c>
      <c r="AJ1391" t="s">
        <v>9204</v>
      </c>
      <c r="AK1391">
        <v>5</v>
      </c>
      <c r="AL1391">
        <v>758.21</v>
      </c>
    </row>
    <row r="1392" spans="1:38" x14ac:dyDescent="0.35">
      <c r="A1392">
        <v>1389</v>
      </c>
      <c r="B1392" t="s">
        <v>9205</v>
      </c>
      <c r="C1392" t="s">
        <v>5559</v>
      </c>
      <c r="D1392" s="1">
        <v>44071</v>
      </c>
      <c r="F1392" t="s">
        <v>1166</v>
      </c>
      <c r="G1392" t="s">
        <v>9206</v>
      </c>
      <c r="H1392" t="s">
        <v>9207</v>
      </c>
      <c r="I1392" t="s">
        <v>163</v>
      </c>
      <c r="J1392" t="s">
        <v>45</v>
      </c>
      <c r="K1392" t="s">
        <v>68</v>
      </c>
      <c r="L1392" t="s">
        <v>47</v>
      </c>
      <c r="M1392" t="s">
        <v>48</v>
      </c>
      <c r="O1392" t="s">
        <v>49</v>
      </c>
      <c r="P1392" t="s">
        <v>112</v>
      </c>
      <c r="Q1392" s="2">
        <v>18906</v>
      </c>
      <c r="R1392" t="s">
        <v>51</v>
      </c>
      <c r="S1392" t="s">
        <v>6</v>
      </c>
      <c r="T1392" t="s">
        <v>53</v>
      </c>
      <c r="U1392">
        <v>83618</v>
      </c>
      <c r="V1392" t="s">
        <v>100</v>
      </c>
      <c r="W1392" t="s">
        <v>101</v>
      </c>
      <c r="X1392" t="s">
        <v>56</v>
      </c>
      <c r="Y1392">
        <v>3</v>
      </c>
      <c r="Z1392">
        <v>1816</v>
      </c>
      <c r="AA1392" s="2">
        <v>44989</v>
      </c>
      <c r="AB1392">
        <v>4</v>
      </c>
      <c r="AC1392">
        <v>3</v>
      </c>
      <c r="AD1392">
        <v>1</v>
      </c>
      <c r="AE1392" s="1">
        <v>45082</v>
      </c>
      <c r="AF1392" t="s">
        <v>221</v>
      </c>
      <c r="AG1392" t="s">
        <v>59</v>
      </c>
      <c r="AH1392" t="s">
        <v>77</v>
      </c>
      <c r="AI1392" t="s">
        <v>8190</v>
      </c>
      <c r="AJ1392" t="s">
        <v>9208</v>
      </c>
      <c r="AK1392">
        <v>2</v>
      </c>
      <c r="AL1392">
        <v>253.51</v>
      </c>
    </row>
    <row r="1393" spans="1:38" x14ac:dyDescent="0.35">
      <c r="A1393">
        <v>1390</v>
      </c>
      <c r="B1393" t="s">
        <v>7300</v>
      </c>
      <c r="C1393" t="s">
        <v>3144</v>
      </c>
      <c r="D1393" s="1">
        <v>43591</v>
      </c>
      <c r="E1393" s="1">
        <v>44660</v>
      </c>
      <c r="F1393" t="s">
        <v>1166</v>
      </c>
      <c r="G1393" t="s">
        <v>9209</v>
      </c>
      <c r="H1393" t="s">
        <v>9210</v>
      </c>
      <c r="I1393" t="s">
        <v>85</v>
      </c>
      <c r="J1393" t="s">
        <v>45</v>
      </c>
      <c r="K1393" t="s">
        <v>68</v>
      </c>
      <c r="L1393" t="s">
        <v>47</v>
      </c>
      <c r="M1393" t="s">
        <v>174</v>
      </c>
      <c r="N1393" t="s">
        <v>9211</v>
      </c>
      <c r="O1393" t="s">
        <v>49</v>
      </c>
      <c r="P1393" t="s">
        <v>70</v>
      </c>
      <c r="Q1393" s="2">
        <v>31959</v>
      </c>
      <c r="R1393" t="s">
        <v>51</v>
      </c>
      <c r="S1393" t="s">
        <v>230</v>
      </c>
      <c r="T1393" t="s">
        <v>53</v>
      </c>
      <c r="U1393">
        <v>41874</v>
      </c>
      <c r="V1393" t="s">
        <v>100</v>
      </c>
      <c r="W1393" t="s">
        <v>143</v>
      </c>
      <c r="X1393" t="s">
        <v>56</v>
      </c>
      <c r="Y1393">
        <v>3</v>
      </c>
      <c r="Z1393">
        <v>1817</v>
      </c>
      <c r="AA1393" t="s">
        <v>2263</v>
      </c>
      <c r="AB1393">
        <v>3</v>
      </c>
      <c r="AC1393">
        <v>1</v>
      </c>
      <c r="AD1393">
        <v>5</v>
      </c>
      <c r="AE1393" s="1">
        <v>44793</v>
      </c>
      <c r="AF1393" t="s">
        <v>58</v>
      </c>
      <c r="AG1393" t="s">
        <v>59</v>
      </c>
      <c r="AH1393" t="s">
        <v>104</v>
      </c>
      <c r="AI1393" t="s">
        <v>5153</v>
      </c>
      <c r="AJ1393" t="s">
        <v>9212</v>
      </c>
      <c r="AK1393">
        <v>3</v>
      </c>
      <c r="AL1393">
        <v>375.86</v>
      </c>
    </row>
    <row r="1394" spans="1:38" x14ac:dyDescent="0.35">
      <c r="A1394">
        <v>1391</v>
      </c>
      <c r="B1394" t="s">
        <v>9213</v>
      </c>
      <c r="C1394" t="s">
        <v>5682</v>
      </c>
      <c r="D1394" s="1">
        <v>44385</v>
      </c>
      <c r="F1394" t="s">
        <v>1166</v>
      </c>
      <c r="G1394" t="s">
        <v>9214</v>
      </c>
      <c r="H1394" t="s">
        <v>9215</v>
      </c>
      <c r="I1394" t="s">
        <v>125</v>
      </c>
      <c r="J1394" t="s">
        <v>45</v>
      </c>
      <c r="K1394" t="s">
        <v>46</v>
      </c>
      <c r="L1394" t="s">
        <v>69</v>
      </c>
      <c r="M1394" t="s">
        <v>48</v>
      </c>
      <c r="O1394" t="s">
        <v>49</v>
      </c>
      <c r="P1394" t="s">
        <v>795</v>
      </c>
      <c r="Q1394" s="2">
        <v>20637</v>
      </c>
      <c r="R1394" t="s">
        <v>51</v>
      </c>
      <c r="S1394" t="s">
        <v>115</v>
      </c>
      <c r="T1394" t="s">
        <v>73</v>
      </c>
      <c r="U1394">
        <v>32718</v>
      </c>
      <c r="V1394" t="s">
        <v>74</v>
      </c>
      <c r="W1394" t="s">
        <v>55</v>
      </c>
      <c r="X1394" t="s">
        <v>56</v>
      </c>
      <c r="Y1394">
        <v>3</v>
      </c>
      <c r="Z1394">
        <v>1818</v>
      </c>
      <c r="AA1394" t="s">
        <v>1008</v>
      </c>
      <c r="AB1394">
        <v>3</v>
      </c>
      <c r="AC1394">
        <v>1</v>
      </c>
      <c r="AD1394">
        <v>3</v>
      </c>
      <c r="AE1394" s="1">
        <v>45005</v>
      </c>
      <c r="AF1394" t="s">
        <v>58</v>
      </c>
      <c r="AG1394" t="s">
        <v>76</v>
      </c>
      <c r="AH1394" t="s">
        <v>77</v>
      </c>
      <c r="AI1394" t="s">
        <v>9216</v>
      </c>
      <c r="AJ1394" t="s">
        <v>9217</v>
      </c>
      <c r="AK1394">
        <v>5</v>
      </c>
      <c r="AL1394">
        <v>909.47</v>
      </c>
    </row>
    <row r="1395" spans="1:38" x14ac:dyDescent="0.35">
      <c r="A1395">
        <v>1392</v>
      </c>
      <c r="B1395" t="s">
        <v>8541</v>
      </c>
      <c r="C1395" t="s">
        <v>7884</v>
      </c>
      <c r="D1395" s="1">
        <v>44744</v>
      </c>
      <c r="F1395" t="s">
        <v>40</v>
      </c>
      <c r="G1395" t="s">
        <v>9218</v>
      </c>
      <c r="H1395" t="s">
        <v>9219</v>
      </c>
      <c r="I1395" t="s">
        <v>137</v>
      </c>
      <c r="J1395" t="s">
        <v>86</v>
      </c>
      <c r="K1395" t="s">
        <v>87</v>
      </c>
      <c r="L1395" t="s">
        <v>47</v>
      </c>
      <c r="M1395" t="s">
        <v>48</v>
      </c>
      <c r="O1395" t="s">
        <v>49</v>
      </c>
      <c r="P1395" t="s">
        <v>112</v>
      </c>
      <c r="Q1395" t="s">
        <v>9220</v>
      </c>
      <c r="R1395" t="s">
        <v>51</v>
      </c>
      <c r="S1395" t="s">
        <v>142</v>
      </c>
      <c r="T1395" t="s">
        <v>53</v>
      </c>
      <c r="U1395">
        <v>24932</v>
      </c>
      <c r="V1395" t="s">
        <v>129</v>
      </c>
      <c r="W1395" t="s">
        <v>101</v>
      </c>
      <c r="X1395" t="s">
        <v>56</v>
      </c>
      <c r="Y1395">
        <v>3</v>
      </c>
      <c r="Z1395">
        <v>1819</v>
      </c>
      <c r="AA1395" s="2">
        <v>44877</v>
      </c>
      <c r="AB1395">
        <v>3</v>
      </c>
      <c r="AC1395">
        <v>1</v>
      </c>
      <c r="AD1395">
        <v>1</v>
      </c>
      <c r="AE1395" s="1">
        <v>44853</v>
      </c>
      <c r="AF1395" t="s">
        <v>75</v>
      </c>
      <c r="AG1395" t="s">
        <v>59</v>
      </c>
      <c r="AH1395" t="s">
        <v>130</v>
      </c>
      <c r="AI1395" t="s">
        <v>9221</v>
      </c>
      <c r="AJ1395" t="s">
        <v>9222</v>
      </c>
      <c r="AK1395">
        <v>3</v>
      </c>
      <c r="AL1395">
        <v>649.51</v>
      </c>
    </row>
    <row r="1396" spans="1:38" x14ac:dyDescent="0.35">
      <c r="A1396">
        <v>1393</v>
      </c>
      <c r="B1396" t="s">
        <v>9223</v>
      </c>
      <c r="C1396" t="s">
        <v>9224</v>
      </c>
      <c r="D1396" s="1">
        <v>45050</v>
      </c>
      <c r="F1396" t="s">
        <v>40</v>
      </c>
      <c r="G1396" t="s">
        <v>9225</v>
      </c>
      <c r="H1396" t="s">
        <v>9226</v>
      </c>
      <c r="I1396" t="s">
        <v>237</v>
      </c>
      <c r="J1396" t="s">
        <v>86</v>
      </c>
      <c r="K1396" t="s">
        <v>46</v>
      </c>
      <c r="L1396" t="s">
        <v>69</v>
      </c>
      <c r="M1396" t="s">
        <v>48</v>
      </c>
      <c r="O1396" t="s">
        <v>49</v>
      </c>
      <c r="P1396" t="s">
        <v>425</v>
      </c>
      <c r="Q1396" s="2">
        <v>29222</v>
      </c>
      <c r="R1396" t="s">
        <v>51</v>
      </c>
      <c r="S1396" t="s">
        <v>5159</v>
      </c>
      <c r="T1396" t="s">
        <v>53</v>
      </c>
      <c r="U1396">
        <v>74525</v>
      </c>
      <c r="V1396" t="s">
        <v>129</v>
      </c>
      <c r="W1396" t="s">
        <v>143</v>
      </c>
      <c r="X1396" t="s">
        <v>56</v>
      </c>
      <c r="Y1396">
        <v>3</v>
      </c>
      <c r="Z1396">
        <v>1820</v>
      </c>
      <c r="AA1396" t="s">
        <v>1284</v>
      </c>
      <c r="AB1396">
        <v>5</v>
      </c>
      <c r="AC1396">
        <v>4</v>
      </c>
      <c r="AD1396">
        <v>3</v>
      </c>
      <c r="AE1396" s="1">
        <v>45107</v>
      </c>
      <c r="AF1396" t="s">
        <v>75</v>
      </c>
      <c r="AG1396" t="s">
        <v>59</v>
      </c>
      <c r="AH1396" t="s">
        <v>60</v>
      </c>
      <c r="AI1396" t="s">
        <v>9227</v>
      </c>
      <c r="AJ1396" t="s">
        <v>9228</v>
      </c>
      <c r="AK1396">
        <v>1</v>
      </c>
      <c r="AL1396">
        <v>742.26</v>
      </c>
    </row>
    <row r="1397" spans="1:38" x14ac:dyDescent="0.35">
      <c r="A1397">
        <v>1394</v>
      </c>
      <c r="B1397" t="s">
        <v>9229</v>
      </c>
      <c r="C1397" t="s">
        <v>2671</v>
      </c>
      <c r="D1397" s="1">
        <v>44914</v>
      </c>
      <c r="F1397" t="s">
        <v>40</v>
      </c>
      <c r="G1397" t="s">
        <v>9230</v>
      </c>
      <c r="H1397" t="s">
        <v>9231</v>
      </c>
      <c r="I1397" t="s">
        <v>137</v>
      </c>
      <c r="J1397" t="s">
        <v>86</v>
      </c>
      <c r="K1397" t="s">
        <v>87</v>
      </c>
      <c r="L1397" t="s">
        <v>86</v>
      </c>
      <c r="M1397" t="s">
        <v>48</v>
      </c>
      <c r="O1397" t="s">
        <v>49</v>
      </c>
      <c r="P1397" t="s">
        <v>89</v>
      </c>
      <c r="Q1397" t="s">
        <v>7308</v>
      </c>
      <c r="R1397" t="s">
        <v>51</v>
      </c>
      <c r="S1397" t="s">
        <v>3248</v>
      </c>
      <c r="T1397" t="s">
        <v>53</v>
      </c>
      <c r="U1397">
        <v>43930</v>
      </c>
      <c r="V1397" t="s">
        <v>74</v>
      </c>
      <c r="W1397" t="s">
        <v>55</v>
      </c>
      <c r="X1397" t="s">
        <v>56</v>
      </c>
      <c r="Y1397">
        <v>3</v>
      </c>
      <c r="Z1397">
        <v>1821</v>
      </c>
      <c r="AA1397" s="2">
        <v>44631</v>
      </c>
      <c r="AB1397">
        <v>1</v>
      </c>
      <c r="AC1397">
        <v>2</v>
      </c>
      <c r="AD1397">
        <v>1</v>
      </c>
      <c r="AE1397" s="1">
        <v>44846</v>
      </c>
      <c r="AF1397" t="s">
        <v>221</v>
      </c>
      <c r="AG1397" t="s">
        <v>59</v>
      </c>
      <c r="AH1397" t="s">
        <v>130</v>
      </c>
      <c r="AI1397" t="s">
        <v>9232</v>
      </c>
      <c r="AJ1397" t="s">
        <v>9233</v>
      </c>
      <c r="AK1397">
        <v>4</v>
      </c>
      <c r="AL1397">
        <v>713.84</v>
      </c>
    </row>
    <row r="1398" spans="1:38" x14ac:dyDescent="0.35">
      <c r="A1398">
        <v>1395</v>
      </c>
      <c r="B1398" t="s">
        <v>4184</v>
      </c>
      <c r="C1398" t="s">
        <v>3552</v>
      </c>
      <c r="D1398" s="1">
        <v>44646</v>
      </c>
      <c r="F1398" t="s">
        <v>40</v>
      </c>
      <c r="G1398" t="s">
        <v>9234</v>
      </c>
      <c r="H1398" t="s">
        <v>9235</v>
      </c>
      <c r="I1398" t="s">
        <v>163</v>
      </c>
      <c r="J1398" t="s">
        <v>45</v>
      </c>
      <c r="K1398" t="s">
        <v>46</v>
      </c>
      <c r="L1398" t="s">
        <v>69</v>
      </c>
      <c r="M1398" t="s">
        <v>48</v>
      </c>
      <c r="O1398" t="s">
        <v>49</v>
      </c>
      <c r="P1398" t="s">
        <v>458</v>
      </c>
      <c r="Q1398" t="s">
        <v>9236</v>
      </c>
      <c r="R1398" t="s">
        <v>51</v>
      </c>
      <c r="S1398" t="s">
        <v>535</v>
      </c>
      <c r="T1398" t="s">
        <v>53</v>
      </c>
      <c r="U1398">
        <v>5184</v>
      </c>
      <c r="V1398" t="s">
        <v>129</v>
      </c>
      <c r="W1398" t="s">
        <v>55</v>
      </c>
      <c r="X1398" t="s">
        <v>56</v>
      </c>
      <c r="Y1398">
        <v>3</v>
      </c>
      <c r="Z1398">
        <v>1822</v>
      </c>
      <c r="AA1398" t="s">
        <v>600</v>
      </c>
      <c r="AB1398">
        <v>5</v>
      </c>
      <c r="AC1398">
        <v>2</v>
      </c>
      <c r="AD1398">
        <v>2</v>
      </c>
      <c r="AE1398" s="1">
        <v>45136</v>
      </c>
      <c r="AF1398" t="s">
        <v>103</v>
      </c>
      <c r="AG1398" t="s">
        <v>76</v>
      </c>
      <c r="AH1398" t="s">
        <v>77</v>
      </c>
      <c r="AI1398" t="s">
        <v>9237</v>
      </c>
      <c r="AJ1398" t="s">
        <v>9238</v>
      </c>
      <c r="AK1398">
        <v>1</v>
      </c>
      <c r="AL1398">
        <v>999.06</v>
      </c>
    </row>
    <row r="1399" spans="1:38" x14ac:dyDescent="0.35">
      <c r="A1399">
        <v>1396</v>
      </c>
      <c r="B1399" t="s">
        <v>5699</v>
      </c>
      <c r="C1399" t="s">
        <v>2476</v>
      </c>
      <c r="D1399" s="1">
        <v>44325</v>
      </c>
      <c r="E1399" s="1">
        <v>44877</v>
      </c>
      <c r="F1399" t="s">
        <v>40</v>
      </c>
      <c r="G1399" t="s">
        <v>9239</v>
      </c>
      <c r="H1399" t="s">
        <v>9240</v>
      </c>
      <c r="I1399" t="s">
        <v>85</v>
      </c>
      <c r="J1399" t="s">
        <v>45</v>
      </c>
      <c r="K1399" t="s">
        <v>68</v>
      </c>
      <c r="L1399" t="s">
        <v>86</v>
      </c>
      <c r="M1399" t="s">
        <v>248</v>
      </c>
      <c r="N1399" t="s">
        <v>9241</v>
      </c>
      <c r="O1399" t="s">
        <v>49</v>
      </c>
      <c r="P1399" t="s">
        <v>50</v>
      </c>
      <c r="Q1399" t="s">
        <v>9242</v>
      </c>
      <c r="R1399" t="s">
        <v>51</v>
      </c>
      <c r="S1399" t="s">
        <v>90</v>
      </c>
      <c r="T1399" t="s">
        <v>73</v>
      </c>
      <c r="U1399">
        <v>68971</v>
      </c>
      <c r="V1399" t="s">
        <v>129</v>
      </c>
      <c r="W1399" t="s">
        <v>55</v>
      </c>
      <c r="X1399" t="s">
        <v>56</v>
      </c>
      <c r="Y1399">
        <v>3</v>
      </c>
      <c r="Z1399">
        <v>1823</v>
      </c>
      <c r="AA1399" s="2">
        <v>45265</v>
      </c>
      <c r="AB1399">
        <v>4</v>
      </c>
      <c r="AC1399">
        <v>4</v>
      </c>
      <c r="AD1399">
        <v>3</v>
      </c>
      <c r="AE1399" s="1">
        <v>45117</v>
      </c>
      <c r="AF1399" t="s">
        <v>58</v>
      </c>
      <c r="AG1399" t="s">
        <v>59</v>
      </c>
      <c r="AH1399" t="s">
        <v>104</v>
      </c>
      <c r="AI1399" t="s">
        <v>9243</v>
      </c>
      <c r="AJ1399" t="s">
        <v>9244</v>
      </c>
      <c r="AK1399">
        <v>4</v>
      </c>
      <c r="AL1399">
        <v>977.99</v>
      </c>
    </row>
    <row r="1400" spans="1:38" x14ac:dyDescent="0.35">
      <c r="A1400">
        <v>1397</v>
      </c>
      <c r="B1400" t="s">
        <v>3426</v>
      </c>
      <c r="C1400" t="s">
        <v>448</v>
      </c>
      <c r="D1400" s="1">
        <v>43839</v>
      </c>
      <c r="E1400" s="1">
        <v>44630</v>
      </c>
      <c r="F1400" t="s">
        <v>40</v>
      </c>
      <c r="G1400" t="s">
        <v>9245</v>
      </c>
      <c r="H1400" t="s">
        <v>9246</v>
      </c>
      <c r="I1400" t="s">
        <v>125</v>
      </c>
      <c r="J1400" t="s">
        <v>45</v>
      </c>
      <c r="K1400" t="s">
        <v>87</v>
      </c>
      <c r="L1400" t="s">
        <v>47</v>
      </c>
      <c r="M1400" t="s">
        <v>248</v>
      </c>
      <c r="N1400" t="s">
        <v>9247</v>
      </c>
      <c r="O1400" t="s">
        <v>49</v>
      </c>
      <c r="P1400" t="s">
        <v>795</v>
      </c>
      <c r="Q1400" s="2">
        <v>21949</v>
      </c>
      <c r="R1400" t="s">
        <v>51</v>
      </c>
      <c r="S1400" t="s">
        <v>1133</v>
      </c>
      <c r="T1400" t="s">
        <v>73</v>
      </c>
      <c r="U1400">
        <v>69340</v>
      </c>
      <c r="V1400" t="s">
        <v>100</v>
      </c>
      <c r="W1400" t="s">
        <v>116</v>
      </c>
      <c r="X1400" t="s">
        <v>56</v>
      </c>
      <c r="Y1400">
        <v>3</v>
      </c>
      <c r="Z1400">
        <v>1824</v>
      </c>
      <c r="AA1400" t="s">
        <v>3657</v>
      </c>
      <c r="AB1400">
        <v>3</v>
      </c>
      <c r="AC1400">
        <v>1</v>
      </c>
      <c r="AD1400">
        <v>1</v>
      </c>
      <c r="AE1400" s="1">
        <v>44820</v>
      </c>
      <c r="AF1400" t="s">
        <v>58</v>
      </c>
      <c r="AG1400" t="s">
        <v>76</v>
      </c>
      <c r="AH1400" t="s">
        <v>104</v>
      </c>
      <c r="AI1400" t="s">
        <v>9248</v>
      </c>
      <c r="AJ1400" t="s">
        <v>9249</v>
      </c>
      <c r="AK1400">
        <v>5</v>
      </c>
      <c r="AL1400">
        <v>136.33000000000001</v>
      </c>
    </row>
    <row r="1401" spans="1:38" x14ac:dyDescent="0.35">
      <c r="A1401">
        <v>1398</v>
      </c>
      <c r="B1401" t="s">
        <v>9250</v>
      </c>
      <c r="C1401" t="s">
        <v>6636</v>
      </c>
      <c r="D1401" s="1">
        <v>44332</v>
      </c>
      <c r="E1401" s="1">
        <v>45060</v>
      </c>
      <c r="F1401" t="s">
        <v>40</v>
      </c>
      <c r="G1401" t="s">
        <v>9251</v>
      </c>
      <c r="H1401" t="s">
        <v>9252</v>
      </c>
      <c r="I1401" t="s">
        <v>43</v>
      </c>
      <c r="J1401" t="s">
        <v>45</v>
      </c>
      <c r="K1401" t="s">
        <v>68</v>
      </c>
      <c r="L1401" t="s">
        <v>69</v>
      </c>
      <c r="M1401" t="s">
        <v>248</v>
      </c>
      <c r="N1401" t="s">
        <v>9253</v>
      </c>
      <c r="O1401" t="s">
        <v>49</v>
      </c>
      <c r="P1401" t="s">
        <v>206</v>
      </c>
      <c r="Q1401" s="2">
        <v>35197</v>
      </c>
      <c r="R1401" t="s">
        <v>51</v>
      </c>
      <c r="S1401" t="s">
        <v>115</v>
      </c>
      <c r="T1401" t="s">
        <v>73</v>
      </c>
      <c r="U1401">
        <v>45326</v>
      </c>
      <c r="V1401" t="s">
        <v>54</v>
      </c>
      <c r="W1401" t="s">
        <v>116</v>
      </c>
      <c r="X1401" t="s">
        <v>56</v>
      </c>
      <c r="Y1401">
        <v>3</v>
      </c>
      <c r="Z1401">
        <v>1825</v>
      </c>
      <c r="AA1401" t="s">
        <v>1441</v>
      </c>
      <c r="AB1401">
        <v>1</v>
      </c>
      <c r="AC1401">
        <v>3</v>
      </c>
      <c r="AD1401">
        <v>3</v>
      </c>
      <c r="AE1401" s="1">
        <v>44778</v>
      </c>
      <c r="AF1401" t="s">
        <v>118</v>
      </c>
      <c r="AG1401" t="s">
        <v>76</v>
      </c>
      <c r="AH1401" t="s">
        <v>104</v>
      </c>
      <c r="AI1401" t="s">
        <v>9254</v>
      </c>
      <c r="AJ1401" t="s">
        <v>9255</v>
      </c>
      <c r="AK1401">
        <v>4</v>
      </c>
      <c r="AL1401">
        <v>946.67</v>
      </c>
    </row>
    <row r="1402" spans="1:38" x14ac:dyDescent="0.35">
      <c r="A1402">
        <v>1399</v>
      </c>
      <c r="B1402" t="s">
        <v>5285</v>
      </c>
      <c r="C1402" t="s">
        <v>9256</v>
      </c>
      <c r="D1402" s="1">
        <v>44227</v>
      </c>
      <c r="E1402" s="1">
        <v>44715</v>
      </c>
      <c r="F1402" t="s">
        <v>40</v>
      </c>
      <c r="G1402" t="s">
        <v>9257</v>
      </c>
      <c r="H1402" t="s">
        <v>9258</v>
      </c>
      <c r="I1402" t="s">
        <v>184</v>
      </c>
      <c r="J1402" t="s">
        <v>69</v>
      </c>
      <c r="K1402" t="s">
        <v>87</v>
      </c>
      <c r="L1402" t="s">
        <v>47</v>
      </c>
      <c r="M1402" t="s">
        <v>174</v>
      </c>
      <c r="N1402" t="s">
        <v>9259</v>
      </c>
      <c r="O1402" t="s">
        <v>49</v>
      </c>
      <c r="P1402" t="s">
        <v>70</v>
      </c>
      <c r="Q1402" t="s">
        <v>9260</v>
      </c>
      <c r="R1402" t="s">
        <v>51</v>
      </c>
      <c r="S1402" t="s">
        <v>326</v>
      </c>
      <c r="T1402" t="s">
        <v>53</v>
      </c>
      <c r="U1402">
        <v>57901</v>
      </c>
      <c r="V1402" t="s">
        <v>100</v>
      </c>
      <c r="W1402" t="s">
        <v>55</v>
      </c>
      <c r="X1402" t="s">
        <v>144</v>
      </c>
      <c r="Y1402">
        <v>3</v>
      </c>
      <c r="Z1402">
        <v>1826</v>
      </c>
      <c r="AA1402" t="s">
        <v>1803</v>
      </c>
      <c r="AB1402">
        <v>3</v>
      </c>
      <c r="AC1402">
        <v>2</v>
      </c>
      <c r="AD1402">
        <v>5</v>
      </c>
      <c r="AE1402" s="1">
        <v>45131</v>
      </c>
      <c r="AF1402" t="s">
        <v>118</v>
      </c>
      <c r="AG1402" t="s">
        <v>76</v>
      </c>
      <c r="AH1402" t="s">
        <v>130</v>
      </c>
      <c r="AI1402" t="s">
        <v>9261</v>
      </c>
      <c r="AJ1402" t="s">
        <v>9262</v>
      </c>
      <c r="AK1402">
        <v>4</v>
      </c>
      <c r="AL1402">
        <v>485.39</v>
      </c>
    </row>
    <row r="1403" spans="1:38" x14ac:dyDescent="0.35">
      <c r="A1403">
        <v>1400</v>
      </c>
      <c r="B1403" t="s">
        <v>2743</v>
      </c>
      <c r="C1403" t="s">
        <v>2118</v>
      </c>
      <c r="D1403" s="1">
        <v>44458</v>
      </c>
      <c r="E1403" s="1">
        <v>44818</v>
      </c>
      <c r="F1403" t="s">
        <v>40</v>
      </c>
      <c r="G1403" t="s">
        <v>9263</v>
      </c>
      <c r="H1403" t="s">
        <v>9264</v>
      </c>
      <c r="I1403" t="s">
        <v>67</v>
      </c>
      <c r="J1403" t="s">
        <v>45</v>
      </c>
      <c r="K1403" t="s">
        <v>46</v>
      </c>
      <c r="L1403" t="s">
        <v>86</v>
      </c>
      <c r="M1403" t="s">
        <v>138</v>
      </c>
      <c r="N1403" t="s">
        <v>9265</v>
      </c>
      <c r="O1403" t="s">
        <v>49</v>
      </c>
      <c r="P1403" t="s">
        <v>126</v>
      </c>
      <c r="Q1403" t="s">
        <v>9266</v>
      </c>
      <c r="R1403" t="s">
        <v>51</v>
      </c>
      <c r="S1403" t="s">
        <v>310</v>
      </c>
      <c r="T1403" t="s">
        <v>53</v>
      </c>
      <c r="U1403">
        <v>18674</v>
      </c>
      <c r="V1403" t="s">
        <v>100</v>
      </c>
      <c r="W1403" t="s">
        <v>55</v>
      </c>
      <c r="X1403" t="s">
        <v>343</v>
      </c>
      <c r="Y1403">
        <v>3</v>
      </c>
      <c r="Z1403">
        <v>1827</v>
      </c>
      <c r="AA1403" t="s">
        <v>2667</v>
      </c>
      <c r="AB1403">
        <v>1</v>
      </c>
      <c r="AC1403">
        <v>3</v>
      </c>
      <c r="AD1403">
        <v>5</v>
      </c>
      <c r="AE1403" s="1">
        <v>45044</v>
      </c>
      <c r="AF1403" t="s">
        <v>221</v>
      </c>
      <c r="AG1403" t="s">
        <v>76</v>
      </c>
      <c r="AH1403" t="s">
        <v>77</v>
      </c>
      <c r="AI1403" t="s">
        <v>9267</v>
      </c>
      <c r="AJ1403" t="s">
        <v>9268</v>
      </c>
      <c r="AK1403">
        <v>5</v>
      </c>
      <c r="AL1403">
        <v>962.02</v>
      </c>
    </row>
    <row r="1404" spans="1:38" x14ac:dyDescent="0.35">
      <c r="A1404">
        <v>1401</v>
      </c>
      <c r="B1404" t="s">
        <v>233</v>
      </c>
      <c r="C1404" t="s">
        <v>1099</v>
      </c>
      <c r="D1404" s="1">
        <v>43891</v>
      </c>
      <c r="E1404" s="1">
        <v>44646</v>
      </c>
      <c r="F1404" t="s">
        <v>40</v>
      </c>
      <c r="G1404" t="s">
        <v>9269</v>
      </c>
      <c r="H1404" t="s">
        <v>9270</v>
      </c>
      <c r="I1404" t="s">
        <v>194</v>
      </c>
      <c r="J1404" t="s">
        <v>69</v>
      </c>
      <c r="K1404" t="s">
        <v>87</v>
      </c>
      <c r="L1404" t="s">
        <v>47</v>
      </c>
      <c r="M1404" t="s">
        <v>174</v>
      </c>
      <c r="N1404" t="s">
        <v>9271</v>
      </c>
      <c r="O1404" t="s">
        <v>49</v>
      </c>
      <c r="P1404" t="s">
        <v>458</v>
      </c>
      <c r="Q1404" s="2">
        <v>30563</v>
      </c>
      <c r="R1404" t="s">
        <v>51</v>
      </c>
      <c r="S1404" t="s">
        <v>326</v>
      </c>
      <c r="T1404" t="s">
        <v>73</v>
      </c>
      <c r="U1404">
        <v>64947</v>
      </c>
      <c r="V1404" t="s">
        <v>129</v>
      </c>
      <c r="W1404" t="s">
        <v>143</v>
      </c>
      <c r="X1404" t="s">
        <v>144</v>
      </c>
      <c r="Y1404">
        <v>3</v>
      </c>
      <c r="Z1404">
        <v>1828</v>
      </c>
      <c r="AA1404" t="s">
        <v>934</v>
      </c>
      <c r="AB1404">
        <v>3</v>
      </c>
      <c r="AC1404">
        <v>3</v>
      </c>
      <c r="AD1404">
        <v>2</v>
      </c>
      <c r="AE1404" s="1">
        <v>45075</v>
      </c>
      <c r="AF1404" t="s">
        <v>118</v>
      </c>
      <c r="AG1404" t="s">
        <v>76</v>
      </c>
      <c r="AH1404" t="s">
        <v>60</v>
      </c>
      <c r="AI1404" t="s">
        <v>9272</v>
      </c>
      <c r="AJ1404" t="s">
        <v>9273</v>
      </c>
      <c r="AK1404">
        <v>1</v>
      </c>
      <c r="AL1404">
        <v>620.24</v>
      </c>
    </row>
    <row r="1405" spans="1:38" x14ac:dyDescent="0.35">
      <c r="A1405">
        <v>1402</v>
      </c>
      <c r="B1405" t="s">
        <v>7456</v>
      </c>
      <c r="C1405" t="s">
        <v>8848</v>
      </c>
      <c r="D1405" s="1">
        <v>43890</v>
      </c>
      <c r="F1405" t="s">
        <v>40</v>
      </c>
      <c r="G1405" t="s">
        <v>9274</v>
      </c>
      <c r="H1405" t="s">
        <v>9275</v>
      </c>
      <c r="I1405" t="s">
        <v>111</v>
      </c>
      <c r="J1405" t="s">
        <v>69</v>
      </c>
      <c r="K1405" t="s">
        <v>87</v>
      </c>
      <c r="L1405" t="s">
        <v>47</v>
      </c>
      <c r="M1405" t="s">
        <v>48</v>
      </c>
      <c r="O1405" t="s">
        <v>49</v>
      </c>
      <c r="P1405" t="s">
        <v>153</v>
      </c>
      <c r="Q1405" t="s">
        <v>9276</v>
      </c>
      <c r="R1405" t="s">
        <v>51</v>
      </c>
      <c r="S1405" t="s">
        <v>646</v>
      </c>
      <c r="T1405" t="s">
        <v>73</v>
      </c>
      <c r="U1405">
        <v>37531</v>
      </c>
      <c r="V1405" t="s">
        <v>54</v>
      </c>
      <c r="W1405" t="s">
        <v>116</v>
      </c>
      <c r="X1405" t="s">
        <v>144</v>
      </c>
      <c r="Y1405">
        <v>3</v>
      </c>
      <c r="Z1405">
        <v>1829</v>
      </c>
      <c r="AA1405" t="s">
        <v>5962</v>
      </c>
      <c r="AB1405">
        <v>2</v>
      </c>
      <c r="AC1405">
        <v>1</v>
      </c>
      <c r="AD1405">
        <v>2</v>
      </c>
      <c r="AE1405" s="1">
        <v>45037</v>
      </c>
      <c r="AF1405" t="s">
        <v>75</v>
      </c>
      <c r="AG1405" t="s">
        <v>76</v>
      </c>
      <c r="AH1405" t="s">
        <v>104</v>
      </c>
      <c r="AI1405" t="s">
        <v>9277</v>
      </c>
      <c r="AJ1405" t="s">
        <v>5519</v>
      </c>
      <c r="AK1405">
        <v>4</v>
      </c>
      <c r="AL1405">
        <v>333.8</v>
      </c>
    </row>
    <row r="1406" spans="1:38" x14ac:dyDescent="0.35">
      <c r="A1406">
        <v>1403</v>
      </c>
      <c r="B1406" t="s">
        <v>9278</v>
      </c>
      <c r="C1406" t="s">
        <v>4185</v>
      </c>
      <c r="D1406" s="1">
        <v>43442</v>
      </c>
      <c r="F1406" t="s">
        <v>40</v>
      </c>
      <c r="G1406" t="s">
        <v>9279</v>
      </c>
      <c r="H1406" t="s">
        <v>9280</v>
      </c>
      <c r="I1406" t="s">
        <v>237</v>
      </c>
      <c r="J1406" t="s">
        <v>86</v>
      </c>
      <c r="K1406" t="s">
        <v>68</v>
      </c>
      <c r="L1406" t="s">
        <v>47</v>
      </c>
      <c r="M1406" t="s">
        <v>48</v>
      </c>
      <c r="O1406" t="s">
        <v>49</v>
      </c>
      <c r="P1406" t="s">
        <v>50</v>
      </c>
      <c r="Q1406" t="s">
        <v>7728</v>
      </c>
      <c r="R1406" t="s">
        <v>51</v>
      </c>
      <c r="S1406" t="s">
        <v>979</v>
      </c>
      <c r="T1406" t="s">
        <v>53</v>
      </c>
      <c r="U1406">
        <v>78846</v>
      </c>
      <c r="V1406" t="s">
        <v>129</v>
      </c>
      <c r="W1406" t="s">
        <v>116</v>
      </c>
      <c r="X1406" t="s">
        <v>343</v>
      </c>
      <c r="Y1406">
        <v>3</v>
      </c>
      <c r="Z1406">
        <v>1830</v>
      </c>
      <c r="AA1406" s="2">
        <v>45267</v>
      </c>
      <c r="AB1406">
        <v>1</v>
      </c>
      <c r="AC1406">
        <v>4</v>
      </c>
      <c r="AD1406">
        <v>1</v>
      </c>
      <c r="AE1406" s="1">
        <v>45014</v>
      </c>
      <c r="AF1406" t="s">
        <v>58</v>
      </c>
      <c r="AG1406" t="s">
        <v>76</v>
      </c>
      <c r="AH1406" t="s">
        <v>130</v>
      </c>
      <c r="AI1406" t="s">
        <v>9281</v>
      </c>
      <c r="AJ1406" t="s">
        <v>9282</v>
      </c>
      <c r="AK1406">
        <v>3</v>
      </c>
      <c r="AL1406">
        <v>764.21</v>
      </c>
    </row>
    <row r="1407" spans="1:38" x14ac:dyDescent="0.35">
      <c r="A1407">
        <v>1404</v>
      </c>
      <c r="B1407" t="s">
        <v>1492</v>
      </c>
      <c r="C1407" t="s">
        <v>2220</v>
      </c>
      <c r="D1407" s="1">
        <v>44738</v>
      </c>
      <c r="E1407" s="1">
        <v>45092</v>
      </c>
      <c r="F1407" t="s">
        <v>40</v>
      </c>
      <c r="G1407" t="s">
        <v>9283</v>
      </c>
      <c r="H1407" t="s">
        <v>9284</v>
      </c>
      <c r="I1407" t="s">
        <v>137</v>
      </c>
      <c r="J1407" t="s">
        <v>69</v>
      </c>
      <c r="K1407" t="s">
        <v>87</v>
      </c>
      <c r="L1407" t="s">
        <v>47</v>
      </c>
      <c r="M1407" t="s">
        <v>195</v>
      </c>
      <c r="N1407" t="s">
        <v>9285</v>
      </c>
      <c r="O1407" t="s">
        <v>49</v>
      </c>
      <c r="P1407" t="s">
        <v>5334</v>
      </c>
      <c r="Q1407" t="s">
        <v>9286</v>
      </c>
      <c r="R1407" t="s">
        <v>51</v>
      </c>
      <c r="S1407" t="s">
        <v>142</v>
      </c>
      <c r="T1407" t="s">
        <v>53</v>
      </c>
      <c r="U1407">
        <v>40762</v>
      </c>
      <c r="V1407" t="s">
        <v>176</v>
      </c>
      <c r="W1407" t="s">
        <v>55</v>
      </c>
      <c r="X1407" t="s">
        <v>343</v>
      </c>
      <c r="Y1407">
        <v>3</v>
      </c>
      <c r="Z1407">
        <v>1831</v>
      </c>
      <c r="AA1407" t="s">
        <v>145</v>
      </c>
      <c r="AB1407">
        <v>2</v>
      </c>
      <c r="AC1407">
        <v>2</v>
      </c>
      <c r="AD1407">
        <v>2</v>
      </c>
      <c r="AE1407" s="1">
        <v>44906</v>
      </c>
      <c r="AF1407" t="s">
        <v>103</v>
      </c>
      <c r="AG1407" t="s">
        <v>59</v>
      </c>
      <c r="AH1407" t="s">
        <v>60</v>
      </c>
      <c r="AI1407" t="s">
        <v>1162</v>
      </c>
      <c r="AJ1407" t="s">
        <v>9287</v>
      </c>
      <c r="AK1407">
        <v>3</v>
      </c>
      <c r="AL1407">
        <v>756.42</v>
      </c>
    </row>
    <row r="1408" spans="1:38" x14ac:dyDescent="0.35">
      <c r="A1408">
        <v>1405</v>
      </c>
      <c r="B1408" t="s">
        <v>9288</v>
      </c>
      <c r="C1408" t="s">
        <v>665</v>
      </c>
      <c r="D1408" s="1">
        <v>43772</v>
      </c>
      <c r="F1408" t="s">
        <v>40</v>
      </c>
      <c r="G1408" t="s">
        <v>9289</v>
      </c>
      <c r="H1408" t="s">
        <v>9290</v>
      </c>
      <c r="I1408" t="s">
        <v>163</v>
      </c>
      <c r="J1408" t="s">
        <v>45</v>
      </c>
      <c r="K1408" t="s">
        <v>68</v>
      </c>
      <c r="L1408" t="s">
        <v>69</v>
      </c>
      <c r="M1408" t="s">
        <v>48</v>
      </c>
      <c r="O1408" t="s">
        <v>49</v>
      </c>
      <c r="P1408" t="s">
        <v>153</v>
      </c>
      <c r="Q1408" s="2">
        <v>20460</v>
      </c>
      <c r="R1408" t="s">
        <v>51</v>
      </c>
      <c r="S1408" t="s">
        <v>155</v>
      </c>
      <c r="T1408" t="s">
        <v>53</v>
      </c>
      <c r="U1408">
        <v>70743</v>
      </c>
      <c r="V1408" t="s">
        <v>54</v>
      </c>
      <c r="W1408" t="s">
        <v>116</v>
      </c>
      <c r="X1408" t="s">
        <v>343</v>
      </c>
      <c r="Y1408">
        <v>3</v>
      </c>
      <c r="Z1408">
        <v>1832</v>
      </c>
      <c r="AA1408" s="2">
        <v>44720</v>
      </c>
      <c r="AB1408">
        <v>1</v>
      </c>
      <c r="AC1408">
        <v>2</v>
      </c>
      <c r="AD1408">
        <v>4</v>
      </c>
      <c r="AE1408" s="1">
        <v>45137</v>
      </c>
      <c r="AF1408" t="s">
        <v>75</v>
      </c>
      <c r="AG1408" t="s">
        <v>59</v>
      </c>
      <c r="AH1408" t="s">
        <v>60</v>
      </c>
      <c r="AI1408" t="s">
        <v>9291</v>
      </c>
      <c r="AJ1408" t="s">
        <v>9292</v>
      </c>
      <c r="AK1408">
        <v>2</v>
      </c>
      <c r="AL1408">
        <v>716.62</v>
      </c>
    </row>
    <row r="1409" spans="1:38" x14ac:dyDescent="0.35">
      <c r="A1409">
        <v>1406</v>
      </c>
      <c r="B1409" t="s">
        <v>9293</v>
      </c>
      <c r="C1409" t="s">
        <v>3652</v>
      </c>
      <c r="D1409" s="1">
        <v>44927</v>
      </c>
      <c r="F1409" t="s">
        <v>40</v>
      </c>
      <c r="G1409" t="s">
        <v>9294</v>
      </c>
      <c r="H1409" t="s">
        <v>9295</v>
      </c>
      <c r="I1409" t="s">
        <v>85</v>
      </c>
      <c r="J1409" t="s">
        <v>69</v>
      </c>
      <c r="K1409" t="s">
        <v>87</v>
      </c>
      <c r="L1409" t="s">
        <v>86</v>
      </c>
      <c r="M1409" t="s">
        <v>48</v>
      </c>
      <c r="O1409" t="s">
        <v>49</v>
      </c>
      <c r="P1409" t="s">
        <v>126</v>
      </c>
      <c r="Q1409" t="s">
        <v>9296</v>
      </c>
      <c r="R1409" t="s">
        <v>51</v>
      </c>
      <c r="S1409" t="s">
        <v>142</v>
      </c>
      <c r="T1409" t="s">
        <v>53</v>
      </c>
      <c r="U1409">
        <v>3284</v>
      </c>
      <c r="V1409" t="s">
        <v>54</v>
      </c>
      <c r="W1409" t="s">
        <v>116</v>
      </c>
      <c r="X1409" t="s">
        <v>343</v>
      </c>
      <c r="Y1409">
        <v>3</v>
      </c>
      <c r="Z1409">
        <v>1833</v>
      </c>
      <c r="AA1409" t="s">
        <v>1089</v>
      </c>
      <c r="AB1409">
        <v>4</v>
      </c>
      <c r="AC1409">
        <v>3</v>
      </c>
      <c r="AD1409">
        <v>2</v>
      </c>
      <c r="AE1409" s="1">
        <v>45011</v>
      </c>
      <c r="AF1409" t="s">
        <v>118</v>
      </c>
      <c r="AG1409" t="s">
        <v>59</v>
      </c>
      <c r="AH1409" t="s">
        <v>60</v>
      </c>
      <c r="AI1409" t="s">
        <v>9297</v>
      </c>
      <c r="AJ1409" t="s">
        <v>9298</v>
      </c>
      <c r="AK1409">
        <v>2</v>
      </c>
      <c r="AL1409">
        <v>712.9</v>
      </c>
    </row>
    <row r="1410" spans="1:38" x14ac:dyDescent="0.35">
      <c r="A1410">
        <v>1407</v>
      </c>
      <c r="B1410" t="s">
        <v>3143</v>
      </c>
      <c r="C1410" t="s">
        <v>3197</v>
      </c>
      <c r="D1410" s="1">
        <v>44043</v>
      </c>
      <c r="E1410" s="1">
        <v>44291</v>
      </c>
      <c r="F1410" t="s">
        <v>1166</v>
      </c>
      <c r="G1410" t="s">
        <v>9299</v>
      </c>
      <c r="H1410" t="s">
        <v>9300</v>
      </c>
      <c r="I1410" t="s">
        <v>43</v>
      </c>
      <c r="J1410" t="s">
        <v>45</v>
      </c>
      <c r="K1410" t="s">
        <v>46</v>
      </c>
      <c r="L1410" t="s">
        <v>86</v>
      </c>
      <c r="M1410" t="s">
        <v>174</v>
      </c>
      <c r="N1410" t="s">
        <v>9301</v>
      </c>
      <c r="O1410" t="s">
        <v>49</v>
      </c>
      <c r="P1410" t="s">
        <v>250</v>
      </c>
      <c r="Q1410" t="s">
        <v>9302</v>
      </c>
      <c r="R1410" t="s">
        <v>51</v>
      </c>
      <c r="S1410" t="s">
        <v>251</v>
      </c>
      <c r="T1410" t="s">
        <v>53</v>
      </c>
      <c r="U1410">
        <v>80929</v>
      </c>
      <c r="V1410" t="s">
        <v>54</v>
      </c>
      <c r="W1410" t="s">
        <v>143</v>
      </c>
      <c r="X1410" t="s">
        <v>343</v>
      </c>
      <c r="Y1410">
        <v>3</v>
      </c>
      <c r="Z1410">
        <v>1834</v>
      </c>
      <c r="AA1410" s="2">
        <v>44785</v>
      </c>
      <c r="AB1410">
        <v>4</v>
      </c>
      <c r="AC1410">
        <v>5</v>
      </c>
      <c r="AD1410">
        <v>1</v>
      </c>
      <c r="AE1410" s="1">
        <v>44996</v>
      </c>
      <c r="AF1410" t="s">
        <v>118</v>
      </c>
      <c r="AG1410" t="s">
        <v>59</v>
      </c>
      <c r="AH1410" t="s">
        <v>77</v>
      </c>
      <c r="AI1410" t="s">
        <v>9303</v>
      </c>
      <c r="AJ1410" t="s">
        <v>9304</v>
      </c>
      <c r="AK1410">
        <v>1</v>
      </c>
      <c r="AL1410">
        <v>845.82</v>
      </c>
    </row>
    <row r="1411" spans="1:38" x14ac:dyDescent="0.35">
      <c r="A1411">
        <v>1408</v>
      </c>
      <c r="B1411" t="s">
        <v>9305</v>
      </c>
      <c r="C1411" t="s">
        <v>9306</v>
      </c>
      <c r="D1411" s="1">
        <v>44449</v>
      </c>
      <c r="E1411" s="1">
        <v>44761</v>
      </c>
      <c r="F1411" t="s">
        <v>1166</v>
      </c>
      <c r="G1411" t="s">
        <v>9307</v>
      </c>
      <c r="H1411" t="s">
        <v>9308</v>
      </c>
      <c r="I1411" t="s">
        <v>67</v>
      </c>
      <c r="J1411" t="s">
        <v>69</v>
      </c>
      <c r="K1411" t="s">
        <v>87</v>
      </c>
      <c r="L1411" t="s">
        <v>47</v>
      </c>
      <c r="M1411" t="s">
        <v>174</v>
      </c>
      <c r="N1411" t="s">
        <v>9309</v>
      </c>
      <c r="O1411" t="s">
        <v>49</v>
      </c>
      <c r="P1411" t="s">
        <v>126</v>
      </c>
      <c r="Q1411" t="s">
        <v>9310</v>
      </c>
      <c r="R1411" t="s">
        <v>51</v>
      </c>
      <c r="S1411" t="s">
        <v>115</v>
      </c>
      <c r="T1411" t="s">
        <v>53</v>
      </c>
      <c r="U1411">
        <v>5480</v>
      </c>
      <c r="V1411" t="s">
        <v>176</v>
      </c>
      <c r="W1411" t="s">
        <v>101</v>
      </c>
      <c r="X1411" t="s">
        <v>343</v>
      </c>
      <c r="Y1411">
        <v>3</v>
      </c>
      <c r="Z1411">
        <v>1835</v>
      </c>
      <c r="AA1411" s="2">
        <v>45234</v>
      </c>
      <c r="AB1411">
        <v>5</v>
      </c>
      <c r="AC1411">
        <v>2</v>
      </c>
      <c r="AD1411">
        <v>2</v>
      </c>
      <c r="AE1411" s="1">
        <v>44986</v>
      </c>
      <c r="AF1411" t="s">
        <v>221</v>
      </c>
      <c r="AG1411" t="s">
        <v>59</v>
      </c>
      <c r="AH1411" t="s">
        <v>130</v>
      </c>
      <c r="AI1411" t="s">
        <v>9311</v>
      </c>
      <c r="AJ1411" t="s">
        <v>9312</v>
      </c>
      <c r="AK1411">
        <v>4</v>
      </c>
      <c r="AL1411">
        <v>727.9</v>
      </c>
    </row>
    <row r="1412" spans="1:38" x14ac:dyDescent="0.35">
      <c r="A1412">
        <v>1409</v>
      </c>
      <c r="B1412" t="s">
        <v>4680</v>
      </c>
      <c r="C1412" t="s">
        <v>1957</v>
      </c>
      <c r="D1412" s="1">
        <v>43635</v>
      </c>
      <c r="F1412" t="s">
        <v>1166</v>
      </c>
      <c r="G1412" t="s">
        <v>9313</v>
      </c>
      <c r="H1412" t="s">
        <v>9314</v>
      </c>
      <c r="I1412" t="s">
        <v>194</v>
      </c>
      <c r="J1412" t="s">
        <v>69</v>
      </c>
      <c r="K1412" t="s">
        <v>87</v>
      </c>
      <c r="L1412" t="s">
        <v>47</v>
      </c>
      <c r="M1412" t="s">
        <v>48</v>
      </c>
      <c r="O1412" t="s">
        <v>49</v>
      </c>
      <c r="P1412" t="s">
        <v>126</v>
      </c>
      <c r="Q1412" t="s">
        <v>9315</v>
      </c>
      <c r="R1412" t="s">
        <v>51</v>
      </c>
      <c r="S1412" t="s">
        <v>115</v>
      </c>
      <c r="T1412" t="s">
        <v>73</v>
      </c>
      <c r="U1412">
        <v>35394</v>
      </c>
      <c r="V1412" t="s">
        <v>74</v>
      </c>
      <c r="W1412" t="s">
        <v>143</v>
      </c>
      <c r="X1412" t="s">
        <v>343</v>
      </c>
      <c r="Y1412">
        <v>3</v>
      </c>
      <c r="Z1412">
        <v>1836</v>
      </c>
      <c r="AA1412" s="2">
        <v>44722</v>
      </c>
      <c r="AB1412">
        <v>1</v>
      </c>
      <c r="AC1412">
        <v>4</v>
      </c>
      <c r="AD1412">
        <v>3</v>
      </c>
      <c r="AE1412" s="1">
        <v>45128</v>
      </c>
      <c r="AF1412" t="s">
        <v>103</v>
      </c>
      <c r="AG1412" t="s">
        <v>59</v>
      </c>
      <c r="AH1412" t="s">
        <v>77</v>
      </c>
      <c r="AI1412" t="s">
        <v>9316</v>
      </c>
      <c r="AJ1412" t="s">
        <v>9317</v>
      </c>
      <c r="AK1412">
        <v>1</v>
      </c>
      <c r="AL1412">
        <v>760.41</v>
      </c>
    </row>
    <row r="1413" spans="1:38" x14ac:dyDescent="0.35">
      <c r="A1413">
        <v>1410</v>
      </c>
      <c r="B1413" t="s">
        <v>8997</v>
      </c>
      <c r="C1413" t="s">
        <v>4594</v>
      </c>
      <c r="D1413" s="1">
        <v>44424</v>
      </c>
      <c r="F1413" t="s">
        <v>1166</v>
      </c>
      <c r="G1413" t="s">
        <v>9318</v>
      </c>
      <c r="H1413" t="s">
        <v>9319</v>
      </c>
      <c r="I1413" t="s">
        <v>163</v>
      </c>
      <c r="J1413" t="s">
        <v>69</v>
      </c>
      <c r="K1413" t="s">
        <v>87</v>
      </c>
      <c r="L1413" t="s">
        <v>86</v>
      </c>
      <c r="M1413" t="s">
        <v>48</v>
      </c>
      <c r="O1413" t="s">
        <v>49</v>
      </c>
      <c r="P1413" t="s">
        <v>250</v>
      </c>
      <c r="Q1413" t="s">
        <v>9320</v>
      </c>
      <c r="R1413" t="s">
        <v>51</v>
      </c>
      <c r="S1413" t="s">
        <v>142</v>
      </c>
      <c r="T1413" t="s">
        <v>53</v>
      </c>
      <c r="U1413">
        <v>5981</v>
      </c>
      <c r="V1413" t="s">
        <v>176</v>
      </c>
      <c r="W1413" t="s">
        <v>143</v>
      </c>
      <c r="X1413" t="s">
        <v>343</v>
      </c>
      <c r="Y1413">
        <v>3</v>
      </c>
      <c r="Z1413">
        <v>1837</v>
      </c>
      <c r="AA1413" s="2">
        <v>44927</v>
      </c>
      <c r="AB1413">
        <v>1</v>
      </c>
      <c r="AC1413">
        <v>3</v>
      </c>
      <c r="AD1413">
        <v>3</v>
      </c>
      <c r="AE1413" s="1">
        <v>45132</v>
      </c>
      <c r="AF1413" t="s">
        <v>103</v>
      </c>
      <c r="AG1413" t="s">
        <v>59</v>
      </c>
      <c r="AH1413" t="s">
        <v>77</v>
      </c>
      <c r="AI1413" t="s">
        <v>9321</v>
      </c>
      <c r="AJ1413" t="s">
        <v>9322</v>
      </c>
      <c r="AK1413">
        <v>5</v>
      </c>
      <c r="AL1413">
        <v>567.74</v>
      </c>
    </row>
    <row r="1414" spans="1:38" x14ac:dyDescent="0.35">
      <c r="A1414">
        <v>1411</v>
      </c>
      <c r="B1414" t="s">
        <v>5260</v>
      </c>
      <c r="C1414" t="s">
        <v>9323</v>
      </c>
      <c r="D1414" s="1">
        <v>43654</v>
      </c>
      <c r="F1414" t="s">
        <v>40</v>
      </c>
      <c r="G1414" t="s">
        <v>9324</v>
      </c>
      <c r="H1414" t="s">
        <v>9325</v>
      </c>
      <c r="I1414" t="s">
        <v>111</v>
      </c>
      <c r="J1414" t="s">
        <v>69</v>
      </c>
      <c r="K1414" t="s">
        <v>68</v>
      </c>
      <c r="L1414" t="s">
        <v>47</v>
      </c>
      <c r="M1414" t="s">
        <v>48</v>
      </c>
      <c r="O1414" t="s">
        <v>49</v>
      </c>
      <c r="P1414" t="s">
        <v>70</v>
      </c>
      <c r="Q1414" t="s">
        <v>9326</v>
      </c>
      <c r="R1414" t="s">
        <v>51</v>
      </c>
      <c r="S1414" t="s">
        <v>115</v>
      </c>
      <c r="T1414" t="s">
        <v>53</v>
      </c>
      <c r="U1414">
        <v>4188</v>
      </c>
      <c r="V1414" t="s">
        <v>54</v>
      </c>
      <c r="W1414" t="s">
        <v>55</v>
      </c>
      <c r="X1414" t="s">
        <v>144</v>
      </c>
      <c r="Y1414">
        <v>3</v>
      </c>
      <c r="Z1414">
        <v>1838</v>
      </c>
      <c r="AA1414" s="2">
        <v>44933</v>
      </c>
      <c r="AB1414">
        <v>2</v>
      </c>
      <c r="AC1414">
        <v>1</v>
      </c>
      <c r="AD1414">
        <v>1</v>
      </c>
      <c r="AE1414" s="1">
        <v>44940</v>
      </c>
      <c r="AF1414" t="s">
        <v>221</v>
      </c>
      <c r="AG1414" t="s">
        <v>76</v>
      </c>
      <c r="AH1414" t="s">
        <v>77</v>
      </c>
      <c r="AI1414" t="s">
        <v>9327</v>
      </c>
      <c r="AJ1414" t="s">
        <v>9328</v>
      </c>
      <c r="AK1414">
        <v>5</v>
      </c>
      <c r="AL1414">
        <v>582.70000000000005</v>
      </c>
    </row>
    <row r="1415" spans="1:38" x14ac:dyDescent="0.35">
      <c r="A1415">
        <v>1412</v>
      </c>
      <c r="B1415" t="s">
        <v>5389</v>
      </c>
      <c r="C1415" t="s">
        <v>4906</v>
      </c>
      <c r="D1415" s="1">
        <v>44425</v>
      </c>
      <c r="E1415" s="1">
        <v>44804</v>
      </c>
      <c r="F1415" t="s">
        <v>40</v>
      </c>
      <c r="G1415" t="s">
        <v>9329</v>
      </c>
      <c r="H1415" t="s">
        <v>9330</v>
      </c>
      <c r="I1415" t="s">
        <v>237</v>
      </c>
      <c r="J1415" t="s">
        <v>86</v>
      </c>
      <c r="K1415" t="s">
        <v>68</v>
      </c>
      <c r="L1415" t="s">
        <v>69</v>
      </c>
      <c r="M1415" t="s">
        <v>248</v>
      </c>
      <c r="N1415" t="s">
        <v>9331</v>
      </c>
      <c r="O1415" t="s">
        <v>49</v>
      </c>
      <c r="P1415" t="s">
        <v>1115</v>
      </c>
      <c r="Q1415" t="s">
        <v>9332</v>
      </c>
      <c r="R1415" t="s">
        <v>51</v>
      </c>
      <c r="S1415" t="s">
        <v>90</v>
      </c>
      <c r="T1415" t="s">
        <v>53</v>
      </c>
      <c r="U1415">
        <v>74361</v>
      </c>
      <c r="V1415" t="s">
        <v>100</v>
      </c>
      <c r="W1415" t="s">
        <v>101</v>
      </c>
      <c r="X1415" t="s">
        <v>144</v>
      </c>
      <c r="Y1415">
        <v>3</v>
      </c>
      <c r="Z1415">
        <v>1839</v>
      </c>
      <c r="AA1415" t="s">
        <v>6418</v>
      </c>
      <c r="AB1415">
        <v>3</v>
      </c>
      <c r="AC1415">
        <v>3</v>
      </c>
      <c r="AD1415">
        <v>3</v>
      </c>
      <c r="AE1415" s="1">
        <v>44789</v>
      </c>
      <c r="AF1415" t="s">
        <v>58</v>
      </c>
      <c r="AG1415" t="s">
        <v>76</v>
      </c>
      <c r="AH1415" t="s">
        <v>77</v>
      </c>
      <c r="AI1415" t="s">
        <v>9333</v>
      </c>
      <c r="AJ1415" t="s">
        <v>9334</v>
      </c>
      <c r="AK1415">
        <v>2</v>
      </c>
      <c r="AL1415">
        <v>645.16</v>
      </c>
    </row>
    <row r="1416" spans="1:38" x14ac:dyDescent="0.35">
      <c r="A1416">
        <v>1413</v>
      </c>
      <c r="B1416" t="s">
        <v>3540</v>
      </c>
      <c r="C1416" t="s">
        <v>9335</v>
      </c>
      <c r="D1416" s="1">
        <v>44204</v>
      </c>
      <c r="F1416" t="s">
        <v>40</v>
      </c>
      <c r="G1416" t="s">
        <v>9336</v>
      </c>
      <c r="H1416" t="s">
        <v>9337</v>
      </c>
      <c r="I1416" t="s">
        <v>137</v>
      </c>
      <c r="J1416" t="s">
        <v>86</v>
      </c>
      <c r="K1416" t="s">
        <v>87</v>
      </c>
      <c r="L1416" t="s">
        <v>69</v>
      </c>
      <c r="M1416" t="s">
        <v>48</v>
      </c>
      <c r="O1416" t="s">
        <v>49</v>
      </c>
      <c r="P1416" t="s">
        <v>140</v>
      </c>
      <c r="Q1416" s="2">
        <v>25392</v>
      </c>
      <c r="R1416" t="s">
        <v>51</v>
      </c>
      <c r="S1416" t="s">
        <v>1125</v>
      </c>
      <c r="T1416" t="s">
        <v>53</v>
      </c>
      <c r="U1416">
        <v>56925</v>
      </c>
      <c r="V1416" t="s">
        <v>74</v>
      </c>
      <c r="W1416" t="s">
        <v>101</v>
      </c>
      <c r="X1416" t="s">
        <v>144</v>
      </c>
      <c r="Y1416">
        <v>3</v>
      </c>
      <c r="Z1416">
        <v>1840</v>
      </c>
      <c r="AA1416" t="s">
        <v>8832</v>
      </c>
      <c r="AB1416">
        <v>5</v>
      </c>
      <c r="AC1416">
        <v>1</v>
      </c>
      <c r="AD1416">
        <v>4</v>
      </c>
      <c r="AE1416" s="1">
        <v>44992</v>
      </c>
      <c r="AF1416" t="s">
        <v>103</v>
      </c>
      <c r="AG1416" t="s">
        <v>76</v>
      </c>
      <c r="AH1416" t="s">
        <v>130</v>
      </c>
      <c r="AI1416" t="s">
        <v>9338</v>
      </c>
      <c r="AJ1416" t="s">
        <v>9339</v>
      </c>
      <c r="AK1416">
        <v>5</v>
      </c>
      <c r="AL1416">
        <v>310.44</v>
      </c>
    </row>
    <row r="1417" spans="1:38" x14ac:dyDescent="0.35">
      <c r="A1417">
        <v>1414</v>
      </c>
      <c r="B1417" t="s">
        <v>9340</v>
      </c>
      <c r="C1417" t="s">
        <v>4790</v>
      </c>
      <c r="D1417" s="1">
        <v>43326</v>
      </c>
      <c r="F1417" t="s">
        <v>40</v>
      </c>
      <c r="G1417" t="s">
        <v>9341</v>
      </c>
      <c r="H1417" t="s">
        <v>9342</v>
      </c>
      <c r="I1417" t="s">
        <v>163</v>
      </c>
      <c r="J1417" t="s">
        <v>45</v>
      </c>
      <c r="K1417" t="s">
        <v>87</v>
      </c>
      <c r="L1417" t="s">
        <v>69</v>
      </c>
      <c r="M1417" t="s">
        <v>48</v>
      </c>
      <c r="O1417" t="s">
        <v>49</v>
      </c>
      <c r="P1417" t="s">
        <v>126</v>
      </c>
      <c r="Q1417" t="s">
        <v>9343</v>
      </c>
      <c r="R1417" t="s">
        <v>51</v>
      </c>
      <c r="S1417" t="s">
        <v>310</v>
      </c>
      <c r="T1417" t="s">
        <v>53</v>
      </c>
      <c r="U1417">
        <v>62148</v>
      </c>
      <c r="V1417" t="s">
        <v>74</v>
      </c>
      <c r="W1417" t="s">
        <v>55</v>
      </c>
      <c r="X1417" t="s">
        <v>144</v>
      </c>
      <c r="Y1417">
        <v>3</v>
      </c>
      <c r="Z1417">
        <v>1841</v>
      </c>
      <c r="AA1417" t="s">
        <v>362</v>
      </c>
      <c r="AB1417">
        <v>3</v>
      </c>
      <c r="AC1417">
        <v>5</v>
      </c>
      <c r="AD1417">
        <v>3</v>
      </c>
      <c r="AE1417" s="1">
        <v>44786</v>
      </c>
      <c r="AF1417" t="s">
        <v>221</v>
      </c>
      <c r="AG1417" t="s">
        <v>76</v>
      </c>
      <c r="AH1417" t="s">
        <v>60</v>
      </c>
      <c r="AI1417" t="s">
        <v>9344</v>
      </c>
      <c r="AJ1417" t="s">
        <v>9345</v>
      </c>
      <c r="AK1417">
        <v>4</v>
      </c>
      <c r="AL1417">
        <v>683.42</v>
      </c>
    </row>
    <row r="1418" spans="1:38" x14ac:dyDescent="0.35">
      <c r="A1418">
        <v>1415</v>
      </c>
      <c r="B1418" t="s">
        <v>4784</v>
      </c>
      <c r="C1418" t="s">
        <v>9346</v>
      </c>
      <c r="D1418" s="1">
        <v>44407</v>
      </c>
      <c r="F1418" t="s">
        <v>40</v>
      </c>
      <c r="G1418" t="s">
        <v>9347</v>
      </c>
      <c r="H1418" t="s">
        <v>9348</v>
      </c>
      <c r="I1418" t="s">
        <v>85</v>
      </c>
      <c r="J1418" t="s">
        <v>69</v>
      </c>
      <c r="K1418" t="s">
        <v>87</v>
      </c>
      <c r="L1418" t="s">
        <v>47</v>
      </c>
      <c r="M1418" t="s">
        <v>48</v>
      </c>
      <c r="O1418" t="s">
        <v>49</v>
      </c>
      <c r="P1418" t="s">
        <v>112</v>
      </c>
      <c r="Q1418" s="2">
        <v>36073</v>
      </c>
      <c r="R1418" t="s">
        <v>51</v>
      </c>
      <c r="S1418" t="s">
        <v>251</v>
      </c>
      <c r="T1418" t="s">
        <v>73</v>
      </c>
      <c r="U1418">
        <v>20467</v>
      </c>
      <c r="V1418" t="s">
        <v>176</v>
      </c>
      <c r="W1418" t="s">
        <v>143</v>
      </c>
      <c r="X1418" t="s">
        <v>144</v>
      </c>
      <c r="Y1418">
        <v>3</v>
      </c>
      <c r="Z1418">
        <v>1842</v>
      </c>
      <c r="AA1418" s="2">
        <v>44754</v>
      </c>
      <c r="AB1418">
        <v>1</v>
      </c>
      <c r="AC1418">
        <v>4</v>
      </c>
      <c r="AD1418">
        <v>4</v>
      </c>
      <c r="AE1418" s="1">
        <v>45126</v>
      </c>
      <c r="AF1418" t="s">
        <v>221</v>
      </c>
      <c r="AG1418" t="s">
        <v>59</v>
      </c>
      <c r="AH1418" t="s">
        <v>104</v>
      </c>
      <c r="AI1418" t="s">
        <v>9349</v>
      </c>
      <c r="AJ1418" t="s">
        <v>9350</v>
      </c>
      <c r="AK1418">
        <v>3</v>
      </c>
      <c r="AL1418">
        <v>129.49</v>
      </c>
    </row>
    <row r="1419" spans="1:38" x14ac:dyDescent="0.35">
      <c r="A1419">
        <v>1416</v>
      </c>
      <c r="B1419" t="s">
        <v>9351</v>
      </c>
      <c r="C1419" t="s">
        <v>9352</v>
      </c>
      <c r="D1419" s="1">
        <v>45024</v>
      </c>
      <c r="F1419" t="s">
        <v>40</v>
      </c>
      <c r="G1419" t="s">
        <v>9353</v>
      </c>
      <c r="H1419" t="s">
        <v>9354</v>
      </c>
      <c r="I1419" t="s">
        <v>125</v>
      </c>
      <c r="J1419" t="s">
        <v>86</v>
      </c>
      <c r="K1419" t="s">
        <v>46</v>
      </c>
      <c r="L1419" t="s">
        <v>47</v>
      </c>
      <c r="M1419" t="s">
        <v>48</v>
      </c>
      <c r="O1419" t="s">
        <v>49</v>
      </c>
      <c r="P1419" t="s">
        <v>153</v>
      </c>
      <c r="Q1419" s="2">
        <v>23346</v>
      </c>
      <c r="R1419" t="s">
        <v>51</v>
      </c>
      <c r="S1419" t="s">
        <v>155</v>
      </c>
      <c r="T1419" t="s">
        <v>73</v>
      </c>
      <c r="U1419">
        <v>43130</v>
      </c>
      <c r="V1419" t="s">
        <v>74</v>
      </c>
      <c r="W1419" t="s">
        <v>116</v>
      </c>
      <c r="X1419" t="s">
        <v>343</v>
      </c>
      <c r="Y1419">
        <v>3</v>
      </c>
      <c r="Z1419">
        <v>1843</v>
      </c>
      <c r="AA1419" t="s">
        <v>2431</v>
      </c>
      <c r="AB1419">
        <v>1</v>
      </c>
      <c r="AC1419">
        <v>5</v>
      </c>
      <c r="AD1419">
        <v>4</v>
      </c>
      <c r="AE1419" s="1">
        <v>44876</v>
      </c>
      <c r="AF1419" t="s">
        <v>103</v>
      </c>
      <c r="AG1419" t="s">
        <v>76</v>
      </c>
      <c r="AH1419" t="s">
        <v>77</v>
      </c>
      <c r="AI1419" t="s">
        <v>9355</v>
      </c>
      <c r="AJ1419" t="s">
        <v>9356</v>
      </c>
      <c r="AK1419">
        <v>5</v>
      </c>
      <c r="AL1419">
        <v>349.46</v>
      </c>
    </row>
    <row r="1420" spans="1:38" x14ac:dyDescent="0.35">
      <c r="A1420">
        <v>1417</v>
      </c>
      <c r="B1420" t="s">
        <v>5291</v>
      </c>
      <c r="C1420" t="s">
        <v>8848</v>
      </c>
      <c r="D1420" s="1">
        <v>43719</v>
      </c>
      <c r="F1420" t="s">
        <v>40</v>
      </c>
      <c r="G1420" t="s">
        <v>9357</v>
      </c>
      <c r="H1420" t="s">
        <v>9358</v>
      </c>
      <c r="I1420" t="s">
        <v>43</v>
      </c>
      <c r="J1420" t="s">
        <v>69</v>
      </c>
      <c r="K1420" t="s">
        <v>68</v>
      </c>
      <c r="L1420" t="s">
        <v>69</v>
      </c>
      <c r="M1420" t="s">
        <v>48</v>
      </c>
      <c r="O1420" t="s">
        <v>49</v>
      </c>
      <c r="P1420" t="s">
        <v>112</v>
      </c>
      <c r="Q1420" t="s">
        <v>9359</v>
      </c>
      <c r="R1420" t="s">
        <v>51</v>
      </c>
      <c r="S1420" t="s">
        <v>583</v>
      </c>
      <c r="T1420" t="s">
        <v>53</v>
      </c>
      <c r="U1420">
        <v>52114</v>
      </c>
      <c r="V1420" t="s">
        <v>100</v>
      </c>
      <c r="W1420" t="s">
        <v>101</v>
      </c>
      <c r="X1420" t="s">
        <v>144</v>
      </c>
      <c r="Y1420">
        <v>3</v>
      </c>
      <c r="Z1420">
        <v>1844</v>
      </c>
      <c r="AA1420" t="s">
        <v>6393</v>
      </c>
      <c r="AB1420">
        <v>2</v>
      </c>
      <c r="AC1420">
        <v>1</v>
      </c>
      <c r="AD1420">
        <v>4</v>
      </c>
      <c r="AE1420" s="1">
        <v>44792</v>
      </c>
      <c r="AF1420" t="s">
        <v>103</v>
      </c>
      <c r="AG1420" t="s">
        <v>59</v>
      </c>
      <c r="AH1420" t="s">
        <v>60</v>
      </c>
      <c r="AI1420" t="s">
        <v>9360</v>
      </c>
      <c r="AJ1420" t="s">
        <v>9361</v>
      </c>
      <c r="AK1420">
        <v>5</v>
      </c>
      <c r="AL1420">
        <v>668.2</v>
      </c>
    </row>
    <row r="1421" spans="1:38" x14ac:dyDescent="0.35">
      <c r="A1421">
        <v>1418</v>
      </c>
      <c r="B1421" t="s">
        <v>9362</v>
      </c>
      <c r="C1421" t="s">
        <v>3030</v>
      </c>
      <c r="D1421" s="1">
        <v>43895</v>
      </c>
      <c r="E1421" s="1">
        <v>44430</v>
      </c>
      <c r="F1421" t="s">
        <v>40</v>
      </c>
      <c r="G1421" t="s">
        <v>1238</v>
      </c>
      <c r="H1421" t="s">
        <v>9363</v>
      </c>
      <c r="I1421" t="s">
        <v>184</v>
      </c>
      <c r="J1421" t="s">
        <v>69</v>
      </c>
      <c r="K1421" t="s">
        <v>68</v>
      </c>
      <c r="L1421" t="s">
        <v>47</v>
      </c>
      <c r="M1421" t="s">
        <v>248</v>
      </c>
      <c r="N1421" t="s">
        <v>9364</v>
      </c>
      <c r="O1421" t="s">
        <v>49</v>
      </c>
      <c r="P1421" t="s">
        <v>70</v>
      </c>
      <c r="Q1421" t="s">
        <v>9365</v>
      </c>
      <c r="R1421" t="s">
        <v>51</v>
      </c>
      <c r="S1421" t="s">
        <v>115</v>
      </c>
      <c r="T1421" t="s">
        <v>53</v>
      </c>
      <c r="U1421">
        <v>78947</v>
      </c>
      <c r="V1421" t="s">
        <v>129</v>
      </c>
      <c r="W1421" t="s">
        <v>101</v>
      </c>
      <c r="X1421" t="s">
        <v>343</v>
      </c>
      <c r="Y1421">
        <v>3</v>
      </c>
      <c r="Z1421">
        <v>1845</v>
      </c>
      <c r="AA1421" t="s">
        <v>1769</v>
      </c>
      <c r="AB1421">
        <v>1</v>
      </c>
      <c r="AC1421">
        <v>2</v>
      </c>
      <c r="AD1421">
        <v>5</v>
      </c>
      <c r="AE1421" s="1">
        <v>44926</v>
      </c>
      <c r="AF1421" t="s">
        <v>75</v>
      </c>
      <c r="AG1421" t="s">
        <v>76</v>
      </c>
      <c r="AH1421" t="s">
        <v>130</v>
      </c>
      <c r="AI1421" t="s">
        <v>9366</v>
      </c>
      <c r="AJ1421" t="s">
        <v>9367</v>
      </c>
      <c r="AK1421">
        <v>5</v>
      </c>
      <c r="AL1421">
        <v>409.99</v>
      </c>
    </row>
    <row r="1422" spans="1:38" x14ac:dyDescent="0.35">
      <c r="A1422">
        <v>1419</v>
      </c>
      <c r="B1422" t="s">
        <v>9368</v>
      </c>
      <c r="C1422" t="s">
        <v>8616</v>
      </c>
      <c r="D1422" s="1">
        <v>43801</v>
      </c>
      <c r="F1422" t="s">
        <v>40</v>
      </c>
      <c r="G1422" t="s">
        <v>9369</v>
      </c>
      <c r="H1422" t="s">
        <v>9370</v>
      </c>
      <c r="I1422" t="s">
        <v>67</v>
      </c>
      <c r="J1422" t="s">
        <v>86</v>
      </c>
      <c r="K1422" t="s">
        <v>46</v>
      </c>
      <c r="L1422" t="s">
        <v>47</v>
      </c>
      <c r="M1422" t="s">
        <v>48</v>
      </c>
      <c r="O1422" t="s">
        <v>49</v>
      </c>
      <c r="P1422" t="s">
        <v>70</v>
      </c>
      <c r="Q1422" t="s">
        <v>9371</v>
      </c>
      <c r="R1422" t="s">
        <v>51</v>
      </c>
      <c r="S1422" t="s">
        <v>326</v>
      </c>
      <c r="T1422" t="s">
        <v>73</v>
      </c>
      <c r="U1422">
        <v>85558</v>
      </c>
      <c r="V1422" t="s">
        <v>129</v>
      </c>
      <c r="W1422" t="s">
        <v>101</v>
      </c>
      <c r="X1422" t="s">
        <v>343</v>
      </c>
      <c r="Y1422">
        <v>3</v>
      </c>
      <c r="Z1422">
        <v>1846</v>
      </c>
      <c r="AA1422" t="s">
        <v>2182</v>
      </c>
      <c r="AB1422">
        <v>5</v>
      </c>
      <c r="AC1422">
        <v>4</v>
      </c>
      <c r="AD1422">
        <v>1</v>
      </c>
      <c r="AE1422" s="1">
        <v>45041</v>
      </c>
      <c r="AF1422" t="s">
        <v>221</v>
      </c>
      <c r="AG1422" t="s">
        <v>59</v>
      </c>
      <c r="AH1422" t="s">
        <v>130</v>
      </c>
      <c r="AI1422" t="s">
        <v>9372</v>
      </c>
      <c r="AJ1422" t="s">
        <v>9373</v>
      </c>
      <c r="AK1422">
        <v>4</v>
      </c>
      <c r="AL1422">
        <v>964.4</v>
      </c>
    </row>
    <row r="1423" spans="1:38" x14ac:dyDescent="0.35">
      <c r="A1423">
        <v>1420</v>
      </c>
      <c r="B1423" t="s">
        <v>9374</v>
      </c>
      <c r="C1423" t="s">
        <v>4500</v>
      </c>
      <c r="D1423" s="1">
        <v>44898</v>
      </c>
      <c r="E1423" s="1">
        <v>44919</v>
      </c>
      <c r="F1423" t="s">
        <v>40</v>
      </c>
      <c r="G1423" t="s">
        <v>9375</v>
      </c>
      <c r="H1423" t="s">
        <v>9376</v>
      </c>
      <c r="I1423" t="s">
        <v>194</v>
      </c>
      <c r="J1423" t="s">
        <v>86</v>
      </c>
      <c r="K1423" t="s">
        <v>46</v>
      </c>
      <c r="L1423" t="s">
        <v>69</v>
      </c>
      <c r="M1423" t="s">
        <v>174</v>
      </c>
      <c r="N1423" t="s">
        <v>9377</v>
      </c>
      <c r="O1423" t="s">
        <v>49</v>
      </c>
      <c r="P1423" t="s">
        <v>250</v>
      </c>
      <c r="Q1423" t="s">
        <v>9378</v>
      </c>
      <c r="R1423" t="s">
        <v>51</v>
      </c>
      <c r="S1423" t="s">
        <v>646</v>
      </c>
      <c r="T1423" t="s">
        <v>73</v>
      </c>
      <c r="U1423">
        <v>16653</v>
      </c>
      <c r="V1423" t="s">
        <v>100</v>
      </c>
      <c r="W1423" t="s">
        <v>143</v>
      </c>
      <c r="X1423" t="s">
        <v>343</v>
      </c>
      <c r="Y1423">
        <v>3</v>
      </c>
      <c r="Z1423">
        <v>1847</v>
      </c>
      <c r="AA1423" t="s">
        <v>1245</v>
      </c>
      <c r="AB1423">
        <v>5</v>
      </c>
      <c r="AC1423">
        <v>2</v>
      </c>
      <c r="AD1423">
        <v>3</v>
      </c>
      <c r="AE1423" s="1">
        <v>44971</v>
      </c>
      <c r="AF1423" t="s">
        <v>58</v>
      </c>
      <c r="AG1423" t="s">
        <v>76</v>
      </c>
      <c r="AH1423" t="s">
        <v>104</v>
      </c>
      <c r="AI1423" t="s">
        <v>9379</v>
      </c>
      <c r="AJ1423" t="s">
        <v>9380</v>
      </c>
      <c r="AK1423">
        <v>1</v>
      </c>
      <c r="AL1423">
        <v>777.95</v>
      </c>
    </row>
    <row r="1424" spans="1:38" x14ac:dyDescent="0.35">
      <c r="A1424">
        <v>1421</v>
      </c>
      <c r="B1424" t="s">
        <v>9381</v>
      </c>
      <c r="C1424" t="s">
        <v>265</v>
      </c>
      <c r="D1424" s="1">
        <v>44553</v>
      </c>
      <c r="F1424" t="s">
        <v>40</v>
      </c>
      <c r="G1424" t="s">
        <v>9382</v>
      </c>
      <c r="H1424" t="s">
        <v>9383</v>
      </c>
      <c r="I1424" t="s">
        <v>111</v>
      </c>
      <c r="J1424" t="s">
        <v>45</v>
      </c>
      <c r="K1424" t="s">
        <v>46</v>
      </c>
      <c r="L1424" t="s">
        <v>69</v>
      </c>
      <c r="M1424" t="s">
        <v>48</v>
      </c>
      <c r="O1424" t="s">
        <v>49</v>
      </c>
      <c r="P1424" t="s">
        <v>153</v>
      </c>
      <c r="Q1424" t="s">
        <v>9384</v>
      </c>
      <c r="R1424" t="s">
        <v>51</v>
      </c>
      <c r="S1424" t="s">
        <v>155</v>
      </c>
      <c r="T1424" t="s">
        <v>73</v>
      </c>
      <c r="U1424">
        <v>40621</v>
      </c>
      <c r="V1424" t="s">
        <v>129</v>
      </c>
      <c r="W1424" t="s">
        <v>143</v>
      </c>
      <c r="X1424" t="s">
        <v>1185</v>
      </c>
      <c r="Y1424">
        <v>3</v>
      </c>
      <c r="Z1424">
        <v>1848</v>
      </c>
      <c r="AA1424" s="2">
        <v>45203</v>
      </c>
      <c r="AB1424">
        <v>2</v>
      </c>
      <c r="AC1424">
        <v>4</v>
      </c>
      <c r="AD1424">
        <v>5</v>
      </c>
      <c r="AE1424" s="1">
        <v>44972</v>
      </c>
      <c r="AF1424" t="s">
        <v>221</v>
      </c>
      <c r="AG1424" t="s">
        <v>59</v>
      </c>
      <c r="AH1424" t="s">
        <v>104</v>
      </c>
      <c r="AI1424" t="s">
        <v>9385</v>
      </c>
      <c r="AJ1424" t="s">
        <v>9386</v>
      </c>
      <c r="AK1424">
        <v>5</v>
      </c>
      <c r="AL1424">
        <v>816.07</v>
      </c>
    </row>
    <row r="1425" spans="1:38" x14ac:dyDescent="0.35">
      <c r="A1425">
        <v>1422</v>
      </c>
      <c r="B1425" t="s">
        <v>9387</v>
      </c>
      <c r="C1425" t="s">
        <v>8939</v>
      </c>
      <c r="D1425" s="1">
        <v>44589</v>
      </c>
      <c r="F1425" t="s">
        <v>40</v>
      </c>
      <c r="G1425" t="s">
        <v>9388</v>
      </c>
      <c r="H1425" t="s">
        <v>9389</v>
      </c>
      <c r="I1425" t="s">
        <v>237</v>
      </c>
      <c r="J1425" t="s">
        <v>69</v>
      </c>
      <c r="K1425" t="s">
        <v>87</v>
      </c>
      <c r="L1425" t="s">
        <v>86</v>
      </c>
      <c r="M1425" t="s">
        <v>48</v>
      </c>
      <c r="O1425" t="s">
        <v>49</v>
      </c>
      <c r="P1425" t="s">
        <v>250</v>
      </c>
      <c r="Q1425" t="s">
        <v>9390</v>
      </c>
      <c r="R1425" t="s">
        <v>51</v>
      </c>
      <c r="S1425" t="s">
        <v>646</v>
      </c>
      <c r="T1425" t="s">
        <v>53</v>
      </c>
      <c r="U1425">
        <v>31815</v>
      </c>
      <c r="V1425" t="s">
        <v>74</v>
      </c>
      <c r="W1425" t="s">
        <v>143</v>
      </c>
      <c r="X1425" t="s">
        <v>1185</v>
      </c>
      <c r="Y1425">
        <v>3</v>
      </c>
      <c r="Z1425">
        <v>1849</v>
      </c>
      <c r="AA1425" t="s">
        <v>7486</v>
      </c>
      <c r="AB1425">
        <v>2</v>
      </c>
      <c r="AC1425">
        <v>4</v>
      </c>
      <c r="AD1425">
        <v>4</v>
      </c>
      <c r="AE1425" s="1">
        <v>45081</v>
      </c>
      <c r="AF1425" t="s">
        <v>58</v>
      </c>
      <c r="AG1425" t="s">
        <v>76</v>
      </c>
      <c r="AH1425" t="s">
        <v>130</v>
      </c>
      <c r="AI1425" t="s">
        <v>9391</v>
      </c>
      <c r="AJ1425" t="s">
        <v>9392</v>
      </c>
      <c r="AK1425">
        <v>4</v>
      </c>
      <c r="AL1425">
        <v>332.12</v>
      </c>
    </row>
    <row r="1426" spans="1:38" x14ac:dyDescent="0.35">
      <c r="A1426">
        <v>1423</v>
      </c>
      <c r="B1426" t="s">
        <v>9393</v>
      </c>
      <c r="C1426" t="s">
        <v>9394</v>
      </c>
      <c r="D1426" s="1">
        <v>43814</v>
      </c>
      <c r="E1426" s="1">
        <v>44372</v>
      </c>
      <c r="F1426" t="s">
        <v>40</v>
      </c>
      <c r="G1426" t="s">
        <v>9395</v>
      </c>
      <c r="H1426" t="s">
        <v>9396</v>
      </c>
      <c r="I1426" t="s">
        <v>137</v>
      </c>
      <c r="J1426" t="s">
        <v>45</v>
      </c>
      <c r="K1426" t="s">
        <v>68</v>
      </c>
      <c r="L1426" t="s">
        <v>86</v>
      </c>
      <c r="M1426" t="s">
        <v>248</v>
      </c>
      <c r="N1426" t="s">
        <v>9397</v>
      </c>
      <c r="O1426" t="s">
        <v>49</v>
      </c>
      <c r="P1426" t="s">
        <v>70</v>
      </c>
      <c r="Q1426" t="s">
        <v>9398</v>
      </c>
      <c r="R1426" t="s">
        <v>51</v>
      </c>
      <c r="S1426" t="s">
        <v>230</v>
      </c>
      <c r="T1426" t="s">
        <v>53</v>
      </c>
      <c r="U1426">
        <v>78073</v>
      </c>
      <c r="V1426" t="s">
        <v>54</v>
      </c>
      <c r="W1426" t="s">
        <v>116</v>
      </c>
      <c r="X1426" t="s">
        <v>1185</v>
      </c>
      <c r="Y1426">
        <v>3</v>
      </c>
      <c r="Z1426">
        <v>1850</v>
      </c>
      <c r="AA1426" s="2">
        <v>45174</v>
      </c>
      <c r="AB1426">
        <v>3</v>
      </c>
      <c r="AC1426">
        <v>1</v>
      </c>
      <c r="AD1426">
        <v>2</v>
      </c>
      <c r="AE1426" s="1">
        <v>45048</v>
      </c>
      <c r="AF1426" t="s">
        <v>221</v>
      </c>
      <c r="AG1426" t="s">
        <v>59</v>
      </c>
      <c r="AH1426" t="s">
        <v>104</v>
      </c>
      <c r="AI1426" t="s">
        <v>9399</v>
      </c>
      <c r="AJ1426" t="s">
        <v>9400</v>
      </c>
      <c r="AK1426">
        <v>1</v>
      </c>
      <c r="AL1426">
        <v>950.45</v>
      </c>
    </row>
    <row r="1427" spans="1:38" x14ac:dyDescent="0.35">
      <c r="A1427">
        <v>1424</v>
      </c>
      <c r="B1427" t="s">
        <v>9401</v>
      </c>
      <c r="C1427" t="s">
        <v>9402</v>
      </c>
      <c r="D1427" s="1">
        <v>44511</v>
      </c>
      <c r="E1427" s="1">
        <v>44774</v>
      </c>
      <c r="F1427" t="s">
        <v>40</v>
      </c>
      <c r="G1427" t="s">
        <v>9403</v>
      </c>
      <c r="H1427" t="s">
        <v>9404</v>
      </c>
      <c r="I1427" t="s">
        <v>163</v>
      </c>
      <c r="J1427" t="s">
        <v>86</v>
      </c>
      <c r="K1427" t="s">
        <v>87</v>
      </c>
      <c r="L1427" t="s">
        <v>47</v>
      </c>
      <c r="M1427" t="s">
        <v>195</v>
      </c>
      <c r="N1427" t="s">
        <v>9405</v>
      </c>
      <c r="O1427" t="s">
        <v>49</v>
      </c>
      <c r="P1427" t="s">
        <v>112</v>
      </c>
      <c r="Q1427" t="s">
        <v>9406</v>
      </c>
      <c r="R1427" t="s">
        <v>51</v>
      </c>
      <c r="S1427" t="s">
        <v>115</v>
      </c>
      <c r="T1427" t="s">
        <v>53</v>
      </c>
      <c r="U1427">
        <v>57276</v>
      </c>
      <c r="V1427" t="s">
        <v>74</v>
      </c>
      <c r="W1427" t="s">
        <v>101</v>
      </c>
      <c r="X1427" t="s">
        <v>1185</v>
      </c>
      <c r="Y1427">
        <v>3</v>
      </c>
      <c r="Z1427">
        <v>1851</v>
      </c>
      <c r="AA1427" s="2">
        <v>44929</v>
      </c>
      <c r="AB1427">
        <v>1</v>
      </c>
      <c r="AC1427">
        <v>1</v>
      </c>
      <c r="AD1427">
        <v>4</v>
      </c>
      <c r="AE1427" s="1">
        <v>44808</v>
      </c>
      <c r="AF1427" t="s">
        <v>221</v>
      </c>
      <c r="AG1427" t="s">
        <v>76</v>
      </c>
      <c r="AH1427" t="s">
        <v>130</v>
      </c>
      <c r="AI1427" t="s">
        <v>9407</v>
      </c>
      <c r="AJ1427" t="s">
        <v>9408</v>
      </c>
      <c r="AK1427">
        <v>4</v>
      </c>
      <c r="AL1427">
        <v>997.13</v>
      </c>
    </row>
    <row r="1428" spans="1:38" x14ac:dyDescent="0.35">
      <c r="A1428">
        <v>1425</v>
      </c>
      <c r="B1428" t="s">
        <v>845</v>
      </c>
      <c r="C1428" t="s">
        <v>234</v>
      </c>
      <c r="D1428" s="1">
        <v>43511</v>
      </c>
      <c r="E1428" s="1">
        <v>45135</v>
      </c>
      <c r="F1428" t="s">
        <v>40</v>
      </c>
      <c r="G1428" t="s">
        <v>9409</v>
      </c>
      <c r="H1428" t="s">
        <v>9410</v>
      </c>
      <c r="I1428" t="s">
        <v>85</v>
      </c>
      <c r="J1428" t="s">
        <v>86</v>
      </c>
      <c r="K1428" t="s">
        <v>68</v>
      </c>
      <c r="L1428" t="s">
        <v>69</v>
      </c>
      <c r="M1428" t="s">
        <v>248</v>
      </c>
      <c r="N1428" t="s">
        <v>9411</v>
      </c>
      <c r="O1428" t="s">
        <v>49</v>
      </c>
      <c r="P1428" t="s">
        <v>112</v>
      </c>
      <c r="Q1428" t="s">
        <v>9412</v>
      </c>
      <c r="R1428" t="s">
        <v>51</v>
      </c>
      <c r="S1428" t="s">
        <v>142</v>
      </c>
      <c r="T1428" t="s">
        <v>53</v>
      </c>
      <c r="U1428">
        <v>47682</v>
      </c>
      <c r="V1428" t="s">
        <v>129</v>
      </c>
      <c r="W1428" t="s">
        <v>101</v>
      </c>
      <c r="X1428" t="s">
        <v>1185</v>
      </c>
      <c r="Y1428">
        <v>3</v>
      </c>
      <c r="Z1428">
        <v>1852</v>
      </c>
      <c r="AA1428" s="2">
        <v>44962</v>
      </c>
      <c r="AB1428">
        <v>3</v>
      </c>
      <c r="AC1428">
        <v>4</v>
      </c>
      <c r="AD1428">
        <v>1</v>
      </c>
      <c r="AE1428" s="1">
        <v>44850</v>
      </c>
      <c r="AF1428" t="s">
        <v>75</v>
      </c>
      <c r="AG1428" t="s">
        <v>59</v>
      </c>
      <c r="AH1428" t="s">
        <v>104</v>
      </c>
      <c r="AI1428" t="s">
        <v>9413</v>
      </c>
      <c r="AJ1428" t="s">
        <v>9414</v>
      </c>
      <c r="AK1428">
        <v>1</v>
      </c>
      <c r="AL1428">
        <v>917.56</v>
      </c>
    </row>
    <row r="1429" spans="1:38" x14ac:dyDescent="0.35">
      <c r="A1429">
        <v>1426</v>
      </c>
      <c r="B1429" t="s">
        <v>9415</v>
      </c>
      <c r="C1429" t="s">
        <v>4545</v>
      </c>
      <c r="D1429" s="1">
        <v>44651</v>
      </c>
      <c r="F1429" t="s">
        <v>1166</v>
      </c>
      <c r="G1429" t="s">
        <v>9416</v>
      </c>
      <c r="H1429" t="s">
        <v>9417</v>
      </c>
      <c r="I1429" t="s">
        <v>237</v>
      </c>
      <c r="J1429" t="s">
        <v>45</v>
      </c>
      <c r="K1429" t="s">
        <v>87</v>
      </c>
      <c r="L1429" t="s">
        <v>47</v>
      </c>
      <c r="M1429" t="s">
        <v>48</v>
      </c>
      <c r="O1429" t="s">
        <v>49</v>
      </c>
      <c r="P1429" t="s">
        <v>458</v>
      </c>
      <c r="Q1429" t="s">
        <v>9418</v>
      </c>
      <c r="R1429" t="s">
        <v>51</v>
      </c>
      <c r="S1429" t="s">
        <v>230</v>
      </c>
      <c r="T1429" t="s">
        <v>53</v>
      </c>
      <c r="U1429">
        <v>26452</v>
      </c>
      <c r="V1429" t="s">
        <v>100</v>
      </c>
      <c r="W1429" t="s">
        <v>143</v>
      </c>
      <c r="X1429" t="s">
        <v>1185</v>
      </c>
      <c r="Y1429">
        <v>3</v>
      </c>
      <c r="Z1429">
        <v>1853</v>
      </c>
      <c r="AA1429" t="s">
        <v>600</v>
      </c>
      <c r="AB1429">
        <v>4</v>
      </c>
      <c r="AC1429">
        <v>3</v>
      </c>
      <c r="AD1429">
        <v>5</v>
      </c>
      <c r="AE1429" s="1">
        <v>44783</v>
      </c>
      <c r="AF1429" t="s">
        <v>103</v>
      </c>
      <c r="AG1429" t="s">
        <v>76</v>
      </c>
      <c r="AH1429" t="s">
        <v>60</v>
      </c>
      <c r="AI1429" t="s">
        <v>9419</v>
      </c>
      <c r="AJ1429" t="s">
        <v>9420</v>
      </c>
      <c r="AK1429">
        <v>4</v>
      </c>
      <c r="AL1429">
        <v>220.2</v>
      </c>
    </row>
    <row r="1430" spans="1:38" x14ac:dyDescent="0.35">
      <c r="A1430">
        <v>1427</v>
      </c>
      <c r="B1430" t="s">
        <v>9421</v>
      </c>
      <c r="C1430" t="s">
        <v>214</v>
      </c>
      <c r="D1430" s="1">
        <v>44129</v>
      </c>
      <c r="E1430" s="1">
        <v>44669</v>
      </c>
      <c r="F1430" t="s">
        <v>1166</v>
      </c>
      <c r="G1430" t="s">
        <v>9422</v>
      </c>
      <c r="H1430" t="s">
        <v>9423</v>
      </c>
      <c r="I1430" t="s">
        <v>137</v>
      </c>
      <c r="J1430" t="s">
        <v>45</v>
      </c>
      <c r="K1430" t="s">
        <v>68</v>
      </c>
      <c r="L1430" t="s">
        <v>86</v>
      </c>
      <c r="M1430" t="s">
        <v>138</v>
      </c>
      <c r="N1430" t="s">
        <v>9424</v>
      </c>
      <c r="O1430" t="s">
        <v>49</v>
      </c>
      <c r="P1430" t="s">
        <v>425</v>
      </c>
      <c r="Q1430" t="s">
        <v>9425</v>
      </c>
      <c r="R1430" t="s">
        <v>51</v>
      </c>
      <c r="S1430" t="s">
        <v>427</v>
      </c>
      <c r="T1430" t="s">
        <v>53</v>
      </c>
      <c r="U1430">
        <v>68252</v>
      </c>
      <c r="V1430" t="s">
        <v>176</v>
      </c>
      <c r="W1430" t="s">
        <v>116</v>
      </c>
      <c r="X1430" t="s">
        <v>1185</v>
      </c>
      <c r="Y1430">
        <v>3</v>
      </c>
      <c r="Z1430">
        <v>1854</v>
      </c>
      <c r="AA1430" t="s">
        <v>4984</v>
      </c>
      <c r="AB1430">
        <v>1</v>
      </c>
      <c r="AC1430">
        <v>2</v>
      </c>
      <c r="AD1430">
        <v>5</v>
      </c>
      <c r="AE1430" s="1">
        <v>45064</v>
      </c>
      <c r="AF1430" t="s">
        <v>118</v>
      </c>
      <c r="AG1430" t="s">
        <v>76</v>
      </c>
      <c r="AH1430" t="s">
        <v>60</v>
      </c>
      <c r="AI1430" t="s">
        <v>9426</v>
      </c>
      <c r="AJ1430" t="s">
        <v>9427</v>
      </c>
      <c r="AK1430">
        <v>1</v>
      </c>
      <c r="AL1430">
        <v>837.64</v>
      </c>
    </row>
    <row r="1431" spans="1:38" x14ac:dyDescent="0.35">
      <c r="A1431">
        <v>1428</v>
      </c>
      <c r="B1431" t="s">
        <v>988</v>
      </c>
      <c r="C1431" t="s">
        <v>3468</v>
      </c>
      <c r="D1431" s="1">
        <v>44767</v>
      </c>
      <c r="E1431" s="1">
        <v>45042</v>
      </c>
      <c r="F1431" t="s">
        <v>1166</v>
      </c>
      <c r="G1431" t="s">
        <v>9234</v>
      </c>
      <c r="H1431" t="s">
        <v>9428</v>
      </c>
      <c r="I1431" t="s">
        <v>163</v>
      </c>
      <c r="J1431" t="s">
        <v>69</v>
      </c>
      <c r="K1431" t="s">
        <v>87</v>
      </c>
      <c r="L1431" t="s">
        <v>69</v>
      </c>
      <c r="M1431" t="s">
        <v>195</v>
      </c>
      <c r="N1431" t="s">
        <v>9429</v>
      </c>
      <c r="O1431" t="s">
        <v>49</v>
      </c>
      <c r="P1431" t="s">
        <v>112</v>
      </c>
      <c r="Q1431" t="s">
        <v>9430</v>
      </c>
      <c r="R1431" t="s">
        <v>51</v>
      </c>
      <c r="S1431" t="s">
        <v>1047</v>
      </c>
      <c r="T1431" t="s">
        <v>73</v>
      </c>
      <c r="U1431">
        <v>42024</v>
      </c>
      <c r="V1431" t="s">
        <v>100</v>
      </c>
      <c r="W1431" t="s">
        <v>116</v>
      </c>
      <c r="X1431" t="s">
        <v>144</v>
      </c>
      <c r="Y1431">
        <v>3</v>
      </c>
      <c r="Z1431">
        <v>1855</v>
      </c>
      <c r="AA1431" t="s">
        <v>1186</v>
      </c>
      <c r="AB1431">
        <v>3</v>
      </c>
      <c r="AC1431">
        <v>3</v>
      </c>
      <c r="AD1431">
        <v>3</v>
      </c>
      <c r="AE1431" s="1">
        <v>44803</v>
      </c>
      <c r="AF1431" t="s">
        <v>118</v>
      </c>
      <c r="AG1431" t="s">
        <v>76</v>
      </c>
      <c r="AH1431" t="s">
        <v>77</v>
      </c>
      <c r="AI1431" t="s">
        <v>9431</v>
      </c>
      <c r="AJ1431" t="s">
        <v>9432</v>
      </c>
      <c r="AK1431">
        <v>2</v>
      </c>
      <c r="AL1431">
        <v>648.72</v>
      </c>
    </row>
    <row r="1432" spans="1:38" x14ac:dyDescent="0.35">
      <c r="A1432">
        <v>1429</v>
      </c>
      <c r="B1432" t="s">
        <v>9433</v>
      </c>
      <c r="C1432" t="s">
        <v>9434</v>
      </c>
      <c r="D1432" s="1">
        <v>44410</v>
      </c>
      <c r="F1432" t="s">
        <v>1166</v>
      </c>
      <c r="G1432" t="s">
        <v>9435</v>
      </c>
      <c r="H1432" t="s">
        <v>9436</v>
      </c>
      <c r="I1432" t="s">
        <v>85</v>
      </c>
      <c r="J1432" t="s">
        <v>86</v>
      </c>
      <c r="K1432" t="s">
        <v>68</v>
      </c>
      <c r="L1432" t="s">
        <v>86</v>
      </c>
      <c r="M1432" t="s">
        <v>48</v>
      </c>
      <c r="O1432" t="s">
        <v>49</v>
      </c>
      <c r="P1432" t="s">
        <v>126</v>
      </c>
      <c r="Q1432" t="s">
        <v>9437</v>
      </c>
      <c r="R1432" t="s">
        <v>51</v>
      </c>
      <c r="S1432" t="s">
        <v>142</v>
      </c>
      <c r="T1432" t="s">
        <v>53</v>
      </c>
      <c r="U1432">
        <v>45723</v>
      </c>
      <c r="V1432" t="s">
        <v>129</v>
      </c>
      <c r="W1432" t="s">
        <v>55</v>
      </c>
      <c r="X1432" t="s">
        <v>144</v>
      </c>
      <c r="Y1432">
        <v>3</v>
      </c>
      <c r="Z1432">
        <v>1856</v>
      </c>
      <c r="AA1432" t="s">
        <v>344</v>
      </c>
      <c r="AB1432">
        <v>2</v>
      </c>
      <c r="AC1432">
        <v>3</v>
      </c>
      <c r="AD1432">
        <v>3</v>
      </c>
      <c r="AE1432" s="1">
        <v>45111</v>
      </c>
      <c r="AF1432" t="s">
        <v>58</v>
      </c>
      <c r="AG1432" t="s">
        <v>76</v>
      </c>
      <c r="AH1432" t="s">
        <v>60</v>
      </c>
      <c r="AI1432" t="s">
        <v>9438</v>
      </c>
      <c r="AJ1432" t="s">
        <v>9439</v>
      </c>
      <c r="AK1432">
        <v>4</v>
      </c>
      <c r="AL1432">
        <v>687.77</v>
      </c>
    </row>
    <row r="1433" spans="1:38" x14ac:dyDescent="0.35">
      <c r="A1433">
        <v>1430</v>
      </c>
      <c r="B1433" t="s">
        <v>5064</v>
      </c>
      <c r="C1433" t="s">
        <v>672</v>
      </c>
      <c r="D1433" s="1">
        <v>44513</v>
      </c>
      <c r="E1433" s="1">
        <v>45002</v>
      </c>
      <c r="F1433" t="s">
        <v>1166</v>
      </c>
      <c r="G1433" t="s">
        <v>2658</v>
      </c>
      <c r="H1433" t="s">
        <v>9440</v>
      </c>
      <c r="I1433" t="s">
        <v>125</v>
      </c>
      <c r="J1433" t="s">
        <v>45</v>
      </c>
      <c r="K1433" t="s">
        <v>46</v>
      </c>
      <c r="L1433" t="s">
        <v>47</v>
      </c>
      <c r="M1433" t="s">
        <v>138</v>
      </c>
      <c r="N1433" t="s">
        <v>9441</v>
      </c>
      <c r="O1433" t="s">
        <v>49</v>
      </c>
      <c r="P1433" t="s">
        <v>1504</v>
      </c>
      <c r="Q1433" s="2">
        <v>20551</v>
      </c>
      <c r="R1433" t="s">
        <v>51</v>
      </c>
      <c r="S1433" t="s">
        <v>155</v>
      </c>
      <c r="T1433" t="s">
        <v>73</v>
      </c>
      <c r="U1433">
        <v>93336</v>
      </c>
      <c r="V1433" t="s">
        <v>100</v>
      </c>
      <c r="W1433" t="s">
        <v>143</v>
      </c>
      <c r="X1433" t="s">
        <v>144</v>
      </c>
      <c r="Y1433">
        <v>3</v>
      </c>
      <c r="Z1433">
        <v>1857</v>
      </c>
      <c r="AA1433" t="s">
        <v>2247</v>
      </c>
      <c r="AB1433">
        <v>1</v>
      </c>
      <c r="AC1433">
        <v>4</v>
      </c>
      <c r="AD1433">
        <v>1</v>
      </c>
      <c r="AE1433" s="1">
        <v>45091</v>
      </c>
      <c r="AF1433" t="s">
        <v>103</v>
      </c>
      <c r="AG1433" t="s">
        <v>76</v>
      </c>
      <c r="AH1433" t="s">
        <v>77</v>
      </c>
      <c r="AI1433" t="s">
        <v>9442</v>
      </c>
      <c r="AJ1433" t="s">
        <v>9443</v>
      </c>
      <c r="AK1433">
        <v>5</v>
      </c>
      <c r="AL1433">
        <v>278.62</v>
      </c>
    </row>
    <row r="1434" spans="1:38" x14ac:dyDescent="0.35">
      <c r="A1434">
        <v>1431</v>
      </c>
      <c r="B1434" t="s">
        <v>8562</v>
      </c>
      <c r="C1434" t="s">
        <v>9444</v>
      </c>
      <c r="D1434" s="1">
        <v>43592</v>
      </c>
      <c r="E1434" s="1">
        <v>43796</v>
      </c>
      <c r="F1434" t="s">
        <v>40</v>
      </c>
      <c r="G1434" t="s">
        <v>9445</v>
      </c>
      <c r="H1434" t="s">
        <v>9446</v>
      </c>
      <c r="I1434" t="s">
        <v>111</v>
      </c>
      <c r="J1434" t="s">
        <v>45</v>
      </c>
      <c r="K1434" t="s">
        <v>68</v>
      </c>
      <c r="L1434" t="s">
        <v>86</v>
      </c>
      <c r="M1434" t="s">
        <v>174</v>
      </c>
      <c r="N1434" t="s">
        <v>9447</v>
      </c>
      <c r="O1434" t="s">
        <v>49</v>
      </c>
      <c r="P1434" t="s">
        <v>458</v>
      </c>
      <c r="Q1434" t="s">
        <v>9448</v>
      </c>
      <c r="R1434" t="s">
        <v>51</v>
      </c>
      <c r="S1434" t="s">
        <v>230</v>
      </c>
      <c r="T1434" t="s">
        <v>53</v>
      </c>
      <c r="U1434">
        <v>16981</v>
      </c>
      <c r="V1434" t="s">
        <v>176</v>
      </c>
      <c r="W1434" t="s">
        <v>55</v>
      </c>
      <c r="X1434" t="s">
        <v>144</v>
      </c>
      <c r="Y1434">
        <v>3</v>
      </c>
      <c r="Z1434">
        <v>1858</v>
      </c>
      <c r="AA1434" t="s">
        <v>385</v>
      </c>
      <c r="AB1434">
        <v>2</v>
      </c>
      <c r="AC1434">
        <v>4</v>
      </c>
      <c r="AD1434">
        <v>1</v>
      </c>
      <c r="AE1434" s="1">
        <v>44911</v>
      </c>
      <c r="AF1434" t="s">
        <v>118</v>
      </c>
      <c r="AG1434" t="s">
        <v>76</v>
      </c>
      <c r="AH1434" t="s">
        <v>60</v>
      </c>
      <c r="AI1434" t="s">
        <v>9449</v>
      </c>
      <c r="AJ1434" t="s">
        <v>9450</v>
      </c>
      <c r="AK1434">
        <v>5</v>
      </c>
      <c r="AL1434">
        <v>568.57000000000005</v>
      </c>
    </row>
    <row r="1435" spans="1:38" x14ac:dyDescent="0.35">
      <c r="A1435">
        <v>1432</v>
      </c>
      <c r="B1435" t="s">
        <v>9451</v>
      </c>
      <c r="C1435" t="s">
        <v>5837</v>
      </c>
      <c r="D1435" s="1">
        <v>44196</v>
      </c>
      <c r="E1435" s="1">
        <v>44259</v>
      </c>
      <c r="F1435" t="s">
        <v>40</v>
      </c>
      <c r="G1435" t="s">
        <v>9452</v>
      </c>
      <c r="H1435" t="s">
        <v>9453</v>
      </c>
      <c r="I1435" t="s">
        <v>237</v>
      </c>
      <c r="J1435" t="s">
        <v>45</v>
      </c>
      <c r="K1435" t="s">
        <v>68</v>
      </c>
      <c r="L1435" t="s">
        <v>69</v>
      </c>
      <c r="M1435" t="s">
        <v>248</v>
      </c>
      <c r="N1435" t="s">
        <v>9454</v>
      </c>
      <c r="O1435" t="s">
        <v>49</v>
      </c>
      <c r="P1435" t="s">
        <v>126</v>
      </c>
      <c r="Q1435" t="s">
        <v>9455</v>
      </c>
      <c r="R1435" t="s">
        <v>51</v>
      </c>
      <c r="S1435" t="s">
        <v>1930</v>
      </c>
      <c r="T1435" t="s">
        <v>53</v>
      </c>
      <c r="U1435">
        <v>66623</v>
      </c>
      <c r="V1435" t="s">
        <v>74</v>
      </c>
      <c r="W1435" t="s">
        <v>116</v>
      </c>
      <c r="X1435" t="s">
        <v>144</v>
      </c>
      <c r="Y1435">
        <v>3</v>
      </c>
      <c r="Z1435">
        <v>1859</v>
      </c>
      <c r="AA1435" t="s">
        <v>2128</v>
      </c>
      <c r="AB1435">
        <v>4</v>
      </c>
      <c r="AC1435">
        <v>2</v>
      </c>
      <c r="AD1435">
        <v>5</v>
      </c>
      <c r="AE1435" s="1">
        <v>44841</v>
      </c>
      <c r="AF1435" t="s">
        <v>118</v>
      </c>
      <c r="AG1435" t="s">
        <v>59</v>
      </c>
      <c r="AH1435" t="s">
        <v>104</v>
      </c>
      <c r="AI1435" t="s">
        <v>9456</v>
      </c>
      <c r="AJ1435" t="s">
        <v>9457</v>
      </c>
      <c r="AK1435">
        <v>4</v>
      </c>
      <c r="AL1435">
        <v>764.64</v>
      </c>
    </row>
    <row r="1436" spans="1:38" x14ac:dyDescent="0.35">
      <c r="A1436">
        <v>1433</v>
      </c>
      <c r="B1436" t="s">
        <v>1509</v>
      </c>
      <c r="C1436" t="s">
        <v>2170</v>
      </c>
      <c r="D1436" s="1">
        <v>43809</v>
      </c>
      <c r="E1436" s="1">
        <v>43897</v>
      </c>
      <c r="F1436" t="s">
        <v>40</v>
      </c>
      <c r="G1436" t="s">
        <v>9458</v>
      </c>
      <c r="H1436" t="s">
        <v>9459</v>
      </c>
      <c r="I1436" t="s">
        <v>137</v>
      </c>
      <c r="J1436" t="s">
        <v>69</v>
      </c>
      <c r="K1436" t="s">
        <v>87</v>
      </c>
      <c r="L1436" t="s">
        <v>86</v>
      </c>
      <c r="M1436" t="s">
        <v>138</v>
      </c>
      <c r="N1436" t="s">
        <v>9460</v>
      </c>
      <c r="O1436" t="s">
        <v>49</v>
      </c>
      <c r="P1436" t="s">
        <v>250</v>
      </c>
      <c r="Q1436" s="2">
        <v>36775</v>
      </c>
      <c r="R1436" t="s">
        <v>51</v>
      </c>
      <c r="S1436" t="s">
        <v>251</v>
      </c>
      <c r="T1436" t="s">
        <v>53</v>
      </c>
      <c r="U1436">
        <v>34484</v>
      </c>
      <c r="V1436" t="s">
        <v>176</v>
      </c>
      <c r="W1436" t="s">
        <v>143</v>
      </c>
      <c r="X1436" t="s">
        <v>144</v>
      </c>
      <c r="Y1436">
        <v>3</v>
      </c>
      <c r="Z1436">
        <v>1860</v>
      </c>
      <c r="AA1436" t="s">
        <v>4881</v>
      </c>
      <c r="AB1436">
        <v>1</v>
      </c>
      <c r="AC1436">
        <v>4</v>
      </c>
      <c r="AD1436">
        <v>3</v>
      </c>
      <c r="AE1436" s="1">
        <v>44793</v>
      </c>
      <c r="AF1436" t="s">
        <v>103</v>
      </c>
      <c r="AG1436" t="s">
        <v>76</v>
      </c>
      <c r="AH1436" t="s">
        <v>130</v>
      </c>
      <c r="AI1436" t="s">
        <v>9461</v>
      </c>
      <c r="AJ1436" t="s">
        <v>9462</v>
      </c>
      <c r="AK1436">
        <v>3</v>
      </c>
      <c r="AL1436">
        <v>551.45000000000005</v>
      </c>
    </row>
    <row r="1437" spans="1:38" x14ac:dyDescent="0.35">
      <c r="A1437">
        <v>1434</v>
      </c>
      <c r="B1437" t="s">
        <v>1863</v>
      </c>
      <c r="C1437" t="s">
        <v>1067</v>
      </c>
      <c r="D1437" s="1">
        <v>43993</v>
      </c>
      <c r="F1437" t="s">
        <v>40</v>
      </c>
      <c r="G1437" t="s">
        <v>9463</v>
      </c>
      <c r="H1437" t="s">
        <v>9464</v>
      </c>
      <c r="I1437" t="s">
        <v>163</v>
      </c>
      <c r="J1437" t="s">
        <v>45</v>
      </c>
      <c r="K1437" t="s">
        <v>68</v>
      </c>
      <c r="L1437" t="s">
        <v>86</v>
      </c>
      <c r="M1437" t="s">
        <v>48</v>
      </c>
      <c r="O1437" t="s">
        <v>49</v>
      </c>
      <c r="P1437" t="s">
        <v>458</v>
      </c>
      <c r="Q1437" s="2">
        <v>18943</v>
      </c>
      <c r="R1437" t="s">
        <v>51</v>
      </c>
      <c r="S1437" t="s">
        <v>1687</v>
      </c>
      <c r="T1437" t="s">
        <v>73</v>
      </c>
      <c r="U1437">
        <v>97856</v>
      </c>
      <c r="V1437" t="s">
        <v>129</v>
      </c>
      <c r="W1437" t="s">
        <v>55</v>
      </c>
      <c r="X1437" t="s">
        <v>144</v>
      </c>
      <c r="Y1437">
        <v>3</v>
      </c>
      <c r="Z1437">
        <v>1861</v>
      </c>
      <c r="AA1437" t="s">
        <v>7198</v>
      </c>
      <c r="AB1437">
        <v>1</v>
      </c>
      <c r="AC1437">
        <v>2</v>
      </c>
      <c r="AD1437">
        <v>4</v>
      </c>
      <c r="AE1437" s="1">
        <v>45095</v>
      </c>
      <c r="AF1437" t="s">
        <v>75</v>
      </c>
      <c r="AG1437" t="s">
        <v>59</v>
      </c>
      <c r="AH1437" t="s">
        <v>104</v>
      </c>
      <c r="AI1437" t="s">
        <v>9465</v>
      </c>
      <c r="AJ1437" t="s">
        <v>9466</v>
      </c>
      <c r="AK1437">
        <v>2</v>
      </c>
      <c r="AL1437">
        <v>849.52</v>
      </c>
    </row>
    <row r="1438" spans="1:38" x14ac:dyDescent="0.35">
      <c r="A1438">
        <v>1435</v>
      </c>
      <c r="B1438" t="s">
        <v>9467</v>
      </c>
      <c r="C1438" t="s">
        <v>306</v>
      </c>
      <c r="D1438" s="1">
        <v>44438</v>
      </c>
      <c r="F1438" t="s">
        <v>40</v>
      </c>
      <c r="G1438" t="s">
        <v>9468</v>
      </c>
      <c r="H1438" t="s">
        <v>9469</v>
      </c>
      <c r="I1438" t="s">
        <v>85</v>
      </c>
      <c r="J1438" t="s">
        <v>86</v>
      </c>
      <c r="K1438" t="s">
        <v>46</v>
      </c>
      <c r="L1438" t="s">
        <v>47</v>
      </c>
      <c r="M1438" t="s">
        <v>48</v>
      </c>
      <c r="O1438" t="s">
        <v>49</v>
      </c>
      <c r="P1438" t="s">
        <v>70</v>
      </c>
      <c r="Q1438" t="s">
        <v>9470</v>
      </c>
      <c r="R1438" t="s">
        <v>51</v>
      </c>
      <c r="S1438" t="s">
        <v>115</v>
      </c>
      <c r="T1438" t="s">
        <v>73</v>
      </c>
      <c r="U1438">
        <v>25103</v>
      </c>
      <c r="V1438" t="s">
        <v>100</v>
      </c>
      <c r="W1438" t="s">
        <v>101</v>
      </c>
      <c r="X1438" t="s">
        <v>144</v>
      </c>
      <c r="Y1438">
        <v>3</v>
      </c>
      <c r="Z1438">
        <v>1862</v>
      </c>
      <c r="AA1438" s="2">
        <v>45233</v>
      </c>
      <c r="AB1438">
        <v>5</v>
      </c>
      <c r="AC1438">
        <v>4</v>
      </c>
      <c r="AD1438">
        <v>4</v>
      </c>
      <c r="AE1438" s="1">
        <v>44916</v>
      </c>
      <c r="AF1438" t="s">
        <v>221</v>
      </c>
      <c r="AG1438" t="s">
        <v>59</v>
      </c>
      <c r="AH1438" t="s">
        <v>77</v>
      </c>
      <c r="AI1438" t="s">
        <v>9471</v>
      </c>
      <c r="AJ1438" t="s">
        <v>9472</v>
      </c>
      <c r="AK1438">
        <v>1</v>
      </c>
      <c r="AL1438">
        <v>180.61</v>
      </c>
    </row>
    <row r="1439" spans="1:38" x14ac:dyDescent="0.35">
      <c r="A1439">
        <v>1436</v>
      </c>
      <c r="B1439" t="s">
        <v>7556</v>
      </c>
      <c r="C1439" t="s">
        <v>1926</v>
      </c>
      <c r="D1439" s="1">
        <v>43773</v>
      </c>
      <c r="E1439" s="1">
        <v>44559</v>
      </c>
      <c r="F1439" t="s">
        <v>40</v>
      </c>
      <c r="G1439" t="s">
        <v>9473</v>
      </c>
      <c r="H1439" t="s">
        <v>9474</v>
      </c>
      <c r="I1439" t="s">
        <v>125</v>
      </c>
      <c r="J1439" t="s">
        <v>69</v>
      </c>
      <c r="K1439" t="s">
        <v>46</v>
      </c>
      <c r="L1439" t="s">
        <v>86</v>
      </c>
      <c r="M1439" t="s">
        <v>138</v>
      </c>
      <c r="N1439" t="s">
        <v>9475</v>
      </c>
      <c r="O1439" t="s">
        <v>49</v>
      </c>
      <c r="P1439" t="s">
        <v>153</v>
      </c>
      <c r="Q1439" t="s">
        <v>9102</v>
      </c>
      <c r="R1439" t="s">
        <v>51</v>
      </c>
      <c r="S1439" t="s">
        <v>155</v>
      </c>
      <c r="T1439" t="s">
        <v>53</v>
      </c>
      <c r="U1439">
        <v>87036</v>
      </c>
      <c r="V1439" t="s">
        <v>100</v>
      </c>
      <c r="W1439" t="s">
        <v>101</v>
      </c>
      <c r="X1439" t="s">
        <v>144</v>
      </c>
      <c r="Y1439">
        <v>3</v>
      </c>
      <c r="Z1439">
        <v>1863</v>
      </c>
      <c r="AA1439" s="2">
        <v>45023</v>
      </c>
      <c r="AB1439">
        <v>5</v>
      </c>
      <c r="AC1439">
        <v>2</v>
      </c>
      <c r="AD1439">
        <v>2</v>
      </c>
      <c r="AE1439" s="1">
        <v>45098</v>
      </c>
      <c r="AF1439" t="s">
        <v>221</v>
      </c>
      <c r="AG1439" t="s">
        <v>59</v>
      </c>
      <c r="AH1439" t="s">
        <v>130</v>
      </c>
      <c r="AI1439" t="s">
        <v>9476</v>
      </c>
      <c r="AJ1439" t="s">
        <v>9477</v>
      </c>
      <c r="AK1439">
        <v>3</v>
      </c>
      <c r="AL1439">
        <v>559.52</v>
      </c>
    </row>
    <row r="1440" spans="1:38" x14ac:dyDescent="0.35">
      <c r="A1440">
        <v>1437</v>
      </c>
      <c r="B1440" t="s">
        <v>8372</v>
      </c>
      <c r="C1440" t="s">
        <v>9478</v>
      </c>
      <c r="D1440" s="1">
        <v>45080</v>
      </c>
      <c r="E1440" s="1">
        <v>45125</v>
      </c>
      <c r="F1440" t="s">
        <v>40</v>
      </c>
      <c r="G1440" t="s">
        <v>9479</v>
      </c>
      <c r="H1440" t="s">
        <v>9480</v>
      </c>
      <c r="I1440" t="s">
        <v>43</v>
      </c>
      <c r="J1440" t="s">
        <v>86</v>
      </c>
      <c r="K1440" t="s">
        <v>68</v>
      </c>
      <c r="L1440" t="s">
        <v>47</v>
      </c>
      <c r="M1440" t="s">
        <v>174</v>
      </c>
      <c r="N1440" t="s">
        <v>9481</v>
      </c>
      <c r="O1440" t="s">
        <v>49</v>
      </c>
      <c r="P1440" t="s">
        <v>126</v>
      </c>
      <c r="Q1440" t="s">
        <v>9482</v>
      </c>
      <c r="R1440" t="s">
        <v>51</v>
      </c>
      <c r="S1440" t="s">
        <v>209</v>
      </c>
      <c r="T1440" t="s">
        <v>53</v>
      </c>
      <c r="U1440">
        <v>51953</v>
      </c>
      <c r="V1440" t="s">
        <v>74</v>
      </c>
      <c r="W1440" t="s">
        <v>116</v>
      </c>
      <c r="X1440" t="s">
        <v>144</v>
      </c>
      <c r="Y1440">
        <v>3</v>
      </c>
      <c r="Z1440">
        <v>1864</v>
      </c>
      <c r="AA1440" s="2">
        <v>44846</v>
      </c>
      <c r="AB1440">
        <v>3</v>
      </c>
      <c r="AC1440">
        <v>2</v>
      </c>
      <c r="AD1440">
        <v>1</v>
      </c>
      <c r="AE1440" s="1">
        <v>44779</v>
      </c>
      <c r="AF1440" t="s">
        <v>103</v>
      </c>
      <c r="AG1440" t="s">
        <v>59</v>
      </c>
      <c r="AH1440" t="s">
        <v>104</v>
      </c>
      <c r="AI1440" t="s">
        <v>9483</v>
      </c>
      <c r="AJ1440" t="s">
        <v>9484</v>
      </c>
      <c r="AK1440">
        <v>4</v>
      </c>
      <c r="AL1440">
        <v>850.57</v>
      </c>
    </row>
    <row r="1441" spans="1:38" x14ac:dyDescent="0.35">
      <c r="A1441">
        <v>1438</v>
      </c>
      <c r="B1441" t="s">
        <v>1988</v>
      </c>
      <c r="C1441" t="s">
        <v>2118</v>
      </c>
      <c r="D1441" s="1">
        <v>44241</v>
      </c>
      <c r="F1441" t="s">
        <v>40</v>
      </c>
      <c r="G1441" t="s">
        <v>9485</v>
      </c>
      <c r="H1441" t="s">
        <v>9486</v>
      </c>
      <c r="I1441" t="s">
        <v>184</v>
      </c>
      <c r="J1441" t="s">
        <v>69</v>
      </c>
      <c r="K1441" t="s">
        <v>46</v>
      </c>
      <c r="L1441" t="s">
        <v>69</v>
      </c>
      <c r="M1441" t="s">
        <v>48</v>
      </c>
      <c r="O1441" t="s">
        <v>49</v>
      </c>
      <c r="P1441" t="s">
        <v>126</v>
      </c>
      <c r="Q1441" t="s">
        <v>841</v>
      </c>
      <c r="R1441" t="s">
        <v>51</v>
      </c>
      <c r="S1441" t="s">
        <v>230</v>
      </c>
      <c r="T1441" t="s">
        <v>53</v>
      </c>
      <c r="U1441">
        <v>67354</v>
      </c>
      <c r="V1441" t="s">
        <v>176</v>
      </c>
      <c r="W1441" t="s">
        <v>101</v>
      </c>
      <c r="X1441" t="s">
        <v>144</v>
      </c>
      <c r="Y1441">
        <v>3</v>
      </c>
      <c r="Z1441">
        <v>1865</v>
      </c>
      <c r="AA1441" s="2">
        <v>45261</v>
      </c>
      <c r="AB1441">
        <v>1</v>
      </c>
      <c r="AC1441">
        <v>3</v>
      </c>
      <c r="AD1441">
        <v>4</v>
      </c>
      <c r="AE1441" s="1">
        <v>44878</v>
      </c>
      <c r="AF1441" t="s">
        <v>103</v>
      </c>
      <c r="AG1441" t="s">
        <v>59</v>
      </c>
      <c r="AH1441" t="s">
        <v>104</v>
      </c>
      <c r="AI1441" t="s">
        <v>9487</v>
      </c>
      <c r="AJ1441" t="s">
        <v>9488</v>
      </c>
      <c r="AK1441">
        <v>3</v>
      </c>
      <c r="AL1441">
        <v>802.75</v>
      </c>
    </row>
    <row r="1442" spans="1:38" x14ac:dyDescent="0.35">
      <c r="A1442">
        <v>1439</v>
      </c>
      <c r="B1442" t="s">
        <v>9489</v>
      </c>
      <c r="C1442" t="s">
        <v>405</v>
      </c>
      <c r="D1442" s="1">
        <v>44985</v>
      </c>
      <c r="F1442" t="s">
        <v>40</v>
      </c>
      <c r="G1442" t="s">
        <v>9490</v>
      </c>
      <c r="H1442" t="s">
        <v>9491</v>
      </c>
      <c r="I1442" t="s">
        <v>67</v>
      </c>
      <c r="J1442" t="s">
        <v>45</v>
      </c>
      <c r="K1442" t="s">
        <v>68</v>
      </c>
      <c r="L1442" t="s">
        <v>47</v>
      </c>
      <c r="M1442" t="s">
        <v>48</v>
      </c>
      <c r="O1442" t="s">
        <v>49</v>
      </c>
      <c r="P1442" t="s">
        <v>126</v>
      </c>
      <c r="Q1442" t="s">
        <v>9492</v>
      </c>
      <c r="R1442" t="s">
        <v>51</v>
      </c>
      <c r="S1442" t="s">
        <v>310</v>
      </c>
      <c r="T1442" t="s">
        <v>73</v>
      </c>
      <c r="U1442">
        <v>81653</v>
      </c>
      <c r="V1442" t="s">
        <v>176</v>
      </c>
      <c r="W1442" t="s">
        <v>143</v>
      </c>
      <c r="X1442" t="s">
        <v>144</v>
      </c>
      <c r="Y1442">
        <v>3</v>
      </c>
      <c r="Z1442">
        <v>1866</v>
      </c>
      <c r="AA1442" s="2">
        <v>44905</v>
      </c>
      <c r="AB1442">
        <v>3</v>
      </c>
      <c r="AC1442">
        <v>5</v>
      </c>
      <c r="AD1442">
        <v>2</v>
      </c>
      <c r="AE1442" s="1">
        <v>45038</v>
      </c>
      <c r="AF1442" t="s">
        <v>75</v>
      </c>
      <c r="AG1442" t="s">
        <v>76</v>
      </c>
      <c r="AH1442" t="s">
        <v>104</v>
      </c>
      <c r="AI1442" t="s">
        <v>9493</v>
      </c>
      <c r="AJ1442" t="s">
        <v>9494</v>
      </c>
      <c r="AK1442">
        <v>3</v>
      </c>
      <c r="AL1442">
        <v>587.63</v>
      </c>
    </row>
    <row r="1443" spans="1:38" x14ac:dyDescent="0.35">
      <c r="A1443">
        <v>1440</v>
      </c>
      <c r="B1443" t="s">
        <v>8603</v>
      </c>
      <c r="C1443" t="s">
        <v>629</v>
      </c>
      <c r="D1443" s="1">
        <v>44205</v>
      </c>
      <c r="E1443" s="1">
        <v>44425</v>
      </c>
      <c r="F1443" t="s">
        <v>40</v>
      </c>
      <c r="G1443" t="s">
        <v>9495</v>
      </c>
      <c r="H1443" t="s">
        <v>9496</v>
      </c>
      <c r="I1443" t="s">
        <v>194</v>
      </c>
      <c r="J1443" t="s">
        <v>86</v>
      </c>
      <c r="K1443" t="s">
        <v>87</v>
      </c>
      <c r="L1443" t="s">
        <v>47</v>
      </c>
      <c r="M1443" t="s">
        <v>138</v>
      </c>
      <c r="N1443" t="s">
        <v>9497</v>
      </c>
      <c r="O1443" t="s">
        <v>49</v>
      </c>
      <c r="P1443" t="s">
        <v>153</v>
      </c>
      <c r="Q1443" s="2">
        <v>15352</v>
      </c>
      <c r="R1443" t="s">
        <v>51</v>
      </c>
      <c r="S1443" t="s">
        <v>142</v>
      </c>
      <c r="T1443" t="s">
        <v>73</v>
      </c>
      <c r="U1443">
        <v>25698</v>
      </c>
      <c r="V1443" t="s">
        <v>176</v>
      </c>
      <c r="W1443" t="s">
        <v>143</v>
      </c>
      <c r="X1443" t="s">
        <v>343</v>
      </c>
      <c r="Y1443">
        <v>3</v>
      </c>
      <c r="Z1443">
        <v>1867</v>
      </c>
      <c r="AA1443" s="2">
        <v>45143</v>
      </c>
      <c r="AB1443">
        <v>1</v>
      </c>
      <c r="AC1443">
        <v>5</v>
      </c>
      <c r="AD1443">
        <v>2</v>
      </c>
      <c r="AE1443" s="1">
        <v>45050</v>
      </c>
      <c r="AF1443" t="s">
        <v>103</v>
      </c>
      <c r="AG1443" t="s">
        <v>76</v>
      </c>
      <c r="AH1443" t="s">
        <v>130</v>
      </c>
      <c r="AI1443" t="s">
        <v>8806</v>
      </c>
      <c r="AJ1443" t="s">
        <v>9498</v>
      </c>
      <c r="AK1443">
        <v>3</v>
      </c>
      <c r="AL1443">
        <v>114.45</v>
      </c>
    </row>
    <row r="1444" spans="1:38" x14ac:dyDescent="0.35">
      <c r="A1444">
        <v>1441</v>
      </c>
      <c r="B1444" t="s">
        <v>9499</v>
      </c>
      <c r="C1444" t="s">
        <v>8081</v>
      </c>
      <c r="D1444" s="1">
        <v>44642</v>
      </c>
      <c r="E1444" s="1">
        <v>45061</v>
      </c>
      <c r="F1444" t="s">
        <v>40</v>
      </c>
      <c r="G1444" t="s">
        <v>9500</v>
      </c>
      <c r="H1444" t="s">
        <v>9501</v>
      </c>
      <c r="I1444" t="s">
        <v>111</v>
      </c>
      <c r="J1444" t="s">
        <v>69</v>
      </c>
      <c r="K1444" t="s">
        <v>68</v>
      </c>
      <c r="L1444" t="s">
        <v>86</v>
      </c>
      <c r="M1444" t="s">
        <v>174</v>
      </c>
      <c r="N1444" t="s">
        <v>9502</v>
      </c>
      <c r="O1444" t="s">
        <v>49</v>
      </c>
      <c r="P1444" t="s">
        <v>126</v>
      </c>
      <c r="Q1444" t="s">
        <v>9503</v>
      </c>
      <c r="R1444" t="s">
        <v>51</v>
      </c>
      <c r="S1444" t="s">
        <v>115</v>
      </c>
      <c r="T1444" t="s">
        <v>73</v>
      </c>
      <c r="U1444">
        <v>6756</v>
      </c>
      <c r="V1444" t="s">
        <v>129</v>
      </c>
      <c r="W1444" t="s">
        <v>101</v>
      </c>
      <c r="X1444" t="s">
        <v>343</v>
      </c>
      <c r="Y1444">
        <v>3</v>
      </c>
      <c r="Z1444">
        <v>1868</v>
      </c>
      <c r="AA1444" t="s">
        <v>1583</v>
      </c>
      <c r="AB1444">
        <v>5</v>
      </c>
      <c r="AC1444">
        <v>3</v>
      </c>
      <c r="AD1444">
        <v>3</v>
      </c>
      <c r="AE1444" s="1">
        <v>45012</v>
      </c>
      <c r="AF1444" t="s">
        <v>58</v>
      </c>
      <c r="AG1444" t="s">
        <v>59</v>
      </c>
      <c r="AH1444" t="s">
        <v>104</v>
      </c>
      <c r="AI1444" t="s">
        <v>9504</v>
      </c>
      <c r="AJ1444" t="s">
        <v>9505</v>
      </c>
      <c r="AK1444">
        <v>4</v>
      </c>
      <c r="AL1444">
        <v>599.79</v>
      </c>
    </row>
    <row r="1445" spans="1:38" x14ac:dyDescent="0.35">
      <c r="A1445">
        <v>1442</v>
      </c>
      <c r="B1445" t="s">
        <v>8942</v>
      </c>
      <c r="C1445" t="s">
        <v>2657</v>
      </c>
      <c r="D1445" s="1">
        <v>43780</v>
      </c>
      <c r="F1445" t="s">
        <v>40</v>
      </c>
      <c r="G1445" t="s">
        <v>9506</v>
      </c>
      <c r="H1445" t="s">
        <v>9507</v>
      </c>
      <c r="I1445" t="s">
        <v>237</v>
      </c>
      <c r="J1445" t="s">
        <v>69</v>
      </c>
      <c r="K1445" t="s">
        <v>46</v>
      </c>
      <c r="L1445" t="s">
        <v>47</v>
      </c>
      <c r="M1445" t="s">
        <v>48</v>
      </c>
      <c r="O1445" t="s">
        <v>49</v>
      </c>
      <c r="P1445" t="s">
        <v>503</v>
      </c>
      <c r="Q1445" t="s">
        <v>9508</v>
      </c>
      <c r="R1445" t="s">
        <v>51</v>
      </c>
      <c r="S1445" t="s">
        <v>326</v>
      </c>
      <c r="T1445" t="s">
        <v>53</v>
      </c>
      <c r="U1445">
        <v>70511</v>
      </c>
      <c r="V1445" t="s">
        <v>176</v>
      </c>
      <c r="W1445" t="s">
        <v>116</v>
      </c>
      <c r="X1445" t="s">
        <v>144</v>
      </c>
      <c r="Y1445">
        <v>3</v>
      </c>
      <c r="Z1445">
        <v>1869</v>
      </c>
      <c r="AA1445" t="s">
        <v>7092</v>
      </c>
      <c r="AB1445">
        <v>1</v>
      </c>
      <c r="AC1445">
        <v>2</v>
      </c>
      <c r="AD1445">
        <v>3</v>
      </c>
      <c r="AE1445" s="1">
        <v>44918</v>
      </c>
      <c r="AF1445" t="s">
        <v>75</v>
      </c>
      <c r="AG1445" t="s">
        <v>59</v>
      </c>
      <c r="AH1445" t="s">
        <v>60</v>
      </c>
      <c r="AI1445" t="s">
        <v>9509</v>
      </c>
      <c r="AJ1445" t="s">
        <v>9510</v>
      </c>
      <c r="AK1445">
        <v>3</v>
      </c>
      <c r="AL1445">
        <v>280.45999999999998</v>
      </c>
    </row>
    <row r="1446" spans="1:38" x14ac:dyDescent="0.35">
      <c r="A1446">
        <v>1443</v>
      </c>
      <c r="B1446" t="s">
        <v>9511</v>
      </c>
      <c r="C1446" t="s">
        <v>2311</v>
      </c>
      <c r="D1446" s="1">
        <v>44838</v>
      </c>
      <c r="F1446" t="s">
        <v>40</v>
      </c>
      <c r="G1446" t="s">
        <v>9512</v>
      </c>
      <c r="H1446" t="s">
        <v>9513</v>
      </c>
      <c r="I1446" t="s">
        <v>137</v>
      </c>
      <c r="J1446" t="s">
        <v>45</v>
      </c>
      <c r="K1446" t="s">
        <v>87</v>
      </c>
      <c r="L1446" t="s">
        <v>86</v>
      </c>
      <c r="M1446" t="s">
        <v>48</v>
      </c>
      <c r="O1446" t="s">
        <v>49</v>
      </c>
      <c r="P1446" t="s">
        <v>153</v>
      </c>
      <c r="Q1446" t="s">
        <v>9514</v>
      </c>
      <c r="R1446" t="s">
        <v>51</v>
      </c>
      <c r="S1446" t="s">
        <v>155</v>
      </c>
      <c r="T1446" t="s">
        <v>53</v>
      </c>
      <c r="U1446">
        <v>73361</v>
      </c>
      <c r="V1446" t="s">
        <v>74</v>
      </c>
      <c r="W1446" t="s">
        <v>116</v>
      </c>
      <c r="X1446" t="s">
        <v>56</v>
      </c>
      <c r="Y1446">
        <v>3</v>
      </c>
      <c r="Z1446">
        <v>1870</v>
      </c>
      <c r="AA1446" t="s">
        <v>3586</v>
      </c>
      <c r="AB1446">
        <v>2</v>
      </c>
      <c r="AC1446">
        <v>5</v>
      </c>
      <c r="AD1446">
        <v>3</v>
      </c>
      <c r="AE1446" s="1">
        <v>44920</v>
      </c>
      <c r="AF1446" t="s">
        <v>221</v>
      </c>
      <c r="AG1446" t="s">
        <v>76</v>
      </c>
      <c r="AH1446" t="s">
        <v>77</v>
      </c>
      <c r="AI1446" t="s">
        <v>9515</v>
      </c>
      <c r="AJ1446" t="s">
        <v>9516</v>
      </c>
      <c r="AK1446">
        <v>3</v>
      </c>
      <c r="AL1446">
        <v>969.98</v>
      </c>
    </row>
    <row r="1447" spans="1:38" x14ac:dyDescent="0.35">
      <c r="A1447">
        <v>1444</v>
      </c>
      <c r="B1447" t="s">
        <v>9517</v>
      </c>
      <c r="C1447" t="s">
        <v>1682</v>
      </c>
      <c r="D1447" s="1">
        <v>44431</v>
      </c>
      <c r="F1447" t="s">
        <v>40</v>
      </c>
      <c r="G1447" t="s">
        <v>9518</v>
      </c>
      <c r="H1447" t="s">
        <v>9519</v>
      </c>
      <c r="I1447" t="s">
        <v>163</v>
      </c>
      <c r="J1447" t="s">
        <v>45</v>
      </c>
      <c r="K1447" t="s">
        <v>46</v>
      </c>
      <c r="L1447" t="s">
        <v>86</v>
      </c>
      <c r="M1447" t="s">
        <v>48</v>
      </c>
      <c r="O1447" t="s">
        <v>49</v>
      </c>
      <c r="P1447" t="s">
        <v>458</v>
      </c>
      <c r="Q1447" s="2">
        <v>35316</v>
      </c>
      <c r="R1447" t="s">
        <v>51</v>
      </c>
      <c r="S1447" t="s">
        <v>115</v>
      </c>
      <c r="T1447" t="s">
        <v>53</v>
      </c>
      <c r="U1447">
        <v>51310</v>
      </c>
      <c r="V1447" t="s">
        <v>54</v>
      </c>
      <c r="W1447" t="s">
        <v>55</v>
      </c>
      <c r="X1447" t="s">
        <v>56</v>
      </c>
      <c r="Y1447">
        <v>3</v>
      </c>
      <c r="Z1447">
        <v>1871</v>
      </c>
      <c r="AA1447" s="2">
        <v>44907</v>
      </c>
      <c r="AB1447">
        <v>1</v>
      </c>
      <c r="AC1447">
        <v>4</v>
      </c>
      <c r="AD1447">
        <v>3</v>
      </c>
      <c r="AE1447" s="1">
        <v>45110</v>
      </c>
      <c r="AF1447" t="s">
        <v>75</v>
      </c>
      <c r="AG1447" t="s">
        <v>59</v>
      </c>
      <c r="AH1447" t="s">
        <v>60</v>
      </c>
      <c r="AI1447" t="s">
        <v>9520</v>
      </c>
      <c r="AJ1447" t="s">
        <v>9521</v>
      </c>
      <c r="AK1447">
        <v>4</v>
      </c>
      <c r="AL1447">
        <v>643.07000000000005</v>
      </c>
    </row>
    <row r="1448" spans="1:38" x14ac:dyDescent="0.35">
      <c r="A1448">
        <v>1445</v>
      </c>
      <c r="B1448" t="s">
        <v>9522</v>
      </c>
      <c r="C1448" t="s">
        <v>5965</v>
      </c>
      <c r="D1448" s="1">
        <v>44900</v>
      </c>
      <c r="E1448" s="1">
        <v>45095</v>
      </c>
      <c r="F1448" t="s">
        <v>40</v>
      </c>
      <c r="G1448" t="s">
        <v>9523</v>
      </c>
      <c r="H1448" t="s">
        <v>9524</v>
      </c>
      <c r="I1448" t="s">
        <v>85</v>
      </c>
      <c r="J1448" t="s">
        <v>86</v>
      </c>
      <c r="K1448" t="s">
        <v>87</v>
      </c>
      <c r="L1448" t="s">
        <v>47</v>
      </c>
      <c r="M1448" t="s">
        <v>195</v>
      </c>
      <c r="N1448" t="s">
        <v>9525</v>
      </c>
      <c r="O1448" t="s">
        <v>49</v>
      </c>
      <c r="P1448" t="s">
        <v>126</v>
      </c>
      <c r="Q1448" t="s">
        <v>9526</v>
      </c>
      <c r="R1448" t="s">
        <v>51</v>
      </c>
      <c r="S1448" t="s">
        <v>115</v>
      </c>
      <c r="T1448" t="s">
        <v>53</v>
      </c>
      <c r="U1448">
        <v>64371</v>
      </c>
      <c r="V1448" t="s">
        <v>74</v>
      </c>
      <c r="W1448" t="s">
        <v>116</v>
      </c>
      <c r="X1448" t="s">
        <v>56</v>
      </c>
      <c r="Y1448">
        <v>3</v>
      </c>
      <c r="Z1448">
        <v>1872</v>
      </c>
      <c r="AA1448" t="s">
        <v>765</v>
      </c>
      <c r="AB1448">
        <v>1</v>
      </c>
      <c r="AC1448">
        <v>2</v>
      </c>
      <c r="AD1448">
        <v>5</v>
      </c>
      <c r="AE1448" s="1">
        <v>45111</v>
      </c>
      <c r="AF1448" t="s">
        <v>58</v>
      </c>
      <c r="AG1448" t="s">
        <v>59</v>
      </c>
      <c r="AH1448" t="s">
        <v>77</v>
      </c>
      <c r="AI1448" t="s">
        <v>9527</v>
      </c>
      <c r="AJ1448" t="s">
        <v>9528</v>
      </c>
      <c r="AK1448">
        <v>4</v>
      </c>
      <c r="AL1448">
        <v>299.55</v>
      </c>
    </row>
    <row r="1449" spans="1:38" x14ac:dyDescent="0.35">
      <c r="A1449">
        <v>1446</v>
      </c>
      <c r="B1449" t="s">
        <v>9529</v>
      </c>
      <c r="C1449" t="s">
        <v>5958</v>
      </c>
      <c r="D1449" s="1">
        <v>43666</v>
      </c>
      <c r="E1449" s="1">
        <v>43705</v>
      </c>
      <c r="F1449" t="s">
        <v>1166</v>
      </c>
      <c r="G1449" t="s">
        <v>9530</v>
      </c>
      <c r="H1449" t="s">
        <v>9531</v>
      </c>
      <c r="I1449" t="s">
        <v>125</v>
      </c>
      <c r="J1449" t="s">
        <v>45</v>
      </c>
      <c r="K1449" t="s">
        <v>46</v>
      </c>
      <c r="L1449" t="s">
        <v>47</v>
      </c>
      <c r="M1449" t="s">
        <v>138</v>
      </c>
      <c r="N1449" t="s">
        <v>9532</v>
      </c>
      <c r="O1449" t="s">
        <v>49</v>
      </c>
      <c r="P1449" t="s">
        <v>153</v>
      </c>
      <c r="Q1449" t="s">
        <v>2755</v>
      </c>
      <c r="R1449" t="s">
        <v>51</v>
      </c>
      <c r="S1449" t="s">
        <v>142</v>
      </c>
      <c r="T1449" t="s">
        <v>53</v>
      </c>
      <c r="U1449">
        <v>76588</v>
      </c>
      <c r="V1449" t="s">
        <v>129</v>
      </c>
      <c r="W1449" t="s">
        <v>116</v>
      </c>
      <c r="X1449" t="s">
        <v>56</v>
      </c>
      <c r="Y1449">
        <v>3</v>
      </c>
      <c r="Z1449">
        <v>1873</v>
      </c>
      <c r="AA1449" t="s">
        <v>1292</v>
      </c>
      <c r="AB1449">
        <v>5</v>
      </c>
      <c r="AC1449">
        <v>2</v>
      </c>
      <c r="AD1449">
        <v>3</v>
      </c>
      <c r="AE1449" s="1">
        <v>44987</v>
      </c>
      <c r="AF1449" t="s">
        <v>118</v>
      </c>
      <c r="AG1449" t="s">
        <v>76</v>
      </c>
      <c r="AH1449" t="s">
        <v>77</v>
      </c>
      <c r="AI1449" t="s">
        <v>9533</v>
      </c>
      <c r="AJ1449" t="s">
        <v>9534</v>
      </c>
      <c r="AK1449">
        <v>3</v>
      </c>
      <c r="AL1449">
        <v>373.67</v>
      </c>
    </row>
    <row r="1450" spans="1:38" x14ac:dyDescent="0.35">
      <c r="A1450">
        <v>1447</v>
      </c>
      <c r="B1450" t="s">
        <v>9535</v>
      </c>
      <c r="C1450" t="s">
        <v>7312</v>
      </c>
      <c r="D1450" s="1">
        <v>44505</v>
      </c>
      <c r="F1450" t="s">
        <v>1166</v>
      </c>
      <c r="G1450" t="s">
        <v>9536</v>
      </c>
      <c r="H1450" t="s">
        <v>9537</v>
      </c>
      <c r="I1450" t="s">
        <v>43</v>
      </c>
      <c r="J1450" t="s">
        <v>86</v>
      </c>
      <c r="K1450" t="s">
        <v>87</v>
      </c>
      <c r="L1450" t="s">
        <v>69</v>
      </c>
      <c r="M1450" t="s">
        <v>48</v>
      </c>
      <c r="O1450" t="s">
        <v>49</v>
      </c>
      <c r="P1450" t="s">
        <v>1632</v>
      </c>
      <c r="Q1450" s="2">
        <v>22140</v>
      </c>
      <c r="R1450" t="s">
        <v>51</v>
      </c>
      <c r="S1450" t="s">
        <v>142</v>
      </c>
      <c r="T1450" t="s">
        <v>73</v>
      </c>
      <c r="U1450">
        <v>35018</v>
      </c>
      <c r="V1450" t="s">
        <v>176</v>
      </c>
      <c r="W1450" t="s">
        <v>55</v>
      </c>
      <c r="X1450" t="s">
        <v>56</v>
      </c>
      <c r="Y1450">
        <v>3</v>
      </c>
      <c r="Z1450">
        <v>1874</v>
      </c>
      <c r="AA1450" s="2">
        <v>45021</v>
      </c>
      <c r="AB1450">
        <v>2</v>
      </c>
      <c r="AC1450">
        <v>4</v>
      </c>
      <c r="AD1450">
        <v>4</v>
      </c>
      <c r="AE1450" s="1">
        <v>44920</v>
      </c>
      <c r="AF1450" t="s">
        <v>58</v>
      </c>
      <c r="AG1450" t="s">
        <v>59</v>
      </c>
      <c r="AH1450" t="s">
        <v>130</v>
      </c>
      <c r="AI1450" t="s">
        <v>9538</v>
      </c>
      <c r="AJ1450" t="s">
        <v>9539</v>
      </c>
      <c r="AK1450">
        <v>1</v>
      </c>
      <c r="AL1450">
        <v>902.01</v>
      </c>
    </row>
    <row r="1451" spans="1:38" x14ac:dyDescent="0.35">
      <c r="A1451">
        <v>1448</v>
      </c>
      <c r="B1451" t="s">
        <v>4179</v>
      </c>
      <c r="C1451" t="s">
        <v>1542</v>
      </c>
      <c r="D1451" s="1">
        <v>44200</v>
      </c>
      <c r="E1451" s="1">
        <v>44989</v>
      </c>
      <c r="F1451" t="s">
        <v>1166</v>
      </c>
      <c r="G1451" t="s">
        <v>9540</v>
      </c>
      <c r="H1451" t="s">
        <v>9541</v>
      </c>
      <c r="I1451" t="s">
        <v>67</v>
      </c>
      <c r="J1451" t="s">
        <v>86</v>
      </c>
      <c r="K1451" t="s">
        <v>46</v>
      </c>
      <c r="L1451" t="s">
        <v>86</v>
      </c>
      <c r="M1451" t="s">
        <v>138</v>
      </c>
      <c r="N1451" t="s">
        <v>9542</v>
      </c>
      <c r="O1451" t="s">
        <v>49</v>
      </c>
      <c r="P1451" t="s">
        <v>112</v>
      </c>
      <c r="Q1451" s="2">
        <v>19367</v>
      </c>
      <c r="R1451" t="s">
        <v>51</v>
      </c>
      <c r="S1451" t="s">
        <v>326</v>
      </c>
      <c r="T1451" t="s">
        <v>73</v>
      </c>
      <c r="U1451">
        <v>24806</v>
      </c>
      <c r="V1451" t="s">
        <v>100</v>
      </c>
      <c r="W1451" t="s">
        <v>101</v>
      </c>
      <c r="X1451" t="s">
        <v>56</v>
      </c>
      <c r="Y1451">
        <v>3</v>
      </c>
      <c r="Z1451">
        <v>1875</v>
      </c>
      <c r="AA1451" s="2">
        <v>45054</v>
      </c>
      <c r="AB1451">
        <v>3</v>
      </c>
      <c r="AC1451">
        <v>1</v>
      </c>
      <c r="AD1451">
        <v>4</v>
      </c>
      <c r="AE1451" s="1">
        <v>45004</v>
      </c>
      <c r="AF1451" t="s">
        <v>103</v>
      </c>
      <c r="AG1451" t="s">
        <v>59</v>
      </c>
      <c r="AH1451" t="s">
        <v>60</v>
      </c>
      <c r="AI1451" t="s">
        <v>9543</v>
      </c>
      <c r="AJ1451" t="s">
        <v>9544</v>
      </c>
      <c r="AK1451">
        <v>1</v>
      </c>
      <c r="AL1451">
        <v>105.61</v>
      </c>
    </row>
    <row r="1452" spans="1:38" x14ac:dyDescent="0.35">
      <c r="A1452">
        <v>1449</v>
      </c>
      <c r="B1452" t="s">
        <v>9545</v>
      </c>
      <c r="C1452" t="s">
        <v>2373</v>
      </c>
      <c r="D1452" s="1">
        <v>44848</v>
      </c>
      <c r="E1452" s="1">
        <v>44987</v>
      </c>
      <c r="F1452" t="s">
        <v>1166</v>
      </c>
      <c r="G1452" t="s">
        <v>9546</v>
      </c>
      <c r="H1452" t="s">
        <v>9547</v>
      </c>
      <c r="I1452" t="s">
        <v>194</v>
      </c>
      <c r="J1452" t="s">
        <v>86</v>
      </c>
      <c r="K1452" t="s">
        <v>68</v>
      </c>
      <c r="L1452" t="s">
        <v>69</v>
      </c>
      <c r="M1452" t="s">
        <v>174</v>
      </c>
      <c r="N1452" t="s">
        <v>9548</v>
      </c>
      <c r="O1452" t="s">
        <v>49</v>
      </c>
      <c r="P1452" t="s">
        <v>126</v>
      </c>
      <c r="Q1452" t="s">
        <v>9549</v>
      </c>
      <c r="R1452" t="s">
        <v>51</v>
      </c>
      <c r="S1452" t="s">
        <v>310</v>
      </c>
      <c r="T1452" t="s">
        <v>53</v>
      </c>
      <c r="U1452">
        <v>40691</v>
      </c>
      <c r="V1452" t="s">
        <v>74</v>
      </c>
      <c r="W1452" t="s">
        <v>101</v>
      </c>
      <c r="X1452" t="s">
        <v>56</v>
      </c>
      <c r="Y1452">
        <v>3</v>
      </c>
      <c r="Z1452">
        <v>1876</v>
      </c>
      <c r="AA1452" s="2">
        <v>45170</v>
      </c>
      <c r="AB1452">
        <v>4</v>
      </c>
      <c r="AC1452">
        <v>2</v>
      </c>
      <c r="AD1452">
        <v>1</v>
      </c>
      <c r="AE1452" s="1">
        <v>44999</v>
      </c>
      <c r="AF1452" t="s">
        <v>58</v>
      </c>
      <c r="AG1452" t="s">
        <v>59</v>
      </c>
      <c r="AH1452" t="s">
        <v>104</v>
      </c>
      <c r="AI1452" t="s">
        <v>9550</v>
      </c>
      <c r="AJ1452" t="s">
        <v>9551</v>
      </c>
      <c r="AK1452">
        <v>5</v>
      </c>
      <c r="AL1452">
        <v>445.28</v>
      </c>
    </row>
    <row r="1453" spans="1:38" x14ac:dyDescent="0.35">
      <c r="A1453">
        <v>1450</v>
      </c>
      <c r="B1453" t="s">
        <v>9552</v>
      </c>
      <c r="C1453" t="s">
        <v>6131</v>
      </c>
      <c r="D1453" s="1">
        <v>44499</v>
      </c>
      <c r="F1453" t="s">
        <v>1166</v>
      </c>
      <c r="G1453" t="s">
        <v>9553</v>
      </c>
      <c r="H1453" t="s">
        <v>9554</v>
      </c>
      <c r="I1453" t="s">
        <v>163</v>
      </c>
      <c r="J1453" t="s">
        <v>69</v>
      </c>
      <c r="K1453" t="s">
        <v>68</v>
      </c>
      <c r="L1453" t="s">
        <v>86</v>
      </c>
      <c r="M1453" t="s">
        <v>48</v>
      </c>
      <c r="O1453" t="s">
        <v>49</v>
      </c>
      <c r="P1453" t="s">
        <v>112</v>
      </c>
      <c r="Q1453" t="s">
        <v>9555</v>
      </c>
      <c r="R1453" t="s">
        <v>51</v>
      </c>
      <c r="S1453" t="s">
        <v>326</v>
      </c>
      <c r="T1453" t="s">
        <v>73</v>
      </c>
      <c r="U1453">
        <v>5750</v>
      </c>
      <c r="V1453" t="s">
        <v>176</v>
      </c>
      <c r="W1453" t="s">
        <v>116</v>
      </c>
      <c r="X1453" t="s">
        <v>56</v>
      </c>
      <c r="Y1453">
        <v>3</v>
      </c>
      <c r="Z1453">
        <v>1877</v>
      </c>
      <c r="AA1453" s="2">
        <v>44782</v>
      </c>
      <c r="AB1453">
        <v>2</v>
      </c>
      <c r="AC1453">
        <v>3</v>
      </c>
      <c r="AD1453">
        <v>2</v>
      </c>
      <c r="AE1453" s="1">
        <v>45047</v>
      </c>
      <c r="AF1453" t="s">
        <v>118</v>
      </c>
      <c r="AG1453" t="s">
        <v>76</v>
      </c>
      <c r="AH1453" t="s">
        <v>130</v>
      </c>
      <c r="AI1453" t="s">
        <v>4514</v>
      </c>
      <c r="AJ1453" t="s">
        <v>9556</v>
      </c>
      <c r="AK1453">
        <v>1</v>
      </c>
      <c r="AL1453">
        <v>845.17</v>
      </c>
    </row>
    <row r="1454" spans="1:38" x14ac:dyDescent="0.35">
      <c r="A1454">
        <v>1451</v>
      </c>
      <c r="B1454" t="s">
        <v>9557</v>
      </c>
      <c r="C1454" t="s">
        <v>5597</v>
      </c>
      <c r="D1454" s="1">
        <v>44836</v>
      </c>
      <c r="E1454" s="1">
        <v>45105</v>
      </c>
      <c r="F1454" t="s">
        <v>40</v>
      </c>
      <c r="G1454" t="s">
        <v>9558</v>
      </c>
      <c r="H1454" t="s">
        <v>9559</v>
      </c>
      <c r="I1454" t="s">
        <v>137</v>
      </c>
      <c r="J1454" t="s">
        <v>69</v>
      </c>
      <c r="K1454" t="s">
        <v>87</v>
      </c>
      <c r="L1454" t="s">
        <v>69</v>
      </c>
      <c r="M1454" t="s">
        <v>248</v>
      </c>
      <c r="N1454" t="s">
        <v>9560</v>
      </c>
      <c r="O1454" t="s">
        <v>49</v>
      </c>
      <c r="P1454" t="s">
        <v>206</v>
      </c>
      <c r="Q1454" t="s">
        <v>8077</v>
      </c>
      <c r="R1454" t="s">
        <v>51</v>
      </c>
      <c r="S1454" t="s">
        <v>354</v>
      </c>
      <c r="T1454" t="s">
        <v>53</v>
      </c>
      <c r="U1454">
        <v>78562</v>
      </c>
      <c r="V1454" t="s">
        <v>54</v>
      </c>
      <c r="W1454" t="s">
        <v>101</v>
      </c>
      <c r="X1454" t="s">
        <v>56</v>
      </c>
      <c r="Y1454">
        <v>3</v>
      </c>
      <c r="Z1454">
        <v>1878</v>
      </c>
      <c r="AA1454" t="s">
        <v>638</v>
      </c>
      <c r="AB1454">
        <v>5</v>
      </c>
      <c r="AC1454">
        <v>3</v>
      </c>
      <c r="AD1454">
        <v>3</v>
      </c>
      <c r="AE1454" s="1">
        <v>45071</v>
      </c>
      <c r="AF1454" t="s">
        <v>118</v>
      </c>
      <c r="AG1454" t="s">
        <v>76</v>
      </c>
      <c r="AH1454" t="s">
        <v>130</v>
      </c>
      <c r="AI1454" t="s">
        <v>9561</v>
      </c>
      <c r="AJ1454" t="s">
        <v>9562</v>
      </c>
      <c r="AK1454">
        <v>5</v>
      </c>
      <c r="AL1454">
        <v>932.44</v>
      </c>
    </row>
    <row r="1455" spans="1:38" x14ac:dyDescent="0.35">
      <c r="A1455">
        <v>1452</v>
      </c>
      <c r="B1455" t="s">
        <v>4093</v>
      </c>
      <c r="C1455" t="s">
        <v>9563</v>
      </c>
      <c r="D1455" s="1">
        <v>43429</v>
      </c>
      <c r="E1455" s="1">
        <v>43996</v>
      </c>
      <c r="F1455" t="s">
        <v>40</v>
      </c>
      <c r="G1455" t="s">
        <v>9564</v>
      </c>
      <c r="H1455" t="s">
        <v>9565</v>
      </c>
      <c r="I1455" t="s">
        <v>125</v>
      </c>
      <c r="J1455" t="s">
        <v>69</v>
      </c>
      <c r="K1455" t="s">
        <v>87</v>
      </c>
      <c r="L1455" t="s">
        <v>47</v>
      </c>
      <c r="M1455" t="s">
        <v>138</v>
      </c>
      <c r="N1455" t="s">
        <v>9566</v>
      </c>
      <c r="O1455" t="s">
        <v>49</v>
      </c>
      <c r="P1455" t="s">
        <v>153</v>
      </c>
      <c r="Q1455" t="s">
        <v>9567</v>
      </c>
      <c r="R1455" t="s">
        <v>51</v>
      </c>
      <c r="S1455" t="s">
        <v>155</v>
      </c>
      <c r="T1455" t="s">
        <v>53</v>
      </c>
      <c r="U1455">
        <v>56517</v>
      </c>
      <c r="V1455" t="s">
        <v>129</v>
      </c>
      <c r="W1455" t="s">
        <v>101</v>
      </c>
      <c r="X1455" t="s">
        <v>56</v>
      </c>
      <c r="Y1455">
        <v>3</v>
      </c>
      <c r="Z1455">
        <v>1879</v>
      </c>
      <c r="AA1455" s="2">
        <v>45054</v>
      </c>
      <c r="AB1455">
        <v>2</v>
      </c>
      <c r="AC1455">
        <v>3</v>
      </c>
      <c r="AD1455">
        <v>4</v>
      </c>
      <c r="AE1455" s="1">
        <v>45045</v>
      </c>
      <c r="AF1455" t="s">
        <v>58</v>
      </c>
      <c r="AG1455" t="s">
        <v>59</v>
      </c>
      <c r="AH1455" t="s">
        <v>130</v>
      </c>
      <c r="AI1455" t="s">
        <v>9568</v>
      </c>
      <c r="AJ1455" t="s">
        <v>9569</v>
      </c>
      <c r="AK1455">
        <v>2</v>
      </c>
      <c r="AL1455">
        <v>227.51</v>
      </c>
    </row>
    <row r="1456" spans="1:38" x14ac:dyDescent="0.35">
      <c r="A1456">
        <v>1453</v>
      </c>
      <c r="B1456" t="s">
        <v>9570</v>
      </c>
      <c r="C1456" t="s">
        <v>3571</v>
      </c>
      <c r="D1456" s="1">
        <v>44386</v>
      </c>
      <c r="E1456" s="1">
        <v>44954</v>
      </c>
      <c r="F1456" t="s">
        <v>40</v>
      </c>
      <c r="G1456" t="s">
        <v>9571</v>
      </c>
      <c r="H1456" t="s">
        <v>9572</v>
      </c>
      <c r="I1456" t="s">
        <v>43</v>
      </c>
      <c r="J1456" t="s">
        <v>86</v>
      </c>
      <c r="K1456" t="s">
        <v>68</v>
      </c>
      <c r="L1456" t="s">
        <v>86</v>
      </c>
      <c r="M1456" t="s">
        <v>248</v>
      </c>
      <c r="N1456" t="s">
        <v>9573</v>
      </c>
      <c r="O1456" t="s">
        <v>49</v>
      </c>
      <c r="P1456" t="s">
        <v>250</v>
      </c>
      <c r="Q1456" s="2">
        <v>24289</v>
      </c>
      <c r="R1456" t="s">
        <v>51</v>
      </c>
      <c r="S1456" t="s">
        <v>326</v>
      </c>
      <c r="T1456" t="s">
        <v>53</v>
      </c>
      <c r="U1456">
        <v>10781</v>
      </c>
      <c r="V1456" t="s">
        <v>129</v>
      </c>
      <c r="W1456" t="s">
        <v>55</v>
      </c>
      <c r="X1456" t="s">
        <v>56</v>
      </c>
      <c r="Y1456">
        <v>3</v>
      </c>
      <c r="Z1456">
        <v>1880</v>
      </c>
      <c r="AA1456" t="s">
        <v>6032</v>
      </c>
      <c r="AB1456">
        <v>5</v>
      </c>
      <c r="AC1456">
        <v>1</v>
      </c>
      <c r="AD1456">
        <v>2</v>
      </c>
      <c r="AE1456" s="1">
        <v>44783</v>
      </c>
      <c r="AF1456" t="s">
        <v>75</v>
      </c>
      <c r="AG1456" t="s">
        <v>59</v>
      </c>
      <c r="AH1456" t="s">
        <v>77</v>
      </c>
      <c r="AI1456" t="s">
        <v>9574</v>
      </c>
      <c r="AJ1456" t="s">
        <v>9575</v>
      </c>
      <c r="AK1456">
        <v>5</v>
      </c>
      <c r="AL1456">
        <v>785.05</v>
      </c>
    </row>
    <row r="1457" spans="1:38" x14ac:dyDescent="0.35">
      <c r="A1457">
        <v>1454</v>
      </c>
      <c r="B1457" t="s">
        <v>9576</v>
      </c>
      <c r="C1457" t="s">
        <v>7596</v>
      </c>
      <c r="D1457" s="1">
        <v>43586</v>
      </c>
      <c r="F1457" t="s">
        <v>40</v>
      </c>
      <c r="G1457" t="s">
        <v>9577</v>
      </c>
      <c r="H1457" t="s">
        <v>9578</v>
      </c>
      <c r="I1457" t="s">
        <v>67</v>
      </c>
      <c r="J1457" t="s">
        <v>86</v>
      </c>
      <c r="K1457" t="s">
        <v>87</v>
      </c>
      <c r="L1457" t="s">
        <v>69</v>
      </c>
      <c r="M1457" t="s">
        <v>48</v>
      </c>
      <c r="O1457" t="s">
        <v>49</v>
      </c>
      <c r="P1457" t="s">
        <v>126</v>
      </c>
      <c r="Q1457" t="s">
        <v>9579</v>
      </c>
      <c r="R1457" t="s">
        <v>51</v>
      </c>
      <c r="S1457" t="s">
        <v>142</v>
      </c>
      <c r="T1457" t="s">
        <v>73</v>
      </c>
      <c r="U1457">
        <v>54917</v>
      </c>
      <c r="V1457" t="s">
        <v>176</v>
      </c>
      <c r="W1457" t="s">
        <v>101</v>
      </c>
      <c r="X1457" t="s">
        <v>56</v>
      </c>
      <c r="Y1457">
        <v>3</v>
      </c>
      <c r="Z1457">
        <v>1881</v>
      </c>
      <c r="AA1457" t="s">
        <v>418</v>
      </c>
      <c r="AB1457">
        <v>3</v>
      </c>
      <c r="AC1457">
        <v>5</v>
      </c>
      <c r="AD1457">
        <v>3</v>
      </c>
      <c r="AE1457" s="1">
        <v>45107</v>
      </c>
      <c r="AF1457" t="s">
        <v>221</v>
      </c>
      <c r="AG1457" t="s">
        <v>76</v>
      </c>
      <c r="AH1457" t="s">
        <v>130</v>
      </c>
      <c r="AI1457" t="s">
        <v>9580</v>
      </c>
      <c r="AJ1457" t="s">
        <v>9581</v>
      </c>
      <c r="AK1457">
        <v>4</v>
      </c>
      <c r="AL1457">
        <v>584.91999999999996</v>
      </c>
    </row>
    <row r="1458" spans="1:38" x14ac:dyDescent="0.35">
      <c r="A1458">
        <v>1455</v>
      </c>
      <c r="B1458" t="s">
        <v>9582</v>
      </c>
      <c r="C1458" t="s">
        <v>9583</v>
      </c>
      <c r="D1458" s="1">
        <v>44509</v>
      </c>
      <c r="E1458" s="1">
        <v>44939</v>
      </c>
      <c r="F1458" t="s">
        <v>40</v>
      </c>
      <c r="G1458" t="s">
        <v>9584</v>
      </c>
      <c r="H1458" t="s">
        <v>9585</v>
      </c>
      <c r="I1458" t="s">
        <v>194</v>
      </c>
      <c r="J1458" t="s">
        <v>86</v>
      </c>
      <c r="K1458" t="s">
        <v>68</v>
      </c>
      <c r="L1458" t="s">
        <v>69</v>
      </c>
      <c r="M1458" t="s">
        <v>195</v>
      </c>
      <c r="N1458" t="s">
        <v>9586</v>
      </c>
      <c r="O1458" t="s">
        <v>49</v>
      </c>
      <c r="P1458" t="s">
        <v>334</v>
      </c>
      <c r="Q1458" s="2">
        <v>16590</v>
      </c>
      <c r="R1458" t="s">
        <v>51</v>
      </c>
      <c r="S1458" t="s">
        <v>155</v>
      </c>
      <c r="T1458" t="s">
        <v>53</v>
      </c>
      <c r="U1458">
        <v>91039</v>
      </c>
      <c r="V1458" t="s">
        <v>176</v>
      </c>
      <c r="W1458" t="s">
        <v>143</v>
      </c>
      <c r="X1458" t="s">
        <v>56</v>
      </c>
      <c r="Y1458">
        <v>3</v>
      </c>
      <c r="Z1458">
        <v>1882</v>
      </c>
      <c r="AA1458" s="2">
        <v>45114</v>
      </c>
      <c r="AB1458">
        <v>1</v>
      </c>
      <c r="AC1458">
        <v>4</v>
      </c>
      <c r="AD1458">
        <v>2</v>
      </c>
      <c r="AE1458" s="1">
        <v>45027</v>
      </c>
      <c r="AF1458" t="s">
        <v>58</v>
      </c>
      <c r="AG1458" t="s">
        <v>59</v>
      </c>
      <c r="AH1458" t="s">
        <v>77</v>
      </c>
      <c r="AI1458" t="s">
        <v>9587</v>
      </c>
      <c r="AJ1458" t="s">
        <v>9588</v>
      </c>
      <c r="AK1458">
        <v>5</v>
      </c>
      <c r="AL1458">
        <v>206.16</v>
      </c>
    </row>
    <row r="1459" spans="1:38" x14ac:dyDescent="0.35">
      <c r="A1459">
        <v>1456</v>
      </c>
      <c r="B1459" t="s">
        <v>9589</v>
      </c>
      <c r="C1459" t="s">
        <v>5373</v>
      </c>
      <c r="D1459" s="1">
        <v>43339</v>
      </c>
      <c r="E1459" s="1">
        <v>43547</v>
      </c>
      <c r="F1459" t="s">
        <v>40</v>
      </c>
      <c r="G1459" t="s">
        <v>9590</v>
      </c>
      <c r="H1459" t="s">
        <v>9591</v>
      </c>
      <c r="I1459" t="s">
        <v>163</v>
      </c>
      <c r="J1459" t="s">
        <v>86</v>
      </c>
      <c r="K1459" t="s">
        <v>87</v>
      </c>
      <c r="L1459" t="s">
        <v>47</v>
      </c>
      <c r="M1459" t="s">
        <v>248</v>
      </c>
      <c r="N1459" t="s">
        <v>9592</v>
      </c>
      <c r="O1459" t="s">
        <v>49</v>
      </c>
      <c r="P1459" t="s">
        <v>250</v>
      </c>
      <c r="Q1459" s="2">
        <v>24538</v>
      </c>
      <c r="R1459" t="s">
        <v>51</v>
      </c>
      <c r="S1459" t="s">
        <v>646</v>
      </c>
      <c r="T1459" t="s">
        <v>53</v>
      </c>
      <c r="U1459">
        <v>26876</v>
      </c>
      <c r="V1459" t="s">
        <v>129</v>
      </c>
      <c r="W1459" t="s">
        <v>101</v>
      </c>
      <c r="X1459" t="s">
        <v>56</v>
      </c>
      <c r="Y1459">
        <v>3</v>
      </c>
      <c r="Z1459">
        <v>1883</v>
      </c>
      <c r="AA1459" s="2">
        <v>44814</v>
      </c>
      <c r="AB1459">
        <v>3</v>
      </c>
      <c r="AC1459">
        <v>4</v>
      </c>
      <c r="AD1459">
        <v>2</v>
      </c>
      <c r="AE1459" s="1">
        <v>45065</v>
      </c>
      <c r="AF1459" t="s">
        <v>75</v>
      </c>
      <c r="AG1459" t="s">
        <v>59</v>
      </c>
      <c r="AH1459" t="s">
        <v>60</v>
      </c>
      <c r="AI1459" t="s">
        <v>9593</v>
      </c>
      <c r="AJ1459" t="s">
        <v>9594</v>
      </c>
      <c r="AK1459">
        <v>1</v>
      </c>
      <c r="AL1459">
        <v>483.43</v>
      </c>
    </row>
    <row r="1460" spans="1:38" x14ac:dyDescent="0.35">
      <c r="A1460">
        <v>1457</v>
      </c>
      <c r="B1460" t="s">
        <v>2868</v>
      </c>
      <c r="C1460" t="s">
        <v>525</v>
      </c>
      <c r="D1460" s="1">
        <v>43540</v>
      </c>
      <c r="F1460" t="s">
        <v>40</v>
      </c>
      <c r="G1460" t="s">
        <v>9595</v>
      </c>
      <c r="H1460" t="s">
        <v>9596</v>
      </c>
      <c r="I1460" t="s">
        <v>85</v>
      </c>
      <c r="J1460" t="s">
        <v>69</v>
      </c>
      <c r="K1460" t="s">
        <v>46</v>
      </c>
      <c r="L1460" t="s">
        <v>69</v>
      </c>
      <c r="M1460" t="s">
        <v>48</v>
      </c>
      <c r="O1460" t="s">
        <v>49</v>
      </c>
      <c r="P1460" t="s">
        <v>140</v>
      </c>
      <c r="Q1460" t="s">
        <v>9597</v>
      </c>
      <c r="R1460" t="s">
        <v>51</v>
      </c>
      <c r="S1460" t="s">
        <v>155</v>
      </c>
      <c r="T1460" t="s">
        <v>53</v>
      </c>
      <c r="U1460">
        <v>57831</v>
      </c>
      <c r="V1460" t="s">
        <v>100</v>
      </c>
      <c r="W1460" t="s">
        <v>116</v>
      </c>
      <c r="X1460" t="s">
        <v>56</v>
      </c>
      <c r="Y1460">
        <v>3</v>
      </c>
      <c r="Z1460">
        <v>1884</v>
      </c>
      <c r="AA1460" t="s">
        <v>965</v>
      </c>
      <c r="AB1460">
        <v>1</v>
      </c>
      <c r="AC1460">
        <v>3</v>
      </c>
      <c r="AD1460">
        <v>3</v>
      </c>
      <c r="AE1460" s="1">
        <v>44813</v>
      </c>
      <c r="AF1460" t="s">
        <v>103</v>
      </c>
      <c r="AG1460" t="s">
        <v>76</v>
      </c>
      <c r="AH1460" t="s">
        <v>77</v>
      </c>
      <c r="AI1460" t="s">
        <v>9598</v>
      </c>
      <c r="AJ1460" t="s">
        <v>9599</v>
      </c>
      <c r="AK1460">
        <v>2</v>
      </c>
      <c r="AL1460">
        <v>889.87</v>
      </c>
    </row>
    <row r="1461" spans="1:38" x14ac:dyDescent="0.35">
      <c r="A1461">
        <v>1458</v>
      </c>
      <c r="B1461" t="s">
        <v>9600</v>
      </c>
      <c r="C1461" t="s">
        <v>2206</v>
      </c>
      <c r="D1461" s="1">
        <v>44568</v>
      </c>
      <c r="F1461" t="s">
        <v>40</v>
      </c>
      <c r="G1461" t="s">
        <v>9601</v>
      </c>
      <c r="H1461" t="s">
        <v>9602</v>
      </c>
      <c r="I1461" t="s">
        <v>237</v>
      </c>
      <c r="J1461" t="s">
        <v>45</v>
      </c>
      <c r="K1461" t="s">
        <v>87</v>
      </c>
      <c r="L1461" t="s">
        <v>86</v>
      </c>
      <c r="M1461" t="s">
        <v>48</v>
      </c>
      <c r="O1461" t="s">
        <v>49</v>
      </c>
      <c r="P1461" t="s">
        <v>112</v>
      </c>
      <c r="Q1461" t="s">
        <v>9603</v>
      </c>
      <c r="R1461" t="s">
        <v>51</v>
      </c>
      <c r="S1461" t="s">
        <v>142</v>
      </c>
      <c r="T1461" t="s">
        <v>73</v>
      </c>
      <c r="U1461">
        <v>67723</v>
      </c>
      <c r="V1461" t="s">
        <v>100</v>
      </c>
      <c r="W1461" t="s">
        <v>116</v>
      </c>
      <c r="X1461" t="s">
        <v>56</v>
      </c>
      <c r="Y1461">
        <v>3</v>
      </c>
      <c r="Z1461">
        <v>1885</v>
      </c>
      <c r="AA1461" t="s">
        <v>1039</v>
      </c>
      <c r="AB1461">
        <v>1</v>
      </c>
      <c r="AC1461">
        <v>2</v>
      </c>
      <c r="AD1461">
        <v>4</v>
      </c>
      <c r="AE1461" s="1">
        <v>44972</v>
      </c>
      <c r="AF1461" t="s">
        <v>75</v>
      </c>
      <c r="AG1461" t="s">
        <v>59</v>
      </c>
      <c r="AH1461" t="s">
        <v>77</v>
      </c>
      <c r="AI1461" t="s">
        <v>6332</v>
      </c>
      <c r="AJ1461" t="s">
        <v>9604</v>
      </c>
      <c r="AK1461">
        <v>3</v>
      </c>
      <c r="AL1461">
        <v>503.04</v>
      </c>
    </row>
    <row r="1462" spans="1:38" x14ac:dyDescent="0.35">
      <c r="A1462">
        <v>1459</v>
      </c>
      <c r="B1462" t="s">
        <v>905</v>
      </c>
      <c r="C1462" t="s">
        <v>6823</v>
      </c>
      <c r="D1462" s="1">
        <v>44838</v>
      </c>
      <c r="E1462" s="1">
        <v>44990</v>
      </c>
      <c r="F1462" t="s">
        <v>40</v>
      </c>
      <c r="G1462" t="s">
        <v>9605</v>
      </c>
      <c r="H1462" t="s">
        <v>9606</v>
      </c>
      <c r="I1462" t="s">
        <v>184</v>
      </c>
      <c r="J1462" t="s">
        <v>45</v>
      </c>
      <c r="K1462" t="s">
        <v>68</v>
      </c>
      <c r="L1462" t="s">
        <v>47</v>
      </c>
      <c r="M1462" t="s">
        <v>138</v>
      </c>
      <c r="N1462" t="s">
        <v>9607</v>
      </c>
      <c r="O1462" t="s">
        <v>49</v>
      </c>
      <c r="P1462" t="s">
        <v>164</v>
      </c>
      <c r="Q1462" s="2">
        <v>30845</v>
      </c>
      <c r="R1462" t="s">
        <v>51</v>
      </c>
      <c r="S1462" t="s">
        <v>607</v>
      </c>
      <c r="T1462" t="s">
        <v>73</v>
      </c>
      <c r="U1462">
        <v>79888</v>
      </c>
      <c r="V1462" t="s">
        <v>54</v>
      </c>
      <c r="W1462" t="s">
        <v>101</v>
      </c>
      <c r="X1462" t="s">
        <v>56</v>
      </c>
      <c r="Y1462">
        <v>3</v>
      </c>
      <c r="Z1462">
        <v>1886</v>
      </c>
      <c r="AA1462" t="s">
        <v>311</v>
      </c>
      <c r="AB1462">
        <v>3</v>
      </c>
      <c r="AC1462">
        <v>2</v>
      </c>
      <c r="AD1462">
        <v>5</v>
      </c>
      <c r="AE1462" s="1">
        <v>45087</v>
      </c>
      <c r="AF1462" t="s">
        <v>75</v>
      </c>
      <c r="AG1462" t="s">
        <v>76</v>
      </c>
      <c r="AH1462" t="s">
        <v>104</v>
      </c>
      <c r="AI1462" t="s">
        <v>9608</v>
      </c>
      <c r="AJ1462" t="s">
        <v>9609</v>
      </c>
      <c r="AK1462">
        <v>1</v>
      </c>
      <c r="AL1462">
        <v>349.8</v>
      </c>
    </row>
    <row r="1463" spans="1:38" x14ac:dyDescent="0.35">
      <c r="A1463">
        <v>1460</v>
      </c>
      <c r="B1463" t="s">
        <v>9610</v>
      </c>
      <c r="C1463" t="s">
        <v>9611</v>
      </c>
      <c r="D1463" s="1">
        <v>44643</v>
      </c>
      <c r="F1463" t="s">
        <v>40</v>
      </c>
      <c r="G1463" t="s">
        <v>9612</v>
      </c>
      <c r="H1463" t="s">
        <v>9613</v>
      </c>
      <c r="I1463" t="s">
        <v>111</v>
      </c>
      <c r="J1463" t="s">
        <v>86</v>
      </c>
      <c r="K1463" t="s">
        <v>46</v>
      </c>
      <c r="L1463" t="s">
        <v>86</v>
      </c>
      <c r="M1463" t="s">
        <v>48</v>
      </c>
      <c r="O1463" t="s">
        <v>49</v>
      </c>
      <c r="P1463" t="s">
        <v>126</v>
      </c>
      <c r="Q1463" t="s">
        <v>9614</v>
      </c>
      <c r="R1463" t="s">
        <v>51</v>
      </c>
      <c r="S1463" t="s">
        <v>417</v>
      </c>
      <c r="T1463" t="s">
        <v>73</v>
      </c>
      <c r="U1463">
        <v>78957</v>
      </c>
      <c r="V1463" t="s">
        <v>54</v>
      </c>
      <c r="W1463" t="s">
        <v>143</v>
      </c>
      <c r="X1463" t="s">
        <v>56</v>
      </c>
      <c r="Y1463">
        <v>3</v>
      </c>
      <c r="Z1463">
        <v>1887</v>
      </c>
      <c r="AA1463" s="2">
        <v>45112</v>
      </c>
      <c r="AB1463">
        <v>2</v>
      </c>
      <c r="AC1463">
        <v>3</v>
      </c>
      <c r="AD1463">
        <v>3</v>
      </c>
      <c r="AE1463" s="1">
        <v>44918</v>
      </c>
      <c r="AF1463" t="s">
        <v>75</v>
      </c>
      <c r="AG1463" t="s">
        <v>76</v>
      </c>
      <c r="AH1463" t="s">
        <v>130</v>
      </c>
      <c r="AI1463" t="s">
        <v>9615</v>
      </c>
      <c r="AJ1463" t="s">
        <v>9616</v>
      </c>
      <c r="AK1463">
        <v>4</v>
      </c>
      <c r="AL1463">
        <v>547.76</v>
      </c>
    </row>
    <row r="1464" spans="1:38" x14ac:dyDescent="0.35">
      <c r="A1464">
        <v>1461</v>
      </c>
      <c r="B1464" t="s">
        <v>4999</v>
      </c>
      <c r="C1464" t="s">
        <v>366</v>
      </c>
      <c r="D1464" s="1">
        <v>43956</v>
      </c>
      <c r="E1464" s="1">
        <v>45132</v>
      </c>
      <c r="F1464" t="s">
        <v>40</v>
      </c>
      <c r="G1464" t="s">
        <v>9617</v>
      </c>
      <c r="H1464" t="s">
        <v>9618</v>
      </c>
      <c r="I1464" t="s">
        <v>137</v>
      </c>
      <c r="J1464" t="s">
        <v>86</v>
      </c>
      <c r="K1464" t="s">
        <v>87</v>
      </c>
      <c r="L1464" t="s">
        <v>47</v>
      </c>
      <c r="M1464" t="s">
        <v>248</v>
      </c>
      <c r="N1464" t="s">
        <v>9619</v>
      </c>
      <c r="O1464" t="s">
        <v>49</v>
      </c>
      <c r="P1464" t="s">
        <v>153</v>
      </c>
      <c r="Q1464" t="s">
        <v>9620</v>
      </c>
      <c r="R1464" t="s">
        <v>51</v>
      </c>
      <c r="S1464" t="s">
        <v>155</v>
      </c>
      <c r="T1464" t="s">
        <v>53</v>
      </c>
      <c r="U1464">
        <v>36015</v>
      </c>
      <c r="V1464" t="s">
        <v>54</v>
      </c>
      <c r="W1464" t="s">
        <v>116</v>
      </c>
      <c r="X1464" t="s">
        <v>56</v>
      </c>
      <c r="Y1464">
        <v>3</v>
      </c>
      <c r="Z1464">
        <v>1888</v>
      </c>
      <c r="AA1464" t="s">
        <v>3641</v>
      </c>
      <c r="AB1464">
        <v>1</v>
      </c>
      <c r="AC1464">
        <v>5</v>
      </c>
      <c r="AD1464">
        <v>1</v>
      </c>
      <c r="AE1464" s="1">
        <v>44918</v>
      </c>
      <c r="AF1464" t="s">
        <v>118</v>
      </c>
      <c r="AG1464" t="s">
        <v>76</v>
      </c>
      <c r="AH1464" t="s">
        <v>104</v>
      </c>
      <c r="AI1464" t="s">
        <v>9621</v>
      </c>
      <c r="AJ1464" t="s">
        <v>9622</v>
      </c>
      <c r="AK1464">
        <v>2</v>
      </c>
      <c r="AL1464">
        <v>961.68</v>
      </c>
    </row>
    <row r="1465" spans="1:38" x14ac:dyDescent="0.35">
      <c r="A1465">
        <v>1462</v>
      </c>
      <c r="B1465" t="s">
        <v>9623</v>
      </c>
      <c r="C1465" t="s">
        <v>5904</v>
      </c>
      <c r="D1465" s="1">
        <v>44158</v>
      </c>
      <c r="F1465" t="s">
        <v>40</v>
      </c>
      <c r="G1465" t="s">
        <v>9624</v>
      </c>
      <c r="H1465" t="s">
        <v>9625</v>
      </c>
      <c r="I1465" t="s">
        <v>237</v>
      </c>
      <c r="J1465" t="s">
        <v>45</v>
      </c>
      <c r="K1465" t="s">
        <v>87</v>
      </c>
      <c r="L1465" t="s">
        <v>47</v>
      </c>
      <c r="M1465" t="s">
        <v>48</v>
      </c>
      <c r="O1465" t="s">
        <v>49</v>
      </c>
      <c r="P1465" t="s">
        <v>112</v>
      </c>
      <c r="Q1465" t="s">
        <v>9626</v>
      </c>
      <c r="R1465" t="s">
        <v>51</v>
      </c>
      <c r="S1465" t="s">
        <v>115</v>
      </c>
      <c r="T1465" t="s">
        <v>53</v>
      </c>
      <c r="U1465">
        <v>19032</v>
      </c>
      <c r="V1465" t="s">
        <v>100</v>
      </c>
      <c r="W1465" t="s">
        <v>143</v>
      </c>
      <c r="X1465" t="s">
        <v>56</v>
      </c>
      <c r="Y1465">
        <v>3</v>
      </c>
      <c r="Z1465">
        <v>1889</v>
      </c>
      <c r="AA1465" s="2">
        <v>44722</v>
      </c>
      <c r="AB1465">
        <v>5</v>
      </c>
      <c r="AC1465">
        <v>4</v>
      </c>
      <c r="AD1465">
        <v>4</v>
      </c>
      <c r="AE1465" s="1">
        <v>44966</v>
      </c>
      <c r="AF1465" t="s">
        <v>58</v>
      </c>
      <c r="AG1465" t="s">
        <v>59</v>
      </c>
      <c r="AH1465" t="s">
        <v>77</v>
      </c>
      <c r="AI1465" t="s">
        <v>8890</v>
      </c>
      <c r="AJ1465" t="s">
        <v>9627</v>
      </c>
      <c r="AK1465">
        <v>1</v>
      </c>
      <c r="AL1465">
        <v>993.76</v>
      </c>
    </row>
    <row r="1466" spans="1:38" x14ac:dyDescent="0.35">
      <c r="A1466">
        <v>1463</v>
      </c>
      <c r="B1466" t="s">
        <v>2986</v>
      </c>
      <c r="C1466" t="s">
        <v>1354</v>
      </c>
      <c r="D1466" s="1">
        <v>44648</v>
      </c>
      <c r="F1466" t="s">
        <v>40</v>
      </c>
      <c r="G1466" t="s">
        <v>9628</v>
      </c>
      <c r="H1466" t="s">
        <v>9629</v>
      </c>
      <c r="I1466" t="s">
        <v>137</v>
      </c>
      <c r="J1466" t="s">
        <v>45</v>
      </c>
      <c r="K1466" t="s">
        <v>87</v>
      </c>
      <c r="L1466" t="s">
        <v>86</v>
      </c>
      <c r="M1466" t="s">
        <v>48</v>
      </c>
      <c r="O1466" t="s">
        <v>49</v>
      </c>
      <c r="P1466" t="s">
        <v>206</v>
      </c>
      <c r="Q1466" t="s">
        <v>9630</v>
      </c>
      <c r="R1466" t="s">
        <v>51</v>
      </c>
      <c r="S1466" t="s">
        <v>115</v>
      </c>
      <c r="T1466" t="s">
        <v>53</v>
      </c>
      <c r="U1466">
        <v>55466</v>
      </c>
      <c r="V1466" t="s">
        <v>54</v>
      </c>
      <c r="W1466" t="s">
        <v>55</v>
      </c>
      <c r="X1466" t="s">
        <v>56</v>
      </c>
      <c r="Y1466">
        <v>3</v>
      </c>
      <c r="Z1466">
        <v>1890</v>
      </c>
      <c r="AA1466" s="2">
        <v>45265</v>
      </c>
      <c r="AB1466">
        <v>1</v>
      </c>
      <c r="AC1466">
        <v>3</v>
      </c>
      <c r="AD1466">
        <v>2</v>
      </c>
      <c r="AE1466" s="1">
        <v>44859</v>
      </c>
      <c r="AF1466" t="s">
        <v>221</v>
      </c>
      <c r="AG1466" t="s">
        <v>59</v>
      </c>
      <c r="AH1466" t="s">
        <v>60</v>
      </c>
      <c r="AI1466" t="s">
        <v>9631</v>
      </c>
      <c r="AJ1466" t="s">
        <v>9632</v>
      </c>
      <c r="AK1466">
        <v>2</v>
      </c>
      <c r="AL1466">
        <v>998.32</v>
      </c>
    </row>
    <row r="1467" spans="1:38" x14ac:dyDescent="0.35">
      <c r="A1467">
        <v>1464</v>
      </c>
      <c r="B1467" t="s">
        <v>6254</v>
      </c>
      <c r="C1467" t="s">
        <v>6603</v>
      </c>
      <c r="D1467" s="1">
        <v>43915</v>
      </c>
      <c r="F1467" t="s">
        <v>40</v>
      </c>
      <c r="G1467" t="s">
        <v>9633</v>
      </c>
      <c r="H1467" t="s">
        <v>9634</v>
      </c>
      <c r="I1467" t="s">
        <v>163</v>
      </c>
      <c r="J1467" t="s">
        <v>86</v>
      </c>
      <c r="K1467" t="s">
        <v>46</v>
      </c>
      <c r="L1467" t="s">
        <v>86</v>
      </c>
      <c r="M1467" t="s">
        <v>48</v>
      </c>
      <c r="O1467" t="s">
        <v>49</v>
      </c>
      <c r="P1467" t="s">
        <v>70</v>
      </c>
      <c r="Q1467" t="s">
        <v>9635</v>
      </c>
      <c r="R1467" t="s">
        <v>51</v>
      </c>
      <c r="S1467" t="s">
        <v>72</v>
      </c>
      <c r="T1467" t="s">
        <v>53</v>
      </c>
      <c r="U1467">
        <v>6790</v>
      </c>
      <c r="V1467" t="s">
        <v>74</v>
      </c>
      <c r="W1467" t="s">
        <v>116</v>
      </c>
      <c r="X1467" t="s">
        <v>56</v>
      </c>
      <c r="Y1467">
        <v>3</v>
      </c>
      <c r="Z1467">
        <v>1891</v>
      </c>
      <c r="AA1467" t="s">
        <v>2946</v>
      </c>
      <c r="AB1467">
        <v>2</v>
      </c>
      <c r="AC1467">
        <v>5</v>
      </c>
      <c r="AD1467">
        <v>2</v>
      </c>
      <c r="AE1467" s="1">
        <v>45120</v>
      </c>
      <c r="AF1467" t="s">
        <v>58</v>
      </c>
      <c r="AG1467" t="s">
        <v>76</v>
      </c>
      <c r="AH1467" t="s">
        <v>77</v>
      </c>
      <c r="AI1467" t="s">
        <v>9636</v>
      </c>
      <c r="AJ1467" t="s">
        <v>9637</v>
      </c>
      <c r="AK1467">
        <v>1</v>
      </c>
      <c r="AL1467">
        <v>961.55</v>
      </c>
    </row>
    <row r="1468" spans="1:38" x14ac:dyDescent="0.35">
      <c r="A1468">
        <v>1465</v>
      </c>
      <c r="B1468" t="s">
        <v>380</v>
      </c>
      <c r="C1468" t="s">
        <v>81</v>
      </c>
      <c r="D1468" s="1">
        <v>43319</v>
      </c>
      <c r="F1468" t="s">
        <v>1166</v>
      </c>
      <c r="G1468" t="s">
        <v>9638</v>
      </c>
      <c r="H1468" t="s">
        <v>9639</v>
      </c>
      <c r="I1468" t="s">
        <v>111</v>
      </c>
      <c r="J1468" t="s">
        <v>45</v>
      </c>
      <c r="K1468" t="s">
        <v>68</v>
      </c>
      <c r="L1468" t="s">
        <v>47</v>
      </c>
      <c r="M1468" t="s">
        <v>48</v>
      </c>
      <c r="O1468" t="s">
        <v>49</v>
      </c>
      <c r="P1468" t="s">
        <v>70</v>
      </c>
      <c r="Q1468" t="s">
        <v>9640</v>
      </c>
      <c r="R1468" t="s">
        <v>51</v>
      </c>
      <c r="S1468" t="s">
        <v>142</v>
      </c>
      <c r="T1468" t="s">
        <v>53</v>
      </c>
      <c r="U1468">
        <v>91219</v>
      </c>
      <c r="V1468" t="s">
        <v>176</v>
      </c>
      <c r="W1468" t="s">
        <v>101</v>
      </c>
      <c r="X1468" t="s">
        <v>56</v>
      </c>
      <c r="Y1468">
        <v>3</v>
      </c>
      <c r="Z1468">
        <v>1892</v>
      </c>
      <c r="AA1468" s="2">
        <v>45231</v>
      </c>
      <c r="AB1468">
        <v>3</v>
      </c>
      <c r="AC1468">
        <v>3</v>
      </c>
      <c r="AD1468">
        <v>3</v>
      </c>
      <c r="AE1468" s="1">
        <v>44966</v>
      </c>
      <c r="AF1468" t="s">
        <v>118</v>
      </c>
      <c r="AG1468" t="s">
        <v>76</v>
      </c>
      <c r="AH1468" t="s">
        <v>77</v>
      </c>
      <c r="AI1468" t="s">
        <v>9641</v>
      </c>
      <c r="AJ1468" t="s">
        <v>9642</v>
      </c>
      <c r="AK1468">
        <v>3</v>
      </c>
      <c r="AL1468">
        <v>192.73</v>
      </c>
    </row>
    <row r="1469" spans="1:38" x14ac:dyDescent="0.35">
      <c r="A1469">
        <v>1466</v>
      </c>
      <c r="B1469" t="s">
        <v>9643</v>
      </c>
      <c r="C1469" t="s">
        <v>1486</v>
      </c>
      <c r="D1469" s="1">
        <v>43872</v>
      </c>
      <c r="F1469" t="s">
        <v>1166</v>
      </c>
      <c r="G1469" t="s">
        <v>9644</v>
      </c>
      <c r="H1469" t="s">
        <v>9645</v>
      </c>
      <c r="I1469" t="s">
        <v>125</v>
      </c>
      <c r="J1469" t="s">
        <v>45</v>
      </c>
      <c r="K1469" t="s">
        <v>68</v>
      </c>
      <c r="L1469" t="s">
        <v>86</v>
      </c>
      <c r="M1469" t="s">
        <v>48</v>
      </c>
      <c r="O1469" t="s">
        <v>49</v>
      </c>
      <c r="P1469" t="s">
        <v>112</v>
      </c>
      <c r="Q1469" t="s">
        <v>9646</v>
      </c>
      <c r="R1469" t="s">
        <v>51</v>
      </c>
      <c r="S1469" t="s">
        <v>99</v>
      </c>
      <c r="T1469" t="s">
        <v>73</v>
      </c>
      <c r="U1469">
        <v>84422</v>
      </c>
      <c r="V1469" t="s">
        <v>54</v>
      </c>
      <c r="W1469" t="s">
        <v>143</v>
      </c>
      <c r="X1469" t="s">
        <v>56</v>
      </c>
      <c r="Y1469">
        <v>3</v>
      </c>
      <c r="Z1469">
        <v>1893</v>
      </c>
      <c r="AA1469" s="2">
        <v>45144</v>
      </c>
      <c r="AB1469">
        <v>2</v>
      </c>
      <c r="AC1469">
        <v>3</v>
      </c>
      <c r="AD1469">
        <v>4</v>
      </c>
      <c r="AE1469" s="1">
        <v>44832</v>
      </c>
      <c r="AF1469" t="s">
        <v>58</v>
      </c>
      <c r="AG1469" t="s">
        <v>59</v>
      </c>
      <c r="AH1469" t="s">
        <v>104</v>
      </c>
      <c r="AI1469" t="s">
        <v>9647</v>
      </c>
      <c r="AJ1469" t="s">
        <v>9648</v>
      </c>
      <c r="AK1469">
        <v>1</v>
      </c>
      <c r="AL1469">
        <v>604.53</v>
      </c>
    </row>
    <row r="1470" spans="1:38" x14ac:dyDescent="0.35">
      <c r="A1470">
        <v>1467</v>
      </c>
      <c r="B1470" t="s">
        <v>6521</v>
      </c>
      <c r="C1470" t="s">
        <v>7571</v>
      </c>
      <c r="D1470" s="1">
        <v>44927</v>
      </c>
      <c r="F1470" t="s">
        <v>1166</v>
      </c>
      <c r="G1470" t="s">
        <v>9649</v>
      </c>
      <c r="H1470" t="s">
        <v>9650</v>
      </c>
      <c r="I1470" t="s">
        <v>43</v>
      </c>
      <c r="J1470" t="s">
        <v>86</v>
      </c>
      <c r="K1470" t="s">
        <v>68</v>
      </c>
      <c r="L1470" t="s">
        <v>86</v>
      </c>
      <c r="M1470" t="s">
        <v>48</v>
      </c>
      <c r="O1470" t="s">
        <v>49</v>
      </c>
      <c r="P1470" t="s">
        <v>126</v>
      </c>
      <c r="Q1470" t="s">
        <v>9651</v>
      </c>
      <c r="R1470" t="s">
        <v>51</v>
      </c>
      <c r="S1470" t="s">
        <v>115</v>
      </c>
      <c r="T1470" t="s">
        <v>73</v>
      </c>
      <c r="U1470">
        <v>12371</v>
      </c>
      <c r="V1470" t="s">
        <v>100</v>
      </c>
      <c r="W1470" t="s">
        <v>101</v>
      </c>
      <c r="X1470" t="s">
        <v>56</v>
      </c>
      <c r="Y1470">
        <v>3</v>
      </c>
      <c r="Z1470">
        <v>1894</v>
      </c>
      <c r="AA1470" s="2">
        <v>44932</v>
      </c>
      <c r="AB1470">
        <v>3</v>
      </c>
      <c r="AC1470">
        <v>1</v>
      </c>
      <c r="AD1470">
        <v>5</v>
      </c>
      <c r="AE1470" s="1">
        <v>45075</v>
      </c>
      <c r="AF1470" t="s">
        <v>118</v>
      </c>
      <c r="AG1470" t="s">
        <v>76</v>
      </c>
      <c r="AH1470" t="s">
        <v>60</v>
      </c>
      <c r="AI1470" t="s">
        <v>537</v>
      </c>
      <c r="AJ1470" t="s">
        <v>9652</v>
      </c>
      <c r="AK1470">
        <v>2</v>
      </c>
      <c r="AL1470">
        <v>144.38999999999999</v>
      </c>
    </row>
    <row r="1471" spans="1:38" x14ac:dyDescent="0.35">
      <c r="A1471">
        <v>1468</v>
      </c>
      <c r="B1471" t="s">
        <v>5952</v>
      </c>
      <c r="C1471" t="s">
        <v>9653</v>
      </c>
      <c r="D1471" s="1">
        <v>44902</v>
      </c>
      <c r="F1471" t="s">
        <v>1166</v>
      </c>
      <c r="G1471" t="s">
        <v>9654</v>
      </c>
      <c r="H1471" t="s">
        <v>9655</v>
      </c>
      <c r="I1471" t="s">
        <v>67</v>
      </c>
      <c r="J1471" t="s">
        <v>69</v>
      </c>
      <c r="K1471" t="s">
        <v>68</v>
      </c>
      <c r="L1471" t="s">
        <v>69</v>
      </c>
      <c r="M1471" t="s">
        <v>48</v>
      </c>
      <c r="O1471" t="s">
        <v>49</v>
      </c>
      <c r="P1471" t="s">
        <v>458</v>
      </c>
      <c r="Q1471" t="s">
        <v>4364</v>
      </c>
      <c r="R1471" t="s">
        <v>51</v>
      </c>
      <c r="S1471" t="s">
        <v>230</v>
      </c>
      <c r="T1471" t="s">
        <v>53</v>
      </c>
      <c r="U1471">
        <v>23076</v>
      </c>
      <c r="V1471" t="s">
        <v>54</v>
      </c>
      <c r="W1471" t="s">
        <v>116</v>
      </c>
      <c r="X1471" t="s">
        <v>56</v>
      </c>
      <c r="Y1471">
        <v>3</v>
      </c>
      <c r="Z1471">
        <v>1895</v>
      </c>
      <c r="AA1471" t="s">
        <v>1024</v>
      </c>
      <c r="AB1471">
        <v>4</v>
      </c>
      <c r="AC1471">
        <v>5</v>
      </c>
      <c r="AD1471">
        <v>2</v>
      </c>
      <c r="AE1471" s="1">
        <v>44816</v>
      </c>
      <c r="AF1471" t="s">
        <v>118</v>
      </c>
      <c r="AG1471" t="s">
        <v>76</v>
      </c>
      <c r="AH1471" t="s">
        <v>104</v>
      </c>
      <c r="AI1471" t="s">
        <v>9656</v>
      </c>
      <c r="AJ1471" t="s">
        <v>9657</v>
      </c>
      <c r="AK1471">
        <v>5</v>
      </c>
      <c r="AL1471">
        <v>517.91999999999996</v>
      </c>
    </row>
    <row r="1472" spans="1:38" x14ac:dyDescent="0.35">
      <c r="A1472">
        <v>1469</v>
      </c>
      <c r="B1472" t="s">
        <v>5033</v>
      </c>
      <c r="C1472" t="s">
        <v>2490</v>
      </c>
      <c r="D1472" s="1">
        <v>44998</v>
      </c>
      <c r="F1472" t="s">
        <v>1166</v>
      </c>
      <c r="G1472" t="s">
        <v>9658</v>
      </c>
      <c r="H1472" t="s">
        <v>9659</v>
      </c>
      <c r="I1472" t="s">
        <v>194</v>
      </c>
      <c r="J1472" t="s">
        <v>86</v>
      </c>
      <c r="K1472" t="s">
        <v>68</v>
      </c>
      <c r="L1472" t="s">
        <v>69</v>
      </c>
      <c r="M1472" t="s">
        <v>48</v>
      </c>
      <c r="O1472" t="s">
        <v>49</v>
      </c>
      <c r="P1472" t="s">
        <v>153</v>
      </c>
      <c r="Q1472" t="s">
        <v>9660</v>
      </c>
      <c r="R1472" t="s">
        <v>51</v>
      </c>
      <c r="S1472" t="s">
        <v>155</v>
      </c>
      <c r="T1472" t="s">
        <v>53</v>
      </c>
      <c r="U1472">
        <v>80925</v>
      </c>
      <c r="V1472" t="s">
        <v>74</v>
      </c>
      <c r="W1472" t="s">
        <v>116</v>
      </c>
      <c r="X1472" t="s">
        <v>56</v>
      </c>
      <c r="Y1472">
        <v>3</v>
      </c>
      <c r="Z1472">
        <v>1896</v>
      </c>
      <c r="AA1472" t="s">
        <v>3256</v>
      </c>
      <c r="AB1472">
        <v>1</v>
      </c>
      <c r="AC1472">
        <v>1</v>
      </c>
      <c r="AD1472">
        <v>3</v>
      </c>
      <c r="AE1472" s="1">
        <v>44979</v>
      </c>
      <c r="AF1472" t="s">
        <v>75</v>
      </c>
      <c r="AG1472" t="s">
        <v>76</v>
      </c>
      <c r="AH1472" t="s">
        <v>104</v>
      </c>
      <c r="AI1472" t="s">
        <v>9661</v>
      </c>
      <c r="AJ1472" t="s">
        <v>9662</v>
      </c>
      <c r="AK1472">
        <v>4</v>
      </c>
      <c r="AL1472">
        <v>537.71</v>
      </c>
    </row>
    <row r="1473" spans="1:38" x14ac:dyDescent="0.35">
      <c r="A1473">
        <v>1470</v>
      </c>
      <c r="B1473" t="s">
        <v>6862</v>
      </c>
      <c r="C1473" t="s">
        <v>5298</v>
      </c>
      <c r="D1473" s="1">
        <v>44514</v>
      </c>
      <c r="F1473" t="s">
        <v>1166</v>
      </c>
      <c r="G1473" t="s">
        <v>9663</v>
      </c>
      <c r="H1473" t="s">
        <v>9664</v>
      </c>
      <c r="I1473" t="s">
        <v>163</v>
      </c>
      <c r="J1473" t="s">
        <v>86</v>
      </c>
      <c r="K1473" t="s">
        <v>46</v>
      </c>
      <c r="L1473" t="s">
        <v>47</v>
      </c>
      <c r="M1473" t="s">
        <v>48</v>
      </c>
      <c r="O1473" t="s">
        <v>49</v>
      </c>
      <c r="P1473" t="s">
        <v>126</v>
      </c>
      <c r="Q1473" t="s">
        <v>9665</v>
      </c>
      <c r="R1473" t="s">
        <v>51</v>
      </c>
      <c r="S1473" t="s">
        <v>115</v>
      </c>
      <c r="T1473" t="s">
        <v>73</v>
      </c>
      <c r="U1473">
        <v>38371</v>
      </c>
      <c r="V1473" t="s">
        <v>176</v>
      </c>
      <c r="W1473" t="s">
        <v>143</v>
      </c>
      <c r="X1473" t="s">
        <v>56</v>
      </c>
      <c r="Y1473">
        <v>3</v>
      </c>
      <c r="Z1473">
        <v>1897</v>
      </c>
      <c r="AA1473" s="2">
        <v>44690</v>
      </c>
      <c r="AB1473">
        <v>2</v>
      </c>
      <c r="AC1473">
        <v>4</v>
      </c>
      <c r="AD1473">
        <v>5</v>
      </c>
      <c r="AE1473" s="1">
        <v>45001</v>
      </c>
      <c r="AF1473" t="s">
        <v>221</v>
      </c>
      <c r="AG1473" t="s">
        <v>76</v>
      </c>
      <c r="AH1473" t="s">
        <v>104</v>
      </c>
      <c r="AI1473" t="s">
        <v>9666</v>
      </c>
      <c r="AJ1473" t="s">
        <v>9667</v>
      </c>
      <c r="AK1473">
        <v>2</v>
      </c>
      <c r="AL1473">
        <v>491.71</v>
      </c>
    </row>
    <row r="1474" spans="1:38" x14ac:dyDescent="0.35">
      <c r="A1474">
        <v>1471</v>
      </c>
      <c r="B1474" t="s">
        <v>9668</v>
      </c>
      <c r="C1474" t="s">
        <v>4112</v>
      </c>
      <c r="D1474" s="1">
        <v>43621</v>
      </c>
      <c r="E1474" s="1">
        <v>44124</v>
      </c>
      <c r="F1474" t="s">
        <v>40</v>
      </c>
      <c r="G1474" t="s">
        <v>9669</v>
      </c>
      <c r="H1474" t="s">
        <v>9670</v>
      </c>
      <c r="I1474" t="s">
        <v>194</v>
      </c>
      <c r="J1474" t="s">
        <v>86</v>
      </c>
      <c r="K1474" t="s">
        <v>46</v>
      </c>
      <c r="L1474" t="s">
        <v>47</v>
      </c>
      <c r="M1474" t="s">
        <v>248</v>
      </c>
      <c r="N1474" t="s">
        <v>9671</v>
      </c>
      <c r="O1474" t="s">
        <v>49</v>
      </c>
      <c r="P1474" t="s">
        <v>126</v>
      </c>
      <c r="Q1474" t="s">
        <v>9672</v>
      </c>
      <c r="R1474" t="s">
        <v>51</v>
      </c>
      <c r="S1474" t="s">
        <v>115</v>
      </c>
      <c r="T1474" t="s">
        <v>53</v>
      </c>
      <c r="U1474">
        <v>5154</v>
      </c>
      <c r="V1474" t="s">
        <v>54</v>
      </c>
      <c r="W1474" t="s">
        <v>101</v>
      </c>
      <c r="X1474" t="s">
        <v>56</v>
      </c>
      <c r="Y1474">
        <v>3</v>
      </c>
      <c r="Z1474">
        <v>1898</v>
      </c>
      <c r="AA1474" t="s">
        <v>1514</v>
      </c>
      <c r="AB1474">
        <v>4</v>
      </c>
      <c r="AC1474">
        <v>5</v>
      </c>
      <c r="AD1474">
        <v>5</v>
      </c>
      <c r="AE1474" s="1">
        <v>45117</v>
      </c>
      <c r="AF1474" t="s">
        <v>103</v>
      </c>
      <c r="AG1474" t="s">
        <v>59</v>
      </c>
      <c r="AH1474" t="s">
        <v>104</v>
      </c>
      <c r="AI1474" t="s">
        <v>7007</v>
      </c>
      <c r="AJ1474" t="s">
        <v>9673</v>
      </c>
      <c r="AK1474">
        <v>3</v>
      </c>
      <c r="AL1474">
        <v>673.38</v>
      </c>
    </row>
    <row r="1475" spans="1:38" x14ac:dyDescent="0.35">
      <c r="A1475">
        <v>1472</v>
      </c>
      <c r="B1475" t="s">
        <v>5896</v>
      </c>
      <c r="C1475" t="s">
        <v>9674</v>
      </c>
      <c r="D1475" s="1">
        <v>44177</v>
      </c>
      <c r="E1475" s="1">
        <v>45074</v>
      </c>
      <c r="F1475" t="s">
        <v>40</v>
      </c>
      <c r="G1475" t="s">
        <v>9675</v>
      </c>
      <c r="H1475" t="s">
        <v>9676</v>
      </c>
      <c r="I1475" t="s">
        <v>111</v>
      </c>
      <c r="J1475" t="s">
        <v>45</v>
      </c>
      <c r="K1475" t="s">
        <v>46</v>
      </c>
      <c r="L1475" t="s">
        <v>86</v>
      </c>
      <c r="M1475" t="s">
        <v>195</v>
      </c>
      <c r="N1475" t="s">
        <v>9677</v>
      </c>
      <c r="O1475" t="s">
        <v>49</v>
      </c>
      <c r="P1475" t="s">
        <v>126</v>
      </c>
      <c r="Q1475" s="2">
        <v>30111</v>
      </c>
      <c r="R1475" t="s">
        <v>51</v>
      </c>
      <c r="S1475" t="s">
        <v>115</v>
      </c>
      <c r="T1475" t="s">
        <v>53</v>
      </c>
      <c r="U1475">
        <v>57914</v>
      </c>
      <c r="V1475" t="s">
        <v>176</v>
      </c>
      <c r="W1475" t="s">
        <v>116</v>
      </c>
      <c r="X1475" t="s">
        <v>56</v>
      </c>
      <c r="Y1475">
        <v>3</v>
      </c>
      <c r="Z1475">
        <v>1899</v>
      </c>
      <c r="AA1475" t="s">
        <v>496</v>
      </c>
      <c r="AB1475">
        <v>2</v>
      </c>
      <c r="AC1475">
        <v>4</v>
      </c>
      <c r="AD1475">
        <v>5</v>
      </c>
      <c r="AE1475" s="1">
        <v>44955</v>
      </c>
      <c r="AF1475" t="s">
        <v>58</v>
      </c>
      <c r="AG1475" t="s">
        <v>59</v>
      </c>
      <c r="AH1475" t="s">
        <v>77</v>
      </c>
      <c r="AI1475" t="s">
        <v>9678</v>
      </c>
      <c r="AJ1475" t="s">
        <v>9679</v>
      </c>
      <c r="AK1475">
        <v>2</v>
      </c>
      <c r="AL1475">
        <v>724.87</v>
      </c>
    </row>
    <row r="1476" spans="1:38" x14ac:dyDescent="0.35">
      <c r="A1476">
        <v>1473</v>
      </c>
      <c r="B1476" t="s">
        <v>3666</v>
      </c>
      <c r="C1476" t="s">
        <v>4067</v>
      </c>
      <c r="D1476" s="1">
        <v>43927</v>
      </c>
      <c r="F1476" t="s">
        <v>40</v>
      </c>
      <c r="G1476" t="s">
        <v>9680</v>
      </c>
      <c r="H1476" t="s">
        <v>9681</v>
      </c>
      <c r="I1476" t="s">
        <v>237</v>
      </c>
      <c r="J1476" t="s">
        <v>86</v>
      </c>
      <c r="K1476" t="s">
        <v>87</v>
      </c>
      <c r="L1476" t="s">
        <v>86</v>
      </c>
      <c r="M1476" t="s">
        <v>48</v>
      </c>
      <c r="O1476" t="s">
        <v>49</v>
      </c>
      <c r="P1476" t="s">
        <v>112</v>
      </c>
      <c r="Q1476" t="s">
        <v>9682</v>
      </c>
      <c r="R1476" t="s">
        <v>51</v>
      </c>
      <c r="S1476" t="s">
        <v>99</v>
      </c>
      <c r="T1476" t="s">
        <v>53</v>
      </c>
      <c r="U1476">
        <v>46828</v>
      </c>
      <c r="V1476" t="s">
        <v>74</v>
      </c>
      <c r="W1476" t="s">
        <v>55</v>
      </c>
      <c r="X1476" t="s">
        <v>56</v>
      </c>
      <c r="Y1476">
        <v>3</v>
      </c>
      <c r="Z1476">
        <v>1900</v>
      </c>
      <c r="AA1476" s="2">
        <v>44964</v>
      </c>
      <c r="AB1476">
        <v>2</v>
      </c>
      <c r="AC1476">
        <v>2</v>
      </c>
      <c r="AD1476">
        <v>5</v>
      </c>
      <c r="AE1476" s="1">
        <v>45043</v>
      </c>
      <c r="AF1476" t="s">
        <v>221</v>
      </c>
      <c r="AG1476" t="s">
        <v>59</v>
      </c>
      <c r="AH1476" t="s">
        <v>130</v>
      </c>
      <c r="AI1476" t="s">
        <v>9683</v>
      </c>
      <c r="AJ1476" t="s">
        <v>9684</v>
      </c>
      <c r="AK1476">
        <v>4</v>
      </c>
      <c r="AL1476">
        <v>140.83000000000001</v>
      </c>
    </row>
    <row r="1477" spans="1:38" x14ac:dyDescent="0.35">
      <c r="A1477">
        <v>1474</v>
      </c>
      <c r="B1477" t="s">
        <v>3150</v>
      </c>
      <c r="C1477" t="s">
        <v>358</v>
      </c>
      <c r="D1477" s="1">
        <v>44956</v>
      </c>
      <c r="F1477" t="s">
        <v>40</v>
      </c>
      <c r="G1477" t="s">
        <v>9685</v>
      </c>
      <c r="H1477" t="s">
        <v>9686</v>
      </c>
      <c r="I1477" t="s">
        <v>137</v>
      </c>
      <c r="J1477" t="s">
        <v>86</v>
      </c>
      <c r="K1477" t="s">
        <v>87</v>
      </c>
      <c r="L1477" t="s">
        <v>86</v>
      </c>
      <c r="M1477" t="s">
        <v>48</v>
      </c>
      <c r="O1477" t="s">
        <v>49</v>
      </c>
      <c r="P1477" t="s">
        <v>153</v>
      </c>
      <c r="Q1477" s="2">
        <v>21801</v>
      </c>
      <c r="R1477" t="s">
        <v>51</v>
      </c>
      <c r="S1477" t="s">
        <v>155</v>
      </c>
      <c r="T1477" t="s">
        <v>53</v>
      </c>
      <c r="U1477">
        <v>51699</v>
      </c>
      <c r="V1477" t="s">
        <v>54</v>
      </c>
      <c r="W1477" t="s">
        <v>143</v>
      </c>
      <c r="X1477" t="s">
        <v>56</v>
      </c>
      <c r="Y1477">
        <v>3</v>
      </c>
      <c r="Z1477">
        <v>1901</v>
      </c>
      <c r="AA1477" t="s">
        <v>5525</v>
      </c>
      <c r="AB1477">
        <v>4</v>
      </c>
      <c r="AC1477">
        <v>1</v>
      </c>
      <c r="AD1477">
        <v>5</v>
      </c>
      <c r="AE1477" s="1">
        <v>44826</v>
      </c>
      <c r="AF1477" t="s">
        <v>103</v>
      </c>
      <c r="AG1477" t="s">
        <v>76</v>
      </c>
      <c r="AH1477" t="s">
        <v>130</v>
      </c>
      <c r="AI1477" t="s">
        <v>9687</v>
      </c>
      <c r="AJ1477" t="s">
        <v>9688</v>
      </c>
      <c r="AK1477">
        <v>1</v>
      </c>
      <c r="AL1477">
        <v>113.47</v>
      </c>
    </row>
    <row r="1478" spans="1:38" x14ac:dyDescent="0.35">
      <c r="A1478">
        <v>1475</v>
      </c>
      <c r="B1478" t="s">
        <v>5500</v>
      </c>
      <c r="C1478" t="s">
        <v>650</v>
      </c>
      <c r="D1478" s="1">
        <v>44082</v>
      </c>
      <c r="E1478" s="1">
        <v>44823</v>
      </c>
      <c r="F1478" t="s">
        <v>40</v>
      </c>
      <c r="G1478" t="s">
        <v>9689</v>
      </c>
      <c r="H1478" t="s">
        <v>9690</v>
      </c>
      <c r="I1478" t="s">
        <v>163</v>
      </c>
      <c r="J1478" t="s">
        <v>86</v>
      </c>
      <c r="K1478" t="s">
        <v>68</v>
      </c>
      <c r="L1478" t="s">
        <v>47</v>
      </c>
      <c r="M1478" t="s">
        <v>195</v>
      </c>
      <c r="N1478" t="s">
        <v>9691</v>
      </c>
      <c r="O1478" t="s">
        <v>49</v>
      </c>
      <c r="P1478" t="s">
        <v>153</v>
      </c>
      <c r="Q1478" s="2">
        <v>19300</v>
      </c>
      <c r="R1478" t="s">
        <v>51</v>
      </c>
      <c r="S1478" t="s">
        <v>646</v>
      </c>
      <c r="T1478" t="s">
        <v>73</v>
      </c>
      <c r="U1478">
        <v>86441</v>
      </c>
      <c r="V1478" t="s">
        <v>100</v>
      </c>
      <c r="W1478" t="s">
        <v>143</v>
      </c>
      <c r="X1478" t="s">
        <v>56</v>
      </c>
      <c r="Y1478">
        <v>3</v>
      </c>
      <c r="Z1478">
        <v>1902</v>
      </c>
      <c r="AA1478" t="s">
        <v>1396</v>
      </c>
      <c r="AB1478">
        <v>2</v>
      </c>
      <c r="AC1478">
        <v>5</v>
      </c>
      <c r="AD1478">
        <v>3</v>
      </c>
      <c r="AE1478" s="1">
        <v>44981</v>
      </c>
      <c r="AF1478" t="s">
        <v>75</v>
      </c>
      <c r="AG1478" t="s">
        <v>76</v>
      </c>
      <c r="AH1478" t="s">
        <v>77</v>
      </c>
      <c r="AI1478" t="s">
        <v>9692</v>
      </c>
      <c r="AJ1478" t="s">
        <v>9693</v>
      </c>
      <c r="AK1478">
        <v>1</v>
      </c>
      <c r="AL1478">
        <v>604.92999999999995</v>
      </c>
    </row>
    <row r="1479" spans="1:38" x14ac:dyDescent="0.35">
      <c r="A1479">
        <v>1476</v>
      </c>
      <c r="B1479" t="s">
        <v>4179</v>
      </c>
      <c r="C1479" t="s">
        <v>1059</v>
      </c>
      <c r="D1479" s="1">
        <v>44179</v>
      </c>
      <c r="E1479" s="1">
        <v>44537</v>
      </c>
      <c r="F1479" t="s">
        <v>40</v>
      </c>
      <c r="G1479" t="s">
        <v>9694</v>
      </c>
      <c r="H1479" t="s">
        <v>9695</v>
      </c>
      <c r="I1479" t="s">
        <v>85</v>
      </c>
      <c r="J1479" t="s">
        <v>69</v>
      </c>
      <c r="K1479" t="s">
        <v>46</v>
      </c>
      <c r="L1479" t="s">
        <v>69</v>
      </c>
      <c r="M1479" t="s">
        <v>174</v>
      </c>
      <c r="N1479" t="s">
        <v>9696</v>
      </c>
      <c r="O1479" t="s">
        <v>49</v>
      </c>
      <c r="P1479" t="s">
        <v>126</v>
      </c>
      <c r="Q1479" s="2">
        <v>22224</v>
      </c>
      <c r="R1479" t="s">
        <v>51</v>
      </c>
      <c r="S1479" t="s">
        <v>326</v>
      </c>
      <c r="T1479" t="s">
        <v>53</v>
      </c>
      <c r="U1479">
        <v>39875</v>
      </c>
      <c r="V1479" t="s">
        <v>129</v>
      </c>
      <c r="W1479" t="s">
        <v>143</v>
      </c>
      <c r="X1479" t="s">
        <v>56</v>
      </c>
      <c r="Y1479">
        <v>3</v>
      </c>
      <c r="Z1479">
        <v>1903</v>
      </c>
      <c r="AA1479" t="s">
        <v>4847</v>
      </c>
      <c r="AB1479">
        <v>5</v>
      </c>
      <c r="AC1479">
        <v>5</v>
      </c>
      <c r="AD1479">
        <v>2</v>
      </c>
      <c r="AE1479" s="1">
        <v>45073</v>
      </c>
      <c r="AF1479" t="s">
        <v>103</v>
      </c>
      <c r="AG1479" t="s">
        <v>76</v>
      </c>
      <c r="AH1479" t="s">
        <v>104</v>
      </c>
      <c r="AI1479" t="s">
        <v>9697</v>
      </c>
      <c r="AJ1479" t="s">
        <v>9698</v>
      </c>
      <c r="AK1479">
        <v>4</v>
      </c>
      <c r="AL1479">
        <v>699.97</v>
      </c>
    </row>
    <row r="1480" spans="1:38" x14ac:dyDescent="0.35">
      <c r="A1480">
        <v>1477</v>
      </c>
      <c r="B1480" t="s">
        <v>9699</v>
      </c>
      <c r="C1480" t="s">
        <v>1518</v>
      </c>
      <c r="D1480" s="1">
        <v>44872</v>
      </c>
      <c r="F1480" t="s">
        <v>40</v>
      </c>
      <c r="G1480" t="s">
        <v>9700</v>
      </c>
      <c r="H1480" t="s">
        <v>9701</v>
      </c>
      <c r="I1480" t="s">
        <v>125</v>
      </c>
      <c r="J1480" t="s">
        <v>45</v>
      </c>
      <c r="K1480" t="s">
        <v>46</v>
      </c>
      <c r="L1480" t="s">
        <v>69</v>
      </c>
      <c r="M1480" t="s">
        <v>48</v>
      </c>
      <c r="O1480" t="s">
        <v>49</v>
      </c>
      <c r="P1480" t="s">
        <v>112</v>
      </c>
      <c r="Q1480" s="2">
        <v>30265</v>
      </c>
      <c r="R1480" t="s">
        <v>51</v>
      </c>
      <c r="S1480" t="s">
        <v>115</v>
      </c>
      <c r="T1480" t="s">
        <v>53</v>
      </c>
      <c r="U1480">
        <v>73332</v>
      </c>
      <c r="V1480" t="s">
        <v>176</v>
      </c>
      <c r="W1480" t="s">
        <v>55</v>
      </c>
      <c r="X1480" t="s">
        <v>56</v>
      </c>
      <c r="Y1480">
        <v>3</v>
      </c>
      <c r="Z1480">
        <v>1904</v>
      </c>
      <c r="AA1480" s="2">
        <v>44816</v>
      </c>
      <c r="AB1480">
        <v>5</v>
      </c>
      <c r="AC1480">
        <v>1</v>
      </c>
      <c r="AD1480">
        <v>4</v>
      </c>
      <c r="AE1480" s="1">
        <v>44854</v>
      </c>
      <c r="AF1480" t="s">
        <v>58</v>
      </c>
      <c r="AG1480" t="s">
        <v>59</v>
      </c>
      <c r="AH1480" t="s">
        <v>60</v>
      </c>
      <c r="AI1480" t="s">
        <v>9702</v>
      </c>
      <c r="AJ1480" t="s">
        <v>9703</v>
      </c>
      <c r="AK1480">
        <v>1</v>
      </c>
      <c r="AL1480">
        <v>576.1</v>
      </c>
    </row>
    <row r="1481" spans="1:38" x14ac:dyDescent="0.35">
      <c r="A1481">
        <v>1478</v>
      </c>
      <c r="B1481" t="s">
        <v>2161</v>
      </c>
      <c r="C1481" t="s">
        <v>2401</v>
      </c>
      <c r="D1481" s="1">
        <v>44657</v>
      </c>
      <c r="F1481" t="s">
        <v>40</v>
      </c>
      <c r="G1481" t="s">
        <v>9704</v>
      </c>
      <c r="H1481" t="s">
        <v>9705</v>
      </c>
      <c r="I1481" t="s">
        <v>43</v>
      </c>
      <c r="J1481" t="s">
        <v>69</v>
      </c>
      <c r="K1481" t="s">
        <v>87</v>
      </c>
      <c r="L1481" t="s">
        <v>47</v>
      </c>
      <c r="M1481" t="s">
        <v>48</v>
      </c>
      <c r="O1481" t="s">
        <v>49</v>
      </c>
      <c r="P1481" t="s">
        <v>458</v>
      </c>
      <c r="Q1481" s="2">
        <v>26575</v>
      </c>
      <c r="R1481" t="s">
        <v>51</v>
      </c>
      <c r="S1481" t="s">
        <v>1133</v>
      </c>
      <c r="T1481" t="s">
        <v>53</v>
      </c>
      <c r="U1481">
        <v>85085</v>
      </c>
      <c r="V1481" t="s">
        <v>176</v>
      </c>
      <c r="W1481" t="s">
        <v>116</v>
      </c>
      <c r="X1481" t="s">
        <v>56</v>
      </c>
      <c r="Y1481">
        <v>3</v>
      </c>
      <c r="Z1481">
        <v>1905</v>
      </c>
      <c r="AA1481" t="s">
        <v>2712</v>
      </c>
      <c r="AB1481">
        <v>5</v>
      </c>
      <c r="AC1481">
        <v>2</v>
      </c>
      <c r="AD1481">
        <v>1</v>
      </c>
      <c r="AE1481" s="1">
        <v>44889</v>
      </c>
      <c r="AF1481" t="s">
        <v>58</v>
      </c>
      <c r="AG1481" t="s">
        <v>59</v>
      </c>
      <c r="AH1481" t="s">
        <v>130</v>
      </c>
      <c r="AI1481" t="s">
        <v>9706</v>
      </c>
      <c r="AJ1481" t="s">
        <v>9707</v>
      </c>
      <c r="AK1481">
        <v>2</v>
      </c>
      <c r="AL1481">
        <v>958.46</v>
      </c>
    </row>
    <row r="1482" spans="1:38" x14ac:dyDescent="0.35">
      <c r="A1482">
        <v>1479</v>
      </c>
      <c r="B1482" t="s">
        <v>6547</v>
      </c>
      <c r="C1482" t="s">
        <v>9708</v>
      </c>
      <c r="D1482" s="1">
        <v>44249</v>
      </c>
      <c r="F1482" t="s">
        <v>40</v>
      </c>
      <c r="G1482" t="s">
        <v>9709</v>
      </c>
      <c r="H1482" t="s">
        <v>9710</v>
      </c>
      <c r="I1482" t="s">
        <v>184</v>
      </c>
      <c r="J1482" t="s">
        <v>69</v>
      </c>
      <c r="K1482" t="s">
        <v>87</v>
      </c>
      <c r="L1482" t="s">
        <v>86</v>
      </c>
      <c r="M1482" t="s">
        <v>48</v>
      </c>
      <c r="O1482" t="s">
        <v>49</v>
      </c>
      <c r="P1482" t="s">
        <v>126</v>
      </c>
      <c r="Q1482" s="2">
        <v>17234</v>
      </c>
      <c r="R1482" t="s">
        <v>51</v>
      </c>
      <c r="S1482" t="s">
        <v>115</v>
      </c>
      <c r="T1482" t="s">
        <v>73</v>
      </c>
      <c r="U1482">
        <v>11009</v>
      </c>
      <c r="V1482" t="s">
        <v>74</v>
      </c>
      <c r="W1482" t="s">
        <v>55</v>
      </c>
      <c r="X1482" t="s">
        <v>56</v>
      </c>
      <c r="Y1482">
        <v>3</v>
      </c>
      <c r="Z1482">
        <v>1906</v>
      </c>
      <c r="AA1482" t="s">
        <v>1796</v>
      </c>
      <c r="AB1482">
        <v>1</v>
      </c>
      <c r="AC1482">
        <v>4</v>
      </c>
      <c r="AD1482">
        <v>5</v>
      </c>
      <c r="AE1482" s="1">
        <v>44990</v>
      </c>
      <c r="AF1482" t="s">
        <v>103</v>
      </c>
      <c r="AG1482" t="s">
        <v>76</v>
      </c>
      <c r="AH1482" t="s">
        <v>130</v>
      </c>
      <c r="AI1482" t="s">
        <v>9711</v>
      </c>
      <c r="AJ1482" t="s">
        <v>9712</v>
      </c>
      <c r="AK1482">
        <v>5</v>
      </c>
      <c r="AL1482">
        <v>228.41</v>
      </c>
    </row>
    <row r="1483" spans="1:38" x14ac:dyDescent="0.35">
      <c r="A1483">
        <v>1480</v>
      </c>
      <c r="B1483" t="s">
        <v>9713</v>
      </c>
      <c r="C1483" t="s">
        <v>1059</v>
      </c>
      <c r="D1483" s="1">
        <v>44697</v>
      </c>
      <c r="F1483" t="s">
        <v>40</v>
      </c>
      <c r="G1483" t="s">
        <v>9714</v>
      </c>
      <c r="H1483" t="s">
        <v>9715</v>
      </c>
      <c r="I1483" t="s">
        <v>67</v>
      </c>
      <c r="J1483" t="s">
        <v>86</v>
      </c>
      <c r="K1483" t="s">
        <v>46</v>
      </c>
      <c r="L1483" t="s">
        <v>69</v>
      </c>
      <c r="M1483" t="s">
        <v>48</v>
      </c>
      <c r="O1483" t="s">
        <v>49</v>
      </c>
      <c r="P1483" t="s">
        <v>126</v>
      </c>
      <c r="Q1483" s="2">
        <v>32244</v>
      </c>
      <c r="R1483" t="s">
        <v>51</v>
      </c>
      <c r="S1483" t="s">
        <v>310</v>
      </c>
      <c r="T1483" t="s">
        <v>73</v>
      </c>
      <c r="U1483">
        <v>89719</v>
      </c>
      <c r="V1483" t="s">
        <v>176</v>
      </c>
      <c r="W1483" t="s">
        <v>55</v>
      </c>
      <c r="X1483" t="s">
        <v>56</v>
      </c>
      <c r="Y1483">
        <v>3</v>
      </c>
      <c r="Z1483">
        <v>1907</v>
      </c>
      <c r="AA1483" t="s">
        <v>311</v>
      </c>
      <c r="AB1483">
        <v>2</v>
      </c>
      <c r="AC1483">
        <v>4</v>
      </c>
      <c r="AD1483">
        <v>5</v>
      </c>
      <c r="AE1483" s="1">
        <v>44875</v>
      </c>
      <c r="AF1483" t="s">
        <v>118</v>
      </c>
      <c r="AG1483" t="s">
        <v>59</v>
      </c>
      <c r="AH1483" t="s">
        <v>104</v>
      </c>
      <c r="AI1483" t="s">
        <v>8313</v>
      </c>
      <c r="AJ1483" t="s">
        <v>9716</v>
      </c>
      <c r="AK1483">
        <v>2</v>
      </c>
      <c r="AL1483">
        <v>203.44</v>
      </c>
    </row>
    <row r="1484" spans="1:38" x14ac:dyDescent="0.35">
      <c r="A1484">
        <v>1481</v>
      </c>
      <c r="B1484" t="s">
        <v>9717</v>
      </c>
      <c r="C1484" t="s">
        <v>579</v>
      </c>
      <c r="D1484" s="1">
        <v>43848</v>
      </c>
      <c r="F1484" t="s">
        <v>40</v>
      </c>
      <c r="G1484" t="s">
        <v>9718</v>
      </c>
      <c r="H1484" t="s">
        <v>9719</v>
      </c>
      <c r="I1484" t="s">
        <v>194</v>
      </c>
      <c r="J1484" t="s">
        <v>45</v>
      </c>
      <c r="K1484" t="s">
        <v>87</v>
      </c>
      <c r="L1484" t="s">
        <v>69</v>
      </c>
      <c r="M1484" t="s">
        <v>48</v>
      </c>
      <c r="O1484" t="s">
        <v>49</v>
      </c>
      <c r="P1484" t="s">
        <v>126</v>
      </c>
      <c r="Q1484" t="s">
        <v>9720</v>
      </c>
      <c r="R1484" t="s">
        <v>51</v>
      </c>
      <c r="S1484" t="s">
        <v>142</v>
      </c>
      <c r="T1484" t="s">
        <v>53</v>
      </c>
      <c r="U1484">
        <v>71466</v>
      </c>
      <c r="V1484" t="s">
        <v>54</v>
      </c>
      <c r="W1484" t="s">
        <v>55</v>
      </c>
      <c r="X1484" t="s">
        <v>56</v>
      </c>
      <c r="Y1484">
        <v>3</v>
      </c>
      <c r="Z1484">
        <v>1908</v>
      </c>
      <c r="AA1484" t="s">
        <v>3487</v>
      </c>
      <c r="AB1484">
        <v>4</v>
      </c>
      <c r="AC1484">
        <v>2</v>
      </c>
      <c r="AD1484">
        <v>5</v>
      </c>
      <c r="AE1484" s="1">
        <v>45128</v>
      </c>
      <c r="AF1484" t="s">
        <v>103</v>
      </c>
      <c r="AG1484" t="s">
        <v>76</v>
      </c>
      <c r="AH1484" t="s">
        <v>77</v>
      </c>
      <c r="AI1484" t="s">
        <v>9721</v>
      </c>
      <c r="AJ1484" t="s">
        <v>9722</v>
      </c>
      <c r="AK1484">
        <v>2</v>
      </c>
      <c r="AL1484">
        <v>359.08</v>
      </c>
    </row>
    <row r="1485" spans="1:38" x14ac:dyDescent="0.35">
      <c r="A1485">
        <v>1482</v>
      </c>
      <c r="B1485" t="s">
        <v>9723</v>
      </c>
      <c r="C1485" t="s">
        <v>604</v>
      </c>
      <c r="D1485" s="1">
        <v>44490</v>
      </c>
      <c r="F1485" t="s">
        <v>40</v>
      </c>
      <c r="G1485" t="s">
        <v>9724</v>
      </c>
      <c r="H1485" t="s">
        <v>9725</v>
      </c>
      <c r="I1485" t="s">
        <v>111</v>
      </c>
      <c r="J1485" t="s">
        <v>86</v>
      </c>
      <c r="K1485" t="s">
        <v>68</v>
      </c>
      <c r="L1485" t="s">
        <v>69</v>
      </c>
      <c r="M1485" t="s">
        <v>48</v>
      </c>
      <c r="O1485" t="s">
        <v>49</v>
      </c>
      <c r="P1485" t="s">
        <v>112</v>
      </c>
      <c r="Q1485" t="s">
        <v>7252</v>
      </c>
      <c r="R1485" t="s">
        <v>51</v>
      </c>
      <c r="S1485" t="s">
        <v>535</v>
      </c>
      <c r="T1485" t="s">
        <v>53</v>
      </c>
      <c r="U1485">
        <v>68175</v>
      </c>
      <c r="V1485" t="s">
        <v>54</v>
      </c>
      <c r="W1485" t="s">
        <v>55</v>
      </c>
      <c r="X1485" t="s">
        <v>56</v>
      </c>
      <c r="Y1485">
        <v>3</v>
      </c>
      <c r="Z1485">
        <v>1909</v>
      </c>
      <c r="AA1485" t="s">
        <v>1245</v>
      </c>
      <c r="AB1485">
        <v>3</v>
      </c>
      <c r="AC1485">
        <v>5</v>
      </c>
      <c r="AD1485">
        <v>2</v>
      </c>
      <c r="AE1485" s="1">
        <v>45000</v>
      </c>
      <c r="AF1485" t="s">
        <v>118</v>
      </c>
      <c r="AG1485" t="s">
        <v>59</v>
      </c>
      <c r="AH1485" t="s">
        <v>130</v>
      </c>
      <c r="AI1485" t="s">
        <v>9726</v>
      </c>
      <c r="AJ1485" t="s">
        <v>9251</v>
      </c>
      <c r="AK1485">
        <v>3</v>
      </c>
      <c r="AL1485">
        <v>653.23</v>
      </c>
    </row>
    <row r="1486" spans="1:38" x14ac:dyDescent="0.35">
      <c r="A1486">
        <v>1483</v>
      </c>
      <c r="B1486" t="s">
        <v>9727</v>
      </c>
      <c r="C1486" t="s">
        <v>3819</v>
      </c>
      <c r="D1486" s="1">
        <v>43470</v>
      </c>
      <c r="F1486" t="s">
        <v>40</v>
      </c>
      <c r="G1486" t="s">
        <v>9728</v>
      </c>
      <c r="H1486" t="s">
        <v>9729</v>
      </c>
      <c r="I1486" t="s">
        <v>237</v>
      </c>
      <c r="J1486" t="s">
        <v>86</v>
      </c>
      <c r="K1486" t="s">
        <v>46</v>
      </c>
      <c r="L1486" t="s">
        <v>86</v>
      </c>
      <c r="M1486" t="s">
        <v>48</v>
      </c>
      <c r="O1486" t="s">
        <v>49</v>
      </c>
      <c r="P1486" t="s">
        <v>140</v>
      </c>
      <c r="Q1486" s="2">
        <v>15533</v>
      </c>
      <c r="R1486" t="s">
        <v>51</v>
      </c>
      <c r="S1486" t="s">
        <v>1125</v>
      </c>
      <c r="T1486" t="s">
        <v>53</v>
      </c>
      <c r="U1486">
        <v>48973</v>
      </c>
      <c r="V1486" t="s">
        <v>74</v>
      </c>
      <c r="W1486" t="s">
        <v>143</v>
      </c>
      <c r="X1486" t="s">
        <v>56</v>
      </c>
      <c r="Y1486">
        <v>3</v>
      </c>
      <c r="Z1486">
        <v>1910</v>
      </c>
      <c r="AA1486" s="2">
        <v>44692</v>
      </c>
      <c r="AB1486">
        <v>1</v>
      </c>
      <c r="AC1486">
        <v>4</v>
      </c>
      <c r="AD1486">
        <v>1</v>
      </c>
      <c r="AE1486" s="1">
        <v>44846</v>
      </c>
      <c r="AF1486" t="s">
        <v>75</v>
      </c>
      <c r="AG1486" t="s">
        <v>59</v>
      </c>
      <c r="AH1486" t="s">
        <v>130</v>
      </c>
      <c r="AI1486" t="s">
        <v>9730</v>
      </c>
      <c r="AJ1486" t="s">
        <v>9731</v>
      </c>
      <c r="AK1486">
        <v>5</v>
      </c>
      <c r="AL1486">
        <v>614.4</v>
      </c>
    </row>
    <row r="1487" spans="1:38" x14ac:dyDescent="0.35">
      <c r="A1487">
        <v>1484</v>
      </c>
      <c r="B1487" t="s">
        <v>9732</v>
      </c>
      <c r="C1487" t="s">
        <v>1420</v>
      </c>
      <c r="D1487" s="1">
        <v>44220</v>
      </c>
      <c r="E1487" s="1">
        <v>44588</v>
      </c>
      <c r="F1487" t="s">
        <v>40</v>
      </c>
      <c r="G1487" t="s">
        <v>9733</v>
      </c>
      <c r="H1487" t="s">
        <v>9734</v>
      </c>
      <c r="I1487" t="s">
        <v>137</v>
      </c>
      <c r="J1487" t="s">
        <v>69</v>
      </c>
      <c r="K1487" t="s">
        <v>87</v>
      </c>
      <c r="L1487" t="s">
        <v>47</v>
      </c>
      <c r="M1487" t="s">
        <v>174</v>
      </c>
      <c r="N1487" t="s">
        <v>9735</v>
      </c>
      <c r="O1487" t="s">
        <v>49</v>
      </c>
      <c r="P1487" t="s">
        <v>458</v>
      </c>
      <c r="Q1487" s="2">
        <v>33578</v>
      </c>
      <c r="R1487" t="s">
        <v>51</v>
      </c>
      <c r="S1487" t="s">
        <v>115</v>
      </c>
      <c r="T1487" t="s">
        <v>53</v>
      </c>
      <c r="U1487">
        <v>36064</v>
      </c>
      <c r="V1487" t="s">
        <v>54</v>
      </c>
      <c r="W1487" t="s">
        <v>143</v>
      </c>
      <c r="X1487" t="s">
        <v>56</v>
      </c>
      <c r="Y1487">
        <v>3</v>
      </c>
      <c r="Z1487">
        <v>1911</v>
      </c>
      <c r="AA1487" s="2">
        <v>45142</v>
      </c>
      <c r="AB1487">
        <v>3</v>
      </c>
      <c r="AC1487">
        <v>4</v>
      </c>
      <c r="AD1487">
        <v>3</v>
      </c>
      <c r="AE1487" s="1">
        <v>44877</v>
      </c>
      <c r="AF1487" t="s">
        <v>221</v>
      </c>
      <c r="AG1487" t="s">
        <v>76</v>
      </c>
      <c r="AH1487" t="s">
        <v>130</v>
      </c>
      <c r="AI1487" t="s">
        <v>9736</v>
      </c>
      <c r="AJ1487" t="s">
        <v>9737</v>
      </c>
      <c r="AK1487">
        <v>5</v>
      </c>
      <c r="AL1487">
        <v>333.08</v>
      </c>
    </row>
    <row r="1488" spans="1:38" x14ac:dyDescent="0.35">
      <c r="A1488">
        <v>1485</v>
      </c>
      <c r="B1488" t="s">
        <v>9738</v>
      </c>
      <c r="C1488" t="s">
        <v>315</v>
      </c>
      <c r="D1488" s="1">
        <v>43896</v>
      </c>
      <c r="E1488" s="1">
        <v>44261</v>
      </c>
      <c r="F1488" t="s">
        <v>1166</v>
      </c>
      <c r="G1488" t="s">
        <v>9739</v>
      </c>
      <c r="H1488" t="s">
        <v>9740</v>
      </c>
      <c r="I1488" t="s">
        <v>111</v>
      </c>
      <c r="J1488" t="s">
        <v>69</v>
      </c>
      <c r="K1488" t="s">
        <v>87</v>
      </c>
      <c r="L1488" t="s">
        <v>47</v>
      </c>
      <c r="M1488" t="s">
        <v>195</v>
      </c>
      <c r="N1488" t="s">
        <v>9741</v>
      </c>
      <c r="O1488" t="s">
        <v>49</v>
      </c>
      <c r="P1488" t="s">
        <v>153</v>
      </c>
      <c r="Q1488" t="s">
        <v>9742</v>
      </c>
      <c r="R1488" t="s">
        <v>51</v>
      </c>
      <c r="S1488" t="s">
        <v>155</v>
      </c>
      <c r="T1488" t="s">
        <v>53</v>
      </c>
      <c r="U1488">
        <v>7544</v>
      </c>
      <c r="V1488" t="s">
        <v>176</v>
      </c>
      <c r="W1488" t="s">
        <v>116</v>
      </c>
      <c r="X1488" t="s">
        <v>56</v>
      </c>
      <c r="Y1488">
        <v>3</v>
      </c>
      <c r="Z1488">
        <v>1912</v>
      </c>
      <c r="AA1488" s="2">
        <v>44961</v>
      </c>
      <c r="AB1488">
        <v>2</v>
      </c>
      <c r="AC1488">
        <v>5</v>
      </c>
      <c r="AD1488">
        <v>1</v>
      </c>
      <c r="AE1488" s="1">
        <v>45011</v>
      </c>
      <c r="AF1488" t="s">
        <v>58</v>
      </c>
      <c r="AG1488" t="s">
        <v>76</v>
      </c>
      <c r="AH1488" t="s">
        <v>104</v>
      </c>
      <c r="AI1488" t="s">
        <v>9743</v>
      </c>
      <c r="AJ1488" t="s">
        <v>9744</v>
      </c>
      <c r="AK1488">
        <v>1</v>
      </c>
      <c r="AL1488">
        <v>718.38</v>
      </c>
    </row>
    <row r="1489" spans="1:38" x14ac:dyDescent="0.35">
      <c r="A1489">
        <v>1486</v>
      </c>
      <c r="B1489" t="s">
        <v>799</v>
      </c>
      <c r="C1489" t="s">
        <v>9434</v>
      </c>
      <c r="D1489" s="1">
        <v>44884</v>
      </c>
      <c r="E1489" s="1">
        <v>44972</v>
      </c>
      <c r="F1489" t="s">
        <v>1166</v>
      </c>
      <c r="G1489" t="s">
        <v>9745</v>
      </c>
      <c r="H1489" t="s">
        <v>9746</v>
      </c>
      <c r="I1489" t="s">
        <v>237</v>
      </c>
      <c r="J1489" t="s">
        <v>86</v>
      </c>
      <c r="K1489" t="s">
        <v>87</v>
      </c>
      <c r="L1489" t="s">
        <v>86</v>
      </c>
      <c r="M1489" t="s">
        <v>138</v>
      </c>
      <c r="N1489" t="s">
        <v>9747</v>
      </c>
      <c r="O1489" t="s">
        <v>49</v>
      </c>
      <c r="P1489" t="s">
        <v>112</v>
      </c>
      <c r="Q1489" t="s">
        <v>9748</v>
      </c>
      <c r="R1489" t="s">
        <v>51</v>
      </c>
      <c r="S1489" t="s">
        <v>230</v>
      </c>
      <c r="T1489" t="s">
        <v>73</v>
      </c>
      <c r="U1489">
        <v>70057</v>
      </c>
      <c r="V1489" t="s">
        <v>54</v>
      </c>
      <c r="W1489" t="s">
        <v>116</v>
      </c>
      <c r="X1489" t="s">
        <v>56</v>
      </c>
      <c r="Y1489">
        <v>3</v>
      </c>
      <c r="Z1489">
        <v>1913</v>
      </c>
      <c r="AA1489" t="s">
        <v>5011</v>
      </c>
      <c r="AB1489">
        <v>5</v>
      </c>
      <c r="AC1489">
        <v>4</v>
      </c>
      <c r="AD1489">
        <v>2</v>
      </c>
      <c r="AE1489" s="1">
        <v>44959</v>
      </c>
      <c r="AF1489" t="s">
        <v>103</v>
      </c>
      <c r="AG1489" t="s">
        <v>76</v>
      </c>
      <c r="AH1489" t="s">
        <v>60</v>
      </c>
      <c r="AI1489" t="s">
        <v>9749</v>
      </c>
      <c r="AJ1489" t="s">
        <v>9750</v>
      </c>
      <c r="AK1489">
        <v>3</v>
      </c>
      <c r="AL1489">
        <v>195.29</v>
      </c>
    </row>
    <row r="1490" spans="1:38" x14ac:dyDescent="0.35">
      <c r="A1490">
        <v>1487</v>
      </c>
      <c r="B1490" t="s">
        <v>3615</v>
      </c>
      <c r="C1490" t="s">
        <v>5057</v>
      </c>
      <c r="D1490" s="1">
        <v>43539</v>
      </c>
      <c r="E1490" s="1">
        <v>43740</v>
      </c>
      <c r="F1490" t="s">
        <v>1166</v>
      </c>
      <c r="G1490" t="s">
        <v>9751</v>
      </c>
      <c r="H1490" t="s">
        <v>9752</v>
      </c>
      <c r="I1490" t="s">
        <v>137</v>
      </c>
      <c r="J1490" t="s">
        <v>69</v>
      </c>
      <c r="K1490" t="s">
        <v>87</v>
      </c>
      <c r="L1490" t="s">
        <v>86</v>
      </c>
      <c r="M1490" t="s">
        <v>174</v>
      </c>
      <c r="N1490" t="s">
        <v>9753</v>
      </c>
      <c r="O1490" t="s">
        <v>49</v>
      </c>
      <c r="P1490" t="s">
        <v>153</v>
      </c>
      <c r="Q1490" s="2">
        <v>29680</v>
      </c>
      <c r="R1490" t="s">
        <v>51</v>
      </c>
      <c r="S1490" t="s">
        <v>646</v>
      </c>
      <c r="T1490" t="s">
        <v>53</v>
      </c>
      <c r="U1490">
        <v>34085</v>
      </c>
      <c r="V1490" t="s">
        <v>100</v>
      </c>
      <c r="W1490" t="s">
        <v>116</v>
      </c>
      <c r="X1490" t="s">
        <v>56</v>
      </c>
      <c r="Y1490">
        <v>3</v>
      </c>
      <c r="Z1490">
        <v>1914</v>
      </c>
      <c r="AA1490" t="s">
        <v>2559</v>
      </c>
      <c r="AB1490">
        <v>4</v>
      </c>
      <c r="AC1490">
        <v>4</v>
      </c>
      <c r="AD1490">
        <v>5</v>
      </c>
      <c r="AE1490" s="1">
        <v>44937</v>
      </c>
      <c r="AF1490" t="s">
        <v>58</v>
      </c>
      <c r="AG1490" t="s">
        <v>76</v>
      </c>
      <c r="AH1490" t="s">
        <v>130</v>
      </c>
      <c r="AI1490" t="s">
        <v>9754</v>
      </c>
      <c r="AJ1490" t="s">
        <v>9755</v>
      </c>
      <c r="AK1490">
        <v>2</v>
      </c>
      <c r="AL1490">
        <v>113.43</v>
      </c>
    </row>
    <row r="1491" spans="1:38" x14ac:dyDescent="0.35">
      <c r="A1491">
        <v>1488</v>
      </c>
      <c r="B1491" t="s">
        <v>9756</v>
      </c>
      <c r="C1491" t="s">
        <v>9757</v>
      </c>
      <c r="D1491" s="1">
        <v>45057</v>
      </c>
      <c r="E1491" s="1">
        <v>45112</v>
      </c>
      <c r="F1491" t="s">
        <v>1166</v>
      </c>
      <c r="G1491" t="s">
        <v>9758</v>
      </c>
      <c r="H1491" t="s">
        <v>9759</v>
      </c>
      <c r="I1491" t="s">
        <v>163</v>
      </c>
      <c r="J1491" t="s">
        <v>69</v>
      </c>
      <c r="K1491" t="s">
        <v>87</v>
      </c>
      <c r="L1491" t="s">
        <v>47</v>
      </c>
      <c r="M1491" t="s">
        <v>248</v>
      </c>
      <c r="N1491" t="s">
        <v>9760</v>
      </c>
      <c r="O1491" t="s">
        <v>49</v>
      </c>
      <c r="P1491" t="s">
        <v>112</v>
      </c>
      <c r="Q1491" t="s">
        <v>9761</v>
      </c>
      <c r="R1491" t="s">
        <v>51</v>
      </c>
      <c r="S1491" t="s">
        <v>115</v>
      </c>
      <c r="T1491" t="s">
        <v>53</v>
      </c>
      <c r="U1491">
        <v>25099</v>
      </c>
      <c r="V1491" t="s">
        <v>176</v>
      </c>
      <c r="W1491" t="s">
        <v>143</v>
      </c>
      <c r="X1491" t="s">
        <v>56</v>
      </c>
      <c r="Y1491">
        <v>3</v>
      </c>
      <c r="Z1491">
        <v>1915</v>
      </c>
      <c r="AA1491" s="2">
        <v>45237</v>
      </c>
      <c r="AB1491">
        <v>2</v>
      </c>
      <c r="AC1491">
        <v>3</v>
      </c>
      <c r="AD1491">
        <v>5</v>
      </c>
      <c r="AE1491" s="1">
        <v>44876</v>
      </c>
      <c r="AF1491" t="s">
        <v>75</v>
      </c>
      <c r="AG1491" t="s">
        <v>76</v>
      </c>
      <c r="AH1491" t="s">
        <v>77</v>
      </c>
      <c r="AI1491" t="s">
        <v>9762</v>
      </c>
      <c r="AJ1491" t="s">
        <v>9763</v>
      </c>
      <c r="AK1491">
        <v>4</v>
      </c>
      <c r="AL1491">
        <v>651.23</v>
      </c>
    </row>
    <row r="1492" spans="1:38" x14ac:dyDescent="0.35">
      <c r="A1492">
        <v>1489</v>
      </c>
      <c r="B1492" t="s">
        <v>9764</v>
      </c>
      <c r="C1492" t="s">
        <v>2030</v>
      </c>
      <c r="D1492" s="1">
        <v>44597</v>
      </c>
      <c r="E1492" s="1">
        <v>44964</v>
      </c>
      <c r="F1492" t="s">
        <v>1166</v>
      </c>
      <c r="G1492" t="s">
        <v>9765</v>
      </c>
      <c r="H1492" t="s">
        <v>9766</v>
      </c>
      <c r="I1492" t="s">
        <v>85</v>
      </c>
      <c r="J1492" t="s">
        <v>86</v>
      </c>
      <c r="K1492" t="s">
        <v>68</v>
      </c>
      <c r="L1492" t="s">
        <v>86</v>
      </c>
      <c r="M1492" t="s">
        <v>138</v>
      </c>
      <c r="N1492" t="s">
        <v>9767</v>
      </c>
      <c r="O1492" t="s">
        <v>49</v>
      </c>
      <c r="P1492" t="s">
        <v>112</v>
      </c>
      <c r="Q1492" t="s">
        <v>9768</v>
      </c>
      <c r="R1492" t="s">
        <v>51</v>
      </c>
      <c r="S1492" t="s">
        <v>142</v>
      </c>
      <c r="T1492" t="s">
        <v>73</v>
      </c>
      <c r="U1492">
        <v>86671</v>
      </c>
      <c r="V1492" t="s">
        <v>100</v>
      </c>
      <c r="W1492" t="s">
        <v>143</v>
      </c>
      <c r="X1492" t="s">
        <v>56</v>
      </c>
      <c r="Y1492">
        <v>3</v>
      </c>
      <c r="Z1492">
        <v>1916</v>
      </c>
      <c r="AA1492" t="s">
        <v>3069</v>
      </c>
      <c r="AB1492">
        <v>3</v>
      </c>
      <c r="AC1492">
        <v>4</v>
      </c>
      <c r="AD1492">
        <v>3</v>
      </c>
      <c r="AE1492" s="1">
        <v>44832</v>
      </c>
      <c r="AF1492" t="s">
        <v>118</v>
      </c>
      <c r="AG1492" t="s">
        <v>59</v>
      </c>
      <c r="AH1492" t="s">
        <v>77</v>
      </c>
      <c r="AI1492" t="s">
        <v>9769</v>
      </c>
      <c r="AJ1492" t="s">
        <v>9770</v>
      </c>
      <c r="AK1492">
        <v>1</v>
      </c>
      <c r="AL1492">
        <v>331.66</v>
      </c>
    </row>
    <row r="1493" spans="1:38" x14ac:dyDescent="0.35">
      <c r="A1493">
        <v>1490</v>
      </c>
      <c r="B1493" t="s">
        <v>9771</v>
      </c>
      <c r="C1493" t="s">
        <v>9772</v>
      </c>
      <c r="D1493" s="1">
        <v>43614</v>
      </c>
      <c r="F1493" t="s">
        <v>40</v>
      </c>
      <c r="G1493" t="s">
        <v>9773</v>
      </c>
      <c r="H1493" t="s">
        <v>9774</v>
      </c>
      <c r="I1493" t="s">
        <v>67</v>
      </c>
      <c r="J1493" t="s">
        <v>45</v>
      </c>
      <c r="K1493" t="s">
        <v>87</v>
      </c>
      <c r="L1493" t="s">
        <v>86</v>
      </c>
      <c r="M1493" t="s">
        <v>48</v>
      </c>
      <c r="O1493" t="s">
        <v>49</v>
      </c>
      <c r="P1493" t="s">
        <v>140</v>
      </c>
      <c r="Q1493" s="2">
        <v>21986</v>
      </c>
      <c r="R1493" t="s">
        <v>51</v>
      </c>
      <c r="S1493" t="s">
        <v>155</v>
      </c>
      <c r="T1493" t="s">
        <v>53</v>
      </c>
      <c r="U1493">
        <v>39874</v>
      </c>
      <c r="V1493" t="s">
        <v>129</v>
      </c>
      <c r="W1493" t="s">
        <v>101</v>
      </c>
      <c r="X1493" t="s">
        <v>56</v>
      </c>
      <c r="Y1493">
        <v>3</v>
      </c>
      <c r="Z1493">
        <v>1917</v>
      </c>
      <c r="AA1493" t="s">
        <v>241</v>
      </c>
      <c r="AB1493">
        <v>5</v>
      </c>
      <c r="AC1493">
        <v>2</v>
      </c>
      <c r="AD1493">
        <v>3</v>
      </c>
      <c r="AE1493" s="1">
        <v>44950</v>
      </c>
      <c r="AF1493" t="s">
        <v>75</v>
      </c>
      <c r="AG1493" t="s">
        <v>59</v>
      </c>
      <c r="AH1493" t="s">
        <v>77</v>
      </c>
      <c r="AI1493" t="s">
        <v>5943</v>
      </c>
      <c r="AJ1493" t="s">
        <v>9775</v>
      </c>
      <c r="AK1493">
        <v>3</v>
      </c>
      <c r="AL1493">
        <v>419.83</v>
      </c>
    </row>
    <row r="1494" spans="1:38" x14ac:dyDescent="0.35">
      <c r="A1494">
        <v>1491</v>
      </c>
      <c r="B1494" t="s">
        <v>920</v>
      </c>
      <c r="C1494" t="s">
        <v>2452</v>
      </c>
      <c r="D1494" s="1">
        <v>44935</v>
      </c>
      <c r="E1494" s="1">
        <v>44999</v>
      </c>
      <c r="F1494" t="s">
        <v>40</v>
      </c>
      <c r="G1494" t="s">
        <v>9776</v>
      </c>
      <c r="H1494" t="s">
        <v>9777</v>
      </c>
      <c r="I1494" t="s">
        <v>194</v>
      </c>
      <c r="J1494" t="s">
        <v>45</v>
      </c>
      <c r="K1494" t="s">
        <v>87</v>
      </c>
      <c r="L1494" t="s">
        <v>47</v>
      </c>
      <c r="M1494" t="s">
        <v>138</v>
      </c>
      <c r="N1494" t="s">
        <v>9778</v>
      </c>
      <c r="O1494" t="s">
        <v>49</v>
      </c>
      <c r="P1494" t="s">
        <v>126</v>
      </c>
      <c r="Q1494" s="2">
        <v>33216</v>
      </c>
      <c r="R1494" t="s">
        <v>51</v>
      </c>
      <c r="S1494" t="s">
        <v>6</v>
      </c>
      <c r="T1494" t="s">
        <v>53</v>
      </c>
      <c r="U1494">
        <v>36065</v>
      </c>
      <c r="V1494" t="s">
        <v>129</v>
      </c>
      <c r="W1494" t="s">
        <v>101</v>
      </c>
      <c r="X1494" t="s">
        <v>56</v>
      </c>
      <c r="Y1494">
        <v>3</v>
      </c>
      <c r="Z1494">
        <v>1918</v>
      </c>
      <c r="AA1494" s="2">
        <v>44571</v>
      </c>
      <c r="AB1494">
        <v>3</v>
      </c>
      <c r="AC1494">
        <v>5</v>
      </c>
      <c r="AD1494">
        <v>5</v>
      </c>
      <c r="AE1494" s="1">
        <v>45141</v>
      </c>
      <c r="AF1494" t="s">
        <v>221</v>
      </c>
      <c r="AG1494" t="s">
        <v>59</v>
      </c>
      <c r="AH1494" t="s">
        <v>77</v>
      </c>
      <c r="AI1494" t="s">
        <v>9779</v>
      </c>
      <c r="AJ1494" t="s">
        <v>9780</v>
      </c>
      <c r="AK1494">
        <v>2</v>
      </c>
      <c r="AL1494">
        <v>226.7</v>
      </c>
    </row>
    <row r="1495" spans="1:38" x14ac:dyDescent="0.35">
      <c r="A1495">
        <v>1492</v>
      </c>
      <c r="B1495" t="s">
        <v>9229</v>
      </c>
      <c r="C1495" t="s">
        <v>9781</v>
      </c>
      <c r="D1495" s="1">
        <v>44682</v>
      </c>
      <c r="E1495" s="1">
        <v>44886</v>
      </c>
      <c r="F1495" t="s">
        <v>40</v>
      </c>
      <c r="G1495" t="s">
        <v>9782</v>
      </c>
      <c r="H1495" t="s">
        <v>9783</v>
      </c>
      <c r="I1495" t="s">
        <v>111</v>
      </c>
      <c r="J1495" t="s">
        <v>45</v>
      </c>
      <c r="K1495" t="s">
        <v>68</v>
      </c>
      <c r="L1495" t="s">
        <v>86</v>
      </c>
      <c r="M1495" t="s">
        <v>138</v>
      </c>
      <c r="N1495" t="s">
        <v>9784</v>
      </c>
      <c r="O1495" t="s">
        <v>49</v>
      </c>
      <c r="P1495" t="s">
        <v>425</v>
      </c>
      <c r="Q1495" t="s">
        <v>9785</v>
      </c>
      <c r="R1495" t="s">
        <v>51</v>
      </c>
      <c r="S1495" t="s">
        <v>5159</v>
      </c>
      <c r="T1495" t="s">
        <v>53</v>
      </c>
      <c r="U1495">
        <v>7972</v>
      </c>
      <c r="V1495" t="s">
        <v>100</v>
      </c>
      <c r="W1495" t="s">
        <v>55</v>
      </c>
      <c r="X1495" t="s">
        <v>56</v>
      </c>
      <c r="Y1495">
        <v>3</v>
      </c>
      <c r="Z1495">
        <v>1919</v>
      </c>
      <c r="AA1495" t="s">
        <v>4435</v>
      </c>
      <c r="AB1495">
        <v>2</v>
      </c>
      <c r="AC1495">
        <v>3</v>
      </c>
      <c r="AD1495">
        <v>3</v>
      </c>
      <c r="AE1495" s="1">
        <v>45095</v>
      </c>
      <c r="AF1495" t="s">
        <v>58</v>
      </c>
      <c r="AG1495" t="s">
        <v>76</v>
      </c>
      <c r="AH1495" t="s">
        <v>60</v>
      </c>
      <c r="AI1495" t="s">
        <v>9786</v>
      </c>
      <c r="AJ1495" t="s">
        <v>9787</v>
      </c>
      <c r="AK1495">
        <v>1</v>
      </c>
      <c r="AL1495">
        <v>583.76</v>
      </c>
    </row>
    <row r="1496" spans="1:38" x14ac:dyDescent="0.35">
      <c r="A1496">
        <v>1493</v>
      </c>
      <c r="B1496" t="s">
        <v>898</v>
      </c>
      <c r="C1496" t="s">
        <v>421</v>
      </c>
      <c r="D1496" s="1">
        <v>44222</v>
      </c>
      <c r="E1496" s="1">
        <v>44414</v>
      </c>
      <c r="F1496" t="s">
        <v>40</v>
      </c>
      <c r="G1496" t="s">
        <v>9788</v>
      </c>
      <c r="H1496" t="s">
        <v>9789</v>
      </c>
      <c r="I1496" t="s">
        <v>237</v>
      </c>
      <c r="J1496" t="s">
        <v>86</v>
      </c>
      <c r="K1496" t="s">
        <v>87</v>
      </c>
      <c r="L1496" t="s">
        <v>86</v>
      </c>
      <c r="M1496" t="s">
        <v>195</v>
      </c>
      <c r="N1496" t="s">
        <v>9790</v>
      </c>
      <c r="O1496" t="s">
        <v>49</v>
      </c>
      <c r="P1496" t="s">
        <v>126</v>
      </c>
      <c r="Q1496" s="2">
        <v>17600</v>
      </c>
      <c r="R1496" t="s">
        <v>51</v>
      </c>
      <c r="S1496" t="s">
        <v>417</v>
      </c>
      <c r="T1496" t="s">
        <v>53</v>
      </c>
      <c r="U1496">
        <v>81226</v>
      </c>
      <c r="V1496" t="s">
        <v>74</v>
      </c>
      <c r="W1496" t="s">
        <v>55</v>
      </c>
      <c r="X1496" t="s">
        <v>56</v>
      </c>
      <c r="Y1496">
        <v>3</v>
      </c>
      <c r="Z1496">
        <v>1920</v>
      </c>
      <c r="AA1496" t="s">
        <v>608</v>
      </c>
      <c r="AB1496">
        <v>2</v>
      </c>
      <c r="AC1496">
        <v>5</v>
      </c>
      <c r="AD1496">
        <v>3</v>
      </c>
      <c r="AE1496" s="1">
        <v>45020</v>
      </c>
      <c r="AF1496" t="s">
        <v>75</v>
      </c>
      <c r="AG1496" t="s">
        <v>59</v>
      </c>
      <c r="AH1496" t="s">
        <v>60</v>
      </c>
      <c r="AI1496" t="s">
        <v>9791</v>
      </c>
      <c r="AJ1496" t="s">
        <v>9792</v>
      </c>
      <c r="AK1496">
        <v>3</v>
      </c>
      <c r="AL1496">
        <v>646.65</v>
      </c>
    </row>
    <row r="1497" spans="1:38" x14ac:dyDescent="0.35">
      <c r="A1497">
        <v>1494</v>
      </c>
      <c r="B1497" t="s">
        <v>9793</v>
      </c>
      <c r="C1497" t="s">
        <v>4594</v>
      </c>
      <c r="D1497" s="1">
        <v>44445</v>
      </c>
      <c r="E1497" s="1">
        <v>45109</v>
      </c>
      <c r="F1497" t="s">
        <v>40</v>
      </c>
      <c r="G1497" t="s">
        <v>9794</v>
      </c>
      <c r="H1497" t="s">
        <v>9795</v>
      </c>
      <c r="I1497" t="s">
        <v>137</v>
      </c>
      <c r="J1497" t="s">
        <v>45</v>
      </c>
      <c r="K1497" t="s">
        <v>46</v>
      </c>
      <c r="L1497" t="s">
        <v>86</v>
      </c>
      <c r="M1497" t="s">
        <v>248</v>
      </c>
      <c r="N1497" t="s">
        <v>9796</v>
      </c>
      <c r="O1497" t="s">
        <v>49</v>
      </c>
      <c r="P1497" t="s">
        <v>153</v>
      </c>
      <c r="Q1497" t="s">
        <v>9797</v>
      </c>
      <c r="R1497" t="s">
        <v>51</v>
      </c>
      <c r="S1497" t="s">
        <v>155</v>
      </c>
      <c r="T1497" t="s">
        <v>73</v>
      </c>
      <c r="U1497">
        <v>10345</v>
      </c>
      <c r="V1497" t="s">
        <v>100</v>
      </c>
      <c r="W1497" t="s">
        <v>116</v>
      </c>
      <c r="X1497" t="s">
        <v>56</v>
      </c>
      <c r="Y1497">
        <v>3</v>
      </c>
      <c r="Z1497">
        <v>1921</v>
      </c>
      <c r="AA1497" s="2">
        <v>44928</v>
      </c>
      <c r="AB1497">
        <v>3</v>
      </c>
      <c r="AC1497">
        <v>2</v>
      </c>
      <c r="AD1497">
        <v>5</v>
      </c>
      <c r="AE1497" s="1">
        <v>45074</v>
      </c>
      <c r="AF1497" t="s">
        <v>118</v>
      </c>
      <c r="AG1497" t="s">
        <v>76</v>
      </c>
      <c r="AH1497" t="s">
        <v>77</v>
      </c>
      <c r="AI1497" t="s">
        <v>9798</v>
      </c>
      <c r="AJ1497" t="s">
        <v>9799</v>
      </c>
      <c r="AK1497">
        <v>2</v>
      </c>
      <c r="AL1497">
        <v>813.17</v>
      </c>
    </row>
    <row r="1498" spans="1:38" x14ac:dyDescent="0.35">
      <c r="A1498">
        <v>1495</v>
      </c>
      <c r="B1498" t="s">
        <v>7064</v>
      </c>
      <c r="C1498" t="s">
        <v>1302</v>
      </c>
      <c r="D1498" s="1">
        <v>44041</v>
      </c>
      <c r="F1498" t="s">
        <v>40</v>
      </c>
      <c r="G1498" t="s">
        <v>9800</v>
      </c>
      <c r="H1498" t="s">
        <v>9801</v>
      </c>
      <c r="I1498" t="s">
        <v>163</v>
      </c>
      <c r="J1498" t="s">
        <v>86</v>
      </c>
      <c r="K1498" t="s">
        <v>68</v>
      </c>
      <c r="L1498" t="s">
        <v>69</v>
      </c>
      <c r="M1498" t="s">
        <v>48</v>
      </c>
      <c r="O1498" t="s">
        <v>49</v>
      </c>
      <c r="P1498" t="s">
        <v>112</v>
      </c>
      <c r="Q1498" s="2">
        <v>21491</v>
      </c>
      <c r="R1498" t="s">
        <v>51</v>
      </c>
      <c r="S1498" t="s">
        <v>142</v>
      </c>
      <c r="T1498" t="s">
        <v>73</v>
      </c>
      <c r="U1498">
        <v>89245</v>
      </c>
      <c r="V1498" t="s">
        <v>176</v>
      </c>
      <c r="W1498" t="s">
        <v>143</v>
      </c>
      <c r="X1498" t="s">
        <v>56</v>
      </c>
      <c r="Y1498">
        <v>3</v>
      </c>
      <c r="Z1498">
        <v>1922</v>
      </c>
      <c r="AA1498" t="s">
        <v>252</v>
      </c>
      <c r="AB1498">
        <v>1</v>
      </c>
      <c r="AC1498">
        <v>1</v>
      </c>
      <c r="AD1498">
        <v>3</v>
      </c>
      <c r="AE1498" s="1">
        <v>44879</v>
      </c>
      <c r="AF1498" t="s">
        <v>118</v>
      </c>
      <c r="AG1498" t="s">
        <v>76</v>
      </c>
      <c r="AH1498" t="s">
        <v>130</v>
      </c>
      <c r="AI1498" t="s">
        <v>9802</v>
      </c>
      <c r="AJ1498" t="s">
        <v>9803</v>
      </c>
      <c r="AK1498">
        <v>3</v>
      </c>
      <c r="AL1498">
        <v>636.38</v>
      </c>
    </row>
    <row r="1499" spans="1:38" x14ac:dyDescent="0.35">
      <c r="A1499">
        <v>1496</v>
      </c>
      <c r="B1499" t="s">
        <v>9250</v>
      </c>
      <c r="C1499" t="s">
        <v>1093</v>
      </c>
      <c r="D1499" s="1">
        <v>45016</v>
      </c>
      <c r="E1499" s="1">
        <v>45046</v>
      </c>
      <c r="F1499" t="s">
        <v>40</v>
      </c>
      <c r="G1499" t="s">
        <v>9804</v>
      </c>
      <c r="H1499" t="s">
        <v>9805</v>
      </c>
      <c r="I1499" t="s">
        <v>85</v>
      </c>
      <c r="J1499" t="s">
        <v>86</v>
      </c>
      <c r="K1499" t="s">
        <v>87</v>
      </c>
      <c r="L1499" t="s">
        <v>86</v>
      </c>
      <c r="M1499" t="s">
        <v>138</v>
      </c>
      <c r="N1499" t="s">
        <v>9806</v>
      </c>
      <c r="O1499" t="s">
        <v>49</v>
      </c>
      <c r="P1499" t="s">
        <v>1115</v>
      </c>
      <c r="Q1499" s="2">
        <v>24238</v>
      </c>
      <c r="R1499" t="s">
        <v>51</v>
      </c>
      <c r="S1499" t="s">
        <v>261</v>
      </c>
      <c r="T1499" t="s">
        <v>53</v>
      </c>
      <c r="U1499">
        <v>46757</v>
      </c>
      <c r="V1499" t="s">
        <v>100</v>
      </c>
      <c r="W1499" t="s">
        <v>55</v>
      </c>
      <c r="X1499" t="s">
        <v>56</v>
      </c>
      <c r="Y1499">
        <v>3</v>
      </c>
      <c r="Z1499">
        <v>1923</v>
      </c>
      <c r="AA1499" t="s">
        <v>4984</v>
      </c>
      <c r="AB1499">
        <v>3</v>
      </c>
      <c r="AC1499">
        <v>4</v>
      </c>
      <c r="AD1499">
        <v>4</v>
      </c>
      <c r="AE1499" s="1">
        <v>44882</v>
      </c>
      <c r="AF1499" t="s">
        <v>103</v>
      </c>
      <c r="AG1499" t="s">
        <v>76</v>
      </c>
      <c r="AH1499" t="s">
        <v>60</v>
      </c>
      <c r="AI1499" t="s">
        <v>9807</v>
      </c>
      <c r="AJ1499" t="s">
        <v>9808</v>
      </c>
      <c r="AK1499">
        <v>3</v>
      </c>
      <c r="AL1499">
        <v>868.74</v>
      </c>
    </row>
    <row r="1500" spans="1:38" x14ac:dyDescent="0.35">
      <c r="A1500">
        <v>1497</v>
      </c>
      <c r="B1500" t="s">
        <v>9809</v>
      </c>
      <c r="C1500" t="s">
        <v>9810</v>
      </c>
      <c r="D1500" s="1">
        <v>45062</v>
      </c>
      <c r="E1500" s="1">
        <v>45075</v>
      </c>
      <c r="F1500" t="s">
        <v>40</v>
      </c>
      <c r="G1500" t="s">
        <v>9811</v>
      </c>
      <c r="H1500" t="s">
        <v>9812</v>
      </c>
      <c r="I1500" t="s">
        <v>125</v>
      </c>
      <c r="J1500" t="s">
        <v>69</v>
      </c>
      <c r="K1500" t="s">
        <v>87</v>
      </c>
      <c r="L1500" t="s">
        <v>86</v>
      </c>
      <c r="M1500" t="s">
        <v>248</v>
      </c>
      <c r="N1500" t="s">
        <v>9813</v>
      </c>
      <c r="O1500" t="s">
        <v>49</v>
      </c>
      <c r="P1500" t="s">
        <v>126</v>
      </c>
      <c r="Q1500" t="s">
        <v>9814</v>
      </c>
      <c r="R1500" t="s">
        <v>51</v>
      </c>
      <c r="S1500" t="s">
        <v>326</v>
      </c>
      <c r="T1500" t="s">
        <v>53</v>
      </c>
      <c r="U1500">
        <v>53602</v>
      </c>
      <c r="V1500" t="s">
        <v>74</v>
      </c>
      <c r="W1500" t="s">
        <v>116</v>
      </c>
      <c r="X1500" t="s">
        <v>56</v>
      </c>
      <c r="Y1500">
        <v>3</v>
      </c>
      <c r="Z1500">
        <v>1924</v>
      </c>
      <c r="AA1500" s="2">
        <v>44690</v>
      </c>
      <c r="AB1500">
        <v>3</v>
      </c>
      <c r="AC1500">
        <v>5</v>
      </c>
      <c r="AD1500">
        <v>1</v>
      </c>
      <c r="AE1500" s="1">
        <v>45121</v>
      </c>
      <c r="AF1500" t="s">
        <v>75</v>
      </c>
      <c r="AG1500" t="s">
        <v>76</v>
      </c>
      <c r="AH1500" t="s">
        <v>60</v>
      </c>
      <c r="AI1500" t="s">
        <v>9815</v>
      </c>
      <c r="AJ1500" t="s">
        <v>9816</v>
      </c>
      <c r="AK1500">
        <v>4</v>
      </c>
      <c r="AL1500">
        <v>250.41</v>
      </c>
    </row>
    <row r="1501" spans="1:38" x14ac:dyDescent="0.35">
      <c r="A1501">
        <v>1498</v>
      </c>
      <c r="B1501" t="s">
        <v>9817</v>
      </c>
      <c r="C1501" t="s">
        <v>2650</v>
      </c>
      <c r="D1501" s="1">
        <v>45045</v>
      </c>
      <c r="E1501" s="1">
        <v>45114</v>
      </c>
      <c r="F1501" t="s">
        <v>40</v>
      </c>
      <c r="G1501" t="s">
        <v>9818</v>
      </c>
      <c r="H1501" t="s">
        <v>9819</v>
      </c>
      <c r="I1501" t="s">
        <v>43</v>
      </c>
      <c r="J1501" t="s">
        <v>45</v>
      </c>
      <c r="K1501" t="s">
        <v>87</v>
      </c>
      <c r="L1501" t="s">
        <v>86</v>
      </c>
      <c r="M1501" t="s">
        <v>248</v>
      </c>
      <c r="N1501" t="s">
        <v>9820</v>
      </c>
      <c r="O1501" t="s">
        <v>49</v>
      </c>
      <c r="P1501" t="s">
        <v>206</v>
      </c>
      <c r="Q1501" t="s">
        <v>9821</v>
      </c>
      <c r="R1501" t="s">
        <v>51</v>
      </c>
      <c r="S1501" t="s">
        <v>115</v>
      </c>
      <c r="T1501" t="s">
        <v>73</v>
      </c>
      <c r="U1501">
        <v>91520</v>
      </c>
      <c r="V1501" t="s">
        <v>100</v>
      </c>
      <c r="W1501" t="s">
        <v>143</v>
      </c>
      <c r="X1501" t="s">
        <v>56</v>
      </c>
      <c r="Y1501">
        <v>3</v>
      </c>
      <c r="Z1501">
        <v>1925</v>
      </c>
      <c r="AA1501" t="s">
        <v>156</v>
      </c>
      <c r="AB1501">
        <v>1</v>
      </c>
      <c r="AC1501">
        <v>5</v>
      </c>
      <c r="AD1501">
        <v>3</v>
      </c>
      <c r="AE1501" s="1">
        <v>45058</v>
      </c>
      <c r="AF1501" t="s">
        <v>221</v>
      </c>
      <c r="AG1501" t="s">
        <v>59</v>
      </c>
      <c r="AH1501" t="s">
        <v>104</v>
      </c>
      <c r="AI1501" t="s">
        <v>9822</v>
      </c>
      <c r="AJ1501" t="s">
        <v>9823</v>
      </c>
      <c r="AK1501">
        <v>3</v>
      </c>
      <c r="AL1501">
        <v>882.06</v>
      </c>
    </row>
    <row r="1502" spans="1:38" x14ac:dyDescent="0.35">
      <c r="A1502">
        <v>1499</v>
      </c>
      <c r="B1502" t="s">
        <v>9824</v>
      </c>
      <c r="C1502" t="s">
        <v>297</v>
      </c>
      <c r="D1502" s="1">
        <v>43796</v>
      </c>
      <c r="F1502" t="s">
        <v>40</v>
      </c>
      <c r="G1502" t="s">
        <v>9825</v>
      </c>
      <c r="H1502" t="s">
        <v>9826</v>
      </c>
      <c r="I1502" t="s">
        <v>184</v>
      </c>
      <c r="J1502" t="s">
        <v>45</v>
      </c>
      <c r="K1502" t="s">
        <v>68</v>
      </c>
      <c r="L1502" t="s">
        <v>47</v>
      </c>
      <c r="M1502" t="s">
        <v>48</v>
      </c>
      <c r="O1502" t="s">
        <v>49</v>
      </c>
      <c r="P1502" t="s">
        <v>126</v>
      </c>
      <c r="Q1502" s="2">
        <v>36557</v>
      </c>
      <c r="R1502" t="s">
        <v>51</v>
      </c>
      <c r="S1502" t="s">
        <v>261</v>
      </c>
      <c r="T1502" t="s">
        <v>73</v>
      </c>
      <c r="U1502">
        <v>95240</v>
      </c>
      <c r="V1502" t="s">
        <v>129</v>
      </c>
      <c r="W1502" t="s">
        <v>101</v>
      </c>
      <c r="X1502" t="s">
        <v>56</v>
      </c>
      <c r="Y1502">
        <v>3</v>
      </c>
      <c r="Z1502">
        <v>1926</v>
      </c>
      <c r="AA1502" t="s">
        <v>5251</v>
      </c>
      <c r="AB1502">
        <v>3</v>
      </c>
      <c r="AC1502">
        <v>4</v>
      </c>
      <c r="AD1502">
        <v>2</v>
      </c>
      <c r="AE1502" s="1">
        <v>45107</v>
      </c>
      <c r="AF1502" t="s">
        <v>58</v>
      </c>
      <c r="AG1502" t="s">
        <v>59</v>
      </c>
      <c r="AH1502" t="s">
        <v>130</v>
      </c>
      <c r="AI1502" t="s">
        <v>8237</v>
      </c>
      <c r="AJ1502" t="s">
        <v>9827</v>
      </c>
      <c r="AK1502">
        <v>1</v>
      </c>
      <c r="AL1502">
        <v>350.88</v>
      </c>
    </row>
    <row r="1503" spans="1:38" x14ac:dyDescent="0.35">
      <c r="A1503">
        <v>1500</v>
      </c>
      <c r="B1503" t="s">
        <v>7562</v>
      </c>
      <c r="C1503" t="s">
        <v>7305</v>
      </c>
      <c r="D1503" s="1">
        <v>44868</v>
      </c>
      <c r="E1503" s="1">
        <v>45018</v>
      </c>
      <c r="F1503" t="s">
        <v>40</v>
      </c>
      <c r="G1503" t="s">
        <v>9828</v>
      </c>
      <c r="H1503" t="s">
        <v>9829</v>
      </c>
      <c r="I1503" t="s">
        <v>67</v>
      </c>
      <c r="J1503" t="s">
        <v>86</v>
      </c>
      <c r="K1503" t="s">
        <v>46</v>
      </c>
      <c r="L1503" t="s">
        <v>86</v>
      </c>
      <c r="M1503" t="s">
        <v>138</v>
      </c>
      <c r="N1503" t="s">
        <v>9830</v>
      </c>
      <c r="O1503" t="s">
        <v>49</v>
      </c>
      <c r="P1503" t="s">
        <v>126</v>
      </c>
      <c r="Q1503" s="2">
        <v>27915</v>
      </c>
      <c r="R1503" t="s">
        <v>51</v>
      </c>
      <c r="S1503" t="s">
        <v>142</v>
      </c>
      <c r="T1503" t="s">
        <v>73</v>
      </c>
      <c r="U1503">
        <v>4497</v>
      </c>
      <c r="V1503" t="s">
        <v>74</v>
      </c>
      <c r="W1503" t="s">
        <v>116</v>
      </c>
      <c r="X1503" t="s">
        <v>56</v>
      </c>
      <c r="Y1503">
        <v>3</v>
      </c>
      <c r="Z1503">
        <v>1927</v>
      </c>
      <c r="AA1503" t="s">
        <v>2721</v>
      </c>
      <c r="AB1503">
        <v>3</v>
      </c>
      <c r="AC1503">
        <v>2</v>
      </c>
      <c r="AD1503">
        <v>1</v>
      </c>
      <c r="AE1503" s="1">
        <v>44980</v>
      </c>
      <c r="AF1503" t="s">
        <v>58</v>
      </c>
      <c r="AG1503" t="s">
        <v>76</v>
      </c>
      <c r="AH1503" t="s">
        <v>104</v>
      </c>
      <c r="AI1503" t="s">
        <v>4458</v>
      </c>
      <c r="AJ1503" t="s">
        <v>9831</v>
      </c>
      <c r="AK1503">
        <v>5</v>
      </c>
      <c r="AL1503">
        <v>571.80999999999995</v>
      </c>
    </row>
    <row r="1504" spans="1:38" x14ac:dyDescent="0.35">
      <c r="A1504">
        <v>1501</v>
      </c>
      <c r="B1504" t="s">
        <v>9832</v>
      </c>
      <c r="C1504" t="s">
        <v>7939</v>
      </c>
      <c r="D1504" s="1">
        <v>44781</v>
      </c>
      <c r="F1504" t="s">
        <v>40</v>
      </c>
      <c r="G1504" t="s">
        <v>9833</v>
      </c>
      <c r="H1504" t="s">
        <v>9834</v>
      </c>
      <c r="I1504" t="s">
        <v>194</v>
      </c>
      <c r="J1504" t="s">
        <v>86</v>
      </c>
      <c r="K1504" t="s">
        <v>68</v>
      </c>
      <c r="L1504" t="s">
        <v>69</v>
      </c>
      <c r="M1504" t="s">
        <v>48</v>
      </c>
      <c r="O1504" t="s">
        <v>49</v>
      </c>
      <c r="P1504" t="s">
        <v>112</v>
      </c>
      <c r="Q1504" t="s">
        <v>9835</v>
      </c>
      <c r="R1504" t="s">
        <v>51</v>
      </c>
      <c r="S1504" t="s">
        <v>115</v>
      </c>
      <c r="T1504" t="s">
        <v>53</v>
      </c>
      <c r="U1504">
        <v>89914</v>
      </c>
      <c r="V1504" t="s">
        <v>74</v>
      </c>
      <c r="W1504" t="s">
        <v>55</v>
      </c>
      <c r="X1504" t="s">
        <v>56</v>
      </c>
      <c r="Y1504">
        <v>3</v>
      </c>
      <c r="Z1504">
        <v>1928</v>
      </c>
      <c r="AA1504" t="s">
        <v>8832</v>
      </c>
      <c r="AB1504">
        <v>4</v>
      </c>
      <c r="AC1504">
        <v>5</v>
      </c>
      <c r="AD1504">
        <v>5</v>
      </c>
      <c r="AE1504" s="1">
        <v>44980</v>
      </c>
      <c r="AF1504" t="s">
        <v>221</v>
      </c>
      <c r="AG1504" t="s">
        <v>59</v>
      </c>
      <c r="AH1504" t="s">
        <v>60</v>
      </c>
      <c r="AI1504" t="s">
        <v>9836</v>
      </c>
      <c r="AJ1504" t="s">
        <v>2803</v>
      </c>
      <c r="AK1504">
        <v>3</v>
      </c>
      <c r="AL1504">
        <v>900.89</v>
      </c>
    </row>
    <row r="1505" spans="1:38" x14ac:dyDescent="0.35">
      <c r="A1505">
        <v>1502</v>
      </c>
      <c r="B1505" t="s">
        <v>6694</v>
      </c>
      <c r="C1505" t="s">
        <v>4626</v>
      </c>
      <c r="D1505" s="1">
        <v>45134</v>
      </c>
      <c r="F1505" t="s">
        <v>40</v>
      </c>
      <c r="G1505" t="s">
        <v>1955</v>
      </c>
      <c r="H1505" t="s">
        <v>9837</v>
      </c>
      <c r="I1505" t="s">
        <v>111</v>
      </c>
      <c r="J1505" t="s">
        <v>45</v>
      </c>
      <c r="K1505" t="s">
        <v>68</v>
      </c>
      <c r="L1505" t="s">
        <v>86</v>
      </c>
      <c r="M1505" t="s">
        <v>48</v>
      </c>
      <c r="O1505" t="s">
        <v>49</v>
      </c>
      <c r="P1505" t="s">
        <v>126</v>
      </c>
      <c r="Q1505" s="2">
        <v>32205</v>
      </c>
      <c r="R1505" t="s">
        <v>51</v>
      </c>
      <c r="S1505" t="s">
        <v>251</v>
      </c>
      <c r="T1505" t="s">
        <v>53</v>
      </c>
      <c r="U1505">
        <v>97011</v>
      </c>
      <c r="V1505" t="s">
        <v>176</v>
      </c>
      <c r="W1505" t="s">
        <v>55</v>
      </c>
      <c r="X1505" t="s">
        <v>56</v>
      </c>
      <c r="Y1505">
        <v>3</v>
      </c>
      <c r="Z1505">
        <v>1929</v>
      </c>
      <c r="AA1505" s="2">
        <v>44816</v>
      </c>
      <c r="AB1505">
        <v>4</v>
      </c>
      <c r="AC1505">
        <v>1</v>
      </c>
      <c r="AD1505">
        <v>3</v>
      </c>
      <c r="AE1505" s="1">
        <v>45142</v>
      </c>
      <c r="AF1505" t="s">
        <v>75</v>
      </c>
      <c r="AG1505" t="s">
        <v>59</v>
      </c>
      <c r="AH1505" t="s">
        <v>60</v>
      </c>
      <c r="AI1505" t="s">
        <v>9838</v>
      </c>
      <c r="AJ1505" t="s">
        <v>9839</v>
      </c>
      <c r="AK1505">
        <v>3</v>
      </c>
      <c r="AL1505">
        <v>312.56</v>
      </c>
    </row>
    <row r="1506" spans="1:38" x14ac:dyDescent="0.35">
      <c r="A1506">
        <v>1503</v>
      </c>
      <c r="B1506" t="s">
        <v>8285</v>
      </c>
      <c r="C1506" t="s">
        <v>7081</v>
      </c>
      <c r="D1506" s="1">
        <v>45122</v>
      </c>
      <c r="F1506" t="s">
        <v>40</v>
      </c>
      <c r="G1506" t="s">
        <v>9840</v>
      </c>
      <c r="H1506" t="s">
        <v>9841</v>
      </c>
      <c r="I1506" t="s">
        <v>237</v>
      </c>
      <c r="J1506" t="s">
        <v>86</v>
      </c>
      <c r="K1506" t="s">
        <v>46</v>
      </c>
      <c r="L1506" t="s">
        <v>47</v>
      </c>
      <c r="M1506" t="s">
        <v>48</v>
      </c>
      <c r="O1506" t="s">
        <v>49</v>
      </c>
      <c r="P1506" t="s">
        <v>112</v>
      </c>
      <c r="Q1506" t="s">
        <v>4814</v>
      </c>
      <c r="R1506" t="s">
        <v>51</v>
      </c>
      <c r="S1506" t="s">
        <v>142</v>
      </c>
      <c r="T1506" t="s">
        <v>53</v>
      </c>
      <c r="U1506">
        <v>70906</v>
      </c>
      <c r="V1506" t="s">
        <v>176</v>
      </c>
      <c r="W1506" t="s">
        <v>101</v>
      </c>
      <c r="X1506" t="s">
        <v>56</v>
      </c>
      <c r="Y1506">
        <v>3</v>
      </c>
      <c r="Z1506">
        <v>1930</v>
      </c>
      <c r="AA1506" t="s">
        <v>1154</v>
      </c>
      <c r="AB1506">
        <v>3</v>
      </c>
      <c r="AC1506">
        <v>3</v>
      </c>
      <c r="AD1506">
        <v>4</v>
      </c>
      <c r="AE1506" s="1">
        <v>45107</v>
      </c>
      <c r="AF1506" t="s">
        <v>103</v>
      </c>
      <c r="AG1506" t="s">
        <v>76</v>
      </c>
      <c r="AH1506" t="s">
        <v>77</v>
      </c>
      <c r="AI1506" t="s">
        <v>9842</v>
      </c>
      <c r="AJ1506" t="s">
        <v>9843</v>
      </c>
      <c r="AK1506">
        <v>5</v>
      </c>
      <c r="AL1506">
        <v>533.55999999999995</v>
      </c>
    </row>
    <row r="1507" spans="1:38" x14ac:dyDescent="0.35">
      <c r="A1507">
        <v>1504</v>
      </c>
      <c r="B1507" t="s">
        <v>9844</v>
      </c>
      <c r="C1507" t="s">
        <v>4641</v>
      </c>
      <c r="D1507" s="1">
        <v>44874</v>
      </c>
      <c r="F1507" t="s">
        <v>40</v>
      </c>
      <c r="G1507" t="s">
        <v>9845</v>
      </c>
      <c r="H1507" t="s">
        <v>9846</v>
      </c>
      <c r="I1507" t="s">
        <v>137</v>
      </c>
      <c r="J1507" t="s">
        <v>86</v>
      </c>
      <c r="K1507" t="s">
        <v>87</v>
      </c>
      <c r="L1507" t="s">
        <v>47</v>
      </c>
      <c r="M1507" t="s">
        <v>48</v>
      </c>
      <c r="O1507" t="s">
        <v>49</v>
      </c>
      <c r="P1507" t="s">
        <v>334</v>
      </c>
      <c r="Q1507" t="s">
        <v>9847</v>
      </c>
      <c r="R1507" t="s">
        <v>51</v>
      </c>
      <c r="S1507" t="s">
        <v>155</v>
      </c>
      <c r="T1507" t="s">
        <v>53</v>
      </c>
      <c r="U1507">
        <v>17678</v>
      </c>
      <c r="V1507" t="s">
        <v>54</v>
      </c>
      <c r="W1507" t="s">
        <v>101</v>
      </c>
      <c r="X1507" t="s">
        <v>56</v>
      </c>
      <c r="Y1507">
        <v>3</v>
      </c>
      <c r="Z1507">
        <v>1931</v>
      </c>
      <c r="AA1507" t="s">
        <v>2070</v>
      </c>
      <c r="AB1507">
        <v>2</v>
      </c>
      <c r="AC1507">
        <v>3</v>
      </c>
      <c r="AD1507">
        <v>4</v>
      </c>
      <c r="AE1507" s="1">
        <v>45060</v>
      </c>
      <c r="AF1507" t="s">
        <v>58</v>
      </c>
      <c r="AG1507" t="s">
        <v>59</v>
      </c>
      <c r="AH1507" t="s">
        <v>60</v>
      </c>
      <c r="AI1507" t="s">
        <v>9848</v>
      </c>
      <c r="AJ1507" t="s">
        <v>9849</v>
      </c>
      <c r="AK1507">
        <v>5</v>
      </c>
      <c r="AL1507">
        <v>381.36</v>
      </c>
    </row>
    <row r="1508" spans="1:38" x14ac:dyDescent="0.35">
      <c r="A1508">
        <v>1505</v>
      </c>
      <c r="B1508" t="s">
        <v>6723</v>
      </c>
      <c r="C1508" t="s">
        <v>2678</v>
      </c>
      <c r="D1508" s="1">
        <v>43823</v>
      </c>
      <c r="E1508" s="1">
        <v>44724</v>
      </c>
      <c r="F1508" t="s">
        <v>8154</v>
      </c>
      <c r="G1508" t="s">
        <v>9850</v>
      </c>
      <c r="H1508" t="s">
        <v>9851</v>
      </c>
      <c r="I1508" t="s">
        <v>125</v>
      </c>
      <c r="J1508" t="s">
        <v>86</v>
      </c>
      <c r="K1508" t="s">
        <v>68</v>
      </c>
      <c r="L1508" t="s">
        <v>47</v>
      </c>
      <c r="M1508" t="s">
        <v>248</v>
      </c>
      <c r="N1508" t="s">
        <v>9852</v>
      </c>
      <c r="O1508" t="s">
        <v>88</v>
      </c>
      <c r="P1508" t="s">
        <v>89</v>
      </c>
      <c r="Q1508" t="s">
        <v>9853</v>
      </c>
      <c r="R1508" t="s">
        <v>51</v>
      </c>
      <c r="S1508" t="s">
        <v>646</v>
      </c>
      <c r="T1508" t="s">
        <v>73</v>
      </c>
      <c r="U1508">
        <v>1886</v>
      </c>
      <c r="V1508" t="s">
        <v>100</v>
      </c>
      <c r="W1508" t="s">
        <v>55</v>
      </c>
      <c r="X1508" t="s">
        <v>56</v>
      </c>
      <c r="Y1508">
        <v>3</v>
      </c>
      <c r="Z1508">
        <v>1932</v>
      </c>
      <c r="AA1508" t="s">
        <v>3256</v>
      </c>
      <c r="AB1508">
        <v>5</v>
      </c>
      <c r="AC1508">
        <v>5</v>
      </c>
      <c r="AD1508">
        <v>2</v>
      </c>
      <c r="AE1508" s="1">
        <v>45004</v>
      </c>
      <c r="AF1508" t="s">
        <v>75</v>
      </c>
      <c r="AG1508" t="s">
        <v>59</v>
      </c>
      <c r="AH1508" t="s">
        <v>60</v>
      </c>
      <c r="AI1508" t="s">
        <v>9854</v>
      </c>
      <c r="AJ1508" t="s">
        <v>9855</v>
      </c>
      <c r="AK1508">
        <v>2</v>
      </c>
      <c r="AL1508">
        <v>754.08</v>
      </c>
    </row>
    <row r="1509" spans="1:38" x14ac:dyDescent="0.35">
      <c r="A1509">
        <v>1506</v>
      </c>
      <c r="B1509" t="s">
        <v>7736</v>
      </c>
      <c r="C1509" t="s">
        <v>9856</v>
      </c>
      <c r="D1509" s="1">
        <v>43532</v>
      </c>
      <c r="F1509" t="s">
        <v>8154</v>
      </c>
      <c r="G1509" t="s">
        <v>9857</v>
      </c>
      <c r="H1509" t="s">
        <v>9858</v>
      </c>
      <c r="I1509" t="s">
        <v>163</v>
      </c>
      <c r="J1509" t="s">
        <v>45</v>
      </c>
      <c r="K1509" t="s">
        <v>46</v>
      </c>
      <c r="L1509" t="s">
        <v>69</v>
      </c>
      <c r="M1509" t="s">
        <v>48</v>
      </c>
      <c r="O1509" t="s">
        <v>88</v>
      </c>
      <c r="P1509" t="s">
        <v>70</v>
      </c>
      <c r="Q1509" s="2">
        <v>32519</v>
      </c>
      <c r="R1509" t="s">
        <v>9859</v>
      </c>
      <c r="S1509" t="s">
        <v>230</v>
      </c>
      <c r="T1509" t="s">
        <v>53</v>
      </c>
      <c r="U1509">
        <v>5473</v>
      </c>
      <c r="V1509" t="s">
        <v>129</v>
      </c>
      <c r="W1509" t="s">
        <v>55</v>
      </c>
      <c r="X1509" t="s">
        <v>56</v>
      </c>
      <c r="Y1509">
        <v>3</v>
      </c>
      <c r="Z1509">
        <v>1933</v>
      </c>
      <c r="AA1509" t="s">
        <v>1366</v>
      </c>
      <c r="AB1509">
        <v>2</v>
      </c>
      <c r="AC1509">
        <v>4</v>
      </c>
      <c r="AD1509">
        <v>5</v>
      </c>
      <c r="AE1509" s="1">
        <v>44851</v>
      </c>
      <c r="AF1509" t="s">
        <v>75</v>
      </c>
      <c r="AG1509" t="s">
        <v>59</v>
      </c>
      <c r="AH1509" t="s">
        <v>77</v>
      </c>
      <c r="AI1509" t="s">
        <v>9860</v>
      </c>
      <c r="AJ1509" t="s">
        <v>9861</v>
      </c>
      <c r="AK1509">
        <v>5</v>
      </c>
      <c r="AL1509">
        <v>837.19</v>
      </c>
    </row>
    <row r="1510" spans="1:38" x14ac:dyDescent="0.35">
      <c r="A1510">
        <v>1507</v>
      </c>
      <c r="B1510" t="s">
        <v>9862</v>
      </c>
      <c r="C1510" t="s">
        <v>9863</v>
      </c>
      <c r="D1510" s="1">
        <v>43641</v>
      </c>
      <c r="E1510" s="1">
        <v>44108</v>
      </c>
      <c r="F1510" t="s">
        <v>8154</v>
      </c>
      <c r="G1510" t="s">
        <v>9864</v>
      </c>
      <c r="H1510" t="s">
        <v>9865</v>
      </c>
      <c r="I1510" t="s">
        <v>137</v>
      </c>
      <c r="J1510" t="s">
        <v>45</v>
      </c>
      <c r="K1510" t="s">
        <v>87</v>
      </c>
      <c r="L1510" t="s">
        <v>86</v>
      </c>
      <c r="M1510" t="s">
        <v>248</v>
      </c>
      <c r="N1510" t="s">
        <v>9866</v>
      </c>
      <c r="O1510" t="s">
        <v>88</v>
      </c>
      <c r="P1510" t="s">
        <v>140</v>
      </c>
      <c r="Q1510" t="s">
        <v>9867</v>
      </c>
      <c r="R1510" t="s">
        <v>9868</v>
      </c>
      <c r="S1510" t="s">
        <v>6</v>
      </c>
      <c r="T1510" t="s">
        <v>53</v>
      </c>
      <c r="U1510">
        <v>19444</v>
      </c>
      <c r="V1510" t="s">
        <v>100</v>
      </c>
      <c r="W1510" t="s">
        <v>55</v>
      </c>
      <c r="X1510" t="s">
        <v>56</v>
      </c>
      <c r="Y1510">
        <v>3</v>
      </c>
      <c r="Z1510">
        <v>1934</v>
      </c>
      <c r="AA1510" t="s">
        <v>811</v>
      </c>
      <c r="AB1510">
        <v>2</v>
      </c>
      <c r="AC1510">
        <v>5</v>
      </c>
      <c r="AD1510">
        <v>2</v>
      </c>
      <c r="AE1510" s="1">
        <v>45054</v>
      </c>
      <c r="AF1510" t="s">
        <v>58</v>
      </c>
      <c r="AG1510" t="s">
        <v>76</v>
      </c>
      <c r="AH1510" t="s">
        <v>77</v>
      </c>
      <c r="AI1510" t="s">
        <v>9869</v>
      </c>
      <c r="AJ1510" t="s">
        <v>9870</v>
      </c>
      <c r="AK1510">
        <v>2</v>
      </c>
      <c r="AL1510">
        <v>993.7</v>
      </c>
    </row>
    <row r="1511" spans="1:38" x14ac:dyDescent="0.35">
      <c r="A1511">
        <v>1508</v>
      </c>
      <c r="B1511" t="s">
        <v>9871</v>
      </c>
      <c r="C1511" t="s">
        <v>5848</v>
      </c>
      <c r="D1511" s="1">
        <v>43468</v>
      </c>
      <c r="F1511" t="s">
        <v>1166</v>
      </c>
      <c r="G1511" t="s">
        <v>9872</v>
      </c>
      <c r="H1511" t="s">
        <v>9873</v>
      </c>
      <c r="I1511" t="s">
        <v>111</v>
      </c>
      <c r="J1511" t="s">
        <v>69</v>
      </c>
      <c r="K1511" t="s">
        <v>68</v>
      </c>
      <c r="L1511" t="s">
        <v>47</v>
      </c>
      <c r="M1511" t="s">
        <v>48</v>
      </c>
      <c r="O1511" t="s">
        <v>88</v>
      </c>
      <c r="P1511" t="s">
        <v>795</v>
      </c>
      <c r="Q1511" s="2">
        <v>27041</v>
      </c>
      <c r="R1511" t="s">
        <v>51</v>
      </c>
      <c r="S1511" t="s">
        <v>251</v>
      </c>
      <c r="T1511" t="s">
        <v>73</v>
      </c>
      <c r="U1511">
        <v>60994</v>
      </c>
      <c r="V1511" t="s">
        <v>74</v>
      </c>
      <c r="W1511" t="s">
        <v>143</v>
      </c>
      <c r="X1511" t="s">
        <v>56</v>
      </c>
      <c r="Y1511">
        <v>3</v>
      </c>
      <c r="Z1511">
        <v>1935</v>
      </c>
      <c r="AA1511" t="s">
        <v>735</v>
      </c>
      <c r="AB1511">
        <v>5</v>
      </c>
      <c r="AC1511">
        <v>1</v>
      </c>
      <c r="AD1511">
        <v>4</v>
      </c>
      <c r="AE1511" s="1">
        <v>44820</v>
      </c>
      <c r="AF1511" t="s">
        <v>75</v>
      </c>
      <c r="AG1511" t="s">
        <v>59</v>
      </c>
      <c r="AH1511" t="s">
        <v>104</v>
      </c>
      <c r="AI1511" t="s">
        <v>9874</v>
      </c>
      <c r="AJ1511" t="s">
        <v>9875</v>
      </c>
      <c r="AK1511">
        <v>2</v>
      </c>
      <c r="AL1511">
        <v>505.4</v>
      </c>
    </row>
    <row r="1512" spans="1:38" x14ac:dyDescent="0.35">
      <c r="A1512">
        <v>1509</v>
      </c>
      <c r="B1512" t="s">
        <v>9876</v>
      </c>
      <c r="C1512" t="s">
        <v>3348</v>
      </c>
      <c r="D1512" s="1">
        <v>44959</v>
      </c>
      <c r="F1512" t="s">
        <v>1166</v>
      </c>
      <c r="G1512" t="s">
        <v>9877</v>
      </c>
      <c r="H1512" t="s">
        <v>9878</v>
      </c>
      <c r="I1512" t="s">
        <v>125</v>
      </c>
      <c r="J1512" t="s">
        <v>86</v>
      </c>
      <c r="K1512" t="s">
        <v>87</v>
      </c>
      <c r="L1512" t="s">
        <v>69</v>
      </c>
      <c r="M1512" t="s">
        <v>48</v>
      </c>
      <c r="O1512" t="s">
        <v>88</v>
      </c>
      <c r="P1512" t="s">
        <v>126</v>
      </c>
      <c r="Q1512" t="s">
        <v>9879</v>
      </c>
      <c r="R1512" t="s">
        <v>9868</v>
      </c>
      <c r="S1512" t="s">
        <v>142</v>
      </c>
      <c r="T1512" t="s">
        <v>53</v>
      </c>
      <c r="U1512">
        <v>78866</v>
      </c>
      <c r="V1512" t="s">
        <v>74</v>
      </c>
      <c r="W1512" t="s">
        <v>55</v>
      </c>
      <c r="X1512" t="s">
        <v>56</v>
      </c>
      <c r="Y1512">
        <v>3</v>
      </c>
      <c r="Z1512">
        <v>1936</v>
      </c>
      <c r="AA1512" s="2">
        <v>44875</v>
      </c>
      <c r="AB1512">
        <v>3</v>
      </c>
      <c r="AC1512">
        <v>3</v>
      </c>
      <c r="AD1512">
        <v>5</v>
      </c>
      <c r="AE1512" s="1">
        <v>44794</v>
      </c>
      <c r="AF1512" t="s">
        <v>58</v>
      </c>
      <c r="AG1512" t="s">
        <v>76</v>
      </c>
      <c r="AH1512" t="s">
        <v>60</v>
      </c>
      <c r="AI1512" t="s">
        <v>9880</v>
      </c>
      <c r="AJ1512" t="s">
        <v>9881</v>
      </c>
      <c r="AK1512">
        <v>5</v>
      </c>
      <c r="AL1512">
        <v>567.54999999999995</v>
      </c>
    </row>
    <row r="1513" spans="1:38" x14ac:dyDescent="0.35">
      <c r="A1513">
        <v>1510</v>
      </c>
      <c r="B1513" t="s">
        <v>4080</v>
      </c>
      <c r="C1513" t="s">
        <v>5616</v>
      </c>
      <c r="D1513" s="1">
        <v>44650</v>
      </c>
      <c r="E1513" s="1">
        <v>44956</v>
      </c>
      <c r="F1513" t="s">
        <v>1166</v>
      </c>
      <c r="G1513" t="s">
        <v>9882</v>
      </c>
      <c r="H1513" t="s">
        <v>9883</v>
      </c>
      <c r="I1513" t="s">
        <v>43</v>
      </c>
      <c r="J1513" t="s">
        <v>86</v>
      </c>
      <c r="K1513" t="s">
        <v>68</v>
      </c>
      <c r="L1513" t="s">
        <v>47</v>
      </c>
      <c r="M1513" t="s">
        <v>138</v>
      </c>
      <c r="N1513" t="s">
        <v>9884</v>
      </c>
      <c r="O1513" t="s">
        <v>88</v>
      </c>
      <c r="P1513" t="s">
        <v>153</v>
      </c>
      <c r="Q1513" t="s">
        <v>9885</v>
      </c>
      <c r="R1513" t="s">
        <v>9868</v>
      </c>
      <c r="S1513" t="s">
        <v>142</v>
      </c>
      <c r="T1513" t="s">
        <v>53</v>
      </c>
      <c r="U1513">
        <v>34825</v>
      </c>
      <c r="V1513" t="s">
        <v>176</v>
      </c>
      <c r="W1513" t="s">
        <v>101</v>
      </c>
      <c r="X1513" t="s">
        <v>56</v>
      </c>
      <c r="Y1513">
        <v>3</v>
      </c>
      <c r="Z1513">
        <v>1937</v>
      </c>
      <c r="AA1513" s="2">
        <v>44873</v>
      </c>
      <c r="AB1513">
        <v>4</v>
      </c>
      <c r="AC1513">
        <v>5</v>
      </c>
      <c r="AD1513">
        <v>4</v>
      </c>
      <c r="AE1513" s="1">
        <v>45054</v>
      </c>
      <c r="AF1513" t="s">
        <v>58</v>
      </c>
      <c r="AG1513" t="s">
        <v>76</v>
      </c>
      <c r="AH1513" t="s">
        <v>104</v>
      </c>
      <c r="AI1513" t="s">
        <v>9886</v>
      </c>
      <c r="AJ1513" t="s">
        <v>9887</v>
      </c>
      <c r="AK1513">
        <v>4</v>
      </c>
      <c r="AL1513">
        <v>774.74</v>
      </c>
    </row>
    <row r="1514" spans="1:38" x14ac:dyDescent="0.35">
      <c r="A1514">
        <v>1511</v>
      </c>
      <c r="B1514" t="s">
        <v>9888</v>
      </c>
      <c r="C1514" t="s">
        <v>8007</v>
      </c>
      <c r="D1514" s="1">
        <v>43913</v>
      </c>
      <c r="F1514" t="s">
        <v>1166</v>
      </c>
      <c r="G1514" t="s">
        <v>9889</v>
      </c>
      <c r="H1514" t="s">
        <v>9890</v>
      </c>
      <c r="I1514" t="s">
        <v>111</v>
      </c>
      <c r="J1514" t="s">
        <v>69</v>
      </c>
      <c r="K1514" t="s">
        <v>68</v>
      </c>
      <c r="L1514" t="s">
        <v>86</v>
      </c>
      <c r="M1514" t="s">
        <v>48</v>
      </c>
      <c r="O1514" t="s">
        <v>88</v>
      </c>
      <c r="P1514" t="s">
        <v>206</v>
      </c>
      <c r="Q1514" t="s">
        <v>9891</v>
      </c>
      <c r="R1514" t="s">
        <v>51</v>
      </c>
      <c r="S1514" t="s">
        <v>142</v>
      </c>
      <c r="T1514" t="s">
        <v>53</v>
      </c>
      <c r="U1514">
        <v>52524</v>
      </c>
      <c r="V1514" t="s">
        <v>100</v>
      </c>
      <c r="W1514" t="s">
        <v>101</v>
      </c>
      <c r="X1514" t="s">
        <v>56</v>
      </c>
      <c r="Y1514">
        <v>3</v>
      </c>
      <c r="Z1514">
        <v>1938</v>
      </c>
      <c r="AA1514" t="s">
        <v>3648</v>
      </c>
      <c r="AB1514">
        <v>1</v>
      </c>
      <c r="AC1514">
        <v>4</v>
      </c>
      <c r="AD1514">
        <v>3</v>
      </c>
      <c r="AE1514" s="1">
        <v>44797</v>
      </c>
      <c r="AF1514" t="s">
        <v>221</v>
      </c>
      <c r="AG1514" t="s">
        <v>76</v>
      </c>
      <c r="AH1514" t="s">
        <v>130</v>
      </c>
      <c r="AI1514" t="s">
        <v>9892</v>
      </c>
      <c r="AJ1514" t="s">
        <v>9893</v>
      </c>
      <c r="AK1514">
        <v>5</v>
      </c>
      <c r="AL1514">
        <v>316.61</v>
      </c>
    </row>
    <row r="1515" spans="1:38" x14ac:dyDescent="0.35">
      <c r="A1515">
        <v>1512</v>
      </c>
      <c r="B1515" t="s">
        <v>9894</v>
      </c>
      <c r="C1515" t="s">
        <v>7644</v>
      </c>
      <c r="D1515" s="1">
        <v>43622</v>
      </c>
      <c r="F1515" t="s">
        <v>1166</v>
      </c>
      <c r="G1515" t="s">
        <v>9895</v>
      </c>
      <c r="H1515" t="s">
        <v>9896</v>
      </c>
      <c r="I1515" t="s">
        <v>237</v>
      </c>
      <c r="J1515" t="s">
        <v>45</v>
      </c>
      <c r="K1515" t="s">
        <v>46</v>
      </c>
      <c r="L1515" t="s">
        <v>47</v>
      </c>
      <c r="M1515" t="s">
        <v>48</v>
      </c>
      <c r="O1515" t="s">
        <v>88</v>
      </c>
      <c r="P1515" t="s">
        <v>126</v>
      </c>
      <c r="Q1515" s="2">
        <v>15464</v>
      </c>
      <c r="R1515" t="s">
        <v>9868</v>
      </c>
      <c r="S1515" t="s">
        <v>155</v>
      </c>
      <c r="T1515" t="s">
        <v>53</v>
      </c>
      <c r="U1515">
        <v>19068</v>
      </c>
      <c r="V1515" t="s">
        <v>176</v>
      </c>
      <c r="W1515" t="s">
        <v>116</v>
      </c>
      <c r="X1515" t="s">
        <v>56</v>
      </c>
      <c r="Y1515">
        <v>3</v>
      </c>
      <c r="Z1515">
        <v>1939</v>
      </c>
      <c r="AA1515" t="s">
        <v>9897</v>
      </c>
      <c r="AB1515">
        <v>4</v>
      </c>
      <c r="AC1515">
        <v>5</v>
      </c>
      <c r="AD1515">
        <v>3</v>
      </c>
      <c r="AE1515" s="1">
        <v>44861</v>
      </c>
      <c r="AF1515" t="s">
        <v>221</v>
      </c>
      <c r="AG1515" t="s">
        <v>76</v>
      </c>
      <c r="AH1515" t="s">
        <v>104</v>
      </c>
      <c r="AI1515" t="s">
        <v>9898</v>
      </c>
      <c r="AJ1515" t="s">
        <v>9899</v>
      </c>
      <c r="AK1515">
        <v>3</v>
      </c>
      <c r="AL1515">
        <v>531.73</v>
      </c>
    </row>
    <row r="1516" spans="1:38" x14ac:dyDescent="0.35">
      <c r="A1516">
        <v>1513</v>
      </c>
      <c r="B1516" t="s">
        <v>9900</v>
      </c>
      <c r="C1516" t="s">
        <v>3929</v>
      </c>
      <c r="D1516" s="1">
        <v>45074</v>
      </c>
      <c r="F1516" t="s">
        <v>1166</v>
      </c>
      <c r="G1516" t="s">
        <v>9901</v>
      </c>
      <c r="H1516" t="s">
        <v>9902</v>
      </c>
      <c r="I1516" t="s">
        <v>111</v>
      </c>
      <c r="J1516" t="s">
        <v>45</v>
      </c>
      <c r="K1516" t="s">
        <v>68</v>
      </c>
      <c r="L1516" t="s">
        <v>47</v>
      </c>
      <c r="M1516" t="s">
        <v>48</v>
      </c>
      <c r="O1516" t="s">
        <v>88</v>
      </c>
      <c r="P1516" t="s">
        <v>153</v>
      </c>
      <c r="Q1516" s="2">
        <v>15530</v>
      </c>
      <c r="R1516" t="s">
        <v>51</v>
      </c>
      <c r="S1516" t="s">
        <v>646</v>
      </c>
      <c r="T1516" t="s">
        <v>53</v>
      </c>
      <c r="U1516">
        <v>18285</v>
      </c>
      <c r="V1516" t="s">
        <v>176</v>
      </c>
      <c r="W1516" t="s">
        <v>55</v>
      </c>
      <c r="X1516" t="s">
        <v>56</v>
      </c>
      <c r="Y1516">
        <v>3</v>
      </c>
      <c r="Z1516">
        <v>1940</v>
      </c>
      <c r="AA1516" t="s">
        <v>5251</v>
      </c>
      <c r="AB1516">
        <v>3</v>
      </c>
      <c r="AC1516">
        <v>4</v>
      </c>
      <c r="AD1516">
        <v>5</v>
      </c>
      <c r="AE1516" s="1">
        <v>44942</v>
      </c>
      <c r="AF1516" t="s">
        <v>221</v>
      </c>
      <c r="AG1516" t="s">
        <v>76</v>
      </c>
      <c r="AH1516" t="s">
        <v>60</v>
      </c>
      <c r="AI1516" t="s">
        <v>9903</v>
      </c>
      <c r="AJ1516" t="s">
        <v>9904</v>
      </c>
      <c r="AK1516">
        <v>2</v>
      </c>
      <c r="AL1516">
        <v>342.26</v>
      </c>
    </row>
    <row r="1517" spans="1:38" x14ac:dyDescent="0.35">
      <c r="A1517">
        <v>1514</v>
      </c>
      <c r="B1517" t="s">
        <v>2548</v>
      </c>
      <c r="C1517" t="s">
        <v>2311</v>
      </c>
      <c r="D1517" s="1">
        <v>44230</v>
      </c>
      <c r="F1517" t="s">
        <v>1166</v>
      </c>
      <c r="G1517" t="s">
        <v>9905</v>
      </c>
      <c r="H1517" t="s">
        <v>9906</v>
      </c>
      <c r="I1517" t="s">
        <v>237</v>
      </c>
      <c r="J1517" t="s">
        <v>45</v>
      </c>
      <c r="K1517" t="s">
        <v>68</v>
      </c>
      <c r="L1517" t="s">
        <v>69</v>
      </c>
      <c r="M1517" t="s">
        <v>48</v>
      </c>
      <c r="O1517" t="s">
        <v>88</v>
      </c>
      <c r="P1517" t="s">
        <v>153</v>
      </c>
      <c r="Q1517" s="2">
        <v>15137</v>
      </c>
      <c r="R1517" t="s">
        <v>9868</v>
      </c>
      <c r="S1517" t="s">
        <v>155</v>
      </c>
      <c r="T1517" t="s">
        <v>53</v>
      </c>
      <c r="U1517">
        <v>13977</v>
      </c>
      <c r="V1517" t="s">
        <v>74</v>
      </c>
      <c r="W1517" t="s">
        <v>55</v>
      </c>
      <c r="X1517" t="s">
        <v>56</v>
      </c>
      <c r="Y1517">
        <v>3</v>
      </c>
      <c r="Z1517">
        <v>1941</v>
      </c>
      <c r="AA1517" t="s">
        <v>584</v>
      </c>
      <c r="AB1517">
        <v>3</v>
      </c>
      <c r="AC1517">
        <v>5</v>
      </c>
      <c r="AD1517">
        <v>4</v>
      </c>
      <c r="AE1517" s="1">
        <v>44961</v>
      </c>
      <c r="AF1517" t="s">
        <v>58</v>
      </c>
      <c r="AG1517" t="s">
        <v>76</v>
      </c>
      <c r="AH1517" t="s">
        <v>60</v>
      </c>
      <c r="AI1517" t="s">
        <v>9907</v>
      </c>
      <c r="AJ1517" t="s">
        <v>9908</v>
      </c>
      <c r="AK1517">
        <v>3</v>
      </c>
      <c r="AL1517">
        <v>158.79</v>
      </c>
    </row>
    <row r="1518" spans="1:38" x14ac:dyDescent="0.35">
      <c r="A1518">
        <v>1515</v>
      </c>
      <c r="B1518" t="s">
        <v>9909</v>
      </c>
      <c r="C1518" t="s">
        <v>8893</v>
      </c>
      <c r="D1518" s="1">
        <v>43676</v>
      </c>
      <c r="E1518" s="1">
        <v>44874</v>
      </c>
      <c r="F1518" t="s">
        <v>1166</v>
      </c>
      <c r="G1518" t="s">
        <v>9910</v>
      </c>
      <c r="H1518" t="s">
        <v>9911</v>
      </c>
      <c r="I1518" t="s">
        <v>111</v>
      </c>
      <c r="J1518" t="s">
        <v>69</v>
      </c>
      <c r="K1518" t="s">
        <v>68</v>
      </c>
      <c r="L1518" t="s">
        <v>69</v>
      </c>
      <c r="M1518" t="s">
        <v>195</v>
      </c>
      <c r="N1518" t="s">
        <v>9912</v>
      </c>
      <c r="O1518" t="s">
        <v>88</v>
      </c>
      <c r="P1518" t="s">
        <v>458</v>
      </c>
      <c r="Q1518" s="2">
        <v>23683</v>
      </c>
      <c r="R1518" t="s">
        <v>51</v>
      </c>
      <c r="S1518" t="s">
        <v>115</v>
      </c>
      <c r="T1518" t="s">
        <v>53</v>
      </c>
      <c r="U1518">
        <v>37830</v>
      </c>
      <c r="V1518" t="s">
        <v>100</v>
      </c>
      <c r="W1518" t="s">
        <v>55</v>
      </c>
      <c r="X1518" t="s">
        <v>56</v>
      </c>
      <c r="Y1518">
        <v>3</v>
      </c>
      <c r="Z1518">
        <v>1942</v>
      </c>
      <c r="AA1518" s="2">
        <v>44784</v>
      </c>
      <c r="AB1518">
        <v>2</v>
      </c>
      <c r="AC1518">
        <v>4</v>
      </c>
      <c r="AD1518">
        <v>2</v>
      </c>
      <c r="AE1518" s="1">
        <v>45031</v>
      </c>
      <c r="AF1518" t="s">
        <v>75</v>
      </c>
      <c r="AG1518" t="s">
        <v>59</v>
      </c>
      <c r="AH1518" t="s">
        <v>104</v>
      </c>
      <c r="AI1518" t="s">
        <v>9913</v>
      </c>
      <c r="AJ1518" t="s">
        <v>9914</v>
      </c>
      <c r="AK1518">
        <v>3</v>
      </c>
      <c r="AL1518">
        <v>250.51</v>
      </c>
    </row>
    <row r="1519" spans="1:38" x14ac:dyDescent="0.35">
      <c r="A1519">
        <v>1516</v>
      </c>
      <c r="B1519" t="s">
        <v>4054</v>
      </c>
      <c r="C1519" t="s">
        <v>2213</v>
      </c>
      <c r="D1519" s="1">
        <v>44689</v>
      </c>
      <c r="E1519" s="1">
        <v>44882</v>
      </c>
      <c r="F1519" t="s">
        <v>1166</v>
      </c>
      <c r="G1519" t="s">
        <v>1900</v>
      </c>
      <c r="H1519" t="s">
        <v>9915</v>
      </c>
      <c r="I1519" t="s">
        <v>237</v>
      </c>
      <c r="J1519" t="s">
        <v>45</v>
      </c>
      <c r="K1519" t="s">
        <v>68</v>
      </c>
      <c r="L1519" t="s">
        <v>69</v>
      </c>
      <c r="M1519" t="s">
        <v>195</v>
      </c>
      <c r="N1519" t="s">
        <v>9916</v>
      </c>
      <c r="O1519" t="s">
        <v>88</v>
      </c>
      <c r="P1519" t="s">
        <v>425</v>
      </c>
      <c r="Q1519" t="s">
        <v>9917</v>
      </c>
      <c r="R1519" t="s">
        <v>9868</v>
      </c>
      <c r="S1519" t="s">
        <v>427</v>
      </c>
      <c r="T1519" t="s">
        <v>53</v>
      </c>
      <c r="U1519">
        <v>34057</v>
      </c>
      <c r="V1519" t="s">
        <v>54</v>
      </c>
      <c r="W1519" t="s">
        <v>55</v>
      </c>
      <c r="X1519" t="s">
        <v>56</v>
      </c>
      <c r="Y1519">
        <v>3</v>
      </c>
      <c r="Z1519">
        <v>1943</v>
      </c>
      <c r="AA1519" t="s">
        <v>7198</v>
      </c>
      <c r="AB1519">
        <v>5</v>
      </c>
      <c r="AC1519">
        <v>5</v>
      </c>
      <c r="AD1519">
        <v>4</v>
      </c>
      <c r="AE1519" s="1">
        <v>45059</v>
      </c>
      <c r="AF1519" t="s">
        <v>118</v>
      </c>
      <c r="AG1519" t="s">
        <v>59</v>
      </c>
      <c r="AH1519" t="s">
        <v>130</v>
      </c>
      <c r="AI1519" t="s">
        <v>9918</v>
      </c>
      <c r="AJ1519" t="s">
        <v>9919</v>
      </c>
      <c r="AK1519">
        <v>3</v>
      </c>
      <c r="AL1519">
        <v>453.4</v>
      </c>
    </row>
    <row r="1520" spans="1:38" x14ac:dyDescent="0.35">
      <c r="A1520">
        <v>1517</v>
      </c>
      <c r="B1520" t="s">
        <v>7858</v>
      </c>
      <c r="C1520" t="s">
        <v>6997</v>
      </c>
      <c r="D1520" s="1">
        <v>43963</v>
      </c>
      <c r="F1520" t="s">
        <v>1166</v>
      </c>
      <c r="G1520" t="s">
        <v>9920</v>
      </c>
      <c r="H1520" t="s">
        <v>9921</v>
      </c>
      <c r="I1520" t="s">
        <v>111</v>
      </c>
      <c r="J1520" t="s">
        <v>69</v>
      </c>
      <c r="K1520" t="s">
        <v>68</v>
      </c>
      <c r="L1520" t="s">
        <v>86</v>
      </c>
      <c r="M1520" t="s">
        <v>48</v>
      </c>
      <c r="O1520" t="s">
        <v>88</v>
      </c>
      <c r="P1520" t="s">
        <v>126</v>
      </c>
      <c r="Q1520" t="s">
        <v>9922</v>
      </c>
      <c r="R1520" t="s">
        <v>9868</v>
      </c>
      <c r="S1520" t="s">
        <v>142</v>
      </c>
      <c r="T1520" t="s">
        <v>53</v>
      </c>
      <c r="U1520">
        <v>80132</v>
      </c>
      <c r="V1520" t="s">
        <v>176</v>
      </c>
      <c r="W1520" t="s">
        <v>116</v>
      </c>
      <c r="X1520" t="s">
        <v>56</v>
      </c>
      <c r="Y1520">
        <v>3</v>
      </c>
      <c r="Z1520">
        <v>1944</v>
      </c>
      <c r="AA1520" s="2">
        <v>44907</v>
      </c>
      <c r="AB1520">
        <v>1</v>
      </c>
      <c r="AC1520">
        <v>4</v>
      </c>
      <c r="AD1520">
        <v>1</v>
      </c>
      <c r="AE1520" s="1">
        <v>44860</v>
      </c>
      <c r="AF1520" t="s">
        <v>118</v>
      </c>
      <c r="AG1520" t="s">
        <v>76</v>
      </c>
      <c r="AH1520" t="s">
        <v>104</v>
      </c>
      <c r="AI1520" t="s">
        <v>9923</v>
      </c>
      <c r="AJ1520" t="s">
        <v>9924</v>
      </c>
      <c r="AK1520">
        <v>5</v>
      </c>
      <c r="AL1520">
        <v>742.31</v>
      </c>
    </row>
    <row r="1521" spans="1:38" x14ac:dyDescent="0.35">
      <c r="A1521">
        <v>1518</v>
      </c>
      <c r="B1521" t="s">
        <v>9925</v>
      </c>
      <c r="C1521" t="s">
        <v>3243</v>
      </c>
      <c r="D1521" s="1">
        <v>43552</v>
      </c>
      <c r="E1521" s="1">
        <v>44905</v>
      </c>
      <c r="F1521" t="s">
        <v>8154</v>
      </c>
      <c r="G1521" t="s">
        <v>9926</v>
      </c>
      <c r="H1521" t="s">
        <v>9927</v>
      </c>
      <c r="I1521" t="s">
        <v>111</v>
      </c>
      <c r="J1521" t="s">
        <v>86</v>
      </c>
      <c r="K1521" t="s">
        <v>68</v>
      </c>
      <c r="L1521" t="s">
        <v>47</v>
      </c>
      <c r="M1521" t="s">
        <v>174</v>
      </c>
      <c r="N1521" t="s">
        <v>9928</v>
      </c>
      <c r="O1521" t="s">
        <v>88</v>
      </c>
      <c r="P1521" t="s">
        <v>153</v>
      </c>
      <c r="Q1521" t="s">
        <v>9929</v>
      </c>
      <c r="R1521" t="s">
        <v>51</v>
      </c>
      <c r="S1521" t="s">
        <v>155</v>
      </c>
      <c r="T1521" t="s">
        <v>53</v>
      </c>
      <c r="U1521">
        <v>36863</v>
      </c>
      <c r="V1521" t="s">
        <v>54</v>
      </c>
      <c r="W1521" t="s">
        <v>116</v>
      </c>
      <c r="X1521" t="s">
        <v>56</v>
      </c>
      <c r="Y1521">
        <v>3</v>
      </c>
      <c r="Z1521">
        <v>1945</v>
      </c>
      <c r="AA1521" s="2">
        <v>45201</v>
      </c>
      <c r="AB1521">
        <v>1</v>
      </c>
      <c r="AC1521">
        <v>3</v>
      </c>
      <c r="AD1521">
        <v>4</v>
      </c>
      <c r="AE1521" s="1">
        <v>44938</v>
      </c>
      <c r="AF1521" t="s">
        <v>75</v>
      </c>
      <c r="AG1521" t="s">
        <v>76</v>
      </c>
      <c r="AH1521" t="s">
        <v>130</v>
      </c>
      <c r="AI1521" t="s">
        <v>9930</v>
      </c>
      <c r="AJ1521" t="s">
        <v>9931</v>
      </c>
      <c r="AK1521">
        <v>5</v>
      </c>
      <c r="AL1521">
        <v>341.94</v>
      </c>
    </row>
    <row r="1522" spans="1:38" x14ac:dyDescent="0.35">
      <c r="A1522">
        <v>1519</v>
      </c>
      <c r="B1522" t="s">
        <v>4383</v>
      </c>
      <c r="C1522" t="s">
        <v>9932</v>
      </c>
      <c r="D1522" s="1">
        <v>43668</v>
      </c>
      <c r="F1522" t="s">
        <v>1166</v>
      </c>
      <c r="G1522" t="s">
        <v>9933</v>
      </c>
      <c r="H1522" t="s">
        <v>9934</v>
      </c>
      <c r="I1522" t="s">
        <v>137</v>
      </c>
      <c r="J1522" t="s">
        <v>86</v>
      </c>
      <c r="K1522" t="s">
        <v>68</v>
      </c>
      <c r="L1522" t="s">
        <v>86</v>
      </c>
      <c r="M1522" t="s">
        <v>48</v>
      </c>
      <c r="O1522" t="s">
        <v>88</v>
      </c>
      <c r="P1522" t="s">
        <v>70</v>
      </c>
      <c r="Q1522" t="s">
        <v>9935</v>
      </c>
      <c r="R1522" t="s">
        <v>9868</v>
      </c>
      <c r="S1522" t="s">
        <v>230</v>
      </c>
      <c r="T1522" t="s">
        <v>53</v>
      </c>
      <c r="U1522">
        <v>76522</v>
      </c>
      <c r="V1522" t="s">
        <v>100</v>
      </c>
      <c r="W1522" t="s">
        <v>55</v>
      </c>
      <c r="X1522" t="s">
        <v>56</v>
      </c>
      <c r="Y1522">
        <v>3</v>
      </c>
      <c r="Z1522">
        <v>1946</v>
      </c>
      <c r="AA1522" s="2">
        <v>45047</v>
      </c>
      <c r="AB1522">
        <v>3</v>
      </c>
      <c r="AC1522">
        <v>5</v>
      </c>
      <c r="AD1522">
        <v>1</v>
      </c>
      <c r="AE1522" s="1">
        <v>44803</v>
      </c>
      <c r="AF1522" t="s">
        <v>75</v>
      </c>
      <c r="AG1522" t="s">
        <v>59</v>
      </c>
      <c r="AH1522" t="s">
        <v>104</v>
      </c>
      <c r="AI1522" t="s">
        <v>9936</v>
      </c>
      <c r="AJ1522" t="s">
        <v>9937</v>
      </c>
      <c r="AK1522">
        <v>1</v>
      </c>
      <c r="AL1522">
        <v>967.18</v>
      </c>
    </row>
    <row r="1523" spans="1:38" x14ac:dyDescent="0.35">
      <c r="A1523">
        <v>1520</v>
      </c>
      <c r="B1523" t="s">
        <v>4837</v>
      </c>
      <c r="C1523" t="s">
        <v>2332</v>
      </c>
      <c r="D1523" s="1">
        <v>44091</v>
      </c>
      <c r="F1523" t="s">
        <v>8154</v>
      </c>
      <c r="G1523" t="s">
        <v>9938</v>
      </c>
      <c r="H1523" t="s">
        <v>9939</v>
      </c>
      <c r="I1523" t="s">
        <v>194</v>
      </c>
      <c r="J1523" t="s">
        <v>69</v>
      </c>
      <c r="K1523" t="s">
        <v>46</v>
      </c>
      <c r="L1523" t="s">
        <v>47</v>
      </c>
      <c r="M1523" t="s">
        <v>48</v>
      </c>
      <c r="O1523" t="s">
        <v>88</v>
      </c>
      <c r="P1523" t="s">
        <v>89</v>
      </c>
      <c r="Q1523" t="s">
        <v>9940</v>
      </c>
      <c r="R1523" t="s">
        <v>9868</v>
      </c>
      <c r="S1523" t="s">
        <v>354</v>
      </c>
      <c r="T1523" t="s">
        <v>53</v>
      </c>
      <c r="U1523">
        <v>42775</v>
      </c>
      <c r="V1523" t="s">
        <v>54</v>
      </c>
      <c r="W1523" t="s">
        <v>101</v>
      </c>
      <c r="X1523" t="s">
        <v>56</v>
      </c>
      <c r="Y1523">
        <v>3</v>
      </c>
      <c r="Z1523">
        <v>1947</v>
      </c>
      <c r="AA1523" t="s">
        <v>496</v>
      </c>
      <c r="AB1523">
        <v>1</v>
      </c>
      <c r="AC1523">
        <v>3</v>
      </c>
      <c r="AD1523">
        <v>3</v>
      </c>
      <c r="AE1523" s="1">
        <v>44879</v>
      </c>
      <c r="AF1523" t="s">
        <v>221</v>
      </c>
      <c r="AG1523" t="s">
        <v>76</v>
      </c>
      <c r="AH1523" t="s">
        <v>60</v>
      </c>
      <c r="AI1523" t="s">
        <v>9941</v>
      </c>
      <c r="AJ1523" t="s">
        <v>9942</v>
      </c>
      <c r="AK1523">
        <v>3</v>
      </c>
      <c r="AL1523">
        <v>147.4</v>
      </c>
    </row>
    <row r="1524" spans="1:38" x14ac:dyDescent="0.35">
      <c r="A1524">
        <v>1521</v>
      </c>
      <c r="B1524" t="s">
        <v>9943</v>
      </c>
      <c r="C1524" t="s">
        <v>3030</v>
      </c>
      <c r="D1524" s="1">
        <v>44744</v>
      </c>
      <c r="E1524" s="1">
        <v>44782</v>
      </c>
      <c r="F1524" t="s">
        <v>1166</v>
      </c>
      <c r="G1524" t="s">
        <v>9944</v>
      </c>
      <c r="H1524" t="s">
        <v>9945</v>
      </c>
      <c r="I1524" t="s">
        <v>111</v>
      </c>
      <c r="J1524" t="s">
        <v>69</v>
      </c>
      <c r="K1524" t="s">
        <v>87</v>
      </c>
      <c r="L1524" t="s">
        <v>47</v>
      </c>
      <c r="M1524" t="s">
        <v>195</v>
      </c>
      <c r="N1524" t="s">
        <v>9946</v>
      </c>
      <c r="O1524" t="s">
        <v>88</v>
      </c>
      <c r="P1524" t="s">
        <v>206</v>
      </c>
      <c r="Q1524" s="2">
        <v>23235</v>
      </c>
      <c r="R1524" t="s">
        <v>9868</v>
      </c>
      <c r="S1524" t="s">
        <v>209</v>
      </c>
      <c r="T1524" t="s">
        <v>53</v>
      </c>
      <c r="U1524">
        <v>46619</v>
      </c>
      <c r="V1524" t="s">
        <v>129</v>
      </c>
      <c r="W1524" t="s">
        <v>116</v>
      </c>
      <c r="X1524" t="s">
        <v>56</v>
      </c>
      <c r="Y1524">
        <v>3</v>
      </c>
      <c r="Z1524">
        <v>1948</v>
      </c>
      <c r="AA1524" t="s">
        <v>3913</v>
      </c>
      <c r="AB1524">
        <v>2</v>
      </c>
      <c r="AC1524">
        <v>1</v>
      </c>
      <c r="AD1524">
        <v>5</v>
      </c>
      <c r="AE1524" s="1">
        <v>45069</v>
      </c>
      <c r="AF1524" t="s">
        <v>103</v>
      </c>
      <c r="AG1524" t="s">
        <v>76</v>
      </c>
      <c r="AH1524" t="s">
        <v>60</v>
      </c>
      <c r="AI1524" t="s">
        <v>9947</v>
      </c>
      <c r="AJ1524" t="s">
        <v>9948</v>
      </c>
      <c r="AK1524">
        <v>4</v>
      </c>
      <c r="AL1524">
        <v>884.26</v>
      </c>
    </row>
    <row r="1525" spans="1:38" x14ac:dyDescent="0.35">
      <c r="A1525">
        <v>1522</v>
      </c>
      <c r="B1525" t="s">
        <v>7237</v>
      </c>
      <c r="C1525" t="s">
        <v>5071</v>
      </c>
      <c r="D1525" s="1">
        <v>43799</v>
      </c>
      <c r="F1525" t="s">
        <v>8154</v>
      </c>
      <c r="G1525" t="s">
        <v>9949</v>
      </c>
      <c r="H1525" t="s">
        <v>9950</v>
      </c>
      <c r="I1525" t="s">
        <v>194</v>
      </c>
      <c r="J1525" t="s">
        <v>45</v>
      </c>
      <c r="K1525" t="s">
        <v>68</v>
      </c>
      <c r="L1525" t="s">
        <v>69</v>
      </c>
      <c r="M1525" t="s">
        <v>48</v>
      </c>
      <c r="O1525" t="s">
        <v>88</v>
      </c>
      <c r="P1525" t="s">
        <v>126</v>
      </c>
      <c r="Q1525" s="2">
        <v>18357</v>
      </c>
      <c r="R1525" t="s">
        <v>9868</v>
      </c>
      <c r="S1525" t="s">
        <v>142</v>
      </c>
      <c r="T1525" t="s">
        <v>53</v>
      </c>
      <c r="U1525">
        <v>63764</v>
      </c>
      <c r="V1525" t="s">
        <v>74</v>
      </c>
      <c r="W1525" t="s">
        <v>143</v>
      </c>
      <c r="X1525" t="s">
        <v>56</v>
      </c>
      <c r="Y1525">
        <v>3</v>
      </c>
      <c r="Z1525">
        <v>1949</v>
      </c>
      <c r="AA1525" s="2">
        <v>44751</v>
      </c>
      <c r="AB1525">
        <v>5</v>
      </c>
      <c r="AC1525">
        <v>3</v>
      </c>
      <c r="AD1525">
        <v>4</v>
      </c>
      <c r="AE1525" s="1">
        <v>45044</v>
      </c>
      <c r="AF1525" t="s">
        <v>75</v>
      </c>
      <c r="AG1525" t="s">
        <v>59</v>
      </c>
      <c r="AH1525" t="s">
        <v>77</v>
      </c>
      <c r="AI1525" t="s">
        <v>9951</v>
      </c>
      <c r="AJ1525" t="s">
        <v>9952</v>
      </c>
      <c r="AK1525">
        <v>5</v>
      </c>
      <c r="AL1525">
        <v>592.96</v>
      </c>
    </row>
    <row r="1526" spans="1:38" x14ac:dyDescent="0.35">
      <c r="A1526">
        <v>1523</v>
      </c>
      <c r="B1526" t="s">
        <v>7816</v>
      </c>
      <c r="C1526" t="s">
        <v>440</v>
      </c>
      <c r="D1526" s="1">
        <v>45128</v>
      </c>
      <c r="E1526" s="1">
        <v>45128</v>
      </c>
      <c r="F1526" t="s">
        <v>1166</v>
      </c>
      <c r="G1526" t="s">
        <v>5920</v>
      </c>
      <c r="H1526" t="s">
        <v>9953</v>
      </c>
      <c r="I1526" t="s">
        <v>111</v>
      </c>
      <c r="J1526" t="s">
        <v>45</v>
      </c>
      <c r="K1526" t="s">
        <v>46</v>
      </c>
      <c r="L1526" t="s">
        <v>47</v>
      </c>
      <c r="M1526" t="s">
        <v>138</v>
      </c>
      <c r="N1526" t="s">
        <v>9954</v>
      </c>
      <c r="O1526" t="s">
        <v>49</v>
      </c>
      <c r="P1526" t="s">
        <v>206</v>
      </c>
      <c r="Q1526" t="s">
        <v>9955</v>
      </c>
      <c r="R1526" t="s">
        <v>9868</v>
      </c>
      <c r="S1526" t="s">
        <v>209</v>
      </c>
      <c r="T1526" t="s">
        <v>53</v>
      </c>
      <c r="U1526">
        <v>30495</v>
      </c>
      <c r="V1526" t="s">
        <v>176</v>
      </c>
      <c r="W1526" t="s">
        <v>116</v>
      </c>
      <c r="X1526" t="s">
        <v>56</v>
      </c>
      <c r="Y1526">
        <v>3</v>
      </c>
      <c r="Z1526">
        <v>1950</v>
      </c>
      <c r="AA1526" t="s">
        <v>335</v>
      </c>
      <c r="AB1526">
        <v>3</v>
      </c>
      <c r="AC1526">
        <v>2</v>
      </c>
      <c r="AD1526">
        <v>1</v>
      </c>
      <c r="AE1526" s="1">
        <v>44978</v>
      </c>
      <c r="AF1526" t="s">
        <v>103</v>
      </c>
      <c r="AG1526" t="s">
        <v>76</v>
      </c>
      <c r="AH1526" t="s">
        <v>130</v>
      </c>
      <c r="AI1526" t="s">
        <v>9956</v>
      </c>
      <c r="AJ1526" t="s">
        <v>9957</v>
      </c>
      <c r="AK1526">
        <v>2</v>
      </c>
      <c r="AL1526">
        <v>801.28</v>
      </c>
    </row>
    <row r="1527" spans="1:38" x14ac:dyDescent="0.35">
      <c r="A1527">
        <v>1524</v>
      </c>
      <c r="B1527" t="s">
        <v>9517</v>
      </c>
      <c r="C1527" t="s">
        <v>3636</v>
      </c>
      <c r="D1527" s="1">
        <v>44069</v>
      </c>
      <c r="E1527" s="1">
        <v>44346</v>
      </c>
      <c r="F1527" t="s">
        <v>8154</v>
      </c>
      <c r="G1527" t="s">
        <v>9958</v>
      </c>
      <c r="H1527" t="s">
        <v>9959</v>
      </c>
      <c r="I1527" t="s">
        <v>184</v>
      </c>
      <c r="J1527" t="s">
        <v>86</v>
      </c>
      <c r="K1527" t="s">
        <v>68</v>
      </c>
      <c r="L1527" t="s">
        <v>47</v>
      </c>
      <c r="M1527" t="s">
        <v>248</v>
      </c>
      <c r="N1527" t="s">
        <v>9960</v>
      </c>
      <c r="O1527" t="s">
        <v>88</v>
      </c>
      <c r="P1527" t="s">
        <v>70</v>
      </c>
      <c r="Q1527" s="2">
        <v>22169</v>
      </c>
      <c r="R1527" t="s">
        <v>51</v>
      </c>
      <c r="S1527" t="s">
        <v>326</v>
      </c>
      <c r="T1527" t="s">
        <v>53</v>
      </c>
      <c r="U1527">
        <v>32929</v>
      </c>
      <c r="V1527" t="s">
        <v>176</v>
      </c>
      <c r="W1527" t="s">
        <v>116</v>
      </c>
      <c r="X1527" t="s">
        <v>56</v>
      </c>
      <c r="Y1527">
        <v>3</v>
      </c>
      <c r="Z1527">
        <v>1951</v>
      </c>
      <c r="AA1527" t="s">
        <v>735</v>
      </c>
      <c r="AB1527">
        <v>4</v>
      </c>
      <c r="AC1527">
        <v>1</v>
      </c>
      <c r="AD1527">
        <v>3</v>
      </c>
      <c r="AE1527" s="1">
        <v>45045</v>
      </c>
      <c r="AF1527" t="s">
        <v>58</v>
      </c>
      <c r="AG1527" t="s">
        <v>59</v>
      </c>
      <c r="AH1527" t="s">
        <v>77</v>
      </c>
      <c r="AI1527" t="s">
        <v>9961</v>
      </c>
      <c r="AJ1527" t="s">
        <v>9962</v>
      </c>
      <c r="AK1527">
        <v>2</v>
      </c>
      <c r="AL1527">
        <v>717.95</v>
      </c>
    </row>
    <row r="1528" spans="1:38" x14ac:dyDescent="0.35">
      <c r="A1528">
        <v>1525</v>
      </c>
      <c r="B1528" t="s">
        <v>9963</v>
      </c>
      <c r="C1528" t="s">
        <v>9964</v>
      </c>
      <c r="D1528" s="1">
        <v>43967</v>
      </c>
      <c r="F1528" t="s">
        <v>8154</v>
      </c>
      <c r="G1528" t="s">
        <v>9965</v>
      </c>
      <c r="H1528" t="s">
        <v>9966</v>
      </c>
      <c r="I1528" t="s">
        <v>111</v>
      </c>
      <c r="J1528" t="s">
        <v>86</v>
      </c>
      <c r="K1528" t="s">
        <v>68</v>
      </c>
      <c r="L1528" t="s">
        <v>86</v>
      </c>
      <c r="M1528" t="s">
        <v>48</v>
      </c>
      <c r="O1528" t="s">
        <v>88</v>
      </c>
      <c r="P1528" t="s">
        <v>1269</v>
      </c>
      <c r="Q1528" t="s">
        <v>9967</v>
      </c>
      <c r="R1528" t="s">
        <v>9868</v>
      </c>
      <c r="S1528" t="s">
        <v>115</v>
      </c>
      <c r="T1528" t="s">
        <v>53</v>
      </c>
      <c r="U1528">
        <v>57392</v>
      </c>
      <c r="V1528" t="s">
        <v>100</v>
      </c>
      <c r="W1528" t="s">
        <v>143</v>
      </c>
      <c r="X1528" t="s">
        <v>56</v>
      </c>
      <c r="Y1528">
        <v>3</v>
      </c>
      <c r="Z1528">
        <v>1952</v>
      </c>
      <c r="AA1528" s="2">
        <v>45175</v>
      </c>
      <c r="AB1528">
        <v>2</v>
      </c>
      <c r="AC1528">
        <v>5</v>
      </c>
      <c r="AD1528">
        <v>2</v>
      </c>
      <c r="AE1528" s="1">
        <v>44990</v>
      </c>
      <c r="AF1528" t="s">
        <v>58</v>
      </c>
      <c r="AG1528" t="s">
        <v>59</v>
      </c>
      <c r="AH1528" t="s">
        <v>130</v>
      </c>
      <c r="AI1528" t="s">
        <v>9968</v>
      </c>
      <c r="AJ1528" t="s">
        <v>9969</v>
      </c>
      <c r="AK1528">
        <v>1</v>
      </c>
      <c r="AL1528">
        <v>846.22</v>
      </c>
    </row>
    <row r="1529" spans="1:38" x14ac:dyDescent="0.35">
      <c r="A1529">
        <v>1526</v>
      </c>
      <c r="B1529" t="s">
        <v>9970</v>
      </c>
      <c r="C1529" t="s">
        <v>9971</v>
      </c>
      <c r="D1529" s="1">
        <v>45022</v>
      </c>
      <c r="E1529" s="1">
        <v>45070</v>
      </c>
      <c r="F1529" t="s">
        <v>40</v>
      </c>
      <c r="G1529" t="s">
        <v>9972</v>
      </c>
      <c r="H1529" t="s">
        <v>9973</v>
      </c>
      <c r="I1529" t="s">
        <v>85</v>
      </c>
      <c r="J1529" t="s">
        <v>86</v>
      </c>
      <c r="K1529" t="s">
        <v>87</v>
      </c>
      <c r="L1529" t="s">
        <v>86</v>
      </c>
      <c r="M1529" t="s">
        <v>195</v>
      </c>
      <c r="N1529" t="s">
        <v>9974</v>
      </c>
      <c r="O1529" t="s">
        <v>49</v>
      </c>
      <c r="P1529" t="s">
        <v>50</v>
      </c>
      <c r="Q1529" t="s">
        <v>9975</v>
      </c>
      <c r="R1529" t="s">
        <v>51</v>
      </c>
      <c r="S1529" t="s">
        <v>7813</v>
      </c>
      <c r="T1529" t="s">
        <v>53</v>
      </c>
      <c r="U1529">
        <v>2718</v>
      </c>
      <c r="V1529" t="s">
        <v>176</v>
      </c>
      <c r="W1529" t="s">
        <v>143</v>
      </c>
      <c r="X1529" t="s">
        <v>56</v>
      </c>
      <c r="Y1529">
        <v>3</v>
      </c>
      <c r="Z1529">
        <v>1953</v>
      </c>
      <c r="AA1529" s="2">
        <v>45111</v>
      </c>
      <c r="AB1529">
        <v>4</v>
      </c>
      <c r="AC1529">
        <v>5</v>
      </c>
      <c r="AD1529">
        <v>4</v>
      </c>
      <c r="AE1529" s="1">
        <v>44786</v>
      </c>
      <c r="AF1529" t="s">
        <v>58</v>
      </c>
      <c r="AG1529" t="s">
        <v>76</v>
      </c>
      <c r="AH1529" t="s">
        <v>130</v>
      </c>
      <c r="AI1529" t="s">
        <v>9976</v>
      </c>
      <c r="AJ1529" t="s">
        <v>9857</v>
      </c>
      <c r="AK1529">
        <v>4</v>
      </c>
      <c r="AL1529">
        <v>275.62</v>
      </c>
    </row>
    <row r="1530" spans="1:38" x14ac:dyDescent="0.35">
      <c r="A1530">
        <v>1527</v>
      </c>
      <c r="B1530" t="s">
        <v>9977</v>
      </c>
      <c r="C1530" t="s">
        <v>9978</v>
      </c>
      <c r="D1530" s="1">
        <v>43514</v>
      </c>
      <c r="E1530" s="1">
        <v>44865</v>
      </c>
      <c r="F1530" t="s">
        <v>1166</v>
      </c>
      <c r="G1530" t="s">
        <v>9979</v>
      </c>
      <c r="H1530" t="s">
        <v>9980</v>
      </c>
      <c r="I1530" t="s">
        <v>184</v>
      </c>
      <c r="J1530" t="s">
        <v>69</v>
      </c>
      <c r="K1530" t="s">
        <v>46</v>
      </c>
      <c r="L1530" t="s">
        <v>47</v>
      </c>
      <c r="M1530" t="s">
        <v>248</v>
      </c>
      <c r="N1530" t="s">
        <v>9981</v>
      </c>
      <c r="O1530" t="s">
        <v>49</v>
      </c>
      <c r="P1530" t="s">
        <v>50</v>
      </c>
      <c r="Q1530" t="s">
        <v>9982</v>
      </c>
      <c r="R1530" t="s">
        <v>51</v>
      </c>
      <c r="S1530" t="s">
        <v>2062</v>
      </c>
      <c r="T1530" t="s">
        <v>53</v>
      </c>
      <c r="U1530">
        <v>2129</v>
      </c>
      <c r="V1530" t="s">
        <v>100</v>
      </c>
      <c r="W1530" t="s">
        <v>143</v>
      </c>
      <c r="X1530" t="s">
        <v>56</v>
      </c>
      <c r="Y1530">
        <v>3</v>
      </c>
      <c r="Z1530">
        <v>1954</v>
      </c>
      <c r="AA1530" t="s">
        <v>3913</v>
      </c>
      <c r="AB1530">
        <v>1</v>
      </c>
      <c r="AC1530">
        <v>1</v>
      </c>
      <c r="AD1530">
        <v>5</v>
      </c>
      <c r="AE1530" s="1">
        <v>44787</v>
      </c>
      <c r="AF1530" t="s">
        <v>75</v>
      </c>
      <c r="AG1530" t="s">
        <v>76</v>
      </c>
      <c r="AH1530" t="s">
        <v>130</v>
      </c>
      <c r="AI1530" t="s">
        <v>9983</v>
      </c>
      <c r="AJ1530" t="s">
        <v>9984</v>
      </c>
      <c r="AK1530">
        <v>5</v>
      </c>
      <c r="AL1530">
        <v>837.05</v>
      </c>
    </row>
    <row r="1531" spans="1:38" x14ac:dyDescent="0.35">
      <c r="A1531">
        <v>1528</v>
      </c>
      <c r="B1531" t="s">
        <v>9985</v>
      </c>
      <c r="C1531" t="s">
        <v>1651</v>
      </c>
      <c r="D1531" s="1">
        <v>44114</v>
      </c>
      <c r="F1531" t="s">
        <v>40</v>
      </c>
      <c r="G1531" t="s">
        <v>9986</v>
      </c>
      <c r="H1531" t="s">
        <v>9987</v>
      </c>
      <c r="I1531" t="s">
        <v>194</v>
      </c>
      <c r="J1531" t="s">
        <v>86</v>
      </c>
      <c r="K1531" t="s">
        <v>68</v>
      </c>
      <c r="L1531" t="s">
        <v>47</v>
      </c>
      <c r="M1531" t="s">
        <v>48</v>
      </c>
      <c r="O1531" t="s">
        <v>49</v>
      </c>
      <c r="P1531" t="s">
        <v>126</v>
      </c>
      <c r="Q1531" s="2">
        <v>35889</v>
      </c>
      <c r="R1531" t="s">
        <v>51</v>
      </c>
      <c r="S1531" t="s">
        <v>155</v>
      </c>
      <c r="T1531" t="s">
        <v>73</v>
      </c>
      <c r="U1531">
        <v>1776</v>
      </c>
      <c r="V1531" t="s">
        <v>54</v>
      </c>
      <c r="W1531" t="s">
        <v>116</v>
      </c>
      <c r="X1531" t="s">
        <v>56</v>
      </c>
      <c r="Y1531">
        <v>3</v>
      </c>
      <c r="Z1531">
        <v>1955</v>
      </c>
      <c r="AA1531" t="s">
        <v>600</v>
      </c>
      <c r="AB1531">
        <v>2</v>
      </c>
      <c r="AC1531">
        <v>3</v>
      </c>
      <c r="AD1531">
        <v>4</v>
      </c>
      <c r="AE1531" s="1">
        <v>45129</v>
      </c>
      <c r="AF1531" t="s">
        <v>58</v>
      </c>
      <c r="AG1531" t="s">
        <v>59</v>
      </c>
      <c r="AH1531" t="s">
        <v>77</v>
      </c>
      <c r="AI1531" t="s">
        <v>9988</v>
      </c>
      <c r="AJ1531" t="s">
        <v>9989</v>
      </c>
      <c r="AK1531">
        <v>3</v>
      </c>
      <c r="AL1531">
        <v>202.35</v>
      </c>
    </row>
    <row r="1532" spans="1:38" x14ac:dyDescent="0.35">
      <c r="A1532">
        <v>1529</v>
      </c>
      <c r="B1532" t="s">
        <v>4468</v>
      </c>
      <c r="C1532" t="s">
        <v>1223</v>
      </c>
      <c r="D1532" s="1">
        <v>44331</v>
      </c>
      <c r="F1532" t="s">
        <v>40</v>
      </c>
      <c r="G1532" t="s">
        <v>9990</v>
      </c>
      <c r="H1532" t="s">
        <v>9991</v>
      </c>
      <c r="I1532" t="s">
        <v>85</v>
      </c>
      <c r="J1532" t="s">
        <v>69</v>
      </c>
      <c r="K1532" t="s">
        <v>68</v>
      </c>
      <c r="L1532" t="s">
        <v>86</v>
      </c>
      <c r="M1532" t="s">
        <v>48</v>
      </c>
      <c r="O1532" t="s">
        <v>49</v>
      </c>
      <c r="P1532" t="s">
        <v>1504</v>
      </c>
      <c r="Q1532" t="s">
        <v>2328</v>
      </c>
      <c r="R1532" t="s">
        <v>51</v>
      </c>
      <c r="S1532" t="s">
        <v>155</v>
      </c>
      <c r="T1532" t="s">
        <v>53</v>
      </c>
      <c r="U1532">
        <v>1915</v>
      </c>
      <c r="V1532" t="s">
        <v>129</v>
      </c>
      <c r="W1532" t="s">
        <v>116</v>
      </c>
      <c r="X1532" t="s">
        <v>56</v>
      </c>
      <c r="Y1532">
        <v>3</v>
      </c>
      <c r="Z1532">
        <v>1956</v>
      </c>
      <c r="AA1532" t="s">
        <v>1089</v>
      </c>
      <c r="AB1532">
        <v>1</v>
      </c>
      <c r="AC1532">
        <v>5</v>
      </c>
      <c r="AD1532">
        <v>4</v>
      </c>
      <c r="AE1532" s="1">
        <v>45082</v>
      </c>
      <c r="AF1532" t="s">
        <v>221</v>
      </c>
      <c r="AG1532" t="s">
        <v>76</v>
      </c>
      <c r="AH1532" t="s">
        <v>130</v>
      </c>
      <c r="AI1532" t="s">
        <v>9992</v>
      </c>
      <c r="AJ1532" t="s">
        <v>9993</v>
      </c>
      <c r="AK1532">
        <v>4</v>
      </c>
      <c r="AL1532">
        <v>590.97</v>
      </c>
    </row>
    <row r="1533" spans="1:38" x14ac:dyDescent="0.35">
      <c r="A1533">
        <v>1530</v>
      </c>
      <c r="B1533" t="s">
        <v>9994</v>
      </c>
      <c r="C1533" t="s">
        <v>9995</v>
      </c>
      <c r="D1533" s="1">
        <v>43598</v>
      </c>
      <c r="E1533" s="1">
        <v>44711</v>
      </c>
      <c r="F1533" t="s">
        <v>40</v>
      </c>
      <c r="G1533" t="s">
        <v>9996</v>
      </c>
      <c r="H1533" t="s">
        <v>9997</v>
      </c>
      <c r="I1533" t="s">
        <v>111</v>
      </c>
      <c r="J1533" t="s">
        <v>69</v>
      </c>
      <c r="K1533" t="s">
        <v>46</v>
      </c>
      <c r="L1533" t="s">
        <v>86</v>
      </c>
      <c r="M1533" t="s">
        <v>195</v>
      </c>
      <c r="N1533" t="s">
        <v>9998</v>
      </c>
      <c r="O1533" t="s">
        <v>49</v>
      </c>
      <c r="P1533" t="s">
        <v>126</v>
      </c>
      <c r="Q1533" t="s">
        <v>9999</v>
      </c>
      <c r="R1533" t="s">
        <v>51</v>
      </c>
      <c r="S1533" t="s">
        <v>354</v>
      </c>
      <c r="T1533" t="s">
        <v>53</v>
      </c>
      <c r="U1533">
        <v>2330</v>
      </c>
      <c r="V1533" t="s">
        <v>176</v>
      </c>
      <c r="W1533" t="s">
        <v>55</v>
      </c>
      <c r="X1533" t="s">
        <v>56</v>
      </c>
      <c r="Y1533">
        <v>3</v>
      </c>
      <c r="Z1533">
        <v>1957</v>
      </c>
      <c r="AA1533" t="s">
        <v>1740</v>
      </c>
      <c r="AB1533">
        <v>5</v>
      </c>
      <c r="AC1533">
        <v>2</v>
      </c>
      <c r="AD1533">
        <v>2</v>
      </c>
      <c r="AE1533" s="1">
        <v>45030</v>
      </c>
      <c r="AF1533" t="s">
        <v>75</v>
      </c>
      <c r="AG1533" t="s">
        <v>76</v>
      </c>
      <c r="AH1533" t="s">
        <v>60</v>
      </c>
      <c r="AI1533" t="s">
        <v>10000</v>
      </c>
      <c r="AJ1533" t="s">
        <v>10001</v>
      </c>
      <c r="AK1533">
        <v>5</v>
      </c>
      <c r="AL1533">
        <v>744.55</v>
      </c>
    </row>
    <row r="1534" spans="1:38" x14ac:dyDescent="0.35">
      <c r="A1534">
        <v>1531</v>
      </c>
      <c r="B1534" t="s">
        <v>6063</v>
      </c>
      <c r="C1534" t="s">
        <v>10002</v>
      </c>
      <c r="D1534" s="1">
        <v>43650</v>
      </c>
      <c r="F1534" t="s">
        <v>40</v>
      </c>
      <c r="G1534" t="s">
        <v>10003</v>
      </c>
      <c r="H1534" t="s">
        <v>10004</v>
      </c>
      <c r="I1534" t="s">
        <v>237</v>
      </c>
      <c r="J1534" t="s">
        <v>45</v>
      </c>
      <c r="K1534" t="s">
        <v>87</v>
      </c>
      <c r="L1534" t="s">
        <v>86</v>
      </c>
      <c r="M1534" t="s">
        <v>48</v>
      </c>
      <c r="O1534" t="s">
        <v>49</v>
      </c>
      <c r="P1534" t="s">
        <v>3316</v>
      </c>
      <c r="Q1534" t="s">
        <v>10005</v>
      </c>
      <c r="R1534" t="s">
        <v>51</v>
      </c>
      <c r="S1534" t="s">
        <v>90</v>
      </c>
      <c r="T1534" t="s">
        <v>53</v>
      </c>
      <c r="U1534">
        <v>2170</v>
      </c>
      <c r="V1534" t="s">
        <v>100</v>
      </c>
      <c r="W1534" t="s">
        <v>116</v>
      </c>
      <c r="X1534" t="s">
        <v>56</v>
      </c>
      <c r="Y1534">
        <v>3</v>
      </c>
      <c r="Z1534">
        <v>1958</v>
      </c>
      <c r="AA1534" s="2">
        <v>44691</v>
      </c>
      <c r="AB1534">
        <v>4</v>
      </c>
      <c r="AC1534">
        <v>2</v>
      </c>
      <c r="AD1534">
        <v>5</v>
      </c>
      <c r="AE1534" s="1">
        <v>45069</v>
      </c>
      <c r="AF1534" t="s">
        <v>221</v>
      </c>
      <c r="AG1534" t="s">
        <v>59</v>
      </c>
      <c r="AH1534" t="s">
        <v>77</v>
      </c>
      <c r="AI1534" t="s">
        <v>10006</v>
      </c>
      <c r="AJ1534" t="s">
        <v>10007</v>
      </c>
      <c r="AK1534">
        <v>2</v>
      </c>
      <c r="AL1534">
        <v>141.91</v>
      </c>
    </row>
    <row r="1535" spans="1:38" x14ac:dyDescent="0.35">
      <c r="A1535">
        <v>1532</v>
      </c>
      <c r="B1535" t="s">
        <v>10008</v>
      </c>
      <c r="C1535" t="s">
        <v>10009</v>
      </c>
      <c r="D1535" s="1">
        <v>44652</v>
      </c>
      <c r="E1535" s="1">
        <v>44679</v>
      </c>
      <c r="F1535" t="s">
        <v>40</v>
      </c>
      <c r="G1535" t="s">
        <v>10010</v>
      </c>
      <c r="H1535" t="s">
        <v>10011</v>
      </c>
      <c r="I1535" t="s">
        <v>43</v>
      </c>
      <c r="J1535" t="s">
        <v>69</v>
      </c>
      <c r="K1535" t="s">
        <v>87</v>
      </c>
      <c r="L1535" t="s">
        <v>47</v>
      </c>
      <c r="M1535" t="s">
        <v>248</v>
      </c>
      <c r="N1535" t="s">
        <v>10012</v>
      </c>
      <c r="O1535" t="s">
        <v>49</v>
      </c>
      <c r="P1535" t="s">
        <v>250</v>
      </c>
      <c r="Q1535" s="2">
        <v>32547</v>
      </c>
      <c r="R1535" t="s">
        <v>51</v>
      </c>
      <c r="S1535" t="s">
        <v>251</v>
      </c>
      <c r="T1535" t="s">
        <v>53</v>
      </c>
      <c r="U1535">
        <v>2154</v>
      </c>
      <c r="V1535" t="s">
        <v>176</v>
      </c>
      <c r="W1535" t="s">
        <v>116</v>
      </c>
      <c r="X1535" t="s">
        <v>56</v>
      </c>
      <c r="Y1535">
        <v>3</v>
      </c>
      <c r="Z1535">
        <v>1959</v>
      </c>
      <c r="AA1535" s="2">
        <v>45017</v>
      </c>
      <c r="AB1535">
        <v>5</v>
      </c>
      <c r="AC1535">
        <v>3</v>
      </c>
      <c r="AD1535">
        <v>4</v>
      </c>
      <c r="AE1535" s="1">
        <v>44817</v>
      </c>
      <c r="AF1535" t="s">
        <v>103</v>
      </c>
      <c r="AG1535" t="s">
        <v>76</v>
      </c>
      <c r="AH1535" t="s">
        <v>104</v>
      </c>
      <c r="AI1535" t="s">
        <v>10013</v>
      </c>
      <c r="AJ1535" t="s">
        <v>10014</v>
      </c>
      <c r="AK1535">
        <v>2</v>
      </c>
      <c r="AL1535">
        <v>883.34</v>
      </c>
    </row>
    <row r="1536" spans="1:38" x14ac:dyDescent="0.35">
      <c r="A1536">
        <v>1533</v>
      </c>
      <c r="B1536" t="s">
        <v>530</v>
      </c>
      <c r="C1536" t="s">
        <v>10015</v>
      </c>
      <c r="D1536" s="1">
        <v>43407</v>
      </c>
      <c r="F1536" t="s">
        <v>40</v>
      </c>
      <c r="G1536" t="s">
        <v>10016</v>
      </c>
      <c r="H1536" t="s">
        <v>10017</v>
      </c>
      <c r="I1536" t="s">
        <v>237</v>
      </c>
      <c r="J1536" t="s">
        <v>86</v>
      </c>
      <c r="K1536" t="s">
        <v>68</v>
      </c>
      <c r="L1536" t="s">
        <v>69</v>
      </c>
      <c r="M1536" t="s">
        <v>48</v>
      </c>
      <c r="O1536" t="s">
        <v>49</v>
      </c>
      <c r="P1536" t="s">
        <v>70</v>
      </c>
      <c r="Q1536" t="s">
        <v>10018</v>
      </c>
      <c r="R1536" t="s">
        <v>51</v>
      </c>
      <c r="S1536" t="s">
        <v>607</v>
      </c>
      <c r="T1536" t="s">
        <v>73</v>
      </c>
      <c r="U1536">
        <v>2176</v>
      </c>
      <c r="V1536" t="s">
        <v>54</v>
      </c>
      <c r="W1536" t="s">
        <v>143</v>
      </c>
      <c r="X1536" t="s">
        <v>56</v>
      </c>
      <c r="Y1536">
        <v>3</v>
      </c>
      <c r="Z1536">
        <v>1960</v>
      </c>
      <c r="AA1536" s="2">
        <v>45078</v>
      </c>
      <c r="AB1536">
        <v>3</v>
      </c>
      <c r="AC1536">
        <v>4</v>
      </c>
      <c r="AD1536">
        <v>1</v>
      </c>
      <c r="AE1536" s="1">
        <v>45044</v>
      </c>
      <c r="AF1536" t="s">
        <v>58</v>
      </c>
      <c r="AG1536" t="s">
        <v>59</v>
      </c>
      <c r="AH1536" t="s">
        <v>130</v>
      </c>
      <c r="AI1536" t="s">
        <v>10019</v>
      </c>
      <c r="AJ1536" t="s">
        <v>10020</v>
      </c>
      <c r="AK1536">
        <v>4</v>
      </c>
      <c r="AL1536">
        <v>176.82</v>
      </c>
    </row>
    <row r="1537" spans="1:38" x14ac:dyDescent="0.35">
      <c r="A1537">
        <v>1534</v>
      </c>
      <c r="B1537" t="s">
        <v>10021</v>
      </c>
      <c r="C1537" t="s">
        <v>10022</v>
      </c>
      <c r="D1537" s="1">
        <v>43384</v>
      </c>
      <c r="E1537" s="1">
        <v>44685</v>
      </c>
      <c r="F1537" t="s">
        <v>40</v>
      </c>
      <c r="G1537" t="s">
        <v>10023</v>
      </c>
      <c r="H1537" t="s">
        <v>10024</v>
      </c>
      <c r="I1537" t="s">
        <v>111</v>
      </c>
      <c r="J1537" t="s">
        <v>69</v>
      </c>
      <c r="K1537" t="s">
        <v>68</v>
      </c>
      <c r="L1537" t="s">
        <v>86</v>
      </c>
      <c r="M1537" t="s">
        <v>248</v>
      </c>
      <c r="N1537" t="s">
        <v>10025</v>
      </c>
      <c r="O1537" t="s">
        <v>49</v>
      </c>
      <c r="P1537" t="s">
        <v>140</v>
      </c>
      <c r="Q1537" t="s">
        <v>10026</v>
      </c>
      <c r="R1537" t="s">
        <v>51</v>
      </c>
      <c r="S1537" t="s">
        <v>1125</v>
      </c>
      <c r="T1537" t="s">
        <v>53</v>
      </c>
      <c r="U1537">
        <v>2351</v>
      </c>
      <c r="V1537" t="s">
        <v>129</v>
      </c>
      <c r="W1537" t="s">
        <v>116</v>
      </c>
      <c r="X1537" t="s">
        <v>56</v>
      </c>
      <c r="Y1537">
        <v>3</v>
      </c>
      <c r="Z1537">
        <v>1961</v>
      </c>
      <c r="AA1537" t="s">
        <v>4902</v>
      </c>
      <c r="AB1537">
        <v>2</v>
      </c>
      <c r="AC1537">
        <v>3</v>
      </c>
      <c r="AD1537">
        <v>1</v>
      </c>
      <c r="AE1537" s="1">
        <v>45041</v>
      </c>
      <c r="AF1537" t="s">
        <v>75</v>
      </c>
      <c r="AG1537" t="s">
        <v>76</v>
      </c>
      <c r="AH1537" t="s">
        <v>60</v>
      </c>
      <c r="AI1537" t="s">
        <v>10027</v>
      </c>
      <c r="AJ1537" t="s">
        <v>1415</v>
      </c>
      <c r="AK1537">
        <v>1</v>
      </c>
      <c r="AL1537">
        <v>767.22</v>
      </c>
    </row>
    <row r="1538" spans="1:38" x14ac:dyDescent="0.35">
      <c r="A1538">
        <v>1535</v>
      </c>
      <c r="B1538" t="s">
        <v>9771</v>
      </c>
      <c r="C1538" t="s">
        <v>10028</v>
      </c>
      <c r="D1538" s="1">
        <v>45102</v>
      </c>
      <c r="E1538" s="1">
        <v>45132</v>
      </c>
      <c r="F1538" t="s">
        <v>1166</v>
      </c>
      <c r="G1538" t="s">
        <v>10029</v>
      </c>
      <c r="H1538" t="s">
        <v>10030</v>
      </c>
      <c r="I1538" t="s">
        <v>43</v>
      </c>
      <c r="J1538" t="s">
        <v>45</v>
      </c>
      <c r="K1538" t="s">
        <v>46</v>
      </c>
      <c r="L1538" t="s">
        <v>69</v>
      </c>
      <c r="M1538" t="s">
        <v>138</v>
      </c>
      <c r="N1538" t="s">
        <v>10031</v>
      </c>
      <c r="O1538" t="s">
        <v>49</v>
      </c>
      <c r="P1538" t="s">
        <v>112</v>
      </c>
      <c r="Q1538" t="s">
        <v>10032</v>
      </c>
      <c r="R1538" t="s">
        <v>51</v>
      </c>
      <c r="S1538" t="s">
        <v>99</v>
      </c>
      <c r="T1538" t="s">
        <v>53</v>
      </c>
      <c r="U1538">
        <v>1824</v>
      </c>
      <c r="V1538" t="s">
        <v>100</v>
      </c>
      <c r="W1538" t="s">
        <v>143</v>
      </c>
      <c r="X1538" t="s">
        <v>56</v>
      </c>
      <c r="Y1538">
        <v>3</v>
      </c>
      <c r="Z1538">
        <v>1962</v>
      </c>
      <c r="AA1538" s="2">
        <v>44690</v>
      </c>
      <c r="AB1538">
        <v>2</v>
      </c>
      <c r="AC1538">
        <v>4</v>
      </c>
      <c r="AD1538">
        <v>1</v>
      </c>
      <c r="AE1538" s="1">
        <v>44836</v>
      </c>
      <c r="AF1538" t="s">
        <v>58</v>
      </c>
      <c r="AG1538" t="s">
        <v>76</v>
      </c>
      <c r="AH1538" t="s">
        <v>104</v>
      </c>
      <c r="AI1538" t="s">
        <v>10033</v>
      </c>
      <c r="AJ1538" t="s">
        <v>10034</v>
      </c>
      <c r="AK1538">
        <v>5</v>
      </c>
      <c r="AL1538">
        <v>555.6</v>
      </c>
    </row>
    <row r="1539" spans="1:38" x14ac:dyDescent="0.35">
      <c r="A1539">
        <v>1536</v>
      </c>
      <c r="B1539" t="s">
        <v>10035</v>
      </c>
      <c r="C1539" t="s">
        <v>10036</v>
      </c>
      <c r="D1539" s="1">
        <v>44088</v>
      </c>
      <c r="E1539" s="1">
        <v>44439</v>
      </c>
      <c r="F1539" t="s">
        <v>40</v>
      </c>
      <c r="G1539" t="s">
        <v>10037</v>
      </c>
      <c r="H1539" t="s">
        <v>10038</v>
      </c>
      <c r="I1539" t="s">
        <v>43</v>
      </c>
      <c r="J1539" t="s">
        <v>45</v>
      </c>
      <c r="K1539" t="s">
        <v>87</v>
      </c>
      <c r="L1539" t="s">
        <v>86</v>
      </c>
      <c r="M1539" t="s">
        <v>174</v>
      </c>
      <c r="N1539" t="s">
        <v>10039</v>
      </c>
      <c r="O1539" t="s">
        <v>49</v>
      </c>
      <c r="P1539" t="s">
        <v>112</v>
      </c>
      <c r="Q1539" s="2">
        <v>26516</v>
      </c>
      <c r="R1539" t="s">
        <v>51</v>
      </c>
      <c r="S1539" t="s">
        <v>142</v>
      </c>
      <c r="T1539" t="s">
        <v>53</v>
      </c>
      <c r="U1539">
        <v>2446</v>
      </c>
      <c r="V1539" t="s">
        <v>100</v>
      </c>
      <c r="W1539" t="s">
        <v>116</v>
      </c>
      <c r="X1539" t="s">
        <v>56</v>
      </c>
      <c r="Y1539">
        <v>3</v>
      </c>
      <c r="Z1539">
        <v>1963</v>
      </c>
      <c r="AA1539" t="s">
        <v>5608</v>
      </c>
      <c r="AB1539">
        <v>2</v>
      </c>
      <c r="AC1539">
        <v>5</v>
      </c>
      <c r="AD1539">
        <v>3</v>
      </c>
      <c r="AE1539" s="1">
        <v>45090</v>
      </c>
      <c r="AF1539" t="s">
        <v>118</v>
      </c>
      <c r="AG1539" t="s">
        <v>59</v>
      </c>
      <c r="AH1539" t="s">
        <v>77</v>
      </c>
      <c r="AI1539" t="s">
        <v>10040</v>
      </c>
      <c r="AJ1539" t="s">
        <v>10041</v>
      </c>
      <c r="AK1539">
        <v>2</v>
      </c>
      <c r="AL1539">
        <v>316.02999999999997</v>
      </c>
    </row>
    <row r="1540" spans="1:38" x14ac:dyDescent="0.35">
      <c r="A1540">
        <v>1537</v>
      </c>
      <c r="B1540" t="s">
        <v>9288</v>
      </c>
      <c r="C1540" t="s">
        <v>10042</v>
      </c>
      <c r="D1540" s="1">
        <v>44915</v>
      </c>
      <c r="E1540" s="1">
        <v>44996</v>
      </c>
      <c r="F1540" t="s">
        <v>40</v>
      </c>
      <c r="G1540" t="s">
        <v>10043</v>
      </c>
      <c r="H1540" t="s">
        <v>10044</v>
      </c>
      <c r="I1540" t="s">
        <v>67</v>
      </c>
      <c r="J1540" t="s">
        <v>69</v>
      </c>
      <c r="K1540" t="s">
        <v>87</v>
      </c>
      <c r="L1540" t="s">
        <v>69</v>
      </c>
      <c r="M1540" t="s">
        <v>248</v>
      </c>
      <c r="N1540" t="s">
        <v>10045</v>
      </c>
      <c r="O1540" t="s">
        <v>49</v>
      </c>
      <c r="P1540" t="s">
        <v>164</v>
      </c>
      <c r="Q1540" t="s">
        <v>10046</v>
      </c>
      <c r="R1540" t="s">
        <v>51</v>
      </c>
      <c r="S1540" t="s">
        <v>354</v>
      </c>
      <c r="T1540" t="s">
        <v>53</v>
      </c>
      <c r="U1540">
        <v>2458</v>
      </c>
      <c r="V1540" t="s">
        <v>100</v>
      </c>
      <c r="W1540" t="s">
        <v>116</v>
      </c>
      <c r="X1540" t="s">
        <v>56</v>
      </c>
      <c r="Y1540">
        <v>3</v>
      </c>
      <c r="Z1540">
        <v>1964</v>
      </c>
      <c r="AA1540" t="s">
        <v>3807</v>
      </c>
      <c r="AB1540">
        <v>5</v>
      </c>
      <c r="AC1540">
        <v>5</v>
      </c>
      <c r="AD1540">
        <v>5</v>
      </c>
      <c r="AE1540" s="1">
        <v>45068</v>
      </c>
      <c r="AF1540" t="s">
        <v>75</v>
      </c>
      <c r="AG1540" t="s">
        <v>59</v>
      </c>
      <c r="AH1540" t="s">
        <v>60</v>
      </c>
      <c r="AI1540" t="s">
        <v>10047</v>
      </c>
      <c r="AJ1540" t="s">
        <v>10048</v>
      </c>
      <c r="AK1540">
        <v>1</v>
      </c>
      <c r="AL1540">
        <v>540.96</v>
      </c>
    </row>
    <row r="1541" spans="1:38" x14ac:dyDescent="0.35">
      <c r="A1541">
        <v>1538</v>
      </c>
      <c r="B1541" t="s">
        <v>10049</v>
      </c>
      <c r="C1541" t="s">
        <v>10050</v>
      </c>
      <c r="D1541" s="1">
        <v>44615</v>
      </c>
      <c r="F1541" t="s">
        <v>1166</v>
      </c>
      <c r="G1541" t="s">
        <v>10051</v>
      </c>
      <c r="H1541" t="s">
        <v>10052</v>
      </c>
      <c r="I1541" t="s">
        <v>43</v>
      </c>
      <c r="J1541" t="s">
        <v>86</v>
      </c>
      <c r="K1541" t="s">
        <v>68</v>
      </c>
      <c r="L1541" t="s">
        <v>47</v>
      </c>
      <c r="M1541" t="s">
        <v>48</v>
      </c>
      <c r="O1541" t="s">
        <v>49</v>
      </c>
      <c r="P1541" t="s">
        <v>112</v>
      </c>
      <c r="Q1541" t="s">
        <v>10053</v>
      </c>
      <c r="R1541" t="s">
        <v>51</v>
      </c>
      <c r="S1541" t="s">
        <v>292</v>
      </c>
      <c r="T1541" t="s">
        <v>53</v>
      </c>
      <c r="U1541">
        <v>2021</v>
      </c>
      <c r="V1541" t="s">
        <v>54</v>
      </c>
      <c r="W1541" t="s">
        <v>55</v>
      </c>
      <c r="X1541" t="s">
        <v>56</v>
      </c>
      <c r="Y1541">
        <v>3</v>
      </c>
      <c r="Z1541">
        <v>1965</v>
      </c>
      <c r="AA1541" t="s">
        <v>3707</v>
      </c>
      <c r="AB1541">
        <v>3</v>
      </c>
      <c r="AC1541">
        <v>1</v>
      </c>
      <c r="AD1541">
        <v>1</v>
      </c>
      <c r="AE1541" s="1">
        <v>44850</v>
      </c>
      <c r="AF1541" t="s">
        <v>58</v>
      </c>
      <c r="AG1541" t="s">
        <v>76</v>
      </c>
      <c r="AH1541" t="s">
        <v>60</v>
      </c>
      <c r="AI1541" t="s">
        <v>10054</v>
      </c>
      <c r="AJ1541" t="s">
        <v>10055</v>
      </c>
      <c r="AK1541">
        <v>3</v>
      </c>
      <c r="AL1541">
        <v>444.23</v>
      </c>
    </row>
    <row r="1542" spans="1:38" x14ac:dyDescent="0.35">
      <c r="A1542">
        <v>1539</v>
      </c>
      <c r="B1542" t="s">
        <v>10056</v>
      </c>
      <c r="C1542" t="s">
        <v>10057</v>
      </c>
      <c r="D1542" s="1">
        <v>43616</v>
      </c>
      <c r="F1542" t="s">
        <v>1166</v>
      </c>
      <c r="G1542" t="s">
        <v>10058</v>
      </c>
      <c r="H1542" t="s">
        <v>10059</v>
      </c>
      <c r="I1542" t="s">
        <v>111</v>
      </c>
      <c r="J1542" t="s">
        <v>86</v>
      </c>
      <c r="K1542" t="s">
        <v>46</v>
      </c>
      <c r="L1542" t="s">
        <v>69</v>
      </c>
      <c r="M1542" t="s">
        <v>48</v>
      </c>
      <c r="O1542" t="s">
        <v>49</v>
      </c>
      <c r="P1542" t="s">
        <v>112</v>
      </c>
      <c r="Q1542" s="2">
        <v>26026</v>
      </c>
      <c r="R1542" t="s">
        <v>51</v>
      </c>
      <c r="S1542" t="s">
        <v>142</v>
      </c>
      <c r="T1542" t="s">
        <v>53</v>
      </c>
      <c r="U1542">
        <v>1040</v>
      </c>
      <c r="V1542" t="s">
        <v>100</v>
      </c>
      <c r="W1542" t="s">
        <v>55</v>
      </c>
      <c r="X1542" t="s">
        <v>56</v>
      </c>
      <c r="Y1542">
        <v>3</v>
      </c>
      <c r="Z1542">
        <v>1966</v>
      </c>
      <c r="AA1542" t="s">
        <v>4043</v>
      </c>
      <c r="AB1542">
        <v>4</v>
      </c>
      <c r="AC1542">
        <v>3</v>
      </c>
      <c r="AD1542">
        <v>2</v>
      </c>
      <c r="AE1542" s="1">
        <v>45065</v>
      </c>
      <c r="AF1542" t="s">
        <v>221</v>
      </c>
      <c r="AG1542" t="s">
        <v>59</v>
      </c>
      <c r="AH1542" t="s">
        <v>60</v>
      </c>
      <c r="AI1542" t="s">
        <v>10060</v>
      </c>
      <c r="AJ1542" t="s">
        <v>10061</v>
      </c>
      <c r="AK1542">
        <v>5</v>
      </c>
      <c r="AL1542">
        <v>497.54</v>
      </c>
    </row>
    <row r="1543" spans="1:38" x14ac:dyDescent="0.35">
      <c r="A1543">
        <v>1540</v>
      </c>
      <c r="B1543" t="s">
        <v>10062</v>
      </c>
      <c r="C1543" t="s">
        <v>10063</v>
      </c>
      <c r="D1543" s="1">
        <v>43494</v>
      </c>
      <c r="F1543" t="s">
        <v>40</v>
      </c>
      <c r="G1543" t="s">
        <v>10064</v>
      </c>
      <c r="H1543" t="s">
        <v>10065</v>
      </c>
      <c r="I1543" t="s">
        <v>85</v>
      </c>
      <c r="J1543" t="s">
        <v>69</v>
      </c>
      <c r="K1543" t="s">
        <v>68</v>
      </c>
      <c r="L1543" t="s">
        <v>69</v>
      </c>
      <c r="M1543" t="s">
        <v>48</v>
      </c>
      <c r="O1543" t="s">
        <v>49</v>
      </c>
      <c r="P1543" t="s">
        <v>112</v>
      </c>
      <c r="Q1543" s="2">
        <v>34650</v>
      </c>
      <c r="R1543" t="s">
        <v>51</v>
      </c>
      <c r="S1543" t="s">
        <v>435</v>
      </c>
      <c r="T1543" t="s">
        <v>53</v>
      </c>
      <c r="U1543">
        <v>2453</v>
      </c>
      <c r="V1543" t="s">
        <v>100</v>
      </c>
      <c r="W1543" t="s">
        <v>101</v>
      </c>
      <c r="X1543" t="s">
        <v>56</v>
      </c>
      <c r="Y1543">
        <v>3</v>
      </c>
      <c r="Z1543">
        <v>1967</v>
      </c>
      <c r="AA1543" t="s">
        <v>1583</v>
      </c>
      <c r="AB1543">
        <v>4</v>
      </c>
      <c r="AC1543">
        <v>2</v>
      </c>
      <c r="AD1543">
        <v>4</v>
      </c>
      <c r="AE1543" s="1">
        <v>45130</v>
      </c>
      <c r="AF1543" t="s">
        <v>75</v>
      </c>
      <c r="AG1543" t="s">
        <v>59</v>
      </c>
      <c r="AH1543" t="s">
        <v>77</v>
      </c>
      <c r="AI1543" t="s">
        <v>10066</v>
      </c>
      <c r="AJ1543" t="s">
        <v>10067</v>
      </c>
      <c r="AK1543">
        <v>4</v>
      </c>
      <c r="AL1543">
        <v>300.95</v>
      </c>
    </row>
    <row r="1544" spans="1:38" x14ac:dyDescent="0.35">
      <c r="A1544">
        <v>1541</v>
      </c>
      <c r="B1544" t="s">
        <v>10068</v>
      </c>
      <c r="C1544" t="s">
        <v>2051</v>
      </c>
      <c r="D1544" s="1">
        <v>43709</v>
      </c>
      <c r="F1544" t="s">
        <v>40</v>
      </c>
      <c r="G1544" t="s">
        <v>10069</v>
      </c>
      <c r="H1544" t="s">
        <v>10070</v>
      </c>
      <c r="I1544" t="s">
        <v>163</v>
      </c>
      <c r="J1544" t="s">
        <v>86</v>
      </c>
      <c r="K1544" t="s">
        <v>87</v>
      </c>
      <c r="L1544" t="s">
        <v>47</v>
      </c>
      <c r="M1544" t="s">
        <v>48</v>
      </c>
      <c r="O1544" t="s">
        <v>49</v>
      </c>
      <c r="P1544" t="s">
        <v>112</v>
      </c>
      <c r="Q1544" t="s">
        <v>10071</v>
      </c>
      <c r="R1544" t="s">
        <v>51</v>
      </c>
      <c r="S1544" t="s">
        <v>115</v>
      </c>
      <c r="T1544" t="s">
        <v>53</v>
      </c>
      <c r="U1544">
        <v>1887</v>
      </c>
      <c r="V1544" t="s">
        <v>176</v>
      </c>
      <c r="W1544" t="s">
        <v>55</v>
      </c>
      <c r="X1544" t="s">
        <v>56</v>
      </c>
      <c r="Y1544">
        <v>3</v>
      </c>
      <c r="Z1544">
        <v>1968</v>
      </c>
      <c r="AA1544" t="s">
        <v>1154</v>
      </c>
      <c r="AB1544">
        <v>1</v>
      </c>
      <c r="AC1544">
        <v>4</v>
      </c>
      <c r="AD1544">
        <v>2</v>
      </c>
      <c r="AE1544" s="1">
        <v>44890</v>
      </c>
      <c r="AF1544" t="s">
        <v>75</v>
      </c>
      <c r="AG1544" t="s">
        <v>59</v>
      </c>
      <c r="AH1544" t="s">
        <v>77</v>
      </c>
      <c r="AI1544" t="s">
        <v>10072</v>
      </c>
      <c r="AJ1544" t="s">
        <v>10073</v>
      </c>
      <c r="AK1544">
        <v>2</v>
      </c>
      <c r="AL1544">
        <v>283.06</v>
      </c>
    </row>
    <row r="1545" spans="1:38" x14ac:dyDescent="0.35">
      <c r="A1545">
        <v>1542</v>
      </c>
      <c r="B1545" t="s">
        <v>7984</v>
      </c>
      <c r="C1545" t="s">
        <v>10074</v>
      </c>
      <c r="D1545" s="1">
        <v>44213</v>
      </c>
      <c r="E1545" s="1">
        <v>44355</v>
      </c>
      <c r="F1545" t="s">
        <v>40</v>
      </c>
      <c r="G1545" t="s">
        <v>10075</v>
      </c>
      <c r="H1545" t="s">
        <v>10076</v>
      </c>
      <c r="I1545" t="s">
        <v>194</v>
      </c>
      <c r="J1545" t="s">
        <v>86</v>
      </c>
      <c r="K1545" t="s">
        <v>68</v>
      </c>
      <c r="L1545" t="s">
        <v>69</v>
      </c>
      <c r="M1545" t="s">
        <v>195</v>
      </c>
      <c r="N1545" t="s">
        <v>10077</v>
      </c>
      <c r="O1545" t="s">
        <v>49</v>
      </c>
      <c r="P1545" t="s">
        <v>112</v>
      </c>
      <c r="Q1545" s="2">
        <v>27669</v>
      </c>
      <c r="R1545" t="s">
        <v>51</v>
      </c>
      <c r="S1545" t="s">
        <v>326</v>
      </c>
      <c r="T1545" t="s">
        <v>53</v>
      </c>
      <c r="U1545">
        <v>2122</v>
      </c>
      <c r="V1545" t="s">
        <v>54</v>
      </c>
      <c r="W1545" t="s">
        <v>101</v>
      </c>
      <c r="X1545" t="s">
        <v>56</v>
      </c>
      <c r="Y1545">
        <v>3</v>
      </c>
      <c r="Z1545">
        <v>1969</v>
      </c>
      <c r="AA1545" t="s">
        <v>735</v>
      </c>
      <c r="AB1545">
        <v>4</v>
      </c>
      <c r="AC1545">
        <v>3</v>
      </c>
      <c r="AD1545">
        <v>3</v>
      </c>
      <c r="AE1545" s="1">
        <v>44802</v>
      </c>
      <c r="AF1545" t="s">
        <v>221</v>
      </c>
      <c r="AG1545" t="s">
        <v>59</v>
      </c>
      <c r="AH1545" t="s">
        <v>77</v>
      </c>
      <c r="AI1545" t="s">
        <v>10078</v>
      </c>
      <c r="AJ1545" t="s">
        <v>10079</v>
      </c>
      <c r="AK1545">
        <v>4</v>
      </c>
      <c r="AL1545">
        <v>967.94</v>
      </c>
    </row>
    <row r="1546" spans="1:38" x14ac:dyDescent="0.35">
      <c r="A1546">
        <v>1543</v>
      </c>
      <c r="B1546" t="s">
        <v>10080</v>
      </c>
      <c r="C1546" t="s">
        <v>10081</v>
      </c>
      <c r="D1546" s="1">
        <v>44672</v>
      </c>
      <c r="E1546" s="1">
        <v>44672</v>
      </c>
      <c r="F1546" t="s">
        <v>40</v>
      </c>
      <c r="G1546" t="s">
        <v>10082</v>
      </c>
      <c r="H1546" t="s">
        <v>10083</v>
      </c>
      <c r="I1546" t="s">
        <v>237</v>
      </c>
      <c r="J1546" t="s">
        <v>69</v>
      </c>
      <c r="K1546" t="s">
        <v>46</v>
      </c>
      <c r="L1546" t="s">
        <v>47</v>
      </c>
      <c r="M1546" t="s">
        <v>195</v>
      </c>
      <c r="N1546" t="s">
        <v>10084</v>
      </c>
      <c r="O1546" t="s">
        <v>49</v>
      </c>
      <c r="P1546" t="s">
        <v>126</v>
      </c>
      <c r="Q1546" t="s">
        <v>10085</v>
      </c>
      <c r="R1546" t="s">
        <v>51</v>
      </c>
      <c r="S1546" t="s">
        <v>326</v>
      </c>
      <c r="T1546" t="s">
        <v>53</v>
      </c>
      <c r="U1546">
        <v>1886</v>
      </c>
      <c r="V1546" t="s">
        <v>100</v>
      </c>
      <c r="W1546" t="s">
        <v>101</v>
      </c>
      <c r="X1546" t="s">
        <v>56</v>
      </c>
      <c r="Y1546">
        <v>3</v>
      </c>
      <c r="Z1546">
        <v>1970</v>
      </c>
      <c r="AA1546" s="2">
        <v>45080</v>
      </c>
      <c r="AB1546">
        <v>5</v>
      </c>
      <c r="AC1546">
        <v>4</v>
      </c>
      <c r="AD1546">
        <v>4</v>
      </c>
      <c r="AE1546" s="1">
        <v>45012</v>
      </c>
      <c r="AF1546" t="s">
        <v>58</v>
      </c>
      <c r="AG1546" t="s">
        <v>76</v>
      </c>
      <c r="AH1546" t="s">
        <v>60</v>
      </c>
      <c r="AI1546" t="s">
        <v>10086</v>
      </c>
      <c r="AJ1546" t="s">
        <v>10087</v>
      </c>
      <c r="AK1546">
        <v>1</v>
      </c>
      <c r="AL1546">
        <v>398.23</v>
      </c>
    </row>
    <row r="1547" spans="1:38" x14ac:dyDescent="0.35">
      <c r="A1547">
        <v>1544</v>
      </c>
      <c r="B1547" t="s">
        <v>10088</v>
      </c>
      <c r="C1547" t="s">
        <v>10089</v>
      </c>
      <c r="D1547" s="1">
        <v>43358</v>
      </c>
      <c r="E1547" s="1">
        <v>45121</v>
      </c>
      <c r="F1547" t="s">
        <v>1166</v>
      </c>
      <c r="G1547" t="s">
        <v>10090</v>
      </c>
      <c r="H1547" t="s">
        <v>10091</v>
      </c>
      <c r="I1547" t="s">
        <v>194</v>
      </c>
      <c r="J1547" t="s">
        <v>69</v>
      </c>
      <c r="K1547" t="s">
        <v>46</v>
      </c>
      <c r="L1547" t="s">
        <v>86</v>
      </c>
      <c r="M1547" t="s">
        <v>248</v>
      </c>
      <c r="N1547" t="s">
        <v>10092</v>
      </c>
      <c r="O1547" t="s">
        <v>49</v>
      </c>
      <c r="P1547" t="s">
        <v>112</v>
      </c>
      <c r="Q1547" s="2">
        <v>34609</v>
      </c>
      <c r="R1547" t="s">
        <v>51</v>
      </c>
      <c r="S1547" t="s">
        <v>230</v>
      </c>
      <c r="T1547" t="s">
        <v>53</v>
      </c>
      <c r="U1547">
        <v>2210</v>
      </c>
      <c r="V1547" t="s">
        <v>100</v>
      </c>
      <c r="W1547" t="s">
        <v>143</v>
      </c>
      <c r="X1547" t="s">
        <v>56</v>
      </c>
      <c r="Y1547">
        <v>3</v>
      </c>
      <c r="Z1547">
        <v>1971</v>
      </c>
      <c r="AA1547" t="s">
        <v>91</v>
      </c>
      <c r="AB1547">
        <v>3</v>
      </c>
      <c r="AC1547">
        <v>2</v>
      </c>
      <c r="AD1547">
        <v>1</v>
      </c>
      <c r="AE1547" s="1">
        <v>44915</v>
      </c>
      <c r="AF1547" t="s">
        <v>58</v>
      </c>
      <c r="AG1547" t="s">
        <v>76</v>
      </c>
      <c r="AH1547" t="s">
        <v>77</v>
      </c>
      <c r="AI1547" t="s">
        <v>10093</v>
      </c>
      <c r="AJ1547" t="s">
        <v>10094</v>
      </c>
      <c r="AK1547">
        <v>1</v>
      </c>
      <c r="AL1547">
        <v>331.8</v>
      </c>
    </row>
    <row r="1548" spans="1:38" x14ac:dyDescent="0.35">
      <c r="A1548">
        <v>1545</v>
      </c>
      <c r="B1548" t="s">
        <v>2949</v>
      </c>
      <c r="C1548" t="s">
        <v>2678</v>
      </c>
      <c r="D1548" s="1">
        <v>44534</v>
      </c>
      <c r="E1548" s="1">
        <v>44568</v>
      </c>
      <c r="F1548" t="s">
        <v>1166</v>
      </c>
      <c r="G1548" t="s">
        <v>10095</v>
      </c>
      <c r="H1548" t="s">
        <v>10096</v>
      </c>
      <c r="I1548" t="s">
        <v>67</v>
      </c>
      <c r="J1548" t="s">
        <v>45</v>
      </c>
      <c r="K1548" t="s">
        <v>68</v>
      </c>
      <c r="L1548" t="s">
        <v>47</v>
      </c>
      <c r="M1548" t="s">
        <v>138</v>
      </c>
      <c r="N1548" t="s">
        <v>10097</v>
      </c>
      <c r="O1548" t="s">
        <v>49</v>
      </c>
      <c r="P1548" t="s">
        <v>126</v>
      </c>
      <c r="Q1548" t="s">
        <v>10098</v>
      </c>
      <c r="R1548" t="s">
        <v>51</v>
      </c>
      <c r="S1548" t="s">
        <v>115</v>
      </c>
      <c r="T1548" t="s">
        <v>73</v>
      </c>
      <c r="U1548">
        <v>2045</v>
      </c>
      <c r="V1548" t="s">
        <v>176</v>
      </c>
      <c r="W1548" t="s">
        <v>101</v>
      </c>
      <c r="X1548" t="s">
        <v>56</v>
      </c>
      <c r="Y1548">
        <v>3</v>
      </c>
      <c r="Z1548">
        <v>1972</v>
      </c>
      <c r="AA1548" t="s">
        <v>3657</v>
      </c>
      <c r="AB1548">
        <v>2</v>
      </c>
      <c r="AC1548">
        <v>2</v>
      </c>
      <c r="AD1548">
        <v>3</v>
      </c>
      <c r="AE1548" s="1">
        <v>45042</v>
      </c>
      <c r="AF1548" t="s">
        <v>58</v>
      </c>
      <c r="AG1548" t="s">
        <v>76</v>
      </c>
      <c r="AH1548" t="s">
        <v>77</v>
      </c>
      <c r="AI1548" t="s">
        <v>10099</v>
      </c>
      <c r="AJ1548" t="s">
        <v>10100</v>
      </c>
      <c r="AK1548">
        <v>4</v>
      </c>
      <c r="AL1548">
        <v>349.48</v>
      </c>
    </row>
    <row r="1549" spans="1:38" x14ac:dyDescent="0.35">
      <c r="A1549">
        <v>1546</v>
      </c>
      <c r="B1549" t="s">
        <v>10101</v>
      </c>
      <c r="C1549" t="s">
        <v>10102</v>
      </c>
      <c r="D1549" s="1">
        <v>43783</v>
      </c>
      <c r="F1549" t="s">
        <v>1166</v>
      </c>
      <c r="G1549" t="s">
        <v>10103</v>
      </c>
      <c r="H1549" t="s">
        <v>10104</v>
      </c>
      <c r="I1549" t="s">
        <v>125</v>
      </c>
      <c r="J1549" t="s">
        <v>86</v>
      </c>
      <c r="K1549" t="s">
        <v>87</v>
      </c>
      <c r="L1549" t="s">
        <v>86</v>
      </c>
      <c r="M1549" t="s">
        <v>48</v>
      </c>
      <c r="O1549" t="s">
        <v>49</v>
      </c>
      <c r="P1549" t="s">
        <v>112</v>
      </c>
      <c r="Q1549" s="2">
        <v>33521</v>
      </c>
      <c r="R1549" t="s">
        <v>51</v>
      </c>
      <c r="S1549" t="s">
        <v>115</v>
      </c>
      <c r="T1549" t="s">
        <v>53</v>
      </c>
      <c r="U1549">
        <v>2324</v>
      </c>
      <c r="V1549" t="s">
        <v>129</v>
      </c>
      <c r="W1549" t="s">
        <v>116</v>
      </c>
      <c r="X1549" t="s">
        <v>56</v>
      </c>
      <c r="Y1549">
        <v>3</v>
      </c>
      <c r="Z1549">
        <v>1973</v>
      </c>
      <c r="AA1549" t="s">
        <v>1890</v>
      </c>
      <c r="AB1549">
        <v>4</v>
      </c>
      <c r="AC1549">
        <v>2</v>
      </c>
      <c r="AD1549">
        <v>3</v>
      </c>
      <c r="AE1549" s="1">
        <v>45017</v>
      </c>
      <c r="AF1549" t="s">
        <v>221</v>
      </c>
      <c r="AG1549" t="s">
        <v>76</v>
      </c>
      <c r="AH1549" t="s">
        <v>60</v>
      </c>
      <c r="AI1549" t="s">
        <v>10105</v>
      </c>
      <c r="AJ1549" t="s">
        <v>10106</v>
      </c>
      <c r="AK1549">
        <v>1</v>
      </c>
      <c r="AL1549">
        <v>596.48</v>
      </c>
    </row>
    <row r="1550" spans="1:38" x14ac:dyDescent="0.35">
      <c r="A1550">
        <v>1547</v>
      </c>
      <c r="B1550" t="s">
        <v>10107</v>
      </c>
      <c r="C1550" t="s">
        <v>10108</v>
      </c>
      <c r="D1550" s="1">
        <v>44300</v>
      </c>
      <c r="F1550" t="s">
        <v>40</v>
      </c>
      <c r="G1550" t="s">
        <v>10109</v>
      </c>
      <c r="H1550" t="s">
        <v>10110</v>
      </c>
      <c r="I1550" t="s">
        <v>163</v>
      </c>
      <c r="J1550" t="s">
        <v>69</v>
      </c>
      <c r="K1550" t="s">
        <v>68</v>
      </c>
      <c r="L1550" t="s">
        <v>47</v>
      </c>
      <c r="M1550" t="s">
        <v>48</v>
      </c>
      <c r="O1550" t="s">
        <v>49</v>
      </c>
      <c r="P1550" t="s">
        <v>70</v>
      </c>
      <c r="Q1550" t="s">
        <v>10111</v>
      </c>
      <c r="R1550" t="s">
        <v>51</v>
      </c>
      <c r="S1550" t="s">
        <v>6</v>
      </c>
      <c r="T1550" t="s">
        <v>53</v>
      </c>
      <c r="U1550">
        <v>2110</v>
      </c>
      <c r="V1550" t="s">
        <v>54</v>
      </c>
      <c r="W1550" t="s">
        <v>55</v>
      </c>
      <c r="X1550" t="s">
        <v>56</v>
      </c>
      <c r="Y1550">
        <v>3</v>
      </c>
      <c r="Z1550">
        <v>1974</v>
      </c>
      <c r="AA1550" t="s">
        <v>3256</v>
      </c>
      <c r="AB1550">
        <v>4</v>
      </c>
      <c r="AC1550">
        <v>1</v>
      </c>
      <c r="AD1550">
        <v>3</v>
      </c>
      <c r="AE1550" s="1">
        <v>44842</v>
      </c>
      <c r="AF1550" t="s">
        <v>103</v>
      </c>
      <c r="AG1550" t="s">
        <v>59</v>
      </c>
      <c r="AH1550" t="s">
        <v>77</v>
      </c>
      <c r="AI1550" t="s">
        <v>10112</v>
      </c>
      <c r="AJ1550" t="s">
        <v>10113</v>
      </c>
      <c r="AK1550">
        <v>2</v>
      </c>
      <c r="AL1550">
        <v>677.45</v>
      </c>
    </row>
    <row r="1551" spans="1:38" x14ac:dyDescent="0.35">
      <c r="A1551">
        <v>1548</v>
      </c>
      <c r="B1551" t="s">
        <v>2124</v>
      </c>
      <c r="C1551" t="s">
        <v>2318</v>
      </c>
      <c r="D1551" s="1">
        <v>43569</v>
      </c>
      <c r="F1551" t="s">
        <v>40</v>
      </c>
      <c r="G1551" t="s">
        <v>10114</v>
      </c>
      <c r="H1551" t="s">
        <v>10115</v>
      </c>
      <c r="I1551" t="s">
        <v>184</v>
      </c>
      <c r="J1551" t="s">
        <v>45</v>
      </c>
      <c r="K1551" t="s">
        <v>68</v>
      </c>
      <c r="L1551" t="s">
        <v>47</v>
      </c>
      <c r="M1551" t="s">
        <v>48</v>
      </c>
      <c r="O1551" t="s">
        <v>49</v>
      </c>
      <c r="P1551" t="s">
        <v>250</v>
      </c>
      <c r="Q1551" t="s">
        <v>10116</v>
      </c>
      <c r="R1551" t="s">
        <v>51</v>
      </c>
      <c r="S1551" t="s">
        <v>354</v>
      </c>
      <c r="T1551" t="s">
        <v>53</v>
      </c>
      <c r="U1551">
        <v>10062</v>
      </c>
      <c r="V1551" t="s">
        <v>100</v>
      </c>
      <c r="W1551" t="s">
        <v>143</v>
      </c>
      <c r="X1551" t="s">
        <v>56</v>
      </c>
      <c r="Y1551">
        <v>3</v>
      </c>
      <c r="Z1551">
        <v>1975</v>
      </c>
      <c r="AA1551" t="s">
        <v>2239</v>
      </c>
      <c r="AB1551">
        <v>4</v>
      </c>
      <c r="AC1551">
        <v>4</v>
      </c>
      <c r="AD1551">
        <v>3</v>
      </c>
      <c r="AE1551" s="1">
        <v>44997</v>
      </c>
      <c r="AF1551" t="s">
        <v>75</v>
      </c>
      <c r="AG1551" t="s">
        <v>59</v>
      </c>
      <c r="AH1551" t="s">
        <v>60</v>
      </c>
      <c r="AI1551" t="s">
        <v>10117</v>
      </c>
      <c r="AJ1551" t="s">
        <v>10118</v>
      </c>
      <c r="AK1551">
        <v>5</v>
      </c>
      <c r="AL1551">
        <v>664.61</v>
      </c>
    </row>
    <row r="1552" spans="1:38" x14ac:dyDescent="0.35">
      <c r="A1552">
        <v>1549</v>
      </c>
      <c r="B1552" t="s">
        <v>10119</v>
      </c>
      <c r="C1552" t="s">
        <v>7736</v>
      </c>
      <c r="D1552" s="1">
        <v>44205</v>
      </c>
      <c r="F1552" t="s">
        <v>40</v>
      </c>
      <c r="G1552" t="s">
        <v>10120</v>
      </c>
      <c r="H1552" t="s">
        <v>10121</v>
      </c>
      <c r="I1552" t="s">
        <v>67</v>
      </c>
      <c r="J1552" t="s">
        <v>86</v>
      </c>
      <c r="K1552" t="s">
        <v>46</v>
      </c>
      <c r="L1552" t="s">
        <v>86</v>
      </c>
      <c r="M1552" t="s">
        <v>48</v>
      </c>
      <c r="O1552" t="s">
        <v>49</v>
      </c>
      <c r="P1552" t="s">
        <v>50</v>
      </c>
      <c r="Q1552" t="s">
        <v>10122</v>
      </c>
      <c r="R1552" t="s">
        <v>51</v>
      </c>
      <c r="S1552" t="s">
        <v>2062</v>
      </c>
      <c r="T1552" t="s">
        <v>53</v>
      </c>
      <c r="U1552">
        <v>82592</v>
      </c>
      <c r="V1552" t="s">
        <v>54</v>
      </c>
      <c r="W1552" t="s">
        <v>101</v>
      </c>
      <c r="X1552" t="s">
        <v>56</v>
      </c>
      <c r="Y1552">
        <v>3</v>
      </c>
      <c r="Z1552">
        <v>1976</v>
      </c>
      <c r="AA1552" t="s">
        <v>4071</v>
      </c>
      <c r="AB1552">
        <v>1</v>
      </c>
      <c r="AC1552">
        <v>5</v>
      </c>
      <c r="AD1552">
        <v>1</v>
      </c>
      <c r="AE1552" s="1">
        <v>44881</v>
      </c>
      <c r="AF1552" t="s">
        <v>221</v>
      </c>
      <c r="AG1552" t="s">
        <v>76</v>
      </c>
      <c r="AH1552" t="s">
        <v>104</v>
      </c>
      <c r="AI1552" t="s">
        <v>10123</v>
      </c>
      <c r="AJ1552" t="s">
        <v>10124</v>
      </c>
      <c r="AK1552">
        <v>5</v>
      </c>
      <c r="AL1552">
        <v>405.13</v>
      </c>
    </row>
    <row r="1553" spans="1:38" x14ac:dyDescent="0.35">
      <c r="A1553">
        <v>1550</v>
      </c>
      <c r="B1553" t="s">
        <v>10125</v>
      </c>
      <c r="C1553" t="s">
        <v>10126</v>
      </c>
      <c r="D1553" s="1">
        <v>44921</v>
      </c>
      <c r="E1553" s="1">
        <v>45111</v>
      </c>
      <c r="F1553" t="s">
        <v>40</v>
      </c>
      <c r="G1553" t="s">
        <v>10127</v>
      </c>
      <c r="H1553" t="s">
        <v>10128</v>
      </c>
      <c r="I1553" t="s">
        <v>194</v>
      </c>
      <c r="J1553" t="s">
        <v>45</v>
      </c>
      <c r="K1553" t="s">
        <v>87</v>
      </c>
      <c r="L1553" t="s">
        <v>86</v>
      </c>
      <c r="M1553" t="s">
        <v>248</v>
      </c>
      <c r="N1553" t="s">
        <v>10129</v>
      </c>
      <c r="O1553" t="s">
        <v>49</v>
      </c>
      <c r="P1553" t="s">
        <v>126</v>
      </c>
      <c r="Q1553" t="s">
        <v>10130</v>
      </c>
      <c r="R1553" t="s">
        <v>51</v>
      </c>
      <c r="S1553" t="s">
        <v>142</v>
      </c>
      <c r="T1553" t="s">
        <v>53</v>
      </c>
      <c r="U1553">
        <v>4549</v>
      </c>
      <c r="V1553" t="s">
        <v>54</v>
      </c>
      <c r="W1553" t="s">
        <v>101</v>
      </c>
      <c r="X1553" t="s">
        <v>56</v>
      </c>
      <c r="Y1553">
        <v>3</v>
      </c>
      <c r="Z1553">
        <v>1977</v>
      </c>
      <c r="AA1553" t="s">
        <v>6655</v>
      </c>
      <c r="AB1553">
        <v>2</v>
      </c>
      <c r="AC1553">
        <v>5</v>
      </c>
      <c r="AD1553">
        <v>4</v>
      </c>
      <c r="AE1553" s="1">
        <v>45072</v>
      </c>
      <c r="AF1553" t="s">
        <v>58</v>
      </c>
      <c r="AG1553" t="s">
        <v>59</v>
      </c>
      <c r="AH1553" t="s">
        <v>77</v>
      </c>
      <c r="AI1553" t="s">
        <v>10131</v>
      </c>
      <c r="AJ1553" t="s">
        <v>7576</v>
      </c>
      <c r="AK1553">
        <v>5</v>
      </c>
      <c r="AL1553">
        <v>781.27</v>
      </c>
    </row>
    <row r="1554" spans="1:38" x14ac:dyDescent="0.35">
      <c r="A1554">
        <v>1551</v>
      </c>
      <c r="B1554" t="s">
        <v>8407</v>
      </c>
      <c r="C1554" t="s">
        <v>1957</v>
      </c>
      <c r="D1554" s="1">
        <v>44474</v>
      </c>
      <c r="E1554" s="1">
        <v>45109</v>
      </c>
      <c r="F1554" t="s">
        <v>40</v>
      </c>
      <c r="G1554" t="s">
        <v>10132</v>
      </c>
      <c r="H1554" t="s">
        <v>10133</v>
      </c>
      <c r="I1554" t="s">
        <v>111</v>
      </c>
      <c r="J1554" t="s">
        <v>86</v>
      </c>
      <c r="K1554" t="s">
        <v>87</v>
      </c>
      <c r="L1554" t="s">
        <v>69</v>
      </c>
      <c r="M1554" t="s">
        <v>248</v>
      </c>
      <c r="N1554" t="s">
        <v>10134</v>
      </c>
      <c r="O1554" t="s">
        <v>49</v>
      </c>
      <c r="P1554" t="s">
        <v>50</v>
      </c>
      <c r="Q1554" t="s">
        <v>10135</v>
      </c>
      <c r="R1554" t="s">
        <v>51</v>
      </c>
      <c r="S1554" t="s">
        <v>2062</v>
      </c>
      <c r="T1554" t="s">
        <v>53</v>
      </c>
      <c r="U1554">
        <v>61287</v>
      </c>
      <c r="V1554" t="s">
        <v>100</v>
      </c>
      <c r="W1554" t="s">
        <v>143</v>
      </c>
      <c r="X1554" t="s">
        <v>56</v>
      </c>
      <c r="Y1554">
        <v>3</v>
      </c>
      <c r="Z1554">
        <v>1978</v>
      </c>
      <c r="AA1554" s="2">
        <v>45144</v>
      </c>
      <c r="AB1554">
        <v>3</v>
      </c>
      <c r="AC1554">
        <v>5</v>
      </c>
      <c r="AD1554">
        <v>1</v>
      </c>
      <c r="AE1554" s="1">
        <v>44944</v>
      </c>
      <c r="AF1554" t="s">
        <v>58</v>
      </c>
      <c r="AG1554" t="s">
        <v>59</v>
      </c>
      <c r="AH1554" t="s">
        <v>60</v>
      </c>
      <c r="AI1554" t="s">
        <v>10136</v>
      </c>
      <c r="AJ1554" t="s">
        <v>10137</v>
      </c>
      <c r="AK1554">
        <v>5</v>
      </c>
      <c r="AL1554">
        <v>983.61</v>
      </c>
    </row>
    <row r="1555" spans="1:38" x14ac:dyDescent="0.35">
      <c r="A1555">
        <v>1552</v>
      </c>
      <c r="B1555" t="s">
        <v>3410</v>
      </c>
      <c r="C1555" t="s">
        <v>4167</v>
      </c>
      <c r="D1555" s="1">
        <v>44829</v>
      </c>
      <c r="E1555" s="1">
        <v>45012</v>
      </c>
      <c r="F1555" t="s">
        <v>40</v>
      </c>
      <c r="G1555" t="s">
        <v>10138</v>
      </c>
      <c r="H1555" t="s">
        <v>10139</v>
      </c>
      <c r="I1555" t="s">
        <v>237</v>
      </c>
      <c r="J1555" t="s">
        <v>69</v>
      </c>
      <c r="K1555" t="s">
        <v>87</v>
      </c>
      <c r="L1555" t="s">
        <v>47</v>
      </c>
      <c r="M1555" t="s">
        <v>248</v>
      </c>
      <c r="N1555" t="s">
        <v>10140</v>
      </c>
      <c r="O1555" t="s">
        <v>49</v>
      </c>
      <c r="P1555" t="s">
        <v>153</v>
      </c>
      <c r="Q1555" t="s">
        <v>10141</v>
      </c>
      <c r="R1555" t="s">
        <v>51</v>
      </c>
      <c r="S1555" t="s">
        <v>155</v>
      </c>
      <c r="T1555" t="s">
        <v>53</v>
      </c>
      <c r="U1555">
        <v>61958</v>
      </c>
      <c r="V1555" t="s">
        <v>176</v>
      </c>
      <c r="W1555" t="s">
        <v>101</v>
      </c>
      <c r="X1555" t="s">
        <v>56</v>
      </c>
      <c r="Y1555">
        <v>3</v>
      </c>
      <c r="Z1555">
        <v>1979</v>
      </c>
      <c r="AA1555" t="s">
        <v>2232</v>
      </c>
      <c r="AB1555">
        <v>1</v>
      </c>
      <c r="AC1555">
        <v>4</v>
      </c>
      <c r="AD1555">
        <v>5</v>
      </c>
      <c r="AE1555" s="1">
        <v>45065</v>
      </c>
      <c r="AF1555" t="s">
        <v>221</v>
      </c>
      <c r="AG1555" t="s">
        <v>59</v>
      </c>
      <c r="AH1555" t="s">
        <v>60</v>
      </c>
      <c r="AI1555" t="s">
        <v>10142</v>
      </c>
      <c r="AJ1555" t="s">
        <v>10143</v>
      </c>
      <c r="AK1555">
        <v>1</v>
      </c>
      <c r="AL1555">
        <v>656.46</v>
      </c>
    </row>
    <row r="1556" spans="1:38" x14ac:dyDescent="0.35">
      <c r="A1556">
        <v>1553</v>
      </c>
      <c r="B1556" t="s">
        <v>6569</v>
      </c>
      <c r="C1556" t="s">
        <v>3865</v>
      </c>
      <c r="D1556" s="1">
        <v>44510</v>
      </c>
      <c r="F1556" t="s">
        <v>40</v>
      </c>
      <c r="G1556" t="s">
        <v>10144</v>
      </c>
      <c r="H1556" t="s">
        <v>10145</v>
      </c>
      <c r="I1556" t="s">
        <v>137</v>
      </c>
      <c r="J1556" t="s">
        <v>69</v>
      </c>
      <c r="K1556" t="s">
        <v>46</v>
      </c>
      <c r="L1556" t="s">
        <v>86</v>
      </c>
      <c r="M1556" t="s">
        <v>48</v>
      </c>
      <c r="O1556" t="s">
        <v>49</v>
      </c>
      <c r="P1556" t="s">
        <v>112</v>
      </c>
      <c r="Q1556" t="s">
        <v>10146</v>
      </c>
      <c r="R1556" t="s">
        <v>51</v>
      </c>
      <c r="S1556" t="s">
        <v>354</v>
      </c>
      <c r="T1556" t="s">
        <v>53</v>
      </c>
      <c r="U1556">
        <v>37701</v>
      </c>
      <c r="V1556" t="s">
        <v>74</v>
      </c>
      <c r="W1556" t="s">
        <v>116</v>
      </c>
      <c r="X1556" t="s">
        <v>56</v>
      </c>
      <c r="Y1556">
        <v>3</v>
      </c>
      <c r="Z1556">
        <v>1980</v>
      </c>
      <c r="AA1556" t="s">
        <v>2369</v>
      </c>
      <c r="AB1556">
        <v>5</v>
      </c>
      <c r="AC1556">
        <v>4</v>
      </c>
      <c r="AD1556">
        <v>5</v>
      </c>
      <c r="AE1556" s="1">
        <v>45010</v>
      </c>
      <c r="AF1556" t="s">
        <v>103</v>
      </c>
      <c r="AG1556" t="s">
        <v>76</v>
      </c>
      <c r="AH1556" t="s">
        <v>60</v>
      </c>
      <c r="AI1556" t="s">
        <v>10147</v>
      </c>
      <c r="AJ1556" t="s">
        <v>10148</v>
      </c>
      <c r="AK1556">
        <v>1</v>
      </c>
      <c r="AL1556">
        <v>446.07</v>
      </c>
    </row>
    <row r="1557" spans="1:38" x14ac:dyDescent="0.35">
      <c r="A1557">
        <v>1554</v>
      </c>
      <c r="B1557" t="s">
        <v>10149</v>
      </c>
      <c r="C1557" t="s">
        <v>2904</v>
      </c>
      <c r="D1557" s="1">
        <v>44294</v>
      </c>
      <c r="E1557" s="1">
        <v>45123</v>
      </c>
      <c r="F1557" t="s">
        <v>40</v>
      </c>
      <c r="G1557" t="s">
        <v>10150</v>
      </c>
      <c r="H1557" t="s">
        <v>10151</v>
      </c>
      <c r="I1557" t="s">
        <v>163</v>
      </c>
      <c r="J1557" t="s">
        <v>45</v>
      </c>
      <c r="K1557" t="s">
        <v>68</v>
      </c>
      <c r="L1557" t="s">
        <v>47</v>
      </c>
      <c r="M1557" t="s">
        <v>138</v>
      </c>
      <c r="N1557" t="s">
        <v>10152</v>
      </c>
      <c r="O1557" t="s">
        <v>49</v>
      </c>
      <c r="P1557" t="s">
        <v>112</v>
      </c>
      <c r="Q1557" t="s">
        <v>10153</v>
      </c>
      <c r="R1557" t="s">
        <v>51</v>
      </c>
      <c r="S1557" t="s">
        <v>326</v>
      </c>
      <c r="T1557" t="s">
        <v>73</v>
      </c>
      <c r="U1557">
        <v>19755</v>
      </c>
      <c r="V1557" t="s">
        <v>129</v>
      </c>
      <c r="W1557" t="s">
        <v>143</v>
      </c>
      <c r="X1557" t="s">
        <v>56</v>
      </c>
      <c r="Y1557">
        <v>3</v>
      </c>
      <c r="Z1557">
        <v>1981</v>
      </c>
      <c r="AA1557" t="s">
        <v>1284</v>
      </c>
      <c r="AB1557">
        <v>5</v>
      </c>
      <c r="AC1557">
        <v>4</v>
      </c>
      <c r="AD1557">
        <v>3</v>
      </c>
      <c r="AE1557" s="1">
        <v>44783</v>
      </c>
      <c r="AF1557" t="s">
        <v>58</v>
      </c>
      <c r="AG1557" t="s">
        <v>59</v>
      </c>
      <c r="AH1557" t="s">
        <v>130</v>
      </c>
      <c r="AI1557" t="s">
        <v>10154</v>
      </c>
      <c r="AJ1557" t="s">
        <v>10155</v>
      </c>
      <c r="AK1557">
        <v>1</v>
      </c>
      <c r="AL1557">
        <v>676.42</v>
      </c>
    </row>
    <row r="1558" spans="1:38" x14ac:dyDescent="0.35">
      <c r="A1558">
        <v>1555</v>
      </c>
      <c r="B1558" t="s">
        <v>10156</v>
      </c>
      <c r="C1558" t="s">
        <v>10157</v>
      </c>
      <c r="D1558" s="1">
        <v>43418</v>
      </c>
      <c r="F1558" t="s">
        <v>40</v>
      </c>
      <c r="G1558" t="s">
        <v>10158</v>
      </c>
      <c r="H1558" t="s">
        <v>10159</v>
      </c>
      <c r="I1558" t="s">
        <v>85</v>
      </c>
      <c r="J1558" t="s">
        <v>86</v>
      </c>
      <c r="K1558" t="s">
        <v>46</v>
      </c>
      <c r="L1558" t="s">
        <v>47</v>
      </c>
      <c r="M1558" t="s">
        <v>48</v>
      </c>
      <c r="O1558" t="s">
        <v>49</v>
      </c>
      <c r="P1558" t="s">
        <v>89</v>
      </c>
      <c r="Q1558" t="s">
        <v>10160</v>
      </c>
      <c r="R1558" t="s">
        <v>51</v>
      </c>
      <c r="S1558" t="s">
        <v>354</v>
      </c>
      <c r="T1558" t="s">
        <v>53</v>
      </c>
      <c r="U1558">
        <v>48632</v>
      </c>
      <c r="V1558" t="s">
        <v>74</v>
      </c>
      <c r="W1558" t="s">
        <v>116</v>
      </c>
      <c r="X1558" t="s">
        <v>56</v>
      </c>
      <c r="Y1558">
        <v>3</v>
      </c>
      <c r="Z1558">
        <v>1982</v>
      </c>
      <c r="AA1558" t="s">
        <v>2997</v>
      </c>
      <c r="AB1558">
        <v>3</v>
      </c>
      <c r="AC1558">
        <v>5</v>
      </c>
      <c r="AD1558">
        <v>5</v>
      </c>
      <c r="AE1558" s="1">
        <v>44955</v>
      </c>
      <c r="AF1558" t="s">
        <v>58</v>
      </c>
      <c r="AG1558" t="s">
        <v>59</v>
      </c>
      <c r="AH1558" t="s">
        <v>130</v>
      </c>
      <c r="AI1558" t="s">
        <v>10161</v>
      </c>
      <c r="AJ1558" t="s">
        <v>10162</v>
      </c>
      <c r="AK1558">
        <v>5</v>
      </c>
      <c r="AL1558">
        <v>861.83</v>
      </c>
    </row>
    <row r="1559" spans="1:38" x14ac:dyDescent="0.35">
      <c r="A1559">
        <v>1556</v>
      </c>
      <c r="B1559" t="s">
        <v>10163</v>
      </c>
      <c r="C1559" t="s">
        <v>997</v>
      </c>
      <c r="D1559" s="1">
        <v>43904</v>
      </c>
      <c r="E1559" s="1">
        <v>44856</v>
      </c>
      <c r="F1559" t="s">
        <v>40</v>
      </c>
      <c r="G1559" t="s">
        <v>10164</v>
      </c>
      <c r="H1559" t="s">
        <v>10165</v>
      </c>
      <c r="I1559" t="s">
        <v>125</v>
      </c>
      <c r="J1559" t="s">
        <v>69</v>
      </c>
      <c r="K1559" t="s">
        <v>46</v>
      </c>
      <c r="L1559" t="s">
        <v>86</v>
      </c>
      <c r="M1559" t="s">
        <v>174</v>
      </c>
      <c r="N1559" t="s">
        <v>10166</v>
      </c>
      <c r="O1559" t="s">
        <v>49</v>
      </c>
      <c r="P1559" t="s">
        <v>112</v>
      </c>
      <c r="Q1559" t="s">
        <v>10167</v>
      </c>
      <c r="R1559" t="s">
        <v>51</v>
      </c>
      <c r="S1559" t="s">
        <v>115</v>
      </c>
      <c r="T1559" t="s">
        <v>53</v>
      </c>
      <c r="U1559">
        <v>31391</v>
      </c>
      <c r="V1559" t="s">
        <v>176</v>
      </c>
      <c r="W1559" t="s">
        <v>55</v>
      </c>
      <c r="X1559" t="s">
        <v>56</v>
      </c>
      <c r="Y1559">
        <v>3</v>
      </c>
      <c r="Z1559">
        <v>1983</v>
      </c>
      <c r="AA1559" t="s">
        <v>1969</v>
      </c>
      <c r="AB1559">
        <v>2</v>
      </c>
      <c r="AC1559">
        <v>5</v>
      </c>
      <c r="AD1559">
        <v>1</v>
      </c>
      <c r="AE1559" s="1">
        <v>44923</v>
      </c>
      <c r="AF1559" t="s">
        <v>75</v>
      </c>
      <c r="AG1559" t="s">
        <v>59</v>
      </c>
      <c r="AH1559" t="s">
        <v>60</v>
      </c>
      <c r="AI1559" t="s">
        <v>10168</v>
      </c>
      <c r="AJ1559" t="s">
        <v>10169</v>
      </c>
      <c r="AK1559">
        <v>5</v>
      </c>
      <c r="AL1559">
        <v>769.23</v>
      </c>
    </row>
    <row r="1560" spans="1:38" x14ac:dyDescent="0.35">
      <c r="A1560">
        <v>1557</v>
      </c>
      <c r="B1560" t="s">
        <v>10170</v>
      </c>
      <c r="C1560" t="s">
        <v>7660</v>
      </c>
      <c r="D1560" s="1">
        <v>44006</v>
      </c>
      <c r="F1560" t="s">
        <v>40</v>
      </c>
      <c r="G1560" t="s">
        <v>10171</v>
      </c>
      <c r="H1560" t="s">
        <v>10172</v>
      </c>
      <c r="I1560" t="s">
        <v>43</v>
      </c>
      <c r="J1560" t="s">
        <v>86</v>
      </c>
      <c r="K1560" t="s">
        <v>87</v>
      </c>
      <c r="L1560" t="s">
        <v>47</v>
      </c>
      <c r="M1560" t="s">
        <v>48</v>
      </c>
      <c r="O1560" t="s">
        <v>49</v>
      </c>
      <c r="P1560" t="s">
        <v>503</v>
      </c>
      <c r="Q1560" s="2">
        <v>17839</v>
      </c>
      <c r="R1560" t="s">
        <v>51</v>
      </c>
      <c r="S1560" t="s">
        <v>209</v>
      </c>
      <c r="T1560" t="s">
        <v>53</v>
      </c>
      <c r="U1560">
        <v>8522</v>
      </c>
      <c r="V1560" t="s">
        <v>129</v>
      </c>
      <c r="W1560" t="s">
        <v>101</v>
      </c>
      <c r="X1560" t="s">
        <v>56</v>
      </c>
      <c r="Y1560">
        <v>3</v>
      </c>
      <c r="Z1560">
        <v>1984</v>
      </c>
      <c r="AA1560" s="2">
        <v>44750</v>
      </c>
      <c r="AB1560">
        <v>5</v>
      </c>
      <c r="AC1560">
        <v>2</v>
      </c>
      <c r="AD1560">
        <v>2</v>
      </c>
      <c r="AE1560" s="1">
        <v>44791</v>
      </c>
      <c r="AF1560" t="s">
        <v>58</v>
      </c>
      <c r="AG1560" t="s">
        <v>59</v>
      </c>
      <c r="AH1560" t="s">
        <v>60</v>
      </c>
      <c r="AI1560" t="s">
        <v>10173</v>
      </c>
      <c r="AJ1560" t="s">
        <v>10174</v>
      </c>
      <c r="AK1560">
        <v>4</v>
      </c>
      <c r="AL1560">
        <v>983.02</v>
      </c>
    </row>
    <row r="1561" spans="1:38" x14ac:dyDescent="0.35">
      <c r="A1561">
        <v>1558</v>
      </c>
      <c r="B1561" t="s">
        <v>9009</v>
      </c>
      <c r="C1561" t="s">
        <v>6810</v>
      </c>
      <c r="D1561" s="1">
        <v>45004</v>
      </c>
      <c r="E1561" s="1">
        <v>45020</v>
      </c>
      <c r="F1561" t="s">
        <v>40</v>
      </c>
      <c r="G1561" t="s">
        <v>10175</v>
      </c>
      <c r="H1561" t="s">
        <v>10176</v>
      </c>
      <c r="I1561" t="s">
        <v>184</v>
      </c>
      <c r="J1561" t="s">
        <v>45</v>
      </c>
      <c r="K1561" t="s">
        <v>87</v>
      </c>
      <c r="L1561" t="s">
        <v>47</v>
      </c>
      <c r="M1561" t="s">
        <v>174</v>
      </c>
      <c r="N1561" t="s">
        <v>10177</v>
      </c>
      <c r="O1561" t="s">
        <v>49</v>
      </c>
      <c r="P1561" t="s">
        <v>112</v>
      </c>
      <c r="Q1561" s="2">
        <v>23265</v>
      </c>
      <c r="R1561" t="s">
        <v>51</v>
      </c>
      <c r="S1561" t="s">
        <v>230</v>
      </c>
      <c r="T1561" t="s">
        <v>53</v>
      </c>
      <c r="U1561">
        <v>88359</v>
      </c>
      <c r="V1561" t="s">
        <v>54</v>
      </c>
      <c r="W1561" t="s">
        <v>55</v>
      </c>
      <c r="X1561" t="s">
        <v>56</v>
      </c>
      <c r="Y1561">
        <v>3</v>
      </c>
      <c r="Z1561">
        <v>1985</v>
      </c>
      <c r="AA1561" s="2">
        <v>45019</v>
      </c>
      <c r="AB1561">
        <v>5</v>
      </c>
      <c r="AC1561">
        <v>5</v>
      </c>
      <c r="AD1561">
        <v>2</v>
      </c>
      <c r="AE1561" s="1">
        <v>44832</v>
      </c>
      <c r="AF1561" t="s">
        <v>221</v>
      </c>
      <c r="AG1561" t="s">
        <v>59</v>
      </c>
      <c r="AH1561" t="s">
        <v>77</v>
      </c>
      <c r="AI1561" t="s">
        <v>10178</v>
      </c>
      <c r="AJ1561" t="s">
        <v>10179</v>
      </c>
      <c r="AK1561">
        <v>3</v>
      </c>
      <c r="AL1561">
        <v>474.95</v>
      </c>
    </row>
    <row r="1562" spans="1:38" x14ac:dyDescent="0.35">
      <c r="A1562">
        <v>1559</v>
      </c>
      <c r="B1562" t="s">
        <v>7638</v>
      </c>
      <c r="C1562" t="s">
        <v>2285</v>
      </c>
      <c r="D1562" s="1">
        <v>44788</v>
      </c>
      <c r="F1562" t="s">
        <v>40</v>
      </c>
      <c r="G1562" t="s">
        <v>10180</v>
      </c>
      <c r="H1562" t="s">
        <v>10181</v>
      </c>
      <c r="I1562" t="s">
        <v>67</v>
      </c>
      <c r="J1562" t="s">
        <v>45</v>
      </c>
      <c r="K1562" t="s">
        <v>46</v>
      </c>
      <c r="L1562" t="s">
        <v>86</v>
      </c>
      <c r="M1562" t="s">
        <v>48</v>
      </c>
      <c r="O1562" t="s">
        <v>49</v>
      </c>
      <c r="P1562" t="s">
        <v>164</v>
      </c>
      <c r="Q1562" t="s">
        <v>10182</v>
      </c>
      <c r="R1562" t="s">
        <v>51</v>
      </c>
      <c r="S1562" t="s">
        <v>261</v>
      </c>
      <c r="T1562" t="s">
        <v>53</v>
      </c>
      <c r="U1562">
        <v>21326</v>
      </c>
      <c r="V1562" t="s">
        <v>129</v>
      </c>
      <c r="W1562" t="s">
        <v>143</v>
      </c>
      <c r="X1562" t="s">
        <v>56</v>
      </c>
      <c r="Y1562">
        <v>3</v>
      </c>
      <c r="Z1562">
        <v>1986</v>
      </c>
      <c r="AA1562" t="s">
        <v>335</v>
      </c>
      <c r="AB1562">
        <v>1</v>
      </c>
      <c r="AC1562">
        <v>4</v>
      </c>
      <c r="AD1562">
        <v>2</v>
      </c>
      <c r="AE1562" s="1">
        <v>44978</v>
      </c>
      <c r="AF1562" t="s">
        <v>221</v>
      </c>
      <c r="AG1562" t="s">
        <v>59</v>
      </c>
      <c r="AH1562" t="s">
        <v>60</v>
      </c>
      <c r="AI1562" t="s">
        <v>10183</v>
      </c>
      <c r="AJ1562" t="s">
        <v>10184</v>
      </c>
      <c r="AK1562">
        <v>3</v>
      </c>
      <c r="AL1562">
        <v>800.81</v>
      </c>
    </row>
    <row r="1563" spans="1:38" x14ac:dyDescent="0.35">
      <c r="A1563">
        <v>1560</v>
      </c>
      <c r="B1563" t="s">
        <v>2297</v>
      </c>
      <c r="C1563" t="s">
        <v>6991</v>
      </c>
      <c r="D1563" s="1">
        <v>43413</v>
      </c>
      <c r="F1563" t="s">
        <v>40</v>
      </c>
      <c r="G1563" t="s">
        <v>10185</v>
      </c>
      <c r="H1563" t="s">
        <v>10186</v>
      </c>
      <c r="I1563" t="s">
        <v>194</v>
      </c>
      <c r="J1563" t="s">
        <v>86</v>
      </c>
      <c r="K1563" t="s">
        <v>46</v>
      </c>
      <c r="L1563" t="s">
        <v>69</v>
      </c>
      <c r="M1563" t="s">
        <v>48</v>
      </c>
      <c r="O1563" t="s">
        <v>49</v>
      </c>
      <c r="P1563" t="s">
        <v>89</v>
      </c>
      <c r="Q1563" t="s">
        <v>2224</v>
      </c>
      <c r="R1563" t="s">
        <v>51</v>
      </c>
      <c r="S1563" t="s">
        <v>607</v>
      </c>
      <c r="T1563" t="s">
        <v>53</v>
      </c>
      <c r="U1563">
        <v>75570</v>
      </c>
      <c r="V1563" t="s">
        <v>54</v>
      </c>
      <c r="W1563" t="s">
        <v>101</v>
      </c>
      <c r="X1563" t="s">
        <v>56</v>
      </c>
      <c r="Y1563">
        <v>3</v>
      </c>
      <c r="Z1563">
        <v>1987</v>
      </c>
      <c r="AA1563" t="s">
        <v>1514</v>
      </c>
      <c r="AB1563">
        <v>5</v>
      </c>
      <c r="AC1563">
        <v>1</v>
      </c>
      <c r="AD1563">
        <v>3</v>
      </c>
      <c r="AE1563" s="1">
        <v>45104</v>
      </c>
      <c r="AF1563" t="s">
        <v>221</v>
      </c>
      <c r="AG1563" t="s">
        <v>59</v>
      </c>
      <c r="AH1563" t="s">
        <v>60</v>
      </c>
      <c r="AI1563" t="s">
        <v>10187</v>
      </c>
      <c r="AJ1563" t="s">
        <v>10188</v>
      </c>
      <c r="AK1563">
        <v>2</v>
      </c>
      <c r="AL1563">
        <v>844.93</v>
      </c>
    </row>
    <row r="1564" spans="1:38" x14ac:dyDescent="0.35">
      <c r="A1564">
        <v>1561</v>
      </c>
      <c r="B1564" t="s">
        <v>7311</v>
      </c>
      <c r="C1564" t="s">
        <v>2155</v>
      </c>
      <c r="D1564" s="1">
        <v>43427</v>
      </c>
      <c r="E1564" s="1">
        <v>43696</v>
      </c>
      <c r="F1564" t="s">
        <v>40</v>
      </c>
      <c r="G1564" t="s">
        <v>10189</v>
      </c>
      <c r="H1564" t="s">
        <v>10190</v>
      </c>
      <c r="I1564" t="s">
        <v>111</v>
      </c>
      <c r="J1564" t="s">
        <v>45</v>
      </c>
      <c r="K1564" t="s">
        <v>68</v>
      </c>
      <c r="L1564" t="s">
        <v>47</v>
      </c>
      <c r="M1564" t="s">
        <v>195</v>
      </c>
      <c r="N1564" t="s">
        <v>10191</v>
      </c>
      <c r="O1564" t="s">
        <v>49</v>
      </c>
      <c r="P1564" t="s">
        <v>126</v>
      </c>
      <c r="Q1564" t="s">
        <v>10192</v>
      </c>
      <c r="R1564" t="s">
        <v>51</v>
      </c>
      <c r="S1564" t="s">
        <v>115</v>
      </c>
      <c r="T1564" t="s">
        <v>53</v>
      </c>
      <c r="U1564">
        <v>97548</v>
      </c>
      <c r="V1564" t="s">
        <v>129</v>
      </c>
      <c r="W1564" t="s">
        <v>101</v>
      </c>
      <c r="X1564" t="s">
        <v>56</v>
      </c>
      <c r="Y1564">
        <v>3</v>
      </c>
      <c r="Z1564">
        <v>1988</v>
      </c>
      <c r="AA1564" s="2">
        <v>45201</v>
      </c>
      <c r="AB1564">
        <v>1</v>
      </c>
      <c r="AC1564">
        <v>3</v>
      </c>
      <c r="AD1564">
        <v>5</v>
      </c>
      <c r="AE1564" s="1">
        <v>45064</v>
      </c>
      <c r="AF1564" t="s">
        <v>103</v>
      </c>
      <c r="AG1564" t="s">
        <v>76</v>
      </c>
      <c r="AH1564" t="s">
        <v>104</v>
      </c>
      <c r="AI1564" t="s">
        <v>10193</v>
      </c>
      <c r="AJ1564" t="s">
        <v>10194</v>
      </c>
      <c r="AK1564">
        <v>4</v>
      </c>
      <c r="AL1564">
        <v>903.8</v>
      </c>
    </row>
    <row r="1565" spans="1:38" x14ac:dyDescent="0.35">
      <c r="A1565">
        <v>1562</v>
      </c>
      <c r="B1565" t="s">
        <v>10195</v>
      </c>
      <c r="C1565" t="s">
        <v>10196</v>
      </c>
      <c r="D1565" s="1">
        <v>43886</v>
      </c>
      <c r="F1565" t="s">
        <v>1166</v>
      </c>
      <c r="G1565" t="s">
        <v>6744</v>
      </c>
      <c r="H1565" t="s">
        <v>10197</v>
      </c>
      <c r="I1565" t="s">
        <v>85</v>
      </c>
      <c r="J1565" t="s">
        <v>86</v>
      </c>
      <c r="K1565" t="s">
        <v>68</v>
      </c>
      <c r="L1565" t="s">
        <v>47</v>
      </c>
      <c r="M1565" t="s">
        <v>48</v>
      </c>
      <c r="O1565" t="s">
        <v>49</v>
      </c>
      <c r="P1565" t="s">
        <v>126</v>
      </c>
      <c r="Q1565" t="s">
        <v>10198</v>
      </c>
      <c r="R1565" t="s">
        <v>51</v>
      </c>
      <c r="S1565" t="s">
        <v>535</v>
      </c>
      <c r="T1565" t="s">
        <v>53</v>
      </c>
      <c r="U1565">
        <v>51952</v>
      </c>
      <c r="V1565" t="s">
        <v>100</v>
      </c>
      <c r="W1565" t="s">
        <v>116</v>
      </c>
      <c r="X1565" t="s">
        <v>56</v>
      </c>
      <c r="Y1565">
        <v>3</v>
      </c>
      <c r="Z1565">
        <v>1989</v>
      </c>
      <c r="AA1565" s="2">
        <v>45021</v>
      </c>
      <c r="AB1565">
        <v>4</v>
      </c>
      <c r="AC1565">
        <v>2</v>
      </c>
      <c r="AD1565">
        <v>5</v>
      </c>
      <c r="AE1565" s="1">
        <v>44899</v>
      </c>
      <c r="AF1565" t="s">
        <v>58</v>
      </c>
      <c r="AG1565" t="s">
        <v>76</v>
      </c>
      <c r="AH1565" t="s">
        <v>77</v>
      </c>
      <c r="AI1565" t="s">
        <v>10199</v>
      </c>
      <c r="AJ1565" t="s">
        <v>10200</v>
      </c>
      <c r="AK1565">
        <v>4</v>
      </c>
      <c r="AL1565">
        <v>329.3</v>
      </c>
    </row>
    <row r="1566" spans="1:38" x14ac:dyDescent="0.35">
      <c r="A1566">
        <v>1563</v>
      </c>
      <c r="B1566" t="s">
        <v>10201</v>
      </c>
      <c r="C1566" t="s">
        <v>1012</v>
      </c>
      <c r="D1566" s="1">
        <v>43967</v>
      </c>
      <c r="E1566" s="1">
        <v>44699</v>
      </c>
      <c r="F1566" t="s">
        <v>1166</v>
      </c>
      <c r="G1566" t="s">
        <v>10202</v>
      </c>
      <c r="H1566" t="s">
        <v>10203</v>
      </c>
      <c r="I1566" t="s">
        <v>125</v>
      </c>
      <c r="J1566" t="s">
        <v>86</v>
      </c>
      <c r="K1566" t="s">
        <v>46</v>
      </c>
      <c r="L1566" t="s">
        <v>47</v>
      </c>
      <c r="M1566" t="s">
        <v>174</v>
      </c>
      <c r="N1566" t="s">
        <v>10204</v>
      </c>
      <c r="O1566" t="s">
        <v>49</v>
      </c>
      <c r="P1566" t="s">
        <v>126</v>
      </c>
      <c r="Q1566" t="s">
        <v>10205</v>
      </c>
      <c r="R1566" t="s">
        <v>51</v>
      </c>
      <c r="S1566" t="s">
        <v>115</v>
      </c>
      <c r="T1566" t="s">
        <v>53</v>
      </c>
      <c r="U1566">
        <v>46806</v>
      </c>
      <c r="V1566" t="s">
        <v>129</v>
      </c>
      <c r="W1566" t="s">
        <v>143</v>
      </c>
      <c r="X1566" t="s">
        <v>56</v>
      </c>
      <c r="Y1566">
        <v>3</v>
      </c>
      <c r="Z1566">
        <v>1990</v>
      </c>
      <c r="AA1566" t="s">
        <v>7092</v>
      </c>
      <c r="AB1566">
        <v>3</v>
      </c>
      <c r="AC1566">
        <v>1</v>
      </c>
      <c r="AD1566">
        <v>1</v>
      </c>
      <c r="AE1566" s="1">
        <v>44822</v>
      </c>
      <c r="AF1566" t="s">
        <v>58</v>
      </c>
      <c r="AG1566" t="s">
        <v>59</v>
      </c>
      <c r="AH1566" t="s">
        <v>77</v>
      </c>
      <c r="AI1566" t="s">
        <v>10206</v>
      </c>
      <c r="AJ1566" t="s">
        <v>10207</v>
      </c>
      <c r="AK1566">
        <v>1</v>
      </c>
      <c r="AL1566">
        <v>332.51</v>
      </c>
    </row>
    <row r="1567" spans="1:38" x14ac:dyDescent="0.35">
      <c r="A1567">
        <v>1564</v>
      </c>
      <c r="B1567" t="s">
        <v>10208</v>
      </c>
      <c r="C1567" t="s">
        <v>1799</v>
      </c>
      <c r="D1567" s="1">
        <v>43634</v>
      </c>
      <c r="E1567" s="1">
        <v>45112</v>
      </c>
      <c r="F1567" t="s">
        <v>1166</v>
      </c>
      <c r="G1567" t="s">
        <v>10209</v>
      </c>
      <c r="H1567" t="s">
        <v>10210</v>
      </c>
      <c r="I1567" t="s">
        <v>43</v>
      </c>
      <c r="J1567" t="s">
        <v>45</v>
      </c>
      <c r="K1567" t="s">
        <v>87</v>
      </c>
      <c r="L1567" t="s">
        <v>47</v>
      </c>
      <c r="M1567" t="s">
        <v>138</v>
      </c>
      <c r="N1567" t="s">
        <v>10211</v>
      </c>
      <c r="O1567" t="s">
        <v>49</v>
      </c>
      <c r="P1567" t="s">
        <v>112</v>
      </c>
      <c r="Q1567" s="2">
        <v>17899</v>
      </c>
      <c r="R1567" t="s">
        <v>51</v>
      </c>
      <c r="S1567" t="s">
        <v>142</v>
      </c>
      <c r="T1567" t="s">
        <v>53</v>
      </c>
      <c r="U1567">
        <v>67662</v>
      </c>
      <c r="V1567" t="s">
        <v>100</v>
      </c>
      <c r="W1567" t="s">
        <v>116</v>
      </c>
      <c r="X1567" t="s">
        <v>56</v>
      </c>
      <c r="Y1567">
        <v>3</v>
      </c>
      <c r="Z1567">
        <v>1991</v>
      </c>
      <c r="AA1567" t="s">
        <v>3487</v>
      </c>
      <c r="AB1567">
        <v>2</v>
      </c>
      <c r="AC1567">
        <v>1</v>
      </c>
      <c r="AD1567">
        <v>3</v>
      </c>
      <c r="AE1567" s="1">
        <v>44950</v>
      </c>
      <c r="AF1567" t="s">
        <v>118</v>
      </c>
      <c r="AG1567" t="s">
        <v>76</v>
      </c>
      <c r="AH1567" t="s">
        <v>60</v>
      </c>
      <c r="AI1567" t="s">
        <v>10212</v>
      </c>
      <c r="AJ1567" t="s">
        <v>10213</v>
      </c>
      <c r="AK1567">
        <v>2</v>
      </c>
      <c r="AL1567">
        <v>643.63</v>
      </c>
    </row>
    <row r="1568" spans="1:38" x14ac:dyDescent="0.35">
      <c r="A1568">
        <v>1565</v>
      </c>
      <c r="B1568" t="s">
        <v>1728</v>
      </c>
      <c r="C1568" t="s">
        <v>10214</v>
      </c>
      <c r="D1568" s="1">
        <v>43605</v>
      </c>
      <c r="E1568" s="1">
        <v>44285</v>
      </c>
      <c r="F1568" t="s">
        <v>1166</v>
      </c>
      <c r="G1568" t="s">
        <v>10215</v>
      </c>
      <c r="H1568" t="s">
        <v>10216</v>
      </c>
      <c r="I1568" t="s">
        <v>184</v>
      </c>
      <c r="J1568" t="s">
        <v>45</v>
      </c>
      <c r="K1568" t="s">
        <v>68</v>
      </c>
      <c r="L1568" t="s">
        <v>69</v>
      </c>
      <c r="M1568" t="s">
        <v>138</v>
      </c>
      <c r="N1568" t="s">
        <v>10217</v>
      </c>
      <c r="O1568" t="s">
        <v>49</v>
      </c>
      <c r="P1568" t="s">
        <v>112</v>
      </c>
      <c r="Q1568" t="s">
        <v>10218</v>
      </c>
      <c r="R1568" t="s">
        <v>51</v>
      </c>
      <c r="S1568" t="s">
        <v>115</v>
      </c>
      <c r="T1568" t="s">
        <v>53</v>
      </c>
      <c r="U1568">
        <v>74114</v>
      </c>
      <c r="V1568" t="s">
        <v>54</v>
      </c>
      <c r="W1568" t="s">
        <v>143</v>
      </c>
      <c r="X1568" t="s">
        <v>56</v>
      </c>
      <c r="Y1568">
        <v>3</v>
      </c>
      <c r="Z1568">
        <v>1992</v>
      </c>
      <c r="AA1568" s="2">
        <v>45079</v>
      </c>
      <c r="AB1568">
        <v>4</v>
      </c>
      <c r="AC1568">
        <v>3</v>
      </c>
      <c r="AD1568">
        <v>3</v>
      </c>
      <c r="AE1568" s="1">
        <v>44815</v>
      </c>
      <c r="AF1568" t="s">
        <v>221</v>
      </c>
      <c r="AG1568" t="s">
        <v>59</v>
      </c>
      <c r="AH1568" t="s">
        <v>60</v>
      </c>
      <c r="AI1568" t="s">
        <v>10219</v>
      </c>
      <c r="AJ1568" t="s">
        <v>10220</v>
      </c>
      <c r="AK1568">
        <v>2</v>
      </c>
      <c r="AL1568">
        <v>827.05</v>
      </c>
    </row>
    <row r="1569" spans="1:38" x14ac:dyDescent="0.35">
      <c r="A1569">
        <v>1566</v>
      </c>
      <c r="B1569" t="s">
        <v>884</v>
      </c>
      <c r="C1569" t="s">
        <v>9772</v>
      </c>
      <c r="D1569" s="1">
        <v>44120</v>
      </c>
      <c r="E1569" s="1">
        <v>44239</v>
      </c>
      <c r="F1569" t="s">
        <v>1166</v>
      </c>
      <c r="G1569" t="s">
        <v>10221</v>
      </c>
      <c r="H1569" t="s">
        <v>10222</v>
      </c>
      <c r="I1569" t="s">
        <v>67</v>
      </c>
      <c r="J1569" t="s">
        <v>86</v>
      </c>
      <c r="K1569" t="s">
        <v>68</v>
      </c>
      <c r="L1569" t="s">
        <v>86</v>
      </c>
      <c r="M1569" t="s">
        <v>248</v>
      </c>
      <c r="N1569" t="s">
        <v>10223</v>
      </c>
      <c r="O1569" t="s">
        <v>49</v>
      </c>
      <c r="P1569" t="s">
        <v>126</v>
      </c>
      <c r="Q1569" t="s">
        <v>10224</v>
      </c>
      <c r="R1569" t="s">
        <v>51</v>
      </c>
      <c r="S1569" t="s">
        <v>142</v>
      </c>
      <c r="T1569" t="s">
        <v>53</v>
      </c>
      <c r="U1569">
        <v>54589</v>
      </c>
      <c r="V1569" t="s">
        <v>74</v>
      </c>
      <c r="W1569" t="s">
        <v>143</v>
      </c>
      <c r="X1569" t="s">
        <v>56</v>
      </c>
      <c r="Y1569">
        <v>3</v>
      </c>
      <c r="Z1569">
        <v>1993</v>
      </c>
      <c r="AA1569" s="2">
        <v>44846</v>
      </c>
      <c r="AB1569">
        <v>5</v>
      </c>
      <c r="AC1569">
        <v>2</v>
      </c>
      <c r="AD1569">
        <v>4</v>
      </c>
      <c r="AE1569" s="1">
        <v>45048</v>
      </c>
      <c r="AF1569" t="s">
        <v>75</v>
      </c>
      <c r="AG1569" t="s">
        <v>76</v>
      </c>
      <c r="AH1569" t="s">
        <v>60</v>
      </c>
      <c r="AI1569" t="s">
        <v>10225</v>
      </c>
      <c r="AJ1569" t="s">
        <v>10226</v>
      </c>
      <c r="AK1569">
        <v>3</v>
      </c>
      <c r="AL1569">
        <v>995.42</v>
      </c>
    </row>
    <row r="1570" spans="1:38" x14ac:dyDescent="0.35">
      <c r="A1570">
        <v>1567</v>
      </c>
      <c r="B1570" t="s">
        <v>10227</v>
      </c>
      <c r="C1570" t="s">
        <v>4594</v>
      </c>
      <c r="D1570" s="1">
        <v>44743</v>
      </c>
      <c r="E1570" s="1">
        <v>44868</v>
      </c>
      <c r="F1570" t="s">
        <v>1166</v>
      </c>
      <c r="G1570" t="s">
        <v>10228</v>
      </c>
      <c r="H1570" t="s">
        <v>10229</v>
      </c>
      <c r="I1570" t="s">
        <v>194</v>
      </c>
      <c r="J1570" t="s">
        <v>86</v>
      </c>
      <c r="K1570" t="s">
        <v>68</v>
      </c>
      <c r="L1570" t="s">
        <v>86</v>
      </c>
      <c r="M1570" t="s">
        <v>248</v>
      </c>
      <c r="N1570" t="s">
        <v>10230</v>
      </c>
      <c r="O1570" t="s">
        <v>49</v>
      </c>
      <c r="P1570" t="s">
        <v>112</v>
      </c>
      <c r="Q1570" t="s">
        <v>10231</v>
      </c>
      <c r="R1570" t="s">
        <v>51</v>
      </c>
      <c r="S1570" t="s">
        <v>230</v>
      </c>
      <c r="T1570" t="s">
        <v>53</v>
      </c>
      <c r="U1570">
        <v>43526</v>
      </c>
      <c r="V1570" t="s">
        <v>100</v>
      </c>
      <c r="W1570" t="s">
        <v>101</v>
      </c>
      <c r="X1570" t="s">
        <v>56</v>
      </c>
      <c r="Y1570">
        <v>3</v>
      </c>
      <c r="Z1570">
        <v>1994</v>
      </c>
      <c r="AA1570" s="2">
        <v>44661</v>
      </c>
      <c r="AB1570">
        <v>5</v>
      </c>
      <c r="AC1570">
        <v>5</v>
      </c>
      <c r="AD1570">
        <v>1</v>
      </c>
      <c r="AE1570" s="1">
        <v>45036</v>
      </c>
      <c r="AF1570" t="s">
        <v>118</v>
      </c>
      <c r="AG1570" t="s">
        <v>76</v>
      </c>
      <c r="AH1570" t="s">
        <v>130</v>
      </c>
      <c r="AI1570" t="s">
        <v>10232</v>
      </c>
      <c r="AJ1570" t="s">
        <v>10233</v>
      </c>
      <c r="AK1570">
        <v>4</v>
      </c>
      <c r="AL1570">
        <v>360.61</v>
      </c>
    </row>
    <row r="1571" spans="1:38" x14ac:dyDescent="0.35">
      <c r="A1571">
        <v>1568</v>
      </c>
      <c r="B1571" t="s">
        <v>10234</v>
      </c>
      <c r="C1571" t="s">
        <v>5137</v>
      </c>
      <c r="D1571" s="1">
        <v>44912</v>
      </c>
      <c r="F1571" t="s">
        <v>1166</v>
      </c>
      <c r="G1571" t="s">
        <v>10235</v>
      </c>
      <c r="H1571" t="s">
        <v>10236</v>
      </c>
      <c r="I1571" t="s">
        <v>111</v>
      </c>
      <c r="J1571" t="s">
        <v>45</v>
      </c>
      <c r="K1571" t="s">
        <v>68</v>
      </c>
      <c r="L1571" t="s">
        <v>86</v>
      </c>
      <c r="M1571" t="s">
        <v>48</v>
      </c>
      <c r="O1571" t="s">
        <v>49</v>
      </c>
      <c r="P1571" t="s">
        <v>126</v>
      </c>
      <c r="Q1571" s="2">
        <v>28649</v>
      </c>
      <c r="R1571" t="s">
        <v>51</v>
      </c>
      <c r="S1571" t="s">
        <v>275</v>
      </c>
      <c r="T1571" t="s">
        <v>53</v>
      </c>
      <c r="U1571">
        <v>22396</v>
      </c>
      <c r="V1571" t="s">
        <v>100</v>
      </c>
      <c r="W1571" t="s">
        <v>116</v>
      </c>
      <c r="X1571" t="s">
        <v>56</v>
      </c>
      <c r="Y1571">
        <v>3</v>
      </c>
      <c r="Z1571">
        <v>1995</v>
      </c>
      <c r="AA1571" t="s">
        <v>2040</v>
      </c>
      <c r="AB1571">
        <v>4</v>
      </c>
      <c r="AC1571">
        <v>3</v>
      </c>
      <c r="AD1571">
        <v>1</v>
      </c>
      <c r="AE1571" s="1">
        <v>44796</v>
      </c>
      <c r="AF1571" t="s">
        <v>221</v>
      </c>
      <c r="AG1571" t="s">
        <v>76</v>
      </c>
      <c r="AH1571" t="s">
        <v>130</v>
      </c>
      <c r="AI1571" t="s">
        <v>10237</v>
      </c>
      <c r="AJ1571" t="s">
        <v>10238</v>
      </c>
      <c r="AK1571">
        <v>3</v>
      </c>
      <c r="AL1571">
        <v>658.54</v>
      </c>
    </row>
    <row r="1572" spans="1:38" x14ac:dyDescent="0.35">
      <c r="A1572">
        <v>1569</v>
      </c>
      <c r="B1572" t="s">
        <v>10239</v>
      </c>
      <c r="C1572" t="s">
        <v>3524</v>
      </c>
      <c r="D1572" s="1">
        <v>44493</v>
      </c>
      <c r="E1572" s="1">
        <v>44521</v>
      </c>
      <c r="F1572" t="s">
        <v>1166</v>
      </c>
      <c r="G1572" t="s">
        <v>10240</v>
      </c>
      <c r="H1572" t="s">
        <v>10241</v>
      </c>
      <c r="I1572" t="s">
        <v>237</v>
      </c>
      <c r="J1572" t="s">
        <v>69</v>
      </c>
      <c r="K1572" t="s">
        <v>68</v>
      </c>
      <c r="L1572" t="s">
        <v>47</v>
      </c>
      <c r="M1572" t="s">
        <v>174</v>
      </c>
      <c r="N1572" t="s">
        <v>10242</v>
      </c>
      <c r="O1572" t="s">
        <v>49</v>
      </c>
      <c r="P1572" t="s">
        <v>70</v>
      </c>
      <c r="Q1572" s="2">
        <v>33884</v>
      </c>
      <c r="R1572" t="s">
        <v>51</v>
      </c>
      <c r="S1572" t="s">
        <v>230</v>
      </c>
      <c r="T1572" t="s">
        <v>53</v>
      </c>
      <c r="U1572">
        <v>92216</v>
      </c>
      <c r="V1572" t="s">
        <v>54</v>
      </c>
      <c r="W1572" t="s">
        <v>101</v>
      </c>
      <c r="X1572" t="s">
        <v>56</v>
      </c>
      <c r="Y1572">
        <v>3</v>
      </c>
      <c r="Z1572">
        <v>1996</v>
      </c>
      <c r="AA1572" s="2">
        <v>44934</v>
      </c>
      <c r="AB1572">
        <v>3</v>
      </c>
      <c r="AC1572">
        <v>5</v>
      </c>
      <c r="AD1572">
        <v>2</v>
      </c>
      <c r="AE1572" s="1">
        <v>44911</v>
      </c>
      <c r="AF1572" t="s">
        <v>221</v>
      </c>
      <c r="AG1572" t="s">
        <v>59</v>
      </c>
      <c r="AH1572" t="s">
        <v>60</v>
      </c>
      <c r="AI1572" t="s">
        <v>10243</v>
      </c>
      <c r="AJ1572" t="s">
        <v>10244</v>
      </c>
      <c r="AK1572">
        <v>5</v>
      </c>
      <c r="AL1572">
        <v>250.11</v>
      </c>
    </row>
    <row r="1573" spans="1:38" x14ac:dyDescent="0.35">
      <c r="A1573">
        <v>1570</v>
      </c>
      <c r="B1573" t="s">
        <v>782</v>
      </c>
      <c r="C1573" t="s">
        <v>1317</v>
      </c>
      <c r="D1573" s="1">
        <v>43524</v>
      </c>
      <c r="E1573" s="1">
        <v>43749</v>
      </c>
      <c r="F1573" t="s">
        <v>1166</v>
      </c>
      <c r="G1573" t="s">
        <v>10245</v>
      </c>
      <c r="H1573" t="s">
        <v>10246</v>
      </c>
      <c r="I1573" t="s">
        <v>137</v>
      </c>
      <c r="J1573" t="s">
        <v>69</v>
      </c>
      <c r="K1573" t="s">
        <v>87</v>
      </c>
      <c r="L1573" t="s">
        <v>86</v>
      </c>
      <c r="M1573" t="s">
        <v>195</v>
      </c>
      <c r="N1573" t="s">
        <v>10247</v>
      </c>
      <c r="O1573" t="s">
        <v>49</v>
      </c>
      <c r="P1573" t="s">
        <v>458</v>
      </c>
      <c r="Q1573" s="2">
        <v>33122</v>
      </c>
      <c r="R1573" t="s">
        <v>51</v>
      </c>
      <c r="S1573" t="s">
        <v>646</v>
      </c>
      <c r="T1573" t="s">
        <v>53</v>
      </c>
      <c r="U1573">
        <v>64180</v>
      </c>
      <c r="V1573" t="s">
        <v>176</v>
      </c>
      <c r="W1573" t="s">
        <v>143</v>
      </c>
      <c r="X1573" t="s">
        <v>56</v>
      </c>
      <c r="Y1573">
        <v>3</v>
      </c>
      <c r="Z1573">
        <v>1997</v>
      </c>
      <c r="AA1573" t="s">
        <v>4705</v>
      </c>
      <c r="AB1573">
        <v>3</v>
      </c>
      <c r="AC1573">
        <v>3</v>
      </c>
      <c r="AD1573">
        <v>2</v>
      </c>
      <c r="AE1573" s="1">
        <v>45045</v>
      </c>
      <c r="AF1573" t="s">
        <v>103</v>
      </c>
      <c r="AG1573" t="s">
        <v>59</v>
      </c>
      <c r="AH1573" t="s">
        <v>60</v>
      </c>
      <c r="AI1573" t="s">
        <v>10248</v>
      </c>
      <c r="AJ1573" t="s">
        <v>10249</v>
      </c>
      <c r="AK1573">
        <v>4</v>
      </c>
      <c r="AL1573">
        <v>819.65</v>
      </c>
    </row>
    <row r="1574" spans="1:38" x14ac:dyDescent="0.35">
      <c r="A1574">
        <v>1571</v>
      </c>
      <c r="B1574" t="s">
        <v>2885</v>
      </c>
      <c r="C1574" t="s">
        <v>7134</v>
      </c>
      <c r="D1574" s="1">
        <v>44644</v>
      </c>
      <c r="F1574" t="s">
        <v>1166</v>
      </c>
      <c r="G1574" t="s">
        <v>10250</v>
      </c>
      <c r="H1574" t="s">
        <v>10251</v>
      </c>
      <c r="I1574" t="s">
        <v>163</v>
      </c>
      <c r="J1574" t="s">
        <v>86</v>
      </c>
      <c r="K1574" t="s">
        <v>46</v>
      </c>
      <c r="L1574" t="s">
        <v>69</v>
      </c>
      <c r="M1574" t="s">
        <v>48</v>
      </c>
      <c r="O1574" t="s">
        <v>49</v>
      </c>
      <c r="P1574" t="s">
        <v>112</v>
      </c>
      <c r="Q1574" t="s">
        <v>10252</v>
      </c>
      <c r="R1574" t="s">
        <v>51</v>
      </c>
      <c r="S1574" t="s">
        <v>115</v>
      </c>
      <c r="T1574" t="s">
        <v>53</v>
      </c>
      <c r="U1574">
        <v>34377</v>
      </c>
      <c r="V1574" t="s">
        <v>129</v>
      </c>
      <c r="W1574" t="s">
        <v>55</v>
      </c>
      <c r="X1574" t="s">
        <v>56</v>
      </c>
      <c r="Y1574">
        <v>3</v>
      </c>
      <c r="Z1574">
        <v>1998</v>
      </c>
      <c r="AA1574" s="2">
        <v>44751</v>
      </c>
      <c r="AB1574">
        <v>2</v>
      </c>
      <c r="AC1574">
        <v>4</v>
      </c>
      <c r="AD1574">
        <v>3</v>
      </c>
      <c r="AE1574" s="1">
        <v>44896</v>
      </c>
      <c r="AF1574" t="s">
        <v>118</v>
      </c>
      <c r="AG1574" t="s">
        <v>59</v>
      </c>
      <c r="AH1574" t="s">
        <v>104</v>
      </c>
      <c r="AI1574" t="s">
        <v>1906</v>
      </c>
      <c r="AJ1574" t="s">
        <v>10253</v>
      </c>
      <c r="AK1574">
        <v>2</v>
      </c>
      <c r="AL1574">
        <v>186.77</v>
      </c>
    </row>
    <row r="1575" spans="1:38" x14ac:dyDescent="0.35">
      <c r="A1575">
        <v>1572</v>
      </c>
      <c r="B1575" t="s">
        <v>4796</v>
      </c>
      <c r="C1575" t="s">
        <v>10254</v>
      </c>
      <c r="D1575" s="1">
        <v>44486</v>
      </c>
      <c r="E1575" s="1">
        <v>44877</v>
      </c>
      <c r="F1575" t="s">
        <v>1166</v>
      </c>
      <c r="G1575" t="s">
        <v>10255</v>
      </c>
      <c r="H1575" t="s">
        <v>10256</v>
      </c>
      <c r="I1575" t="s">
        <v>85</v>
      </c>
      <c r="J1575" t="s">
        <v>45</v>
      </c>
      <c r="K1575" t="s">
        <v>68</v>
      </c>
      <c r="L1575" t="s">
        <v>47</v>
      </c>
      <c r="M1575" t="s">
        <v>138</v>
      </c>
      <c r="N1575" t="s">
        <v>10257</v>
      </c>
      <c r="O1575" t="s">
        <v>49</v>
      </c>
      <c r="P1575" t="s">
        <v>126</v>
      </c>
      <c r="Q1575" t="s">
        <v>3556</v>
      </c>
      <c r="R1575" t="s">
        <v>51</v>
      </c>
      <c r="S1575" t="s">
        <v>1047</v>
      </c>
      <c r="T1575" t="s">
        <v>53</v>
      </c>
      <c r="U1575">
        <v>65306</v>
      </c>
      <c r="V1575" t="s">
        <v>100</v>
      </c>
      <c r="W1575" t="s">
        <v>55</v>
      </c>
      <c r="X1575" t="s">
        <v>56</v>
      </c>
      <c r="Y1575">
        <v>3</v>
      </c>
      <c r="Z1575">
        <v>1999</v>
      </c>
      <c r="AA1575" s="2">
        <v>45267</v>
      </c>
      <c r="AB1575">
        <v>3</v>
      </c>
      <c r="AC1575">
        <v>2</v>
      </c>
      <c r="AD1575">
        <v>2</v>
      </c>
      <c r="AE1575" s="1">
        <v>45054</v>
      </c>
      <c r="AF1575" t="s">
        <v>118</v>
      </c>
      <c r="AG1575" t="s">
        <v>76</v>
      </c>
      <c r="AH1575" t="s">
        <v>130</v>
      </c>
      <c r="AI1575" t="s">
        <v>10258</v>
      </c>
      <c r="AJ1575" t="s">
        <v>10259</v>
      </c>
      <c r="AK1575">
        <v>4</v>
      </c>
      <c r="AL1575">
        <v>633.66999999999996</v>
      </c>
    </row>
    <row r="1576" spans="1:38" x14ac:dyDescent="0.35">
      <c r="A1576">
        <v>1573</v>
      </c>
      <c r="B1576" t="s">
        <v>860</v>
      </c>
      <c r="C1576" t="s">
        <v>4319</v>
      </c>
      <c r="D1576" s="1">
        <v>44694</v>
      </c>
      <c r="E1576" s="1">
        <v>44816</v>
      </c>
      <c r="F1576" t="s">
        <v>40</v>
      </c>
      <c r="G1576" t="s">
        <v>10260</v>
      </c>
      <c r="H1576" t="s">
        <v>10261</v>
      </c>
      <c r="I1576" t="s">
        <v>237</v>
      </c>
      <c r="J1576" t="s">
        <v>86</v>
      </c>
      <c r="K1576" t="s">
        <v>68</v>
      </c>
      <c r="L1576" t="s">
        <v>69</v>
      </c>
      <c r="M1576" t="s">
        <v>138</v>
      </c>
      <c r="N1576" t="s">
        <v>10262</v>
      </c>
      <c r="O1576" t="s">
        <v>49</v>
      </c>
      <c r="P1576" t="s">
        <v>112</v>
      </c>
      <c r="Q1576" s="2">
        <v>23199</v>
      </c>
      <c r="R1576" t="s">
        <v>51</v>
      </c>
      <c r="S1576" t="s">
        <v>435</v>
      </c>
      <c r="T1576" t="s">
        <v>53</v>
      </c>
      <c r="U1576">
        <v>29557</v>
      </c>
      <c r="V1576" t="s">
        <v>129</v>
      </c>
      <c r="W1576" t="s">
        <v>55</v>
      </c>
      <c r="X1576" t="s">
        <v>56</v>
      </c>
      <c r="Y1576">
        <v>3</v>
      </c>
      <c r="Z1576">
        <v>2000</v>
      </c>
      <c r="AA1576" t="s">
        <v>1823</v>
      </c>
      <c r="AB1576">
        <v>1</v>
      </c>
      <c r="AC1576">
        <v>3</v>
      </c>
      <c r="AD1576">
        <v>3</v>
      </c>
      <c r="AE1576" s="1">
        <v>45005</v>
      </c>
      <c r="AF1576" t="s">
        <v>118</v>
      </c>
      <c r="AG1576" t="s">
        <v>59</v>
      </c>
      <c r="AH1576" t="s">
        <v>77</v>
      </c>
      <c r="AI1576" t="s">
        <v>10263</v>
      </c>
      <c r="AJ1576" t="s">
        <v>10264</v>
      </c>
      <c r="AK1576">
        <v>3</v>
      </c>
      <c r="AL1576">
        <v>236.34</v>
      </c>
    </row>
    <row r="1577" spans="1:38" x14ac:dyDescent="0.35">
      <c r="A1577">
        <v>1574</v>
      </c>
      <c r="B1577" t="s">
        <v>471</v>
      </c>
      <c r="C1577" t="s">
        <v>10265</v>
      </c>
      <c r="D1577" s="1">
        <v>43747</v>
      </c>
      <c r="E1577" s="1">
        <v>44932</v>
      </c>
      <c r="F1577" t="s">
        <v>40</v>
      </c>
      <c r="G1577" t="s">
        <v>6964</v>
      </c>
      <c r="H1577" t="s">
        <v>10266</v>
      </c>
      <c r="I1577" t="s">
        <v>184</v>
      </c>
      <c r="J1577" t="s">
        <v>45</v>
      </c>
      <c r="K1577" t="s">
        <v>87</v>
      </c>
      <c r="L1577" t="s">
        <v>86</v>
      </c>
      <c r="M1577" t="s">
        <v>174</v>
      </c>
      <c r="N1577" t="s">
        <v>10267</v>
      </c>
      <c r="O1577" t="s">
        <v>49</v>
      </c>
      <c r="P1577" t="s">
        <v>795</v>
      </c>
      <c r="Q1577" t="s">
        <v>10268</v>
      </c>
      <c r="R1577" t="s">
        <v>51</v>
      </c>
      <c r="S1577" t="s">
        <v>251</v>
      </c>
      <c r="T1577" t="s">
        <v>53</v>
      </c>
      <c r="U1577">
        <v>18299</v>
      </c>
      <c r="V1577" t="s">
        <v>54</v>
      </c>
      <c r="W1577" t="s">
        <v>55</v>
      </c>
      <c r="X1577" t="s">
        <v>56</v>
      </c>
      <c r="Y1577">
        <v>3</v>
      </c>
      <c r="Z1577">
        <v>2001</v>
      </c>
      <c r="AA1577" s="2">
        <v>45171</v>
      </c>
      <c r="AB1577">
        <v>5</v>
      </c>
      <c r="AC1577">
        <v>3</v>
      </c>
      <c r="AD1577">
        <v>5</v>
      </c>
      <c r="AE1577" s="1">
        <v>45050</v>
      </c>
      <c r="AF1577" t="s">
        <v>58</v>
      </c>
      <c r="AG1577" t="s">
        <v>59</v>
      </c>
      <c r="AH1577" t="s">
        <v>77</v>
      </c>
      <c r="AI1577" t="s">
        <v>10269</v>
      </c>
      <c r="AJ1577" t="s">
        <v>10270</v>
      </c>
      <c r="AK1577">
        <v>4</v>
      </c>
      <c r="AL1577">
        <v>504.62</v>
      </c>
    </row>
    <row r="1578" spans="1:38" x14ac:dyDescent="0.35">
      <c r="A1578">
        <v>1575</v>
      </c>
      <c r="B1578" t="s">
        <v>837</v>
      </c>
      <c r="C1578" t="s">
        <v>7088</v>
      </c>
      <c r="D1578" s="1">
        <v>43385</v>
      </c>
      <c r="E1578" s="1">
        <v>45128</v>
      </c>
      <c r="F1578" t="s">
        <v>40</v>
      </c>
      <c r="G1578" t="s">
        <v>10271</v>
      </c>
      <c r="H1578" t="s">
        <v>10272</v>
      </c>
      <c r="I1578" t="s">
        <v>111</v>
      </c>
      <c r="J1578" t="s">
        <v>45</v>
      </c>
      <c r="K1578" t="s">
        <v>87</v>
      </c>
      <c r="L1578" t="s">
        <v>47</v>
      </c>
      <c r="M1578" t="s">
        <v>138</v>
      </c>
      <c r="N1578" t="s">
        <v>10273</v>
      </c>
      <c r="O1578" t="s">
        <v>49</v>
      </c>
      <c r="P1578" t="s">
        <v>112</v>
      </c>
      <c r="Q1578" t="s">
        <v>10274</v>
      </c>
      <c r="R1578" t="s">
        <v>51</v>
      </c>
      <c r="S1578" t="s">
        <v>115</v>
      </c>
      <c r="T1578" t="s">
        <v>53</v>
      </c>
      <c r="U1578">
        <v>81634</v>
      </c>
      <c r="V1578" t="s">
        <v>54</v>
      </c>
      <c r="W1578" t="s">
        <v>116</v>
      </c>
      <c r="X1578" t="s">
        <v>56</v>
      </c>
      <c r="Y1578">
        <v>3</v>
      </c>
      <c r="Z1578">
        <v>2002</v>
      </c>
      <c r="AA1578" s="2">
        <v>45233</v>
      </c>
      <c r="AB1578">
        <v>1</v>
      </c>
      <c r="AC1578">
        <v>4</v>
      </c>
      <c r="AD1578">
        <v>2</v>
      </c>
      <c r="AE1578" s="1">
        <v>44860</v>
      </c>
      <c r="AF1578" t="s">
        <v>103</v>
      </c>
      <c r="AG1578" t="s">
        <v>76</v>
      </c>
      <c r="AH1578" t="s">
        <v>77</v>
      </c>
      <c r="AI1578" t="s">
        <v>10275</v>
      </c>
      <c r="AJ1578" t="s">
        <v>3604</v>
      </c>
      <c r="AK1578">
        <v>1</v>
      </c>
      <c r="AL1578">
        <v>217.86</v>
      </c>
    </row>
    <row r="1579" spans="1:38" x14ac:dyDescent="0.35">
      <c r="A1579">
        <v>1576</v>
      </c>
      <c r="B1579" t="s">
        <v>2198</v>
      </c>
      <c r="C1579" t="s">
        <v>1780</v>
      </c>
      <c r="D1579" s="1">
        <v>43934</v>
      </c>
      <c r="E1579" s="1">
        <v>44893</v>
      </c>
      <c r="F1579" t="s">
        <v>40</v>
      </c>
      <c r="G1579" t="s">
        <v>10276</v>
      </c>
      <c r="H1579" t="s">
        <v>10277</v>
      </c>
      <c r="I1579" t="s">
        <v>137</v>
      </c>
      <c r="J1579" t="s">
        <v>45</v>
      </c>
      <c r="K1579" t="s">
        <v>87</v>
      </c>
      <c r="L1579" t="s">
        <v>69</v>
      </c>
      <c r="M1579" t="s">
        <v>248</v>
      </c>
      <c r="N1579" t="s">
        <v>10278</v>
      </c>
      <c r="O1579" t="s">
        <v>49</v>
      </c>
      <c r="P1579" t="s">
        <v>425</v>
      </c>
      <c r="Q1579" s="2">
        <v>31054</v>
      </c>
      <c r="R1579" t="s">
        <v>51</v>
      </c>
      <c r="S1579" t="s">
        <v>1526</v>
      </c>
      <c r="T1579" t="s">
        <v>53</v>
      </c>
      <c r="U1579">
        <v>48650</v>
      </c>
      <c r="V1579" t="s">
        <v>100</v>
      </c>
      <c r="W1579" t="s">
        <v>116</v>
      </c>
      <c r="X1579" t="s">
        <v>56</v>
      </c>
      <c r="Y1579">
        <v>3</v>
      </c>
      <c r="Z1579">
        <v>2003</v>
      </c>
      <c r="AA1579" t="s">
        <v>685</v>
      </c>
      <c r="AB1579">
        <v>5</v>
      </c>
      <c r="AC1579">
        <v>5</v>
      </c>
      <c r="AD1579">
        <v>1</v>
      </c>
      <c r="AE1579" s="1">
        <v>44907</v>
      </c>
      <c r="AF1579" t="s">
        <v>118</v>
      </c>
      <c r="AG1579" t="s">
        <v>76</v>
      </c>
      <c r="AH1579" t="s">
        <v>104</v>
      </c>
      <c r="AI1579" t="s">
        <v>10279</v>
      </c>
      <c r="AJ1579" t="s">
        <v>10280</v>
      </c>
      <c r="AK1579">
        <v>4</v>
      </c>
      <c r="AL1579">
        <v>148.97</v>
      </c>
    </row>
    <row r="1580" spans="1:38" x14ac:dyDescent="0.35">
      <c r="A1580">
        <v>1577</v>
      </c>
      <c r="B1580" t="s">
        <v>10281</v>
      </c>
      <c r="C1580" t="s">
        <v>3434</v>
      </c>
      <c r="D1580" s="1">
        <v>44311</v>
      </c>
      <c r="F1580" t="s">
        <v>40</v>
      </c>
      <c r="G1580" t="s">
        <v>10282</v>
      </c>
      <c r="H1580" t="s">
        <v>10283</v>
      </c>
      <c r="I1580" t="s">
        <v>237</v>
      </c>
      <c r="J1580" t="s">
        <v>45</v>
      </c>
      <c r="K1580" t="s">
        <v>87</v>
      </c>
      <c r="L1580" t="s">
        <v>86</v>
      </c>
      <c r="M1580" t="s">
        <v>48</v>
      </c>
      <c r="O1580" t="s">
        <v>49</v>
      </c>
      <c r="P1580" t="s">
        <v>153</v>
      </c>
      <c r="Q1580" s="2">
        <v>37015</v>
      </c>
      <c r="R1580" t="s">
        <v>51</v>
      </c>
      <c r="S1580" t="s">
        <v>155</v>
      </c>
      <c r="T1580" t="s">
        <v>53</v>
      </c>
      <c r="U1580">
        <v>72181</v>
      </c>
      <c r="V1580" t="s">
        <v>100</v>
      </c>
      <c r="W1580" t="s">
        <v>143</v>
      </c>
      <c r="X1580" t="s">
        <v>56</v>
      </c>
      <c r="Y1580">
        <v>3</v>
      </c>
      <c r="Z1580">
        <v>2004</v>
      </c>
      <c r="AA1580" s="2">
        <v>45051</v>
      </c>
      <c r="AB1580">
        <v>3</v>
      </c>
      <c r="AC1580">
        <v>3</v>
      </c>
      <c r="AD1580">
        <v>4</v>
      </c>
      <c r="AE1580" s="1">
        <v>44984</v>
      </c>
      <c r="AF1580" t="s">
        <v>58</v>
      </c>
      <c r="AG1580" t="s">
        <v>59</v>
      </c>
      <c r="AH1580" t="s">
        <v>104</v>
      </c>
      <c r="AI1580" t="s">
        <v>10284</v>
      </c>
      <c r="AJ1580" t="s">
        <v>10285</v>
      </c>
      <c r="AK1580">
        <v>1</v>
      </c>
      <c r="AL1580">
        <v>628.83000000000004</v>
      </c>
    </row>
    <row r="1581" spans="1:38" x14ac:dyDescent="0.35">
      <c r="A1581">
        <v>1578</v>
      </c>
      <c r="B1581" t="s">
        <v>10286</v>
      </c>
      <c r="C1581" t="s">
        <v>7040</v>
      </c>
      <c r="D1581" s="1">
        <v>43455</v>
      </c>
      <c r="E1581" s="1">
        <v>44881</v>
      </c>
      <c r="F1581" t="s">
        <v>40</v>
      </c>
      <c r="G1581" t="s">
        <v>10287</v>
      </c>
      <c r="H1581" t="s">
        <v>10288</v>
      </c>
      <c r="I1581" t="s">
        <v>137</v>
      </c>
      <c r="J1581" t="s">
        <v>69</v>
      </c>
      <c r="K1581" t="s">
        <v>87</v>
      </c>
      <c r="L1581" t="s">
        <v>69</v>
      </c>
      <c r="M1581" t="s">
        <v>195</v>
      </c>
      <c r="N1581" t="s">
        <v>10289</v>
      </c>
      <c r="O1581" t="s">
        <v>49</v>
      </c>
      <c r="P1581" t="s">
        <v>206</v>
      </c>
      <c r="Q1581" s="2">
        <v>17413</v>
      </c>
      <c r="R1581" t="s">
        <v>51</v>
      </c>
      <c r="S1581" t="s">
        <v>115</v>
      </c>
      <c r="T1581" t="s">
        <v>53</v>
      </c>
      <c r="U1581">
        <v>53844</v>
      </c>
      <c r="V1581" t="s">
        <v>176</v>
      </c>
      <c r="W1581" t="s">
        <v>55</v>
      </c>
      <c r="X1581" t="s">
        <v>56</v>
      </c>
      <c r="Y1581">
        <v>3</v>
      </c>
      <c r="Z1581">
        <v>2005</v>
      </c>
      <c r="AA1581" s="2">
        <v>44662</v>
      </c>
      <c r="AB1581">
        <v>2</v>
      </c>
      <c r="AC1581">
        <v>1</v>
      </c>
      <c r="AD1581">
        <v>2</v>
      </c>
      <c r="AE1581" s="1">
        <v>45038</v>
      </c>
      <c r="AF1581" t="s">
        <v>58</v>
      </c>
      <c r="AG1581" t="s">
        <v>59</v>
      </c>
      <c r="AH1581" t="s">
        <v>104</v>
      </c>
      <c r="AI1581" t="s">
        <v>10290</v>
      </c>
      <c r="AJ1581" t="s">
        <v>10291</v>
      </c>
      <c r="AK1581">
        <v>2</v>
      </c>
      <c r="AL1581">
        <v>458.78</v>
      </c>
    </row>
    <row r="1582" spans="1:38" x14ac:dyDescent="0.35">
      <c r="A1582">
        <v>1579</v>
      </c>
      <c r="B1582" t="s">
        <v>8885</v>
      </c>
      <c r="C1582" t="s">
        <v>8414</v>
      </c>
      <c r="D1582" s="1">
        <v>44458</v>
      </c>
      <c r="F1582" t="s">
        <v>40</v>
      </c>
      <c r="G1582" t="s">
        <v>10292</v>
      </c>
      <c r="H1582" t="s">
        <v>10293</v>
      </c>
      <c r="I1582" t="s">
        <v>163</v>
      </c>
      <c r="J1582" t="s">
        <v>45</v>
      </c>
      <c r="K1582" t="s">
        <v>46</v>
      </c>
      <c r="L1582" t="s">
        <v>47</v>
      </c>
      <c r="M1582" t="s">
        <v>48</v>
      </c>
      <c r="O1582" t="s">
        <v>49</v>
      </c>
      <c r="P1582" t="s">
        <v>164</v>
      </c>
      <c r="Q1582" t="s">
        <v>10294</v>
      </c>
      <c r="R1582" t="s">
        <v>51</v>
      </c>
      <c r="S1582" t="s">
        <v>10295</v>
      </c>
      <c r="T1582" t="s">
        <v>73</v>
      </c>
      <c r="U1582">
        <v>72825</v>
      </c>
      <c r="V1582" t="s">
        <v>100</v>
      </c>
      <c r="W1582" t="s">
        <v>116</v>
      </c>
      <c r="X1582" t="s">
        <v>56</v>
      </c>
      <c r="Y1582">
        <v>3</v>
      </c>
      <c r="Z1582">
        <v>2006</v>
      </c>
      <c r="AA1582" t="s">
        <v>1314</v>
      </c>
      <c r="AB1582">
        <v>5</v>
      </c>
      <c r="AC1582">
        <v>5</v>
      </c>
      <c r="AD1582">
        <v>2</v>
      </c>
      <c r="AE1582" s="1">
        <v>44917</v>
      </c>
      <c r="AF1582" t="s">
        <v>221</v>
      </c>
      <c r="AG1582" t="s">
        <v>76</v>
      </c>
      <c r="AH1582" t="s">
        <v>104</v>
      </c>
      <c r="AI1582" t="s">
        <v>10296</v>
      </c>
      <c r="AJ1582" t="s">
        <v>10297</v>
      </c>
      <c r="AK1582">
        <v>2</v>
      </c>
      <c r="AL1582">
        <v>892.65</v>
      </c>
    </row>
    <row r="1583" spans="1:38" x14ac:dyDescent="0.35">
      <c r="A1583">
        <v>1580</v>
      </c>
      <c r="B1583" t="s">
        <v>10298</v>
      </c>
      <c r="C1583" t="s">
        <v>10299</v>
      </c>
      <c r="D1583" s="1">
        <v>44180</v>
      </c>
      <c r="F1583" t="s">
        <v>40</v>
      </c>
      <c r="G1583" t="s">
        <v>10300</v>
      </c>
      <c r="H1583" t="s">
        <v>10301</v>
      </c>
      <c r="I1583" t="s">
        <v>85</v>
      </c>
      <c r="J1583" t="s">
        <v>86</v>
      </c>
      <c r="K1583" t="s">
        <v>46</v>
      </c>
      <c r="L1583" t="s">
        <v>47</v>
      </c>
      <c r="M1583" t="s">
        <v>48</v>
      </c>
      <c r="O1583" t="s">
        <v>49</v>
      </c>
      <c r="P1583" t="s">
        <v>206</v>
      </c>
      <c r="Q1583" s="2">
        <v>28980</v>
      </c>
      <c r="R1583" t="s">
        <v>51</v>
      </c>
      <c r="S1583" t="s">
        <v>209</v>
      </c>
      <c r="T1583" t="s">
        <v>53</v>
      </c>
      <c r="U1583">
        <v>10308</v>
      </c>
      <c r="V1583" t="s">
        <v>129</v>
      </c>
      <c r="W1583" t="s">
        <v>55</v>
      </c>
      <c r="X1583" t="s">
        <v>56</v>
      </c>
      <c r="Y1583">
        <v>3</v>
      </c>
      <c r="Z1583">
        <v>2007</v>
      </c>
      <c r="AA1583" t="s">
        <v>3875</v>
      </c>
      <c r="AB1583">
        <v>4</v>
      </c>
      <c r="AC1583">
        <v>1</v>
      </c>
      <c r="AD1583">
        <v>5</v>
      </c>
      <c r="AE1583" s="1">
        <v>44985</v>
      </c>
      <c r="AF1583" t="s">
        <v>221</v>
      </c>
      <c r="AG1583" t="s">
        <v>76</v>
      </c>
      <c r="AH1583" t="s">
        <v>130</v>
      </c>
      <c r="AI1583" t="s">
        <v>10302</v>
      </c>
      <c r="AJ1583" t="s">
        <v>10303</v>
      </c>
      <c r="AK1583">
        <v>1</v>
      </c>
      <c r="AL1583">
        <v>211.17</v>
      </c>
    </row>
    <row r="1584" spans="1:38" x14ac:dyDescent="0.35">
      <c r="A1584">
        <v>1581</v>
      </c>
      <c r="B1584" t="s">
        <v>10304</v>
      </c>
      <c r="C1584" t="s">
        <v>6746</v>
      </c>
      <c r="D1584" s="1">
        <v>43661</v>
      </c>
      <c r="E1584" s="1">
        <v>43843</v>
      </c>
      <c r="F1584" t="s">
        <v>40</v>
      </c>
      <c r="G1584" t="s">
        <v>10305</v>
      </c>
      <c r="H1584" t="s">
        <v>10306</v>
      </c>
      <c r="I1584" t="s">
        <v>125</v>
      </c>
      <c r="J1584" t="s">
        <v>69</v>
      </c>
      <c r="K1584" t="s">
        <v>68</v>
      </c>
      <c r="L1584" t="s">
        <v>47</v>
      </c>
      <c r="M1584" t="s">
        <v>248</v>
      </c>
      <c r="N1584" t="s">
        <v>10307</v>
      </c>
      <c r="O1584" t="s">
        <v>49</v>
      </c>
      <c r="P1584" t="s">
        <v>126</v>
      </c>
      <c r="Q1584" s="2">
        <v>15044</v>
      </c>
      <c r="R1584" t="s">
        <v>51</v>
      </c>
      <c r="S1584" t="s">
        <v>230</v>
      </c>
      <c r="T1584" t="s">
        <v>53</v>
      </c>
      <c r="U1584">
        <v>67443</v>
      </c>
      <c r="V1584" t="s">
        <v>176</v>
      </c>
      <c r="W1584" t="s">
        <v>55</v>
      </c>
      <c r="X1584" t="s">
        <v>56</v>
      </c>
      <c r="Y1584">
        <v>3</v>
      </c>
      <c r="Z1584">
        <v>2008</v>
      </c>
      <c r="AA1584" t="s">
        <v>1740</v>
      </c>
      <c r="AB1584">
        <v>1</v>
      </c>
      <c r="AC1584">
        <v>2</v>
      </c>
      <c r="AD1584">
        <v>2</v>
      </c>
      <c r="AE1584" s="1">
        <v>44858</v>
      </c>
      <c r="AF1584" t="s">
        <v>103</v>
      </c>
      <c r="AG1584" t="s">
        <v>76</v>
      </c>
      <c r="AH1584" t="s">
        <v>130</v>
      </c>
      <c r="AI1584" t="s">
        <v>10308</v>
      </c>
      <c r="AJ1584" t="s">
        <v>10309</v>
      </c>
      <c r="AK1584">
        <v>2</v>
      </c>
      <c r="AL1584">
        <v>478.95</v>
      </c>
    </row>
    <row r="1585" spans="1:38" x14ac:dyDescent="0.35">
      <c r="A1585">
        <v>1582</v>
      </c>
      <c r="B1585" t="s">
        <v>10310</v>
      </c>
      <c r="C1585" t="s">
        <v>4635</v>
      </c>
      <c r="D1585" s="1">
        <v>44517</v>
      </c>
      <c r="F1585" t="s">
        <v>40</v>
      </c>
      <c r="G1585" t="s">
        <v>10311</v>
      </c>
      <c r="H1585" t="s">
        <v>10312</v>
      </c>
      <c r="I1585" t="s">
        <v>43</v>
      </c>
      <c r="J1585" t="s">
        <v>45</v>
      </c>
      <c r="K1585" t="s">
        <v>46</v>
      </c>
      <c r="L1585" t="s">
        <v>47</v>
      </c>
      <c r="M1585" t="s">
        <v>48</v>
      </c>
      <c r="O1585" t="s">
        <v>49</v>
      </c>
      <c r="P1585" t="s">
        <v>250</v>
      </c>
      <c r="Q1585" s="2">
        <v>35440</v>
      </c>
      <c r="R1585" t="s">
        <v>51</v>
      </c>
      <c r="S1585" t="s">
        <v>155</v>
      </c>
      <c r="T1585" t="s">
        <v>53</v>
      </c>
      <c r="U1585">
        <v>9141</v>
      </c>
      <c r="V1585" t="s">
        <v>54</v>
      </c>
      <c r="W1585" t="s">
        <v>55</v>
      </c>
      <c r="X1585" t="s">
        <v>56</v>
      </c>
      <c r="Y1585">
        <v>3</v>
      </c>
      <c r="Z1585">
        <v>2009</v>
      </c>
      <c r="AA1585" t="s">
        <v>881</v>
      </c>
      <c r="AB1585">
        <v>5</v>
      </c>
      <c r="AC1585">
        <v>2</v>
      </c>
      <c r="AD1585">
        <v>2</v>
      </c>
      <c r="AE1585" s="1">
        <v>44946</v>
      </c>
      <c r="AF1585" t="s">
        <v>75</v>
      </c>
      <c r="AG1585" t="s">
        <v>59</v>
      </c>
      <c r="AH1585" t="s">
        <v>77</v>
      </c>
      <c r="AI1585" t="s">
        <v>10313</v>
      </c>
      <c r="AJ1585" t="s">
        <v>10314</v>
      </c>
      <c r="AK1585">
        <v>1</v>
      </c>
      <c r="AL1585">
        <v>319.94</v>
      </c>
    </row>
    <row r="1586" spans="1:38" x14ac:dyDescent="0.35">
      <c r="A1586">
        <v>1583</v>
      </c>
      <c r="B1586" t="s">
        <v>10315</v>
      </c>
      <c r="C1586" t="s">
        <v>6437</v>
      </c>
      <c r="D1586" s="1">
        <v>44961</v>
      </c>
      <c r="E1586" s="1">
        <v>45101</v>
      </c>
      <c r="F1586" t="s">
        <v>40</v>
      </c>
      <c r="G1586" t="s">
        <v>10316</v>
      </c>
      <c r="H1586" t="s">
        <v>10317</v>
      </c>
      <c r="I1586" t="s">
        <v>184</v>
      </c>
      <c r="J1586" t="s">
        <v>69</v>
      </c>
      <c r="K1586" t="s">
        <v>87</v>
      </c>
      <c r="L1586" t="s">
        <v>69</v>
      </c>
      <c r="M1586" t="s">
        <v>174</v>
      </c>
      <c r="N1586" t="s">
        <v>10318</v>
      </c>
      <c r="O1586" t="s">
        <v>49</v>
      </c>
      <c r="P1586" t="s">
        <v>503</v>
      </c>
      <c r="Q1586" s="2">
        <v>18082</v>
      </c>
      <c r="R1586" t="s">
        <v>51</v>
      </c>
      <c r="S1586" t="s">
        <v>115</v>
      </c>
      <c r="T1586" t="s">
        <v>53</v>
      </c>
      <c r="U1586">
        <v>71663</v>
      </c>
      <c r="V1586" t="s">
        <v>74</v>
      </c>
      <c r="W1586" t="s">
        <v>116</v>
      </c>
      <c r="X1586" t="s">
        <v>56</v>
      </c>
      <c r="Y1586">
        <v>3</v>
      </c>
      <c r="Z1586">
        <v>2010</v>
      </c>
      <c r="AA1586" t="s">
        <v>2128</v>
      </c>
      <c r="AB1586">
        <v>4</v>
      </c>
      <c r="AC1586">
        <v>4</v>
      </c>
      <c r="AD1586">
        <v>4</v>
      </c>
      <c r="AE1586" s="1">
        <v>44795</v>
      </c>
      <c r="AF1586" t="s">
        <v>221</v>
      </c>
      <c r="AG1586" t="s">
        <v>59</v>
      </c>
      <c r="AH1586" t="s">
        <v>130</v>
      </c>
      <c r="AI1586" t="s">
        <v>10319</v>
      </c>
      <c r="AJ1586" t="s">
        <v>10320</v>
      </c>
      <c r="AK1586">
        <v>2</v>
      </c>
      <c r="AL1586">
        <v>601.66</v>
      </c>
    </row>
    <row r="1587" spans="1:38" x14ac:dyDescent="0.35">
      <c r="A1587">
        <v>1584</v>
      </c>
      <c r="B1587" t="s">
        <v>10321</v>
      </c>
      <c r="C1587" t="s">
        <v>10322</v>
      </c>
      <c r="D1587" s="1">
        <v>44745</v>
      </c>
      <c r="E1587" s="1">
        <v>44754</v>
      </c>
      <c r="F1587" t="s">
        <v>40</v>
      </c>
      <c r="G1587" t="s">
        <v>10323</v>
      </c>
      <c r="H1587" t="s">
        <v>10324</v>
      </c>
      <c r="I1587" t="s">
        <v>67</v>
      </c>
      <c r="J1587" t="s">
        <v>45</v>
      </c>
      <c r="K1587" t="s">
        <v>87</v>
      </c>
      <c r="L1587" t="s">
        <v>47</v>
      </c>
      <c r="M1587" t="s">
        <v>195</v>
      </c>
      <c r="N1587" t="s">
        <v>10325</v>
      </c>
      <c r="O1587" t="s">
        <v>49</v>
      </c>
      <c r="P1587" t="s">
        <v>50</v>
      </c>
      <c r="Q1587" s="2">
        <v>34493</v>
      </c>
      <c r="R1587" t="s">
        <v>51</v>
      </c>
      <c r="S1587" t="s">
        <v>99</v>
      </c>
      <c r="T1587" t="s">
        <v>53</v>
      </c>
      <c r="U1587">
        <v>91439</v>
      </c>
      <c r="V1587" t="s">
        <v>176</v>
      </c>
      <c r="W1587" t="s">
        <v>116</v>
      </c>
      <c r="X1587" t="s">
        <v>56</v>
      </c>
      <c r="Y1587">
        <v>3</v>
      </c>
      <c r="Z1587">
        <v>2011</v>
      </c>
      <c r="AA1587" t="s">
        <v>1207</v>
      </c>
      <c r="AB1587">
        <v>3</v>
      </c>
      <c r="AC1587">
        <v>2</v>
      </c>
      <c r="AD1587">
        <v>2</v>
      </c>
      <c r="AE1587" s="1">
        <v>45046</v>
      </c>
      <c r="AF1587" t="s">
        <v>58</v>
      </c>
      <c r="AG1587" t="s">
        <v>59</v>
      </c>
      <c r="AH1587" t="s">
        <v>104</v>
      </c>
      <c r="AI1587" t="s">
        <v>10326</v>
      </c>
      <c r="AJ1587" t="s">
        <v>10327</v>
      </c>
      <c r="AK1587">
        <v>1</v>
      </c>
      <c r="AL1587">
        <v>999.96</v>
      </c>
    </row>
    <row r="1588" spans="1:38" x14ac:dyDescent="0.35">
      <c r="A1588">
        <v>1585</v>
      </c>
      <c r="B1588" t="s">
        <v>9194</v>
      </c>
      <c r="C1588" t="s">
        <v>7481</v>
      </c>
      <c r="D1588" s="1">
        <v>43854</v>
      </c>
      <c r="E1588" s="1">
        <v>44818</v>
      </c>
      <c r="F1588" t="s">
        <v>40</v>
      </c>
      <c r="G1588" t="s">
        <v>10328</v>
      </c>
      <c r="H1588" t="s">
        <v>10329</v>
      </c>
      <c r="I1588" t="s">
        <v>194</v>
      </c>
      <c r="J1588" t="s">
        <v>45</v>
      </c>
      <c r="K1588" t="s">
        <v>87</v>
      </c>
      <c r="L1588" t="s">
        <v>86</v>
      </c>
      <c r="M1588" t="s">
        <v>248</v>
      </c>
      <c r="N1588" t="s">
        <v>10330</v>
      </c>
      <c r="O1588" t="s">
        <v>49</v>
      </c>
      <c r="P1588" t="s">
        <v>89</v>
      </c>
      <c r="Q1588" s="2">
        <v>30839</v>
      </c>
      <c r="R1588" t="s">
        <v>51</v>
      </c>
      <c r="S1588" t="s">
        <v>1133</v>
      </c>
      <c r="T1588" t="s">
        <v>53</v>
      </c>
      <c r="U1588">
        <v>44651</v>
      </c>
      <c r="V1588" t="s">
        <v>54</v>
      </c>
      <c r="W1588" t="s">
        <v>101</v>
      </c>
      <c r="X1588" t="s">
        <v>56</v>
      </c>
      <c r="Y1588">
        <v>3</v>
      </c>
      <c r="Z1588">
        <v>2012</v>
      </c>
      <c r="AA1588" t="s">
        <v>489</v>
      </c>
      <c r="AB1588">
        <v>2</v>
      </c>
      <c r="AC1588">
        <v>3</v>
      </c>
      <c r="AD1588">
        <v>2</v>
      </c>
      <c r="AE1588" s="1">
        <v>44822</v>
      </c>
      <c r="AF1588" t="s">
        <v>221</v>
      </c>
      <c r="AG1588" t="s">
        <v>76</v>
      </c>
      <c r="AH1588" t="s">
        <v>77</v>
      </c>
      <c r="AI1588" t="s">
        <v>10331</v>
      </c>
      <c r="AJ1588" t="s">
        <v>10332</v>
      </c>
      <c r="AK1588">
        <v>2</v>
      </c>
      <c r="AL1588">
        <v>138.66999999999999</v>
      </c>
    </row>
    <row r="1589" spans="1:38" x14ac:dyDescent="0.35">
      <c r="A1589">
        <v>1586</v>
      </c>
      <c r="B1589" t="s">
        <v>930</v>
      </c>
      <c r="C1589" t="s">
        <v>9195</v>
      </c>
      <c r="D1589" s="1">
        <v>43653</v>
      </c>
      <c r="E1589" s="1">
        <v>44282</v>
      </c>
      <c r="F1589" t="s">
        <v>40</v>
      </c>
      <c r="G1589" t="s">
        <v>10333</v>
      </c>
      <c r="H1589" t="s">
        <v>10334</v>
      </c>
      <c r="I1589" t="s">
        <v>111</v>
      </c>
      <c r="J1589" t="s">
        <v>45</v>
      </c>
      <c r="K1589" t="s">
        <v>68</v>
      </c>
      <c r="L1589" t="s">
        <v>47</v>
      </c>
      <c r="M1589" t="s">
        <v>248</v>
      </c>
      <c r="N1589" t="s">
        <v>10335</v>
      </c>
      <c r="O1589" t="s">
        <v>49</v>
      </c>
      <c r="P1589" t="s">
        <v>112</v>
      </c>
      <c r="Q1589" s="2">
        <v>19210</v>
      </c>
      <c r="R1589" t="s">
        <v>51</v>
      </c>
      <c r="S1589" t="s">
        <v>326</v>
      </c>
      <c r="T1589" t="s">
        <v>53</v>
      </c>
      <c r="U1589">
        <v>61363</v>
      </c>
      <c r="V1589" t="s">
        <v>129</v>
      </c>
      <c r="W1589" t="s">
        <v>55</v>
      </c>
      <c r="X1589" t="s">
        <v>56</v>
      </c>
      <c r="Y1589">
        <v>3</v>
      </c>
      <c r="Z1589">
        <v>2013</v>
      </c>
      <c r="AA1589" s="2">
        <v>45110</v>
      </c>
      <c r="AB1589">
        <v>4</v>
      </c>
      <c r="AC1589">
        <v>5</v>
      </c>
      <c r="AD1589">
        <v>4</v>
      </c>
      <c r="AE1589" s="1">
        <v>44978</v>
      </c>
      <c r="AF1589" t="s">
        <v>58</v>
      </c>
      <c r="AG1589" t="s">
        <v>76</v>
      </c>
      <c r="AH1589" t="s">
        <v>60</v>
      </c>
      <c r="AI1589" t="s">
        <v>10336</v>
      </c>
      <c r="AJ1589" t="s">
        <v>10337</v>
      </c>
      <c r="AK1589">
        <v>2</v>
      </c>
      <c r="AL1589">
        <v>962.76</v>
      </c>
    </row>
    <row r="1590" spans="1:38" x14ac:dyDescent="0.35">
      <c r="A1590">
        <v>1587</v>
      </c>
      <c r="B1590" t="s">
        <v>10338</v>
      </c>
      <c r="C1590" t="s">
        <v>10339</v>
      </c>
      <c r="D1590" s="1">
        <v>44633</v>
      </c>
      <c r="F1590" t="s">
        <v>1166</v>
      </c>
      <c r="G1590" t="s">
        <v>10340</v>
      </c>
      <c r="H1590" t="s">
        <v>10341</v>
      </c>
      <c r="I1590" t="s">
        <v>67</v>
      </c>
      <c r="J1590" t="s">
        <v>69</v>
      </c>
      <c r="K1590" t="s">
        <v>87</v>
      </c>
      <c r="L1590" t="s">
        <v>47</v>
      </c>
      <c r="M1590" t="s">
        <v>48</v>
      </c>
      <c r="O1590" t="s">
        <v>49</v>
      </c>
      <c r="P1590" t="s">
        <v>206</v>
      </c>
      <c r="Q1590" s="2">
        <v>30997</v>
      </c>
      <c r="R1590" t="s">
        <v>51</v>
      </c>
      <c r="S1590" t="s">
        <v>142</v>
      </c>
      <c r="T1590" t="s">
        <v>53</v>
      </c>
      <c r="U1590">
        <v>6175</v>
      </c>
      <c r="V1590" t="s">
        <v>176</v>
      </c>
      <c r="W1590" t="s">
        <v>143</v>
      </c>
      <c r="X1590" t="s">
        <v>56</v>
      </c>
      <c r="Y1590">
        <v>3</v>
      </c>
      <c r="Z1590">
        <v>2014</v>
      </c>
      <c r="AA1590" s="2">
        <v>44750</v>
      </c>
      <c r="AB1590">
        <v>2</v>
      </c>
      <c r="AC1590">
        <v>5</v>
      </c>
      <c r="AD1590">
        <v>4</v>
      </c>
      <c r="AE1590" s="1">
        <v>44987</v>
      </c>
      <c r="AF1590" t="s">
        <v>118</v>
      </c>
      <c r="AG1590" t="s">
        <v>76</v>
      </c>
      <c r="AH1590" t="s">
        <v>77</v>
      </c>
      <c r="AI1590" t="s">
        <v>10342</v>
      </c>
      <c r="AJ1590" t="s">
        <v>10343</v>
      </c>
      <c r="AK1590">
        <v>4</v>
      </c>
      <c r="AL1590">
        <v>106.88</v>
      </c>
    </row>
    <row r="1591" spans="1:38" x14ac:dyDescent="0.35">
      <c r="A1591">
        <v>1588</v>
      </c>
      <c r="B1591" t="s">
        <v>10344</v>
      </c>
      <c r="C1591" t="s">
        <v>6298</v>
      </c>
      <c r="D1591" s="1">
        <v>45079</v>
      </c>
      <c r="F1591" t="s">
        <v>1166</v>
      </c>
      <c r="G1591" t="s">
        <v>10345</v>
      </c>
      <c r="H1591" t="s">
        <v>10346</v>
      </c>
      <c r="I1591" t="s">
        <v>194</v>
      </c>
      <c r="J1591" t="s">
        <v>69</v>
      </c>
      <c r="K1591" t="s">
        <v>87</v>
      </c>
      <c r="L1591" t="s">
        <v>69</v>
      </c>
      <c r="M1591" t="s">
        <v>48</v>
      </c>
      <c r="O1591" t="s">
        <v>49</v>
      </c>
      <c r="P1591" t="s">
        <v>153</v>
      </c>
      <c r="Q1591" s="2">
        <v>33727</v>
      </c>
      <c r="R1591" t="s">
        <v>51</v>
      </c>
      <c r="S1591" t="s">
        <v>155</v>
      </c>
      <c r="T1591" t="s">
        <v>53</v>
      </c>
      <c r="U1591">
        <v>23634</v>
      </c>
      <c r="V1591" t="s">
        <v>54</v>
      </c>
      <c r="W1591" t="s">
        <v>55</v>
      </c>
      <c r="X1591" t="s">
        <v>56</v>
      </c>
      <c r="Y1591">
        <v>3</v>
      </c>
      <c r="Z1591">
        <v>2015</v>
      </c>
      <c r="AA1591" t="s">
        <v>2047</v>
      </c>
      <c r="AB1591">
        <v>4</v>
      </c>
      <c r="AC1591">
        <v>3</v>
      </c>
      <c r="AD1591">
        <v>1</v>
      </c>
      <c r="AE1591" s="1">
        <v>44834</v>
      </c>
      <c r="AF1591" t="s">
        <v>58</v>
      </c>
      <c r="AG1591" t="s">
        <v>59</v>
      </c>
      <c r="AH1591" t="s">
        <v>130</v>
      </c>
      <c r="AI1591" t="s">
        <v>10347</v>
      </c>
      <c r="AJ1591" t="s">
        <v>10348</v>
      </c>
      <c r="AK1591">
        <v>1</v>
      </c>
      <c r="AL1591">
        <v>561.89</v>
      </c>
    </row>
    <row r="1592" spans="1:38" x14ac:dyDescent="0.35">
      <c r="A1592">
        <v>1589</v>
      </c>
      <c r="B1592" t="s">
        <v>287</v>
      </c>
      <c r="C1592" t="s">
        <v>7724</v>
      </c>
      <c r="D1592" s="1">
        <v>44294</v>
      </c>
      <c r="F1592" t="s">
        <v>1166</v>
      </c>
      <c r="G1592" t="s">
        <v>10349</v>
      </c>
      <c r="H1592" t="s">
        <v>10350</v>
      </c>
      <c r="I1592" t="s">
        <v>163</v>
      </c>
      <c r="J1592" t="s">
        <v>45</v>
      </c>
      <c r="K1592" t="s">
        <v>46</v>
      </c>
      <c r="L1592" t="s">
        <v>86</v>
      </c>
      <c r="M1592" t="s">
        <v>48</v>
      </c>
      <c r="O1592" t="s">
        <v>49</v>
      </c>
      <c r="P1592" t="s">
        <v>126</v>
      </c>
      <c r="Q1592" s="2">
        <v>21195</v>
      </c>
      <c r="R1592" t="s">
        <v>51</v>
      </c>
      <c r="S1592" t="s">
        <v>230</v>
      </c>
      <c r="T1592" t="s">
        <v>53</v>
      </c>
      <c r="U1592">
        <v>66919</v>
      </c>
      <c r="V1592" t="s">
        <v>54</v>
      </c>
      <c r="W1592" t="s">
        <v>55</v>
      </c>
      <c r="X1592" t="s">
        <v>56</v>
      </c>
      <c r="Y1592">
        <v>3</v>
      </c>
      <c r="Z1592">
        <v>2016</v>
      </c>
      <c r="AA1592" t="s">
        <v>1838</v>
      </c>
      <c r="AB1592">
        <v>1</v>
      </c>
      <c r="AC1592">
        <v>3</v>
      </c>
      <c r="AD1592">
        <v>5</v>
      </c>
      <c r="AE1592" s="1">
        <v>44817</v>
      </c>
      <c r="AF1592" t="s">
        <v>118</v>
      </c>
      <c r="AG1592" t="s">
        <v>59</v>
      </c>
      <c r="AH1592" t="s">
        <v>77</v>
      </c>
      <c r="AI1592" t="s">
        <v>10351</v>
      </c>
      <c r="AJ1592" t="s">
        <v>10352</v>
      </c>
      <c r="AK1592">
        <v>5</v>
      </c>
      <c r="AL1592">
        <v>775.52</v>
      </c>
    </row>
    <row r="1593" spans="1:38" x14ac:dyDescent="0.35">
      <c r="A1593">
        <v>1590</v>
      </c>
      <c r="B1593" t="s">
        <v>1681</v>
      </c>
      <c r="C1593" t="s">
        <v>5137</v>
      </c>
      <c r="D1593" s="1">
        <v>43801</v>
      </c>
      <c r="F1593" t="s">
        <v>1166</v>
      </c>
      <c r="G1593" t="s">
        <v>10353</v>
      </c>
      <c r="H1593" t="s">
        <v>10354</v>
      </c>
      <c r="I1593" t="s">
        <v>85</v>
      </c>
      <c r="J1593" t="s">
        <v>86</v>
      </c>
      <c r="K1593" t="s">
        <v>87</v>
      </c>
      <c r="L1593" t="s">
        <v>69</v>
      </c>
      <c r="M1593" t="s">
        <v>48</v>
      </c>
      <c r="O1593" t="s">
        <v>49</v>
      </c>
      <c r="P1593" t="s">
        <v>70</v>
      </c>
      <c r="Q1593" t="s">
        <v>7460</v>
      </c>
      <c r="R1593" t="s">
        <v>51</v>
      </c>
      <c r="S1593" t="s">
        <v>115</v>
      </c>
      <c r="T1593" t="s">
        <v>53</v>
      </c>
      <c r="U1593">
        <v>10719</v>
      </c>
      <c r="V1593" t="s">
        <v>129</v>
      </c>
      <c r="W1593" t="s">
        <v>101</v>
      </c>
      <c r="X1593" t="s">
        <v>56</v>
      </c>
      <c r="Y1593">
        <v>3</v>
      </c>
      <c r="Z1593">
        <v>2017</v>
      </c>
      <c r="AA1593" s="2">
        <v>45237</v>
      </c>
      <c r="AB1593">
        <v>2</v>
      </c>
      <c r="AC1593">
        <v>5</v>
      </c>
      <c r="AD1593">
        <v>4</v>
      </c>
      <c r="AE1593" s="1">
        <v>44898</v>
      </c>
      <c r="AF1593" t="s">
        <v>221</v>
      </c>
      <c r="AG1593" t="s">
        <v>76</v>
      </c>
      <c r="AH1593" t="s">
        <v>77</v>
      </c>
      <c r="AI1593" t="s">
        <v>951</v>
      </c>
      <c r="AJ1593" t="s">
        <v>10355</v>
      </c>
      <c r="AK1593">
        <v>4</v>
      </c>
      <c r="AL1593">
        <v>397.01</v>
      </c>
    </row>
    <row r="1594" spans="1:38" x14ac:dyDescent="0.35">
      <c r="A1594">
        <v>1591</v>
      </c>
      <c r="B1594" t="s">
        <v>10356</v>
      </c>
      <c r="C1594" t="s">
        <v>5826</v>
      </c>
      <c r="D1594" s="1">
        <v>44629</v>
      </c>
      <c r="E1594" s="1">
        <v>45064</v>
      </c>
      <c r="F1594" t="s">
        <v>1166</v>
      </c>
      <c r="G1594" t="s">
        <v>10357</v>
      </c>
      <c r="H1594" t="s">
        <v>10358</v>
      </c>
      <c r="I1594" t="s">
        <v>237</v>
      </c>
      <c r="J1594" t="s">
        <v>45</v>
      </c>
      <c r="K1594" t="s">
        <v>46</v>
      </c>
      <c r="L1594" t="s">
        <v>47</v>
      </c>
      <c r="M1594" t="s">
        <v>195</v>
      </c>
      <c r="N1594" t="s">
        <v>10359</v>
      </c>
      <c r="O1594" t="s">
        <v>49</v>
      </c>
      <c r="P1594" t="s">
        <v>795</v>
      </c>
      <c r="Q1594" t="s">
        <v>10360</v>
      </c>
      <c r="R1594" t="s">
        <v>51</v>
      </c>
      <c r="S1594" t="s">
        <v>1713</v>
      </c>
      <c r="T1594" t="s">
        <v>53</v>
      </c>
      <c r="U1594">
        <v>86107</v>
      </c>
      <c r="V1594" t="s">
        <v>176</v>
      </c>
      <c r="W1594" t="s">
        <v>143</v>
      </c>
      <c r="X1594" t="s">
        <v>56</v>
      </c>
      <c r="Y1594">
        <v>3</v>
      </c>
      <c r="Z1594">
        <v>2018</v>
      </c>
      <c r="AA1594" t="s">
        <v>241</v>
      </c>
      <c r="AB1594">
        <v>5</v>
      </c>
      <c r="AC1594">
        <v>2</v>
      </c>
      <c r="AD1594">
        <v>1</v>
      </c>
      <c r="AE1594" s="1">
        <v>44794</v>
      </c>
      <c r="AF1594" t="s">
        <v>75</v>
      </c>
      <c r="AG1594" t="s">
        <v>76</v>
      </c>
      <c r="AH1594" t="s">
        <v>77</v>
      </c>
      <c r="AI1594" t="s">
        <v>10361</v>
      </c>
      <c r="AJ1594" t="s">
        <v>1342</v>
      </c>
      <c r="AK1594">
        <v>5</v>
      </c>
      <c r="AL1594">
        <v>739.74</v>
      </c>
    </row>
    <row r="1595" spans="1:38" x14ac:dyDescent="0.35">
      <c r="A1595">
        <v>1592</v>
      </c>
      <c r="B1595" t="s">
        <v>1092</v>
      </c>
      <c r="C1595" t="s">
        <v>7644</v>
      </c>
      <c r="D1595" s="1">
        <v>44646</v>
      </c>
      <c r="F1595" t="s">
        <v>1166</v>
      </c>
      <c r="G1595" t="s">
        <v>10362</v>
      </c>
      <c r="H1595" t="s">
        <v>10363</v>
      </c>
      <c r="I1595" t="s">
        <v>184</v>
      </c>
      <c r="J1595" t="s">
        <v>86</v>
      </c>
      <c r="K1595" t="s">
        <v>46</v>
      </c>
      <c r="L1595" t="s">
        <v>47</v>
      </c>
      <c r="M1595" t="s">
        <v>48</v>
      </c>
      <c r="O1595" t="s">
        <v>49</v>
      </c>
      <c r="P1595" t="s">
        <v>126</v>
      </c>
      <c r="Q1595" s="2">
        <v>28338</v>
      </c>
      <c r="R1595" t="s">
        <v>51</v>
      </c>
      <c r="S1595" t="s">
        <v>115</v>
      </c>
      <c r="T1595" t="s">
        <v>53</v>
      </c>
      <c r="U1595">
        <v>65810</v>
      </c>
      <c r="V1595" t="s">
        <v>54</v>
      </c>
      <c r="W1595" t="s">
        <v>55</v>
      </c>
      <c r="X1595" t="s">
        <v>56</v>
      </c>
      <c r="Y1595">
        <v>3</v>
      </c>
      <c r="Z1595">
        <v>2019</v>
      </c>
      <c r="AA1595" t="s">
        <v>4881</v>
      </c>
      <c r="AB1595">
        <v>2</v>
      </c>
      <c r="AC1595">
        <v>1</v>
      </c>
      <c r="AD1595">
        <v>4</v>
      </c>
      <c r="AE1595" s="1">
        <v>44840</v>
      </c>
      <c r="AF1595" t="s">
        <v>118</v>
      </c>
      <c r="AG1595" t="s">
        <v>76</v>
      </c>
      <c r="AH1595" t="s">
        <v>104</v>
      </c>
      <c r="AI1595" t="s">
        <v>10364</v>
      </c>
      <c r="AJ1595" t="s">
        <v>10365</v>
      </c>
      <c r="AK1595">
        <v>2</v>
      </c>
      <c r="AL1595">
        <v>789.2</v>
      </c>
    </row>
    <row r="1596" spans="1:38" x14ac:dyDescent="0.35">
      <c r="A1596">
        <v>1593</v>
      </c>
      <c r="B1596" t="s">
        <v>4217</v>
      </c>
      <c r="C1596" t="s">
        <v>7400</v>
      </c>
      <c r="D1596" s="1">
        <v>44324</v>
      </c>
      <c r="E1596" s="1">
        <v>44778</v>
      </c>
      <c r="F1596" t="s">
        <v>1166</v>
      </c>
      <c r="G1596" t="s">
        <v>10366</v>
      </c>
      <c r="H1596" t="s">
        <v>10367</v>
      </c>
      <c r="I1596" t="s">
        <v>111</v>
      </c>
      <c r="J1596" t="s">
        <v>69</v>
      </c>
      <c r="K1596" t="s">
        <v>68</v>
      </c>
      <c r="L1596" t="s">
        <v>86</v>
      </c>
      <c r="M1596" t="s">
        <v>138</v>
      </c>
      <c r="N1596" t="s">
        <v>10368</v>
      </c>
      <c r="O1596" t="s">
        <v>49</v>
      </c>
      <c r="P1596" t="s">
        <v>458</v>
      </c>
      <c r="Q1596" t="s">
        <v>10369</v>
      </c>
      <c r="R1596" t="s">
        <v>51</v>
      </c>
      <c r="S1596" t="s">
        <v>1088</v>
      </c>
      <c r="T1596" t="s">
        <v>53</v>
      </c>
      <c r="U1596">
        <v>47869</v>
      </c>
      <c r="V1596" t="s">
        <v>129</v>
      </c>
      <c r="W1596" t="s">
        <v>55</v>
      </c>
      <c r="X1596" t="s">
        <v>56</v>
      </c>
      <c r="Y1596">
        <v>3</v>
      </c>
      <c r="Z1596">
        <v>2020</v>
      </c>
      <c r="AA1596" t="s">
        <v>1017</v>
      </c>
      <c r="AB1596">
        <v>2</v>
      </c>
      <c r="AC1596">
        <v>1</v>
      </c>
      <c r="AD1596">
        <v>4</v>
      </c>
      <c r="AE1596" s="1">
        <v>44791</v>
      </c>
      <c r="AF1596" t="s">
        <v>58</v>
      </c>
      <c r="AG1596" t="s">
        <v>59</v>
      </c>
      <c r="AH1596" t="s">
        <v>60</v>
      </c>
      <c r="AI1596" t="s">
        <v>10370</v>
      </c>
      <c r="AJ1596" t="s">
        <v>6709</v>
      </c>
      <c r="AK1596">
        <v>3</v>
      </c>
      <c r="AL1596">
        <v>428.51</v>
      </c>
    </row>
    <row r="1597" spans="1:38" x14ac:dyDescent="0.35">
      <c r="A1597">
        <v>1594</v>
      </c>
      <c r="B1597" t="s">
        <v>3985</v>
      </c>
      <c r="C1597" t="s">
        <v>10371</v>
      </c>
      <c r="D1597" s="1">
        <v>44894</v>
      </c>
      <c r="F1597" t="s">
        <v>1166</v>
      </c>
      <c r="G1597" t="s">
        <v>10372</v>
      </c>
      <c r="H1597" t="s">
        <v>10373</v>
      </c>
      <c r="I1597" t="s">
        <v>137</v>
      </c>
      <c r="J1597" t="s">
        <v>69</v>
      </c>
      <c r="K1597" t="s">
        <v>68</v>
      </c>
      <c r="L1597" t="s">
        <v>47</v>
      </c>
      <c r="M1597" t="s">
        <v>48</v>
      </c>
      <c r="O1597" t="s">
        <v>49</v>
      </c>
      <c r="P1597" t="s">
        <v>126</v>
      </c>
      <c r="Q1597" s="2">
        <v>20405</v>
      </c>
      <c r="R1597" t="s">
        <v>51</v>
      </c>
      <c r="S1597" t="s">
        <v>326</v>
      </c>
      <c r="T1597" t="s">
        <v>53</v>
      </c>
      <c r="U1597">
        <v>54120</v>
      </c>
      <c r="V1597" t="s">
        <v>176</v>
      </c>
      <c r="W1597" t="s">
        <v>55</v>
      </c>
      <c r="X1597" t="s">
        <v>56</v>
      </c>
      <c r="Y1597">
        <v>3</v>
      </c>
      <c r="Z1597">
        <v>2021</v>
      </c>
      <c r="AA1597" t="s">
        <v>1640</v>
      </c>
      <c r="AB1597">
        <v>1</v>
      </c>
      <c r="AC1597">
        <v>3</v>
      </c>
      <c r="AD1597">
        <v>4</v>
      </c>
      <c r="AE1597" s="1">
        <v>45045</v>
      </c>
      <c r="AF1597" t="s">
        <v>103</v>
      </c>
      <c r="AG1597" t="s">
        <v>76</v>
      </c>
      <c r="AH1597" t="s">
        <v>77</v>
      </c>
      <c r="AI1597" t="s">
        <v>10374</v>
      </c>
      <c r="AJ1597" t="s">
        <v>10375</v>
      </c>
      <c r="AK1597">
        <v>4</v>
      </c>
      <c r="AL1597">
        <v>646.72</v>
      </c>
    </row>
    <row r="1598" spans="1:38" x14ac:dyDescent="0.35">
      <c r="A1598">
        <v>1595</v>
      </c>
      <c r="B1598" t="s">
        <v>860</v>
      </c>
      <c r="C1598" t="s">
        <v>10376</v>
      </c>
      <c r="D1598" s="1">
        <v>43609</v>
      </c>
      <c r="F1598" t="s">
        <v>1166</v>
      </c>
      <c r="G1598" t="s">
        <v>10377</v>
      </c>
      <c r="H1598" t="s">
        <v>10378</v>
      </c>
      <c r="I1598" t="s">
        <v>125</v>
      </c>
      <c r="J1598" t="s">
        <v>45</v>
      </c>
      <c r="K1598" t="s">
        <v>87</v>
      </c>
      <c r="L1598" t="s">
        <v>69</v>
      </c>
      <c r="M1598" t="s">
        <v>48</v>
      </c>
      <c r="O1598" t="s">
        <v>49</v>
      </c>
      <c r="P1598" t="s">
        <v>949</v>
      </c>
      <c r="Q1598" t="s">
        <v>10379</v>
      </c>
      <c r="R1598" t="s">
        <v>51</v>
      </c>
      <c r="S1598" t="s">
        <v>310</v>
      </c>
      <c r="T1598" t="s">
        <v>53</v>
      </c>
      <c r="U1598">
        <v>21322</v>
      </c>
      <c r="V1598" t="s">
        <v>54</v>
      </c>
      <c r="W1598" t="s">
        <v>143</v>
      </c>
      <c r="X1598" t="s">
        <v>56</v>
      </c>
      <c r="Y1598">
        <v>3</v>
      </c>
      <c r="Z1598">
        <v>2022</v>
      </c>
      <c r="AA1598" s="2">
        <v>44876</v>
      </c>
      <c r="AB1598">
        <v>5</v>
      </c>
      <c r="AC1598">
        <v>3</v>
      </c>
      <c r="AD1598">
        <v>5</v>
      </c>
      <c r="AE1598" s="1">
        <v>44843</v>
      </c>
      <c r="AF1598" t="s">
        <v>58</v>
      </c>
      <c r="AG1598" t="s">
        <v>76</v>
      </c>
      <c r="AH1598" t="s">
        <v>77</v>
      </c>
      <c r="AI1598" t="s">
        <v>10380</v>
      </c>
      <c r="AJ1598" t="s">
        <v>10381</v>
      </c>
      <c r="AK1598">
        <v>3</v>
      </c>
      <c r="AL1598">
        <v>742.84</v>
      </c>
    </row>
    <row r="1599" spans="1:38" x14ac:dyDescent="0.35">
      <c r="A1599">
        <v>1596</v>
      </c>
      <c r="B1599" t="s">
        <v>2868</v>
      </c>
      <c r="C1599" t="s">
        <v>3571</v>
      </c>
      <c r="D1599" s="1">
        <v>44590</v>
      </c>
      <c r="E1599" s="1">
        <v>44674</v>
      </c>
      <c r="F1599" t="s">
        <v>1166</v>
      </c>
      <c r="G1599" t="s">
        <v>10382</v>
      </c>
      <c r="H1599" t="s">
        <v>10383</v>
      </c>
      <c r="I1599" t="s">
        <v>43</v>
      </c>
      <c r="J1599" t="s">
        <v>69</v>
      </c>
      <c r="K1599" t="s">
        <v>46</v>
      </c>
      <c r="L1599" t="s">
        <v>69</v>
      </c>
      <c r="M1599" t="s">
        <v>195</v>
      </c>
      <c r="N1599" t="s">
        <v>10384</v>
      </c>
      <c r="O1599" t="s">
        <v>49</v>
      </c>
      <c r="P1599" t="s">
        <v>112</v>
      </c>
      <c r="Q1599" s="2">
        <v>22744</v>
      </c>
      <c r="R1599" t="s">
        <v>51</v>
      </c>
      <c r="S1599" t="s">
        <v>326</v>
      </c>
      <c r="T1599" t="s">
        <v>53</v>
      </c>
      <c r="U1599">
        <v>31287</v>
      </c>
      <c r="V1599" t="s">
        <v>74</v>
      </c>
      <c r="W1599" t="s">
        <v>143</v>
      </c>
      <c r="X1599" t="s">
        <v>56</v>
      </c>
      <c r="Y1599">
        <v>3</v>
      </c>
      <c r="Z1599">
        <v>2023</v>
      </c>
      <c r="AA1599" s="2">
        <v>44844</v>
      </c>
      <c r="AB1599">
        <v>3</v>
      </c>
      <c r="AC1599">
        <v>4</v>
      </c>
      <c r="AD1599">
        <v>4</v>
      </c>
      <c r="AE1599" s="1">
        <v>44890</v>
      </c>
      <c r="AF1599" t="s">
        <v>221</v>
      </c>
      <c r="AG1599" t="s">
        <v>76</v>
      </c>
      <c r="AH1599" t="s">
        <v>77</v>
      </c>
      <c r="AI1599" t="s">
        <v>10385</v>
      </c>
      <c r="AJ1599" t="s">
        <v>10386</v>
      </c>
      <c r="AK1599">
        <v>2</v>
      </c>
      <c r="AL1599">
        <v>894.92</v>
      </c>
    </row>
    <row r="1600" spans="1:38" x14ac:dyDescent="0.35">
      <c r="A1600">
        <v>1597</v>
      </c>
      <c r="B1600" t="s">
        <v>4105</v>
      </c>
      <c r="C1600" t="s">
        <v>10387</v>
      </c>
      <c r="D1600" s="1">
        <v>44383</v>
      </c>
      <c r="E1600" s="1">
        <v>44634</v>
      </c>
      <c r="F1600" t="s">
        <v>1166</v>
      </c>
      <c r="G1600" t="s">
        <v>10388</v>
      </c>
      <c r="H1600" t="s">
        <v>10389</v>
      </c>
      <c r="I1600" t="s">
        <v>67</v>
      </c>
      <c r="J1600" t="s">
        <v>86</v>
      </c>
      <c r="K1600" t="s">
        <v>46</v>
      </c>
      <c r="L1600" t="s">
        <v>86</v>
      </c>
      <c r="M1600" t="s">
        <v>195</v>
      </c>
      <c r="N1600" t="s">
        <v>10390</v>
      </c>
      <c r="O1600" t="s">
        <v>49</v>
      </c>
      <c r="P1600" t="s">
        <v>126</v>
      </c>
      <c r="Q1600" t="s">
        <v>10391</v>
      </c>
      <c r="R1600" t="s">
        <v>51</v>
      </c>
      <c r="S1600" t="s">
        <v>251</v>
      </c>
      <c r="T1600" t="s">
        <v>53</v>
      </c>
      <c r="U1600">
        <v>5063</v>
      </c>
      <c r="V1600" t="s">
        <v>176</v>
      </c>
      <c r="W1600" t="s">
        <v>101</v>
      </c>
      <c r="X1600" t="s">
        <v>56</v>
      </c>
      <c r="Y1600">
        <v>3</v>
      </c>
      <c r="Z1600">
        <v>2024</v>
      </c>
      <c r="AA1600" t="s">
        <v>1823</v>
      </c>
      <c r="AB1600">
        <v>2</v>
      </c>
      <c r="AC1600">
        <v>1</v>
      </c>
      <c r="AD1600">
        <v>5</v>
      </c>
      <c r="AE1600" s="1">
        <v>45088</v>
      </c>
      <c r="AF1600" t="s">
        <v>221</v>
      </c>
      <c r="AG1600" t="s">
        <v>76</v>
      </c>
      <c r="AH1600" t="s">
        <v>60</v>
      </c>
      <c r="AI1600" t="s">
        <v>10392</v>
      </c>
      <c r="AJ1600" t="s">
        <v>10393</v>
      </c>
      <c r="AK1600">
        <v>1</v>
      </c>
      <c r="AL1600">
        <v>222.56</v>
      </c>
    </row>
    <row r="1601" spans="1:38" x14ac:dyDescent="0.35">
      <c r="A1601">
        <v>1598</v>
      </c>
      <c r="B1601" t="s">
        <v>1728</v>
      </c>
      <c r="C1601" t="s">
        <v>5438</v>
      </c>
      <c r="D1601" s="1">
        <v>44225</v>
      </c>
      <c r="E1601" s="1">
        <v>44969</v>
      </c>
      <c r="F1601" t="s">
        <v>1166</v>
      </c>
      <c r="G1601" t="s">
        <v>10394</v>
      </c>
      <c r="H1601" t="s">
        <v>10395</v>
      </c>
      <c r="I1601" t="s">
        <v>194</v>
      </c>
      <c r="J1601" t="s">
        <v>69</v>
      </c>
      <c r="K1601" t="s">
        <v>46</v>
      </c>
      <c r="L1601" t="s">
        <v>47</v>
      </c>
      <c r="M1601" t="s">
        <v>174</v>
      </c>
      <c r="N1601" t="s">
        <v>10396</v>
      </c>
      <c r="O1601" t="s">
        <v>49</v>
      </c>
      <c r="P1601" t="s">
        <v>126</v>
      </c>
      <c r="Q1601" s="2">
        <v>27702</v>
      </c>
      <c r="R1601" t="s">
        <v>51</v>
      </c>
      <c r="S1601" t="s">
        <v>115</v>
      </c>
      <c r="T1601" t="s">
        <v>53</v>
      </c>
      <c r="U1601">
        <v>90678</v>
      </c>
      <c r="V1601" t="s">
        <v>176</v>
      </c>
      <c r="W1601" t="s">
        <v>101</v>
      </c>
      <c r="X1601" t="s">
        <v>56</v>
      </c>
      <c r="Y1601">
        <v>3</v>
      </c>
      <c r="Z1601">
        <v>2025</v>
      </c>
      <c r="AA1601" s="2">
        <v>44962</v>
      </c>
      <c r="AB1601">
        <v>1</v>
      </c>
      <c r="AC1601">
        <v>2</v>
      </c>
      <c r="AD1601">
        <v>4</v>
      </c>
      <c r="AE1601" s="1">
        <v>44943</v>
      </c>
      <c r="AF1601" t="s">
        <v>118</v>
      </c>
      <c r="AG1601" t="s">
        <v>59</v>
      </c>
      <c r="AH1601" t="s">
        <v>130</v>
      </c>
      <c r="AI1601" t="s">
        <v>10397</v>
      </c>
      <c r="AJ1601" t="s">
        <v>10398</v>
      </c>
      <c r="AK1601">
        <v>2</v>
      </c>
      <c r="AL1601">
        <v>699.76</v>
      </c>
    </row>
    <row r="1602" spans="1:38" x14ac:dyDescent="0.35">
      <c r="A1602">
        <v>1599</v>
      </c>
      <c r="B1602" t="s">
        <v>10399</v>
      </c>
      <c r="C1602" t="s">
        <v>6893</v>
      </c>
      <c r="D1602" s="1">
        <v>45059</v>
      </c>
      <c r="E1602" s="1">
        <v>45087</v>
      </c>
      <c r="F1602" t="s">
        <v>40</v>
      </c>
      <c r="G1602" t="s">
        <v>10400</v>
      </c>
      <c r="H1602" t="s">
        <v>10401</v>
      </c>
      <c r="I1602" t="s">
        <v>184</v>
      </c>
      <c r="J1602" t="s">
        <v>45</v>
      </c>
      <c r="K1602" t="s">
        <v>68</v>
      </c>
      <c r="L1602" t="s">
        <v>86</v>
      </c>
      <c r="M1602" t="s">
        <v>174</v>
      </c>
      <c r="N1602" t="s">
        <v>10402</v>
      </c>
      <c r="O1602" t="s">
        <v>49</v>
      </c>
      <c r="P1602" t="s">
        <v>126</v>
      </c>
      <c r="Q1602" t="s">
        <v>6913</v>
      </c>
      <c r="R1602" t="s">
        <v>51</v>
      </c>
      <c r="S1602" t="s">
        <v>1047</v>
      </c>
      <c r="T1602" t="s">
        <v>53</v>
      </c>
      <c r="U1602">
        <v>5306</v>
      </c>
      <c r="V1602" t="s">
        <v>74</v>
      </c>
      <c r="W1602" t="s">
        <v>116</v>
      </c>
      <c r="X1602" t="s">
        <v>56</v>
      </c>
      <c r="Y1602">
        <v>3</v>
      </c>
      <c r="Z1602">
        <v>2026</v>
      </c>
      <c r="AA1602" t="s">
        <v>3670</v>
      </c>
      <c r="AB1602">
        <v>2</v>
      </c>
      <c r="AC1602">
        <v>4</v>
      </c>
      <c r="AD1602">
        <v>4</v>
      </c>
      <c r="AE1602" s="1">
        <v>44781</v>
      </c>
      <c r="AF1602" t="s">
        <v>103</v>
      </c>
      <c r="AG1602" t="s">
        <v>76</v>
      </c>
      <c r="AH1602" t="s">
        <v>77</v>
      </c>
      <c r="AI1602" t="s">
        <v>10403</v>
      </c>
      <c r="AJ1602" t="s">
        <v>10404</v>
      </c>
      <c r="AK1602">
        <v>3</v>
      </c>
      <c r="AL1602">
        <v>124.93</v>
      </c>
    </row>
    <row r="1603" spans="1:38" x14ac:dyDescent="0.35">
      <c r="A1603">
        <v>1600</v>
      </c>
      <c r="B1603" t="s">
        <v>3410</v>
      </c>
      <c r="C1603" t="s">
        <v>2082</v>
      </c>
      <c r="D1603" s="1">
        <v>43607</v>
      </c>
      <c r="F1603" t="s">
        <v>40</v>
      </c>
      <c r="G1603" t="s">
        <v>10405</v>
      </c>
      <c r="H1603" t="s">
        <v>10406</v>
      </c>
      <c r="I1603" t="s">
        <v>67</v>
      </c>
      <c r="J1603" t="s">
        <v>69</v>
      </c>
      <c r="K1603" t="s">
        <v>68</v>
      </c>
      <c r="L1603" t="s">
        <v>86</v>
      </c>
      <c r="M1603" t="s">
        <v>48</v>
      </c>
      <c r="O1603" t="s">
        <v>49</v>
      </c>
      <c r="P1603" t="s">
        <v>334</v>
      </c>
      <c r="Q1603" s="2">
        <v>27127</v>
      </c>
      <c r="R1603" t="s">
        <v>51</v>
      </c>
      <c r="S1603" t="s">
        <v>155</v>
      </c>
      <c r="T1603" t="s">
        <v>53</v>
      </c>
      <c r="U1603">
        <v>42458</v>
      </c>
      <c r="V1603" t="s">
        <v>129</v>
      </c>
      <c r="W1603" t="s">
        <v>101</v>
      </c>
      <c r="X1603" t="s">
        <v>56</v>
      </c>
      <c r="Y1603">
        <v>3</v>
      </c>
      <c r="Z1603">
        <v>2027</v>
      </c>
      <c r="AA1603" t="s">
        <v>5087</v>
      </c>
      <c r="AB1603">
        <v>3</v>
      </c>
      <c r="AC1603">
        <v>1</v>
      </c>
      <c r="AD1603">
        <v>3</v>
      </c>
      <c r="AE1603" s="1">
        <v>44781</v>
      </c>
      <c r="AF1603" t="s">
        <v>118</v>
      </c>
      <c r="AG1603" t="s">
        <v>76</v>
      </c>
      <c r="AH1603" t="s">
        <v>77</v>
      </c>
      <c r="AI1603" t="s">
        <v>10407</v>
      </c>
      <c r="AJ1603" t="s">
        <v>10408</v>
      </c>
      <c r="AK1603">
        <v>5</v>
      </c>
      <c r="AL1603">
        <v>664.12</v>
      </c>
    </row>
    <row r="1604" spans="1:38" x14ac:dyDescent="0.35">
      <c r="A1604">
        <v>1601</v>
      </c>
      <c r="B1604" t="s">
        <v>2992</v>
      </c>
      <c r="C1604" t="s">
        <v>4192</v>
      </c>
      <c r="D1604" s="1">
        <v>44469</v>
      </c>
      <c r="E1604" s="1">
        <v>44514</v>
      </c>
      <c r="F1604" t="s">
        <v>40</v>
      </c>
      <c r="G1604" t="s">
        <v>10409</v>
      </c>
      <c r="H1604" t="s">
        <v>10410</v>
      </c>
      <c r="I1604" t="s">
        <v>194</v>
      </c>
      <c r="J1604" t="s">
        <v>86</v>
      </c>
      <c r="K1604" t="s">
        <v>46</v>
      </c>
      <c r="L1604" t="s">
        <v>47</v>
      </c>
      <c r="M1604" t="s">
        <v>195</v>
      </c>
      <c r="N1604" t="s">
        <v>10411</v>
      </c>
      <c r="O1604" t="s">
        <v>49</v>
      </c>
      <c r="P1604" t="s">
        <v>126</v>
      </c>
      <c r="Q1604" s="2">
        <v>29622</v>
      </c>
      <c r="R1604" t="s">
        <v>51</v>
      </c>
      <c r="S1604" t="s">
        <v>417</v>
      </c>
      <c r="T1604" t="s">
        <v>53</v>
      </c>
      <c r="U1604">
        <v>77958</v>
      </c>
      <c r="V1604" t="s">
        <v>74</v>
      </c>
      <c r="W1604" t="s">
        <v>55</v>
      </c>
      <c r="X1604" t="s">
        <v>56</v>
      </c>
      <c r="Y1604">
        <v>3</v>
      </c>
      <c r="Z1604">
        <v>2028</v>
      </c>
      <c r="AA1604" s="2">
        <v>44571</v>
      </c>
      <c r="AB1604">
        <v>4</v>
      </c>
      <c r="AC1604">
        <v>4</v>
      </c>
      <c r="AD1604">
        <v>4</v>
      </c>
      <c r="AE1604" s="1">
        <v>44975</v>
      </c>
      <c r="AF1604" t="s">
        <v>103</v>
      </c>
      <c r="AG1604" t="s">
        <v>76</v>
      </c>
      <c r="AH1604" t="s">
        <v>130</v>
      </c>
      <c r="AI1604" t="s">
        <v>10412</v>
      </c>
      <c r="AJ1604" t="s">
        <v>10413</v>
      </c>
      <c r="AK1604">
        <v>2</v>
      </c>
      <c r="AL1604">
        <v>862.82</v>
      </c>
    </row>
    <row r="1605" spans="1:38" x14ac:dyDescent="0.35">
      <c r="A1605">
        <v>1602</v>
      </c>
      <c r="B1605" t="s">
        <v>1239</v>
      </c>
      <c r="C1605" t="s">
        <v>2919</v>
      </c>
      <c r="D1605" s="1">
        <v>43717</v>
      </c>
      <c r="F1605" t="s">
        <v>40</v>
      </c>
      <c r="G1605" t="s">
        <v>10414</v>
      </c>
      <c r="H1605" t="s">
        <v>10415</v>
      </c>
      <c r="I1605" t="s">
        <v>111</v>
      </c>
      <c r="J1605" t="s">
        <v>45</v>
      </c>
      <c r="K1605" t="s">
        <v>46</v>
      </c>
      <c r="L1605" t="s">
        <v>86</v>
      </c>
      <c r="M1605" t="s">
        <v>48</v>
      </c>
      <c r="O1605" t="s">
        <v>49</v>
      </c>
      <c r="P1605" t="s">
        <v>140</v>
      </c>
      <c r="Q1605" t="s">
        <v>10416</v>
      </c>
      <c r="R1605" t="s">
        <v>51</v>
      </c>
      <c r="S1605" t="s">
        <v>1088</v>
      </c>
      <c r="T1605" t="s">
        <v>53</v>
      </c>
      <c r="U1605">
        <v>84191</v>
      </c>
      <c r="V1605" t="s">
        <v>129</v>
      </c>
      <c r="W1605" t="s">
        <v>101</v>
      </c>
      <c r="X1605" t="s">
        <v>56</v>
      </c>
      <c r="Y1605">
        <v>3</v>
      </c>
      <c r="Z1605">
        <v>2029</v>
      </c>
      <c r="AA1605" t="s">
        <v>3765</v>
      </c>
      <c r="AB1605">
        <v>2</v>
      </c>
      <c r="AC1605">
        <v>5</v>
      </c>
      <c r="AD1605">
        <v>1</v>
      </c>
      <c r="AE1605" s="1">
        <v>44879</v>
      </c>
      <c r="AF1605" t="s">
        <v>103</v>
      </c>
      <c r="AG1605" t="s">
        <v>76</v>
      </c>
      <c r="AH1605" t="s">
        <v>130</v>
      </c>
      <c r="AI1605" t="s">
        <v>1475</v>
      </c>
      <c r="AJ1605" t="s">
        <v>10417</v>
      </c>
      <c r="AK1605">
        <v>1</v>
      </c>
      <c r="AL1605">
        <v>813.01</v>
      </c>
    </row>
    <row r="1606" spans="1:38" x14ac:dyDescent="0.35">
      <c r="A1606">
        <v>1603</v>
      </c>
      <c r="B1606" t="s">
        <v>10418</v>
      </c>
      <c r="C1606" t="s">
        <v>3761</v>
      </c>
      <c r="D1606" s="1">
        <v>43581</v>
      </c>
      <c r="E1606" s="1">
        <v>43598</v>
      </c>
      <c r="F1606" t="s">
        <v>40</v>
      </c>
      <c r="G1606" t="s">
        <v>10419</v>
      </c>
      <c r="H1606" t="s">
        <v>10420</v>
      </c>
      <c r="I1606" t="s">
        <v>237</v>
      </c>
      <c r="J1606" t="s">
        <v>86</v>
      </c>
      <c r="K1606" t="s">
        <v>87</v>
      </c>
      <c r="L1606" t="s">
        <v>86</v>
      </c>
      <c r="M1606" t="s">
        <v>174</v>
      </c>
      <c r="N1606" t="s">
        <v>10421</v>
      </c>
      <c r="O1606" t="s">
        <v>49</v>
      </c>
      <c r="P1606" t="s">
        <v>458</v>
      </c>
      <c r="Q1606" t="s">
        <v>9133</v>
      </c>
      <c r="R1606" t="s">
        <v>51</v>
      </c>
      <c r="S1606" t="s">
        <v>310</v>
      </c>
      <c r="T1606" t="s">
        <v>53</v>
      </c>
      <c r="U1606">
        <v>34988</v>
      </c>
      <c r="V1606" t="s">
        <v>176</v>
      </c>
      <c r="W1606" t="s">
        <v>116</v>
      </c>
      <c r="X1606" t="s">
        <v>56</v>
      </c>
      <c r="Y1606">
        <v>3</v>
      </c>
      <c r="Z1606">
        <v>2030</v>
      </c>
      <c r="AA1606" s="2">
        <v>45111</v>
      </c>
      <c r="AB1606">
        <v>4</v>
      </c>
      <c r="AC1606">
        <v>1</v>
      </c>
      <c r="AD1606">
        <v>5</v>
      </c>
      <c r="AE1606" s="1">
        <v>45135</v>
      </c>
      <c r="AF1606" t="s">
        <v>221</v>
      </c>
      <c r="AG1606" t="s">
        <v>76</v>
      </c>
      <c r="AH1606" t="s">
        <v>77</v>
      </c>
      <c r="AI1606" t="s">
        <v>10422</v>
      </c>
      <c r="AJ1606" t="s">
        <v>10423</v>
      </c>
      <c r="AK1606">
        <v>4</v>
      </c>
      <c r="AL1606">
        <v>349.75</v>
      </c>
    </row>
    <row r="1607" spans="1:38" x14ac:dyDescent="0.35">
      <c r="A1607">
        <v>1604</v>
      </c>
      <c r="B1607" t="s">
        <v>10424</v>
      </c>
      <c r="C1607" t="s">
        <v>7248</v>
      </c>
      <c r="D1607" s="1">
        <v>44611</v>
      </c>
      <c r="E1607" s="1">
        <v>45021</v>
      </c>
      <c r="F1607" t="s">
        <v>40</v>
      </c>
      <c r="G1607" t="s">
        <v>10425</v>
      </c>
      <c r="H1607" t="s">
        <v>10426</v>
      </c>
      <c r="I1607" t="s">
        <v>137</v>
      </c>
      <c r="J1607" t="s">
        <v>86</v>
      </c>
      <c r="K1607" t="s">
        <v>46</v>
      </c>
      <c r="L1607" t="s">
        <v>86</v>
      </c>
      <c r="M1607" t="s">
        <v>138</v>
      </c>
      <c r="N1607" t="s">
        <v>10427</v>
      </c>
      <c r="O1607" t="s">
        <v>49</v>
      </c>
      <c r="P1607" t="s">
        <v>250</v>
      </c>
      <c r="Q1607" t="s">
        <v>8045</v>
      </c>
      <c r="R1607" t="s">
        <v>51</v>
      </c>
      <c r="S1607" t="s">
        <v>354</v>
      </c>
      <c r="T1607" t="s">
        <v>73</v>
      </c>
      <c r="U1607">
        <v>8786</v>
      </c>
      <c r="V1607" t="s">
        <v>176</v>
      </c>
      <c r="W1607" t="s">
        <v>116</v>
      </c>
      <c r="X1607" t="s">
        <v>56</v>
      </c>
      <c r="Y1607">
        <v>3</v>
      </c>
      <c r="Z1607">
        <v>2031</v>
      </c>
      <c r="AA1607" s="2">
        <v>45171</v>
      </c>
      <c r="AB1607">
        <v>1</v>
      </c>
      <c r="AC1607">
        <v>3</v>
      </c>
      <c r="AD1607">
        <v>1</v>
      </c>
      <c r="AE1607" s="1">
        <v>45132</v>
      </c>
      <c r="AF1607" t="s">
        <v>118</v>
      </c>
      <c r="AG1607" t="s">
        <v>76</v>
      </c>
      <c r="AH1607" t="s">
        <v>60</v>
      </c>
      <c r="AI1607" t="s">
        <v>10428</v>
      </c>
      <c r="AJ1607" t="s">
        <v>10429</v>
      </c>
      <c r="AK1607">
        <v>1</v>
      </c>
      <c r="AL1607">
        <v>244.5</v>
      </c>
    </row>
    <row r="1608" spans="1:38" x14ac:dyDescent="0.35">
      <c r="A1608">
        <v>1605</v>
      </c>
      <c r="B1608" t="s">
        <v>9517</v>
      </c>
      <c r="C1608" t="s">
        <v>6131</v>
      </c>
      <c r="D1608" s="1">
        <v>44667</v>
      </c>
      <c r="E1608" s="1">
        <v>44920</v>
      </c>
      <c r="F1608" t="s">
        <v>40</v>
      </c>
      <c r="G1608" t="s">
        <v>10430</v>
      </c>
      <c r="H1608" t="s">
        <v>10431</v>
      </c>
      <c r="I1608" t="s">
        <v>163</v>
      </c>
      <c r="J1608" t="s">
        <v>45</v>
      </c>
      <c r="K1608" t="s">
        <v>46</v>
      </c>
      <c r="L1608" t="s">
        <v>69</v>
      </c>
      <c r="M1608" t="s">
        <v>195</v>
      </c>
      <c r="N1608" t="s">
        <v>10432</v>
      </c>
      <c r="O1608" t="s">
        <v>49</v>
      </c>
      <c r="P1608" t="s">
        <v>126</v>
      </c>
      <c r="Q1608" s="2">
        <v>35196</v>
      </c>
      <c r="R1608" t="s">
        <v>51</v>
      </c>
      <c r="S1608" t="s">
        <v>142</v>
      </c>
      <c r="T1608" t="s">
        <v>73</v>
      </c>
      <c r="U1608">
        <v>19087</v>
      </c>
      <c r="V1608" t="s">
        <v>176</v>
      </c>
      <c r="W1608" t="s">
        <v>143</v>
      </c>
      <c r="X1608" t="s">
        <v>56</v>
      </c>
      <c r="Y1608">
        <v>3</v>
      </c>
      <c r="Z1608">
        <v>2032</v>
      </c>
      <c r="AA1608" s="2">
        <v>44964</v>
      </c>
      <c r="AB1608">
        <v>5</v>
      </c>
      <c r="AC1608">
        <v>2</v>
      </c>
      <c r="AD1608">
        <v>4</v>
      </c>
      <c r="AE1608" s="1">
        <v>44886</v>
      </c>
      <c r="AF1608" t="s">
        <v>75</v>
      </c>
      <c r="AG1608" t="s">
        <v>59</v>
      </c>
      <c r="AH1608" t="s">
        <v>104</v>
      </c>
      <c r="AI1608" t="s">
        <v>10433</v>
      </c>
      <c r="AJ1608" t="s">
        <v>10434</v>
      </c>
      <c r="AK1608">
        <v>3</v>
      </c>
      <c r="AL1608">
        <v>873.52</v>
      </c>
    </row>
    <row r="1609" spans="1:38" x14ac:dyDescent="0.35">
      <c r="A1609">
        <v>1606</v>
      </c>
      <c r="B1609" t="s">
        <v>10435</v>
      </c>
      <c r="C1609" t="s">
        <v>6444</v>
      </c>
      <c r="D1609" s="1">
        <v>44693</v>
      </c>
      <c r="F1609" t="s">
        <v>40</v>
      </c>
      <c r="G1609" t="s">
        <v>10436</v>
      </c>
      <c r="H1609" t="s">
        <v>10437</v>
      </c>
      <c r="I1609" t="s">
        <v>85</v>
      </c>
      <c r="J1609" t="s">
        <v>86</v>
      </c>
      <c r="K1609" t="s">
        <v>68</v>
      </c>
      <c r="L1609" t="s">
        <v>86</v>
      </c>
      <c r="M1609" t="s">
        <v>48</v>
      </c>
      <c r="O1609" t="s">
        <v>49</v>
      </c>
      <c r="P1609" t="s">
        <v>112</v>
      </c>
      <c r="Q1609" t="s">
        <v>10438</v>
      </c>
      <c r="R1609" t="s">
        <v>51</v>
      </c>
      <c r="S1609" t="s">
        <v>115</v>
      </c>
      <c r="T1609" t="s">
        <v>53</v>
      </c>
      <c r="U1609">
        <v>47570</v>
      </c>
      <c r="V1609" t="s">
        <v>54</v>
      </c>
      <c r="W1609" t="s">
        <v>143</v>
      </c>
      <c r="X1609" t="s">
        <v>56</v>
      </c>
      <c r="Y1609">
        <v>3</v>
      </c>
      <c r="Z1609">
        <v>2033</v>
      </c>
      <c r="AA1609" s="2">
        <v>44844</v>
      </c>
      <c r="AB1609">
        <v>4</v>
      </c>
      <c r="AC1609">
        <v>1</v>
      </c>
      <c r="AD1609">
        <v>5</v>
      </c>
      <c r="AE1609" s="1">
        <v>44996</v>
      </c>
      <c r="AF1609" t="s">
        <v>58</v>
      </c>
      <c r="AG1609" t="s">
        <v>76</v>
      </c>
      <c r="AH1609" t="s">
        <v>130</v>
      </c>
      <c r="AI1609" t="s">
        <v>10439</v>
      </c>
      <c r="AJ1609" t="s">
        <v>10440</v>
      </c>
      <c r="AK1609">
        <v>1</v>
      </c>
      <c r="AL1609">
        <v>358.65</v>
      </c>
    </row>
    <row r="1610" spans="1:38" x14ac:dyDescent="0.35">
      <c r="A1610">
        <v>1607</v>
      </c>
      <c r="B1610" t="s">
        <v>5586</v>
      </c>
      <c r="C1610" t="s">
        <v>10441</v>
      </c>
      <c r="D1610" s="1">
        <v>44434</v>
      </c>
      <c r="E1610" s="1">
        <v>45141</v>
      </c>
      <c r="F1610" t="s">
        <v>40</v>
      </c>
      <c r="G1610" t="s">
        <v>10442</v>
      </c>
      <c r="H1610" t="s">
        <v>10443</v>
      </c>
      <c r="I1610" t="s">
        <v>125</v>
      </c>
      <c r="J1610" t="s">
        <v>86</v>
      </c>
      <c r="K1610" t="s">
        <v>46</v>
      </c>
      <c r="L1610" t="s">
        <v>69</v>
      </c>
      <c r="M1610" t="s">
        <v>248</v>
      </c>
      <c r="N1610" t="s">
        <v>10444</v>
      </c>
      <c r="O1610" t="s">
        <v>49</v>
      </c>
      <c r="P1610" t="s">
        <v>126</v>
      </c>
      <c r="Q1610" t="s">
        <v>10445</v>
      </c>
      <c r="R1610" t="s">
        <v>51</v>
      </c>
      <c r="S1610" t="s">
        <v>128</v>
      </c>
      <c r="T1610" t="s">
        <v>53</v>
      </c>
      <c r="U1610">
        <v>95951</v>
      </c>
      <c r="V1610" t="s">
        <v>176</v>
      </c>
      <c r="W1610" t="s">
        <v>116</v>
      </c>
      <c r="X1610" t="s">
        <v>56</v>
      </c>
      <c r="Y1610">
        <v>3</v>
      </c>
      <c r="Z1610">
        <v>2034</v>
      </c>
      <c r="AA1610" t="s">
        <v>5470</v>
      </c>
      <c r="AB1610">
        <v>2</v>
      </c>
      <c r="AC1610">
        <v>4</v>
      </c>
      <c r="AD1610">
        <v>1</v>
      </c>
      <c r="AE1610" s="1">
        <v>44946</v>
      </c>
      <c r="AF1610" t="s">
        <v>118</v>
      </c>
      <c r="AG1610" t="s">
        <v>59</v>
      </c>
      <c r="AH1610" t="s">
        <v>130</v>
      </c>
      <c r="AI1610" t="s">
        <v>10446</v>
      </c>
      <c r="AJ1610" t="s">
        <v>10447</v>
      </c>
      <c r="AK1610">
        <v>1</v>
      </c>
      <c r="AL1610">
        <v>632.33000000000004</v>
      </c>
    </row>
    <row r="1611" spans="1:38" x14ac:dyDescent="0.35">
      <c r="A1611">
        <v>1608</v>
      </c>
      <c r="B1611" t="s">
        <v>650</v>
      </c>
      <c r="C1611" t="s">
        <v>1869</v>
      </c>
      <c r="D1611" s="1">
        <v>43988</v>
      </c>
      <c r="E1611" s="1">
        <v>44523</v>
      </c>
      <c r="F1611" t="s">
        <v>40</v>
      </c>
      <c r="G1611" t="s">
        <v>10448</v>
      </c>
      <c r="H1611" t="s">
        <v>10449</v>
      </c>
      <c r="I1611" t="s">
        <v>43</v>
      </c>
      <c r="J1611" t="s">
        <v>86</v>
      </c>
      <c r="K1611" t="s">
        <v>46</v>
      </c>
      <c r="L1611" t="s">
        <v>86</v>
      </c>
      <c r="M1611" t="s">
        <v>195</v>
      </c>
      <c r="N1611" t="s">
        <v>10450</v>
      </c>
      <c r="O1611" t="s">
        <v>49</v>
      </c>
      <c r="P1611" t="s">
        <v>70</v>
      </c>
      <c r="Q1611" t="s">
        <v>10451</v>
      </c>
      <c r="R1611" t="s">
        <v>51</v>
      </c>
      <c r="S1611" t="s">
        <v>230</v>
      </c>
      <c r="T1611" t="s">
        <v>53</v>
      </c>
      <c r="U1611">
        <v>44292</v>
      </c>
      <c r="V1611" t="s">
        <v>176</v>
      </c>
      <c r="W1611" t="s">
        <v>116</v>
      </c>
      <c r="X1611" t="s">
        <v>56</v>
      </c>
      <c r="Y1611">
        <v>3</v>
      </c>
      <c r="Z1611">
        <v>2035</v>
      </c>
      <c r="AA1611" s="2">
        <v>45231</v>
      </c>
      <c r="AB1611">
        <v>4</v>
      </c>
      <c r="AC1611">
        <v>2</v>
      </c>
      <c r="AD1611">
        <v>3</v>
      </c>
      <c r="AE1611" s="1">
        <v>44974</v>
      </c>
      <c r="AF1611" t="s">
        <v>75</v>
      </c>
      <c r="AG1611" t="s">
        <v>76</v>
      </c>
      <c r="AH1611" t="s">
        <v>60</v>
      </c>
      <c r="AI1611" t="s">
        <v>10452</v>
      </c>
      <c r="AJ1611" t="s">
        <v>10453</v>
      </c>
      <c r="AK1611">
        <v>2</v>
      </c>
      <c r="AL1611">
        <v>565.80999999999995</v>
      </c>
    </row>
    <row r="1612" spans="1:38" x14ac:dyDescent="0.35">
      <c r="A1612">
        <v>1609</v>
      </c>
      <c r="B1612" t="s">
        <v>7685</v>
      </c>
      <c r="C1612" t="s">
        <v>10454</v>
      </c>
      <c r="D1612" s="1">
        <v>44738</v>
      </c>
      <c r="F1612" t="s">
        <v>40</v>
      </c>
      <c r="G1612" t="s">
        <v>10455</v>
      </c>
      <c r="H1612" t="s">
        <v>10456</v>
      </c>
      <c r="I1612" t="s">
        <v>184</v>
      </c>
      <c r="J1612" t="s">
        <v>45</v>
      </c>
      <c r="K1612" t="s">
        <v>68</v>
      </c>
      <c r="L1612" t="s">
        <v>69</v>
      </c>
      <c r="M1612" t="s">
        <v>48</v>
      </c>
      <c r="O1612" t="s">
        <v>49</v>
      </c>
      <c r="P1612" t="s">
        <v>70</v>
      </c>
      <c r="Q1612" t="s">
        <v>10457</v>
      </c>
      <c r="R1612" t="s">
        <v>51</v>
      </c>
      <c r="S1612" t="s">
        <v>115</v>
      </c>
      <c r="T1612" t="s">
        <v>53</v>
      </c>
      <c r="U1612">
        <v>1372</v>
      </c>
      <c r="V1612" t="s">
        <v>176</v>
      </c>
      <c r="W1612" t="s">
        <v>101</v>
      </c>
      <c r="X1612" t="s">
        <v>56</v>
      </c>
      <c r="Y1612">
        <v>3</v>
      </c>
      <c r="Z1612">
        <v>2036</v>
      </c>
      <c r="AA1612" t="s">
        <v>6655</v>
      </c>
      <c r="AB1612">
        <v>4</v>
      </c>
      <c r="AC1612">
        <v>3</v>
      </c>
      <c r="AD1612">
        <v>4</v>
      </c>
      <c r="AE1612" s="1">
        <v>44828</v>
      </c>
      <c r="AF1612" t="s">
        <v>221</v>
      </c>
      <c r="AG1612" t="s">
        <v>59</v>
      </c>
      <c r="AH1612" t="s">
        <v>104</v>
      </c>
      <c r="AI1612" t="s">
        <v>10458</v>
      </c>
      <c r="AJ1612" t="s">
        <v>10459</v>
      </c>
      <c r="AK1612">
        <v>3</v>
      </c>
      <c r="AL1612">
        <v>849.04</v>
      </c>
    </row>
    <row r="1613" spans="1:38" x14ac:dyDescent="0.35">
      <c r="A1613">
        <v>1610</v>
      </c>
      <c r="B1613" t="s">
        <v>10460</v>
      </c>
      <c r="C1613" t="s">
        <v>1886</v>
      </c>
      <c r="D1613" s="1">
        <v>44205</v>
      </c>
      <c r="E1613" s="1">
        <v>44695</v>
      </c>
      <c r="F1613" t="s">
        <v>40</v>
      </c>
      <c r="G1613" t="s">
        <v>10461</v>
      </c>
      <c r="H1613" t="s">
        <v>10462</v>
      </c>
      <c r="I1613" t="s">
        <v>67</v>
      </c>
      <c r="J1613" t="s">
        <v>45</v>
      </c>
      <c r="K1613" t="s">
        <v>46</v>
      </c>
      <c r="L1613" t="s">
        <v>86</v>
      </c>
      <c r="M1613" t="s">
        <v>138</v>
      </c>
      <c r="N1613" t="s">
        <v>10463</v>
      </c>
      <c r="O1613" t="s">
        <v>49</v>
      </c>
      <c r="P1613" t="s">
        <v>112</v>
      </c>
      <c r="Q1613" t="s">
        <v>10464</v>
      </c>
      <c r="R1613" t="s">
        <v>51</v>
      </c>
      <c r="S1613" t="s">
        <v>99</v>
      </c>
      <c r="T1613" t="s">
        <v>53</v>
      </c>
      <c r="U1613">
        <v>14973</v>
      </c>
      <c r="V1613" t="s">
        <v>54</v>
      </c>
      <c r="W1613" t="s">
        <v>116</v>
      </c>
      <c r="X1613" t="s">
        <v>56</v>
      </c>
      <c r="Y1613">
        <v>3</v>
      </c>
      <c r="Z1613">
        <v>2037</v>
      </c>
      <c r="AA1613" t="s">
        <v>727</v>
      </c>
      <c r="AB1613">
        <v>2</v>
      </c>
      <c r="AC1613">
        <v>5</v>
      </c>
      <c r="AD1613">
        <v>4</v>
      </c>
      <c r="AE1613" s="1">
        <v>45123</v>
      </c>
      <c r="AF1613" t="s">
        <v>58</v>
      </c>
      <c r="AG1613" t="s">
        <v>59</v>
      </c>
      <c r="AH1613" t="s">
        <v>60</v>
      </c>
      <c r="AI1613" t="s">
        <v>10465</v>
      </c>
      <c r="AJ1613" t="s">
        <v>10466</v>
      </c>
      <c r="AK1613">
        <v>1</v>
      </c>
      <c r="AL1613">
        <v>519.42999999999995</v>
      </c>
    </row>
    <row r="1614" spans="1:38" x14ac:dyDescent="0.35">
      <c r="A1614">
        <v>1611</v>
      </c>
      <c r="B1614" t="s">
        <v>623</v>
      </c>
      <c r="C1614" t="s">
        <v>10467</v>
      </c>
      <c r="D1614" s="1">
        <v>43345</v>
      </c>
      <c r="F1614" t="s">
        <v>40</v>
      </c>
      <c r="G1614" t="s">
        <v>10468</v>
      </c>
      <c r="H1614" t="s">
        <v>10469</v>
      </c>
      <c r="I1614" t="s">
        <v>194</v>
      </c>
      <c r="J1614" t="s">
        <v>69</v>
      </c>
      <c r="K1614" t="s">
        <v>68</v>
      </c>
      <c r="L1614" t="s">
        <v>47</v>
      </c>
      <c r="M1614" t="s">
        <v>48</v>
      </c>
      <c r="O1614" t="s">
        <v>49</v>
      </c>
      <c r="P1614" t="s">
        <v>206</v>
      </c>
      <c r="Q1614" s="2">
        <v>36986</v>
      </c>
      <c r="R1614" t="s">
        <v>51</v>
      </c>
      <c r="S1614" t="s">
        <v>326</v>
      </c>
      <c r="T1614" t="s">
        <v>53</v>
      </c>
      <c r="U1614">
        <v>81445</v>
      </c>
      <c r="V1614" t="s">
        <v>129</v>
      </c>
      <c r="W1614" t="s">
        <v>116</v>
      </c>
      <c r="X1614" t="s">
        <v>56</v>
      </c>
      <c r="Y1614">
        <v>3</v>
      </c>
      <c r="Z1614">
        <v>2038</v>
      </c>
      <c r="AA1614" t="s">
        <v>4528</v>
      </c>
      <c r="AB1614">
        <v>5</v>
      </c>
      <c r="AC1614">
        <v>3</v>
      </c>
      <c r="AD1614">
        <v>2</v>
      </c>
      <c r="AE1614" s="1">
        <v>44786</v>
      </c>
      <c r="AF1614" t="s">
        <v>118</v>
      </c>
      <c r="AG1614" t="s">
        <v>59</v>
      </c>
      <c r="AH1614" t="s">
        <v>130</v>
      </c>
      <c r="AI1614" t="s">
        <v>5902</v>
      </c>
      <c r="AJ1614" t="s">
        <v>10470</v>
      </c>
      <c r="AK1614">
        <v>2</v>
      </c>
      <c r="AL1614">
        <v>694.03</v>
      </c>
    </row>
    <row r="1615" spans="1:38" x14ac:dyDescent="0.35">
      <c r="A1615">
        <v>1612</v>
      </c>
      <c r="B1615" t="s">
        <v>10471</v>
      </c>
      <c r="C1615" t="s">
        <v>6131</v>
      </c>
      <c r="D1615" s="1">
        <v>44673</v>
      </c>
      <c r="F1615" t="s">
        <v>40</v>
      </c>
      <c r="G1615" t="s">
        <v>10472</v>
      </c>
      <c r="H1615" t="s">
        <v>10473</v>
      </c>
      <c r="I1615" t="s">
        <v>111</v>
      </c>
      <c r="J1615" t="s">
        <v>86</v>
      </c>
      <c r="K1615" t="s">
        <v>87</v>
      </c>
      <c r="L1615" t="s">
        <v>86</v>
      </c>
      <c r="M1615" t="s">
        <v>48</v>
      </c>
      <c r="O1615" t="s">
        <v>49</v>
      </c>
      <c r="P1615" t="s">
        <v>126</v>
      </c>
      <c r="Q1615" s="2">
        <v>20920</v>
      </c>
      <c r="R1615" t="s">
        <v>51</v>
      </c>
      <c r="S1615" t="s">
        <v>310</v>
      </c>
      <c r="T1615" t="s">
        <v>53</v>
      </c>
      <c r="U1615">
        <v>29345</v>
      </c>
      <c r="V1615" t="s">
        <v>54</v>
      </c>
      <c r="W1615" t="s">
        <v>101</v>
      </c>
      <c r="X1615" t="s">
        <v>56</v>
      </c>
      <c r="Y1615">
        <v>3</v>
      </c>
      <c r="Z1615">
        <v>2039</v>
      </c>
      <c r="AA1615" s="2">
        <v>44722</v>
      </c>
      <c r="AB1615">
        <v>5</v>
      </c>
      <c r="AC1615">
        <v>2</v>
      </c>
      <c r="AD1615">
        <v>2</v>
      </c>
      <c r="AE1615" s="1">
        <v>45070</v>
      </c>
      <c r="AF1615" t="s">
        <v>75</v>
      </c>
      <c r="AG1615" t="s">
        <v>76</v>
      </c>
      <c r="AH1615" t="s">
        <v>77</v>
      </c>
      <c r="AI1615" t="s">
        <v>10474</v>
      </c>
      <c r="AJ1615" t="s">
        <v>7912</v>
      </c>
      <c r="AK1615">
        <v>1</v>
      </c>
      <c r="AL1615">
        <v>738.69</v>
      </c>
    </row>
    <row r="1616" spans="1:38" x14ac:dyDescent="0.35">
      <c r="A1616">
        <v>1613</v>
      </c>
      <c r="B1616" t="s">
        <v>10475</v>
      </c>
      <c r="C1616" t="s">
        <v>7009</v>
      </c>
      <c r="D1616" s="1">
        <v>44535</v>
      </c>
      <c r="E1616" s="1">
        <v>45103</v>
      </c>
      <c r="F1616" t="s">
        <v>1166</v>
      </c>
      <c r="G1616" t="s">
        <v>10476</v>
      </c>
      <c r="H1616" t="s">
        <v>10477</v>
      </c>
      <c r="I1616" t="s">
        <v>163</v>
      </c>
      <c r="J1616" t="s">
        <v>45</v>
      </c>
      <c r="K1616" t="s">
        <v>87</v>
      </c>
      <c r="L1616" t="s">
        <v>47</v>
      </c>
      <c r="M1616" t="s">
        <v>138</v>
      </c>
      <c r="N1616" t="s">
        <v>10478</v>
      </c>
      <c r="O1616" t="s">
        <v>49</v>
      </c>
      <c r="P1616" t="s">
        <v>112</v>
      </c>
      <c r="Q1616" s="2">
        <v>18000</v>
      </c>
      <c r="R1616" t="s">
        <v>51</v>
      </c>
      <c r="S1616" t="s">
        <v>230</v>
      </c>
      <c r="T1616" t="s">
        <v>53</v>
      </c>
      <c r="U1616">
        <v>33621</v>
      </c>
      <c r="V1616" t="s">
        <v>100</v>
      </c>
      <c r="W1616" t="s">
        <v>143</v>
      </c>
      <c r="X1616" t="s">
        <v>56</v>
      </c>
      <c r="Y1616">
        <v>3</v>
      </c>
      <c r="Z1616">
        <v>2040</v>
      </c>
      <c r="AA1616" t="s">
        <v>2040</v>
      </c>
      <c r="AB1616">
        <v>1</v>
      </c>
      <c r="AC1616">
        <v>2</v>
      </c>
      <c r="AD1616">
        <v>5</v>
      </c>
      <c r="AE1616" s="1">
        <v>45038</v>
      </c>
      <c r="AF1616" t="s">
        <v>221</v>
      </c>
      <c r="AG1616" t="s">
        <v>59</v>
      </c>
      <c r="AH1616" t="s">
        <v>130</v>
      </c>
      <c r="AI1616" t="s">
        <v>10479</v>
      </c>
      <c r="AJ1616" t="s">
        <v>10480</v>
      </c>
      <c r="AK1616">
        <v>5</v>
      </c>
      <c r="AL1616">
        <v>753.51</v>
      </c>
    </row>
    <row r="1617" spans="1:38" x14ac:dyDescent="0.35">
      <c r="A1617">
        <v>1614</v>
      </c>
      <c r="B1617" t="s">
        <v>10481</v>
      </c>
      <c r="C1617" t="s">
        <v>6694</v>
      </c>
      <c r="D1617" s="1">
        <v>44817</v>
      </c>
      <c r="F1617" t="s">
        <v>1166</v>
      </c>
      <c r="G1617" t="s">
        <v>10482</v>
      </c>
      <c r="H1617" t="s">
        <v>10483</v>
      </c>
      <c r="I1617" t="s">
        <v>85</v>
      </c>
      <c r="J1617" t="s">
        <v>69</v>
      </c>
      <c r="K1617" t="s">
        <v>46</v>
      </c>
      <c r="L1617" t="s">
        <v>69</v>
      </c>
      <c r="M1617" t="s">
        <v>48</v>
      </c>
      <c r="O1617" t="s">
        <v>49</v>
      </c>
      <c r="P1617" t="s">
        <v>112</v>
      </c>
      <c r="Q1617" t="s">
        <v>7436</v>
      </c>
      <c r="R1617" t="s">
        <v>51</v>
      </c>
      <c r="S1617" t="s">
        <v>115</v>
      </c>
      <c r="T1617" t="s">
        <v>53</v>
      </c>
      <c r="U1617">
        <v>91981</v>
      </c>
      <c r="V1617" t="s">
        <v>129</v>
      </c>
      <c r="W1617" t="s">
        <v>101</v>
      </c>
      <c r="X1617" t="s">
        <v>56</v>
      </c>
      <c r="Y1617">
        <v>3</v>
      </c>
      <c r="Z1617">
        <v>2041</v>
      </c>
      <c r="AA1617" t="s">
        <v>685</v>
      </c>
      <c r="AB1617">
        <v>1</v>
      </c>
      <c r="AC1617">
        <v>1</v>
      </c>
      <c r="AD1617">
        <v>5</v>
      </c>
      <c r="AE1617" s="1">
        <v>44829</v>
      </c>
      <c r="AF1617" t="s">
        <v>118</v>
      </c>
      <c r="AG1617" t="s">
        <v>76</v>
      </c>
      <c r="AH1617" t="s">
        <v>104</v>
      </c>
      <c r="AI1617" t="s">
        <v>10484</v>
      </c>
      <c r="AJ1617" t="s">
        <v>10485</v>
      </c>
      <c r="AK1617">
        <v>5</v>
      </c>
      <c r="AL1617">
        <v>970.6</v>
      </c>
    </row>
    <row r="1618" spans="1:38" x14ac:dyDescent="0.35">
      <c r="A1618">
        <v>1615</v>
      </c>
      <c r="B1618" t="s">
        <v>9583</v>
      </c>
      <c r="C1618" t="s">
        <v>10486</v>
      </c>
      <c r="D1618" s="1">
        <v>43793</v>
      </c>
      <c r="F1618" t="s">
        <v>1166</v>
      </c>
      <c r="G1618" t="s">
        <v>10487</v>
      </c>
      <c r="H1618" t="s">
        <v>10488</v>
      </c>
      <c r="I1618" t="s">
        <v>125</v>
      </c>
      <c r="J1618" t="s">
        <v>69</v>
      </c>
      <c r="K1618" t="s">
        <v>46</v>
      </c>
      <c r="L1618" t="s">
        <v>69</v>
      </c>
      <c r="M1618" t="s">
        <v>48</v>
      </c>
      <c r="O1618" t="s">
        <v>49</v>
      </c>
      <c r="P1618" t="s">
        <v>112</v>
      </c>
      <c r="Q1618" t="s">
        <v>10489</v>
      </c>
      <c r="R1618" t="s">
        <v>51</v>
      </c>
      <c r="S1618" t="s">
        <v>142</v>
      </c>
      <c r="T1618" t="s">
        <v>53</v>
      </c>
      <c r="U1618">
        <v>79529</v>
      </c>
      <c r="V1618" t="s">
        <v>54</v>
      </c>
      <c r="W1618" t="s">
        <v>116</v>
      </c>
      <c r="X1618" t="s">
        <v>56</v>
      </c>
      <c r="Y1618">
        <v>3</v>
      </c>
      <c r="Z1618">
        <v>2042</v>
      </c>
      <c r="AA1618" t="s">
        <v>2997</v>
      </c>
      <c r="AB1618">
        <v>5</v>
      </c>
      <c r="AC1618">
        <v>2</v>
      </c>
      <c r="AD1618">
        <v>1</v>
      </c>
      <c r="AE1618" s="1">
        <v>44971</v>
      </c>
      <c r="AF1618" t="s">
        <v>75</v>
      </c>
      <c r="AG1618" t="s">
        <v>76</v>
      </c>
      <c r="AH1618" t="s">
        <v>130</v>
      </c>
      <c r="AI1618" t="s">
        <v>10490</v>
      </c>
      <c r="AJ1618" t="s">
        <v>10491</v>
      </c>
      <c r="AK1618">
        <v>1</v>
      </c>
      <c r="AL1618">
        <v>651.4</v>
      </c>
    </row>
    <row r="1619" spans="1:38" x14ac:dyDescent="0.35">
      <c r="A1619">
        <v>1616</v>
      </c>
      <c r="B1619" t="s">
        <v>10492</v>
      </c>
      <c r="C1619" t="s">
        <v>10493</v>
      </c>
      <c r="D1619" s="1">
        <v>43909</v>
      </c>
      <c r="F1619" t="s">
        <v>1166</v>
      </c>
      <c r="G1619" t="s">
        <v>10494</v>
      </c>
      <c r="H1619" t="s">
        <v>10495</v>
      </c>
      <c r="I1619" t="s">
        <v>43</v>
      </c>
      <c r="J1619" t="s">
        <v>45</v>
      </c>
      <c r="K1619" t="s">
        <v>46</v>
      </c>
      <c r="L1619" t="s">
        <v>69</v>
      </c>
      <c r="M1619" t="s">
        <v>48</v>
      </c>
      <c r="O1619" t="s">
        <v>49</v>
      </c>
      <c r="P1619" t="s">
        <v>5334</v>
      </c>
      <c r="Q1619" t="s">
        <v>10496</v>
      </c>
      <c r="R1619" t="s">
        <v>51</v>
      </c>
      <c r="S1619" t="s">
        <v>142</v>
      </c>
      <c r="T1619" t="s">
        <v>53</v>
      </c>
      <c r="U1619">
        <v>7492</v>
      </c>
      <c r="V1619" t="s">
        <v>54</v>
      </c>
      <c r="W1619" t="s">
        <v>116</v>
      </c>
      <c r="X1619" t="s">
        <v>56</v>
      </c>
      <c r="Y1619">
        <v>3</v>
      </c>
      <c r="Z1619">
        <v>2043</v>
      </c>
      <c r="AA1619" s="2">
        <v>45113</v>
      </c>
      <c r="AB1619">
        <v>1</v>
      </c>
      <c r="AC1619">
        <v>3</v>
      </c>
      <c r="AD1619">
        <v>3</v>
      </c>
      <c r="AE1619" s="1">
        <v>44842</v>
      </c>
      <c r="AF1619" t="s">
        <v>103</v>
      </c>
      <c r="AG1619" t="s">
        <v>59</v>
      </c>
      <c r="AH1619" t="s">
        <v>130</v>
      </c>
      <c r="AI1619" t="s">
        <v>10497</v>
      </c>
      <c r="AJ1619" t="s">
        <v>10498</v>
      </c>
      <c r="AK1619">
        <v>5</v>
      </c>
      <c r="AL1619">
        <v>809.68</v>
      </c>
    </row>
    <row r="1620" spans="1:38" x14ac:dyDescent="0.35">
      <c r="A1620">
        <v>1617</v>
      </c>
      <c r="B1620" t="s">
        <v>5649</v>
      </c>
      <c r="C1620" t="s">
        <v>525</v>
      </c>
      <c r="D1620" s="1">
        <v>44818</v>
      </c>
      <c r="F1620" t="s">
        <v>1166</v>
      </c>
      <c r="G1620" t="s">
        <v>10499</v>
      </c>
      <c r="H1620" t="s">
        <v>10500</v>
      </c>
      <c r="I1620" t="s">
        <v>184</v>
      </c>
      <c r="J1620" t="s">
        <v>45</v>
      </c>
      <c r="K1620" t="s">
        <v>46</v>
      </c>
      <c r="L1620" t="s">
        <v>86</v>
      </c>
      <c r="M1620" t="s">
        <v>48</v>
      </c>
      <c r="O1620" t="s">
        <v>49</v>
      </c>
      <c r="P1620" t="s">
        <v>458</v>
      </c>
      <c r="Q1620" t="s">
        <v>10501</v>
      </c>
      <c r="R1620" t="s">
        <v>51</v>
      </c>
      <c r="S1620" t="s">
        <v>310</v>
      </c>
      <c r="T1620" t="s">
        <v>53</v>
      </c>
      <c r="U1620">
        <v>16589</v>
      </c>
      <c r="V1620" t="s">
        <v>129</v>
      </c>
      <c r="W1620" t="s">
        <v>116</v>
      </c>
      <c r="X1620" t="s">
        <v>56</v>
      </c>
      <c r="Y1620">
        <v>3</v>
      </c>
      <c r="Z1620">
        <v>2044</v>
      </c>
      <c r="AA1620" t="s">
        <v>1860</v>
      </c>
      <c r="AB1620">
        <v>5</v>
      </c>
      <c r="AC1620">
        <v>1</v>
      </c>
      <c r="AD1620">
        <v>5</v>
      </c>
      <c r="AE1620" s="1">
        <v>45143</v>
      </c>
      <c r="AF1620" t="s">
        <v>75</v>
      </c>
      <c r="AG1620" t="s">
        <v>76</v>
      </c>
      <c r="AH1620" t="s">
        <v>130</v>
      </c>
      <c r="AI1620" t="s">
        <v>10502</v>
      </c>
      <c r="AJ1620" t="s">
        <v>10503</v>
      </c>
      <c r="AK1620">
        <v>5</v>
      </c>
      <c r="AL1620">
        <v>570.91</v>
      </c>
    </row>
    <row r="1621" spans="1:38" x14ac:dyDescent="0.35">
      <c r="A1621">
        <v>1618</v>
      </c>
      <c r="B1621" t="s">
        <v>10504</v>
      </c>
      <c r="C1621" t="s">
        <v>5572</v>
      </c>
      <c r="D1621" s="1">
        <v>44460</v>
      </c>
      <c r="F1621" t="s">
        <v>1166</v>
      </c>
      <c r="G1621" t="s">
        <v>10505</v>
      </c>
      <c r="H1621" t="s">
        <v>10506</v>
      </c>
      <c r="I1621" t="s">
        <v>67</v>
      </c>
      <c r="J1621" t="s">
        <v>69</v>
      </c>
      <c r="K1621" t="s">
        <v>68</v>
      </c>
      <c r="L1621" t="s">
        <v>69</v>
      </c>
      <c r="M1621" t="s">
        <v>48</v>
      </c>
      <c r="O1621" t="s">
        <v>49</v>
      </c>
      <c r="P1621" t="s">
        <v>334</v>
      </c>
      <c r="Q1621" t="s">
        <v>10507</v>
      </c>
      <c r="R1621" t="s">
        <v>51</v>
      </c>
      <c r="S1621" t="s">
        <v>155</v>
      </c>
      <c r="T1621" t="s">
        <v>53</v>
      </c>
      <c r="U1621">
        <v>39813</v>
      </c>
      <c r="V1621" t="s">
        <v>100</v>
      </c>
      <c r="W1621" t="s">
        <v>143</v>
      </c>
      <c r="X1621" t="s">
        <v>56</v>
      </c>
      <c r="Y1621">
        <v>3</v>
      </c>
      <c r="Z1621">
        <v>2045</v>
      </c>
      <c r="AA1621" s="2">
        <v>45052</v>
      </c>
      <c r="AB1621">
        <v>3</v>
      </c>
      <c r="AC1621">
        <v>1</v>
      </c>
      <c r="AD1621">
        <v>4</v>
      </c>
      <c r="AE1621" s="1">
        <v>45050</v>
      </c>
      <c r="AF1621" t="s">
        <v>75</v>
      </c>
      <c r="AG1621" t="s">
        <v>59</v>
      </c>
      <c r="AH1621" t="s">
        <v>77</v>
      </c>
      <c r="AI1621" t="s">
        <v>10508</v>
      </c>
      <c r="AJ1621" t="s">
        <v>10509</v>
      </c>
      <c r="AK1621">
        <v>1</v>
      </c>
      <c r="AL1621">
        <v>852.72</v>
      </c>
    </row>
    <row r="1622" spans="1:38" x14ac:dyDescent="0.35">
      <c r="A1622">
        <v>1619</v>
      </c>
      <c r="B1622" t="s">
        <v>10510</v>
      </c>
      <c r="C1622" t="s">
        <v>10511</v>
      </c>
      <c r="D1622" s="1">
        <v>43973</v>
      </c>
      <c r="F1622" t="s">
        <v>1166</v>
      </c>
      <c r="G1622" t="s">
        <v>10512</v>
      </c>
      <c r="H1622" t="s">
        <v>10513</v>
      </c>
      <c r="I1622" t="s">
        <v>194</v>
      </c>
      <c r="J1622" t="s">
        <v>69</v>
      </c>
      <c r="K1622" t="s">
        <v>46</v>
      </c>
      <c r="L1622" t="s">
        <v>69</v>
      </c>
      <c r="M1622" t="s">
        <v>48</v>
      </c>
      <c r="O1622" t="s">
        <v>49</v>
      </c>
      <c r="P1622" t="s">
        <v>250</v>
      </c>
      <c r="Q1622" t="s">
        <v>10514</v>
      </c>
      <c r="R1622" t="s">
        <v>51</v>
      </c>
      <c r="S1622" t="s">
        <v>354</v>
      </c>
      <c r="T1622" t="s">
        <v>53</v>
      </c>
      <c r="U1622">
        <v>31663</v>
      </c>
      <c r="V1622" t="s">
        <v>176</v>
      </c>
      <c r="W1622" t="s">
        <v>55</v>
      </c>
      <c r="X1622" t="s">
        <v>56</v>
      </c>
      <c r="Y1622">
        <v>3</v>
      </c>
      <c r="Z1622">
        <v>2046</v>
      </c>
      <c r="AA1622" s="2">
        <v>44988</v>
      </c>
      <c r="AB1622">
        <v>2</v>
      </c>
      <c r="AC1622">
        <v>2</v>
      </c>
      <c r="AD1622">
        <v>4</v>
      </c>
      <c r="AE1622" s="1">
        <v>44920</v>
      </c>
      <c r="AF1622" t="s">
        <v>118</v>
      </c>
      <c r="AG1622" t="s">
        <v>59</v>
      </c>
      <c r="AH1622" t="s">
        <v>77</v>
      </c>
      <c r="AI1622" t="s">
        <v>10515</v>
      </c>
      <c r="AJ1622" t="s">
        <v>10516</v>
      </c>
      <c r="AK1622">
        <v>1</v>
      </c>
      <c r="AL1622">
        <v>787.98</v>
      </c>
    </row>
    <row r="1623" spans="1:38" x14ac:dyDescent="0.35">
      <c r="A1623">
        <v>1620</v>
      </c>
      <c r="B1623" t="s">
        <v>10517</v>
      </c>
      <c r="C1623" t="s">
        <v>2434</v>
      </c>
      <c r="D1623" s="1">
        <v>44908</v>
      </c>
      <c r="F1623" t="s">
        <v>1166</v>
      </c>
      <c r="G1623" t="s">
        <v>7249</v>
      </c>
      <c r="H1623" t="s">
        <v>10518</v>
      </c>
      <c r="I1623" t="s">
        <v>111</v>
      </c>
      <c r="J1623" t="s">
        <v>45</v>
      </c>
      <c r="K1623" t="s">
        <v>68</v>
      </c>
      <c r="L1623" t="s">
        <v>69</v>
      </c>
      <c r="M1623" t="s">
        <v>48</v>
      </c>
      <c r="O1623" t="s">
        <v>49</v>
      </c>
      <c r="P1623" t="s">
        <v>70</v>
      </c>
      <c r="Q1623" t="s">
        <v>10519</v>
      </c>
      <c r="R1623" t="s">
        <v>51</v>
      </c>
      <c r="S1623" t="s">
        <v>115</v>
      </c>
      <c r="T1623" t="s">
        <v>53</v>
      </c>
      <c r="U1623">
        <v>26502</v>
      </c>
      <c r="V1623" t="s">
        <v>54</v>
      </c>
      <c r="W1623" t="s">
        <v>101</v>
      </c>
      <c r="X1623" t="s">
        <v>56</v>
      </c>
      <c r="Y1623">
        <v>3</v>
      </c>
      <c r="Z1623">
        <v>2047</v>
      </c>
      <c r="AA1623" t="s">
        <v>8832</v>
      </c>
      <c r="AB1623">
        <v>3</v>
      </c>
      <c r="AC1623">
        <v>5</v>
      </c>
      <c r="AD1623">
        <v>3</v>
      </c>
      <c r="AE1623" s="1">
        <v>44788</v>
      </c>
      <c r="AF1623" t="s">
        <v>118</v>
      </c>
      <c r="AG1623" t="s">
        <v>59</v>
      </c>
      <c r="AH1623" t="s">
        <v>60</v>
      </c>
      <c r="AI1623" t="s">
        <v>10520</v>
      </c>
      <c r="AJ1623" t="s">
        <v>10521</v>
      </c>
      <c r="AK1623">
        <v>1</v>
      </c>
      <c r="AL1623">
        <v>942.72</v>
      </c>
    </row>
    <row r="1624" spans="1:38" x14ac:dyDescent="0.35">
      <c r="A1624">
        <v>1621</v>
      </c>
      <c r="B1624" t="s">
        <v>1105</v>
      </c>
      <c r="C1624" t="s">
        <v>960</v>
      </c>
      <c r="D1624" s="1">
        <v>44599</v>
      </c>
      <c r="F1624" t="s">
        <v>1166</v>
      </c>
      <c r="G1624" t="s">
        <v>10522</v>
      </c>
      <c r="H1624" t="s">
        <v>10523</v>
      </c>
      <c r="I1624" t="s">
        <v>237</v>
      </c>
      <c r="J1624" t="s">
        <v>45</v>
      </c>
      <c r="K1624" t="s">
        <v>87</v>
      </c>
      <c r="L1624" t="s">
        <v>69</v>
      </c>
      <c r="M1624" t="s">
        <v>48</v>
      </c>
      <c r="O1624" t="s">
        <v>49</v>
      </c>
      <c r="P1624" t="s">
        <v>70</v>
      </c>
      <c r="Q1624" s="2">
        <v>34854</v>
      </c>
      <c r="R1624" t="s">
        <v>51</v>
      </c>
      <c r="S1624" t="s">
        <v>115</v>
      </c>
      <c r="T1624" t="s">
        <v>53</v>
      </c>
      <c r="U1624">
        <v>4321</v>
      </c>
      <c r="V1624" t="s">
        <v>176</v>
      </c>
      <c r="W1624" t="s">
        <v>116</v>
      </c>
      <c r="X1624" t="s">
        <v>56</v>
      </c>
      <c r="Y1624">
        <v>3</v>
      </c>
      <c r="Z1624">
        <v>2048</v>
      </c>
      <c r="AA1624" t="s">
        <v>117</v>
      </c>
      <c r="AB1624">
        <v>2</v>
      </c>
      <c r="AC1624">
        <v>5</v>
      </c>
      <c r="AD1624">
        <v>4</v>
      </c>
      <c r="AE1624" s="1">
        <v>44867</v>
      </c>
      <c r="AF1624" t="s">
        <v>75</v>
      </c>
      <c r="AG1624" t="s">
        <v>76</v>
      </c>
      <c r="AH1624" t="s">
        <v>60</v>
      </c>
      <c r="AI1624" t="s">
        <v>10524</v>
      </c>
      <c r="AJ1624" t="s">
        <v>10525</v>
      </c>
      <c r="AK1624">
        <v>2</v>
      </c>
      <c r="AL1624">
        <v>626.4</v>
      </c>
    </row>
    <row r="1625" spans="1:38" x14ac:dyDescent="0.35">
      <c r="A1625">
        <v>1622</v>
      </c>
      <c r="B1625" t="s">
        <v>10526</v>
      </c>
      <c r="C1625" t="s">
        <v>10527</v>
      </c>
      <c r="D1625" s="1">
        <v>44110</v>
      </c>
      <c r="F1625" t="s">
        <v>1166</v>
      </c>
      <c r="G1625" t="s">
        <v>10528</v>
      </c>
      <c r="H1625" t="s">
        <v>10529</v>
      </c>
      <c r="I1625" t="s">
        <v>137</v>
      </c>
      <c r="J1625" t="s">
        <v>45</v>
      </c>
      <c r="K1625" t="s">
        <v>68</v>
      </c>
      <c r="L1625" t="s">
        <v>86</v>
      </c>
      <c r="M1625" t="s">
        <v>48</v>
      </c>
      <c r="O1625" t="s">
        <v>49</v>
      </c>
      <c r="P1625" t="s">
        <v>126</v>
      </c>
      <c r="Q1625" s="2">
        <v>15527</v>
      </c>
      <c r="R1625" t="s">
        <v>51</v>
      </c>
      <c r="S1625" t="s">
        <v>115</v>
      </c>
      <c r="T1625" t="s">
        <v>53</v>
      </c>
      <c r="U1625">
        <v>93573</v>
      </c>
      <c r="V1625" t="s">
        <v>176</v>
      </c>
      <c r="W1625" t="s">
        <v>55</v>
      </c>
      <c r="X1625" t="s">
        <v>56</v>
      </c>
      <c r="Y1625">
        <v>3</v>
      </c>
      <c r="Z1625">
        <v>2049</v>
      </c>
      <c r="AA1625" s="2">
        <v>45083</v>
      </c>
      <c r="AB1625">
        <v>3</v>
      </c>
      <c r="AC1625">
        <v>1</v>
      </c>
      <c r="AD1625">
        <v>3</v>
      </c>
      <c r="AE1625" s="1">
        <v>45013</v>
      </c>
      <c r="AF1625" t="s">
        <v>103</v>
      </c>
      <c r="AG1625" t="s">
        <v>59</v>
      </c>
      <c r="AH1625" t="s">
        <v>60</v>
      </c>
      <c r="AI1625" t="s">
        <v>10530</v>
      </c>
      <c r="AJ1625" t="s">
        <v>10531</v>
      </c>
      <c r="AK1625">
        <v>4</v>
      </c>
      <c r="AL1625">
        <v>765.68</v>
      </c>
    </row>
    <row r="1626" spans="1:38" x14ac:dyDescent="0.35">
      <c r="A1626">
        <v>1623</v>
      </c>
      <c r="B1626" t="s">
        <v>3150</v>
      </c>
      <c r="C1626" t="s">
        <v>1510</v>
      </c>
      <c r="D1626" s="1">
        <v>44572</v>
      </c>
      <c r="E1626" s="1">
        <v>44911</v>
      </c>
      <c r="F1626" t="s">
        <v>1166</v>
      </c>
      <c r="G1626" t="s">
        <v>10532</v>
      </c>
      <c r="H1626" t="s">
        <v>10533</v>
      </c>
      <c r="I1626" t="s">
        <v>163</v>
      </c>
      <c r="J1626" t="s">
        <v>86</v>
      </c>
      <c r="K1626" t="s">
        <v>46</v>
      </c>
      <c r="L1626" t="s">
        <v>86</v>
      </c>
      <c r="M1626" t="s">
        <v>195</v>
      </c>
      <c r="N1626" t="s">
        <v>10534</v>
      </c>
      <c r="O1626" t="s">
        <v>49</v>
      </c>
      <c r="P1626" t="s">
        <v>949</v>
      </c>
      <c r="Q1626" s="2">
        <v>19420</v>
      </c>
      <c r="R1626" t="s">
        <v>51</v>
      </c>
      <c r="S1626" t="s">
        <v>4157</v>
      </c>
      <c r="T1626" t="s">
        <v>53</v>
      </c>
      <c r="U1626">
        <v>17084</v>
      </c>
      <c r="V1626" t="s">
        <v>54</v>
      </c>
      <c r="W1626" t="s">
        <v>55</v>
      </c>
      <c r="X1626" t="s">
        <v>56</v>
      </c>
      <c r="Y1626">
        <v>3</v>
      </c>
      <c r="Z1626">
        <v>2050</v>
      </c>
      <c r="AA1626" s="2">
        <v>44989</v>
      </c>
      <c r="AB1626">
        <v>5</v>
      </c>
      <c r="AC1626">
        <v>4</v>
      </c>
      <c r="AD1626">
        <v>5</v>
      </c>
      <c r="AE1626" s="1">
        <v>44908</v>
      </c>
      <c r="AF1626" t="s">
        <v>221</v>
      </c>
      <c r="AG1626" t="s">
        <v>59</v>
      </c>
      <c r="AH1626" t="s">
        <v>104</v>
      </c>
      <c r="AI1626" t="s">
        <v>10535</v>
      </c>
      <c r="AJ1626" t="s">
        <v>10536</v>
      </c>
      <c r="AK1626">
        <v>3</v>
      </c>
      <c r="AL1626">
        <v>904.54</v>
      </c>
    </row>
    <row r="1627" spans="1:38" x14ac:dyDescent="0.35">
      <c r="A1627">
        <v>1624</v>
      </c>
      <c r="B1627" t="s">
        <v>8586</v>
      </c>
      <c r="C1627" t="s">
        <v>10157</v>
      </c>
      <c r="D1627" s="1">
        <v>44618</v>
      </c>
      <c r="F1627" t="s">
        <v>40</v>
      </c>
      <c r="G1627" t="s">
        <v>10537</v>
      </c>
      <c r="H1627" t="s">
        <v>10538</v>
      </c>
      <c r="I1627" t="s">
        <v>43</v>
      </c>
      <c r="J1627" t="s">
        <v>69</v>
      </c>
      <c r="K1627" t="s">
        <v>46</v>
      </c>
      <c r="L1627" t="s">
        <v>47</v>
      </c>
      <c r="M1627" t="s">
        <v>48</v>
      </c>
      <c r="O1627" t="s">
        <v>49</v>
      </c>
      <c r="P1627" t="s">
        <v>126</v>
      </c>
      <c r="Q1627" t="s">
        <v>10539</v>
      </c>
      <c r="R1627" t="s">
        <v>51</v>
      </c>
      <c r="S1627" t="s">
        <v>115</v>
      </c>
      <c r="T1627" t="s">
        <v>53</v>
      </c>
      <c r="U1627">
        <v>18433</v>
      </c>
      <c r="V1627" t="s">
        <v>129</v>
      </c>
      <c r="W1627" t="s">
        <v>101</v>
      </c>
      <c r="X1627" t="s">
        <v>56</v>
      </c>
      <c r="Y1627">
        <v>3</v>
      </c>
      <c r="Z1627">
        <v>2051</v>
      </c>
      <c r="AA1627" s="2">
        <v>44903</v>
      </c>
      <c r="AB1627">
        <v>5</v>
      </c>
      <c r="AC1627">
        <v>2</v>
      </c>
      <c r="AD1627">
        <v>4</v>
      </c>
      <c r="AE1627" s="1">
        <v>45002</v>
      </c>
      <c r="AF1627" t="s">
        <v>103</v>
      </c>
      <c r="AG1627" t="s">
        <v>59</v>
      </c>
      <c r="AH1627" t="s">
        <v>77</v>
      </c>
      <c r="AI1627" t="s">
        <v>10540</v>
      </c>
      <c r="AJ1627" t="s">
        <v>10541</v>
      </c>
      <c r="AK1627">
        <v>2</v>
      </c>
      <c r="AL1627">
        <v>761.28</v>
      </c>
    </row>
    <row r="1628" spans="1:38" x14ac:dyDescent="0.35">
      <c r="A1628">
        <v>1625</v>
      </c>
      <c r="B1628" t="s">
        <v>4438</v>
      </c>
      <c r="C1628" t="s">
        <v>10542</v>
      </c>
      <c r="D1628" s="1">
        <v>43992</v>
      </c>
      <c r="E1628" s="1">
        <v>44878</v>
      </c>
      <c r="F1628" t="s">
        <v>40</v>
      </c>
      <c r="G1628" t="s">
        <v>10543</v>
      </c>
      <c r="H1628" t="s">
        <v>10544</v>
      </c>
      <c r="I1628" t="s">
        <v>184</v>
      </c>
      <c r="J1628" t="s">
        <v>69</v>
      </c>
      <c r="K1628" t="s">
        <v>87</v>
      </c>
      <c r="L1628" t="s">
        <v>69</v>
      </c>
      <c r="M1628" t="s">
        <v>138</v>
      </c>
      <c r="N1628" t="s">
        <v>10545</v>
      </c>
      <c r="O1628" t="s">
        <v>49</v>
      </c>
      <c r="P1628" t="s">
        <v>126</v>
      </c>
      <c r="Q1628" s="2">
        <v>20794</v>
      </c>
      <c r="R1628" t="s">
        <v>51</v>
      </c>
      <c r="S1628" t="s">
        <v>115</v>
      </c>
      <c r="T1628" t="s">
        <v>53</v>
      </c>
      <c r="U1628">
        <v>61020</v>
      </c>
      <c r="V1628" t="s">
        <v>74</v>
      </c>
      <c r="W1628" t="s">
        <v>116</v>
      </c>
      <c r="X1628" t="s">
        <v>56</v>
      </c>
      <c r="Y1628">
        <v>3</v>
      </c>
      <c r="Z1628">
        <v>2052</v>
      </c>
      <c r="AA1628" s="2">
        <v>45084</v>
      </c>
      <c r="AB1628">
        <v>1</v>
      </c>
      <c r="AC1628">
        <v>4</v>
      </c>
      <c r="AD1628">
        <v>4</v>
      </c>
      <c r="AE1628" s="1">
        <v>44871</v>
      </c>
      <c r="AF1628" t="s">
        <v>103</v>
      </c>
      <c r="AG1628" t="s">
        <v>59</v>
      </c>
      <c r="AH1628" t="s">
        <v>104</v>
      </c>
      <c r="AI1628" t="s">
        <v>882</v>
      </c>
      <c r="AJ1628" t="s">
        <v>10546</v>
      </c>
      <c r="AK1628">
        <v>4</v>
      </c>
      <c r="AL1628">
        <v>507.49</v>
      </c>
    </row>
    <row r="1629" spans="1:38" x14ac:dyDescent="0.35">
      <c r="A1629">
        <v>1626</v>
      </c>
      <c r="B1629" t="s">
        <v>7448</v>
      </c>
      <c r="C1629" t="s">
        <v>6837</v>
      </c>
      <c r="D1629" s="1">
        <v>44466</v>
      </c>
      <c r="F1629" t="s">
        <v>40</v>
      </c>
      <c r="G1629" t="s">
        <v>10547</v>
      </c>
      <c r="H1629" t="s">
        <v>10548</v>
      </c>
      <c r="I1629" t="s">
        <v>67</v>
      </c>
      <c r="J1629" t="s">
        <v>69</v>
      </c>
      <c r="K1629" t="s">
        <v>87</v>
      </c>
      <c r="L1629" t="s">
        <v>47</v>
      </c>
      <c r="M1629" t="s">
        <v>48</v>
      </c>
      <c r="O1629" t="s">
        <v>49</v>
      </c>
      <c r="P1629" t="s">
        <v>153</v>
      </c>
      <c r="Q1629" s="2">
        <v>32753</v>
      </c>
      <c r="R1629" t="s">
        <v>51</v>
      </c>
      <c r="S1629" t="s">
        <v>155</v>
      </c>
      <c r="T1629" t="s">
        <v>53</v>
      </c>
      <c r="U1629">
        <v>34501</v>
      </c>
      <c r="V1629" t="s">
        <v>54</v>
      </c>
      <c r="W1629" t="s">
        <v>143</v>
      </c>
      <c r="X1629" t="s">
        <v>56</v>
      </c>
      <c r="Y1629">
        <v>3</v>
      </c>
      <c r="Z1629">
        <v>2053</v>
      </c>
      <c r="AA1629" t="s">
        <v>1611</v>
      </c>
      <c r="AB1629">
        <v>5</v>
      </c>
      <c r="AC1629">
        <v>3</v>
      </c>
      <c r="AD1629">
        <v>1</v>
      </c>
      <c r="AE1629" s="1">
        <v>45059</v>
      </c>
      <c r="AF1629" t="s">
        <v>58</v>
      </c>
      <c r="AG1629" t="s">
        <v>59</v>
      </c>
      <c r="AH1629" t="s">
        <v>77</v>
      </c>
      <c r="AI1629" t="s">
        <v>10549</v>
      </c>
      <c r="AJ1629" t="s">
        <v>10550</v>
      </c>
      <c r="AK1629">
        <v>5</v>
      </c>
      <c r="AL1629">
        <v>862.9</v>
      </c>
    </row>
    <row r="1630" spans="1:38" x14ac:dyDescent="0.35">
      <c r="A1630">
        <v>1627</v>
      </c>
      <c r="B1630" t="s">
        <v>10551</v>
      </c>
      <c r="C1630" t="s">
        <v>493</v>
      </c>
      <c r="D1630" s="1">
        <v>43398</v>
      </c>
      <c r="E1630" s="1">
        <v>44484</v>
      </c>
      <c r="F1630" t="s">
        <v>40</v>
      </c>
      <c r="G1630" t="s">
        <v>10552</v>
      </c>
      <c r="H1630" t="s">
        <v>10553</v>
      </c>
      <c r="I1630" t="s">
        <v>194</v>
      </c>
      <c r="J1630" t="s">
        <v>45</v>
      </c>
      <c r="K1630" t="s">
        <v>46</v>
      </c>
      <c r="L1630" t="s">
        <v>47</v>
      </c>
      <c r="M1630" t="s">
        <v>248</v>
      </c>
      <c r="N1630" t="s">
        <v>10554</v>
      </c>
      <c r="O1630" t="s">
        <v>49</v>
      </c>
      <c r="P1630" t="s">
        <v>250</v>
      </c>
      <c r="Q1630" t="s">
        <v>10555</v>
      </c>
      <c r="R1630" t="s">
        <v>51</v>
      </c>
      <c r="S1630" t="s">
        <v>251</v>
      </c>
      <c r="T1630" t="s">
        <v>53</v>
      </c>
      <c r="U1630">
        <v>41617</v>
      </c>
      <c r="V1630" t="s">
        <v>129</v>
      </c>
      <c r="W1630" t="s">
        <v>116</v>
      </c>
      <c r="X1630" t="s">
        <v>56</v>
      </c>
      <c r="Y1630">
        <v>3</v>
      </c>
      <c r="Z1630">
        <v>2054</v>
      </c>
      <c r="AA1630" s="2">
        <v>45018</v>
      </c>
      <c r="AB1630">
        <v>4</v>
      </c>
      <c r="AC1630">
        <v>5</v>
      </c>
      <c r="AD1630">
        <v>3</v>
      </c>
      <c r="AE1630" s="1">
        <v>45083</v>
      </c>
      <c r="AF1630" t="s">
        <v>58</v>
      </c>
      <c r="AG1630" t="s">
        <v>59</v>
      </c>
      <c r="AH1630" t="s">
        <v>77</v>
      </c>
      <c r="AI1630" t="s">
        <v>10556</v>
      </c>
      <c r="AJ1630" t="s">
        <v>10557</v>
      </c>
      <c r="AK1630">
        <v>4</v>
      </c>
      <c r="AL1630">
        <v>528.17999999999995</v>
      </c>
    </row>
    <row r="1631" spans="1:38" x14ac:dyDescent="0.35">
      <c r="A1631">
        <v>1628</v>
      </c>
      <c r="B1631" t="s">
        <v>8014</v>
      </c>
      <c r="C1631" t="s">
        <v>3334</v>
      </c>
      <c r="D1631" s="1">
        <v>44160</v>
      </c>
      <c r="F1631" t="s">
        <v>40</v>
      </c>
      <c r="G1631" t="s">
        <v>10558</v>
      </c>
      <c r="H1631" t="s">
        <v>10559</v>
      </c>
      <c r="I1631" t="s">
        <v>111</v>
      </c>
      <c r="J1631" t="s">
        <v>45</v>
      </c>
      <c r="K1631" t="s">
        <v>68</v>
      </c>
      <c r="L1631" t="s">
        <v>86</v>
      </c>
      <c r="M1631" t="s">
        <v>48</v>
      </c>
      <c r="O1631" t="s">
        <v>49</v>
      </c>
      <c r="P1631" t="s">
        <v>153</v>
      </c>
      <c r="Q1631" t="s">
        <v>10560</v>
      </c>
      <c r="R1631" t="s">
        <v>51</v>
      </c>
      <c r="S1631" t="s">
        <v>164</v>
      </c>
      <c r="T1631" t="s">
        <v>53</v>
      </c>
      <c r="U1631">
        <v>70318</v>
      </c>
      <c r="V1631" t="s">
        <v>54</v>
      </c>
      <c r="W1631" t="s">
        <v>143</v>
      </c>
      <c r="X1631" t="s">
        <v>56</v>
      </c>
      <c r="Y1631">
        <v>3</v>
      </c>
      <c r="Z1631">
        <v>2055</v>
      </c>
      <c r="AA1631" t="s">
        <v>198</v>
      </c>
      <c r="AB1631">
        <v>5</v>
      </c>
      <c r="AC1631">
        <v>4</v>
      </c>
      <c r="AD1631">
        <v>2</v>
      </c>
      <c r="AE1631" s="1">
        <v>44873</v>
      </c>
      <c r="AF1631" t="s">
        <v>118</v>
      </c>
      <c r="AG1631" t="s">
        <v>76</v>
      </c>
      <c r="AH1631" t="s">
        <v>130</v>
      </c>
      <c r="AI1631" t="s">
        <v>10561</v>
      </c>
      <c r="AJ1631" t="s">
        <v>10562</v>
      </c>
      <c r="AK1631">
        <v>2</v>
      </c>
      <c r="AL1631">
        <v>805.7</v>
      </c>
    </row>
    <row r="1632" spans="1:38" x14ac:dyDescent="0.35">
      <c r="A1632">
        <v>1629</v>
      </c>
      <c r="B1632" t="s">
        <v>3462</v>
      </c>
      <c r="C1632" t="s">
        <v>657</v>
      </c>
      <c r="D1632" s="1">
        <v>43938</v>
      </c>
      <c r="E1632" s="1">
        <v>44618</v>
      </c>
      <c r="F1632" t="s">
        <v>40</v>
      </c>
      <c r="G1632" t="s">
        <v>10563</v>
      </c>
      <c r="H1632" t="s">
        <v>10564</v>
      </c>
      <c r="I1632" t="s">
        <v>237</v>
      </c>
      <c r="J1632" t="s">
        <v>45</v>
      </c>
      <c r="K1632" t="s">
        <v>68</v>
      </c>
      <c r="L1632" t="s">
        <v>86</v>
      </c>
      <c r="M1632" t="s">
        <v>248</v>
      </c>
      <c r="N1632" t="s">
        <v>10565</v>
      </c>
      <c r="O1632" t="s">
        <v>49</v>
      </c>
      <c r="P1632" t="s">
        <v>126</v>
      </c>
      <c r="Q1632" t="s">
        <v>10566</v>
      </c>
      <c r="R1632" t="s">
        <v>51</v>
      </c>
      <c r="S1632" t="s">
        <v>115</v>
      </c>
      <c r="T1632" t="s">
        <v>53</v>
      </c>
      <c r="U1632">
        <v>69455</v>
      </c>
      <c r="V1632" t="s">
        <v>54</v>
      </c>
      <c r="W1632" t="s">
        <v>143</v>
      </c>
      <c r="X1632" t="s">
        <v>56</v>
      </c>
      <c r="Y1632">
        <v>3</v>
      </c>
      <c r="Z1632">
        <v>2056</v>
      </c>
      <c r="AA1632" s="2">
        <v>45267</v>
      </c>
      <c r="AB1632">
        <v>3</v>
      </c>
      <c r="AC1632">
        <v>4</v>
      </c>
      <c r="AD1632">
        <v>1</v>
      </c>
      <c r="AE1632" s="1">
        <v>44959</v>
      </c>
      <c r="AF1632" t="s">
        <v>118</v>
      </c>
      <c r="AG1632" t="s">
        <v>76</v>
      </c>
      <c r="AH1632" t="s">
        <v>60</v>
      </c>
      <c r="AI1632" t="s">
        <v>10567</v>
      </c>
      <c r="AJ1632" t="s">
        <v>10568</v>
      </c>
      <c r="AK1632">
        <v>1</v>
      </c>
      <c r="AL1632">
        <v>190.55</v>
      </c>
    </row>
    <row r="1633" spans="1:38" x14ac:dyDescent="0.35">
      <c r="A1633">
        <v>1630</v>
      </c>
      <c r="B1633" t="s">
        <v>8168</v>
      </c>
      <c r="C1633" t="s">
        <v>5109</v>
      </c>
      <c r="D1633" s="1">
        <v>44301</v>
      </c>
      <c r="F1633" t="s">
        <v>40</v>
      </c>
      <c r="G1633" t="s">
        <v>10569</v>
      </c>
      <c r="H1633" t="s">
        <v>10570</v>
      </c>
      <c r="I1633" t="s">
        <v>137</v>
      </c>
      <c r="J1633" t="s">
        <v>45</v>
      </c>
      <c r="K1633" t="s">
        <v>46</v>
      </c>
      <c r="L1633" t="s">
        <v>69</v>
      </c>
      <c r="M1633" t="s">
        <v>48</v>
      </c>
      <c r="O1633" t="s">
        <v>49</v>
      </c>
      <c r="P1633" t="s">
        <v>126</v>
      </c>
      <c r="Q1633" t="s">
        <v>10571</v>
      </c>
      <c r="R1633" t="s">
        <v>51</v>
      </c>
      <c r="S1633" t="s">
        <v>115</v>
      </c>
      <c r="T1633" t="s">
        <v>73</v>
      </c>
      <c r="U1633">
        <v>28907</v>
      </c>
      <c r="V1633" t="s">
        <v>74</v>
      </c>
      <c r="W1633" t="s">
        <v>116</v>
      </c>
      <c r="X1633" t="s">
        <v>56</v>
      </c>
      <c r="Y1633">
        <v>3</v>
      </c>
      <c r="Z1633">
        <v>2057</v>
      </c>
      <c r="AA1633" s="2">
        <v>45082</v>
      </c>
      <c r="AB1633">
        <v>4</v>
      </c>
      <c r="AC1633">
        <v>1</v>
      </c>
      <c r="AD1633">
        <v>3</v>
      </c>
      <c r="AE1633" s="1">
        <v>44927</v>
      </c>
      <c r="AF1633" t="s">
        <v>75</v>
      </c>
      <c r="AG1633" t="s">
        <v>59</v>
      </c>
      <c r="AH1633" t="s">
        <v>60</v>
      </c>
      <c r="AI1633" t="s">
        <v>6980</v>
      </c>
      <c r="AJ1633" t="s">
        <v>10572</v>
      </c>
      <c r="AK1633">
        <v>3</v>
      </c>
      <c r="AL1633">
        <v>605.36</v>
      </c>
    </row>
    <row r="1634" spans="1:38" x14ac:dyDescent="0.35">
      <c r="A1634">
        <v>1631</v>
      </c>
      <c r="B1634" t="s">
        <v>3243</v>
      </c>
      <c r="C1634" t="s">
        <v>2420</v>
      </c>
      <c r="D1634" s="1">
        <v>44668</v>
      </c>
      <c r="E1634" s="1">
        <v>44715</v>
      </c>
      <c r="F1634" t="s">
        <v>40</v>
      </c>
      <c r="G1634" t="s">
        <v>10573</v>
      </c>
      <c r="H1634" t="s">
        <v>10574</v>
      </c>
      <c r="I1634" t="s">
        <v>163</v>
      </c>
      <c r="J1634" t="s">
        <v>86</v>
      </c>
      <c r="K1634" t="s">
        <v>68</v>
      </c>
      <c r="L1634" t="s">
        <v>47</v>
      </c>
      <c r="M1634" t="s">
        <v>174</v>
      </c>
      <c r="N1634" t="s">
        <v>10575</v>
      </c>
      <c r="O1634" t="s">
        <v>49</v>
      </c>
      <c r="P1634" t="s">
        <v>126</v>
      </c>
      <c r="Q1634" t="s">
        <v>10576</v>
      </c>
      <c r="R1634" t="s">
        <v>51</v>
      </c>
      <c r="S1634" t="s">
        <v>115</v>
      </c>
      <c r="T1634" t="s">
        <v>73</v>
      </c>
      <c r="U1634">
        <v>9125</v>
      </c>
      <c r="V1634" t="s">
        <v>54</v>
      </c>
      <c r="W1634" t="s">
        <v>143</v>
      </c>
      <c r="X1634" t="s">
        <v>56</v>
      </c>
      <c r="Y1634">
        <v>3</v>
      </c>
      <c r="Z1634">
        <v>2058</v>
      </c>
      <c r="AA1634" t="s">
        <v>10577</v>
      </c>
      <c r="AB1634">
        <v>5</v>
      </c>
      <c r="AC1634">
        <v>5</v>
      </c>
      <c r="AD1634">
        <v>4</v>
      </c>
      <c r="AE1634" s="1">
        <v>44926</v>
      </c>
      <c r="AF1634" t="s">
        <v>75</v>
      </c>
      <c r="AG1634" t="s">
        <v>59</v>
      </c>
      <c r="AH1634" t="s">
        <v>130</v>
      </c>
      <c r="AI1634" t="s">
        <v>10578</v>
      </c>
      <c r="AJ1634" t="s">
        <v>10579</v>
      </c>
      <c r="AK1634">
        <v>1</v>
      </c>
      <c r="AL1634">
        <v>338.16</v>
      </c>
    </row>
    <row r="1635" spans="1:38" x14ac:dyDescent="0.35">
      <c r="A1635">
        <v>1632</v>
      </c>
      <c r="B1635" t="s">
        <v>10580</v>
      </c>
      <c r="C1635" t="s">
        <v>10581</v>
      </c>
      <c r="D1635" s="1">
        <v>45136</v>
      </c>
      <c r="E1635" s="1">
        <v>45144</v>
      </c>
      <c r="F1635" t="s">
        <v>40</v>
      </c>
      <c r="G1635" t="s">
        <v>10582</v>
      </c>
      <c r="H1635" t="s">
        <v>10583</v>
      </c>
      <c r="I1635" t="s">
        <v>85</v>
      </c>
      <c r="J1635" t="s">
        <v>86</v>
      </c>
      <c r="K1635" t="s">
        <v>46</v>
      </c>
      <c r="L1635" t="s">
        <v>47</v>
      </c>
      <c r="M1635" t="s">
        <v>195</v>
      </c>
      <c r="N1635" t="s">
        <v>10584</v>
      </c>
      <c r="O1635" t="s">
        <v>49</v>
      </c>
      <c r="P1635" t="s">
        <v>112</v>
      </c>
      <c r="Q1635" t="s">
        <v>10585</v>
      </c>
      <c r="R1635" t="s">
        <v>51</v>
      </c>
      <c r="S1635" t="s">
        <v>115</v>
      </c>
      <c r="T1635" t="s">
        <v>53</v>
      </c>
      <c r="U1635">
        <v>7499</v>
      </c>
      <c r="V1635" t="s">
        <v>54</v>
      </c>
      <c r="W1635" t="s">
        <v>116</v>
      </c>
      <c r="X1635" t="s">
        <v>56</v>
      </c>
      <c r="Y1635">
        <v>3</v>
      </c>
      <c r="Z1635">
        <v>2059</v>
      </c>
      <c r="AA1635" s="2">
        <v>45174</v>
      </c>
      <c r="AB1635">
        <v>4</v>
      </c>
      <c r="AC1635">
        <v>4</v>
      </c>
      <c r="AD1635">
        <v>5</v>
      </c>
      <c r="AE1635" s="1">
        <v>45052</v>
      </c>
      <c r="AF1635" t="s">
        <v>75</v>
      </c>
      <c r="AG1635" t="s">
        <v>76</v>
      </c>
      <c r="AH1635" t="s">
        <v>104</v>
      </c>
      <c r="AI1635" t="s">
        <v>10586</v>
      </c>
      <c r="AJ1635" t="s">
        <v>10587</v>
      </c>
      <c r="AK1635">
        <v>3</v>
      </c>
      <c r="AL1635">
        <v>969.03</v>
      </c>
    </row>
    <row r="1636" spans="1:38" x14ac:dyDescent="0.35">
      <c r="A1636">
        <v>1633</v>
      </c>
      <c r="B1636" t="s">
        <v>9894</v>
      </c>
      <c r="C1636" t="s">
        <v>4448</v>
      </c>
      <c r="D1636" s="1">
        <v>44952</v>
      </c>
      <c r="F1636" t="s">
        <v>40</v>
      </c>
      <c r="G1636" t="s">
        <v>10588</v>
      </c>
      <c r="H1636" t="s">
        <v>10589</v>
      </c>
      <c r="I1636" t="s">
        <v>125</v>
      </c>
      <c r="J1636" t="s">
        <v>69</v>
      </c>
      <c r="K1636" t="s">
        <v>46</v>
      </c>
      <c r="L1636" t="s">
        <v>69</v>
      </c>
      <c r="M1636" t="s">
        <v>48</v>
      </c>
      <c r="O1636" t="s">
        <v>49</v>
      </c>
      <c r="P1636" t="s">
        <v>126</v>
      </c>
      <c r="Q1636" t="s">
        <v>10590</v>
      </c>
      <c r="R1636" t="s">
        <v>51</v>
      </c>
      <c r="S1636" t="s">
        <v>417</v>
      </c>
      <c r="T1636" t="s">
        <v>53</v>
      </c>
      <c r="U1636">
        <v>96077</v>
      </c>
      <c r="V1636" t="s">
        <v>176</v>
      </c>
      <c r="W1636" t="s">
        <v>143</v>
      </c>
      <c r="X1636" t="s">
        <v>56</v>
      </c>
      <c r="Y1636">
        <v>3</v>
      </c>
      <c r="Z1636">
        <v>2060</v>
      </c>
      <c r="AA1636" t="s">
        <v>1276</v>
      </c>
      <c r="AB1636">
        <v>5</v>
      </c>
      <c r="AC1636">
        <v>5</v>
      </c>
      <c r="AD1636">
        <v>5</v>
      </c>
      <c r="AE1636" s="1">
        <v>45130</v>
      </c>
      <c r="AF1636" t="s">
        <v>103</v>
      </c>
      <c r="AG1636" t="s">
        <v>76</v>
      </c>
      <c r="AH1636" t="s">
        <v>60</v>
      </c>
      <c r="AI1636" t="s">
        <v>10591</v>
      </c>
      <c r="AJ1636" t="s">
        <v>10592</v>
      </c>
      <c r="AK1636">
        <v>3</v>
      </c>
      <c r="AL1636">
        <v>442.39</v>
      </c>
    </row>
    <row r="1637" spans="1:38" x14ac:dyDescent="0.35">
      <c r="A1637">
        <v>1634</v>
      </c>
      <c r="B1637" t="s">
        <v>6214</v>
      </c>
      <c r="C1637" t="s">
        <v>10593</v>
      </c>
      <c r="D1637" s="1">
        <v>43446</v>
      </c>
      <c r="F1637" t="s">
        <v>40</v>
      </c>
      <c r="G1637" t="s">
        <v>10594</v>
      </c>
      <c r="H1637" t="s">
        <v>10595</v>
      </c>
      <c r="I1637" t="s">
        <v>43</v>
      </c>
      <c r="J1637" t="s">
        <v>86</v>
      </c>
      <c r="K1637" t="s">
        <v>68</v>
      </c>
      <c r="L1637" t="s">
        <v>86</v>
      </c>
      <c r="M1637" t="s">
        <v>48</v>
      </c>
      <c r="O1637" t="s">
        <v>49</v>
      </c>
      <c r="P1637" t="s">
        <v>153</v>
      </c>
      <c r="Q1637" s="2">
        <v>16961</v>
      </c>
      <c r="R1637" t="s">
        <v>51</v>
      </c>
      <c r="S1637" t="s">
        <v>1561</v>
      </c>
      <c r="T1637" t="s">
        <v>53</v>
      </c>
      <c r="U1637">
        <v>55355</v>
      </c>
      <c r="V1637" t="s">
        <v>100</v>
      </c>
      <c r="W1637" t="s">
        <v>116</v>
      </c>
      <c r="X1637" t="s">
        <v>56</v>
      </c>
      <c r="Y1637">
        <v>3</v>
      </c>
      <c r="Z1637">
        <v>2061</v>
      </c>
      <c r="AA1637" t="s">
        <v>3317</v>
      </c>
      <c r="AB1637">
        <v>2</v>
      </c>
      <c r="AC1637">
        <v>4</v>
      </c>
      <c r="AD1637">
        <v>3</v>
      </c>
      <c r="AE1637" s="1">
        <v>45000</v>
      </c>
      <c r="AF1637" t="s">
        <v>118</v>
      </c>
      <c r="AG1637" t="s">
        <v>76</v>
      </c>
      <c r="AH1637" t="s">
        <v>77</v>
      </c>
      <c r="AI1637" t="s">
        <v>10596</v>
      </c>
      <c r="AJ1637" t="s">
        <v>10597</v>
      </c>
      <c r="AK1637">
        <v>1</v>
      </c>
      <c r="AL1637">
        <v>952.69</v>
      </c>
    </row>
    <row r="1638" spans="1:38" x14ac:dyDescent="0.35">
      <c r="A1638">
        <v>1635</v>
      </c>
      <c r="B1638" t="s">
        <v>1743</v>
      </c>
      <c r="C1638" t="s">
        <v>2259</v>
      </c>
      <c r="D1638" s="1">
        <v>43398</v>
      </c>
      <c r="F1638" t="s">
        <v>40</v>
      </c>
      <c r="G1638" t="s">
        <v>10598</v>
      </c>
      <c r="H1638" t="s">
        <v>10599</v>
      </c>
      <c r="I1638" t="s">
        <v>184</v>
      </c>
      <c r="J1638" t="s">
        <v>45</v>
      </c>
      <c r="K1638" t="s">
        <v>46</v>
      </c>
      <c r="L1638" t="s">
        <v>47</v>
      </c>
      <c r="M1638" t="s">
        <v>48</v>
      </c>
      <c r="O1638" t="s">
        <v>49</v>
      </c>
      <c r="P1638" t="s">
        <v>250</v>
      </c>
      <c r="Q1638" t="s">
        <v>10600</v>
      </c>
      <c r="R1638" t="s">
        <v>51</v>
      </c>
      <c r="S1638" t="s">
        <v>115</v>
      </c>
      <c r="T1638" t="s">
        <v>53</v>
      </c>
      <c r="U1638">
        <v>35346</v>
      </c>
      <c r="V1638" t="s">
        <v>74</v>
      </c>
      <c r="W1638" t="s">
        <v>101</v>
      </c>
      <c r="X1638" t="s">
        <v>56</v>
      </c>
      <c r="Y1638">
        <v>3</v>
      </c>
      <c r="Z1638">
        <v>2062</v>
      </c>
      <c r="AA1638" s="2">
        <v>44690</v>
      </c>
      <c r="AB1638">
        <v>4</v>
      </c>
      <c r="AC1638">
        <v>1</v>
      </c>
      <c r="AD1638">
        <v>2</v>
      </c>
      <c r="AE1638" s="1">
        <v>45066</v>
      </c>
      <c r="AF1638" t="s">
        <v>103</v>
      </c>
      <c r="AG1638" t="s">
        <v>76</v>
      </c>
      <c r="AH1638" t="s">
        <v>130</v>
      </c>
      <c r="AI1638" t="s">
        <v>10601</v>
      </c>
      <c r="AJ1638" t="s">
        <v>10602</v>
      </c>
      <c r="AK1638">
        <v>1</v>
      </c>
      <c r="AL1638">
        <v>842.36</v>
      </c>
    </row>
    <row r="1639" spans="1:38" x14ac:dyDescent="0.35">
      <c r="A1639">
        <v>1636</v>
      </c>
      <c r="B1639" t="s">
        <v>10603</v>
      </c>
      <c r="C1639" t="s">
        <v>6823</v>
      </c>
      <c r="D1639" s="1">
        <v>44336</v>
      </c>
      <c r="F1639" t="s">
        <v>40</v>
      </c>
      <c r="G1639" t="s">
        <v>10604</v>
      </c>
      <c r="H1639" t="s">
        <v>10605</v>
      </c>
      <c r="I1639" t="s">
        <v>67</v>
      </c>
      <c r="J1639" t="s">
        <v>45</v>
      </c>
      <c r="K1639" t="s">
        <v>87</v>
      </c>
      <c r="L1639" t="s">
        <v>86</v>
      </c>
      <c r="M1639" t="s">
        <v>48</v>
      </c>
      <c r="O1639" t="s">
        <v>49</v>
      </c>
      <c r="P1639" t="s">
        <v>70</v>
      </c>
      <c r="Q1639" t="s">
        <v>10606</v>
      </c>
      <c r="R1639" t="s">
        <v>51</v>
      </c>
      <c r="S1639" t="s">
        <v>535</v>
      </c>
      <c r="T1639" t="s">
        <v>53</v>
      </c>
      <c r="U1639">
        <v>72585</v>
      </c>
      <c r="V1639" t="s">
        <v>74</v>
      </c>
      <c r="W1639" t="s">
        <v>116</v>
      </c>
      <c r="X1639" t="s">
        <v>56</v>
      </c>
      <c r="Y1639">
        <v>3</v>
      </c>
      <c r="Z1639">
        <v>2063</v>
      </c>
      <c r="AA1639" s="2">
        <v>45081</v>
      </c>
      <c r="AB1639">
        <v>4</v>
      </c>
      <c r="AC1639">
        <v>5</v>
      </c>
      <c r="AD1639">
        <v>3</v>
      </c>
      <c r="AE1639" s="1">
        <v>44927</v>
      </c>
      <c r="AF1639" t="s">
        <v>118</v>
      </c>
      <c r="AG1639" t="s">
        <v>76</v>
      </c>
      <c r="AH1639" t="s">
        <v>60</v>
      </c>
      <c r="AI1639" t="s">
        <v>10607</v>
      </c>
      <c r="AJ1639" t="s">
        <v>10608</v>
      </c>
      <c r="AK1639">
        <v>5</v>
      </c>
      <c r="AL1639">
        <v>333.78</v>
      </c>
    </row>
    <row r="1640" spans="1:38" x14ac:dyDescent="0.35">
      <c r="A1640">
        <v>1637</v>
      </c>
      <c r="B1640" t="s">
        <v>10609</v>
      </c>
      <c r="C1640" t="s">
        <v>1536</v>
      </c>
      <c r="D1640" s="1">
        <v>44071</v>
      </c>
      <c r="E1640" s="1">
        <v>44191</v>
      </c>
      <c r="F1640" t="s">
        <v>40</v>
      </c>
      <c r="G1640" t="s">
        <v>10610</v>
      </c>
      <c r="H1640" t="s">
        <v>10611</v>
      </c>
      <c r="I1640" t="s">
        <v>194</v>
      </c>
      <c r="J1640" t="s">
        <v>69</v>
      </c>
      <c r="K1640" t="s">
        <v>46</v>
      </c>
      <c r="L1640" t="s">
        <v>86</v>
      </c>
      <c r="M1640" t="s">
        <v>174</v>
      </c>
      <c r="N1640" t="s">
        <v>10612</v>
      </c>
      <c r="O1640" t="s">
        <v>49</v>
      </c>
      <c r="P1640" t="s">
        <v>50</v>
      </c>
      <c r="Q1640" s="2">
        <v>23655</v>
      </c>
      <c r="R1640" t="s">
        <v>51</v>
      </c>
      <c r="S1640" t="s">
        <v>164</v>
      </c>
      <c r="T1640" t="s">
        <v>53</v>
      </c>
      <c r="U1640">
        <v>32823</v>
      </c>
      <c r="V1640" t="s">
        <v>54</v>
      </c>
      <c r="W1640" t="s">
        <v>101</v>
      </c>
      <c r="X1640" t="s">
        <v>56</v>
      </c>
      <c r="Y1640">
        <v>3</v>
      </c>
      <c r="Z1640">
        <v>2064</v>
      </c>
      <c r="AA1640" t="s">
        <v>2915</v>
      </c>
      <c r="AB1640">
        <v>1</v>
      </c>
      <c r="AC1640">
        <v>3</v>
      </c>
      <c r="AD1640">
        <v>5</v>
      </c>
      <c r="AE1640" s="1">
        <v>44814</v>
      </c>
      <c r="AF1640" t="s">
        <v>118</v>
      </c>
      <c r="AG1640" t="s">
        <v>59</v>
      </c>
      <c r="AH1640" t="s">
        <v>130</v>
      </c>
      <c r="AI1640" t="s">
        <v>10613</v>
      </c>
      <c r="AJ1640" t="s">
        <v>10614</v>
      </c>
      <c r="AK1640">
        <v>2</v>
      </c>
      <c r="AL1640">
        <v>343.22</v>
      </c>
    </row>
    <row r="1641" spans="1:38" x14ac:dyDescent="0.35">
      <c r="A1641">
        <v>1638</v>
      </c>
      <c r="B1641" t="s">
        <v>2089</v>
      </c>
      <c r="C1641" t="s">
        <v>5247</v>
      </c>
      <c r="D1641" s="1">
        <v>43961</v>
      </c>
      <c r="F1641" t="s">
        <v>1166</v>
      </c>
      <c r="G1641" t="s">
        <v>10615</v>
      </c>
      <c r="H1641" t="s">
        <v>10616</v>
      </c>
      <c r="I1641" t="s">
        <v>67</v>
      </c>
      <c r="J1641" t="s">
        <v>45</v>
      </c>
      <c r="K1641" t="s">
        <v>46</v>
      </c>
      <c r="L1641" t="s">
        <v>86</v>
      </c>
      <c r="M1641" t="s">
        <v>48</v>
      </c>
      <c r="O1641" t="s">
        <v>49</v>
      </c>
      <c r="P1641" t="s">
        <v>126</v>
      </c>
      <c r="Q1641" t="s">
        <v>8601</v>
      </c>
      <c r="R1641" t="s">
        <v>51</v>
      </c>
      <c r="S1641" t="s">
        <v>115</v>
      </c>
      <c r="T1641" t="s">
        <v>53</v>
      </c>
      <c r="U1641">
        <v>18169</v>
      </c>
      <c r="V1641" t="s">
        <v>100</v>
      </c>
      <c r="W1641" t="s">
        <v>101</v>
      </c>
      <c r="X1641" t="s">
        <v>56</v>
      </c>
      <c r="Y1641">
        <v>3</v>
      </c>
      <c r="Z1641">
        <v>2065</v>
      </c>
      <c r="AA1641" t="s">
        <v>638</v>
      </c>
      <c r="AB1641">
        <v>5</v>
      </c>
      <c r="AC1641">
        <v>4</v>
      </c>
      <c r="AD1641">
        <v>4</v>
      </c>
      <c r="AE1641" s="1">
        <v>45061</v>
      </c>
      <c r="AF1641" t="s">
        <v>58</v>
      </c>
      <c r="AG1641" t="s">
        <v>59</v>
      </c>
      <c r="AH1641" t="s">
        <v>60</v>
      </c>
      <c r="AI1641" t="s">
        <v>10617</v>
      </c>
      <c r="AJ1641" t="s">
        <v>10618</v>
      </c>
      <c r="AK1641">
        <v>1</v>
      </c>
      <c r="AL1641">
        <v>283.86</v>
      </c>
    </row>
    <row r="1642" spans="1:38" x14ac:dyDescent="0.35">
      <c r="A1642">
        <v>1639</v>
      </c>
      <c r="B1642" t="s">
        <v>1020</v>
      </c>
      <c r="C1642" t="s">
        <v>6830</v>
      </c>
      <c r="D1642" s="1">
        <v>45142</v>
      </c>
      <c r="E1642" s="1">
        <v>45142</v>
      </c>
      <c r="F1642" t="s">
        <v>1166</v>
      </c>
      <c r="G1642" t="s">
        <v>10619</v>
      </c>
      <c r="H1642" t="s">
        <v>10620</v>
      </c>
      <c r="I1642" t="s">
        <v>194</v>
      </c>
      <c r="J1642" t="s">
        <v>45</v>
      </c>
      <c r="K1642" t="s">
        <v>68</v>
      </c>
      <c r="L1642" t="s">
        <v>86</v>
      </c>
      <c r="M1642" t="s">
        <v>248</v>
      </c>
      <c r="N1642" t="s">
        <v>10621</v>
      </c>
      <c r="O1642" t="s">
        <v>49</v>
      </c>
      <c r="P1642" t="s">
        <v>250</v>
      </c>
      <c r="Q1642" t="s">
        <v>10622</v>
      </c>
      <c r="R1642" t="s">
        <v>51</v>
      </c>
      <c r="S1642" t="s">
        <v>354</v>
      </c>
      <c r="T1642" t="s">
        <v>53</v>
      </c>
      <c r="U1642">
        <v>71853</v>
      </c>
      <c r="V1642" t="s">
        <v>176</v>
      </c>
      <c r="W1642" t="s">
        <v>101</v>
      </c>
      <c r="X1642" t="s">
        <v>56</v>
      </c>
      <c r="Y1642">
        <v>3</v>
      </c>
      <c r="Z1642">
        <v>2066</v>
      </c>
      <c r="AA1642" s="2">
        <v>44783</v>
      </c>
      <c r="AB1642">
        <v>1</v>
      </c>
      <c r="AC1642">
        <v>5</v>
      </c>
      <c r="AD1642">
        <v>1</v>
      </c>
      <c r="AE1642" s="1">
        <v>44807</v>
      </c>
      <c r="AF1642" t="s">
        <v>75</v>
      </c>
      <c r="AG1642" t="s">
        <v>59</v>
      </c>
      <c r="AH1642" t="s">
        <v>130</v>
      </c>
      <c r="AI1642" t="s">
        <v>10623</v>
      </c>
      <c r="AJ1642" t="s">
        <v>10624</v>
      </c>
      <c r="AK1642">
        <v>5</v>
      </c>
      <c r="AL1642">
        <v>107.29</v>
      </c>
    </row>
    <row r="1643" spans="1:38" x14ac:dyDescent="0.35">
      <c r="A1643">
        <v>1640</v>
      </c>
      <c r="B1643" t="s">
        <v>10625</v>
      </c>
      <c r="C1643" t="s">
        <v>2475</v>
      </c>
      <c r="D1643" s="1">
        <v>44673</v>
      </c>
      <c r="F1643" t="s">
        <v>1166</v>
      </c>
      <c r="G1643" t="s">
        <v>10626</v>
      </c>
      <c r="H1643" t="s">
        <v>10627</v>
      </c>
      <c r="I1643" t="s">
        <v>163</v>
      </c>
      <c r="J1643" t="s">
        <v>86</v>
      </c>
      <c r="K1643" t="s">
        <v>46</v>
      </c>
      <c r="L1643" t="s">
        <v>69</v>
      </c>
      <c r="M1643" t="s">
        <v>48</v>
      </c>
      <c r="O1643" t="s">
        <v>49</v>
      </c>
      <c r="P1643" t="s">
        <v>153</v>
      </c>
      <c r="Q1643" t="s">
        <v>10628</v>
      </c>
      <c r="R1643" t="s">
        <v>51</v>
      </c>
      <c r="S1643" t="s">
        <v>646</v>
      </c>
      <c r="T1643" t="s">
        <v>53</v>
      </c>
      <c r="U1643">
        <v>97487</v>
      </c>
      <c r="V1643" t="s">
        <v>54</v>
      </c>
      <c r="W1643" t="s">
        <v>143</v>
      </c>
      <c r="X1643" t="s">
        <v>56</v>
      </c>
      <c r="Y1643">
        <v>3</v>
      </c>
      <c r="Z1643">
        <v>2067</v>
      </c>
      <c r="AA1643" t="s">
        <v>344</v>
      </c>
      <c r="AB1643">
        <v>5</v>
      </c>
      <c r="AC1643">
        <v>2</v>
      </c>
      <c r="AD1643">
        <v>1</v>
      </c>
      <c r="AE1643" s="1">
        <v>45056</v>
      </c>
      <c r="AF1643" t="s">
        <v>58</v>
      </c>
      <c r="AG1643" t="s">
        <v>76</v>
      </c>
      <c r="AH1643" t="s">
        <v>60</v>
      </c>
      <c r="AI1643" t="s">
        <v>10629</v>
      </c>
      <c r="AJ1643" t="s">
        <v>10630</v>
      </c>
      <c r="AK1643">
        <v>4</v>
      </c>
      <c r="AL1643">
        <v>320.87</v>
      </c>
    </row>
    <row r="1644" spans="1:38" x14ac:dyDescent="0.35">
      <c r="A1644">
        <v>1641</v>
      </c>
      <c r="B1644" t="s">
        <v>9570</v>
      </c>
      <c r="C1644" t="s">
        <v>1572</v>
      </c>
      <c r="D1644" s="1">
        <v>44352</v>
      </c>
      <c r="F1644" t="s">
        <v>1166</v>
      </c>
      <c r="G1644" t="s">
        <v>10631</v>
      </c>
      <c r="H1644" t="s">
        <v>10632</v>
      </c>
      <c r="I1644" t="s">
        <v>85</v>
      </c>
      <c r="J1644" t="s">
        <v>45</v>
      </c>
      <c r="K1644" t="s">
        <v>46</v>
      </c>
      <c r="L1644" t="s">
        <v>69</v>
      </c>
      <c r="M1644" t="s">
        <v>48</v>
      </c>
      <c r="O1644" t="s">
        <v>49</v>
      </c>
      <c r="P1644" t="s">
        <v>126</v>
      </c>
      <c r="Q1644" s="2">
        <v>22836</v>
      </c>
      <c r="R1644" t="s">
        <v>51</v>
      </c>
      <c r="S1644" t="s">
        <v>115</v>
      </c>
      <c r="T1644" t="s">
        <v>53</v>
      </c>
      <c r="U1644">
        <v>53645</v>
      </c>
      <c r="V1644" t="s">
        <v>54</v>
      </c>
      <c r="W1644" t="s">
        <v>143</v>
      </c>
      <c r="X1644" t="s">
        <v>56</v>
      </c>
      <c r="Y1644">
        <v>3</v>
      </c>
      <c r="Z1644">
        <v>2068</v>
      </c>
      <c r="AA1644" t="s">
        <v>779</v>
      </c>
      <c r="AB1644">
        <v>4</v>
      </c>
      <c r="AC1644">
        <v>3</v>
      </c>
      <c r="AD1644">
        <v>5</v>
      </c>
      <c r="AE1644" s="1">
        <v>44960</v>
      </c>
      <c r="AF1644" t="s">
        <v>58</v>
      </c>
      <c r="AG1644" t="s">
        <v>59</v>
      </c>
      <c r="AH1644" t="s">
        <v>77</v>
      </c>
      <c r="AI1644" t="s">
        <v>10633</v>
      </c>
      <c r="AJ1644" t="s">
        <v>10634</v>
      </c>
      <c r="AK1644">
        <v>3</v>
      </c>
      <c r="AL1644">
        <v>670.68</v>
      </c>
    </row>
    <row r="1645" spans="1:38" x14ac:dyDescent="0.35">
      <c r="A1645">
        <v>1642</v>
      </c>
      <c r="B1645" t="s">
        <v>5223</v>
      </c>
      <c r="C1645" t="s">
        <v>10635</v>
      </c>
      <c r="D1645" s="1">
        <v>44741</v>
      </c>
      <c r="F1645" t="s">
        <v>1166</v>
      </c>
      <c r="G1645" t="s">
        <v>10636</v>
      </c>
      <c r="H1645" t="s">
        <v>10637</v>
      </c>
      <c r="I1645" t="s">
        <v>237</v>
      </c>
      <c r="J1645" t="s">
        <v>86</v>
      </c>
      <c r="K1645" t="s">
        <v>46</v>
      </c>
      <c r="L1645" t="s">
        <v>47</v>
      </c>
      <c r="M1645" t="s">
        <v>48</v>
      </c>
      <c r="O1645" t="s">
        <v>49</v>
      </c>
      <c r="P1645" t="s">
        <v>458</v>
      </c>
      <c r="Q1645" t="s">
        <v>1816</v>
      </c>
      <c r="R1645" t="s">
        <v>51</v>
      </c>
      <c r="S1645" t="s">
        <v>354</v>
      </c>
      <c r="T1645" t="s">
        <v>53</v>
      </c>
      <c r="U1645">
        <v>43569</v>
      </c>
      <c r="V1645" t="s">
        <v>100</v>
      </c>
      <c r="W1645" t="s">
        <v>55</v>
      </c>
      <c r="X1645" t="s">
        <v>56</v>
      </c>
      <c r="Y1645">
        <v>3</v>
      </c>
      <c r="Z1645">
        <v>2069</v>
      </c>
      <c r="AA1645" t="s">
        <v>10638</v>
      </c>
      <c r="AB1645">
        <v>3</v>
      </c>
      <c r="AC1645">
        <v>1</v>
      </c>
      <c r="AD1645">
        <v>5</v>
      </c>
      <c r="AE1645" s="1">
        <v>45056</v>
      </c>
      <c r="AF1645" t="s">
        <v>221</v>
      </c>
      <c r="AG1645" t="s">
        <v>76</v>
      </c>
      <c r="AH1645" t="s">
        <v>77</v>
      </c>
      <c r="AI1645" t="s">
        <v>10639</v>
      </c>
      <c r="AJ1645" t="s">
        <v>10640</v>
      </c>
      <c r="AK1645">
        <v>3</v>
      </c>
      <c r="AL1645">
        <v>685.62</v>
      </c>
    </row>
    <row r="1646" spans="1:38" x14ac:dyDescent="0.35">
      <c r="A1646">
        <v>1643</v>
      </c>
      <c r="B1646" t="s">
        <v>10641</v>
      </c>
      <c r="C1646" t="s">
        <v>3623</v>
      </c>
      <c r="D1646" s="1">
        <v>44744</v>
      </c>
      <c r="F1646" t="s">
        <v>1166</v>
      </c>
      <c r="G1646" t="s">
        <v>10642</v>
      </c>
      <c r="H1646" t="s">
        <v>10643</v>
      </c>
      <c r="I1646" t="s">
        <v>184</v>
      </c>
      <c r="J1646" t="s">
        <v>45</v>
      </c>
      <c r="K1646" t="s">
        <v>68</v>
      </c>
      <c r="L1646" t="s">
        <v>86</v>
      </c>
      <c r="M1646" t="s">
        <v>48</v>
      </c>
      <c r="O1646" t="s">
        <v>49</v>
      </c>
      <c r="P1646" t="s">
        <v>126</v>
      </c>
      <c r="Q1646" t="s">
        <v>10644</v>
      </c>
      <c r="R1646" t="s">
        <v>51</v>
      </c>
      <c r="S1646" t="s">
        <v>310</v>
      </c>
      <c r="T1646" t="s">
        <v>53</v>
      </c>
      <c r="U1646">
        <v>38800</v>
      </c>
      <c r="V1646" t="s">
        <v>54</v>
      </c>
      <c r="W1646" t="s">
        <v>143</v>
      </c>
      <c r="X1646" t="s">
        <v>56</v>
      </c>
      <c r="Y1646">
        <v>3</v>
      </c>
      <c r="Z1646">
        <v>2070</v>
      </c>
      <c r="AA1646" t="s">
        <v>2559</v>
      </c>
      <c r="AB1646">
        <v>3</v>
      </c>
      <c r="AC1646">
        <v>4</v>
      </c>
      <c r="AD1646">
        <v>5</v>
      </c>
      <c r="AE1646" s="1">
        <v>45028</v>
      </c>
      <c r="AF1646" t="s">
        <v>118</v>
      </c>
      <c r="AG1646" t="s">
        <v>59</v>
      </c>
      <c r="AH1646" t="s">
        <v>104</v>
      </c>
      <c r="AI1646" t="s">
        <v>1171</v>
      </c>
      <c r="AJ1646" t="s">
        <v>10645</v>
      </c>
      <c r="AK1646">
        <v>5</v>
      </c>
      <c r="AL1646">
        <v>842.88</v>
      </c>
    </row>
    <row r="1647" spans="1:38" x14ac:dyDescent="0.35">
      <c r="A1647">
        <v>1644</v>
      </c>
      <c r="B1647" t="s">
        <v>10646</v>
      </c>
      <c r="C1647" t="s">
        <v>1765</v>
      </c>
      <c r="D1647" s="1">
        <v>44930</v>
      </c>
      <c r="F1647" t="s">
        <v>1166</v>
      </c>
      <c r="G1647" t="s">
        <v>10647</v>
      </c>
      <c r="H1647" t="s">
        <v>10648</v>
      </c>
      <c r="I1647" t="s">
        <v>111</v>
      </c>
      <c r="J1647" t="s">
        <v>45</v>
      </c>
      <c r="K1647" t="s">
        <v>68</v>
      </c>
      <c r="L1647" t="s">
        <v>86</v>
      </c>
      <c r="M1647" t="s">
        <v>48</v>
      </c>
      <c r="O1647" t="s">
        <v>49</v>
      </c>
      <c r="P1647" t="s">
        <v>458</v>
      </c>
      <c r="Q1647" t="s">
        <v>10649</v>
      </c>
      <c r="R1647" t="s">
        <v>51</v>
      </c>
      <c r="S1647" t="s">
        <v>115</v>
      </c>
      <c r="T1647" t="s">
        <v>53</v>
      </c>
      <c r="U1647">
        <v>72287</v>
      </c>
      <c r="V1647" t="s">
        <v>54</v>
      </c>
      <c r="W1647" t="s">
        <v>55</v>
      </c>
      <c r="X1647" t="s">
        <v>56</v>
      </c>
      <c r="Y1647">
        <v>3</v>
      </c>
      <c r="Z1647">
        <v>2071</v>
      </c>
      <c r="AA1647" t="s">
        <v>3648</v>
      </c>
      <c r="AB1647">
        <v>2</v>
      </c>
      <c r="AC1647">
        <v>1</v>
      </c>
      <c r="AD1647">
        <v>5</v>
      </c>
      <c r="AE1647" s="1">
        <v>44966</v>
      </c>
      <c r="AF1647" t="s">
        <v>118</v>
      </c>
      <c r="AG1647" t="s">
        <v>59</v>
      </c>
      <c r="AH1647" t="s">
        <v>77</v>
      </c>
      <c r="AI1647" t="s">
        <v>10650</v>
      </c>
      <c r="AJ1647" t="s">
        <v>10651</v>
      </c>
      <c r="AK1647">
        <v>5</v>
      </c>
      <c r="AL1647">
        <v>735.7</v>
      </c>
    </row>
    <row r="1648" spans="1:38" x14ac:dyDescent="0.35">
      <c r="A1648">
        <v>1645</v>
      </c>
      <c r="B1648" t="s">
        <v>471</v>
      </c>
      <c r="C1648" t="s">
        <v>1799</v>
      </c>
      <c r="D1648" s="1">
        <v>45115</v>
      </c>
      <c r="F1648" t="s">
        <v>1166</v>
      </c>
      <c r="G1648" t="s">
        <v>10652</v>
      </c>
      <c r="H1648" t="s">
        <v>10653</v>
      </c>
      <c r="I1648" t="s">
        <v>137</v>
      </c>
      <c r="J1648" t="s">
        <v>45</v>
      </c>
      <c r="K1648" t="s">
        <v>68</v>
      </c>
      <c r="L1648" t="s">
        <v>47</v>
      </c>
      <c r="M1648" t="s">
        <v>48</v>
      </c>
      <c r="O1648" t="s">
        <v>49</v>
      </c>
      <c r="P1648" t="s">
        <v>250</v>
      </c>
      <c r="Q1648" s="2">
        <v>29411</v>
      </c>
      <c r="R1648" t="s">
        <v>51</v>
      </c>
      <c r="S1648" t="s">
        <v>155</v>
      </c>
      <c r="T1648" t="s">
        <v>53</v>
      </c>
      <c r="U1648">
        <v>37599</v>
      </c>
      <c r="V1648" t="s">
        <v>54</v>
      </c>
      <c r="W1648" t="s">
        <v>101</v>
      </c>
      <c r="X1648" t="s">
        <v>56</v>
      </c>
      <c r="Y1648">
        <v>3</v>
      </c>
      <c r="Z1648">
        <v>2072</v>
      </c>
      <c r="AA1648" t="s">
        <v>5166</v>
      </c>
      <c r="AB1648">
        <v>5</v>
      </c>
      <c r="AC1648">
        <v>4</v>
      </c>
      <c r="AD1648">
        <v>1</v>
      </c>
      <c r="AE1648" s="1">
        <v>45094</v>
      </c>
      <c r="AF1648" t="s">
        <v>75</v>
      </c>
      <c r="AG1648" t="s">
        <v>59</v>
      </c>
      <c r="AH1648" t="s">
        <v>130</v>
      </c>
      <c r="AI1648" t="s">
        <v>10654</v>
      </c>
      <c r="AJ1648" t="s">
        <v>10655</v>
      </c>
      <c r="AK1648">
        <v>5</v>
      </c>
      <c r="AL1648">
        <v>974.31</v>
      </c>
    </row>
    <row r="1649" spans="1:38" x14ac:dyDescent="0.35">
      <c r="A1649">
        <v>1646</v>
      </c>
      <c r="B1649" t="s">
        <v>4749</v>
      </c>
      <c r="C1649" t="s">
        <v>783</v>
      </c>
      <c r="D1649" s="1">
        <v>44988</v>
      </c>
      <c r="E1649" s="1">
        <v>45144</v>
      </c>
      <c r="F1649" t="s">
        <v>1166</v>
      </c>
      <c r="G1649" t="s">
        <v>10656</v>
      </c>
      <c r="H1649" t="s">
        <v>10657</v>
      </c>
      <c r="I1649" t="s">
        <v>237</v>
      </c>
      <c r="J1649" t="s">
        <v>69</v>
      </c>
      <c r="K1649" t="s">
        <v>87</v>
      </c>
      <c r="L1649" t="s">
        <v>86</v>
      </c>
      <c r="M1649" t="s">
        <v>138</v>
      </c>
      <c r="N1649" t="s">
        <v>10658</v>
      </c>
      <c r="O1649" t="s">
        <v>49</v>
      </c>
      <c r="P1649" t="s">
        <v>126</v>
      </c>
      <c r="Q1649" t="s">
        <v>10659</v>
      </c>
      <c r="R1649" t="s">
        <v>51</v>
      </c>
      <c r="S1649" t="s">
        <v>354</v>
      </c>
      <c r="T1649" t="s">
        <v>53</v>
      </c>
      <c r="U1649">
        <v>52861</v>
      </c>
      <c r="V1649" t="s">
        <v>74</v>
      </c>
      <c r="W1649" t="s">
        <v>101</v>
      </c>
      <c r="X1649" t="s">
        <v>56</v>
      </c>
      <c r="Y1649">
        <v>3</v>
      </c>
      <c r="Z1649">
        <v>2073</v>
      </c>
      <c r="AA1649" s="2">
        <v>45262</v>
      </c>
      <c r="AB1649">
        <v>1</v>
      </c>
      <c r="AC1649">
        <v>2</v>
      </c>
      <c r="AD1649">
        <v>2</v>
      </c>
      <c r="AE1649" s="1">
        <v>45141</v>
      </c>
      <c r="AF1649" t="s">
        <v>103</v>
      </c>
      <c r="AG1649" t="s">
        <v>59</v>
      </c>
      <c r="AH1649" t="s">
        <v>77</v>
      </c>
      <c r="AI1649" t="s">
        <v>10660</v>
      </c>
      <c r="AJ1649" t="s">
        <v>10661</v>
      </c>
      <c r="AK1649">
        <v>3</v>
      </c>
      <c r="AL1649">
        <v>760.53</v>
      </c>
    </row>
    <row r="1650" spans="1:38" x14ac:dyDescent="0.35">
      <c r="A1650">
        <v>1647</v>
      </c>
      <c r="B1650" t="s">
        <v>5579</v>
      </c>
      <c r="C1650" t="s">
        <v>10662</v>
      </c>
      <c r="D1650" s="1">
        <v>43696</v>
      </c>
      <c r="F1650" t="s">
        <v>1166</v>
      </c>
      <c r="G1650" t="s">
        <v>10663</v>
      </c>
      <c r="H1650" t="s">
        <v>10664</v>
      </c>
      <c r="I1650" t="s">
        <v>137</v>
      </c>
      <c r="J1650" t="s">
        <v>69</v>
      </c>
      <c r="K1650" t="s">
        <v>87</v>
      </c>
      <c r="L1650" t="s">
        <v>86</v>
      </c>
      <c r="M1650" t="s">
        <v>48</v>
      </c>
      <c r="O1650" t="s">
        <v>49</v>
      </c>
      <c r="P1650" t="s">
        <v>126</v>
      </c>
      <c r="Q1650" t="s">
        <v>10665</v>
      </c>
      <c r="R1650" t="s">
        <v>51</v>
      </c>
      <c r="S1650" t="s">
        <v>6</v>
      </c>
      <c r="T1650" t="s">
        <v>53</v>
      </c>
      <c r="U1650">
        <v>11079</v>
      </c>
      <c r="V1650" t="s">
        <v>74</v>
      </c>
      <c r="W1650" t="s">
        <v>55</v>
      </c>
      <c r="X1650" t="s">
        <v>56</v>
      </c>
      <c r="Y1650">
        <v>3</v>
      </c>
      <c r="Z1650">
        <v>2074</v>
      </c>
      <c r="AA1650" s="2">
        <v>45053</v>
      </c>
      <c r="AB1650">
        <v>3</v>
      </c>
      <c r="AC1650">
        <v>2</v>
      </c>
      <c r="AD1650">
        <v>4</v>
      </c>
      <c r="AE1650" s="1">
        <v>44824</v>
      </c>
      <c r="AF1650" t="s">
        <v>103</v>
      </c>
      <c r="AG1650" t="s">
        <v>59</v>
      </c>
      <c r="AH1650" t="s">
        <v>130</v>
      </c>
      <c r="AI1650" t="s">
        <v>10666</v>
      </c>
      <c r="AJ1650" t="s">
        <v>10667</v>
      </c>
      <c r="AK1650">
        <v>5</v>
      </c>
      <c r="AL1650">
        <v>640.97</v>
      </c>
    </row>
    <row r="1651" spans="1:38" x14ac:dyDescent="0.35">
      <c r="A1651">
        <v>1648</v>
      </c>
      <c r="B1651" t="s">
        <v>9067</v>
      </c>
      <c r="C1651" t="s">
        <v>3383</v>
      </c>
      <c r="D1651" s="1">
        <v>43403</v>
      </c>
      <c r="F1651" t="s">
        <v>40</v>
      </c>
      <c r="G1651" t="s">
        <v>10668</v>
      </c>
      <c r="H1651" t="s">
        <v>10669</v>
      </c>
      <c r="I1651" t="s">
        <v>163</v>
      </c>
      <c r="J1651" t="s">
        <v>45</v>
      </c>
      <c r="K1651" t="s">
        <v>68</v>
      </c>
      <c r="L1651" t="s">
        <v>86</v>
      </c>
      <c r="M1651" t="s">
        <v>48</v>
      </c>
      <c r="O1651" t="s">
        <v>49</v>
      </c>
      <c r="P1651" t="s">
        <v>250</v>
      </c>
      <c r="Q1651" t="s">
        <v>10670</v>
      </c>
      <c r="R1651" t="s">
        <v>51</v>
      </c>
      <c r="S1651" t="s">
        <v>354</v>
      </c>
      <c r="T1651" t="s">
        <v>53</v>
      </c>
      <c r="U1651">
        <v>88221</v>
      </c>
      <c r="V1651" t="s">
        <v>100</v>
      </c>
      <c r="W1651" t="s">
        <v>116</v>
      </c>
      <c r="X1651" t="s">
        <v>56</v>
      </c>
      <c r="Y1651">
        <v>3</v>
      </c>
      <c r="Z1651">
        <v>2075</v>
      </c>
      <c r="AA1651" t="s">
        <v>881</v>
      </c>
      <c r="AB1651">
        <v>4</v>
      </c>
      <c r="AC1651">
        <v>5</v>
      </c>
      <c r="AD1651">
        <v>2</v>
      </c>
      <c r="AE1651" s="1">
        <v>44861</v>
      </c>
      <c r="AF1651" t="s">
        <v>75</v>
      </c>
      <c r="AG1651" t="s">
        <v>76</v>
      </c>
      <c r="AH1651" t="s">
        <v>77</v>
      </c>
      <c r="AI1651" t="s">
        <v>10671</v>
      </c>
      <c r="AJ1651" t="s">
        <v>10672</v>
      </c>
      <c r="AK1651">
        <v>5</v>
      </c>
      <c r="AL1651">
        <v>807.49</v>
      </c>
    </row>
    <row r="1652" spans="1:38" x14ac:dyDescent="0.35">
      <c r="A1652">
        <v>1649</v>
      </c>
      <c r="B1652" t="s">
        <v>4955</v>
      </c>
      <c r="C1652" t="s">
        <v>10673</v>
      </c>
      <c r="D1652" s="1">
        <v>44537</v>
      </c>
      <c r="E1652" s="1">
        <v>44928</v>
      </c>
      <c r="F1652" t="s">
        <v>40</v>
      </c>
      <c r="G1652" t="s">
        <v>10674</v>
      </c>
      <c r="H1652" t="s">
        <v>10675</v>
      </c>
      <c r="I1652" t="s">
        <v>85</v>
      </c>
      <c r="J1652" t="s">
        <v>86</v>
      </c>
      <c r="K1652" t="s">
        <v>68</v>
      </c>
      <c r="L1652" t="s">
        <v>86</v>
      </c>
      <c r="M1652" t="s">
        <v>248</v>
      </c>
      <c r="N1652" t="s">
        <v>10676</v>
      </c>
      <c r="O1652" t="s">
        <v>49</v>
      </c>
      <c r="P1652" t="s">
        <v>126</v>
      </c>
      <c r="Q1652" t="s">
        <v>10677</v>
      </c>
      <c r="R1652" t="s">
        <v>51</v>
      </c>
      <c r="S1652" t="s">
        <v>646</v>
      </c>
      <c r="T1652" t="s">
        <v>53</v>
      </c>
      <c r="U1652">
        <v>83667</v>
      </c>
      <c r="V1652" t="s">
        <v>129</v>
      </c>
      <c r="W1652" t="s">
        <v>143</v>
      </c>
      <c r="X1652" t="s">
        <v>56</v>
      </c>
      <c r="Y1652">
        <v>3</v>
      </c>
      <c r="Z1652">
        <v>2076</v>
      </c>
      <c r="AA1652" s="2">
        <v>45108</v>
      </c>
      <c r="AB1652">
        <v>5</v>
      </c>
      <c r="AC1652">
        <v>5</v>
      </c>
      <c r="AD1652">
        <v>1</v>
      </c>
      <c r="AE1652" s="1">
        <v>44873</v>
      </c>
      <c r="AF1652" t="s">
        <v>221</v>
      </c>
      <c r="AG1652" t="s">
        <v>59</v>
      </c>
      <c r="AH1652" t="s">
        <v>104</v>
      </c>
      <c r="AI1652" t="s">
        <v>10678</v>
      </c>
      <c r="AJ1652" t="s">
        <v>10679</v>
      </c>
      <c r="AK1652">
        <v>3</v>
      </c>
      <c r="AL1652">
        <v>350.22</v>
      </c>
    </row>
    <row r="1653" spans="1:38" x14ac:dyDescent="0.35">
      <c r="A1653">
        <v>1650</v>
      </c>
      <c r="B1653" t="s">
        <v>10680</v>
      </c>
      <c r="C1653" t="s">
        <v>10002</v>
      </c>
      <c r="D1653" s="1">
        <v>44153</v>
      </c>
      <c r="E1653" s="1">
        <v>44240</v>
      </c>
      <c r="F1653" t="s">
        <v>40</v>
      </c>
      <c r="G1653" t="s">
        <v>10681</v>
      </c>
      <c r="H1653" t="s">
        <v>10682</v>
      </c>
      <c r="I1653" t="s">
        <v>237</v>
      </c>
      <c r="J1653" t="s">
        <v>86</v>
      </c>
      <c r="K1653" t="s">
        <v>68</v>
      </c>
      <c r="L1653" t="s">
        <v>47</v>
      </c>
      <c r="M1653" t="s">
        <v>174</v>
      </c>
      <c r="N1653" t="s">
        <v>10683</v>
      </c>
      <c r="O1653" t="s">
        <v>49</v>
      </c>
      <c r="P1653" t="s">
        <v>112</v>
      </c>
      <c r="Q1653" t="s">
        <v>10684</v>
      </c>
      <c r="R1653" t="s">
        <v>51</v>
      </c>
      <c r="S1653" t="s">
        <v>326</v>
      </c>
      <c r="T1653" t="s">
        <v>53</v>
      </c>
      <c r="U1653">
        <v>50403</v>
      </c>
      <c r="V1653" t="s">
        <v>176</v>
      </c>
      <c r="W1653" t="s">
        <v>116</v>
      </c>
      <c r="X1653" t="s">
        <v>56</v>
      </c>
      <c r="Y1653">
        <v>3</v>
      </c>
      <c r="Z1653">
        <v>2077</v>
      </c>
      <c r="AA1653" t="s">
        <v>489</v>
      </c>
      <c r="AB1653">
        <v>4</v>
      </c>
      <c r="AC1653">
        <v>1</v>
      </c>
      <c r="AD1653">
        <v>1</v>
      </c>
      <c r="AE1653" s="1">
        <v>45023</v>
      </c>
      <c r="AF1653" t="s">
        <v>221</v>
      </c>
      <c r="AG1653" t="s">
        <v>59</v>
      </c>
      <c r="AH1653" t="s">
        <v>104</v>
      </c>
      <c r="AI1653" t="s">
        <v>5709</v>
      </c>
      <c r="AJ1653" t="s">
        <v>10685</v>
      </c>
      <c r="AK1653">
        <v>4</v>
      </c>
      <c r="AL1653">
        <v>447.67</v>
      </c>
    </row>
    <row r="1654" spans="1:38" x14ac:dyDescent="0.35">
      <c r="A1654">
        <v>1651</v>
      </c>
      <c r="B1654" t="s">
        <v>5747</v>
      </c>
      <c r="C1654" t="s">
        <v>6082</v>
      </c>
      <c r="D1654" s="1">
        <v>43369</v>
      </c>
      <c r="E1654" s="1">
        <v>43753</v>
      </c>
      <c r="F1654" t="s">
        <v>40</v>
      </c>
      <c r="G1654" t="s">
        <v>10686</v>
      </c>
      <c r="H1654" t="s">
        <v>10687</v>
      </c>
      <c r="I1654" t="s">
        <v>184</v>
      </c>
      <c r="J1654" t="s">
        <v>86</v>
      </c>
      <c r="K1654" t="s">
        <v>87</v>
      </c>
      <c r="L1654" t="s">
        <v>47</v>
      </c>
      <c r="M1654" t="s">
        <v>248</v>
      </c>
      <c r="N1654" t="s">
        <v>10688</v>
      </c>
      <c r="O1654" t="s">
        <v>49</v>
      </c>
      <c r="P1654" t="s">
        <v>126</v>
      </c>
      <c r="Q1654" t="s">
        <v>10689</v>
      </c>
      <c r="R1654" t="s">
        <v>51</v>
      </c>
      <c r="S1654" t="s">
        <v>115</v>
      </c>
      <c r="T1654" t="s">
        <v>53</v>
      </c>
      <c r="U1654">
        <v>50499</v>
      </c>
      <c r="V1654" t="s">
        <v>54</v>
      </c>
      <c r="W1654" t="s">
        <v>101</v>
      </c>
      <c r="X1654" t="s">
        <v>56</v>
      </c>
      <c r="Y1654">
        <v>3</v>
      </c>
      <c r="Z1654">
        <v>2078</v>
      </c>
      <c r="AA1654" t="s">
        <v>1314</v>
      </c>
      <c r="AB1654">
        <v>5</v>
      </c>
      <c r="AC1654">
        <v>5</v>
      </c>
      <c r="AD1654">
        <v>2</v>
      </c>
      <c r="AE1654" s="1">
        <v>44780</v>
      </c>
      <c r="AF1654" t="s">
        <v>221</v>
      </c>
      <c r="AG1654" t="s">
        <v>59</v>
      </c>
      <c r="AH1654" t="s">
        <v>77</v>
      </c>
      <c r="AI1654" t="s">
        <v>10690</v>
      </c>
      <c r="AJ1654" t="s">
        <v>10691</v>
      </c>
      <c r="AK1654">
        <v>5</v>
      </c>
      <c r="AL1654">
        <v>737.61</v>
      </c>
    </row>
    <row r="1655" spans="1:38" x14ac:dyDescent="0.35">
      <c r="A1655">
        <v>1652</v>
      </c>
      <c r="B1655" t="s">
        <v>10692</v>
      </c>
      <c r="C1655" t="s">
        <v>6035</v>
      </c>
      <c r="D1655" s="1">
        <v>44731</v>
      </c>
      <c r="F1655" t="s">
        <v>40</v>
      </c>
      <c r="G1655" t="s">
        <v>10693</v>
      </c>
      <c r="H1655" t="s">
        <v>10694</v>
      </c>
      <c r="I1655" t="s">
        <v>111</v>
      </c>
      <c r="J1655" t="s">
        <v>69</v>
      </c>
      <c r="K1655" t="s">
        <v>87</v>
      </c>
      <c r="L1655" t="s">
        <v>69</v>
      </c>
      <c r="M1655" t="s">
        <v>48</v>
      </c>
      <c r="O1655" t="s">
        <v>49</v>
      </c>
      <c r="P1655" t="s">
        <v>112</v>
      </c>
      <c r="Q1655" s="2">
        <v>20795</v>
      </c>
      <c r="R1655" t="s">
        <v>51</v>
      </c>
      <c r="S1655" t="s">
        <v>435</v>
      </c>
      <c r="T1655" t="s">
        <v>53</v>
      </c>
      <c r="U1655">
        <v>60487</v>
      </c>
      <c r="V1655" t="s">
        <v>54</v>
      </c>
      <c r="W1655" t="s">
        <v>116</v>
      </c>
      <c r="X1655" t="s">
        <v>56</v>
      </c>
      <c r="Y1655">
        <v>3</v>
      </c>
      <c r="Z1655">
        <v>2079</v>
      </c>
      <c r="AA1655" s="2">
        <v>44988</v>
      </c>
      <c r="AB1655">
        <v>4</v>
      </c>
      <c r="AC1655">
        <v>2</v>
      </c>
      <c r="AD1655">
        <v>3</v>
      </c>
      <c r="AE1655" s="1">
        <v>44941</v>
      </c>
      <c r="AF1655" t="s">
        <v>58</v>
      </c>
      <c r="AG1655" t="s">
        <v>76</v>
      </c>
      <c r="AH1655" t="s">
        <v>104</v>
      </c>
      <c r="AI1655" t="s">
        <v>10695</v>
      </c>
      <c r="AJ1655" t="s">
        <v>2346</v>
      </c>
      <c r="AK1655">
        <v>4</v>
      </c>
      <c r="AL1655">
        <v>444.96</v>
      </c>
    </row>
    <row r="1656" spans="1:38" x14ac:dyDescent="0.35">
      <c r="A1656">
        <v>1653</v>
      </c>
      <c r="B1656" t="s">
        <v>1020</v>
      </c>
      <c r="C1656" t="s">
        <v>2388</v>
      </c>
      <c r="D1656" s="1">
        <v>44819</v>
      </c>
      <c r="E1656" s="1">
        <v>44971</v>
      </c>
      <c r="F1656" t="s">
        <v>40</v>
      </c>
      <c r="G1656" t="s">
        <v>10696</v>
      </c>
      <c r="H1656" t="s">
        <v>10697</v>
      </c>
      <c r="I1656" t="s">
        <v>137</v>
      </c>
      <c r="J1656" t="s">
        <v>45</v>
      </c>
      <c r="K1656" t="s">
        <v>87</v>
      </c>
      <c r="L1656" t="s">
        <v>47</v>
      </c>
      <c r="M1656" t="s">
        <v>138</v>
      </c>
      <c r="N1656" t="s">
        <v>10698</v>
      </c>
      <c r="O1656" t="s">
        <v>49</v>
      </c>
      <c r="P1656" t="s">
        <v>503</v>
      </c>
      <c r="Q1656" s="2">
        <v>21986</v>
      </c>
      <c r="R1656" t="s">
        <v>51</v>
      </c>
      <c r="S1656" t="s">
        <v>6</v>
      </c>
      <c r="T1656" t="s">
        <v>53</v>
      </c>
      <c r="U1656">
        <v>34104</v>
      </c>
      <c r="V1656" t="s">
        <v>100</v>
      </c>
      <c r="W1656" t="s">
        <v>116</v>
      </c>
      <c r="X1656" t="s">
        <v>56</v>
      </c>
      <c r="Y1656">
        <v>3</v>
      </c>
      <c r="Z1656">
        <v>2080</v>
      </c>
      <c r="AA1656" s="2">
        <v>45262</v>
      </c>
      <c r="AB1656">
        <v>4</v>
      </c>
      <c r="AC1656">
        <v>1</v>
      </c>
      <c r="AD1656">
        <v>4</v>
      </c>
      <c r="AE1656" s="1">
        <v>45086</v>
      </c>
      <c r="AF1656" t="s">
        <v>103</v>
      </c>
      <c r="AG1656" t="s">
        <v>76</v>
      </c>
      <c r="AH1656" t="s">
        <v>60</v>
      </c>
      <c r="AI1656" t="s">
        <v>10699</v>
      </c>
      <c r="AJ1656" t="s">
        <v>10700</v>
      </c>
      <c r="AK1656">
        <v>1</v>
      </c>
      <c r="AL1656">
        <v>605.04999999999995</v>
      </c>
    </row>
    <row r="1657" spans="1:38" x14ac:dyDescent="0.35">
      <c r="A1657">
        <v>1654</v>
      </c>
      <c r="B1657" t="s">
        <v>634</v>
      </c>
      <c r="C1657" t="s">
        <v>10701</v>
      </c>
      <c r="D1657" s="1">
        <v>43960</v>
      </c>
      <c r="F1657" t="s">
        <v>40</v>
      </c>
      <c r="G1657" t="s">
        <v>10702</v>
      </c>
      <c r="H1657" t="s">
        <v>10703</v>
      </c>
      <c r="I1657" t="s">
        <v>125</v>
      </c>
      <c r="J1657" t="s">
        <v>69</v>
      </c>
      <c r="K1657" t="s">
        <v>68</v>
      </c>
      <c r="L1657" t="s">
        <v>47</v>
      </c>
      <c r="M1657" t="s">
        <v>48</v>
      </c>
      <c r="O1657" t="s">
        <v>49</v>
      </c>
      <c r="P1657" t="s">
        <v>153</v>
      </c>
      <c r="Q1657" s="2">
        <v>32361</v>
      </c>
      <c r="R1657" t="s">
        <v>51</v>
      </c>
      <c r="S1657" t="s">
        <v>6</v>
      </c>
      <c r="T1657" t="s">
        <v>53</v>
      </c>
      <c r="U1657">
        <v>84354</v>
      </c>
      <c r="V1657" t="s">
        <v>176</v>
      </c>
      <c r="W1657" t="s">
        <v>116</v>
      </c>
      <c r="X1657" t="s">
        <v>56</v>
      </c>
      <c r="Y1657">
        <v>3</v>
      </c>
      <c r="Z1657">
        <v>2081</v>
      </c>
      <c r="AA1657" t="s">
        <v>3077</v>
      </c>
      <c r="AB1657">
        <v>1</v>
      </c>
      <c r="AC1657">
        <v>1</v>
      </c>
      <c r="AD1657">
        <v>4</v>
      </c>
      <c r="AE1657" s="1">
        <v>45060</v>
      </c>
      <c r="AF1657" t="s">
        <v>75</v>
      </c>
      <c r="AG1657" t="s">
        <v>76</v>
      </c>
      <c r="AH1657" t="s">
        <v>60</v>
      </c>
      <c r="AI1657" t="s">
        <v>10704</v>
      </c>
      <c r="AJ1657" t="s">
        <v>10705</v>
      </c>
      <c r="AK1657">
        <v>4</v>
      </c>
      <c r="AL1657">
        <v>744.4</v>
      </c>
    </row>
    <row r="1658" spans="1:38" x14ac:dyDescent="0.35">
      <c r="A1658">
        <v>1655</v>
      </c>
      <c r="B1658" t="s">
        <v>2503</v>
      </c>
      <c r="C1658" t="s">
        <v>1849</v>
      </c>
      <c r="D1658" s="1">
        <v>44244</v>
      </c>
      <c r="F1658" t="s">
        <v>40</v>
      </c>
      <c r="G1658" t="s">
        <v>10706</v>
      </c>
      <c r="H1658" t="s">
        <v>10707</v>
      </c>
      <c r="I1658" t="s">
        <v>43</v>
      </c>
      <c r="J1658" t="s">
        <v>45</v>
      </c>
      <c r="K1658" t="s">
        <v>46</v>
      </c>
      <c r="L1658" t="s">
        <v>47</v>
      </c>
      <c r="M1658" t="s">
        <v>48</v>
      </c>
      <c r="O1658" t="s">
        <v>49</v>
      </c>
      <c r="P1658" t="s">
        <v>126</v>
      </c>
      <c r="Q1658" s="2">
        <v>22494</v>
      </c>
      <c r="R1658" t="s">
        <v>51</v>
      </c>
      <c r="S1658" t="s">
        <v>115</v>
      </c>
      <c r="T1658" t="s">
        <v>73</v>
      </c>
      <c r="U1658">
        <v>53786</v>
      </c>
      <c r="V1658" t="s">
        <v>129</v>
      </c>
      <c r="W1658" t="s">
        <v>101</v>
      </c>
      <c r="X1658" t="s">
        <v>56</v>
      </c>
      <c r="Y1658">
        <v>3</v>
      </c>
      <c r="Z1658">
        <v>2082</v>
      </c>
      <c r="AA1658" s="2">
        <v>44927</v>
      </c>
      <c r="AB1658">
        <v>4</v>
      </c>
      <c r="AC1658">
        <v>2</v>
      </c>
      <c r="AD1658">
        <v>4</v>
      </c>
      <c r="AE1658" s="1">
        <v>44782</v>
      </c>
      <c r="AF1658" t="s">
        <v>75</v>
      </c>
      <c r="AG1658" t="s">
        <v>76</v>
      </c>
      <c r="AH1658" t="s">
        <v>77</v>
      </c>
      <c r="AI1658" t="s">
        <v>10708</v>
      </c>
      <c r="AJ1658" t="s">
        <v>10709</v>
      </c>
      <c r="AK1658">
        <v>1</v>
      </c>
      <c r="AL1658">
        <v>230.77</v>
      </c>
    </row>
    <row r="1659" spans="1:38" x14ac:dyDescent="0.35">
      <c r="A1659">
        <v>1656</v>
      </c>
      <c r="B1659" t="s">
        <v>10710</v>
      </c>
      <c r="C1659" t="s">
        <v>5039</v>
      </c>
      <c r="D1659" s="1">
        <v>43933</v>
      </c>
      <c r="F1659" t="s">
        <v>40</v>
      </c>
      <c r="G1659" t="s">
        <v>10711</v>
      </c>
      <c r="H1659" t="s">
        <v>10712</v>
      </c>
      <c r="I1659" t="s">
        <v>67</v>
      </c>
      <c r="J1659" t="s">
        <v>45</v>
      </c>
      <c r="K1659" t="s">
        <v>46</v>
      </c>
      <c r="L1659" t="s">
        <v>47</v>
      </c>
      <c r="M1659" t="s">
        <v>48</v>
      </c>
      <c r="O1659" t="s">
        <v>49</v>
      </c>
      <c r="P1659" t="s">
        <v>153</v>
      </c>
      <c r="Q1659" t="s">
        <v>10713</v>
      </c>
      <c r="R1659" t="s">
        <v>51</v>
      </c>
      <c r="S1659" t="s">
        <v>142</v>
      </c>
      <c r="T1659" t="s">
        <v>53</v>
      </c>
      <c r="U1659">
        <v>92893</v>
      </c>
      <c r="V1659" t="s">
        <v>74</v>
      </c>
      <c r="W1659" t="s">
        <v>143</v>
      </c>
      <c r="X1659" t="s">
        <v>56</v>
      </c>
      <c r="Y1659">
        <v>3</v>
      </c>
      <c r="Z1659">
        <v>2083</v>
      </c>
      <c r="AA1659" t="s">
        <v>1276</v>
      </c>
      <c r="AB1659">
        <v>2</v>
      </c>
      <c r="AC1659">
        <v>2</v>
      </c>
      <c r="AD1659">
        <v>4</v>
      </c>
      <c r="AE1659" s="1">
        <v>44916</v>
      </c>
      <c r="AF1659" t="s">
        <v>103</v>
      </c>
      <c r="AG1659" t="s">
        <v>76</v>
      </c>
      <c r="AH1659" t="s">
        <v>77</v>
      </c>
      <c r="AI1659" t="s">
        <v>10714</v>
      </c>
      <c r="AJ1659" t="s">
        <v>6737</v>
      </c>
      <c r="AK1659">
        <v>5</v>
      </c>
      <c r="AL1659">
        <v>569.44000000000005</v>
      </c>
    </row>
    <row r="1660" spans="1:38" x14ac:dyDescent="0.35">
      <c r="A1660">
        <v>1657</v>
      </c>
      <c r="B1660" t="s">
        <v>7133</v>
      </c>
      <c r="C1660" t="s">
        <v>4167</v>
      </c>
      <c r="D1660" s="1">
        <v>44285</v>
      </c>
      <c r="F1660" t="s">
        <v>40</v>
      </c>
      <c r="G1660" t="s">
        <v>10715</v>
      </c>
      <c r="H1660" t="s">
        <v>10716</v>
      </c>
      <c r="I1660" t="s">
        <v>194</v>
      </c>
      <c r="J1660" t="s">
        <v>45</v>
      </c>
      <c r="K1660" t="s">
        <v>87</v>
      </c>
      <c r="L1660" t="s">
        <v>86</v>
      </c>
      <c r="M1660" t="s">
        <v>48</v>
      </c>
      <c r="O1660" t="s">
        <v>49</v>
      </c>
      <c r="P1660" t="s">
        <v>3316</v>
      </c>
      <c r="Q1660" s="2">
        <v>26086</v>
      </c>
      <c r="R1660" t="s">
        <v>51</v>
      </c>
      <c r="S1660" t="s">
        <v>90</v>
      </c>
      <c r="T1660" t="s">
        <v>53</v>
      </c>
      <c r="U1660">
        <v>77142</v>
      </c>
      <c r="V1660" t="s">
        <v>74</v>
      </c>
      <c r="W1660" t="s">
        <v>143</v>
      </c>
      <c r="X1660" t="s">
        <v>56</v>
      </c>
      <c r="Y1660">
        <v>3</v>
      </c>
      <c r="Z1660">
        <v>2084</v>
      </c>
      <c r="AA1660" t="s">
        <v>3317</v>
      </c>
      <c r="AB1660">
        <v>3</v>
      </c>
      <c r="AC1660">
        <v>2</v>
      </c>
      <c r="AD1660">
        <v>2</v>
      </c>
      <c r="AE1660" s="1">
        <v>44959</v>
      </c>
      <c r="AF1660" t="s">
        <v>103</v>
      </c>
      <c r="AG1660" t="s">
        <v>76</v>
      </c>
      <c r="AH1660" t="s">
        <v>130</v>
      </c>
      <c r="AI1660" t="s">
        <v>10717</v>
      </c>
      <c r="AJ1660" t="s">
        <v>10718</v>
      </c>
      <c r="AK1660">
        <v>1</v>
      </c>
      <c r="AL1660">
        <v>677.67</v>
      </c>
    </row>
    <row r="1661" spans="1:38" x14ac:dyDescent="0.35">
      <c r="A1661">
        <v>1658</v>
      </c>
      <c r="B1661" t="s">
        <v>10719</v>
      </c>
      <c r="C1661" t="s">
        <v>5724</v>
      </c>
      <c r="D1661" s="1">
        <v>43590</v>
      </c>
      <c r="E1661" s="1">
        <v>44572</v>
      </c>
      <c r="F1661" t="s">
        <v>40</v>
      </c>
      <c r="G1661" t="s">
        <v>10720</v>
      </c>
      <c r="H1661" t="s">
        <v>10721</v>
      </c>
      <c r="I1661" t="s">
        <v>163</v>
      </c>
      <c r="J1661" t="s">
        <v>45</v>
      </c>
      <c r="K1661" t="s">
        <v>46</v>
      </c>
      <c r="L1661" t="s">
        <v>86</v>
      </c>
      <c r="M1661" t="s">
        <v>248</v>
      </c>
      <c r="N1661" t="s">
        <v>10722</v>
      </c>
      <c r="O1661" t="s">
        <v>49</v>
      </c>
      <c r="P1661" t="s">
        <v>153</v>
      </c>
      <c r="Q1661" s="2">
        <v>36501</v>
      </c>
      <c r="R1661" t="s">
        <v>51</v>
      </c>
      <c r="S1661" t="s">
        <v>155</v>
      </c>
      <c r="T1661" t="s">
        <v>53</v>
      </c>
      <c r="U1661">
        <v>8666</v>
      </c>
      <c r="V1661" t="s">
        <v>176</v>
      </c>
      <c r="W1661" t="s">
        <v>116</v>
      </c>
      <c r="X1661" t="s">
        <v>56</v>
      </c>
      <c r="Y1661">
        <v>3</v>
      </c>
      <c r="Z1661">
        <v>2085</v>
      </c>
      <c r="AA1661" t="s">
        <v>1552</v>
      </c>
      <c r="AB1661">
        <v>3</v>
      </c>
      <c r="AC1661">
        <v>4</v>
      </c>
      <c r="AD1661">
        <v>4</v>
      </c>
      <c r="AE1661" s="1">
        <v>45014</v>
      </c>
      <c r="AF1661" t="s">
        <v>103</v>
      </c>
      <c r="AG1661" t="s">
        <v>76</v>
      </c>
      <c r="AH1661" t="s">
        <v>77</v>
      </c>
      <c r="AI1661" t="s">
        <v>10723</v>
      </c>
      <c r="AJ1661" t="s">
        <v>10724</v>
      </c>
      <c r="AK1661">
        <v>1</v>
      </c>
      <c r="AL1661">
        <v>963.42</v>
      </c>
    </row>
    <row r="1662" spans="1:38" x14ac:dyDescent="0.35">
      <c r="A1662">
        <v>1659</v>
      </c>
      <c r="B1662" t="s">
        <v>10725</v>
      </c>
      <c r="C1662" t="s">
        <v>854</v>
      </c>
      <c r="D1662" s="1">
        <v>44347</v>
      </c>
      <c r="E1662" s="1">
        <v>44512</v>
      </c>
      <c r="F1662" t="s">
        <v>40</v>
      </c>
      <c r="G1662" t="s">
        <v>10726</v>
      </c>
      <c r="H1662" t="s">
        <v>10727</v>
      </c>
      <c r="I1662" t="s">
        <v>85</v>
      </c>
      <c r="J1662" t="s">
        <v>45</v>
      </c>
      <c r="K1662" t="s">
        <v>68</v>
      </c>
      <c r="L1662" t="s">
        <v>69</v>
      </c>
      <c r="M1662" t="s">
        <v>195</v>
      </c>
      <c r="N1662" t="s">
        <v>10728</v>
      </c>
      <c r="O1662" t="s">
        <v>49</v>
      </c>
      <c r="P1662" t="s">
        <v>112</v>
      </c>
      <c r="Q1662" t="s">
        <v>10729</v>
      </c>
      <c r="R1662" t="s">
        <v>51</v>
      </c>
      <c r="S1662" t="s">
        <v>115</v>
      </c>
      <c r="T1662" t="s">
        <v>53</v>
      </c>
      <c r="U1662">
        <v>26272</v>
      </c>
      <c r="V1662" t="s">
        <v>176</v>
      </c>
      <c r="W1662" t="s">
        <v>143</v>
      </c>
      <c r="X1662" t="s">
        <v>56</v>
      </c>
      <c r="Y1662">
        <v>3</v>
      </c>
      <c r="Z1662">
        <v>2086</v>
      </c>
      <c r="AA1662" s="2">
        <v>44689</v>
      </c>
      <c r="AB1662">
        <v>5</v>
      </c>
      <c r="AC1662">
        <v>4</v>
      </c>
      <c r="AD1662">
        <v>3</v>
      </c>
      <c r="AE1662" s="1">
        <v>45019</v>
      </c>
      <c r="AF1662" t="s">
        <v>221</v>
      </c>
      <c r="AG1662" t="s">
        <v>76</v>
      </c>
      <c r="AH1662" t="s">
        <v>104</v>
      </c>
      <c r="AI1662" t="s">
        <v>10730</v>
      </c>
      <c r="AJ1662" t="s">
        <v>10731</v>
      </c>
      <c r="AK1662">
        <v>3</v>
      </c>
      <c r="AL1662">
        <v>488.66</v>
      </c>
    </row>
    <row r="1663" spans="1:38" x14ac:dyDescent="0.35">
      <c r="A1663">
        <v>1660</v>
      </c>
      <c r="B1663" t="s">
        <v>6569</v>
      </c>
      <c r="C1663" t="s">
        <v>3059</v>
      </c>
      <c r="D1663" s="1">
        <v>43790</v>
      </c>
      <c r="E1663" s="1">
        <v>44006</v>
      </c>
      <c r="F1663" t="s">
        <v>40</v>
      </c>
      <c r="G1663" t="s">
        <v>10732</v>
      </c>
      <c r="H1663" t="s">
        <v>10733</v>
      </c>
      <c r="I1663" t="s">
        <v>237</v>
      </c>
      <c r="J1663" t="s">
        <v>69</v>
      </c>
      <c r="K1663" t="s">
        <v>68</v>
      </c>
      <c r="L1663" t="s">
        <v>86</v>
      </c>
      <c r="M1663" t="s">
        <v>138</v>
      </c>
      <c r="N1663" t="s">
        <v>10734</v>
      </c>
      <c r="O1663" t="s">
        <v>49</v>
      </c>
      <c r="P1663" t="s">
        <v>126</v>
      </c>
      <c r="Q1663" t="s">
        <v>10735</v>
      </c>
      <c r="R1663" t="s">
        <v>51</v>
      </c>
      <c r="S1663" t="s">
        <v>115</v>
      </c>
      <c r="T1663" t="s">
        <v>53</v>
      </c>
      <c r="U1663">
        <v>11105</v>
      </c>
      <c r="V1663" t="s">
        <v>129</v>
      </c>
      <c r="W1663" t="s">
        <v>55</v>
      </c>
      <c r="X1663" t="s">
        <v>56</v>
      </c>
      <c r="Y1663">
        <v>3</v>
      </c>
      <c r="Z1663">
        <v>2087</v>
      </c>
      <c r="AA1663" t="s">
        <v>1860</v>
      </c>
      <c r="AB1663">
        <v>4</v>
      </c>
      <c r="AC1663">
        <v>4</v>
      </c>
      <c r="AD1663">
        <v>1</v>
      </c>
      <c r="AE1663" s="1">
        <v>45018</v>
      </c>
      <c r="AF1663" t="s">
        <v>58</v>
      </c>
      <c r="AG1663" t="s">
        <v>59</v>
      </c>
      <c r="AH1663" t="s">
        <v>104</v>
      </c>
      <c r="AI1663" t="s">
        <v>10736</v>
      </c>
      <c r="AJ1663" t="s">
        <v>10737</v>
      </c>
      <c r="AK1663">
        <v>3</v>
      </c>
      <c r="AL1663">
        <v>450.94</v>
      </c>
    </row>
    <row r="1664" spans="1:38" x14ac:dyDescent="0.35">
      <c r="A1664">
        <v>1661</v>
      </c>
      <c r="B1664" t="s">
        <v>10738</v>
      </c>
      <c r="C1664" t="s">
        <v>3942</v>
      </c>
      <c r="D1664" s="1">
        <v>43665</v>
      </c>
      <c r="F1664" t="s">
        <v>40</v>
      </c>
      <c r="G1664" t="s">
        <v>10739</v>
      </c>
      <c r="H1664" t="s">
        <v>10740</v>
      </c>
      <c r="I1664" t="s">
        <v>184</v>
      </c>
      <c r="J1664" t="s">
        <v>45</v>
      </c>
      <c r="K1664" t="s">
        <v>87</v>
      </c>
      <c r="L1664" t="s">
        <v>86</v>
      </c>
      <c r="M1664" t="s">
        <v>48</v>
      </c>
      <c r="O1664" t="s">
        <v>49</v>
      </c>
      <c r="P1664" t="s">
        <v>795</v>
      </c>
      <c r="Q1664" t="s">
        <v>10741</v>
      </c>
      <c r="R1664" t="s">
        <v>51</v>
      </c>
      <c r="S1664" t="s">
        <v>251</v>
      </c>
      <c r="T1664" t="s">
        <v>53</v>
      </c>
      <c r="U1664">
        <v>37040</v>
      </c>
      <c r="V1664" t="s">
        <v>54</v>
      </c>
      <c r="W1664" t="s">
        <v>143</v>
      </c>
      <c r="X1664" t="s">
        <v>56</v>
      </c>
      <c r="Y1664">
        <v>3</v>
      </c>
      <c r="Z1664">
        <v>2088</v>
      </c>
      <c r="AA1664" t="s">
        <v>4902</v>
      </c>
      <c r="AB1664">
        <v>2</v>
      </c>
      <c r="AC1664">
        <v>1</v>
      </c>
      <c r="AD1664">
        <v>2</v>
      </c>
      <c r="AE1664" s="1">
        <v>44966</v>
      </c>
      <c r="AF1664" t="s">
        <v>221</v>
      </c>
      <c r="AG1664" t="s">
        <v>76</v>
      </c>
      <c r="AH1664" t="s">
        <v>104</v>
      </c>
      <c r="AI1664" t="s">
        <v>10742</v>
      </c>
      <c r="AJ1664" t="s">
        <v>10743</v>
      </c>
      <c r="AK1664">
        <v>3</v>
      </c>
      <c r="AL1664">
        <v>407.99</v>
      </c>
    </row>
    <row r="1665" spans="1:38" x14ac:dyDescent="0.35">
      <c r="A1665">
        <v>1662</v>
      </c>
      <c r="B1665" t="s">
        <v>10744</v>
      </c>
      <c r="C1665" t="s">
        <v>1780</v>
      </c>
      <c r="D1665" s="1">
        <v>43463</v>
      </c>
      <c r="E1665" s="1">
        <v>44016</v>
      </c>
      <c r="F1665" t="s">
        <v>40</v>
      </c>
      <c r="G1665" t="s">
        <v>10745</v>
      </c>
      <c r="H1665" t="s">
        <v>10746</v>
      </c>
      <c r="I1665" t="s">
        <v>111</v>
      </c>
      <c r="J1665" t="s">
        <v>45</v>
      </c>
      <c r="K1665" t="s">
        <v>46</v>
      </c>
      <c r="L1665" t="s">
        <v>69</v>
      </c>
      <c r="M1665" t="s">
        <v>248</v>
      </c>
      <c r="N1665" t="s">
        <v>10747</v>
      </c>
      <c r="O1665" t="s">
        <v>49</v>
      </c>
      <c r="P1665" t="s">
        <v>1632</v>
      </c>
      <c r="Q1665" s="2">
        <v>24203</v>
      </c>
      <c r="R1665" t="s">
        <v>51</v>
      </c>
      <c r="S1665" t="s">
        <v>261</v>
      </c>
      <c r="T1665" t="s">
        <v>53</v>
      </c>
      <c r="U1665">
        <v>93414</v>
      </c>
      <c r="V1665" t="s">
        <v>54</v>
      </c>
      <c r="W1665" t="s">
        <v>116</v>
      </c>
      <c r="X1665" t="s">
        <v>56</v>
      </c>
      <c r="Y1665">
        <v>3</v>
      </c>
      <c r="Z1665">
        <v>2089</v>
      </c>
      <c r="AA1665" t="s">
        <v>102</v>
      </c>
      <c r="AB1665">
        <v>5</v>
      </c>
      <c r="AC1665">
        <v>3</v>
      </c>
      <c r="AD1665">
        <v>3</v>
      </c>
      <c r="AE1665" s="1">
        <v>44930</v>
      </c>
      <c r="AF1665" t="s">
        <v>221</v>
      </c>
      <c r="AG1665" t="s">
        <v>59</v>
      </c>
      <c r="AH1665" t="s">
        <v>104</v>
      </c>
      <c r="AI1665" t="s">
        <v>10748</v>
      </c>
      <c r="AJ1665" t="s">
        <v>10749</v>
      </c>
      <c r="AK1665">
        <v>2</v>
      </c>
      <c r="AL1665">
        <v>423.31</v>
      </c>
    </row>
    <row r="1666" spans="1:38" x14ac:dyDescent="0.35">
      <c r="A1666">
        <v>1663</v>
      </c>
      <c r="B1666" t="s">
        <v>4392</v>
      </c>
      <c r="C1666" t="s">
        <v>3518</v>
      </c>
      <c r="D1666" s="1">
        <v>44938</v>
      </c>
      <c r="F1666" t="s">
        <v>1166</v>
      </c>
      <c r="G1666" t="s">
        <v>10750</v>
      </c>
      <c r="H1666" t="s">
        <v>10751</v>
      </c>
      <c r="I1666" t="s">
        <v>67</v>
      </c>
      <c r="J1666" t="s">
        <v>69</v>
      </c>
      <c r="K1666" t="s">
        <v>87</v>
      </c>
      <c r="L1666" t="s">
        <v>86</v>
      </c>
      <c r="M1666" t="s">
        <v>48</v>
      </c>
      <c r="O1666" t="s">
        <v>49</v>
      </c>
      <c r="P1666" t="s">
        <v>89</v>
      </c>
      <c r="Q1666" t="s">
        <v>10752</v>
      </c>
      <c r="R1666" t="s">
        <v>51</v>
      </c>
      <c r="S1666" t="s">
        <v>90</v>
      </c>
      <c r="T1666" t="s">
        <v>53</v>
      </c>
      <c r="U1666">
        <v>33206</v>
      </c>
      <c r="V1666" t="s">
        <v>176</v>
      </c>
      <c r="W1666" t="s">
        <v>143</v>
      </c>
      <c r="X1666" t="s">
        <v>56</v>
      </c>
      <c r="Y1666">
        <v>3</v>
      </c>
      <c r="Z1666">
        <v>2090</v>
      </c>
      <c r="AA1666" t="s">
        <v>3641</v>
      </c>
      <c r="AB1666">
        <v>3</v>
      </c>
      <c r="AC1666">
        <v>4</v>
      </c>
      <c r="AD1666">
        <v>3</v>
      </c>
      <c r="AE1666" s="1">
        <v>44857</v>
      </c>
      <c r="AF1666" t="s">
        <v>58</v>
      </c>
      <c r="AG1666" t="s">
        <v>59</v>
      </c>
      <c r="AH1666" t="s">
        <v>77</v>
      </c>
      <c r="AI1666" t="s">
        <v>10753</v>
      </c>
      <c r="AJ1666" t="s">
        <v>10754</v>
      </c>
      <c r="AK1666">
        <v>1</v>
      </c>
      <c r="AL1666">
        <v>189.64</v>
      </c>
    </row>
    <row r="1667" spans="1:38" x14ac:dyDescent="0.35">
      <c r="A1667">
        <v>1664</v>
      </c>
      <c r="B1667" t="s">
        <v>6094</v>
      </c>
      <c r="C1667" t="s">
        <v>10299</v>
      </c>
      <c r="D1667" s="1">
        <v>44890</v>
      </c>
      <c r="F1667" t="s">
        <v>1166</v>
      </c>
      <c r="G1667" t="s">
        <v>10755</v>
      </c>
      <c r="H1667" t="s">
        <v>10756</v>
      </c>
      <c r="I1667" t="s">
        <v>194</v>
      </c>
      <c r="J1667" t="s">
        <v>45</v>
      </c>
      <c r="K1667" t="s">
        <v>46</v>
      </c>
      <c r="L1667" t="s">
        <v>69</v>
      </c>
      <c r="M1667" t="s">
        <v>48</v>
      </c>
      <c r="O1667" t="s">
        <v>49</v>
      </c>
      <c r="P1667" t="s">
        <v>126</v>
      </c>
      <c r="Q1667" t="s">
        <v>10757</v>
      </c>
      <c r="R1667" t="s">
        <v>51</v>
      </c>
      <c r="S1667" t="s">
        <v>1047</v>
      </c>
      <c r="T1667" t="s">
        <v>53</v>
      </c>
      <c r="U1667">
        <v>72118</v>
      </c>
      <c r="V1667" t="s">
        <v>129</v>
      </c>
      <c r="W1667" t="s">
        <v>101</v>
      </c>
      <c r="X1667" t="s">
        <v>56</v>
      </c>
      <c r="Y1667">
        <v>3</v>
      </c>
      <c r="Z1667">
        <v>2091</v>
      </c>
      <c r="AA1667" t="s">
        <v>3077</v>
      </c>
      <c r="AB1667">
        <v>3</v>
      </c>
      <c r="AC1667">
        <v>1</v>
      </c>
      <c r="AD1667">
        <v>1</v>
      </c>
      <c r="AE1667" s="1">
        <v>45127</v>
      </c>
      <c r="AF1667" t="s">
        <v>58</v>
      </c>
      <c r="AG1667" t="s">
        <v>59</v>
      </c>
      <c r="AH1667" t="s">
        <v>77</v>
      </c>
      <c r="AI1667" t="s">
        <v>10758</v>
      </c>
      <c r="AJ1667" t="s">
        <v>10759</v>
      </c>
      <c r="AK1667">
        <v>3</v>
      </c>
      <c r="AL1667">
        <v>102.77</v>
      </c>
    </row>
    <row r="1668" spans="1:38" x14ac:dyDescent="0.35">
      <c r="A1668">
        <v>1665</v>
      </c>
      <c r="B1668" t="s">
        <v>6521</v>
      </c>
      <c r="C1668" t="s">
        <v>10760</v>
      </c>
      <c r="D1668" s="1">
        <v>43782</v>
      </c>
      <c r="F1668" t="s">
        <v>1166</v>
      </c>
      <c r="G1668" t="s">
        <v>5552</v>
      </c>
      <c r="H1668" t="s">
        <v>10761</v>
      </c>
      <c r="I1668" t="s">
        <v>163</v>
      </c>
      <c r="J1668" t="s">
        <v>69</v>
      </c>
      <c r="K1668" t="s">
        <v>46</v>
      </c>
      <c r="L1668" t="s">
        <v>86</v>
      </c>
      <c r="M1668" t="s">
        <v>48</v>
      </c>
      <c r="O1668" t="s">
        <v>49</v>
      </c>
      <c r="P1668" t="s">
        <v>126</v>
      </c>
      <c r="Q1668" s="2">
        <v>32029</v>
      </c>
      <c r="R1668" t="s">
        <v>51</v>
      </c>
      <c r="S1668" t="s">
        <v>115</v>
      </c>
      <c r="T1668" t="s">
        <v>53</v>
      </c>
      <c r="U1668">
        <v>36134</v>
      </c>
      <c r="V1668" t="s">
        <v>176</v>
      </c>
      <c r="W1668" t="s">
        <v>55</v>
      </c>
      <c r="X1668" t="s">
        <v>56</v>
      </c>
      <c r="Y1668">
        <v>3</v>
      </c>
      <c r="Z1668">
        <v>2092</v>
      </c>
      <c r="AA1668" t="s">
        <v>2585</v>
      </c>
      <c r="AB1668">
        <v>1</v>
      </c>
      <c r="AC1668">
        <v>2</v>
      </c>
      <c r="AD1668">
        <v>3</v>
      </c>
      <c r="AE1668" s="1">
        <v>44998</v>
      </c>
      <c r="AF1668" t="s">
        <v>221</v>
      </c>
      <c r="AG1668" t="s">
        <v>76</v>
      </c>
      <c r="AH1668" t="s">
        <v>104</v>
      </c>
      <c r="AI1668" t="s">
        <v>703</v>
      </c>
      <c r="AJ1668" t="s">
        <v>10762</v>
      </c>
      <c r="AK1668">
        <v>5</v>
      </c>
      <c r="AL1668">
        <v>246.13</v>
      </c>
    </row>
    <row r="1669" spans="1:38" x14ac:dyDescent="0.35">
      <c r="A1669">
        <v>1666</v>
      </c>
      <c r="B1669" t="s">
        <v>314</v>
      </c>
      <c r="C1669" t="s">
        <v>4500</v>
      </c>
      <c r="D1669" s="1">
        <v>44082</v>
      </c>
      <c r="E1669" s="1">
        <v>44797</v>
      </c>
      <c r="F1669" t="s">
        <v>1166</v>
      </c>
      <c r="G1669" t="s">
        <v>10763</v>
      </c>
      <c r="H1669" t="s">
        <v>10764</v>
      </c>
      <c r="I1669" t="s">
        <v>85</v>
      </c>
      <c r="J1669" t="s">
        <v>45</v>
      </c>
      <c r="K1669" t="s">
        <v>68</v>
      </c>
      <c r="L1669" t="s">
        <v>47</v>
      </c>
      <c r="M1669" t="s">
        <v>174</v>
      </c>
      <c r="N1669" t="s">
        <v>10765</v>
      </c>
      <c r="O1669" t="s">
        <v>49</v>
      </c>
      <c r="P1669" t="s">
        <v>112</v>
      </c>
      <c r="Q1669" s="2">
        <v>17689</v>
      </c>
      <c r="R1669" t="s">
        <v>51</v>
      </c>
      <c r="S1669" t="s">
        <v>142</v>
      </c>
      <c r="T1669" t="s">
        <v>53</v>
      </c>
      <c r="U1669">
        <v>18116</v>
      </c>
      <c r="V1669" t="s">
        <v>74</v>
      </c>
      <c r="W1669" t="s">
        <v>116</v>
      </c>
      <c r="X1669" t="s">
        <v>56</v>
      </c>
      <c r="Y1669">
        <v>3</v>
      </c>
      <c r="Z1669">
        <v>2093</v>
      </c>
      <c r="AA1669" s="2">
        <v>44928</v>
      </c>
      <c r="AB1669">
        <v>2</v>
      </c>
      <c r="AC1669">
        <v>3</v>
      </c>
      <c r="AD1669">
        <v>1</v>
      </c>
      <c r="AE1669" s="1">
        <v>45039</v>
      </c>
      <c r="AF1669" t="s">
        <v>58</v>
      </c>
      <c r="AG1669" t="s">
        <v>76</v>
      </c>
      <c r="AH1669" t="s">
        <v>60</v>
      </c>
      <c r="AI1669" t="s">
        <v>10766</v>
      </c>
      <c r="AJ1669" t="s">
        <v>10767</v>
      </c>
      <c r="AK1669">
        <v>5</v>
      </c>
      <c r="AL1669">
        <v>628.62</v>
      </c>
    </row>
    <row r="1670" spans="1:38" x14ac:dyDescent="0.35">
      <c r="A1670">
        <v>1667</v>
      </c>
      <c r="B1670" t="s">
        <v>10768</v>
      </c>
      <c r="C1670" t="s">
        <v>6362</v>
      </c>
      <c r="D1670" s="1">
        <v>43632</v>
      </c>
      <c r="E1670" s="1">
        <v>44446</v>
      </c>
      <c r="F1670" t="s">
        <v>1166</v>
      </c>
      <c r="G1670" t="s">
        <v>10769</v>
      </c>
      <c r="H1670" t="s">
        <v>10770</v>
      </c>
      <c r="I1670" t="s">
        <v>237</v>
      </c>
      <c r="J1670" t="s">
        <v>69</v>
      </c>
      <c r="K1670" t="s">
        <v>46</v>
      </c>
      <c r="L1670" t="s">
        <v>69</v>
      </c>
      <c r="M1670" t="s">
        <v>138</v>
      </c>
      <c r="N1670" t="s">
        <v>10771</v>
      </c>
      <c r="O1670" t="s">
        <v>49</v>
      </c>
      <c r="P1670" t="s">
        <v>126</v>
      </c>
      <c r="Q1670" s="2">
        <v>23712</v>
      </c>
      <c r="R1670" t="s">
        <v>51</v>
      </c>
      <c r="S1670" t="s">
        <v>535</v>
      </c>
      <c r="T1670" t="s">
        <v>53</v>
      </c>
      <c r="U1670">
        <v>67210</v>
      </c>
      <c r="V1670" t="s">
        <v>129</v>
      </c>
      <c r="W1670" t="s">
        <v>116</v>
      </c>
      <c r="X1670" t="s">
        <v>56</v>
      </c>
      <c r="Y1670">
        <v>3</v>
      </c>
      <c r="Z1670">
        <v>2094</v>
      </c>
      <c r="AA1670" t="s">
        <v>811</v>
      </c>
      <c r="AB1670">
        <v>2</v>
      </c>
      <c r="AC1670">
        <v>5</v>
      </c>
      <c r="AD1670">
        <v>5</v>
      </c>
      <c r="AE1670" s="1">
        <v>44996</v>
      </c>
      <c r="AF1670" t="s">
        <v>58</v>
      </c>
      <c r="AG1670" t="s">
        <v>59</v>
      </c>
      <c r="AH1670" t="s">
        <v>130</v>
      </c>
      <c r="AI1670" t="s">
        <v>10772</v>
      </c>
      <c r="AJ1670" t="s">
        <v>10773</v>
      </c>
      <c r="AK1670">
        <v>4</v>
      </c>
      <c r="AL1670">
        <v>739.32</v>
      </c>
    </row>
    <row r="1671" spans="1:38" x14ac:dyDescent="0.35">
      <c r="A1671">
        <v>1668</v>
      </c>
      <c r="B1671" t="s">
        <v>10774</v>
      </c>
      <c r="C1671" t="s">
        <v>3073</v>
      </c>
      <c r="D1671" s="1">
        <v>45121</v>
      </c>
      <c r="E1671" s="1">
        <v>45123</v>
      </c>
      <c r="F1671" t="s">
        <v>1166</v>
      </c>
      <c r="G1671" t="s">
        <v>10775</v>
      </c>
      <c r="H1671" t="s">
        <v>10776</v>
      </c>
      <c r="I1671" t="s">
        <v>184</v>
      </c>
      <c r="J1671" t="s">
        <v>86</v>
      </c>
      <c r="K1671" t="s">
        <v>68</v>
      </c>
      <c r="L1671" t="s">
        <v>86</v>
      </c>
      <c r="M1671" t="s">
        <v>195</v>
      </c>
      <c r="N1671" t="s">
        <v>10777</v>
      </c>
      <c r="O1671" t="s">
        <v>49</v>
      </c>
      <c r="P1671" t="s">
        <v>250</v>
      </c>
      <c r="Q1671" t="s">
        <v>10778</v>
      </c>
      <c r="R1671" t="s">
        <v>51</v>
      </c>
      <c r="S1671" t="s">
        <v>354</v>
      </c>
      <c r="T1671" t="s">
        <v>53</v>
      </c>
      <c r="U1671">
        <v>60616</v>
      </c>
      <c r="V1671" t="s">
        <v>100</v>
      </c>
      <c r="W1671" t="s">
        <v>143</v>
      </c>
      <c r="X1671" t="s">
        <v>56</v>
      </c>
      <c r="Y1671">
        <v>3</v>
      </c>
      <c r="Z1671">
        <v>2095</v>
      </c>
      <c r="AA1671" t="s">
        <v>694</v>
      </c>
      <c r="AB1671">
        <v>5</v>
      </c>
      <c r="AC1671">
        <v>3</v>
      </c>
      <c r="AD1671">
        <v>1</v>
      </c>
      <c r="AE1671" s="1">
        <v>44879</v>
      </c>
      <c r="AF1671" t="s">
        <v>58</v>
      </c>
      <c r="AG1671" t="s">
        <v>59</v>
      </c>
      <c r="AH1671" t="s">
        <v>130</v>
      </c>
      <c r="AI1671" t="s">
        <v>10779</v>
      </c>
      <c r="AJ1671" t="s">
        <v>10780</v>
      </c>
      <c r="AK1671">
        <v>3</v>
      </c>
      <c r="AL1671">
        <v>773.16</v>
      </c>
    </row>
    <row r="1672" spans="1:38" x14ac:dyDescent="0.35">
      <c r="A1672">
        <v>1669</v>
      </c>
      <c r="B1672" t="s">
        <v>9817</v>
      </c>
      <c r="C1672" t="s">
        <v>6249</v>
      </c>
      <c r="D1672" s="1">
        <v>45125</v>
      </c>
      <c r="F1672" t="s">
        <v>1166</v>
      </c>
      <c r="G1672" t="s">
        <v>10781</v>
      </c>
      <c r="H1672" t="s">
        <v>10782</v>
      </c>
      <c r="I1672" t="s">
        <v>111</v>
      </c>
      <c r="J1672" t="s">
        <v>45</v>
      </c>
      <c r="K1672" t="s">
        <v>46</v>
      </c>
      <c r="L1672" t="s">
        <v>86</v>
      </c>
      <c r="M1672" t="s">
        <v>48</v>
      </c>
      <c r="O1672" t="s">
        <v>49</v>
      </c>
      <c r="P1672" t="s">
        <v>126</v>
      </c>
      <c r="Q1672" t="s">
        <v>10783</v>
      </c>
      <c r="R1672" t="s">
        <v>51</v>
      </c>
      <c r="S1672" t="s">
        <v>1338</v>
      </c>
      <c r="T1672" t="s">
        <v>53</v>
      </c>
      <c r="U1672">
        <v>17358</v>
      </c>
      <c r="V1672" t="s">
        <v>129</v>
      </c>
      <c r="W1672" t="s">
        <v>101</v>
      </c>
      <c r="X1672" t="s">
        <v>56</v>
      </c>
      <c r="Y1672">
        <v>3</v>
      </c>
      <c r="Z1672">
        <v>2096</v>
      </c>
      <c r="AA1672" t="s">
        <v>1344</v>
      </c>
      <c r="AB1672">
        <v>3</v>
      </c>
      <c r="AC1672">
        <v>4</v>
      </c>
      <c r="AD1672">
        <v>4</v>
      </c>
      <c r="AE1672" s="1">
        <v>45041</v>
      </c>
      <c r="AF1672" t="s">
        <v>221</v>
      </c>
      <c r="AG1672" t="s">
        <v>76</v>
      </c>
      <c r="AH1672" t="s">
        <v>104</v>
      </c>
      <c r="AI1672" t="s">
        <v>10784</v>
      </c>
      <c r="AJ1672" t="s">
        <v>10785</v>
      </c>
      <c r="AK1672">
        <v>3</v>
      </c>
      <c r="AL1672">
        <v>838.65</v>
      </c>
    </row>
    <row r="1673" spans="1:38" x14ac:dyDescent="0.35">
      <c r="A1673">
        <v>1670</v>
      </c>
      <c r="B1673" t="s">
        <v>2229</v>
      </c>
      <c r="C1673" t="s">
        <v>8848</v>
      </c>
      <c r="D1673" s="1">
        <v>43440</v>
      </c>
      <c r="E1673" s="1">
        <v>43564</v>
      </c>
      <c r="F1673" t="s">
        <v>1166</v>
      </c>
      <c r="G1673" t="s">
        <v>10786</v>
      </c>
      <c r="H1673" t="s">
        <v>10787</v>
      </c>
      <c r="I1673" t="s">
        <v>137</v>
      </c>
      <c r="J1673" t="s">
        <v>69</v>
      </c>
      <c r="K1673" t="s">
        <v>46</v>
      </c>
      <c r="L1673" t="s">
        <v>86</v>
      </c>
      <c r="M1673" t="s">
        <v>195</v>
      </c>
      <c r="N1673" t="s">
        <v>10788</v>
      </c>
      <c r="O1673" t="s">
        <v>49</v>
      </c>
      <c r="P1673" t="s">
        <v>70</v>
      </c>
      <c r="Q1673" t="s">
        <v>10789</v>
      </c>
      <c r="R1673" t="s">
        <v>51</v>
      </c>
      <c r="S1673" t="s">
        <v>230</v>
      </c>
      <c r="T1673" t="s">
        <v>53</v>
      </c>
      <c r="U1673">
        <v>29605</v>
      </c>
      <c r="V1673" t="s">
        <v>129</v>
      </c>
      <c r="W1673" t="s">
        <v>55</v>
      </c>
      <c r="X1673" t="s">
        <v>1185</v>
      </c>
      <c r="Y1673">
        <v>2</v>
      </c>
      <c r="Z1673">
        <v>2097</v>
      </c>
      <c r="AA1673" t="s">
        <v>1890</v>
      </c>
      <c r="AB1673">
        <v>2</v>
      </c>
      <c r="AC1673">
        <v>1</v>
      </c>
      <c r="AD1673">
        <v>4</v>
      </c>
      <c r="AE1673" s="1">
        <v>44891</v>
      </c>
      <c r="AF1673" t="s">
        <v>118</v>
      </c>
      <c r="AG1673" t="s">
        <v>76</v>
      </c>
      <c r="AH1673" t="s">
        <v>77</v>
      </c>
      <c r="AI1673" t="s">
        <v>10790</v>
      </c>
      <c r="AJ1673" t="s">
        <v>10791</v>
      </c>
      <c r="AK1673">
        <v>3</v>
      </c>
      <c r="AL1673">
        <v>426.55</v>
      </c>
    </row>
    <row r="1674" spans="1:38" x14ac:dyDescent="0.35">
      <c r="A1674">
        <v>1671</v>
      </c>
      <c r="B1674" t="s">
        <v>4579</v>
      </c>
      <c r="C1674" t="s">
        <v>8623</v>
      </c>
      <c r="D1674" s="1">
        <v>44027</v>
      </c>
      <c r="F1674" t="s">
        <v>1166</v>
      </c>
      <c r="G1674" t="s">
        <v>10792</v>
      </c>
      <c r="H1674" t="s">
        <v>10793</v>
      </c>
      <c r="I1674" t="s">
        <v>125</v>
      </c>
      <c r="J1674" t="s">
        <v>69</v>
      </c>
      <c r="K1674" t="s">
        <v>87</v>
      </c>
      <c r="L1674" t="s">
        <v>47</v>
      </c>
      <c r="M1674" t="s">
        <v>48</v>
      </c>
      <c r="O1674" t="s">
        <v>49</v>
      </c>
      <c r="P1674" t="s">
        <v>503</v>
      </c>
      <c r="Q1674" t="s">
        <v>10794</v>
      </c>
      <c r="R1674" t="s">
        <v>51</v>
      </c>
      <c r="S1674" t="s">
        <v>115</v>
      </c>
      <c r="T1674" t="s">
        <v>53</v>
      </c>
      <c r="U1674">
        <v>51886</v>
      </c>
      <c r="V1674" t="s">
        <v>100</v>
      </c>
      <c r="W1674" t="s">
        <v>143</v>
      </c>
      <c r="X1674" t="s">
        <v>1185</v>
      </c>
      <c r="Y1674">
        <v>5</v>
      </c>
      <c r="Z1674">
        <v>2098</v>
      </c>
      <c r="AA1674" s="2">
        <v>44928</v>
      </c>
      <c r="AB1674">
        <v>2</v>
      </c>
      <c r="AC1674">
        <v>4</v>
      </c>
      <c r="AD1674">
        <v>1</v>
      </c>
      <c r="AE1674" s="1">
        <v>44829</v>
      </c>
      <c r="AF1674" t="s">
        <v>103</v>
      </c>
      <c r="AG1674" t="s">
        <v>76</v>
      </c>
      <c r="AH1674" t="s">
        <v>77</v>
      </c>
      <c r="AI1674" t="s">
        <v>10795</v>
      </c>
      <c r="AJ1674" t="s">
        <v>10796</v>
      </c>
      <c r="AK1674">
        <v>2</v>
      </c>
      <c r="AL1674">
        <v>254.35</v>
      </c>
    </row>
    <row r="1675" spans="1:38" x14ac:dyDescent="0.35">
      <c r="A1675">
        <v>1672</v>
      </c>
      <c r="B1675" t="s">
        <v>1326</v>
      </c>
      <c r="C1675" t="s">
        <v>1059</v>
      </c>
      <c r="D1675" s="1">
        <v>43403</v>
      </c>
      <c r="F1675" t="s">
        <v>40</v>
      </c>
      <c r="G1675" t="s">
        <v>10797</v>
      </c>
      <c r="H1675" t="s">
        <v>10798</v>
      </c>
      <c r="I1675" t="s">
        <v>125</v>
      </c>
      <c r="J1675" t="s">
        <v>86</v>
      </c>
      <c r="K1675" t="s">
        <v>87</v>
      </c>
      <c r="L1675" t="s">
        <v>69</v>
      </c>
      <c r="M1675" t="s">
        <v>48</v>
      </c>
      <c r="O1675" t="s">
        <v>49</v>
      </c>
      <c r="P1675" t="s">
        <v>89</v>
      </c>
      <c r="Q1675" t="s">
        <v>10799</v>
      </c>
      <c r="R1675" t="s">
        <v>51</v>
      </c>
      <c r="S1675" t="s">
        <v>1133</v>
      </c>
      <c r="T1675" t="s">
        <v>53</v>
      </c>
      <c r="U1675">
        <v>66261</v>
      </c>
      <c r="V1675" t="s">
        <v>74</v>
      </c>
      <c r="W1675" t="s">
        <v>55</v>
      </c>
      <c r="X1675" t="s">
        <v>1185</v>
      </c>
      <c r="Y1675">
        <v>4</v>
      </c>
      <c r="Z1675">
        <v>2099</v>
      </c>
      <c r="AA1675" t="s">
        <v>1867</v>
      </c>
      <c r="AB1675">
        <v>1</v>
      </c>
      <c r="AC1675">
        <v>4</v>
      </c>
      <c r="AD1675">
        <v>5</v>
      </c>
      <c r="AE1675" s="1">
        <v>44985</v>
      </c>
      <c r="AF1675" t="s">
        <v>75</v>
      </c>
      <c r="AG1675" t="s">
        <v>76</v>
      </c>
      <c r="AH1675" t="s">
        <v>104</v>
      </c>
      <c r="AI1675" t="s">
        <v>10800</v>
      </c>
      <c r="AJ1675" t="s">
        <v>10801</v>
      </c>
      <c r="AK1675">
        <v>2</v>
      </c>
      <c r="AL1675">
        <v>829.08</v>
      </c>
    </row>
    <row r="1676" spans="1:38" x14ac:dyDescent="0.35">
      <c r="A1676">
        <v>1673</v>
      </c>
      <c r="B1676" t="s">
        <v>10802</v>
      </c>
      <c r="C1676" t="s">
        <v>9256</v>
      </c>
      <c r="D1676" s="1">
        <v>44817</v>
      </c>
      <c r="F1676" t="s">
        <v>40</v>
      </c>
      <c r="G1676" t="s">
        <v>10803</v>
      </c>
      <c r="H1676" t="s">
        <v>10804</v>
      </c>
      <c r="I1676" t="s">
        <v>43</v>
      </c>
      <c r="J1676" t="s">
        <v>45</v>
      </c>
      <c r="K1676" t="s">
        <v>68</v>
      </c>
      <c r="L1676" t="s">
        <v>47</v>
      </c>
      <c r="M1676" t="s">
        <v>48</v>
      </c>
      <c r="O1676" t="s">
        <v>49</v>
      </c>
      <c r="P1676" t="s">
        <v>70</v>
      </c>
      <c r="Q1676" t="s">
        <v>10805</v>
      </c>
      <c r="R1676" t="s">
        <v>51</v>
      </c>
      <c r="S1676" t="s">
        <v>251</v>
      </c>
      <c r="T1676" t="s">
        <v>53</v>
      </c>
      <c r="U1676">
        <v>26880</v>
      </c>
      <c r="V1676" t="s">
        <v>100</v>
      </c>
      <c r="W1676" t="s">
        <v>143</v>
      </c>
      <c r="X1676" t="s">
        <v>144</v>
      </c>
      <c r="Y1676">
        <v>4</v>
      </c>
      <c r="Z1676">
        <v>2100</v>
      </c>
      <c r="AA1676" s="2">
        <v>45170</v>
      </c>
      <c r="AB1676">
        <v>1</v>
      </c>
      <c r="AC1676">
        <v>1</v>
      </c>
      <c r="AD1676">
        <v>1</v>
      </c>
      <c r="AE1676" s="1">
        <v>45045</v>
      </c>
      <c r="AF1676" t="s">
        <v>221</v>
      </c>
      <c r="AG1676" t="s">
        <v>76</v>
      </c>
      <c r="AH1676" t="s">
        <v>77</v>
      </c>
      <c r="AI1676" t="s">
        <v>10806</v>
      </c>
      <c r="AJ1676" t="s">
        <v>10807</v>
      </c>
      <c r="AK1676">
        <v>2</v>
      </c>
      <c r="AL1676">
        <v>710.31</v>
      </c>
    </row>
    <row r="1677" spans="1:38" x14ac:dyDescent="0.35">
      <c r="A1677">
        <v>1674</v>
      </c>
      <c r="B1677" t="s">
        <v>2198</v>
      </c>
      <c r="C1677" t="s">
        <v>10808</v>
      </c>
      <c r="D1677" s="1">
        <v>44923</v>
      </c>
      <c r="E1677" s="1">
        <v>45059</v>
      </c>
      <c r="F1677" t="s">
        <v>40</v>
      </c>
      <c r="G1677" t="s">
        <v>10809</v>
      </c>
      <c r="H1677" t="s">
        <v>10810</v>
      </c>
      <c r="I1677" t="s">
        <v>184</v>
      </c>
      <c r="J1677" t="s">
        <v>86</v>
      </c>
      <c r="K1677" t="s">
        <v>87</v>
      </c>
      <c r="L1677" t="s">
        <v>47</v>
      </c>
      <c r="M1677" t="s">
        <v>138</v>
      </c>
      <c r="N1677" t="s">
        <v>10811</v>
      </c>
      <c r="O1677" t="s">
        <v>49</v>
      </c>
      <c r="P1677" t="s">
        <v>334</v>
      </c>
      <c r="Q1677" t="s">
        <v>10812</v>
      </c>
      <c r="R1677" t="s">
        <v>51</v>
      </c>
      <c r="S1677" t="s">
        <v>155</v>
      </c>
      <c r="T1677" t="s">
        <v>53</v>
      </c>
      <c r="U1677">
        <v>35098</v>
      </c>
      <c r="V1677" t="s">
        <v>74</v>
      </c>
      <c r="W1677" t="s">
        <v>116</v>
      </c>
      <c r="X1677" t="s">
        <v>1185</v>
      </c>
      <c r="Y1677">
        <v>5</v>
      </c>
      <c r="Z1677">
        <v>2101</v>
      </c>
      <c r="AA1677" s="2">
        <v>45200</v>
      </c>
      <c r="AB1677">
        <v>4</v>
      </c>
      <c r="AC1677">
        <v>4</v>
      </c>
      <c r="AD1677">
        <v>2</v>
      </c>
      <c r="AE1677" s="1">
        <v>45106</v>
      </c>
      <c r="AF1677" t="s">
        <v>58</v>
      </c>
      <c r="AG1677" t="s">
        <v>76</v>
      </c>
      <c r="AH1677" t="s">
        <v>104</v>
      </c>
      <c r="AI1677" t="s">
        <v>10813</v>
      </c>
      <c r="AJ1677" t="s">
        <v>10814</v>
      </c>
      <c r="AK1677">
        <v>1</v>
      </c>
      <c r="AL1677">
        <v>751.81</v>
      </c>
    </row>
    <row r="1678" spans="1:38" x14ac:dyDescent="0.35">
      <c r="A1678">
        <v>1675</v>
      </c>
      <c r="B1678" t="s">
        <v>10815</v>
      </c>
      <c r="C1678" t="s">
        <v>2869</v>
      </c>
      <c r="D1678" s="1">
        <v>45009</v>
      </c>
      <c r="F1678" t="s">
        <v>40</v>
      </c>
      <c r="G1678" t="s">
        <v>10816</v>
      </c>
      <c r="H1678" t="s">
        <v>10817</v>
      </c>
      <c r="I1678" t="s">
        <v>67</v>
      </c>
      <c r="J1678" t="s">
        <v>69</v>
      </c>
      <c r="K1678" t="s">
        <v>87</v>
      </c>
      <c r="L1678" t="s">
        <v>69</v>
      </c>
      <c r="M1678" t="s">
        <v>48</v>
      </c>
      <c r="O1678" t="s">
        <v>49</v>
      </c>
      <c r="P1678" t="s">
        <v>126</v>
      </c>
      <c r="Q1678" t="s">
        <v>10818</v>
      </c>
      <c r="R1678" t="s">
        <v>51</v>
      </c>
      <c r="S1678" t="s">
        <v>275</v>
      </c>
      <c r="T1678" t="s">
        <v>53</v>
      </c>
      <c r="U1678">
        <v>90728</v>
      </c>
      <c r="V1678" t="s">
        <v>176</v>
      </c>
      <c r="W1678" t="s">
        <v>101</v>
      </c>
      <c r="X1678" t="s">
        <v>144</v>
      </c>
      <c r="Y1678">
        <v>2</v>
      </c>
      <c r="Z1678">
        <v>2102</v>
      </c>
      <c r="AA1678" t="s">
        <v>3530</v>
      </c>
      <c r="AB1678">
        <v>1</v>
      </c>
      <c r="AC1678">
        <v>1</v>
      </c>
      <c r="AD1678">
        <v>3</v>
      </c>
      <c r="AE1678" s="1">
        <v>45050</v>
      </c>
      <c r="AF1678" t="s">
        <v>221</v>
      </c>
      <c r="AG1678" t="s">
        <v>59</v>
      </c>
      <c r="AH1678" t="s">
        <v>130</v>
      </c>
      <c r="AI1678" t="s">
        <v>10819</v>
      </c>
      <c r="AJ1678" t="s">
        <v>10820</v>
      </c>
      <c r="AK1678">
        <v>1</v>
      </c>
      <c r="AL1678">
        <v>598.51</v>
      </c>
    </row>
    <row r="1679" spans="1:38" x14ac:dyDescent="0.35">
      <c r="A1679">
        <v>1676</v>
      </c>
      <c r="B1679" t="s">
        <v>8117</v>
      </c>
      <c r="C1679" t="s">
        <v>2805</v>
      </c>
      <c r="D1679" s="1">
        <v>44106</v>
      </c>
      <c r="F1679" t="s">
        <v>40</v>
      </c>
      <c r="G1679" t="s">
        <v>10821</v>
      </c>
      <c r="H1679" t="s">
        <v>10822</v>
      </c>
      <c r="I1679" t="s">
        <v>194</v>
      </c>
      <c r="J1679" t="s">
        <v>45</v>
      </c>
      <c r="K1679" t="s">
        <v>68</v>
      </c>
      <c r="L1679" t="s">
        <v>86</v>
      </c>
      <c r="M1679" t="s">
        <v>48</v>
      </c>
      <c r="O1679" t="s">
        <v>49</v>
      </c>
      <c r="P1679" t="s">
        <v>126</v>
      </c>
      <c r="Q1679" t="s">
        <v>10823</v>
      </c>
      <c r="R1679" t="s">
        <v>51</v>
      </c>
      <c r="S1679" t="s">
        <v>1338</v>
      </c>
      <c r="T1679" t="s">
        <v>53</v>
      </c>
      <c r="U1679">
        <v>49149</v>
      </c>
      <c r="V1679" t="s">
        <v>176</v>
      </c>
      <c r="W1679" t="s">
        <v>55</v>
      </c>
      <c r="X1679" t="s">
        <v>144</v>
      </c>
      <c r="Y1679">
        <v>5</v>
      </c>
      <c r="Z1679">
        <v>2103</v>
      </c>
      <c r="AA1679" t="s">
        <v>4705</v>
      </c>
      <c r="AB1679">
        <v>1</v>
      </c>
      <c r="AC1679">
        <v>4</v>
      </c>
      <c r="AD1679">
        <v>5</v>
      </c>
      <c r="AE1679" s="1">
        <v>44810</v>
      </c>
      <c r="AF1679" t="s">
        <v>118</v>
      </c>
      <c r="AG1679" t="s">
        <v>59</v>
      </c>
      <c r="AH1679" t="s">
        <v>77</v>
      </c>
      <c r="AI1679" t="s">
        <v>10824</v>
      </c>
      <c r="AJ1679" t="s">
        <v>10825</v>
      </c>
      <c r="AK1679">
        <v>3</v>
      </c>
      <c r="AL1679">
        <v>958.29</v>
      </c>
    </row>
    <row r="1680" spans="1:38" x14ac:dyDescent="0.35">
      <c r="A1680">
        <v>1677</v>
      </c>
      <c r="B1680" t="s">
        <v>1399</v>
      </c>
      <c r="C1680" t="s">
        <v>2407</v>
      </c>
      <c r="D1680" s="1">
        <v>44088</v>
      </c>
      <c r="F1680" t="s">
        <v>40</v>
      </c>
      <c r="G1680" t="s">
        <v>10826</v>
      </c>
      <c r="H1680" t="s">
        <v>10827</v>
      </c>
      <c r="I1680" t="s">
        <v>111</v>
      </c>
      <c r="J1680" t="s">
        <v>45</v>
      </c>
      <c r="K1680" t="s">
        <v>68</v>
      </c>
      <c r="L1680" t="s">
        <v>47</v>
      </c>
      <c r="M1680" t="s">
        <v>48</v>
      </c>
      <c r="O1680" t="s">
        <v>49</v>
      </c>
      <c r="P1680" t="s">
        <v>126</v>
      </c>
      <c r="Q1680" t="s">
        <v>10828</v>
      </c>
      <c r="R1680" t="s">
        <v>51</v>
      </c>
      <c r="S1680" t="s">
        <v>115</v>
      </c>
      <c r="T1680" t="s">
        <v>53</v>
      </c>
      <c r="U1680">
        <v>73771</v>
      </c>
      <c r="V1680" t="s">
        <v>74</v>
      </c>
      <c r="W1680" t="s">
        <v>55</v>
      </c>
      <c r="X1680" t="s">
        <v>144</v>
      </c>
      <c r="Y1680">
        <v>2</v>
      </c>
      <c r="Z1680">
        <v>2104</v>
      </c>
      <c r="AA1680" s="2">
        <v>45205</v>
      </c>
      <c r="AB1680">
        <v>1</v>
      </c>
      <c r="AC1680">
        <v>4</v>
      </c>
      <c r="AD1680">
        <v>3</v>
      </c>
      <c r="AE1680" s="1">
        <v>44848</v>
      </c>
      <c r="AF1680" t="s">
        <v>118</v>
      </c>
      <c r="AG1680" t="s">
        <v>76</v>
      </c>
      <c r="AH1680" t="s">
        <v>104</v>
      </c>
      <c r="AI1680" t="s">
        <v>10829</v>
      </c>
      <c r="AJ1680" t="s">
        <v>10830</v>
      </c>
      <c r="AK1680">
        <v>5</v>
      </c>
      <c r="AL1680">
        <v>200.34</v>
      </c>
    </row>
    <row r="1681" spans="1:38" x14ac:dyDescent="0.35">
      <c r="A1681">
        <v>1678</v>
      </c>
      <c r="B1681" t="s">
        <v>679</v>
      </c>
      <c r="C1681" t="s">
        <v>6022</v>
      </c>
      <c r="D1681" s="1">
        <v>43849</v>
      </c>
      <c r="F1681" t="s">
        <v>40</v>
      </c>
      <c r="G1681" t="s">
        <v>10831</v>
      </c>
      <c r="H1681" t="s">
        <v>10832</v>
      </c>
      <c r="I1681" t="s">
        <v>237</v>
      </c>
      <c r="J1681" t="s">
        <v>69</v>
      </c>
      <c r="K1681" t="s">
        <v>46</v>
      </c>
      <c r="L1681" t="s">
        <v>69</v>
      </c>
      <c r="M1681" t="s">
        <v>48</v>
      </c>
      <c r="O1681" t="s">
        <v>49</v>
      </c>
      <c r="P1681" t="s">
        <v>89</v>
      </c>
      <c r="Q1681" t="s">
        <v>10833</v>
      </c>
      <c r="R1681" t="s">
        <v>51</v>
      </c>
      <c r="S1681" t="s">
        <v>6</v>
      </c>
      <c r="T1681" t="s">
        <v>53</v>
      </c>
      <c r="U1681">
        <v>92541</v>
      </c>
      <c r="V1681" t="s">
        <v>74</v>
      </c>
      <c r="W1681" t="s">
        <v>101</v>
      </c>
      <c r="X1681" t="s">
        <v>343</v>
      </c>
      <c r="Y1681">
        <v>4</v>
      </c>
      <c r="Z1681">
        <v>2105</v>
      </c>
      <c r="AA1681" t="s">
        <v>2585</v>
      </c>
      <c r="AB1681">
        <v>3</v>
      </c>
      <c r="AC1681">
        <v>4</v>
      </c>
      <c r="AD1681">
        <v>2</v>
      </c>
      <c r="AE1681" s="1">
        <v>44875</v>
      </c>
      <c r="AF1681" t="s">
        <v>118</v>
      </c>
      <c r="AG1681" t="s">
        <v>76</v>
      </c>
      <c r="AH1681" t="s">
        <v>104</v>
      </c>
      <c r="AI1681" t="s">
        <v>10834</v>
      </c>
      <c r="AJ1681" t="s">
        <v>10835</v>
      </c>
      <c r="AK1681">
        <v>3</v>
      </c>
      <c r="AL1681">
        <v>365.03</v>
      </c>
    </row>
    <row r="1682" spans="1:38" x14ac:dyDescent="0.35">
      <c r="A1682">
        <v>1679</v>
      </c>
      <c r="B1682" t="s">
        <v>10836</v>
      </c>
      <c r="C1682" t="s">
        <v>3949</v>
      </c>
      <c r="D1682" s="1">
        <v>43569</v>
      </c>
      <c r="E1682" s="1">
        <v>44946</v>
      </c>
      <c r="F1682" t="s">
        <v>40</v>
      </c>
      <c r="G1682" t="s">
        <v>10837</v>
      </c>
      <c r="H1682" t="s">
        <v>10838</v>
      </c>
      <c r="I1682" t="s">
        <v>137</v>
      </c>
      <c r="J1682" t="s">
        <v>45</v>
      </c>
      <c r="K1682" t="s">
        <v>46</v>
      </c>
      <c r="L1682" t="s">
        <v>47</v>
      </c>
      <c r="M1682" t="s">
        <v>174</v>
      </c>
      <c r="N1682" t="s">
        <v>10839</v>
      </c>
      <c r="O1682" t="s">
        <v>49</v>
      </c>
      <c r="P1682" t="s">
        <v>458</v>
      </c>
      <c r="Q1682" t="s">
        <v>10840</v>
      </c>
      <c r="R1682" t="s">
        <v>51</v>
      </c>
      <c r="S1682" t="s">
        <v>326</v>
      </c>
      <c r="T1682" t="s">
        <v>73</v>
      </c>
      <c r="U1682">
        <v>47601</v>
      </c>
      <c r="V1682" t="s">
        <v>54</v>
      </c>
      <c r="W1682" t="s">
        <v>55</v>
      </c>
      <c r="X1682" t="s">
        <v>144</v>
      </c>
      <c r="Y1682">
        <v>2</v>
      </c>
      <c r="Z1682">
        <v>2106</v>
      </c>
      <c r="AA1682" t="s">
        <v>198</v>
      </c>
      <c r="AB1682">
        <v>5</v>
      </c>
      <c r="AC1682">
        <v>5</v>
      </c>
      <c r="AD1682">
        <v>1</v>
      </c>
      <c r="AE1682" s="1">
        <v>45122</v>
      </c>
      <c r="AF1682" t="s">
        <v>75</v>
      </c>
      <c r="AG1682" t="s">
        <v>59</v>
      </c>
      <c r="AH1682" t="s">
        <v>130</v>
      </c>
      <c r="AI1682" t="s">
        <v>10841</v>
      </c>
      <c r="AJ1682" t="s">
        <v>10842</v>
      </c>
      <c r="AK1682">
        <v>4</v>
      </c>
      <c r="AL1682">
        <v>782.43</v>
      </c>
    </row>
    <row r="1683" spans="1:38" x14ac:dyDescent="0.35">
      <c r="A1683">
        <v>1680</v>
      </c>
      <c r="B1683" t="s">
        <v>2715</v>
      </c>
      <c r="C1683" t="s">
        <v>129</v>
      </c>
      <c r="D1683" s="1">
        <v>45079</v>
      </c>
      <c r="E1683" s="1">
        <v>45131</v>
      </c>
      <c r="F1683" t="s">
        <v>40</v>
      </c>
      <c r="G1683" t="s">
        <v>10843</v>
      </c>
      <c r="H1683" t="s">
        <v>10844</v>
      </c>
      <c r="I1683" t="s">
        <v>163</v>
      </c>
      <c r="J1683" t="s">
        <v>45</v>
      </c>
      <c r="K1683" t="s">
        <v>87</v>
      </c>
      <c r="L1683" t="s">
        <v>47</v>
      </c>
      <c r="M1683" t="s">
        <v>195</v>
      </c>
      <c r="N1683" t="s">
        <v>10845</v>
      </c>
      <c r="O1683" t="s">
        <v>49</v>
      </c>
      <c r="P1683" t="s">
        <v>126</v>
      </c>
      <c r="Q1683" t="s">
        <v>10846</v>
      </c>
      <c r="R1683" t="s">
        <v>51</v>
      </c>
      <c r="S1683" t="s">
        <v>646</v>
      </c>
      <c r="T1683" t="s">
        <v>53</v>
      </c>
      <c r="U1683">
        <v>68361</v>
      </c>
      <c r="V1683" t="s">
        <v>74</v>
      </c>
      <c r="W1683" t="s">
        <v>55</v>
      </c>
      <c r="X1683" t="s">
        <v>144</v>
      </c>
      <c r="Y1683">
        <v>1</v>
      </c>
      <c r="Z1683">
        <v>2107</v>
      </c>
      <c r="AA1683" t="s">
        <v>117</v>
      </c>
      <c r="AB1683">
        <v>4</v>
      </c>
      <c r="AC1683">
        <v>1</v>
      </c>
      <c r="AD1683">
        <v>1</v>
      </c>
      <c r="AE1683" s="1">
        <v>44990</v>
      </c>
      <c r="AF1683" t="s">
        <v>221</v>
      </c>
      <c r="AG1683" t="s">
        <v>76</v>
      </c>
      <c r="AH1683" t="s">
        <v>130</v>
      </c>
      <c r="AI1683" t="s">
        <v>10847</v>
      </c>
      <c r="AJ1683" t="s">
        <v>10848</v>
      </c>
      <c r="AK1683">
        <v>1</v>
      </c>
      <c r="AL1683">
        <v>668.91</v>
      </c>
    </row>
    <row r="1684" spans="1:38" x14ac:dyDescent="0.35">
      <c r="A1684">
        <v>1681</v>
      </c>
      <c r="B1684" t="s">
        <v>10849</v>
      </c>
      <c r="C1684" t="s">
        <v>1361</v>
      </c>
      <c r="D1684" s="1">
        <v>44690</v>
      </c>
      <c r="E1684" s="1">
        <v>44929</v>
      </c>
      <c r="F1684" t="s">
        <v>40</v>
      </c>
      <c r="G1684" t="s">
        <v>10850</v>
      </c>
      <c r="H1684" t="s">
        <v>10851</v>
      </c>
      <c r="I1684" t="s">
        <v>85</v>
      </c>
      <c r="J1684" t="s">
        <v>69</v>
      </c>
      <c r="K1684" t="s">
        <v>68</v>
      </c>
      <c r="L1684" t="s">
        <v>47</v>
      </c>
      <c r="M1684" t="s">
        <v>195</v>
      </c>
      <c r="N1684" t="s">
        <v>10852</v>
      </c>
      <c r="O1684" t="s">
        <v>49</v>
      </c>
      <c r="P1684" t="s">
        <v>126</v>
      </c>
      <c r="Q1684" t="s">
        <v>10853</v>
      </c>
      <c r="R1684" t="s">
        <v>51</v>
      </c>
      <c r="S1684" t="s">
        <v>275</v>
      </c>
      <c r="T1684" t="s">
        <v>53</v>
      </c>
      <c r="U1684">
        <v>71922</v>
      </c>
      <c r="V1684" t="s">
        <v>54</v>
      </c>
      <c r="W1684" t="s">
        <v>55</v>
      </c>
      <c r="X1684" t="s">
        <v>343</v>
      </c>
      <c r="Y1684">
        <v>2</v>
      </c>
      <c r="Z1684">
        <v>2108</v>
      </c>
      <c r="AA1684" s="2">
        <v>45203</v>
      </c>
      <c r="AB1684">
        <v>1</v>
      </c>
      <c r="AC1684">
        <v>2</v>
      </c>
      <c r="AD1684">
        <v>4</v>
      </c>
      <c r="AE1684" s="1">
        <v>44809</v>
      </c>
      <c r="AF1684" t="s">
        <v>75</v>
      </c>
      <c r="AG1684" t="s">
        <v>59</v>
      </c>
      <c r="AH1684" t="s">
        <v>104</v>
      </c>
      <c r="AI1684" t="s">
        <v>10854</v>
      </c>
      <c r="AJ1684" t="s">
        <v>10855</v>
      </c>
      <c r="AK1684">
        <v>5</v>
      </c>
      <c r="AL1684">
        <v>804.37</v>
      </c>
    </row>
    <row r="1685" spans="1:38" x14ac:dyDescent="0.35">
      <c r="A1685">
        <v>1682</v>
      </c>
      <c r="B1685" t="s">
        <v>10856</v>
      </c>
      <c r="C1685" t="s">
        <v>4047</v>
      </c>
      <c r="D1685" s="1">
        <v>44250</v>
      </c>
      <c r="F1685" t="s">
        <v>40</v>
      </c>
      <c r="G1685" t="s">
        <v>10857</v>
      </c>
      <c r="H1685" t="s">
        <v>10858</v>
      </c>
      <c r="I1685" t="s">
        <v>125</v>
      </c>
      <c r="J1685" t="s">
        <v>69</v>
      </c>
      <c r="K1685" t="s">
        <v>46</v>
      </c>
      <c r="L1685" t="s">
        <v>69</v>
      </c>
      <c r="M1685" t="s">
        <v>48</v>
      </c>
      <c r="O1685" t="s">
        <v>49</v>
      </c>
      <c r="P1685" t="s">
        <v>126</v>
      </c>
      <c r="Q1685" t="s">
        <v>10859</v>
      </c>
      <c r="R1685" t="s">
        <v>51</v>
      </c>
      <c r="S1685" t="s">
        <v>417</v>
      </c>
      <c r="T1685" t="s">
        <v>53</v>
      </c>
      <c r="U1685">
        <v>51689</v>
      </c>
      <c r="V1685" t="s">
        <v>100</v>
      </c>
      <c r="W1685" t="s">
        <v>143</v>
      </c>
      <c r="X1685" t="s">
        <v>144</v>
      </c>
      <c r="Y1685">
        <v>5</v>
      </c>
      <c r="Z1685">
        <v>2109</v>
      </c>
      <c r="AA1685" s="2">
        <v>45020</v>
      </c>
      <c r="AB1685">
        <v>3</v>
      </c>
      <c r="AC1685">
        <v>3</v>
      </c>
      <c r="AD1685">
        <v>5</v>
      </c>
      <c r="AE1685" s="1">
        <v>45034</v>
      </c>
      <c r="AF1685" t="s">
        <v>103</v>
      </c>
      <c r="AG1685" t="s">
        <v>76</v>
      </c>
      <c r="AH1685" t="s">
        <v>60</v>
      </c>
      <c r="AI1685" t="s">
        <v>10860</v>
      </c>
      <c r="AJ1685" t="s">
        <v>10861</v>
      </c>
      <c r="AK1685">
        <v>3</v>
      </c>
      <c r="AL1685">
        <v>869.94</v>
      </c>
    </row>
    <row r="1686" spans="1:38" x14ac:dyDescent="0.35">
      <c r="A1686">
        <v>1683</v>
      </c>
      <c r="B1686" t="s">
        <v>5039</v>
      </c>
      <c r="C1686" t="s">
        <v>1556</v>
      </c>
      <c r="D1686" s="1">
        <v>44351</v>
      </c>
      <c r="F1686" t="s">
        <v>40</v>
      </c>
      <c r="G1686" t="s">
        <v>10862</v>
      </c>
      <c r="H1686" t="s">
        <v>10863</v>
      </c>
      <c r="I1686" t="s">
        <v>43</v>
      </c>
      <c r="J1686" t="s">
        <v>45</v>
      </c>
      <c r="K1686" t="s">
        <v>46</v>
      </c>
      <c r="L1686" t="s">
        <v>47</v>
      </c>
      <c r="M1686" t="s">
        <v>48</v>
      </c>
      <c r="O1686" t="s">
        <v>49</v>
      </c>
      <c r="P1686" t="s">
        <v>89</v>
      </c>
      <c r="Q1686" t="s">
        <v>10864</v>
      </c>
      <c r="R1686" t="s">
        <v>51</v>
      </c>
      <c r="S1686" t="s">
        <v>1133</v>
      </c>
      <c r="T1686" t="s">
        <v>53</v>
      </c>
      <c r="U1686">
        <v>97553</v>
      </c>
      <c r="V1686" t="s">
        <v>129</v>
      </c>
      <c r="W1686" t="s">
        <v>101</v>
      </c>
      <c r="X1686" t="s">
        <v>144</v>
      </c>
      <c r="Y1686">
        <v>4</v>
      </c>
      <c r="Z1686">
        <v>2110</v>
      </c>
      <c r="AA1686" t="s">
        <v>5793</v>
      </c>
      <c r="AB1686">
        <v>1</v>
      </c>
      <c r="AC1686">
        <v>4</v>
      </c>
      <c r="AD1686">
        <v>2</v>
      </c>
      <c r="AE1686" s="1">
        <v>44925</v>
      </c>
      <c r="AF1686" t="s">
        <v>221</v>
      </c>
      <c r="AG1686" t="s">
        <v>59</v>
      </c>
      <c r="AH1686" t="s">
        <v>130</v>
      </c>
      <c r="AI1686" t="s">
        <v>10865</v>
      </c>
      <c r="AJ1686" t="s">
        <v>10866</v>
      </c>
      <c r="AK1686">
        <v>4</v>
      </c>
      <c r="AL1686">
        <v>399.55</v>
      </c>
    </row>
    <row r="1687" spans="1:38" x14ac:dyDescent="0.35">
      <c r="A1687">
        <v>1684</v>
      </c>
      <c r="B1687" t="s">
        <v>10867</v>
      </c>
      <c r="C1687" t="s">
        <v>7383</v>
      </c>
      <c r="D1687" s="1">
        <v>44649</v>
      </c>
      <c r="E1687" s="1">
        <v>44772</v>
      </c>
      <c r="F1687" t="s">
        <v>40</v>
      </c>
      <c r="G1687" t="s">
        <v>10868</v>
      </c>
      <c r="H1687" t="s">
        <v>10869</v>
      </c>
      <c r="I1687" t="s">
        <v>184</v>
      </c>
      <c r="J1687" t="s">
        <v>86</v>
      </c>
      <c r="K1687" t="s">
        <v>68</v>
      </c>
      <c r="L1687" t="s">
        <v>47</v>
      </c>
      <c r="M1687" t="s">
        <v>138</v>
      </c>
      <c r="N1687" t="s">
        <v>10870</v>
      </c>
      <c r="O1687" t="s">
        <v>49</v>
      </c>
      <c r="P1687" t="s">
        <v>112</v>
      </c>
      <c r="Q1687" t="s">
        <v>10871</v>
      </c>
      <c r="R1687" t="s">
        <v>51</v>
      </c>
      <c r="S1687" t="s">
        <v>230</v>
      </c>
      <c r="T1687" t="s">
        <v>53</v>
      </c>
      <c r="U1687">
        <v>92067</v>
      </c>
      <c r="V1687" t="s">
        <v>176</v>
      </c>
      <c r="W1687" t="s">
        <v>101</v>
      </c>
      <c r="X1687" t="s">
        <v>343</v>
      </c>
      <c r="Y1687">
        <v>5</v>
      </c>
      <c r="Z1687">
        <v>2111</v>
      </c>
      <c r="AA1687" t="s">
        <v>1914</v>
      </c>
      <c r="AB1687">
        <v>2</v>
      </c>
      <c r="AC1687">
        <v>3</v>
      </c>
      <c r="AD1687">
        <v>1</v>
      </c>
      <c r="AE1687" s="1">
        <v>44882</v>
      </c>
      <c r="AF1687" t="s">
        <v>75</v>
      </c>
      <c r="AG1687" t="s">
        <v>59</v>
      </c>
      <c r="AH1687" t="s">
        <v>130</v>
      </c>
      <c r="AI1687" t="s">
        <v>10872</v>
      </c>
      <c r="AJ1687" t="s">
        <v>10873</v>
      </c>
      <c r="AK1687">
        <v>4</v>
      </c>
      <c r="AL1687">
        <v>470.24</v>
      </c>
    </row>
    <row r="1688" spans="1:38" x14ac:dyDescent="0.35">
      <c r="A1688">
        <v>1685</v>
      </c>
      <c r="B1688" t="s">
        <v>10692</v>
      </c>
      <c r="C1688" t="s">
        <v>3113</v>
      </c>
      <c r="D1688" s="1">
        <v>43676</v>
      </c>
      <c r="E1688" s="1">
        <v>43851</v>
      </c>
      <c r="F1688" t="s">
        <v>40</v>
      </c>
      <c r="G1688" t="s">
        <v>10874</v>
      </c>
      <c r="H1688" t="s">
        <v>10875</v>
      </c>
      <c r="I1688" t="s">
        <v>67</v>
      </c>
      <c r="J1688" t="s">
        <v>69</v>
      </c>
      <c r="K1688" t="s">
        <v>87</v>
      </c>
      <c r="L1688" t="s">
        <v>47</v>
      </c>
      <c r="M1688" t="s">
        <v>248</v>
      </c>
      <c r="N1688" t="s">
        <v>10876</v>
      </c>
      <c r="O1688" t="s">
        <v>49</v>
      </c>
      <c r="P1688" t="s">
        <v>153</v>
      </c>
      <c r="Q1688" t="s">
        <v>10877</v>
      </c>
      <c r="R1688" t="s">
        <v>51</v>
      </c>
      <c r="S1688" t="s">
        <v>142</v>
      </c>
      <c r="T1688" t="s">
        <v>53</v>
      </c>
      <c r="U1688">
        <v>65114</v>
      </c>
      <c r="V1688" t="s">
        <v>100</v>
      </c>
      <c r="W1688" t="s">
        <v>55</v>
      </c>
      <c r="X1688" t="s">
        <v>144</v>
      </c>
      <c r="Y1688">
        <v>4</v>
      </c>
      <c r="Z1688">
        <v>2112</v>
      </c>
      <c r="AA1688" s="2">
        <v>44928</v>
      </c>
      <c r="AB1688">
        <v>4</v>
      </c>
      <c r="AC1688">
        <v>3</v>
      </c>
      <c r="AD1688">
        <v>1</v>
      </c>
      <c r="AE1688" s="1">
        <v>44821</v>
      </c>
      <c r="AF1688" t="s">
        <v>75</v>
      </c>
      <c r="AG1688" t="s">
        <v>76</v>
      </c>
      <c r="AH1688" t="s">
        <v>60</v>
      </c>
      <c r="AI1688" t="s">
        <v>10878</v>
      </c>
      <c r="AJ1688" t="s">
        <v>10879</v>
      </c>
      <c r="AK1688">
        <v>2</v>
      </c>
      <c r="AL1688">
        <v>157.04</v>
      </c>
    </row>
    <row r="1689" spans="1:38" x14ac:dyDescent="0.35">
      <c r="A1689">
        <v>1686</v>
      </c>
      <c r="B1689" t="s">
        <v>1492</v>
      </c>
      <c r="C1689" t="s">
        <v>8247</v>
      </c>
      <c r="D1689" s="1">
        <v>44021</v>
      </c>
      <c r="E1689" s="1">
        <v>44905</v>
      </c>
      <c r="F1689" t="s">
        <v>40</v>
      </c>
      <c r="G1689" t="s">
        <v>10880</v>
      </c>
      <c r="H1689" t="s">
        <v>10881</v>
      </c>
      <c r="I1689" t="s">
        <v>194</v>
      </c>
      <c r="J1689" t="s">
        <v>69</v>
      </c>
      <c r="K1689" t="s">
        <v>87</v>
      </c>
      <c r="L1689" t="s">
        <v>86</v>
      </c>
      <c r="M1689" t="s">
        <v>138</v>
      </c>
      <c r="N1689" t="s">
        <v>10882</v>
      </c>
      <c r="O1689" t="s">
        <v>49</v>
      </c>
      <c r="P1689" t="s">
        <v>112</v>
      </c>
      <c r="Q1689" t="s">
        <v>10883</v>
      </c>
      <c r="R1689" t="s">
        <v>51</v>
      </c>
      <c r="S1689" t="s">
        <v>99</v>
      </c>
      <c r="T1689" t="s">
        <v>53</v>
      </c>
      <c r="U1689">
        <v>9677</v>
      </c>
      <c r="V1689" t="s">
        <v>54</v>
      </c>
      <c r="W1689" t="s">
        <v>55</v>
      </c>
      <c r="X1689" t="s">
        <v>144</v>
      </c>
      <c r="Y1689">
        <v>2</v>
      </c>
      <c r="Z1689">
        <v>2113</v>
      </c>
      <c r="AA1689" t="s">
        <v>7092</v>
      </c>
      <c r="AB1689">
        <v>5</v>
      </c>
      <c r="AC1689">
        <v>1</v>
      </c>
      <c r="AD1689">
        <v>5</v>
      </c>
      <c r="AE1689" s="1">
        <v>44791</v>
      </c>
      <c r="AF1689" t="s">
        <v>103</v>
      </c>
      <c r="AG1689" t="s">
        <v>59</v>
      </c>
      <c r="AH1689" t="s">
        <v>130</v>
      </c>
      <c r="AI1689" t="s">
        <v>10884</v>
      </c>
      <c r="AJ1689" t="s">
        <v>10885</v>
      </c>
      <c r="AK1689">
        <v>2</v>
      </c>
      <c r="AL1689">
        <v>394.54</v>
      </c>
    </row>
    <row r="1690" spans="1:38" x14ac:dyDescent="0.35">
      <c r="A1690">
        <v>1687</v>
      </c>
      <c r="B1690" t="s">
        <v>7355</v>
      </c>
      <c r="C1690" t="s">
        <v>3571</v>
      </c>
      <c r="D1690" s="1">
        <v>43701</v>
      </c>
      <c r="F1690" t="s">
        <v>1166</v>
      </c>
      <c r="G1690" t="s">
        <v>10886</v>
      </c>
      <c r="H1690" t="s">
        <v>10887</v>
      </c>
      <c r="I1690" t="s">
        <v>163</v>
      </c>
      <c r="J1690" t="s">
        <v>45</v>
      </c>
      <c r="K1690" t="s">
        <v>46</v>
      </c>
      <c r="L1690" t="s">
        <v>69</v>
      </c>
      <c r="M1690" t="s">
        <v>48</v>
      </c>
      <c r="O1690" t="s">
        <v>49</v>
      </c>
      <c r="P1690" t="s">
        <v>153</v>
      </c>
      <c r="Q1690" t="s">
        <v>10888</v>
      </c>
      <c r="R1690" t="s">
        <v>51</v>
      </c>
      <c r="S1690" t="s">
        <v>646</v>
      </c>
      <c r="T1690" t="s">
        <v>53</v>
      </c>
      <c r="U1690">
        <v>38475</v>
      </c>
      <c r="V1690" t="s">
        <v>54</v>
      </c>
      <c r="W1690" t="s">
        <v>101</v>
      </c>
      <c r="X1690" t="s">
        <v>144</v>
      </c>
      <c r="Y1690">
        <v>4</v>
      </c>
      <c r="Z1690">
        <v>2114</v>
      </c>
      <c r="AA1690" s="2">
        <v>45140</v>
      </c>
      <c r="AB1690">
        <v>5</v>
      </c>
      <c r="AC1690">
        <v>4</v>
      </c>
      <c r="AD1690">
        <v>1</v>
      </c>
      <c r="AE1690" s="1">
        <v>44983</v>
      </c>
      <c r="AF1690" t="s">
        <v>221</v>
      </c>
      <c r="AG1690" t="s">
        <v>76</v>
      </c>
      <c r="AH1690" t="s">
        <v>104</v>
      </c>
      <c r="AI1690" t="s">
        <v>10889</v>
      </c>
      <c r="AJ1690" t="s">
        <v>10890</v>
      </c>
      <c r="AK1690">
        <v>2</v>
      </c>
      <c r="AL1690">
        <v>326.98</v>
      </c>
    </row>
    <row r="1691" spans="1:38" x14ac:dyDescent="0.35">
      <c r="A1691">
        <v>1688</v>
      </c>
      <c r="B1691" t="s">
        <v>8168</v>
      </c>
      <c r="C1691" t="s">
        <v>2751</v>
      </c>
      <c r="D1691" s="1">
        <v>43570</v>
      </c>
      <c r="E1691" s="1">
        <v>45056</v>
      </c>
      <c r="F1691" t="s">
        <v>1166</v>
      </c>
      <c r="G1691" t="s">
        <v>10891</v>
      </c>
      <c r="H1691" t="s">
        <v>10892</v>
      </c>
      <c r="I1691" t="s">
        <v>85</v>
      </c>
      <c r="J1691" t="s">
        <v>45</v>
      </c>
      <c r="K1691" t="s">
        <v>68</v>
      </c>
      <c r="L1691" t="s">
        <v>69</v>
      </c>
      <c r="M1691" t="s">
        <v>248</v>
      </c>
      <c r="N1691" t="s">
        <v>10893</v>
      </c>
      <c r="O1691" t="s">
        <v>49</v>
      </c>
      <c r="P1691" t="s">
        <v>1504</v>
      </c>
      <c r="Q1691" t="s">
        <v>10894</v>
      </c>
      <c r="R1691" t="s">
        <v>51</v>
      </c>
      <c r="S1691" t="s">
        <v>155</v>
      </c>
      <c r="T1691" t="s">
        <v>53</v>
      </c>
      <c r="U1691">
        <v>25166</v>
      </c>
      <c r="V1691" t="s">
        <v>176</v>
      </c>
      <c r="W1691" t="s">
        <v>116</v>
      </c>
      <c r="X1691" t="s">
        <v>144</v>
      </c>
      <c r="Y1691">
        <v>2</v>
      </c>
      <c r="Z1691">
        <v>2115</v>
      </c>
      <c r="AA1691" t="s">
        <v>513</v>
      </c>
      <c r="AB1691">
        <v>5</v>
      </c>
      <c r="AC1691">
        <v>2</v>
      </c>
      <c r="AD1691">
        <v>1</v>
      </c>
      <c r="AE1691" s="1">
        <v>44828</v>
      </c>
      <c r="AF1691" t="s">
        <v>58</v>
      </c>
      <c r="AG1691" t="s">
        <v>59</v>
      </c>
      <c r="AH1691" t="s">
        <v>77</v>
      </c>
      <c r="AI1691" t="s">
        <v>10895</v>
      </c>
      <c r="AJ1691" t="s">
        <v>10896</v>
      </c>
      <c r="AK1691">
        <v>5</v>
      </c>
      <c r="AL1691">
        <v>752.82</v>
      </c>
    </row>
    <row r="1692" spans="1:38" x14ac:dyDescent="0.35">
      <c r="A1692">
        <v>1689</v>
      </c>
      <c r="B1692" t="s">
        <v>1812</v>
      </c>
      <c r="C1692" t="s">
        <v>1926</v>
      </c>
      <c r="D1692" s="1">
        <v>44429</v>
      </c>
      <c r="F1692" t="s">
        <v>1166</v>
      </c>
      <c r="G1692" t="s">
        <v>10897</v>
      </c>
      <c r="H1692" t="s">
        <v>10898</v>
      </c>
      <c r="I1692" t="s">
        <v>125</v>
      </c>
      <c r="J1692" t="s">
        <v>69</v>
      </c>
      <c r="K1692" t="s">
        <v>46</v>
      </c>
      <c r="L1692" t="s">
        <v>86</v>
      </c>
      <c r="M1692" t="s">
        <v>48</v>
      </c>
      <c r="O1692" t="s">
        <v>49</v>
      </c>
      <c r="P1692" t="s">
        <v>153</v>
      </c>
      <c r="Q1692" s="2">
        <v>16870</v>
      </c>
      <c r="R1692" t="s">
        <v>51</v>
      </c>
      <c r="S1692" t="s">
        <v>155</v>
      </c>
      <c r="T1692" t="s">
        <v>53</v>
      </c>
      <c r="U1692">
        <v>81288</v>
      </c>
      <c r="V1692" t="s">
        <v>129</v>
      </c>
      <c r="W1692" t="s">
        <v>143</v>
      </c>
      <c r="X1692" t="s">
        <v>343</v>
      </c>
      <c r="Y1692">
        <v>4</v>
      </c>
      <c r="Z1692">
        <v>2116</v>
      </c>
      <c r="AA1692" s="2">
        <v>45235</v>
      </c>
      <c r="AB1692">
        <v>1</v>
      </c>
      <c r="AC1692">
        <v>4</v>
      </c>
      <c r="AD1692">
        <v>2</v>
      </c>
      <c r="AE1692" s="1">
        <v>44799</v>
      </c>
      <c r="AF1692" t="s">
        <v>58</v>
      </c>
      <c r="AG1692" t="s">
        <v>59</v>
      </c>
      <c r="AH1692" t="s">
        <v>104</v>
      </c>
      <c r="AI1692" t="s">
        <v>10899</v>
      </c>
      <c r="AJ1692" t="s">
        <v>10900</v>
      </c>
      <c r="AK1692">
        <v>2</v>
      </c>
      <c r="AL1692">
        <v>990.89</v>
      </c>
    </row>
    <row r="1693" spans="1:38" x14ac:dyDescent="0.35">
      <c r="A1693">
        <v>1690</v>
      </c>
      <c r="B1693" t="s">
        <v>1354</v>
      </c>
      <c r="C1693" t="s">
        <v>3411</v>
      </c>
      <c r="D1693" s="1">
        <v>44004</v>
      </c>
      <c r="F1693" t="s">
        <v>1166</v>
      </c>
      <c r="G1693" t="s">
        <v>10901</v>
      </c>
      <c r="H1693" t="s">
        <v>10902</v>
      </c>
      <c r="I1693" t="s">
        <v>43</v>
      </c>
      <c r="J1693" t="s">
        <v>86</v>
      </c>
      <c r="K1693" t="s">
        <v>87</v>
      </c>
      <c r="L1693" t="s">
        <v>86</v>
      </c>
      <c r="M1693" t="s">
        <v>48</v>
      </c>
      <c r="O1693" t="s">
        <v>49</v>
      </c>
      <c r="P1693" t="s">
        <v>126</v>
      </c>
      <c r="Q1693" t="s">
        <v>10903</v>
      </c>
      <c r="R1693" t="s">
        <v>51</v>
      </c>
      <c r="S1693" t="s">
        <v>115</v>
      </c>
      <c r="T1693" t="s">
        <v>53</v>
      </c>
      <c r="U1693">
        <v>45637</v>
      </c>
      <c r="V1693" t="s">
        <v>74</v>
      </c>
      <c r="W1693" t="s">
        <v>143</v>
      </c>
      <c r="X1693" t="s">
        <v>144</v>
      </c>
      <c r="Y1693">
        <v>2</v>
      </c>
      <c r="Z1693">
        <v>2117</v>
      </c>
      <c r="AA1693" t="s">
        <v>392</v>
      </c>
      <c r="AB1693">
        <v>2</v>
      </c>
      <c r="AC1693">
        <v>3</v>
      </c>
      <c r="AD1693">
        <v>2</v>
      </c>
      <c r="AE1693" s="1">
        <v>45073</v>
      </c>
      <c r="AF1693" t="s">
        <v>75</v>
      </c>
      <c r="AG1693" t="s">
        <v>76</v>
      </c>
      <c r="AH1693" t="s">
        <v>77</v>
      </c>
      <c r="AI1693" t="s">
        <v>10904</v>
      </c>
      <c r="AJ1693" t="s">
        <v>10905</v>
      </c>
      <c r="AK1693">
        <v>4</v>
      </c>
      <c r="AL1693">
        <v>531.69000000000005</v>
      </c>
    </row>
    <row r="1694" spans="1:38" x14ac:dyDescent="0.35">
      <c r="A1694">
        <v>1691</v>
      </c>
      <c r="B1694" t="s">
        <v>10906</v>
      </c>
      <c r="C1694" t="s">
        <v>3949</v>
      </c>
      <c r="D1694" s="1">
        <v>43858</v>
      </c>
      <c r="F1694" t="s">
        <v>1166</v>
      </c>
      <c r="G1694" t="s">
        <v>10907</v>
      </c>
      <c r="H1694" t="s">
        <v>10908</v>
      </c>
      <c r="I1694" t="s">
        <v>184</v>
      </c>
      <c r="J1694" t="s">
        <v>69</v>
      </c>
      <c r="K1694" t="s">
        <v>46</v>
      </c>
      <c r="L1694" t="s">
        <v>47</v>
      </c>
      <c r="M1694" t="s">
        <v>48</v>
      </c>
      <c r="O1694" t="s">
        <v>49</v>
      </c>
      <c r="P1694" t="s">
        <v>352</v>
      </c>
      <c r="Q1694" s="2">
        <v>36688</v>
      </c>
      <c r="R1694" t="s">
        <v>51</v>
      </c>
      <c r="S1694" t="s">
        <v>251</v>
      </c>
      <c r="T1694" t="s">
        <v>53</v>
      </c>
      <c r="U1694">
        <v>41529</v>
      </c>
      <c r="V1694" t="s">
        <v>54</v>
      </c>
      <c r="W1694" t="s">
        <v>55</v>
      </c>
      <c r="X1694" t="s">
        <v>144</v>
      </c>
      <c r="Y1694">
        <v>5</v>
      </c>
      <c r="Z1694">
        <v>2118</v>
      </c>
      <c r="AA1694" t="s">
        <v>2143</v>
      </c>
      <c r="AB1694">
        <v>3</v>
      </c>
      <c r="AC1694">
        <v>2</v>
      </c>
      <c r="AD1694">
        <v>4</v>
      </c>
      <c r="AE1694" s="1">
        <v>45037</v>
      </c>
      <c r="AF1694" t="s">
        <v>58</v>
      </c>
      <c r="AG1694" t="s">
        <v>59</v>
      </c>
      <c r="AH1694" t="s">
        <v>104</v>
      </c>
      <c r="AI1694" t="s">
        <v>10909</v>
      </c>
      <c r="AJ1694" t="s">
        <v>10910</v>
      </c>
      <c r="AK1694">
        <v>3</v>
      </c>
      <c r="AL1694">
        <v>384.28</v>
      </c>
    </row>
    <row r="1695" spans="1:38" x14ac:dyDescent="0.35">
      <c r="A1695">
        <v>1692</v>
      </c>
      <c r="B1695" t="s">
        <v>2219</v>
      </c>
      <c r="C1695" t="s">
        <v>5507</v>
      </c>
      <c r="D1695" s="1">
        <v>43553</v>
      </c>
      <c r="F1695" t="s">
        <v>1166</v>
      </c>
      <c r="G1695" t="s">
        <v>4016</v>
      </c>
      <c r="H1695" t="s">
        <v>10911</v>
      </c>
      <c r="I1695" t="s">
        <v>67</v>
      </c>
      <c r="J1695" t="s">
        <v>69</v>
      </c>
      <c r="K1695" t="s">
        <v>68</v>
      </c>
      <c r="L1695" t="s">
        <v>47</v>
      </c>
      <c r="M1695" t="s">
        <v>48</v>
      </c>
      <c r="O1695" t="s">
        <v>49</v>
      </c>
      <c r="P1695" t="s">
        <v>112</v>
      </c>
      <c r="Q1695" s="2">
        <v>15258</v>
      </c>
      <c r="R1695" t="s">
        <v>51</v>
      </c>
      <c r="S1695" t="s">
        <v>326</v>
      </c>
      <c r="T1695" t="s">
        <v>53</v>
      </c>
      <c r="U1695">
        <v>72491</v>
      </c>
      <c r="V1695" t="s">
        <v>54</v>
      </c>
      <c r="W1695" t="s">
        <v>116</v>
      </c>
      <c r="X1695" t="s">
        <v>144</v>
      </c>
      <c r="Y1695">
        <v>5</v>
      </c>
      <c r="Z1695">
        <v>2119</v>
      </c>
      <c r="AA1695" t="s">
        <v>91</v>
      </c>
      <c r="AB1695">
        <v>1</v>
      </c>
      <c r="AC1695">
        <v>2</v>
      </c>
      <c r="AD1695">
        <v>3</v>
      </c>
      <c r="AE1695" s="1">
        <v>45122</v>
      </c>
      <c r="AF1695" t="s">
        <v>118</v>
      </c>
      <c r="AG1695" t="s">
        <v>76</v>
      </c>
      <c r="AH1695" t="s">
        <v>130</v>
      </c>
      <c r="AI1695" t="s">
        <v>10912</v>
      </c>
      <c r="AJ1695" t="s">
        <v>10913</v>
      </c>
      <c r="AK1695">
        <v>5</v>
      </c>
      <c r="AL1695">
        <v>803.08</v>
      </c>
    </row>
    <row r="1696" spans="1:38" x14ac:dyDescent="0.35">
      <c r="A1696">
        <v>1693</v>
      </c>
      <c r="B1696" t="s">
        <v>10914</v>
      </c>
      <c r="C1696" t="s">
        <v>3080</v>
      </c>
      <c r="D1696" s="1">
        <v>43378</v>
      </c>
      <c r="F1696" t="s">
        <v>1166</v>
      </c>
      <c r="G1696" t="s">
        <v>10915</v>
      </c>
      <c r="H1696" t="s">
        <v>10916</v>
      </c>
      <c r="I1696" t="s">
        <v>194</v>
      </c>
      <c r="J1696" t="s">
        <v>45</v>
      </c>
      <c r="K1696" t="s">
        <v>46</v>
      </c>
      <c r="L1696" t="s">
        <v>86</v>
      </c>
      <c r="M1696" t="s">
        <v>48</v>
      </c>
      <c r="O1696" t="s">
        <v>49</v>
      </c>
      <c r="P1696" t="s">
        <v>458</v>
      </c>
      <c r="Q1696" t="s">
        <v>10917</v>
      </c>
      <c r="R1696" t="s">
        <v>51</v>
      </c>
      <c r="S1696" t="s">
        <v>230</v>
      </c>
      <c r="T1696" t="s">
        <v>53</v>
      </c>
      <c r="U1696">
        <v>66867</v>
      </c>
      <c r="V1696" t="s">
        <v>176</v>
      </c>
      <c r="W1696" t="s">
        <v>143</v>
      </c>
      <c r="X1696" t="s">
        <v>343</v>
      </c>
      <c r="Y1696">
        <v>2</v>
      </c>
      <c r="Z1696">
        <v>2120</v>
      </c>
      <c r="AA1696" s="2">
        <v>44690</v>
      </c>
      <c r="AB1696">
        <v>4</v>
      </c>
      <c r="AC1696">
        <v>4</v>
      </c>
      <c r="AD1696">
        <v>1</v>
      </c>
      <c r="AE1696" s="1">
        <v>45068</v>
      </c>
      <c r="AF1696" t="s">
        <v>103</v>
      </c>
      <c r="AG1696" t="s">
        <v>76</v>
      </c>
      <c r="AH1696" t="s">
        <v>77</v>
      </c>
      <c r="AI1696" t="s">
        <v>10918</v>
      </c>
      <c r="AJ1696" t="s">
        <v>10919</v>
      </c>
      <c r="AK1696">
        <v>1</v>
      </c>
      <c r="AL1696">
        <v>131.78</v>
      </c>
    </row>
    <row r="1697" spans="1:38" x14ac:dyDescent="0.35">
      <c r="A1697">
        <v>1694</v>
      </c>
      <c r="B1697" t="s">
        <v>3540</v>
      </c>
      <c r="C1697" t="s">
        <v>7608</v>
      </c>
      <c r="D1697" s="1">
        <v>44063</v>
      </c>
      <c r="F1697" t="s">
        <v>1166</v>
      </c>
      <c r="G1697" t="s">
        <v>10920</v>
      </c>
      <c r="H1697" t="s">
        <v>10921</v>
      </c>
      <c r="I1697" t="s">
        <v>111</v>
      </c>
      <c r="J1697" t="s">
        <v>69</v>
      </c>
      <c r="K1697" t="s">
        <v>68</v>
      </c>
      <c r="L1697" t="s">
        <v>86</v>
      </c>
      <c r="M1697" t="s">
        <v>48</v>
      </c>
      <c r="O1697" t="s">
        <v>49</v>
      </c>
      <c r="P1697" t="s">
        <v>206</v>
      </c>
      <c r="Q1697" s="2">
        <v>36108</v>
      </c>
      <c r="R1697" t="s">
        <v>51</v>
      </c>
      <c r="S1697" t="s">
        <v>209</v>
      </c>
      <c r="T1697" t="s">
        <v>53</v>
      </c>
      <c r="U1697">
        <v>12265</v>
      </c>
      <c r="V1697" t="s">
        <v>176</v>
      </c>
      <c r="W1697" t="s">
        <v>116</v>
      </c>
      <c r="X1697" t="s">
        <v>144</v>
      </c>
      <c r="Y1697">
        <v>5</v>
      </c>
      <c r="Z1697">
        <v>2121</v>
      </c>
      <c r="AA1697" t="s">
        <v>1656</v>
      </c>
      <c r="AB1697">
        <v>4</v>
      </c>
      <c r="AC1697">
        <v>1</v>
      </c>
      <c r="AD1697">
        <v>3</v>
      </c>
      <c r="AE1697" s="1">
        <v>44926</v>
      </c>
      <c r="AF1697" t="s">
        <v>103</v>
      </c>
      <c r="AG1697" t="s">
        <v>59</v>
      </c>
      <c r="AH1697" t="s">
        <v>130</v>
      </c>
      <c r="AI1697" t="s">
        <v>10922</v>
      </c>
      <c r="AJ1697" t="s">
        <v>10923</v>
      </c>
      <c r="AK1697">
        <v>2</v>
      </c>
      <c r="AL1697">
        <v>459.39</v>
      </c>
    </row>
    <row r="1698" spans="1:38" x14ac:dyDescent="0.35">
      <c r="A1698">
        <v>1695</v>
      </c>
      <c r="B1698" t="s">
        <v>656</v>
      </c>
      <c r="C1698" t="s">
        <v>8893</v>
      </c>
      <c r="D1698" s="1">
        <v>44358</v>
      </c>
      <c r="E1698" s="1">
        <v>44879</v>
      </c>
      <c r="F1698" t="s">
        <v>40</v>
      </c>
      <c r="G1698" t="s">
        <v>10924</v>
      </c>
      <c r="H1698" t="s">
        <v>10925</v>
      </c>
      <c r="I1698" t="s">
        <v>125</v>
      </c>
      <c r="J1698" t="s">
        <v>86</v>
      </c>
      <c r="K1698" t="s">
        <v>46</v>
      </c>
      <c r="L1698" t="s">
        <v>47</v>
      </c>
      <c r="M1698" t="s">
        <v>174</v>
      </c>
      <c r="N1698" t="s">
        <v>10926</v>
      </c>
      <c r="O1698" t="s">
        <v>49</v>
      </c>
      <c r="P1698" t="s">
        <v>112</v>
      </c>
      <c r="Q1698" t="s">
        <v>10927</v>
      </c>
      <c r="R1698" t="s">
        <v>51</v>
      </c>
      <c r="S1698" t="s">
        <v>1047</v>
      </c>
      <c r="T1698" t="s">
        <v>53</v>
      </c>
      <c r="U1698">
        <v>65636</v>
      </c>
      <c r="V1698" t="s">
        <v>176</v>
      </c>
      <c r="W1698" t="s">
        <v>116</v>
      </c>
      <c r="X1698" t="s">
        <v>343</v>
      </c>
      <c r="Y1698">
        <v>5</v>
      </c>
      <c r="Z1698">
        <v>2122</v>
      </c>
      <c r="AA1698" t="s">
        <v>513</v>
      </c>
      <c r="AB1698">
        <v>3</v>
      </c>
      <c r="AC1698">
        <v>3</v>
      </c>
      <c r="AD1698">
        <v>2</v>
      </c>
      <c r="AE1698" s="1">
        <v>44928</v>
      </c>
      <c r="AF1698" t="s">
        <v>118</v>
      </c>
      <c r="AG1698" t="s">
        <v>76</v>
      </c>
      <c r="AH1698" t="s">
        <v>130</v>
      </c>
      <c r="AI1698" t="s">
        <v>10928</v>
      </c>
      <c r="AJ1698" t="s">
        <v>10929</v>
      </c>
      <c r="AK1698">
        <v>1</v>
      </c>
      <c r="AL1698">
        <v>949.46</v>
      </c>
    </row>
    <row r="1699" spans="1:38" x14ac:dyDescent="0.35">
      <c r="A1699">
        <v>1696</v>
      </c>
      <c r="B1699" t="s">
        <v>1224</v>
      </c>
      <c r="C1699" t="s">
        <v>10930</v>
      </c>
      <c r="D1699" s="1">
        <v>44449</v>
      </c>
      <c r="F1699" t="s">
        <v>40</v>
      </c>
      <c r="G1699" t="s">
        <v>10931</v>
      </c>
      <c r="H1699" t="s">
        <v>10932</v>
      </c>
      <c r="I1699" t="s">
        <v>43</v>
      </c>
      <c r="J1699" t="s">
        <v>45</v>
      </c>
      <c r="K1699" t="s">
        <v>87</v>
      </c>
      <c r="L1699" t="s">
        <v>47</v>
      </c>
      <c r="M1699" t="s">
        <v>48</v>
      </c>
      <c r="O1699" t="s">
        <v>49</v>
      </c>
      <c r="P1699" t="s">
        <v>503</v>
      </c>
      <c r="Q1699" s="2">
        <v>29191</v>
      </c>
      <c r="R1699" t="s">
        <v>51</v>
      </c>
      <c r="S1699" t="s">
        <v>646</v>
      </c>
      <c r="T1699" t="s">
        <v>53</v>
      </c>
      <c r="U1699">
        <v>96364</v>
      </c>
      <c r="V1699" t="s">
        <v>54</v>
      </c>
      <c r="W1699" t="s">
        <v>55</v>
      </c>
      <c r="X1699" t="s">
        <v>144</v>
      </c>
      <c r="Y1699">
        <v>2</v>
      </c>
      <c r="Z1699">
        <v>2123</v>
      </c>
      <c r="AA1699" t="s">
        <v>4043</v>
      </c>
      <c r="AB1699">
        <v>3</v>
      </c>
      <c r="AC1699">
        <v>5</v>
      </c>
      <c r="AD1699">
        <v>3</v>
      </c>
      <c r="AE1699" s="1">
        <v>44827</v>
      </c>
      <c r="AF1699" t="s">
        <v>103</v>
      </c>
      <c r="AG1699" t="s">
        <v>76</v>
      </c>
      <c r="AH1699" t="s">
        <v>60</v>
      </c>
      <c r="AI1699" t="s">
        <v>10933</v>
      </c>
      <c r="AJ1699" t="s">
        <v>10934</v>
      </c>
      <c r="AK1699">
        <v>4</v>
      </c>
      <c r="AL1699">
        <v>169.71</v>
      </c>
    </row>
    <row r="1700" spans="1:38" x14ac:dyDescent="0.35">
      <c r="A1700">
        <v>1697</v>
      </c>
      <c r="B1700" t="s">
        <v>10935</v>
      </c>
      <c r="C1700" t="s">
        <v>739</v>
      </c>
      <c r="D1700" s="1">
        <v>44978</v>
      </c>
      <c r="E1700" s="1">
        <v>45116</v>
      </c>
      <c r="F1700" t="s">
        <v>40</v>
      </c>
      <c r="G1700" t="s">
        <v>10936</v>
      </c>
      <c r="H1700" t="s">
        <v>10937</v>
      </c>
      <c r="I1700" t="s">
        <v>184</v>
      </c>
      <c r="J1700" t="s">
        <v>45</v>
      </c>
      <c r="K1700" t="s">
        <v>87</v>
      </c>
      <c r="L1700" t="s">
        <v>47</v>
      </c>
      <c r="M1700" t="s">
        <v>248</v>
      </c>
      <c r="N1700" t="s">
        <v>10938</v>
      </c>
      <c r="O1700" t="s">
        <v>49</v>
      </c>
      <c r="P1700" t="s">
        <v>458</v>
      </c>
      <c r="Q1700" s="2">
        <v>18514</v>
      </c>
      <c r="R1700" t="s">
        <v>51</v>
      </c>
      <c r="S1700" t="s">
        <v>115</v>
      </c>
      <c r="T1700" t="s">
        <v>53</v>
      </c>
      <c r="U1700">
        <v>42707</v>
      </c>
      <c r="V1700" t="s">
        <v>54</v>
      </c>
      <c r="W1700" t="s">
        <v>101</v>
      </c>
      <c r="X1700" t="s">
        <v>144</v>
      </c>
      <c r="Y1700">
        <v>2</v>
      </c>
      <c r="Z1700">
        <v>2124</v>
      </c>
      <c r="AA1700" t="s">
        <v>156</v>
      </c>
      <c r="AB1700">
        <v>4</v>
      </c>
      <c r="AC1700">
        <v>1</v>
      </c>
      <c r="AD1700">
        <v>5</v>
      </c>
      <c r="AE1700" s="1">
        <v>45042</v>
      </c>
      <c r="AF1700" t="s">
        <v>58</v>
      </c>
      <c r="AG1700" t="s">
        <v>59</v>
      </c>
      <c r="AH1700" t="s">
        <v>104</v>
      </c>
      <c r="AI1700" t="s">
        <v>10939</v>
      </c>
      <c r="AJ1700" t="s">
        <v>10940</v>
      </c>
      <c r="AK1700">
        <v>2</v>
      </c>
      <c r="AL1700">
        <v>238.23</v>
      </c>
    </row>
    <row r="1701" spans="1:38" x14ac:dyDescent="0.35">
      <c r="A1701">
        <v>1698</v>
      </c>
      <c r="B1701" t="s">
        <v>9421</v>
      </c>
      <c r="C1701" t="s">
        <v>5650</v>
      </c>
      <c r="D1701" s="1">
        <v>43686</v>
      </c>
      <c r="F1701" t="s">
        <v>40</v>
      </c>
      <c r="G1701" t="s">
        <v>10941</v>
      </c>
      <c r="H1701" t="s">
        <v>10942</v>
      </c>
      <c r="I1701" t="s">
        <v>67</v>
      </c>
      <c r="J1701" t="s">
        <v>86</v>
      </c>
      <c r="K1701" t="s">
        <v>87</v>
      </c>
      <c r="L1701" t="s">
        <v>69</v>
      </c>
      <c r="M1701" t="s">
        <v>48</v>
      </c>
      <c r="O1701" t="s">
        <v>49</v>
      </c>
      <c r="P1701" t="s">
        <v>153</v>
      </c>
      <c r="Q1701" t="s">
        <v>10943</v>
      </c>
      <c r="R1701" t="s">
        <v>51</v>
      </c>
      <c r="S1701" t="s">
        <v>646</v>
      </c>
      <c r="T1701" t="s">
        <v>53</v>
      </c>
      <c r="U1701">
        <v>1514</v>
      </c>
      <c r="V1701" t="s">
        <v>54</v>
      </c>
      <c r="W1701" t="s">
        <v>143</v>
      </c>
      <c r="X1701" t="s">
        <v>144</v>
      </c>
      <c r="Y1701">
        <v>4</v>
      </c>
      <c r="Z1701">
        <v>2125</v>
      </c>
      <c r="AA1701" t="s">
        <v>608</v>
      </c>
      <c r="AB1701">
        <v>4</v>
      </c>
      <c r="AC1701">
        <v>5</v>
      </c>
      <c r="AD1701">
        <v>3</v>
      </c>
      <c r="AE1701" s="1">
        <v>44792</v>
      </c>
      <c r="AF1701" t="s">
        <v>221</v>
      </c>
      <c r="AG1701" t="s">
        <v>76</v>
      </c>
      <c r="AH1701" t="s">
        <v>77</v>
      </c>
      <c r="AI1701" t="s">
        <v>10944</v>
      </c>
      <c r="AJ1701" t="s">
        <v>10945</v>
      </c>
      <c r="AK1701">
        <v>2</v>
      </c>
      <c r="AL1701">
        <v>486.63</v>
      </c>
    </row>
    <row r="1702" spans="1:38" x14ac:dyDescent="0.35">
      <c r="A1702">
        <v>1699</v>
      </c>
      <c r="B1702" t="s">
        <v>10946</v>
      </c>
      <c r="C1702" t="s">
        <v>2279</v>
      </c>
      <c r="D1702" s="1">
        <v>44263</v>
      </c>
      <c r="E1702" s="1">
        <v>44841</v>
      </c>
      <c r="F1702" t="s">
        <v>40</v>
      </c>
      <c r="G1702" t="s">
        <v>10947</v>
      </c>
      <c r="H1702" t="s">
        <v>10948</v>
      </c>
      <c r="I1702" t="s">
        <v>194</v>
      </c>
      <c r="J1702" t="s">
        <v>69</v>
      </c>
      <c r="K1702" t="s">
        <v>46</v>
      </c>
      <c r="L1702" t="s">
        <v>47</v>
      </c>
      <c r="M1702" t="s">
        <v>138</v>
      </c>
      <c r="N1702" t="s">
        <v>10949</v>
      </c>
      <c r="O1702" t="s">
        <v>49</v>
      </c>
      <c r="P1702" t="s">
        <v>1632</v>
      </c>
      <c r="Q1702" t="s">
        <v>10950</v>
      </c>
      <c r="R1702" t="s">
        <v>51</v>
      </c>
      <c r="S1702" t="s">
        <v>10951</v>
      </c>
      <c r="T1702" t="s">
        <v>53</v>
      </c>
      <c r="U1702">
        <v>35121</v>
      </c>
      <c r="V1702" t="s">
        <v>129</v>
      </c>
      <c r="W1702" t="s">
        <v>116</v>
      </c>
      <c r="X1702" t="s">
        <v>1185</v>
      </c>
      <c r="Y1702">
        <v>1</v>
      </c>
      <c r="Z1702">
        <v>2126</v>
      </c>
      <c r="AA1702" t="s">
        <v>965</v>
      </c>
      <c r="AB1702">
        <v>3</v>
      </c>
      <c r="AC1702">
        <v>4</v>
      </c>
      <c r="AD1702">
        <v>4</v>
      </c>
      <c r="AE1702" s="1">
        <v>44950</v>
      </c>
      <c r="AF1702" t="s">
        <v>221</v>
      </c>
      <c r="AG1702" t="s">
        <v>76</v>
      </c>
      <c r="AH1702" t="s">
        <v>60</v>
      </c>
      <c r="AI1702" t="s">
        <v>10952</v>
      </c>
      <c r="AJ1702" t="s">
        <v>10953</v>
      </c>
      <c r="AK1702">
        <v>2</v>
      </c>
      <c r="AL1702">
        <v>692.5</v>
      </c>
    </row>
    <row r="1703" spans="1:38" x14ac:dyDescent="0.35">
      <c r="A1703">
        <v>1700</v>
      </c>
      <c r="B1703" t="s">
        <v>7003</v>
      </c>
      <c r="C1703" t="s">
        <v>6138</v>
      </c>
      <c r="D1703" s="1">
        <v>43666</v>
      </c>
      <c r="F1703" t="s">
        <v>40</v>
      </c>
      <c r="G1703" t="s">
        <v>10954</v>
      </c>
      <c r="H1703" t="s">
        <v>10955</v>
      </c>
      <c r="I1703" t="s">
        <v>111</v>
      </c>
      <c r="J1703" t="s">
        <v>45</v>
      </c>
      <c r="K1703" t="s">
        <v>68</v>
      </c>
      <c r="L1703" t="s">
        <v>69</v>
      </c>
      <c r="M1703" t="s">
        <v>48</v>
      </c>
      <c r="O1703" t="s">
        <v>49</v>
      </c>
      <c r="P1703" t="s">
        <v>126</v>
      </c>
      <c r="Q1703" t="s">
        <v>7993</v>
      </c>
      <c r="R1703" t="s">
        <v>51</v>
      </c>
      <c r="S1703" t="s">
        <v>326</v>
      </c>
      <c r="T1703" t="s">
        <v>53</v>
      </c>
      <c r="U1703">
        <v>36490</v>
      </c>
      <c r="V1703" t="s">
        <v>129</v>
      </c>
      <c r="W1703" t="s">
        <v>101</v>
      </c>
      <c r="X1703" t="s">
        <v>343</v>
      </c>
      <c r="Y1703">
        <v>4</v>
      </c>
      <c r="Z1703">
        <v>2127</v>
      </c>
      <c r="AA1703" s="2">
        <v>44934</v>
      </c>
      <c r="AB1703">
        <v>2</v>
      </c>
      <c r="AC1703">
        <v>2</v>
      </c>
      <c r="AD1703">
        <v>3</v>
      </c>
      <c r="AE1703" s="1">
        <v>45019</v>
      </c>
      <c r="AF1703" t="s">
        <v>58</v>
      </c>
      <c r="AG1703" t="s">
        <v>59</v>
      </c>
      <c r="AH1703" t="s">
        <v>130</v>
      </c>
      <c r="AI1703" t="s">
        <v>10956</v>
      </c>
      <c r="AJ1703" t="s">
        <v>10957</v>
      </c>
      <c r="AK1703">
        <v>5</v>
      </c>
      <c r="AL1703">
        <v>119.71</v>
      </c>
    </row>
    <row r="1704" spans="1:38" x14ac:dyDescent="0.35">
      <c r="A1704">
        <v>1701</v>
      </c>
      <c r="B1704" t="s">
        <v>9340</v>
      </c>
      <c r="C1704" t="s">
        <v>8476</v>
      </c>
      <c r="D1704" s="1">
        <v>45012</v>
      </c>
      <c r="F1704" t="s">
        <v>40</v>
      </c>
      <c r="G1704" t="s">
        <v>10958</v>
      </c>
      <c r="H1704" t="s">
        <v>10959</v>
      </c>
      <c r="I1704" t="s">
        <v>237</v>
      </c>
      <c r="J1704" t="s">
        <v>86</v>
      </c>
      <c r="K1704" t="s">
        <v>68</v>
      </c>
      <c r="L1704" t="s">
        <v>47</v>
      </c>
      <c r="M1704" t="s">
        <v>48</v>
      </c>
      <c r="O1704" t="s">
        <v>49</v>
      </c>
      <c r="P1704" t="s">
        <v>126</v>
      </c>
      <c r="Q1704" s="2">
        <v>20130</v>
      </c>
      <c r="R1704" t="s">
        <v>51</v>
      </c>
      <c r="S1704" t="s">
        <v>326</v>
      </c>
      <c r="T1704" t="s">
        <v>53</v>
      </c>
      <c r="U1704">
        <v>85293</v>
      </c>
      <c r="V1704" t="s">
        <v>129</v>
      </c>
      <c r="W1704" t="s">
        <v>55</v>
      </c>
      <c r="X1704" t="s">
        <v>343</v>
      </c>
      <c r="Y1704">
        <v>2</v>
      </c>
      <c r="Z1704">
        <v>2128</v>
      </c>
      <c r="AA1704" s="2">
        <v>44930</v>
      </c>
      <c r="AB1704">
        <v>1</v>
      </c>
      <c r="AC1704">
        <v>3</v>
      </c>
      <c r="AD1704">
        <v>1</v>
      </c>
      <c r="AE1704" s="1">
        <v>44917</v>
      </c>
      <c r="AF1704" t="s">
        <v>103</v>
      </c>
      <c r="AG1704" t="s">
        <v>76</v>
      </c>
      <c r="AH1704" t="s">
        <v>130</v>
      </c>
      <c r="AI1704" t="s">
        <v>615</v>
      </c>
      <c r="AJ1704" t="s">
        <v>10960</v>
      </c>
      <c r="AK1704">
        <v>2</v>
      </c>
      <c r="AL1704">
        <v>168.47</v>
      </c>
    </row>
    <row r="1705" spans="1:38" x14ac:dyDescent="0.35">
      <c r="A1705">
        <v>1702</v>
      </c>
      <c r="B1705" t="s">
        <v>7052</v>
      </c>
      <c r="C1705" t="s">
        <v>10961</v>
      </c>
      <c r="D1705" s="1">
        <v>43745</v>
      </c>
      <c r="F1705" t="s">
        <v>40</v>
      </c>
      <c r="G1705" t="s">
        <v>10962</v>
      </c>
      <c r="H1705" t="s">
        <v>10963</v>
      </c>
      <c r="I1705" t="s">
        <v>137</v>
      </c>
      <c r="J1705" t="s">
        <v>69</v>
      </c>
      <c r="K1705" t="s">
        <v>87</v>
      </c>
      <c r="L1705" t="s">
        <v>47</v>
      </c>
      <c r="M1705" t="s">
        <v>48</v>
      </c>
      <c r="O1705" t="s">
        <v>49</v>
      </c>
      <c r="P1705" t="s">
        <v>126</v>
      </c>
      <c r="Q1705" s="2">
        <v>32175</v>
      </c>
      <c r="R1705" t="s">
        <v>51</v>
      </c>
      <c r="S1705" t="s">
        <v>142</v>
      </c>
      <c r="T1705" t="s">
        <v>73</v>
      </c>
      <c r="U1705">
        <v>40632</v>
      </c>
      <c r="V1705" t="s">
        <v>100</v>
      </c>
      <c r="W1705" t="s">
        <v>143</v>
      </c>
      <c r="X1705" t="s">
        <v>343</v>
      </c>
      <c r="Y1705">
        <v>2</v>
      </c>
      <c r="Z1705">
        <v>2129</v>
      </c>
      <c r="AA1705" t="s">
        <v>3765</v>
      </c>
      <c r="AB1705">
        <v>5</v>
      </c>
      <c r="AC1705">
        <v>5</v>
      </c>
      <c r="AD1705">
        <v>2</v>
      </c>
      <c r="AE1705" s="1">
        <v>44988</v>
      </c>
      <c r="AF1705" t="s">
        <v>221</v>
      </c>
      <c r="AG1705" t="s">
        <v>76</v>
      </c>
      <c r="AH1705" t="s">
        <v>77</v>
      </c>
      <c r="AI1705" t="s">
        <v>10964</v>
      </c>
      <c r="AJ1705" t="s">
        <v>10965</v>
      </c>
      <c r="AK1705">
        <v>4</v>
      </c>
      <c r="AL1705">
        <v>951.82</v>
      </c>
    </row>
    <row r="1706" spans="1:38" x14ac:dyDescent="0.35">
      <c r="A1706">
        <v>1703</v>
      </c>
      <c r="B1706" t="s">
        <v>10966</v>
      </c>
      <c r="C1706" t="s">
        <v>4767</v>
      </c>
      <c r="D1706" s="1">
        <v>44908</v>
      </c>
      <c r="F1706" t="s">
        <v>40</v>
      </c>
      <c r="G1706" t="s">
        <v>10967</v>
      </c>
      <c r="H1706" t="s">
        <v>10968</v>
      </c>
      <c r="I1706" t="s">
        <v>163</v>
      </c>
      <c r="J1706" t="s">
        <v>45</v>
      </c>
      <c r="K1706" t="s">
        <v>46</v>
      </c>
      <c r="L1706" t="s">
        <v>69</v>
      </c>
      <c r="M1706" t="s">
        <v>48</v>
      </c>
      <c r="O1706" t="s">
        <v>49</v>
      </c>
      <c r="P1706" t="s">
        <v>126</v>
      </c>
      <c r="Q1706" t="s">
        <v>10969</v>
      </c>
      <c r="R1706" t="s">
        <v>51</v>
      </c>
      <c r="S1706" t="s">
        <v>417</v>
      </c>
      <c r="T1706" t="s">
        <v>53</v>
      </c>
      <c r="U1706">
        <v>54337</v>
      </c>
      <c r="V1706" t="s">
        <v>100</v>
      </c>
      <c r="W1706" t="s">
        <v>116</v>
      </c>
      <c r="X1706" t="s">
        <v>343</v>
      </c>
      <c r="Y1706">
        <v>1</v>
      </c>
      <c r="Z1706">
        <v>2130</v>
      </c>
      <c r="AA1706" t="s">
        <v>362</v>
      </c>
      <c r="AB1706">
        <v>3</v>
      </c>
      <c r="AC1706">
        <v>5</v>
      </c>
      <c r="AD1706">
        <v>2</v>
      </c>
      <c r="AE1706" s="1">
        <v>44886</v>
      </c>
      <c r="AF1706" t="s">
        <v>103</v>
      </c>
      <c r="AG1706" t="s">
        <v>59</v>
      </c>
      <c r="AH1706" t="s">
        <v>104</v>
      </c>
      <c r="AI1706" t="s">
        <v>10970</v>
      </c>
      <c r="AJ1706" t="s">
        <v>10971</v>
      </c>
      <c r="AK1706">
        <v>4</v>
      </c>
      <c r="AL1706">
        <v>444.22</v>
      </c>
    </row>
    <row r="1707" spans="1:38" x14ac:dyDescent="0.35">
      <c r="A1707">
        <v>1704</v>
      </c>
      <c r="B1707" t="s">
        <v>10972</v>
      </c>
      <c r="C1707" t="s">
        <v>3524</v>
      </c>
      <c r="D1707" s="1">
        <v>43988</v>
      </c>
      <c r="E1707" s="1">
        <v>44632</v>
      </c>
      <c r="F1707" t="s">
        <v>40</v>
      </c>
      <c r="G1707" t="s">
        <v>10973</v>
      </c>
      <c r="H1707" t="s">
        <v>10974</v>
      </c>
      <c r="I1707" t="s">
        <v>85</v>
      </c>
      <c r="J1707" t="s">
        <v>69</v>
      </c>
      <c r="K1707" t="s">
        <v>46</v>
      </c>
      <c r="L1707" t="s">
        <v>69</v>
      </c>
      <c r="M1707" t="s">
        <v>174</v>
      </c>
      <c r="N1707" t="s">
        <v>10975</v>
      </c>
      <c r="O1707" t="s">
        <v>49</v>
      </c>
      <c r="P1707" t="s">
        <v>126</v>
      </c>
      <c r="Q1707" s="2">
        <v>18965</v>
      </c>
      <c r="R1707" t="s">
        <v>51</v>
      </c>
      <c r="S1707" t="s">
        <v>115</v>
      </c>
      <c r="T1707" t="s">
        <v>53</v>
      </c>
      <c r="U1707">
        <v>88590</v>
      </c>
      <c r="V1707" t="s">
        <v>129</v>
      </c>
      <c r="W1707" t="s">
        <v>55</v>
      </c>
      <c r="X1707" t="s">
        <v>343</v>
      </c>
      <c r="Y1707">
        <v>4</v>
      </c>
      <c r="Z1707">
        <v>2131</v>
      </c>
      <c r="AA1707" t="s">
        <v>1796</v>
      </c>
      <c r="AB1707">
        <v>1</v>
      </c>
      <c r="AC1707">
        <v>2</v>
      </c>
      <c r="AD1707">
        <v>1</v>
      </c>
      <c r="AE1707" s="1">
        <v>44947</v>
      </c>
      <c r="AF1707" t="s">
        <v>103</v>
      </c>
      <c r="AG1707" t="s">
        <v>59</v>
      </c>
      <c r="AH1707" t="s">
        <v>130</v>
      </c>
      <c r="AI1707" t="s">
        <v>10976</v>
      </c>
      <c r="AJ1707" t="s">
        <v>2044</v>
      </c>
      <c r="AK1707">
        <v>5</v>
      </c>
      <c r="AL1707">
        <v>591.83000000000004</v>
      </c>
    </row>
    <row r="1708" spans="1:38" x14ac:dyDescent="0.35">
      <c r="A1708">
        <v>1705</v>
      </c>
      <c r="B1708" t="s">
        <v>10977</v>
      </c>
      <c r="C1708" t="s">
        <v>4439</v>
      </c>
      <c r="D1708" s="1">
        <v>44676</v>
      </c>
      <c r="F1708" t="s">
        <v>40</v>
      </c>
      <c r="G1708" t="s">
        <v>10978</v>
      </c>
      <c r="H1708" t="s">
        <v>10979</v>
      </c>
      <c r="I1708" t="s">
        <v>125</v>
      </c>
      <c r="J1708" t="s">
        <v>86</v>
      </c>
      <c r="K1708" t="s">
        <v>68</v>
      </c>
      <c r="L1708" t="s">
        <v>86</v>
      </c>
      <c r="M1708" t="s">
        <v>48</v>
      </c>
      <c r="O1708" t="s">
        <v>49</v>
      </c>
      <c r="P1708" t="s">
        <v>334</v>
      </c>
      <c r="Q1708" t="s">
        <v>10980</v>
      </c>
      <c r="R1708" t="s">
        <v>51</v>
      </c>
      <c r="S1708" t="s">
        <v>142</v>
      </c>
      <c r="T1708" t="s">
        <v>53</v>
      </c>
      <c r="U1708">
        <v>70052</v>
      </c>
      <c r="V1708" t="s">
        <v>100</v>
      </c>
      <c r="W1708" t="s">
        <v>55</v>
      </c>
      <c r="X1708" t="s">
        <v>343</v>
      </c>
      <c r="Y1708">
        <v>2</v>
      </c>
      <c r="Z1708">
        <v>2132</v>
      </c>
      <c r="AA1708" t="s">
        <v>653</v>
      </c>
      <c r="AB1708">
        <v>2</v>
      </c>
      <c r="AC1708">
        <v>3</v>
      </c>
      <c r="AD1708">
        <v>3</v>
      </c>
      <c r="AE1708" s="1">
        <v>44819</v>
      </c>
      <c r="AF1708" t="s">
        <v>221</v>
      </c>
      <c r="AG1708" t="s">
        <v>59</v>
      </c>
      <c r="AH1708" t="s">
        <v>130</v>
      </c>
      <c r="AI1708" t="s">
        <v>10981</v>
      </c>
      <c r="AJ1708" t="s">
        <v>10982</v>
      </c>
      <c r="AK1708">
        <v>5</v>
      </c>
      <c r="AL1708">
        <v>936.77</v>
      </c>
    </row>
    <row r="1709" spans="1:38" x14ac:dyDescent="0.35">
      <c r="A1709">
        <v>1706</v>
      </c>
      <c r="B1709" t="s">
        <v>10983</v>
      </c>
      <c r="C1709" t="s">
        <v>1196</v>
      </c>
      <c r="D1709" s="1">
        <v>44040</v>
      </c>
      <c r="F1709" t="s">
        <v>40</v>
      </c>
      <c r="G1709" t="s">
        <v>10984</v>
      </c>
      <c r="H1709" t="s">
        <v>10985</v>
      </c>
      <c r="I1709" t="s">
        <v>43</v>
      </c>
      <c r="J1709" t="s">
        <v>45</v>
      </c>
      <c r="K1709" t="s">
        <v>68</v>
      </c>
      <c r="L1709" t="s">
        <v>86</v>
      </c>
      <c r="M1709" t="s">
        <v>48</v>
      </c>
      <c r="O1709" t="s">
        <v>49</v>
      </c>
      <c r="P1709" t="s">
        <v>126</v>
      </c>
      <c r="Q1709" t="s">
        <v>10986</v>
      </c>
      <c r="R1709" t="s">
        <v>51</v>
      </c>
      <c r="S1709" t="s">
        <v>417</v>
      </c>
      <c r="T1709" t="s">
        <v>53</v>
      </c>
      <c r="U1709">
        <v>88134</v>
      </c>
      <c r="V1709" t="s">
        <v>129</v>
      </c>
      <c r="W1709" t="s">
        <v>101</v>
      </c>
      <c r="X1709" t="s">
        <v>1185</v>
      </c>
      <c r="Y1709">
        <v>1</v>
      </c>
      <c r="Z1709">
        <v>2133</v>
      </c>
      <c r="AA1709" s="2">
        <v>44960</v>
      </c>
      <c r="AB1709">
        <v>2</v>
      </c>
      <c r="AC1709">
        <v>3</v>
      </c>
      <c r="AD1709">
        <v>2</v>
      </c>
      <c r="AE1709" s="1">
        <v>45001</v>
      </c>
      <c r="AF1709" t="s">
        <v>118</v>
      </c>
      <c r="AG1709" t="s">
        <v>76</v>
      </c>
      <c r="AH1709" t="s">
        <v>130</v>
      </c>
      <c r="AI1709" t="s">
        <v>10987</v>
      </c>
      <c r="AJ1709" t="s">
        <v>10988</v>
      </c>
      <c r="AK1709">
        <v>4</v>
      </c>
      <c r="AL1709">
        <v>797.13</v>
      </c>
    </row>
    <row r="1710" spans="1:38" x14ac:dyDescent="0.35">
      <c r="A1710">
        <v>1707</v>
      </c>
      <c r="B1710" t="s">
        <v>1223</v>
      </c>
      <c r="C1710" t="s">
        <v>10989</v>
      </c>
      <c r="D1710" s="1">
        <v>44620</v>
      </c>
      <c r="E1710" s="1">
        <v>45077</v>
      </c>
      <c r="F1710" t="s">
        <v>40</v>
      </c>
      <c r="G1710" t="s">
        <v>10990</v>
      </c>
      <c r="H1710" t="s">
        <v>10991</v>
      </c>
      <c r="I1710" t="s">
        <v>184</v>
      </c>
      <c r="J1710" t="s">
        <v>69</v>
      </c>
      <c r="K1710" t="s">
        <v>87</v>
      </c>
      <c r="L1710" t="s">
        <v>47</v>
      </c>
      <c r="M1710" t="s">
        <v>174</v>
      </c>
      <c r="N1710" t="s">
        <v>10992</v>
      </c>
      <c r="O1710" t="s">
        <v>49</v>
      </c>
      <c r="P1710" t="s">
        <v>70</v>
      </c>
      <c r="Q1710" s="2">
        <v>37141</v>
      </c>
      <c r="R1710" t="s">
        <v>51</v>
      </c>
      <c r="S1710" t="s">
        <v>326</v>
      </c>
      <c r="T1710" t="s">
        <v>53</v>
      </c>
      <c r="U1710">
        <v>36904</v>
      </c>
      <c r="V1710" t="s">
        <v>74</v>
      </c>
      <c r="W1710" t="s">
        <v>55</v>
      </c>
      <c r="X1710" t="s">
        <v>144</v>
      </c>
      <c r="Y1710">
        <v>2</v>
      </c>
      <c r="Z1710">
        <v>2134</v>
      </c>
      <c r="AA1710" t="s">
        <v>881</v>
      </c>
      <c r="AB1710">
        <v>4</v>
      </c>
      <c r="AC1710">
        <v>2</v>
      </c>
      <c r="AD1710">
        <v>5</v>
      </c>
      <c r="AE1710" s="1">
        <v>44854</v>
      </c>
      <c r="AF1710" t="s">
        <v>118</v>
      </c>
      <c r="AG1710" t="s">
        <v>59</v>
      </c>
      <c r="AH1710" t="s">
        <v>104</v>
      </c>
      <c r="AI1710" t="s">
        <v>10993</v>
      </c>
      <c r="AJ1710" t="s">
        <v>10994</v>
      </c>
      <c r="AK1710">
        <v>1</v>
      </c>
      <c r="AL1710">
        <v>420.72</v>
      </c>
    </row>
    <row r="1711" spans="1:38" x14ac:dyDescent="0.35">
      <c r="A1711">
        <v>1708</v>
      </c>
      <c r="B1711" t="s">
        <v>10815</v>
      </c>
      <c r="C1711" t="s">
        <v>10995</v>
      </c>
      <c r="D1711" s="1">
        <v>44494</v>
      </c>
      <c r="E1711" s="1">
        <v>44975</v>
      </c>
      <c r="F1711" t="s">
        <v>40</v>
      </c>
      <c r="G1711" t="s">
        <v>10996</v>
      </c>
      <c r="H1711" t="s">
        <v>10997</v>
      </c>
      <c r="I1711" t="s">
        <v>67</v>
      </c>
      <c r="J1711" t="s">
        <v>45</v>
      </c>
      <c r="K1711" t="s">
        <v>68</v>
      </c>
      <c r="L1711" t="s">
        <v>69</v>
      </c>
      <c r="M1711" t="s">
        <v>248</v>
      </c>
      <c r="N1711" t="s">
        <v>10998</v>
      </c>
      <c r="O1711" t="s">
        <v>49</v>
      </c>
      <c r="P1711" t="s">
        <v>153</v>
      </c>
      <c r="Q1711" t="s">
        <v>10999</v>
      </c>
      <c r="R1711" t="s">
        <v>51</v>
      </c>
      <c r="S1711" t="s">
        <v>142</v>
      </c>
      <c r="T1711" t="s">
        <v>53</v>
      </c>
      <c r="U1711">
        <v>65653</v>
      </c>
      <c r="V1711" t="s">
        <v>176</v>
      </c>
      <c r="W1711" t="s">
        <v>116</v>
      </c>
      <c r="X1711" t="s">
        <v>144</v>
      </c>
      <c r="Y1711">
        <v>2</v>
      </c>
      <c r="Z1711">
        <v>2135</v>
      </c>
      <c r="AA1711" s="2">
        <v>44965</v>
      </c>
      <c r="AB1711">
        <v>2</v>
      </c>
      <c r="AC1711">
        <v>2</v>
      </c>
      <c r="AD1711">
        <v>4</v>
      </c>
      <c r="AE1711" s="1">
        <v>44886</v>
      </c>
      <c r="AF1711" t="s">
        <v>118</v>
      </c>
      <c r="AG1711" t="s">
        <v>59</v>
      </c>
      <c r="AH1711" t="s">
        <v>104</v>
      </c>
      <c r="AI1711" t="s">
        <v>11000</v>
      </c>
      <c r="AJ1711" t="s">
        <v>11001</v>
      </c>
      <c r="AK1711">
        <v>5</v>
      </c>
      <c r="AL1711">
        <v>218.13</v>
      </c>
    </row>
    <row r="1712" spans="1:38" x14ac:dyDescent="0.35">
      <c r="A1712">
        <v>1709</v>
      </c>
      <c r="B1712" t="s">
        <v>5649</v>
      </c>
      <c r="C1712" t="s">
        <v>6095</v>
      </c>
      <c r="D1712" s="1">
        <v>43355</v>
      </c>
      <c r="E1712" s="1">
        <v>44023</v>
      </c>
      <c r="F1712" t="s">
        <v>40</v>
      </c>
      <c r="G1712" t="s">
        <v>11002</v>
      </c>
      <c r="H1712" t="s">
        <v>11003</v>
      </c>
      <c r="I1712" t="s">
        <v>194</v>
      </c>
      <c r="J1712" t="s">
        <v>69</v>
      </c>
      <c r="K1712" t="s">
        <v>68</v>
      </c>
      <c r="L1712" t="s">
        <v>69</v>
      </c>
      <c r="M1712" t="s">
        <v>138</v>
      </c>
      <c r="N1712" t="s">
        <v>11004</v>
      </c>
      <c r="O1712" t="s">
        <v>49</v>
      </c>
      <c r="P1712" t="s">
        <v>1269</v>
      </c>
      <c r="Q1712" s="2">
        <v>33460</v>
      </c>
      <c r="R1712" t="s">
        <v>51</v>
      </c>
      <c r="S1712" t="s">
        <v>72</v>
      </c>
      <c r="T1712" t="s">
        <v>53</v>
      </c>
      <c r="U1712">
        <v>19006</v>
      </c>
      <c r="V1712" t="s">
        <v>100</v>
      </c>
      <c r="W1712" t="s">
        <v>143</v>
      </c>
      <c r="X1712" t="s">
        <v>144</v>
      </c>
      <c r="Y1712">
        <v>1</v>
      </c>
      <c r="Z1712">
        <v>2136</v>
      </c>
      <c r="AA1712" t="s">
        <v>4528</v>
      </c>
      <c r="AB1712">
        <v>2</v>
      </c>
      <c r="AC1712">
        <v>2</v>
      </c>
      <c r="AD1712">
        <v>2</v>
      </c>
      <c r="AE1712" s="1">
        <v>44893</v>
      </c>
      <c r="AF1712" t="s">
        <v>221</v>
      </c>
      <c r="AG1712" t="s">
        <v>59</v>
      </c>
      <c r="AH1712" t="s">
        <v>77</v>
      </c>
      <c r="AI1712" t="s">
        <v>8377</v>
      </c>
      <c r="AJ1712" t="s">
        <v>11005</v>
      </c>
      <c r="AK1712">
        <v>1</v>
      </c>
      <c r="AL1712">
        <v>659.25</v>
      </c>
    </row>
    <row r="1713" spans="1:38" x14ac:dyDescent="0.35">
      <c r="A1713">
        <v>1710</v>
      </c>
      <c r="B1713" t="s">
        <v>3000</v>
      </c>
      <c r="C1713" t="s">
        <v>4399</v>
      </c>
      <c r="D1713" s="1">
        <v>44926</v>
      </c>
      <c r="E1713" s="1">
        <v>44941</v>
      </c>
      <c r="F1713" t="s">
        <v>1166</v>
      </c>
      <c r="G1713" t="s">
        <v>11006</v>
      </c>
      <c r="H1713" t="s">
        <v>11007</v>
      </c>
      <c r="I1713" t="s">
        <v>43</v>
      </c>
      <c r="J1713" t="s">
        <v>45</v>
      </c>
      <c r="K1713" t="s">
        <v>87</v>
      </c>
      <c r="L1713" t="s">
        <v>86</v>
      </c>
      <c r="M1713" t="s">
        <v>138</v>
      </c>
      <c r="N1713" t="s">
        <v>11008</v>
      </c>
      <c r="O1713" t="s">
        <v>49</v>
      </c>
      <c r="P1713" t="s">
        <v>112</v>
      </c>
      <c r="Q1713" t="s">
        <v>11009</v>
      </c>
      <c r="R1713" t="s">
        <v>51</v>
      </c>
      <c r="S1713" t="s">
        <v>115</v>
      </c>
      <c r="T1713" t="s">
        <v>53</v>
      </c>
      <c r="U1713">
        <v>53948</v>
      </c>
      <c r="V1713" t="s">
        <v>129</v>
      </c>
      <c r="W1713" t="s">
        <v>116</v>
      </c>
      <c r="X1713" t="s">
        <v>144</v>
      </c>
      <c r="Y1713">
        <v>5</v>
      </c>
      <c r="Z1713">
        <v>2137</v>
      </c>
      <c r="AA1713" t="s">
        <v>1103</v>
      </c>
      <c r="AB1713">
        <v>1</v>
      </c>
      <c r="AC1713">
        <v>3</v>
      </c>
      <c r="AD1713">
        <v>3</v>
      </c>
      <c r="AE1713" s="1">
        <v>45017</v>
      </c>
      <c r="AF1713" t="s">
        <v>118</v>
      </c>
      <c r="AG1713" t="s">
        <v>76</v>
      </c>
      <c r="AH1713" t="s">
        <v>104</v>
      </c>
      <c r="AI1713" t="s">
        <v>11010</v>
      </c>
      <c r="AJ1713" t="s">
        <v>11011</v>
      </c>
      <c r="AK1713">
        <v>1</v>
      </c>
      <c r="AL1713">
        <v>187.31</v>
      </c>
    </row>
    <row r="1714" spans="1:38" x14ac:dyDescent="0.35">
      <c r="A1714">
        <v>1711</v>
      </c>
      <c r="B1714" t="s">
        <v>2897</v>
      </c>
      <c r="C1714" t="s">
        <v>1302</v>
      </c>
      <c r="D1714" s="1">
        <v>44504</v>
      </c>
      <c r="E1714" s="1">
        <v>45087</v>
      </c>
      <c r="F1714" t="s">
        <v>1166</v>
      </c>
      <c r="G1714" t="s">
        <v>11012</v>
      </c>
      <c r="H1714" t="s">
        <v>11013</v>
      </c>
      <c r="I1714" t="s">
        <v>67</v>
      </c>
      <c r="J1714" t="s">
        <v>45</v>
      </c>
      <c r="K1714" t="s">
        <v>46</v>
      </c>
      <c r="L1714" t="s">
        <v>47</v>
      </c>
      <c r="M1714" t="s">
        <v>138</v>
      </c>
      <c r="N1714" t="s">
        <v>11014</v>
      </c>
      <c r="O1714" t="s">
        <v>49</v>
      </c>
      <c r="P1714" t="s">
        <v>250</v>
      </c>
      <c r="Q1714" s="2">
        <v>24419</v>
      </c>
      <c r="R1714" t="s">
        <v>51</v>
      </c>
      <c r="S1714" t="s">
        <v>11015</v>
      </c>
      <c r="T1714" t="s">
        <v>53</v>
      </c>
      <c r="U1714">
        <v>69346</v>
      </c>
      <c r="V1714" t="s">
        <v>74</v>
      </c>
      <c r="W1714" t="s">
        <v>143</v>
      </c>
      <c r="X1714" t="s">
        <v>144</v>
      </c>
      <c r="Y1714">
        <v>2</v>
      </c>
      <c r="Z1714">
        <v>2138</v>
      </c>
      <c r="AA1714" t="s">
        <v>779</v>
      </c>
      <c r="AB1714">
        <v>1</v>
      </c>
      <c r="AC1714">
        <v>5</v>
      </c>
      <c r="AD1714">
        <v>2</v>
      </c>
      <c r="AE1714" s="1">
        <v>44790</v>
      </c>
      <c r="AF1714" t="s">
        <v>103</v>
      </c>
      <c r="AG1714" t="s">
        <v>59</v>
      </c>
      <c r="AH1714" t="s">
        <v>104</v>
      </c>
      <c r="AI1714" t="s">
        <v>2802</v>
      </c>
      <c r="AJ1714" t="s">
        <v>11016</v>
      </c>
      <c r="AK1714">
        <v>3</v>
      </c>
      <c r="AL1714">
        <v>282.20999999999998</v>
      </c>
    </row>
    <row r="1715" spans="1:38" x14ac:dyDescent="0.35">
      <c r="A1715">
        <v>1712</v>
      </c>
      <c r="B1715" t="s">
        <v>9623</v>
      </c>
      <c r="C1715" t="s">
        <v>4516</v>
      </c>
      <c r="D1715" s="1">
        <v>43956</v>
      </c>
      <c r="F1715" t="s">
        <v>1166</v>
      </c>
      <c r="G1715" t="s">
        <v>11017</v>
      </c>
      <c r="H1715" t="s">
        <v>11018</v>
      </c>
      <c r="I1715" t="s">
        <v>194</v>
      </c>
      <c r="J1715" t="s">
        <v>69</v>
      </c>
      <c r="K1715" t="s">
        <v>87</v>
      </c>
      <c r="L1715" t="s">
        <v>86</v>
      </c>
      <c r="M1715" t="s">
        <v>48</v>
      </c>
      <c r="O1715" t="s">
        <v>49</v>
      </c>
      <c r="P1715" t="s">
        <v>70</v>
      </c>
      <c r="Q1715" t="s">
        <v>11019</v>
      </c>
      <c r="R1715" t="s">
        <v>51</v>
      </c>
      <c r="S1715" t="s">
        <v>115</v>
      </c>
      <c r="T1715" t="s">
        <v>53</v>
      </c>
      <c r="U1715">
        <v>3763</v>
      </c>
      <c r="V1715" t="s">
        <v>54</v>
      </c>
      <c r="W1715" t="s">
        <v>55</v>
      </c>
      <c r="X1715" t="s">
        <v>144</v>
      </c>
      <c r="Y1715">
        <v>2</v>
      </c>
      <c r="Z1715">
        <v>2139</v>
      </c>
      <c r="AA1715" s="2">
        <v>45051</v>
      </c>
      <c r="AB1715">
        <v>1</v>
      </c>
      <c r="AC1715">
        <v>4</v>
      </c>
      <c r="AD1715">
        <v>4</v>
      </c>
      <c r="AE1715" s="1">
        <v>45067</v>
      </c>
      <c r="AF1715" t="s">
        <v>118</v>
      </c>
      <c r="AG1715" t="s">
        <v>59</v>
      </c>
      <c r="AH1715" t="s">
        <v>130</v>
      </c>
      <c r="AI1715" t="s">
        <v>11020</v>
      </c>
      <c r="AJ1715" t="s">
        <v>11021</v>
      </c>
      <c r="AK1715">
        <v>2</v>
      </c>
      <c r="AL1715">
        <v>935.49</v>
      </c>
    </row>
    <row r="1716" spans="1:38" x14ac:dyDescent="0.35">
      <c r="A1716">
        <v>1713</v>
      </c>
      <c r="B1716" t="s">
        <v>5932</v>
      </c>
      <c r="C1716" t="s">
        <v>9352</v>
      </c>
      <c r="D1716" s="1">
        <v>44173</v>
      </c>
      <c r="F1716" t="s">
        <v>1166</v>
      </c>
      <c r="G1716" t="s">
        <v>11022</v>
      </c>
      <c r="H1716" t="s">
        <v>11023</v>
      </c>
      <c r="I1716" t="s">
        <v>163</v>
      </c>
      <c r="J1716" t="s">
        <v>45</v>
      </c>
      <c r="K1716" t="s">
        <v>68</v>
      </c>
      <c r="L1716" t="s">
        <v>69</v>
      </c>
      <c r="M1716" t="s">
        <v>48</v>
      </c>
      <c r="O1716" t="s">
        <v>49</v>
      </c>
      <c r="P1716" t="s">
        <v>153</v>
      </c>
      <c r="Q1716" t="s">
        <v>11024</v>
      </c>
      <c r="R1716" t="s">
        <v>51</v>
      </c>
      <c r="S1716" t="s">
        <v>6</v>
      </c>
      <c r="T1716" t="s">
        <v>53</v>
      </c>
      <c r="U1716">
        <v>74489</v>
      </c>
      <c r="V1716" t="s">
        <v>129</v>
      </c>
      <c r="W1716" t="s">
        <v>55</v>
      </c>
      <c r="X1716" t="s">
        <v>144</v>
      </c>
      <c r="Y1716">
        <v>2</v>
      </c>
      <c r="Z1716">
        <v>2140</v>
      </c>
      <c r="AA1716" s="2">
        <v>45235</v>
      </c>
      <c r="AB1716">
        <v>4</v>
      </c>
      <c r="AC1716">
        <v>5</v>
      </c>
      <c r="AD1716">
        <v>4</v>
      </c>
      <c r="AE1716" s="1">
        <v>45043</v>
      </c>
      <c r="AF1716" t="s">
        <v>103</v>
      </c>
      <c r="AG1716" t="s">
        <v>76</v>
      </c>
      <c r="AH1716" t="s">
        <v>104</v>
      </c>
      <c r="AI1716" t="s">
        <v>11025</v>
      </c>
      <c r="AJ1716" t="s">
        <v>11026</v>
      </c>
      <c r="AK1716">
        <v>3</v>
      </c>
      <c r="AL1716">
        <v>264.83999999999997</v>
      </c>
    </row>
    <row r="1717" spans="1:38" x14ac:dyDescent="0.35">
      <c r="A1717">
        <v>1714</v>
      </c>
      <c r="B1717" t="s">
        <v>9335</v>
      </c>
      <c r="C1717" t="s">
        <v>1458</v>
      </c>
      <c r="D1717" s="1">
        <v>43372</v>
      </c>
      <c r="E1717" s="1">
        <v>45066</v>
      </c>
      <c r="F1717" t="s">
        <v>1166</v>
      </c>
      <c r="G1717" t="s">
        <v>11027</v>
      </c>
      <c r="H1717" t="s">
        <v>11028</v>
      </c>
      <c r="I1717" t="s">
        <v>85</v>
      </c>
      <c r="J1717" t="s">
        <v>45</v>
      </c>
      <c r="K1717" t="s">
        <v>46</v>
      </c>
      <c r="L1717" t="s">
        <v>86</v>
      </c>
      <c r="M1717" t="s">
        <v>174</v>
      </c>
      <c r="N1717" t="s">
        <v>11029</v>
      </c>
      <c r="O1717" t="s">
        <v>49</v>
      </c>
      <c r="P1717" t="s">
        <v>70</v>
      </c>
      <c r="Q1717" t="s">
        <v>11030</v>
      </c>
      <c r="R1717" t="s">
        <v>51</v>
      </c>
      <c r="S1717" t="s">
        <v>326</v>
      </c>
      <c r="T1717" t="s">
        <v>53</v>
      </c>
      <c r="U1717">
        <v>73814</v>
      </c>
      <c r="V1717" t="s">
        <v>74</v>
      </c>
      <c r="W1717" t="s">
        <v>116</v>
      </c>
      <c r="X1717" t="s">
        <v>144</v>
      </c>
      <c r="Y1717">
        <v>2</v>
      </c>
      <c r="Z1717">
        <v>2141</v>
      </c>
      <c r="AA1717" t="s">
        <v>1860</v>
      </c>
      <c r="AB1717">
        <v>2</v>
      </c>
      <c r="AC1717">
        <v>3</v>
      </c>
      <c r="AD1717">
        <v>3</v>
      </c>
      <c r="AE1717" s="1">
        <v>45084</v>
      </c>
      <c r="AF1717" t="s">
        <v>75</v>
      </c>
      <c r="AG1717" t="s">
        <v>59</v>
      </c>
      <c r="AH1717" t="s">
        <v>104</v>
      </c>
      <c r="AI1717" t="s">
        <v>10666</v>
      </c>
      <c r="AJ1717" t="s">
        <v>11031</v>
      </c>
      <c r="AK1717">
        <v>1</v>
      </c>
      <c r="AL1717">
        <v>619.72</v>
      </c>
    </row>
    <row r="1718" spans="1:38" x14ac:dyDescent="0.35">
      <c r="A1718">
        <v>1715</v>
      </c>
      <c r="B1718" t="s">
        <v>11032</v>
      </c>
      <c r="C1718" t="s">
        <v>1143</v>
      </c>
      <c r="D1718" s="1">
        <v>43839</v>
      </c>
      <c r="E1718" s="1">
        <v>44137</v>
      </c>
      <c r="F1718" t="s">
        <v>1166</v>
      </c>
      <c r="G1718" t="s">
        <v>11033</v>
      </c>
      <c r="H1718" t="s">
        <v>11034</v>
      </c>
      <c r="I1718" t="s">
        <v>237</v>
      </c>
      <c r="J1718" t="s">
        <v>45</v>
      </c>
      <c r="K1718" t="s">
        <v>68</v>
      </c>
      <c r="L1718" t="s">
        <v>47</v>
      </c>
      <c r="M1718" t="s">
        <v>138</v>
      </c>
      <c r="N1718" t="s">
        <v>11035</v>
      </c>
      <c r="O1718" t="s">
        <v>49</v>
      </c>
      <c r="P1718" t="s">
        <v>153</v>
      </c>
      <c r="Q1718" t="s">
        <v>11036</v>
      </c>
      <c r="R1718" t="s">
        <v>51</v>
      </c>
      <c r="S1718" t="s">
        <v>155</v>
      </c>
      <c r="T1718" t="s">
        <v>53</v>
      </c>
      <c r="U1718">
        <v>40697</v>
      </c>
      <c r="V1718" t="s">
        <v>100</v>
      </c>
      <c r="W1718" t="s">
        <v>55</v>
      </c>
      <c r="X1718" t="s">
        <v>144</v>
      </c>
      <c r="Y1718">
        <v>2</v>
      </c>
      <c r="Z1718">
        <v>2142</v>
      </c>
      <c r="AA1718" s="2">
        <v>45082</v>
      </c>
      <c r="AB1718">
        <v>2</v>
      </c>
      <c r="AC1718">
        <v>5</v>
      </c>
      <c r="AD1718">
        <v>1</v>
      </c>
      <c r="AE1718" s="1">
        <v>44937</v>
      </c>
      <c r="AF1718" t="s">
        <v>58</v>
      </c>
      <c r="AG1718" t="s">
        <v>59</v>
      </c>
      <c r="AH1718" t="s">
        <v>60</v>
      </c>
      <c r="AI1718" t="s">
        <v>11037</v>
      </c>
      <c r="AJ1718" t="s">
        <v>11038</v>
      </c>
      <c r="AK1718">
        <v>3</v>
      </c>
      <c r="AL1718">
        <v>248.83</v>
      </c>
    </row>
    <row r="1719" spans="1:38" x14ac:dyDescent="0.35">
      <c r="A1719">
        <v>1716</v>
      </c>
      <c r="B1719" t="s">
        <v>11039</v>
      </c>
      <c r="C1719" t="s">
        <v>1819</v>
      </c>
      <c r="D1719" s="1">
        <v>44013</v>
      </c>
      <c r="E1719" s="1">
        <v>44865</v>
      </c>
      <c r="F1719" t="s">
        <v>1166</v>
      </c>
      <c r="G1719" t="s">
        <v>11040</v>
      </c>
      <c r="H1719" t="s">
        <v>11041</v>
      </c>
      <c r="I1719" t="s">
        <v>184</v>
      </c>
      <c r="J1719" t="s">
        <v>45</v>
      </c>
      <c r="K1719" t="s">
        <v>68</v>
      </c>
      <c r="L1719" t="s">
        <v>47</v>
      </c>
      <c r="M1719" t="s">
        <v>138</v>
      </c>
      <c r="N1719" t="s">
        <v>11042</v>
      </c>
      <c r="O1719" t="s">
        <v>49</v>
      </c>
      <c r="P1719" t="s">
        <v>795</v>
      </c>
      <c r="Q1719" t="s">
        <v>11043</v>
      </c>
      <c r="R1719" t="s">
        <v>51</v>
      </c>
      <c r="S1719" t="s">
        <v>251</v>
      </c>
      <c r="T1719" t="s">
        <v>53</v>
      </c>
      <c r="U1719">
        <v>46121</v>
      </c>
      <c r="V1719" t="s">
        <v>176</v>
      </c>
      <c r="W1719" t="s">
        <v>143</v>
      </c>
      <c r="X1719" t="s">
        <v>144</v>
      </c>
      <c r="Y1719">
        <v>1</v>
      </c>
      <c r="Z1719">
        <v>2143</v>
      </c>
      <c r="AA1719" t="s">
        <v>262</v>
      </c>
      <c r="AB1719">
        <v>2</v>
      </c>
      <c r="AC1719">
        <v>1</v>
      </c>
      <c r="AD1719">
        <v>1</v>
      </c>
      <c r="AE1719" s="1">
        <v>44784</v>
      </c>
      <c r="AF1719" t="s">
        <v>221</v>
      </c>
      <c r="AG1719" t="s">
        <v>59</v>
      </c>
      <c r="AH1719" t="s">
        <v>77</v>
      </c>
      <c r="AI1719" t="s">
        <v>11044</v>
      </c>
      <c r="AJ1719" t="s">
        <v>11045</v>
      </c>
      <c r="AK1719">
        <v>2</v>
      </c>
      <c r="AL1719">
        <v>322.33</v>
      </c>
    </row>
    <row r="1720" spans="1:38" x14ac:dyDescent="0.35">
      <c r="A1720">
        <v>1717</v>
      </c>
      <c r="B1720" t="s">
        <v>11046</v>
      </c>
      <c r="C1720" t="s">
        <v>5057</v>
      </c>
      <c r="D1720" s="1">
        <v>44798</v>
      </c>
      <c r="F1720" t="s">
        <v>1166</v>
      </c>
      <c r="G1720" t="s">
        <v>11047</v>
      </c>
      <c r="H1720" t="s">
        <v>11048</v>
      </c>
      <c r="I1720" t="s">
        <v>111</v>
      </c>
      <c r="J1720" t="s">
        <v>86</v>
      </c>
      <c r="K1720" t="s">
        <v>87</v>
      </c>
      <c r="L1720" t="s">
        <v>47</v>
      </c>
      <c r="M1720" t="s">
        <v>48</v>
      </c>
      <c r="O1720" t="s">
        <v>49</v>
      </c>
      <c r="P1720" t="s">
        <v>126</v>
      </c>
      <c r="Q1720" t="s">
        <v>11049</v>
      </c>
      <c r="R1720" t="s">
        <v>51</v>
      </c>
      <c r="S1720" t="s">
        <v>115</v>
      </c>
      <c r="T1720" t="s">
        <v>53</v>
      </c>
      <c r="U1720">
        <v>80572</v>
      </c>
      <c r="V1720" t="s">
        <v>74</v>
      </c>
      <c r="W1720" t="s">
        <v>143</v>
      </c>
      <c r="X1720" t="s">
        <v>144</v>
      </c>
      <c r="Y1720">
        <v>2</v>
      </c>
      <c r="Z1720">
        <v>2144</v>
      </c>
      <c r="AA1720" s="2">
        <v>45175</v>
      </c>
      <c r="AB1720">
        <v>2</v>
      </c>
      <c r="AC1720">
        <v>5</v>
      </c>
      <c r="AD1720">
        <v>4</v>
      </c>
      <c r="AE1720" s="1">
        <v>44952</v>
      </c>
      <c r="AF1720" t="s">
        <v>221</v>
      </c>
      <c r="AG1720" t="s">
        <v>59</v>
      </c>
      <c r="AH1720" t="s">
        <v>104</v>
      </c>
      <c r="AI1720" t="s">
        <v>11050</v>
      </c>
      <c r="AJ1720" t="s">
        <v>11051</v>
      </c>
      <c r="AK1720">
        <v>4</v>
      </c>
      <c r="AL1720">
        <v>474.09</v>
      </c>
    </row>
    <row r="1721" spans="1:38" x14ac:dyDescent="0.35">
      <c r="A1721">
        <v>1718</v>
      </c>
      <c r="B1721" t="s">
        <v>11052</v>
      </c>
      <c r="C1721" t="s">
        <v>3704</v>
      </c>
      <c r="D1721" s="1">
        <v>43523</v>
      </c>
      <c r="F1721" t="s">
        <v>1166</v>
      </c>
      <c r="G1721" t="s">
        <v>11053</v>
      </c>
      <c r="H1721" t="s">
        <v>11054</v>
      </c>
      <c r="I1721" t="s">
        <v>137</v>
      </c>
      <c r="J1721" t="s">
        <v>86</v>
      </c>
      <c r="K1721" t="s">
        <v>68</v>
      </c>
      <c r="L1721" t="s">
        <v>86</v>
      </c>
      <c r="M1721" t="s">
        <v>48</v>
      </c>
      <c r="O1721" t="s">
        <v>49</v>
      </c>
      <c r="P1721" t="s">
        <v>89</v>
      </c>
      <c r="Q1721" s="2">
        <v>32608</v>
      </c>
      <c r="R1721" t="s">
        <v>51</v>
      </c>
      <c r="S1721" t="s">
        <v>251</v>
      </c>
      <c r="T1721" t="s">
        <v>53</v>
      </c>
      <c r="U1721">
        <v>58886</v>
      </c>
      <c r="V1721" t="s">
        <v>100</v>
      </c>
      <c r="W1721" t="s">
        <v>143</v>
      </c>
      <c r="X1721" t="s">
        <v>144</v>
      </c>
      <c r="Y1721">
        <v>1</v>
      </c>
      <c r="Z1721">
        <v>2145</v>
      </c>
      <c r="AA1721" t="s">
        <v>436</v>
      </c>
      <c r="AB1721">
        <v>3</v>
      </c>
      <c r="AC1721">
        <v>3</v>
      </c>
      <c r="AD1721">
        <v>5</v>
      </c>
      <c r="AE1721" s="1">
        <v>44900</v>
      </c>
      <c r="AF1721" t="s">
        <v>103</v>
      </c>
      <c r="AG1721" t="s">
        <v>76</v>
      </c>
      <c r="AH1721" t="s">
        <v>60</v>
      </c>
      <c r="AI1721" t="s">
        <v>11055</v>
      </c>
      <c r="AJ1721" t="s">
        <v>11056</v>
      </c>
      <c r="AK1721">
        <v>4</v>
      </c>
      <c r="AL1721">
        <v>251.83</v>
      </c>
    </row>
    <row r="1722" spans="1:38" x14ac:dyDescent="0.35">
      <c r="A1722">
        <v>1719</v>
      </c>
      <c r="B1722" t="s">
        <v>1509</v>
      </c>
      <c r="C1722" t="s">
        <v>885</v>
      </c>
      <c r="D1722" s="1">
        <v>43824</v>
      </c>
      <c r="E1722" s="1">
        <v>45081</v>
      </c>
      <c r="F1722" t="s">
        <v>40</v>
      </c>
      <c r="G1722" t="s">
        <v>11057</v>
      </c>
      <c r="H1722" t="s">
        <v>11058</v>
      </c>
      <c r="I1722" t="s">
        <v>194</v>
      </c>
      <c r="J1722" t="s">
        <v>86</v>
      </c>
      <c r="K1722" t="s">
        <v>68</v>
      </c>
      <c r="L1722" t="s">
        <v>47</v>
      </c>
      <c r="M1722" t="s">
        <v>174</v>
      </c>
      <c r="N1722" t="s">
        <v>11059</v>
      </c>
      <c r="O1722" t="s">
        <v>49</v>
      </c>
      <c r="P1722" t="s">
        <v>206</v>
      </c>
      <c r="Q1722" s="2">
        <v>15776</v>
      </c>
      <c r="R1722" t="s">
        <v>51</v>
      </c>
      <c r="S1722" t="s">
        <v>583</v>
      </c>
      <c r="T1722" t="s">
        <v>53</v>
      </c>
      <c r="U1722">
        <v>73772</v>
      </c>
      <c r="V1722" t="s">
        <v>100</v>
      </c>
      <c r="W1722" t="s">
        <v>143</v>
      </c>
      <c r="X1722" t="s">
        <v>144</v>
      </c>
      <c r="Y1722">
        <v>2</v>
      </c>
      <c r="Z1722">
        <v>2146</v>
      </c>
      <c r="AA1722" t="s">
        <v>942</v>
      </c>
      <c r="AB1722">
        <v>3</v>
      </c>
      <c r="AC1722">
        <v>1</v>
      </c>
      <c r="AD1722">
        <v>1</v>
      </c>
      <c r="AE1722" s="1">
        <v>44994</v>
      </c>
      <c r="AF1722" t="s">
        <v>58</v>
      </c>
      <c r="AG1722" t="s">
        <v>76</v>
      </c>
      <c r="AH1722" t="s">
        <v>104</v>
      </c>
      <c r="AI1722" t="s">
        <v>11060</v>
      </c>
      <c r="AJ1722" t="s">
        <v>11061</v>
      </c>
      <c r="AK1722">
        <v>1</v>
      </c>
      <c r="AL1722">
        <v>386.89</v>
      </c>
    </row>
    <row r="1723" spans="1:38" x14ac:dyDescent="0.35">
      <c r="A1723">
        <v>1720</v>
      </c>
      <c r="B1723" t="s">
        <v>507</v>
      </c>
      <c r="C1723" t="s">
        <v>11062</v>
      </c>
      <c r="D1723" s="1">
        <v>44057</v>
      </c>
      <c r="E1723" s="1">
        <v>44496</v>
      </c>
      <c r="F1723" t="s">
        <v>40</v>
      </c>
      <c r="G1723" t="s">
        <v>11063</v>
      </c>
      <c r="H1723" t="s">
        <v>11064</v>
      </c>
      <c r="I1723" t="s">
        <v>163</v>
      </c>
      <c r="J1723" t="s">
        <v>45</v>
      </c>
      <c r="K1723" t="s">
        <v>87</v>
      </c>
      <c r="L1723" t="s">
        <v>47</v>
      </c>
      <c r="M1723" t="s">
        <v>138</v>
      </c>
      <c r="N1723" t="s">
        <v>11065</v>
      </c>
      <c r="O1723" t="s">
        <v>49</v>
      </c>
      <c r="P1723" t="s">
        <v>70</v>
      </c>
      <c r="Q1723" s="2">
        <v>29748</v>
      </c>
      <c r="R1723" t="s">
        <v>51</v>
      </c>
      <c r="S1723" t="s">
        <v>230</v>
      </c>
      <c r="T1723" t="s">
        <v>53</v>
      </c>
      <c r="U1723">
        <v>80599</v>
      </c>
      <c r="V1723" t="s">
        <v>74</v>
      </c>
      <c r="W1723" t="s">
        <v>143</v>
      </c>
      <c r="X1723" t="s">
        <v>144</v>
      </c>
      <c r="Y1723">
        <v>4</v>
      </c>
      <c r="Z1723">
        <v>2147</v>
      </c>
      <c r="AA1723" s="2">
        <v>44631</v>
      </c>
      <c r="AB1723">
        <v>2</v>
      </c>
      <c r="AC1723">
        <v>1</v>
      </c>
      <c r="AD1723">
        <v>2</v>
      </c>
      <c r="AE1723" s="1">
        <v>44951</v>
      </c>
      <c r="AF1723" t="s">
        <v>118</v>
      </c>
      <c r="AG1723" t="s">
        <v>76</v>
      </c>
      <c r="AH1723" t="s">
        <v>130</v>
      </c>
      <c r="AI1723" t="s">
        <v>11066</v>
      </c>
      <c r="AJ1723" t="s">
        <v>11067</v>
      </c>
      <c r="AK1723">
        <v>3</v>
      </c>
      <c r="AL1723">
        <v>535.19000000000005</v>
      </c>
    </row>
    <row r="1724" spans="1:38" x14ac:dyDescent="0.35">
      <c r="A1724">
        <v>1721</v>
      </c>
      <c r="B1724" t="s">
        <v>679</v>
      </c>
      <c r="C1724" t="s">
        <v>517</v>
      </c>
      <c r="D1724" s="1">
        <v>44407</v>
      </c>
      <c r="F1724" t="s">
        <v>40</v>
      </c>
      <c r="G1724" t="s">
        <v>11068</v>
      </c>
      <c r="H1724" t="s">
        <v>11069</v>
      </c>
      <c r="I1724" t="s">
        <v>85</v>
      </c>
      <c r="J1724" t="s">
        <v>86</v>
      </c>
      <c r="K1724" t="s">
        <v>68</v>
      </c>
      <c r="L1724" t="s">
        <v>86</v>
      </c>
      <c r="M1724" t="s">
        <v>48</v>
      </c>
      <c r="O1724" t="s">
        <v>49</v>
      </c>
      <c r="P1724" t="s">
        <v>206</v>
      </c>
      <c r="Q1724" t="s">
        <v>11070</v>
      </c>
      <c r="R1724" t="s">
        <v>51</v>
      </c>
      <c r="S1724" t="s">
        <v>209</v>
      </c>
      <c r="T1724" t="s">
        <v>53</v>
      </c>
      <c r="U1724">
        <v>75427</v>
      </c>
      <c r="V1724" t="s">
        <v>129</v>
      </c>
      <c r="W1724" t="s">
        <v>55</v>
      </c>
      <c r="X1724" t="s">
        <v>144</v>
      </c>
      <c r="Y1724">
        <v>5</v>
      </c>
      <c r="Z1724">
        <v>2148</v>
      </c>
      <c r="AA1724" s="2">
        <v>45266</v>
      </c>
      <c r="AB1724">
        <v>1</v>
      </c>
      <c r="AC1724">
        <v>1</v>
      </c>
      <c r="AD1724">
        <v>2</v>
      </c>
      <c r="AE1724" s="1">
        <v>45032</v>
      </c>
      <c r="AF1724" t="s">
        <v>221</v>
      </c>
      <c r="AG1724" t="s">
        <v>59</v>
      </c>
      <c r="AH1724" t="s">
        <v>130</v>
      </c>
      <c r="AI1724" t="s">
        <v>11071</v>
      </c>
      <c r="AJ1724" t="s">
        <v>11072</v>
      </c>
      <c r="AK1724">
        <v>1</v>
      </c>
      <c r="AL1724">
        <v>409.66</v>
      </c>
    </row>
    <row r="1725" spans="1:38" x14ac:dyDescent="0.35">
      <c r="A1725">
        <v>1722</v>
      </c>
      <c r="B1725" t="s">
        <v>11073</v>
      </c>
      <c r="C1725" t="s">
        <v>3590</v>
      </c>
      <c r="D1725" s="1">
        <v>44318</v>
      </c>
      <c r="E1725" s="1">
        <v>45104</v>
      </c>
      <c r="F1725" t="s">
        <v>40</v>
      </c>
      <c r="G1725" t="s">
        <v>11074</v>
      </c>
      <c r="H1725" t="s">
        <v>11075</v>
      </c>
      <c r="I1725" t="s">
        <v>237</v>
      </c>
      <c r="J1725" t="s">
        <v>86</v>
      </c>
      <c r="K1725" t="s">
        <v>68</v>
      </c>
      <c r="L1725" t="s">
        <v>47</v>
      </c>
      <c r="M1725" t="s">
        <v>138</v>
      </c>
      <c r="N1725" t="s">
        <v>11076</v>
      </c>
      <c r="O1725" t="s">
        <v>49</v>
      </c>
      <c r="P1725" t="s">
        <v>250</v>
      </c>
      <c r="Q1725" t="s">
        <v>11077</v>
      </c>
      <c r="R1725" t="s">
        <v>51</v>
      </c>
      <c r="S1725" t="s">
        <v>251</v>
      </c>
      <c r="T1725" t="s">
        <v>53</v>
      </c>
      <c r="U1725">
        <v>90636</v>
      </c>
      <c r="V1725" t="s">
        <v>54</v>
      </c>
      <c r="W1725" t="s">
        <v>101</v>
      </c>
      <c r="X1725" t="s">
        <v>144</v>
      </c>
      <c r="Y1725">
        <v>5</v>
      </c>
      <c r="Z1725">
        <v>2149</v>
      </c>
      <c r="AA1725" t="s">
        <v>276</v>
      </c>
      <c r="AB1725">
        <v>5</v>
      </c>
      <c r="AC1725">
        <v>3</v>
      </c>
      <c r="AD1725">
        <v>5</v>
      </c>
      <c r="AE1725" s="1">
        <v>45054</v>
      </c>
      <c r="AF1725" t="s">
        <v>118</v>
      </c>
      <c r="AG1725" t="s">
        <v>59</v>
      </c>
      <c r="AH1725" t="s">
        <v>60</v>
      </c>
      <c r="AI1725" t="s">
        <v>11078</v>
      </c>
      <c r="AJ1725" t="s">
        <v>11079</v>
      </c>
      <c r="AK1725">
        <v>2</v>
      </c>
      <c r="AL1725">
        <v>747.63</v>
      </c>
    </row>
    <row r="1726" spans="1:38" x14ac:dyDescent="0.35">
      <c r="A1726">
        <v>1723</v>
      </c>
      <c r="B1726" t="s">
        <v>10399</v>
      </c>
      <c r="C1726" t="s">
        <v>5996</v>
      </c>
      <c r="D1726" s="1">
        <v>44947</v>
      </c>
      <c r="E1726" s="1">
        <v>45014</v>
      </c>
      <c r="F1726" t="s">
        <v>40</v>
      </c>
      <c r="G1726" t="s">
        <v>11080</v>
      </c>
      <c r="H1726" t="s">
        <v>11081</v>
      </c>
      <c r="I1726" t="s">
        <v>184</v>
      </c>
      <c r="J1726" t="s">
        <v>86</v>
      </c>
      <c r="K1726" t="s">
        <v>87</v>
      </c>
      <c r="L1726" t="s">
        <v>86</v>
      </c>
      <c r="M1726" t="s">
        <v>248</v>
      </c>
      <c r="N1726" t="s">
        <v>11082</v>
      </c>
      <c r="O1726" t="s">
        <v>49</v>
      </c>
      <c r="P1726" t="s">
        <v>206</v>
      </c>
      <c r="Q1726" s="2">
        <v>26094</v>
      </c>
      <c r="R1726" t="s">
        <v>51</v>
      </c>
      <c r="S1726" t="s">
        <v>209</v>
      </c>
      <c r="T1726" t="s">
        <v>53</v>
      </c>
      <c r="U1726">
        <v>73850</v>
      </c>
      <c r="V1726" t="s">
        <v>176</v>
      </c>
      <c r="W1726" t="s">
        <v>55</v>
      </c>
      <c r="X1726" t="s">
        <v>144</v>
      </c>
      <c r="Y1726">
        <v>5</v>
      </c>
      <c r="Z1726">
        <v>2150</v>
      </c>
      <c r="AA1726" t="s">
        <v>4513</v>
      </c>
      <c r="AB1726">
        <v>2</v>
      </c>
      <c r="AC1726">
        <v>1</v>
      </c>
      <c r="AD1726">
        <v>1</v>
      </c>
      <c r="AE1726" s="1">
        <v>45141</v>
      </c>
      <c r="AF1726" t="s">
        <v>103</v>
      </c>
      <c r="AG1726" t="s">
        <v>76</v>
      </c>
      <c r="AH1726" t="s">
        <v>77</v>
      </c>
      <c r="AI1726" t="s">
        <v>11083</v>
      </c>
      <c r="AJ1726" t="s">
        <v>11084</v>
      </c>
      <c r="AK1726">
        <v>3</v>
      </c>
      <c r="AL1726">
        <v>794.12</v>
      </c>
    </row>
    <row r="1727" spans="1:38" x14ac:dyDescent="0.35">
      <c r="A1727">
        <v>1724</v>
      </c>
      <c r="B1727" t="s">
        <v>11085</v>
      </c>
      <c r="C1727" t="s">
        <v>2236</v>
      </c>
      <c r="D1727" s="1">
        <v>44216</v>
      </c>
      <c r="E1727" s="1">
        <v>45104</v>
      </c>
      <c r="F1727" t="s">
        <v>40</v>
      </c>
      <c r="G1727" t="s">
        <v>11086</v>
      </c>
      <c r="H1727" t="s">
        <v>11087</v>
      </c>
      <c r="I1727" t="s">
        <v>111</v>
      </c>
      <c r="J1727" t="s">
        <v>45</v>
      </c>
      <c r="K1727" t="s">
        <v>87</v>
      </c>
      <c r="L1727" t="s">
        <v>47</v>
      </c>
      <c r="M1727" t="s">
        <v>138</v>
      </c>
      <c r="N1727" t="s">
        <v>11088</v>
      </c>
      <c r="O1727" t="s">
        <v>49</v>
      </c>
      <c r="P1727" t="s">
        <v>334</v>
      </c>
      <c r="Q1727" s="2">
        <v>18395</v>
      </c>
      <c r="R1727" t="s">
        <v>51</v>
      </c>
      <c r="S1727" t="s">
        <v>155</v>
      </c>
      <c r="T1727" t="s">
        <v>53</v>
      </c>
      <c r="U1727">
        <v>47622</v>
      </c>
      <c r="V1727" t="s">
        <v>74</v>
      </c>
      <c r="W1727" t="s">
        <v>116</v>
      </c>
      <c r="X1727" t="s">
        <v>144</v>
      </c>
      <c r="Y1727">
        <v>1</v>
      </c>
      <c r="Z1727">
        <v>2151</v>
      </c>
      <c r="AA1727" s="2">
        <v>45234</v>
      </c>
      <c r="AB1727">
        <v>4</v>
      </c>
      <c r="AC1727">
        <v>4</v>
      </c>
      <c r="AD1727">
        <v>4</v>
      </c>
      <c r="AE1727" s="1">
        <v>44995</v>
      </c>
      <c r="AF1727" t="s">
        <v>58</v>
      </c>
      <c r="AG1727" t="s">
        <v>76</v>
      </c>
      <c r="AH1727" t="s">
        <v>60</v>
      </c>
      <c r="AI1727" t="s">
        <v>11089</v>
      </c>
      <c r="AJ1727" t="s">
        <v>11090</v>
      </c>
      <c r="AK1727">
        <v>3</v>
      </c>
      <c r="AL1727">
        <v>845.94</v>
      </c>
    </row>
    <row r="1728" spans="1:38" x14ac:dyDescent="0.35">
      <c r="A1728">
        <v>1725</v>
      </c>
      <c r="B1728" t="s">
        <v>4392</v>
      </c>
      <c r="C1728" t="s">
        <v>7188</v>
      </c>
      <c r="D1728" s="1">
        <v>44111</v>
      </c>
      <c r="F1728" t="s">
        <v>40</v>
      </c>
      <c r="G1728" t="s">
        <v>11091</v>
      </c>
      <c r="H1728" t="s">
        <v>11092</v>
      </c>
      <c r="I1728" t="s">
        <v>137</v>
      </c>
      <c r="J1728" t="s">
        <v>69</v>
      </c>
      <c r="K1728" t="s">
        <v>46</v>
      </c>
      <c r="L1728" t="s">
        <v>47</v>
      </c>
      <c r="M1728" t="s">
        <v>48</v>
      </c>
      <c r="O1728" t="s">
        <v>49</v>
      </c>
      <c r="P1728" t="s">
        <v>153</v>
      </c>
      <c r="Q1728" s="2">
        <v>20637</v>
      </c>
      <c r="R1728" t="s">
        <v>51</v>
      </c>
      <c r="S1728" t="s">
        <v>646</v>
      </c>
      <c r="T1728" t="s">
        <v>53</v>
      </c>
      <c r="U1728">
        <v>70069</v>
      </c>
      <c r="V1728" t="s">
        <v>54</v>
      </c>
      <c r="W1728" t="s">
        <v>55</v>
      </c>
      <c r="X1728" t="s">
        <v>144</v>
      </c>
      <c r="Y1728">
        <v>2</v>
      </c>
      <c r="Z1728">
        <v>2152</v>
      </c>
      <c r="AA1728" t="s">
        <v>362</v>
      </c>
      <c r="AB1728">
        <v>3</v>
      </c>
      <c r="AC1728">
        <v>1</v>
      </c>
      <c r="AD1728">
        <v>4</v>
      </c>
      <c r="AE1728" s="1">
        <v>44849</v>
      </c>
      <c r="AF1728" t="s">
        <v>221</v>
      </c>
      <c r="AG1728" t="s">
        <v>76</v>
      </c>
      <c r="AH1728" t="s">
        <v>104</v>
      </c>
      <c r="AI1728" t="s">
        <v>11093</v>
      </c>
      <c r="AJ1728" t="s">
        <v>11094</v>
      </c>
      <c r="AK1728">
        <v>4</v>
      </c>
      <c r="AL1728">
        <v>606.89</v>
      </c>
    </row>
    <row r="1729" spans="1:38" x14ac:dyDescent="0.35">
      <c r="A1729">
        <v>1726</v>
      </c>
      <c r="B1729" t="s">
        <v>10580</v>
      </c>
      <c r="C1729" t="s">
        <v>5181</v>
      </c>
      <c r="D1729" s="1">
        <v>43631</v>
      </c>
      <c r="F1729" t="s">
        <v>40</v>
      </c>
      <c r="G1729" t="s">
        <v>11095</v>
      </c>
      <c r="H1729" t="s">
        <v>11096</v>
      </c>
      <c r="I1729" t="s">
        <v>125</v>
      </c>
      <c r="J1729" t="s">
        <v>45</v>
      </c>
      <c r="K1729" t="s">
        <v>46</v>
      </c>
      <c r="L1729" t="s">
        <v>69</v>
      </c>
      <c r="M1729" t="s">
        <v>48</v>
      </c>
      <c r="O1729" t="s">
        <v>49</v>
      </c>
      <c r="P1729" t="s">
        <v>250</v>
      </c>
      <c r="Q1729" s="2">
        <v>16354</v>
      </c>
      <c r="R1729" t="s">
        <v>51</v>
      </c>
      <c r="S1729" t="s">
        <v>583</v>
      </c>
      <c r="T1729" t="s">
        <v>53</v>
      </c>
      <c r="U1729">
        <v>58613</v>
      </c>
      <c r="V1729" t="s">
        <v>100</v>
      </c>
      <c r="W1729" t="s">
        <v>116</v>
      </c>
      <c r="X1729" t="s">
        <v>144</v>
      </c>
      <c r="Y1729">
        <v>4</v>
      </c>
      <c r="Z1729">
        <v>2153</v>
      </c>
      <c r="AA1729" t="s">
        <v>327</v>
      </c>
      <c r="AB1729">
        <v>3</v>
      </c>
      <c r="AC1729">
        <v>5</v>
      </c>
      <c r="AD1729">
        <v>3</v>
      </c>
      <c r="AE1729" s="1">
        <v>44981</v>
      </c>
      <c r="AF1729" t="s">
        <v>75</v>
      </c>
      <c r="AG1729" t="s">
        <v>59</v>
      </c>
      <c r="AH1729" t="s">
        <v>104</v>
      </c>
      <c r="AI1729" t="s">
        <v>11097</v>
      </c>
      <c r="AJ1729" t="s">
        <v>11098</v>
      </c>
      <c r="AK1729">
        <v>2</v>
      </c>
      <c r="AL1729">
        <v>190.07</v>
      </c>
    </row>
    <row r="1730" spans="1:38" x14ac:dyDescent="0.35">
      <c r="A1730">
        <v>1727</v>
      </c>
      <c r="B1730" t="s">
        <v>11099</v>
      </c>
      <c r="C1730" t="s">
        <v>11100</v>
      </c>
      <c r="D1730" s="1">
        <v>44679</v>
      </c>
      <c r="F1730" t="s">
        <v>40</v>
      </c>
      <c r="G1730" t="s">
        <v>11101</v>
      </c>
      <c r="H1730" t="s">
        <v>11102</v>
      </c>
      <c r="I1730" t="s">
        <v>43</v>
      </c>
      <c r="J1730" t="s">
        <v>69</v>
      </c>
      <c r="K1730" t="s">
        <v>68</v>
      </c>
      <c r="L1730" t="s">
        <v>47</v>
      </c>
      <c r="M1730" t="s">
        <v>48</v>
      </c>
      <c r="O1730" t="s">
        <v>49</v>
      </c>
      <c r="P1730" t="s">
        <v>126</v>
      </c>
      <c r="Q1730" s="2">
        <v>27615</v>
      </c>
      <c r="R1730" t="s">
        <v>51</v>
      </c>
      <c r="S1730" t="s">
        <v>275</v>
      </c>
      <c r="T1730" t="s">
        <v>73</v>
      </c>
      <c r="U1730">
        <v>3793</v>
      </c>
      <c r="V1730" t="s">
        <v>100</v>
      </c>
      <c r="W1730" t="s">
        <v>116</v>
      </c>
      <c r="X1730" t="s">
        <v>144</v>
      </c>
      <c r="Y1730">
        <v>4</v>
      </c>
      <c r="Z1730">
        <v>2154</v>
      </c>
      <c r="AA1730" t="s">
        <v>2954</v>
      </c>
      <c r="AB1730">
        <v>1</v>
      </c>
      <c r="AC1730">
        <v>3</v>
      </c>
      <c r="AD1730">
        <v>2</v>
      </c>
      <c r="AE1730" s="1">
        <v>44996</v>
      </c>
      <c r="AF1730" t="s">
        <v>103</v>
      </c>
      <c r="AG1730" t="s">
        <v>76</v>
      </c>
      <c r="AH1730" t="s">
        <v>60</v>
      </c>
      <c r="AI1730" t="s">
        <v>7494</v>
      </c>
      <c r="AJ1730" t="s">
        <v>11103</v>
      </c>
      <c r="AK1730">
        <v>4</v>
      </c>
      <c r="AL1730">
        <v>795.38</v>
      </c>
    </row>
    <row r="1731" spans="1:38" x14ac:dyDescent="0.35">
      <c r="A1731">
        <v>1728</v>
      </c>
      <c r="B1731" t="s">
        <v>2542</v>
      </c>
      <c r="C1731" t="s">
        <v>2897</v>
      </c>
      <c r="D1731" s="1">
        <v>43645</v>
      </c>
      <c r="E1731" s="1">
        <v>44976</v>
      </c>
      <c r="F1731" t="s">
        <v>40</v>
      </c>
      <c r="G1731" t="s">
        <v>11104</v>
      </c>
      <c r="H1731" t="s">
        <v>11105</v>
      </c>
      <c r="I1731" t="s">
        <v>67</v>
      </c>
      <c r="J1731" t="s">
        <v>69</v>
      </c>
      <c r="K1731" t="s">
        <v>87</v>
      </c>
      <c r="L1731" t="s">
        <v>86</v>
      </c>
      <c r="M1731" t="s">
        <v>174</v>
      </c>
      <c r="N1731" t="s">
        <v>11106</v>
      </c>
      <c r="O1731" t="s">
        <v>49</v>
      </c>
      <c r="P1731" t="s">
        <v>50</v>
      </c>
      <c r="Q1731" t="s">
        <v>4342</v>
      </c>
      <c r="R1731" t="s">
        <v>51</v>
      </c>
      <c r="S1731" t="s">
        <v>251</v>
      </c>
      <c r="T1731" t="s">
        <v>53</v>
      </c>
      <c r="U1731">
        <v>72455</v>
      </c>
      <c r="V1731" t="s">
        <v>100</v>
      </c>
      <c r="W1731" t="s">
        <v>101</v>
      </c>
      <c r="X1731" t="s">
        <v>144</v>
      </c>
      <c r="Y1731">
        <v>4</v>
      </c>
      <c r="Z1731">
        <v>2155</v>
      </c>
      <c r="AA1731" t="s">
        <v>2915</v>
      </c>
      <c r="AB1731">
        <v>1</v>
      </c>
      <c r="AC1731">
        <v>2</v>
      </c>
      <c r="AD1731">
        <v>4</v>
      </c>
      <c r="AE1731" s="1">
        <v>45006</v>
      </c>
      <c r="AF1731" t="s">
        <v>75</v>
      </c>
      <c r="AG1731" t="s">
        <v>59</v>
      </c>
      <c r="AH1731" t="s">
        <v>130</v>
      </c>
      <c r="AI1731" t="s">
        <v>11107</v>
      </c>
      <c r="AJ1731" t="s">
        <v>11108</v>
      </c>
      <c r="AK1731">
        <v>1</v>
      </c>
      <c r="AL1731">
        <v>972.82</v>
      </c>
    </row>
    <row r="1732" spans="1:38" x14ac:dyDescent="0.35">
      <c r="A1732">
        <v>1729</v>
      </c>
      <c r="B1732" t="s">
        <v>11109</v>
      </c>
      <c r="C1732" t="s">
        <v>11110</v>
      </c>
      <c r="D1732" s="1">
        <v>43354</v>
      </c>
      <c r="E1732" s="1">
        <v>43904</v>
      </c>
      <c r="F1732" t="s">
        <v>40</v>
      </c>
      <c r="G1732" t="s">
        <v>11111</v>
      </c>
      <c r="H1732" t="s">
        <v>11112</v>
      </c>
      <c r="I1732" t="s">
        <v>194</v>
      </c>
      <c r="J1732" t="s">
        <v>69</v>
      </c>
      <c r="K1732" t="s">
        <v>87</v>
      </c>
      <c r="L1732" t="s">
        <v>47</v>
      </c>
      <c r="M1732" t="s">
        <v>248</v>
      </c>
      <c r="N1732" t="s">
        <v>11113</v>
      </c>
      <c r="O1732" t="s">
        <v>49</v>
      </c>
      <c r="P1732" t="s">
        <v>164</v>
      </c>
      <c r="Q1732" t="s">
        <v>3894</v>
      </c>
      <c r="R1732" t="s">
        <v>51</v>
      </c>
      <c r="S1732" t="s">
        <v>354</v>
      </c>
      <c r="T1732" t="s">
        <v>53</v>
      </c>
      <c r="U1732">
        <v>94916</v>
      </c>
      <c r="V1732" t="s">
        <v>129</v>
      </c>
      <c r="W1732" t="s">
        <v>55</v>
      </c>
      <c r="X1732" t="s">
        <v>144</v>
      </c>
      <c r="Y1732">
        <v>3</v>
      </c>
      <c r="Z1732">
        <v>2156</v>
      </c>
      <c r="AA1732" s="2">
        <v>44988</v>
      </c>
      <c r="AB1732">
        <v>5</v>
      </c>
      <c r="AC1732">
        <v>1</v>
      </c>
      <c r="AD1732">
        <v>3</v>
      </c>
      <c r="AE1732" s="1">
        <v>44945</v>
      </c>
      <c r="AF1732" t="s">
        <v>75</v>
      </c>
      <c r="AG1732" t="s">
        <v>59</v>
      </c>
      <c r="AH1732" t="s">
        <v>60</v>
      </c>
      <c r="AI1732" t="s">
        <v>7030</v>
      </c>
      <c r="AJ1732" t="s">
        <v>11114</v>
      </c>
      <c r="AK1732">
        <v>2</v>
      </c>
      <c r="AL1732">
        <v>763.44</v>
      </c>
    </row>
    <row r="1733" spans="1:38" x14ac:dyDescent="0.35">
      <c r="A1733">
        <v>1730</v>
      </c>
      <c r="B1733" t="s">
        <v>4318</v>
      </c>
      <c r="C1733" t="s">
        <v>1791</v>
      </c>
      <c r="D1733" s="1">
        <v>43966</v>
      </c>
      <c r="E1733" s="1">
        <v>44552</v>
      </c>
      <c r="F1733" t="s">
        <v>40</v>
      </c>
      <c r="G1733" t="s">
        <v>11115</v>
      </c>
      <c r="H1733" t="s">
        <v>11116</v>
      </c>
      <c r="I1733" t="s">
        <v>163</v>
      </c>
      <c r="J1733" t="s">
        <v>45</v>
      </c>
      <c r="K1733" t="s">
        <v>68</v>
      </c>
      <c r="L1733" t="s">
        <v>86</v>
      </c>
      <c r="M1733" t="s">
        <v>195</v>
      </c>
      <c r="N1733" t="s">
        <v>11117</v>
      </c>
      <c r="O1733" t="s">
        <v>49</v>
      </c>
      <c r="P1733" t="s">
        <v>89</v>
      </c>
      <c r="Q1733" s="2">
        <v>18296</v>
      </c>
      <c r="R1733" t="s">
        <v>51</v>
      </c>
      <c r="S1733" t="s">
        <v>90</v>
      </c>
      <c r="T1733" t="s">
        <v>53</v>
      </c>
      <c r="U1733">
        <v>1687</v>
      </c>
      <c r="V1733" t="s">
        <v>176</v>
      </c>
      <c r="W1733" t="s">
        <v>116</v>
      </c>
      <c r="X1733" t="s">
        <v>144</v>
      </c>
      <c r="Y1733">
        <v>4</v>
      </c>
      <c r="Z1733">
        <v>2157</v>
      </c>
      <c r="AA1733" s="2">
        <v>44846</v>
      </c>
      <c r="AB1733">
        <v>4</v>
      </c>
      <c r="AC1733">
        <v>2</v>
      </c>
      <c r="AD1733">
        <v>5</v>
      </c>
      <c r="AE1733" s="1">
        <v>44836</v>
      </c>
      <c r="AF1733" t="s">
        <v>58</v>
      </c>
      <c r="AG1733" t="s">
        <v>59</v>
      </c>
      <c r="AH1733" t="s">
        <v>77</v>
      </c>
      <c r="AI1733" t="s">
        <v>11118</v>
      </c>
      <c r="AJ1733" t="s">
        <v>11119</v>
      </c>
      <c r="AK1733">
        <v>1</v>
      </c>
      <c r="AL1733">
        <v>152.69</v>
      </c>
    </row>
    <row r="1734" spans="1:38" x14ac:dyDescent="0.35">
      <c r="A1734">
        <v>1731</v>
      </c>
      <c r="B1734" t="s">
        <v>11120</v>
      </c>
      <c r="C1734" t="s">
        <v>1421</v>
      </c>
      <c r="D1734" s="1">
        <v>44980</v>
      </c>
      <c r="F1734" t="s">
        <v>40</v>
      </c>
      <c r="G1734" t="s">
        <v>11121</v>
      </c>
      <c r="H1734" t="s">
        <v>11122</v>
      </c>
      <c r="I1734" t="s">
        <v>85</v>
      </c>
      <c r="J1734" t="s">
        <v>86</v>
      </c>
      <c r="K1734" t="s">
        <v>87</v>
      </c>
      <c r="L1734" t="s">
        <v>86</v>
      </c>
      <c r="M1734" t="s">
        <v>48</v>
      </c>
      <c r="O1734" t="s">
        <v>49</v>
      </c>
      <c r="P1734" t="s">
        <v>126</v>
      </c>
      <c r="Q1734" s="2">
        <v>22834</v>
      </c>
      <c r="R1734" t="s">
        <v>51</v>
      </c>
      <c r="S1734" t="s">
        <v>326</v>
      </c>
      <c r="T1734" t="s">
        <v>53</v>
      </c>
      <c r="U1734">
        <v>54978</v>
      </c>
      <c r="V1734" t="s">
        <v>54</v>
      </c>
      <c r="W1734" t="s">
        <v>116</v>
      </c>
      <c r="X1734" t="s">
        <v>144</v>
      </c>
      <c r="Y1734">
        <v>3</v>
      </c>
      <c r="Z1734">
        <v>2158</v>
      </c>
      <c r="AA1734" s="2">
        <v>45017</v>
      </c>
      <c r="AB1734">
        <v>2</v>
      </c>
      <c r="AC1734">
        <v>4</v>
      </c>
      <c r="AD1734">
        <v>3</v>
      </c>
      <c r="AE1734" s="1">
        <v>45022</v>
      </c>
      <c r="AF1734" t="s">
        <v>221</v>
      </c>
      <c r="AG1734" t="s">
        <v>76</v>
      </c>
      <c r="AH1734" t="s">
        <v>60</v>
      </c>
      <c r="AI1734" t="s">
        <v>11123</v>
      </c>
      <c r="AJ1734" t="s">
        <v>11124</v>
      </c>
      <c r="AK1734">
        <v>1</v>
      </c>
      <c r="AL1734">
        <v>989.3</v>
      </c>
    </row>
    <row r="1735" spans="1:38" x14ac:dyDescent="0.35">
      <c r="A1735">
        <v>1732</v>
      </c>
      <c r="B1735" t="s">
        <v>11125</v>
      </c>
      <c r="C1735" t="s">
        <v>11126</v>
      </c>
      <c r="D1735" s="1">
        <v>44278</v>
      </c>
      <c r="E1735" s="1">
        <v>44642</v>
      </c>
      <c r="F1735" t="s">
        <v>40</v>
      </c>
      <c r="G1735" t="s">
        <v>11127</v>
      </c>
      <c r="H1735" t="s">
        <v>11128</v>
      </c>
      <c r="I1735" t="s">
        <v>237</v>
      </c>
      <c r="J1735" t="s">
        <v>86</v>
      </c>
      <c r="K1735" t="s">
        <v>46</v>
      </c>
      <c r="L1735" t="s">
        <v>47</v>
      </c>
      <c r="M1735" t="s">
        <v>174</v>
      </c>
      <c r="N1735" t="s">
        <v>11129</v>
      </c>
      <c r="O1735" t="s">
        <v>49</v>
      </c>
      <c r="P1735" t="s">
        <v>70</v>
      </c>
      <c r="Q1735" t="s">
        <v>11130</v>
      </c>
      <c r="R1735" t="s">
        <v>51</v>
      </c>
      <c r="S1735" t="s">
        <v>230</v>
      </c>
      <c r="T1735" t="s">
        <v>53</v>
      </c>
      <c r="U1735">
        <v>73141</v>
      </c>
      <c r="V1735" t="s">
        <v>54</v>
      </c>
      <c r="W1735" t="s">
        <v>55</v>
      </c>
      <c r="X1735" t="s">
        <v>144</v>
      </c>
      <c r="Y1735">
        <v>5</v>
      </c>
      <c r="Z1735">
        <v>2159</v>
      </c>
      <c r="AA1735" t="s">
        <v>7486</v>
      </c>
      <c r="AB1735">
        <v>1</v>
      </c>
      <c r="AC1735">
        <v>1</v>
      </c>
      <c r="AD1735">
        <v>1</v>
      </c>
      <c r="AE1735" s="1">
        <v>44950</v>
      </c>
      <c r="AF1735" t="s">
        <v>75</v>
      </c>
      <c r="AG1735" t="s">
        <v>76</v>
      </c>
      <c r="AH1735" t="s">
        <v>104</v>
      </c>
      <c r="AI1735" t="s">
        <v>11131</v>
      </c>
      <c r="AJ1735" t="s">
        <v>11132</v>
      </c>
      <c r="AK1735">
        <v>3</v>
      </c>
      <c r="AL1735">
        <v>833.52</v>
      </c>
    </row>
    <row r="1736" spans="1:38" x14ac:dyDescent="0.35">
      <c r="A1736">
        <v>1733</v>
      </c>
      <c r="B1736" t="s">
        <v>11133</v>
      </c>
      <c r="C1736" t="s">
        <v>1272</v>
      </c>
      <c r="D1736" s="1">
        <v>44872</v>
      </c>
      <c r="E1736" s="1">
        <v>45022</v>
      </c>
      <c r="F1736" t="s">
        <v>40</v>
      </c>
      <c r="G1736" t="s">
        <v>11134</v>
      </c>
      <c r="H1736" t="s">
        <v>11135</v>
      </c>
      <c r="I1736" t="s">
        <v>184</v>
      </c>
      <c r="J1736" t="s">
        <v>86</v>
      </c>
      <c r="K1736" t="s">
        <v>68</v>
      </c>
      <c r="L1736" t="s">
        <v>69</v>
      </c>
      <c r="M1736" t="s">
        <v>138</v>
      </c>
      <c r="N1736" t="s">
        <v>11136</v>
      </c>
      <c r="O1736" t="s">
        <v>49</v>
      </c>
      <c r="P1736" t="s">
        <v>112</v>
      </c>
      <c r="Q1736" t="s">
        <v>11137</v>
      </c>
      <c r="R1736" t="s">
        <v>51</v>
      </c>
      <c r="S1736" t="s">
        <v>115</v>
      </c>
      <c r="T1736" t="s">
        <v>53</v>
      </c>
      <c r="U1736">
        <v>5804</v>
      </c>
      <c r="V1736" t="s">
        <v>100</v>
      </c>
      <c r="W1736" t="s">
        <v>116</v>
      </c>
      <c r="X1736" t="s">
        <v>144</v>
      </c>
      <c r="Y1736">
        <v>3</v>
      </c>
      <c r="Z1736">
        <v>2160</v>
      </c>
      <c r="AA1736" t="s">
        <v>4652</v>
      </c>
      <c r="AB1736">
        <v>1</v>
      </c>
      <c r="AC1736">
        <v>1</v>
      </c>
      <c r="AD1736">
        <v>5</v>
      </c>
      <c r="AE1736" s="1">
        <v>45093</v>
      </c>
      <c r="AF1736" t="s">
        <v>75</v>
      </c>
      <c r="AG1736" t="s">
        <v>59</v>
      </c>
      <c r="AH1736" t="s">
        <v>104</v>
      </c>
      <c r="AI1736" t="s">
        <v>11138</v>
      </c>
      <c r="AJ1736" t="s">
        <v>11139</v>
      </c>
      <c r="AK1736">
        <v>5</v>
      </c>
      <c r="AL1736">
        <v>329.65</v>
      </c>
    </row>
    <row r="1737" spans="1:38" x14ac:dyDescent="0.35">
      <c r="A1737">
        <v>1734</v>
      </c>
      <c r="B1737" t="s">
        <v>8841</v>
      </c>
      <c r="C1737" t="s">
        <v>885</v>
      </c>
      <c r="D1737" s="1">
        <v>44335</v>
      </c>
      <c r="F1737" t="s">
        <v>40</v>
      </c>
      <c r="G1737" t="s">
        <v>11140</v>
      </c>
      <c r="H1737" t="s">
        <v>11141</v>
      </c>
      <c r="I1737" t="s">
        <v>111</v>
      </c>
      <c r="J1737" t="s">
        <v>45</v>
      </c>
      <c r="K1737" t="s">
        <v>46</v>
      </c>
      <c r="L1737" t="s">
        <v>86</v>
      </c>
      <c r="M1737" t="s">
        <v>48</v>
      </c>
      <c r="O1737" t="s">
        <v>49</v>
      </c>
      <c r="P1737" t="s">
        <v>250</v>
      </c>
      <c r="Q1737" t="s">
        <v>11142</v>
      </c>
      <c r="R1737" t="s">
        <v>51</v>
      </c>
      <c r="S1737" t="s">
        <v>155</v>
      </c>
      <c r="T1737" t="s">
        <v>53</v>
      </c>
      <c r="U1737">
        <v>61393</v>
      </c>
      <c r="V1737" t="s">
        <v>176</v>
      </c>
      <c r="W1737" t="s">
        <v>101</v>
      </c>
      <c r="X1737" t="s">
        <v>144</v>
      </c>
      <c r="Y1737">
        <v>3</v>
      </c>
      <c r="Z1737">
        <v>2161</v>
      </c>
      <c r="AA1737" t="s">
        <v>91</v>
      </c>
      <c r="AB1737">
        <v>1</v>
      </c>
      <c r="AC1737">
        <v>4</v>
      </c>
      <c r="AD1737">
        <v>3</v>
      </c>
      <c r="AE1737" s="1">
        <v>44833</v>
      </c>
      <c r="AF1737" t="s">
        <v>221</v>
      </c>
      <c r="AG1737" t="s">
        <v>59</v>
      </c>
      <c r="AH1737" t="s">
        <v>104</v>
      </c>
      <c r="AI1737" t="s">
        <v>5359</v>
      </c>
      <c r="AJ1737" t="s">
        <v>11143</v>
      </c>
      <c r="AK1737">
        <v>1</v>
      </c>
      <c r="AL1737">
        <v>443.04</v>
      </c>
    </row>
    <row r="1738" spans="1:38" x14ac:dyDescent="0.35">
      <c r="A1738">
        <v>1735</v>
      </c>
      <c r="B1738" t="s">
        <v>7163</v>
      </c>
      <c r="C1738" t="s">
        <v>366</v>
      </c>
      <c r="D1738" s="1">
        <v>44198</v>
      </c>
      <c r="F1738" t="s">
        <v>1166</v>
      </c>
      <c r="G1738" t="s">
        <v>11144</v>
      </c>
      <c r="H1738" t="s">
        <v>11145</v>
      </c>
      <c r="I1738" t="s">
        <v>137</v>
      </c>
      <c r="J1738" t="s">
        <v>86</v>
      </c>
      <c r="K1738" t="s">
        <v>87</v>
      </c>
      <c r="L1738" t="s">
        <v>47</v>
      </c>
      <c r="M1738" t="s">
        <v>48</v>
      </c>
      <c r="O1738" t="s">
        <v>49</v>
      </c>
      <c r="P1738" t="s">
        <v>250</v>
      </c>
      <c r="Q1738" s="2">
        <v>25692</v>
      </c>
      <c r="R1738" t="s">
        <v>51</v>
      </c>
      <c r="S1738" t="s">
        <v>646</v>
      </c>
      <c r="T1738" t="s">
        <v>53</v>
      </c>
      <c r="U1738">
        <v>53999</v>
      </c>
      <c r="V1738" t="s">
        <v>176</v>
      </c>
      <c r="W1738" t="s">
        <v>116</v>
      </c>
      <c r="X1738" t="s">
        <v>144</v>
      </c>
      <c r="Y1738">
        <v>3</v>
      </c>
      <c r="Z1738">
        <v>2162</v>
      </c>
      <c r="AA1738" t="s">
        <v>2128</v>
      </c>
      <c r="AB1738">
        <v>3</v>
      </c>
      <c r="AC1738">
        <v>5</v>
      </c>
      <c r="AD1738">
        <v>4</v>
      </c>
      <c r="AE1738" s="1">
        <v>45080</v>
      </c>
      <c r="AF1738" t="s">
        <v>103</v>
      </c>
      <c r="AG1738" t="s">
        <v>76</v>
      </c>
      <c r="AH1738" t="s">
        <v>77</v>
      </c>
      <c r="AI1738" t="s">
        <v>11146</v>
      </c>
      <c r="AJ1738" t="s">
        <v>11147</v>
      </c>
      <c r="AK1738">
        <v>5</v>
      </c>
      <c r="AL1738">
        <v>136.81</v>
      </c>
    </row>
    <row r="1739" spans="1:38" x14ac:dyDescent="0.35">
      <c r="A1739">
        <v>1736</v>
      </c>
      <c r="B1739" t="s">
        <v>11148</v>
      </c>
      <c r="C1739" t="s">
        <v>10542</v>
      </c>
      <c r="D1739" s="1">
        <v>43550</v>
      </c>
      <c r="F1739" t="s">
        <v>1166</v>
      </c>
      <c r="G1739" t="s">
        <v>11149</v>
      </c>
      <c r="H1739" t="s">
        <v>11150</v>
      </c>
      <c r="I1739" t="s">
        <v>163</v>
      </c>
      <c r="J1739" t="s">
        <v>45</v>
      </c>
      <c r="K1739" t="s">
        <v>87</v>
      </c>
      <c r="L1739" t="s">
        <v>86</v>
      </c>
      <c r="M1739" t="s">
        <v>48</v>
      </c>
      <c r="O1739" t="s">
        <v>49</v>
      </c>
      <c r="P1739" t="s">
        <v>89</v>
      </c>
      <c r="Q1739" t="s">
        <v>11151</v>
      </c>
      <c r="R1739" t="s">
        <v>51</v>
      </c>
      <c r="S1739" t="s">
        <v>230</v>
      </c>
      <c r="T1739" t="s">
        <v>53</v>
      </c>
      <c r="U1739">
        <v>32240</v>
      </c>
      <c r="V1739" t="s">
        <v>54</v>
      </c>
      <c r="W1739" t="s">
        <v>116</v>
      </c>
      <c r="X1739" t="s">
        <v>144</v>
      </c>
      <c r="Y1739">
        <v>1</v>
      </c>
      <c r="Z1739">
        <v>2163</v>
      </c>
      <c r="AA1739" s="2">
        <v>45261</v>
      </c>
      <c r="AB1739">
        <v>5</v>
      </c>
      <c r="AC1739">
        <v>5</v>
      </c>
      <c r="AD1739">
        <v>4</v>
      </c>
      <c r="AE1739" s="1">
        <v>44945</v>
      </c>
      <c r="AF1739" t="s">
        <v>221</v>
      </c>
      <c r="AG1739" t="s">
        <v>59</v>
      </c>
      <c r="AH1739" t="s">
        <v>60</v>
      </c>
      <c r="AI1739" t="s">
        <v>11152</v>
      </c>
      <c r="AJ1739" t="s">
        <v>11153</v>
      </c>
      <c r="AK1739">
        <v>3</v>
      </c>
      <c r="AL1739">
        <v>665.2</v>
      </c>
    </row>
    <row r="1740" spans="1:38" x14ac:dyDescent="0.35">
      <c r="A1740">
        <v>1737</v>
      </c>
      <c r="B1740" t="s">
        <v>8467</v>
      </c>
      <c r="C1740" t="s">
        <v>11154</v>
      </c>
      <c r="D1740" s="1">
        <v>44102</v>
      </c>
      <c r="F1740" t="s">
        <v>1166</v>
      </c>
      <c r="G1740" t="s">
        <v>11155</v>
      </c>
      <c r="H1740" t="s">
        <v>11156</v>
      </c>
      <c r="I1740" t="s">
        <v>85</v>
      </c>
      <c r="J1740" t="s">
        <v>69</v>
      </c>
      <c r="K1740" t="s">
        <v>46</v>
      </c>
      <c r="L1740" t="s">
        <v>86</v>
      </c>
      <c r="M1740" t="s">
        <v>48</v>
      </c>
      <c r="O1740" t="s">
        <v>49</v>
      </c>
      <c r="P1740" t="s">
        <v>140</v>
      </c>
      <c r="Q1740" t="s">
        <v>11157</v>
      </c>
      <c r="R1740" t="s">
        <v>51</v>
      </c>
      <c r="S1740" t="s">
        <v>142</v>
      </c>
      <c r="T1740" t="s">
        <v>53</v>
      </c>
      <c r="U1740">
        <v>95333</v>
      </c>
      <c r="V1740" t="s">
        <v>129</v>
      </c>
      <c r="W1740" t="s">
        <v>143</v>
      </c>
      <c r="X1740" t="s">
        <v>144</v>
      </c>
      <c r="Y1740">
        <v>3</v>
      </c>
      <c r="Z1740">
        <v>2164</v>
      </c>
      <c r="AA1740" s="2">
        <v>44816</v>
      </c>
      <c r="AB1740">
        <v>3</v>
      </c>
      <c r="AC1740">
        <v>1</v>
      </c>
      <c r="AD1740">
        <v>3</v>
      </c>
      <c r="AE1740" s="1">
        <v>45088</v>
      </c>
      <c r="AF1740" t="s">
        <v>118</v>
      </c>
      <c r="AG1740" t="s">
        <v>59</v>
      </c>
      <c r="AH1740" t="s">
        <v>77</v>
      </c>
      <c r="AI1740" t="s">
        <v>11158</v>
      </c>
      <c r="AJ1740" t="s">
        <v>11159</v>
      </c>
      <c r="AK1740">
        <v>2</v>
      </c>
      <c r="AL1740">
        <v>978.55</v>
      </c>
    </row>
    <row r="1741" spans="1:38" x14ac:dyDescent="0.35">
      <c r="A1741">
        <v>1738</v>
      </c>
      <c r="B1741" t="s">
        <v>11160</v>
      </c>
      <c r="C1741" t="s">
        <v>7193</v>
      </c>
      <c r="D1741" s="1">
        <v>43540</v>
      </c>
      <c r="E1741" s="1">
        <v>43947</v>
      </c>
      <c r="F1741" t="s">
        <v>1166</v>
      </c>
      <c r="G1741" t="s">
        <v>11161</v>
      </c>
      <c r="H1741" t="s">
        <v>11162</v>
      </c>
      <c r="I1741" t="s">
        <v>125</v>
      </c>
      <c r="J1741" t="s">
        <v>45</v>
      </c>
      <c r="K1741" t="s">
        <v>46</v>
      </c>
      <c r="L1741" t="s">
        <v>86</v>
      </c>
      <c r="M1741" t="s">
        <v>138</v>
      </c>
      <c r="N1741" t="s">
        <v>11163</v>
      </c>
      <c r="O1741" t="s">
        <v>49</v>
      </c>
      <c r="P1741" t="s">
        <v>126</v>
      </c>
      <c r="Q1741" s="2">
        <v>17686</v>
      </c>
      <c r="R1741" t="s">
        <v>51</v>
      </c>
      <c r="S1741" t="s">
        <v>115</v>
      </c>
      <c r="T1741" t="s">
        <v>53</v>
      </c>
      <c r="U1741">
        <v>26451</v>
      </c>
      <c r="V1741" t="s">
        <v>176</v>
      </c>
      <c r="W1741" t="s">
        <v>143</v>
      </c>
      <c r="X1741" t="s">
        <v>144</v>
      </c>
      <c r="Y1741">
        <v>3</v>
      </c>
      <c r="Z1741">
        <v>2165</v>
      </c>
      <c r="AA1741" t="s">
        <v>198</v>
      </c>
      <c r="AB1741">
        <v>5</v>
      </c>
      <c r="AC1741">
        <v>3</v>
      </c>
      <c r="AD1741">
        <v>3</v>
      </c>
      <c r="AE1741" s="1">
        <v>45130</v>
      </c>
      <c r="AF1741" t="s">
        <v>103</v>
      </c>
      <c r="AG1741" t="s">
        <v>76</v>
      </c>
      <c r="AH1741" t="s">
        <v>60</v>
      </c>
      <c r="AI1741" t="s">
        <v>11164</v>
      </c>
      <c r="AJ1741" t="s">
        <v>11165</v>
      </c>
      <c r="AK1741">
        <v>4</v>
      </c>
      <c r="AL1741">
        <v>652.57000000000005</v>
      </c>
    </row>
    <row r="1742" spans="1:38" x14ac:dyDescent="0.35">
      <c r="A1742">
        <v>1739</v>
      </c>
      <c r="B1742" t="s">
        <v>1826</v>
      </c>
      <c r="C1742" t="s">
        <v>1249</v>
      </c>
      <c r="D1742" s="1">
        <v>43544</v>
      </c>
      <c r="F1742" t="s">
        <v>1166</v>
      </c>
      <c r="G1742" t="s">
        <v>11166</v>
      </c>
      <c r="H1742" t="s">
        <v>11167</v>
      </c>
      <c r="I1742" t="s">
        <v>43</v>
      </c>
      <c r="J1742" t="s">
        <v>45</v>
      </c>
      <c r="K1742" t="s">
        <v>87</v>
      </c>
      <c r="L1742" t="s">
        <v>69</v>
      </c>
      <c r="M1742" t="s">
        <v>48</v>
      </c>
      <c r="O1742" t="s">
        <v>49</v>
      </c>
      <c r="P1742" t="s">
        <v>126</v>
      </c>
      <c r="Q1742" s="2">
        <v>35682</v>
      </c>
      <c r="R1742" t="s">
        <v>51</v>
      </c>
      <c r="S1742" t="s">
        <v>310</v>
      </c>
      <c r="T1742" t="s">
        <v>53</v>
      </c>
      <c r="U1742">
        <v>7438</v>
      </c>
      <c r="V1742" t="s">
        <v>176</v>
      </c>
      <c r="W1742" t="s">
        <v>55</v>
      </c>
      <c r="X1742" t="s">
        <v>144</v>
      </c>
      <c r="Y1742">
        <v>3</v>
      </c>
      <c r="Z1742">
        <v>2166</v>
      </c>
      <c r="AA1742" t="s">
        <v>5758</v>
      </c>
      <c r="AB1742">
        <v>2</v>
      </c>
      <c r="AC1742">
        <v>2</v>
      </c>
      <c r="AD1742">
        <v>1</v>
      </c>
      <c r="AE1742" s="1">
        <v>44836</v>
      </c>
      <c r="AF1742" t="s">
        <v>118</v>
      </c>
      <c r="AG1742" t="s">
        <v>76</v>
      </c>
      <c r="AH1742" t="s">
        <v>130</v>
      </c>
      <c r="AI1742" t="s">
        <v>7330</v>
      </c>
      <c r="AJ1742" t="s">
        <v>11168</v>
      </c>
      <c r="AK1742">
        <v>2</v>
      </c>
      <c r="AL1742">
        <v>953.59</v>
      </c>
    </row>
    <row r="1743" spans="1:38" x14ac:dyDescent="0.35">
      <c r="A1743">
        <v>1740</v>
      </c>
      <c r="B1743" t="s">
        <v>11169</v>
      </c>
      <c r="C1743" t="s">
        <v>4517</v>
      </c>
      <c r="D1743" s="1">
        <v>43464</v>
      </c>
      <c r="E1743" s="1">
        <v>44053</v>
      </c>
      <c r="F1743" t="s">
        <v>1166</v>
      </c>
      <c r="G1743" t="s">
        <v>11170</v>
      </c>
      <c r="H1743" t="s">
        <v>11171</v>
      </c>
      <c r="I1743" t="s">
        <v>184</v>
      </c>
      <c r="J1743" t="s">
        <v>69</v>
      </c>
      <c r="K1743" t="s">
        <v>87</v>
      </c>
      <c r="L1743" t="s">
        <v>47</v>
      </c>
      <c r="M1743" t="s">
        <v>248</v>
      </c>
      <c r="N1743" t="s">
        <v>11172</v>
      </c>
      <c r="O1743" t="s">
        <v>49</v>
      </c>
      <c r="P1743" t="s">
        <v>1632</v>
      </c>
      <c r="Q1743" t="s">
        <v>11173</v>
      </c>
      <c r="R1743" t="s">
        <v>51</v>
      </c>
      <c r="S1743" t="s">
        <v>607</v>
      </c>
      <c r="T1743" t="s">
        <v>53</v>
      </c>
      <c r="U1743">
        <v>5348</v>
      </c>
      <c r="V1743" t="s">
        <v>74</v>
      </c>
      <c r="W1743" t="s">
        <v>143</v>
      </c>
      <c r="X1743" t="s">
        <v>144</v>
      </c>
      <c r="Y1743">
        <v>3</v>
      </c>
      <c r="Z1743">
        <v>2167</v>
      </c>
      <c r="AA1743" s="2">
        <v>44629</v>
      </c>
      <c r="AB1743">
        <v>2</v>
      </c>
      <c r="AC1743">
        <v>4</v>
      </c>
      <c r="AD1743">
        <v>2</v>
      </c>
      <c r="AE1743" s="1">
        <v>45013</v>
      </c>
      <c r="AF1743" t="s">
        <v>58</v>
      </c>
      <c r="AG1743" t="s">
        <v>76</v>
      </c>
      <c r="AH1743" t="s">
        <v>104</v>
      </c>
      <c r="AI1743" t="s">
        <v>11174</v>
      </c>
      <c r="AJ1743" t="s">
        <v>8858</v>
      </c>
      <c r="AK1743">
        <v>5</v>
      </c>
      <c r="AL1743">
        <v>163.16999999999999</v>
      </c>
    </row>
    <row r="1744" spans="1:38" x14ac:dyDescent="0.35">
      <c r="A1744">
        <v>1741</v>
      </c>
      <c r="B1744" t="s">
        <v>2103</v>
      </c>
      <c r="C1744" t="s">
        <v>10995</v>
      </c>
      <c r="D1744" s="1">
        <v>43320</v>
      </c>
      <c r="F1744" t="s">
        <v>1166</v>
      </c>
      <c r="G1744" t="s">
        <v>11175</v>
      </c>
      <c r="H1744" t="s">
        <v>11176</v>
      </c>
      <c r="I1744" t="s">
        <v>67</v>
      </c>
      <c r="J1744" t="s">
        <v>69</v>
      </c>
      <c r="K1744" t="s">
        <v>87</v>
      </c>
      <c r="L1744" t="s">
        <v>86</v>
      </c>
      <c r="M1744" t="s">
        <v>48</v>
      </c>
      <c r="O1744" t="s">
        <v>49</v>
      </c>
      <c r="P1744" t="s">
        <v>126</v>
      </c>
      <c r="Q1744" t="s">
        <v>11177</v>
      </c>
      <c r="R1744" t="s">
        <v>51</v>
      </c>
      <c r="S1744" t="s">
        <v>142</v>
      </c>
      <c r="T1744" t="s">
        <v>53</v>
      </c>
      <c r="U1744">
        <v>26000</v>
      </c>
      <c r="V1744" t="s">
        <v>129</v>
      </c>
      <c r="W1744" t="s">
        <v>143</v>
      </c>
      <c r="X1744" t="s">
        <v>144</v>
      </c>
      <c r="Y1744">
        <v>3</v>
      </c>
      <c r="Z1744">
        <v>2168</v>
      </c>
      <c r="AA1744" s="2">
        <v>45139</v>
      </c>
      <c r="AB1744">
        <v>5</v>
      </c>
      <c r="AC1744">
        <v>1</v>
      </c>
      <c r="AD1744">
        <v>4</v>
      </c>
      <c r="AE1744" s="1">
        <v>45139</v>
      </c>
      <c r="AF1744" t="s">
        <v>75</v>
      </c>
      <c r="AG1744" t="s">
        <v>59</v>
      </c>
      <c r="AH1744" t="s">
        <v>77</v>
      </c>
      <c r="AI1744" t="s">
        <v>11178</v>
      </c>
      <c r="AJ1744" t="s">
        <v>11179</v>
      </c>
      <c r="AK1744">
        <v>2</v>
      </c>
      <c r="AL1744">
        <v>851.51</v>
      </c>
    </row>
    <row r="1745" spans="1:38" x14ac:dyDescent="0.35">
      <c r="A1745">
        <v>1742</v>
      </c>
      <c r="B1745" t="s">
        <v>6069</v>
      </c>
      <c r="C1745" t="s">
        <v>2597</v>
      </c>
      <c r="D1745" s="1">
        <v>44016</v>
      </c>
      <c r="E1745" s="1">
        <v>44692</v>
      </c>
      <c r="F1745" t="s">
        <v>1166</v>
      </c>
      <c r="G1745" t="s">
        <v>11180</v>
      </c>
      <c r="H1745" t="s">
        <v>6071</v>
      </c>
      <c r="I1745" t="s">
        <v>194</v>
      </c>
      <c r="J1745" t="s">
        <v>86</v>
      </c>
      <c r="K1745" t="s">
        <v>68</v>
      </c>
      <c r="L1745" t="s">
        <v>86</v>
      </c>
      <c r="M1745" t="s">
        <v>195</v>
      </c>
      <c r="N1745" t="s">
        <v>11181</v>
      </c>
      <c r="O1745" t="s">
        <v>49</v>
      </c>
      <c r="P1745" t="s">
        <v>112</v>
      </c>
      <c r="Q1745" t="s">
        <v>11182</v>
      </c>
      <c r="R1745" t="s">
        <v>51</v>
      </c>
      <c r="S1745" t="s">
        <v>435</v>
      </c>
      <c r="T1745" t="s">
        <v>53</v>
      </c>
      <c r="U1745">
        <v>81396</v>
      </c>
      <c r="V1745" t="s">
        <v>129</v>
      </c>
      <c r="W1745" t="s">
        <v>55</v>
      </c>
      <c r="X1745" t="s">
        <v>144</v>
      </c>
      <c r="Y1745">
        <v>3</v>
      </c>
      <c r="Z1745">
        <v>2169</v>
      </c>
      <c r="AA1745" t="s">
        <v>2391</v>
      </c>
      <c r="AB1745">
        <v>5</v>
      </c>
      <c r="AC1745">
        <v>2</v>
      </c>
      <c r="AD1745">
        <v>4</v>
      </c>
      <c r="AE1745" s="1">
        <v>45002</v>
      </c>
      <c r="AF1745" t="s">
        <v>75</v>
      </c>
      <c r="AG1745" t="s">
        <v>76</v>
      </c>
      <c r="AH1745" t="s">
        <v>60</v>
      </c>
      <c r="AI1745" t="s">
        <v>11183</v>
      </c>
      <c r="AJ1745" t="s">
        <v>11184</v>
      </c>
      <c r="AK1745">
        <v>1</v>
      </c>
      <c r="AL1745">
        <v>200.13</v>
      </c>
    </row>
    <row r="1746" spans="1:38" x14ac:dyDescent="0.35">
      <c r="A1746">
        <v>1743</v>
      </c>
      <c r="B1746" t="s">
        <v>11185</v>
      </c>
      <c r="C1746" t="s">
        <v>11186</v>
      </c>
      <c r="D1746" s="1">
        <v>44955</v>
      </c>
      <c r="F1746" t="s">
        <v>40</v>
      </c>
      <c r="G1746" t="s">
        <v>11187</v>
      </c>
      <c r="H1746" t="s">
        <v>11188</v>
      </c>
      <c r="I1746" t="s">
        <v>85</v>
      </c>
      <c r="J1746" t="s">
        <v>86</v>
      </c>
      <c r="K1746" t="s">
        <v>46</v>
      </c>
      <c r="L1746" t="s">
        <v>69</v>
      </c>
      <c r="M1746" t="s">
        <v>48</v>
      </c>
      <c r="O1746" t="s">
        <v>49</v>
      </c>
      <c r="P1746" t="s">
        <v>458</v>
      </c>
      <c r="Q1746" t="s">
        <v>11189</v>
      </c>
      <c r="R1746" t="s">
        <v>51</v>
      </c>
      <c r="S1746" t="s">
        <v>1088</v>
      </c>
      <c r="T1746" t="s">
        <v>53</v>
      </c>
      <c r="U1746">
        <v>65842</v>
      </c>
      <c r="V1746" t="s">
        <v>129</v>
      </c>
      <c r="W1746" t="s">
        <v>55</v>
      </c>
      <c r="X1746" t="s">
        <v>144</v>
      </c>
      <c r="Y1746">
        <v>3</v>
      </c>
      <c r="Z1746">
        <v>2170</v>
      </c>
      <c r="AA1746" t="s">
        <v>5470</v>
      </c>
      <c r="AB1746">
        <v>1</v>
      </c>
      <c r="AC1746">
        <v>5</v>
      </c>
      <c r="AD1746">
        <v>2</v>
      </c>
      <c r="AE1746" s="1">
        <v>44999</v>
      </c>
      <c r="AF1746" t="s">
        <v>58</v>
      </c>
      <c r="AG1746" t="s">
        <v>76</v>
      </c>
      <c r="AH1746" t="s">
        <v>104</v>
      </c>
      <c r="AI1746" t="s">
        <v>11190</v>
      </c>
      <c r="AJ1746" t="s">
        <v>11191</v>
      </c>
      <c r="AK1746">
        <v>2</v>
      </c>
      <c r="AL1746">
        <v>347.4</v>
      </c>
    </row>
    <row r="1747" spans="1:38" x14ac:dyDescent="0.35">
      <c r="A1747">
        <v>1744</v>
      </c>
      <c r="B1747" t="s">
        <v>1972</v>
      </c>
      <c r="C1747" t="s">
        <v>5580</v>
      </c>
      <c r="D1747" s="1">
        <v>44417</v>
      </c>
      <c r="E1747" s="1">
        <v>44708</v>
      </c>
      <c r="F1747" t="s">
        <v>40</v>
      </c>
      <c r="G1747" t="s">
        <v>11192</v>
      </c>
      <c r="H1747" t="s">
        <v>11193</v>
      </c>
      <c r="I1747" t="s">
        <v>125</v>
      </c>
      <c r="J1747" t="s">
        <v>86</v>
      </c>
      <c r="K1747" t="s">
        <v>68</v>
      </c>
      <c r="L1747" t="s">
        <v>69</v>
      </c>
      <c r="M1747" t="s">
        <v>174</v>
      </c>
      <c r="N1747" t="s">
        <v>11194</v>
      </c>
      <c r="O1747" t="s">
        <v>49</v>
      </c>
      <c r="P1747" t="s">
        <v>164</v>
      </c>
      <c r="Q1747" s="2">
        <v>33910</v>
      </c>
      <c r="R1747" t="s">
        <v>51</v>
      </c>
      <c r="S1747" t="s">
        <v>167</v>
      </c>
      <c r="T1747" t="s">
        <v>53</v>
      </c>
      <c r="U1747">
        <v>34460</v>
      </c>
      <c r="V1747" t="s">
        <v>74</v>
      </c>
      <c r="W1747" t="s">
        <v>116</v>
      </c>
      <c r="X1747" t="s">
        <v>144</v>
      </c>
      <c r="Y1747">
        <v>3</v>
      </c>
      <c r="Z1747">
        <v>2171</v>
      </c>
      <c r="AA1747" t="s">
        <v>3913</v>
      </c>
      <c r="AB1747">
        <v>1</v>
      </c>
      <c r="AC1747">
        <v>3</v>
      </c>
      <c r="AD1747">
        <v>2</v>
      </c>
      <c r="AE1747" s="1">
        <v>45096</v>
      </c>
      <c r="AF1747" t="s">
        <v>221</v>
      </c>
      <c r="AG1747" t="s">
        <v>76</v>
      </c>
      <c r="AH1747" t="s">
        <v>130</v>
      </c>
      <c r="AI1747" t="s">
        <v>11195</v>
      </c>
      <c r="AJ1747" t="s">
        <v>11196</v>
      </c>
      <c r="AK1747">
        <v>3</v>
      </c>
      <c r="AL1747">
        <v>243.07</v>
      </c>
    </row>
    <row r="1748" spans="1:38" x14ac:dyDescent="0.35">
      <c r="A1748">
        <v>1745</v>
      </c>
      <c r="B1748" t="s">
        <v>11197</v>
      </c>
      <c r="C1748" t="s">
        <v>1034</v>
      </c>
      <c r="D1748" s="1">
        <v>44332</v>
      </c>
      <c r="E1748" s="1">
        <v>45107</v>
      </c>
      <c r="F1748" t="s">
        <v>40</v>
      </c>
      <c r="G1748" t="s">
        <v>11198</v>
      </c>
      <c r="H1748" t="s">
        <v>11199</v>
      </c>
      <c r="I1748" t="s">
        <v>43</v>
      </c>
      <c r="J1748" t="s">
        <v>69</v>
      </c>
      <c r="K1748" t="s">
        <v>46</v>
      </c>
      <c r="L1748" t="s">
        <v>47</v>
      </c>
      <c r="M1748" t="s">
        <v>195</v>
      </c>
      <c r="N1748" t="s">
        <v>11200</v>
      </c>
      <c r="O1748" t="s">
        <v>49</v>
      </c>
      <c r="P1748" t="s">
        <v>126</v>
      </c>
      <c r="Q1748" s="2">
        <v>34340</v>
      </c>
      <c r="R1748" t="s">
        <v>51</v>
      </c>
      <c r="S1748" t="s">
        <v>115</v>
      </c>
      <c r="T1748" t="s">
        <v>53</v>
      </c>
      <c r="U1748">
        <v>84884</v>
      </c>
      <c r="V1748" t="s">
        <v>100</v>
      </c>
      <c r="W1748" t="s">
        <v>101</v>
      </c>
      <c r="X1748" t="s">
        <v>144</v>
      </c>
      <c r="Y1748">
        <v>3</v>
      </c>
      <c r="Z1748">
        <v>2172</v>
      </c>
      <c r="AA1748" t="s">
        <v>1740</v>
      </c>
      <c r="AB1748">
        <v>2</v>
      </c>
      <c r="AC1748">
        <v>4</v>
      </c>
      <c r="AD1748">
        <v>1</v>
      </c>
      <c r="AE1748" s="1">
        <v>45100</v>
      </c>
      <c r="AF1748" t="s">
        <v>103</v>
      </c>
      <c r="AG1748" t="s">
        <v>76</v>
      </c>
      <c r="AH1748" t="s">
        <v>77</v>
      </c>
      <c r="AI1748" t="s">
        <v>11201</v>
      </c>
      <c r="AJ1748" t="s">
        <v>11202</v>
      </c>
      <c r="AK1748">
        <v>2</v>
      </c>
      <c r="AL1748">
        <v>198.08</v>
      </c>
    </row>
    <row r="1749" spans="1:38" x14ac:dyDescent="0.35">
      <c r="A1749">
        <v>1746</v>
      </c>
      <c r="B1749" t="s">
        <v>3971</v>
      </c>
      <c r="C1749" t="s">
        <v>8310</v>
      </c>
      <c r="D1749" s="1">
        <v>44422</v>
      </c>
      <c r="E1749" s="1">
        <v>44477</v>
      </c>
      <c r="F1749" t="s">
        <v>40</v>
      </c>
      <c r="G1749" t="s">
        <v>11203</v>
      </c>
      <c r="H1749" t="s">
        <v>11204</v>
      </c>
      <c r="I1749" t="s">
        <v>184</v>
      </c>
      <c r="J1749" t="s">
        <v>45</v>
      </c>
      <c r="K1749" t="s">
        <v>68</v>
      </c>
      <c r="L1749" t="s">
        <v>69</v>
      </c>
      <c r="M1749" t="s">
        <v>195</v>
      </c>
      <c r="N1749" t="s">
        <v>11205</v>
      </c>
      <c r="O1749" t="s">
        <v>49</v>
      </c>
      <c r="P1749" t="s">
        <v>153</v>
      </c>
      <c r="Q1749" s="2">
        <v>31877</v>
      </c>
      <c r="R1749" t="s">
        <v>51</v>
      </c>
      <c r="S1749" t="s">
        <v>155</v>
      </c>
      <c r="T1749" t="s">
        <v>53</v>
      </c>
      <c r="U1749">
        <v>6115</v>
      </c>
      <c r="V1749" t="s">
        <v>176</v>
      </c>
      <c r="W1749" t="s">
        <v>143</v>
      </c>
      <c r="X1749" t="s">
        <v>144</v>
      </c>
      <c r="Y1749">
        <v>3</v>
      </c>
      <c r="Z1749">
        <v>2173</v>
      </c>
      <c r="AA1749" t="s">
        <v>3051</v>
      </c>
      <c r="AB1749">
        <v>1</v>
      </c>
      <c r="AC1749">
        <v>4</v>
      </c>
      <c r="AD1749">
        <v>3</v>
      </c>
      <c r="AE1749" s="1">
        <v>45034</v>
      </c>
      <c r="AF1749" t="s">
        <v>118</v>
      </c>
      <c r="AG1749" t="s">
        <v>76</v>
      </c>
      <c r="AH1749" t="s">
        <v>104</v>
      </c>
      <c r="AI1749" t="s">
        <v>11206</v>
      </c>
      <c r="AJ1749" t="s">
        <v>11207</v>
      </c>
      <c r="AK1749">
        <v>5</v>
      </c>
      <c r="AL1749">
        <v>372.55</v>
      </c>
    </row>
    <row r="1750" spans="1:38" x14ac:dyDescent="0.35">
      <c r="A1750">
        <v>1747</v>
      </c>
      <c r="B1750" t="s">
        <v>11039</v>
      </c>
      <c r="C1750" t="s">
        <v>5438</v>
      </c>
      <c r="D1750" s="1">
        <v>44600</v>
      </c>
      <c r="F1750" t="s">
        <v>40</v>
      </c>
      <c r="G1750" t="s">
        <v>11208</v>
      </c>
      <c r="H1750" t="s">
        <v>11209</v>
      </c>
      <c r="I1750" t="s">
        <v>67</v>
      </c>
      <c r="J1750" t="s">
        <v>86</v>
      </c>
      <c r="K1750" t="s">
        <v>87</v>
      </c>
      <c r="L1750" t="s">
        <v>47</v>
      </c>
      <c r="M1750" t="s">
        <v>48</v>
      </c>
      <c r="O1750" t="s">
        <v>49</v>
      </c>
      <c r="P1750" t="s">
        <v>140</v>
      </c>
      <c r="Q1750" t="s">
        <v>8423</v>
      </c>
      <c r="R1750" t="s">
        <v>51</v>
      </c>
      <c r="S1750" t="s">
        <v>251</v>
      </c>
      <c r="T1750" t="s">
        <v>53</v>
      </c>
      <c r="U1750">
        <v>6918</v>
      </c>
      <c r="V1750" t="s">
        <v>129</v>
      </c>
      <c r="W1750" t="s">
        <v>116</v>
      </c>
      <c r="X1750" t="s">
        <v>144</v>
      </c>
      <c r="Y1750">
        <v>3</v>
      </c>
      <c r="Z1750">
        <v>2174</v>
      </c>
      <c r="AA1750" t="s">
        <v>3069</v>
      </c>
      <c r="AB1750">
        <v>1</v>
      </c>
      <c r="AC1750">
        <v>1</v>
      </c>
      <c r="AD1750">
        <v>5</v>
      </c>
      <c r="AE1750" s="1">
        <v>44878</v>
      </c>
      <c r="AF1750" t="s">
        <v>118</v>
      </c>
      <c r="AG1750" t="s">
        <v>76</v>
      </c>
      <c r="AH1750" t="s">
        <v>77</v>
      </c>
      <c r="AI1750" t="s">
        <v>11210</v>
      </c>
      <c r="AJ1750" t="s">
        <v>11211</v>
      </c>
      <c r="AK1750">
        <v>2</v>
      </c>
      <c r="AL1750">
        <v>446.22</v>
      </c>
    </row>
    <row r="1751" spans="1:38" x14ac:dyDescent="0.35">
      <c r="A1751">
        <v>1748</v>
      </c>
      <c r="B1751" t="s">
        <v>11212</v>
      </c>
      <c r="C1751" t="s">
        <v>1391</v>
      </c>
      <c r="D1751" s="1">
        <v>43815</v>
      </c>
      <c r="E1751" s="1">
        <v>44003</v>
      </c>
      <c r="F1751" t="s">
        <v>40</v>
      </c>
      <c r="G1751" t="s">
        <v>11213</v>
      </c>
      <c r="H1751" t="s">
        <v>11214</v>
      </c>
      <c r="I1751" t="s">
        <v>194</v>
      </c>
      <c r="J1751" t="s">
        <v>45</v>
      </c>
      <c r="K1751" t="s">
        <v>46</v>
      </c>
      <c r="L1751" t="s">
        <v>47</v>
      </c>
      <c r="M1751" t="s">
        <v>248</v>
      </c>
      <c r="N1751" t="s">
        <v>11215</v>
      </c>
      <c r="O1751" t="s">
        <v>49</v>
      </c>
      <c r="P1751" t="s">
        <v>126</v>
      </c>
      <c r="Q1751" s="2">
        <v>31818</v>
      </c>
      <c r="R1751" t="s">
        <v>51</v>
      </c>
      <c r="S1751" t="s">
        <v>142</v>
      </c>
      <c r="T1751" t="s">
        <v>53</v>
      </c>
      <c r="U1751">
        <v>71740</v>
      </c>
      <c r="V1751" t="s">
        <v>74</v>
      </c>
      <c r="W1751" t="s">
        <v>55</v>
      </c>
      <c r="X1751" t="s">
        <v>144</v>
      </c>
      <c r="Y1751">
        <v>2</v>
      </c>
      <c r="Z1751">
        <v>2175</v>
      </c>
      <c r="AA1751" t="s">
        <v>3913</v>
      </c>
      <c r="AB1751">
        <v>1</v>
      </c>
      <c r="AC1751">
        <v>3</v>
      </c>
      <c r="AD1751">
        <v>3</v>
      </c>
      <c r="AE1751" s="1">
        <v>44979</v>
      </c>
      <c r="AF1751" t="s">
        <v>221</v>
      </c>
      <c r="AG1751" t="s">
        <v>76</v>
      </c>
      <c r="AH1751" t="s">
        <v>104</v>
      </c>
      <c r="AI1751" t="s">
        <v>11216</v>
      </c>
      <c r="AJ1751" t="s">
        <v>11217</v>
      </c>
      <c r="AK1751">
        <v>2</v>
      </c>
      <c r="AL1751">
        <v>512.6</v>
      </c>
    </row>
    <row r="1752" spans="1:38" x14ac:dyDescent="0.35">
      <c r="A1752">
        <v>1749</v>
      </c>
      <c r="B1752" t="s">
        <v>9723</v>
      </c>
      <c r="C1752" t="s">
        <v>3691</v>
      </c>
      <c r="D1752" s="1">
        <v>44476</v>
      </c>
      <c r="F1752" t="s">
        <v>40</v>
      </c>
      <c r="G1752" t="s">
        <v>11218</v>
      </c>
      <c r="H1752" t="s">
        <v>11219</v>
      </c>
      <c r="I1752" t="s">
        <v>111</v>
      </c>
      <c r="J1752" t="s">
        <v>86</v>
      </c>
      <c r="K1752" t="s">
        <v>87</v>
      </c>
      <c r="L1752" t="s">
        <v>86</v>
      </c>
      <c r="M1752" t="s">
        <v>48</v>
      </c>
      <c r="O1752" t="s">
        <v>49</v>
      </c>
      <c r="P1752" t="s">
        <v>126</v>
      </c>
      <c r="Q1752" t="s">
        <v>11220</v>
      </c>
      <c r="R1752" t="s">
        <v>51</v>
      </c>
      <c r="S1752" t="s">
        <v>326</v>
      </c>
      <c r="T1752" t="s">
        <v>53</v>
      </c>
      <c r="U1752">
        <v>4056</v>
      </c>
      <c r="V1752" t="s">
        <v>176</v>
      </c>
      <c r="W1752" t="s">
        <v>116</v>
      </c>
      <c r="X1752" t="s">
        <v>144</v>
      </c>
      <c r="Y1752">
        <v>2</v>
      </c>
      <c r="Z1752">
        <v>2176</v>
      </c>
      <c r="AA1752" t="s">
        <v>252</v>
      </c>
      <c r="AB1752">
        <v>2</v>
      </c>
      <c r="AC1752">
        <v>1</v>
      </c>
      <c r="AD1752">
        <v>1</v>
      </c>
      <c r="AE1752" s="1">
        <v>45035</v>
      </c>
      <c r="AF1752" t="s">
        <v>221</v>
      </c>
      <c r="AG1752" t="s">
        <v>76</v>
      </c>
      <c r="AH1752" t="s">
        <v>104</v>
      </c>
      <c r="AI1752" t="s">
        <v>11221</v>
      </c>
      <c r="AJ1752" t="s">
        <v>11222</v>
      </c>
      <c r="AK1752">
        <v>5</v>
      </c>
      <c r="AL1752">
        <v>357.52</v>
      </c>
    </row>
    <row r="1753" spans="1:38" x14ac:dyDescent="0.35">
      <c r="A1753">
        <v>1750</v>
      </c>
      <c r="B1753" t="s">
        <v>8153</v>
      </c>
      <c r="C1753" t="s">
        <v>2082</v>
      </c>
      <c r="D1753" s="1">
        <v>44188</v>
      </c>
      <c r="F1753" t="s">
        <v>40</v>
      </c>
      <c r="G1753" t="s">
        <v>11223</v>
      </c>
      <c r="H1753" t="s">
        <v>11224</v>
      </c>
      <c r="I1753" t="s">
        <v>237</v>
      </c>
      <c r="J1753" t="s">
        <v>86</v>
      </c>
      <c r="K1753" t="s">
        <v>68</v>
      </c>
      <c r="L1753" t="s">
        <v>86</v>
      </c>
      <c r="M1753" t="s">
        <v>48</v>
      </c>
      <c r="O1753" t="s">
        <v>49</v>
      </c>
      <c r="P1753" t="s">
        <v>503</v>
      </c>
      <c r="Q1753" s="2">
        <v>18668</v>
      </c>
      <c r="R1753" t="s">
        <v>51</v>
      </c>
      <c r="S1753" t="s">
        <v>6</v>
      </c>
      <c r="T1753" t="s">
        <v>73</v>
      </c>
      <c r="U1753">
        <v>35807</v>
      </c>
      <c r="V1753" t="s">
        <v>176</v>
      </c>
      <c r="W1753" t="s">
        <v>101</v>
      </c>
      <c r="X1753" t="s">
        <v>1185</v>
      </c>
      <c r="Y1753">
        <v>4</v>
      </c>
      <c r="Z1753">
        <v>2177</v>
      </c>
      <c r="AA1753" t="s">
        <v>5353</v>
      </c>
      <c r="AB1753">
        <v>4</v>
      </c>
      <c r="AC1753">
        <v>2</v>
      </c>
      <c r="AD1753">
        <v>1</v>
      </c>
      <c r="AE1753" s="1">
        <v>45114</v>
      </c>
      <c r="AF1753" t="s">
        <v>75</v>
      </c>
      <c r="AG1753" t="s">
        <v>76</v>
      </c>
      <c r="AH1753" t="s">
        <v>130</v>
      </c>
      <c r="AI1753" t="s">
        <v>11225</v>
      </c>
      <c r="AJ1753" t="s">
        <v>11226</v>
      </c>
      <c r="AK1753">
        <v>4</v>
      </c>
      <c r="AL1753">
        <v>616.66</v>
      </c>
    </row>
    <row r="1754" spans="1:38" x14ac:dyDescent="0.35">
      <c r="A1754">
        <v>1751</v>
      </c>
      <c r="B1754" t="s">
        <v>832</v>
      </c>
      <c r="C1754" t="s">
        <v>2388</v>
      </c>
      <c r="D1754" s="1">
        <v>44866</v>
      </c>
      <c r="F1754" t="s">
        <v>40</v>
      </c>
      <c r="G1754" t="s">
        <v>11227</v>
      </c>
      <c r="H1754" t="s">
        <v>11228</v>
      </c>
      <c r="I1754" t="s">
        <v>137</v>
      </c>
      <c r="J1754" t="s">
        <v>45</v>
      </c>
      <c r="K1754" t="s">
        <v>87</v>
      </c>
      <c r="L1754" t="s">
        <v>69</v>
      </c>
      <c r="M1754" t="s">
        <v>48</v>
      </c>
      <c r="O1754" t="s">
        <v>49</v>
      </c>
      <c r="P1754" t="s">
        <v>334</v>
      </c>
      <c r="Q1754" t="s">
        <v>11229</v>
      </c>
      <c r="R1754" t="s">
        <v>51</v>
      </c>
      <c r="S1754" t="s">
        <v>155</v>
      </c>
      <c r="T1754" t="s">
        <v>53</v>
      </c>
      <c r="U1754">
        <v>86281</v>
      </c>
      <c r="V1754" t="s">
        <v>74</v>
      </c>
      <c r="W1754" t="s">
        <v>116</v>
      </c>
      <c r="X1754" t="s">
        <v>1185</v>
      </c>
      <c r="Y1754">
        <v>4</v>
      </c>
      <c r="Z1754">
        <v>2178</v>
      </c>
      <c r="AA1754" s="2">
        <v>44874</v>
      </c>
      <c r="AB1754">
        <v>4</v>
      </c>
      <c r="AC1754">
        <v>1</v>
      </c>
      <c r="AD1754">
        <v>5</v>
      </c>
      <c r="AE1754" s="1">
        <v>45054</v>
      </c>
      <c r="AF1754" t="s">
        <v>221</v>
      </c>
      <c r="AG1754" t="s">
        <v>59</v>
      </c>
      <c r="AH1754" t="s">
        <v>104</v>
      </c>
      <c r="AI1754" t="s">
        <v>11230</v>
      </c>
      <c r="AJ1754" t="s">
        <v>11231</v>
      </c>
      <c r="AK1754">
        <v>5</v>
      </c>
      <c r="AL1754">
        <v>368.55</v>
      </c>
    </row>
    <row r="1755" spans="1:38" x14ac:dyDescent="0.35">
      <c r="A1755">
        <v>1752</v>
      </c>
      <c r="B1755" t="s">
        <v>1643</v>
      </c>
      <c r="C1755" t="s">
        <v>3073</v>
      </c>
      <c r="D1755" s="1">
        <v>44862</v>
      </c>
      <c r="E1755" s="1">
        <v>45073</v>
      </c>
      <c r="F1755" t="s">
        <v>40</v>
      </c>
      <c r="G1755" t="s">
        <v>11232</v>
      </c>
      <c r="H1755" t="s">
        <v>11233</v>
      </c>
      <c r="I1755" t="s">
        <v>163</v>
      </c>
      <c r="J1755" t="s">
        <v>45</v>
      </c>
      <c r="K1755" t="s">
        <v>87</v>
      </c>
      <c r="L1755" t="s">
        <v>86</v>
      </c>
      <c r="M1755" t="s">
        <v>195</v>
      </c>
      <c r="N1755" t="s">
        <v>11234</v>
      </c>
      <c r="O1755" t="s">
        <v>49</v>
      </c>
      <c r="P1755" t="s">
        <v>250</v>
      </c>
      <c r="Q1755" s="2">
        <v>35156</v>
      </c>
      <c r="R1755" t="s">
        <v>51</v>
      </c>
      <c r="S1755" t="s">
        <v>6</v>
      </c>
      <c r="T1755" t="s">
        <v>53</v>
      </c>
      <c r="U1755">
        <v>28181</v>
      </c>
      <c r="V1755" t="s">
        <v>129</v>
      </c>
      <c r="W1755" t="s">
        <v>55</v>
      </c>
      <c r="X1755" t="s">
        <v>1185</v>
      </c>
      <c r="Y1755">
        <v>4</v>
      </c>
      <c r="Z1755">
        <v>2179</v>
      </c>
      <c r="AA1755" t="s">
        <v>102</v>
      </c>
      <c r="AB1755">
        <v>1</v>
      </c>
      <c r="AC1755">
        <v>3</v>
      </c>
      <c r="AD1755">
        <v>1</v>
      </c>
      <c r="AE1755" s="1">
        <v>44812</v>
      </c>
      <c r="AF1755" t="s">
        <v>58</v>
      </c>
      <c r="AG1755" t="s">
        <v>76</v>
      </c>
      <c r="AH1755" t="s">
        <v>130</v>
      </c>
      <c r="AI1755" t="s">
        <v>11235</v>
      </c>
      <c r="AJ1755" t="s">
        <v>11236</v>
      </c>
      <c r="AK1755">
        <v>4</v>
      </c>
      <c r="AL1755">
        <v>937.57</v>
      </c>
    </row>
    <row r="1756" spans="1:38" x14ac:dyDescent="0.35">
      <c r="A1756">
        <v>1753</v>
      </c>
      <c r="B1756" t="s">
        <v>930</v>
      </c>
      <c r="C1756" t="s">
        <v>11237</v>
      </c>
      <c r="D1756" s="1">
        <v>43407</v>
      </c>
      <c r="E1756" s="1">
        <v>45049</v>
      </c>
      <c r="F1756" t="s">
        <v>40</v>
      </c>
      <c r="G1756" t="s">
        <v>11238</v>
      </c>
      <c r="H1756" t="s">
        <v>11239</v>
      </c>
      <c r="I1756" t="s">
        <v>85</v>
      </c>
      <c r="J1756" t="s">
        <v>86</v>
      </c>
      <c r="K1756" t="s">
        <v>68</v>
      </c>
      <c r="L1756" t="s">
        <v>86</v>
      </c>
      <c r="M1756" t="s">
        <v>174</v>
      </c>
      <c r="N1756" t="s">
        <v>11240</v>
      </c>
      <c r="O1756" t="s">
        <v>49</v>
      </c>
      <c r="P1756" t="s">
        <v>126</v>
      </c>
      <c r="Q1756" s="2">
        <v>29502</v>
      </c>
      <c r="R1756" t="s">
        <v>51</v>
      </c>
      <c r="S1756" t="s">
        <v>142</v>
      </c>
      <c r="T1756" t="s">
        <v>53</v>
      </c>
      <c r="U1756">
        <v>74027</v>
      </c>
      <c r="V1756" t="s">
        <v>74</v>
      </c>
      <c r="W1756" t="s">
        <v>55</v>
      </c>
      <c r="X1756" t="s">
        <v>1185</v>
      </c>
      <c r="Y1756">
        <v>5</v>
      </c>
      <c r="Z1756">
        <v>2180</v>
      </c>
      <c r="AA1756" t="s">
        <v>10577</v>
      </c>
      <c r="AB1756">
        <v>4</v>
      </c>
      <c r="AC1756">
        <v>4</v>
      </c>
      <c r="AD1756">
        <v>4</v>
      </c>
      <c r="AE1756" s="1">
        <v>44962</v>
      </c>
      <c r="AF1756" t="s">
        <v>118</v>
      </c>
      <c r="AG1756" t="s">
        <v>76</v>
      </c>
      <c r="AH1756" t="s">
        <v>77</v>
      </c>
      <c r="AI1756" t="s">
        <v>11241</v>
      </c>
      <c r="AJ1756" t="s">
        <v>11242</v>
      </c>
      <c r="AK1756">
        <v>4</v>
      </c>
      <c r="AL1756">
        <v>706.08</v>
      </c>
    </row>
    <row r="1757" spans="1:38" x14ac:dyDescent="0.35">
      <c r="A1757">
        <v>1754</v>
      </c>
      <c r="B1757" t="s">
        <v>5473</v>
      </c>
      <c r="C1757" t="s">
        <v>3030</v>
      </c>
      <c r="D1757" s="1">
        <v>43529</v>
      </c>
      <c r="E1757" s="1">
        <v>43906</v>
      </c>
      <c r="F1757" t="s">
        <v>40</v>
      </c>
      <c r="G1757" t="s">
        <v>11243</v>
      </c>
      <c r="H1757" t="s">
        <v>11244</v>
      </c>
      <c r="I1757" t="s">
        <v>125</v>
      </c>
      <c r="J1757" t="s">
        <v>45</v>
      </c>
      <c r="K1757" t="s">
        <v>68</v>
      </c>
      <c r="L1757" t="s">
        <v>47</v>
      </c>
      <c r="M1757" t="s">
        <v>174</v>
      </c>
      <c r="N1757" t="s">
        <v>11245</v>
      </c>
      <c r="O1757" t="s">
        <v>49</v>
      </c>
      <c r="P1757" t="s">
        <v>126</v>
      </c>
      <c r="Q1757" t="s">
        <v>11246</v>
      </c>
      <c r="R1757" t="s">
        <v>51</v>
      </c>
      <c r="S1757" t="s">
        <v>326</v>
      </c>
      <c r="T1757" t="s">
        <v>53</v>
      </c>
      <c r="U1757">
        <v>94011</v>
      </c>
      <c r="V1757" t="s">
        <v>129</v>
      </c>
      <c r="W1757" t="s">
        <v>101</v>
      </c>
      <c r="X1757" t="s">
        <v>1185</v>
      </c>
      <c r="Y1757">
        <v>5</v>
      </c>
      <c r="Z1757">
        <v>2181</v>
      </c>
      <c r="AA1757" s="2">
        <v>45018</v>
      </c>
      <c r="AB1757">
        <v>2</v>
      </c>
      <c r="AC1757">
        <v>1</v>
      </c>
      <c r="AD1757">
        <v>4</v>
      </c>
      <c r="AE1757" s="1">
        <v>45105</v>
      </c>
      <c r="AF1757" t="s">
        <v>221</v>
      </c>
      <c r="AG1757" t="s">
        <v>59</v>
      </c>
      <c r="AH1757" t="s">
        <v>77</v>
      </c>
      <c r="AI1757" t="s">
        <v>11247</v>
      </c>
      <c r="AJ1757" t="s">
        <v>11248</v>
      </c>
      <c r="AK1757">
        <v>2</v>
      </c>
      <c r="AL1757">
        <v>542.94000000000005</v>
      </c>
    </row>
    <row r="1758" spans="1:38" x14ac:dyDescent="0.35">
      <c r="A1758">
        <v>1755</v>
      </c>
      <c r="B1758" t="s">
        <v>9529</v>
      </c>
      <c r="C1758" t="s">
        <v>7789</v>
      </c>
      <c r="D1758" s="1">
        <v>44269</v>
      </c>
      <c r="F1758" t="s">
        <v>40</v>
      </c>
      <c r="G1758" t="s">
        <v>11249</v>
      </c>
      <c r="H1758" t="s">
        <v>11250</v>
      </c>
      <c r="I1758" t="s">
        <v>43</v>
      </c>
      <c r="J1758" t="s">
        <v>86</v>
      </c>
      <c r="K1758" t="s">
        <v>68</v>
      </c>
      <c r="L1758" t="s">
        <v>69</v>
      </c>
      <c r="M1758" t="s">
        <v>48</v>
      </c>
      <c r="O1758" t="s">
        <v>49</v>
      </c>
      <c r="P1758" t="s">
        <v>140</v>
      </c>
      <c r="Q1758" t="s">
        <v>11251</v>
      </c>
      <c r="R1758" t="s">
        <v>51</v>
      </c>
      <c r="S1758" t="s">
        <v>155</v>
      </c>
      <c r="T1758" t="s">
        <v>53</v>
      </c>
      <c r="U1758">
        <v>96129</v>
      </c>
      <c r="V1758" t="s">
        <v>129</v>
      </c>
      <c r="W1758" t="s">
        <v>55</v>
      </c>
      <c r="X1758" t="s">
        <v>144</v>
      </c>
      <c r="Y1758">
        <v>4</v>
      </c>
      <c r="Z1758">
        <v>2182</v>
      </c>
      <c r="AA1758" s="2">
        <v>45264</v>
      </c>
      <c r="AB1758">
        <v>1</v>
      </c>
      <c r="AC1758">
        <v>1</v>
      </c>
      <c r="AD1758">
        <v>2</v>
      </c>
      <c r="AE1758" s="1">
        <v>45129</v>
      </c>
      <c r="AF1758" t="s">
        <v>221</v>
      </c>
      <c r="AG1758" t="s">
        <v>76</v>
      </c>
      <c r="AH1758" t="s">
        <v>104</v>
      </c>
      <c r="AI1758" t="s">
        <v>11252</v>
      </c>
      <c r="AJ1758" t="s">
        <v>11253</v>
      </c>
      <c r="AK1758">
        <v>2</v>
      </c>
      <c r="AL1758">
        <v>105.18</v>
      </c>
    </row>
    <row r="1759" spans="1:38" x14ac:dyDescent="0.35">
      <c r="A1759">
        <v>1756</v>
      </c>
      <c r="B1759" t="s">
        <v>2089</v>
      </c>
      <c r="C1759" t="s">
        <v>9653</v>
      </c>
      <c r="D1759" s="1">
        <v>43447</v>
      </c>
      <c r="F1759" t="s">
        <v>40</v>
      </c>
      <c r="G1759" t="s">
        <v>11254</v>
      </c>
      <c r="H1759" t="s">
        <v>11255</v>
      </c>
      <c r="I1759" t="s">
        <v>184</v>
      </c>
      <c r="J1759" t="s">
        <v>45</v>
      </c>
      <c r="K1759" t="s">
        <v>46</v>
      </c>
      <c r="L1759" t="s">
        <v>86</v>
      </c>
      <c r="M1759" t="s">
        <v>48</v>
      </c>
      <c r="O1759" t="s">
        <v>49</v>
      </c>
      <c r="P1759" t="s">
        <v>50</v>
      </c>
      <c r="Q1759" s="2">
        <v>18241</v>
      </c>
      <c r="R1759" t="s">
        <v>51</v>
      </c>
      <c r="S1759" t="s">
        <v>354</v>
      </c>
      <c r="T1759" t="s">
        <v>53</v>
      </c>
      <c r="U1759">
        <v>81415</v>
      </c>
      <c r="V1759" t="s">
        <v>54</v>
      </c>
      <c r="W1759" t="s">
        <v>143</v>
      </c>
      <c r="X1759" t="s">
        <v>144</v>
      </c>
      <c r="Y1759">
        <v>5</v>
      </c>
      <c r="Z1759">
        <v>2183</v>
      </c>
      <c r="AA1759" t="s">
        <v>2721</v>
      </c>
      <c r="AB1759">
        <v>4</v>
      </c>
      <c r="AC1759">
        <v>4</v>
      </c>
      <c r="AD1759">
        <v>2</v>
      </c>
      <c r="AE1759" s="1">
        <v>45039</v>
      </c>
      <c r="AF1759" t="s">
        <v>221</v>
      </c>
      <c r="AG1759" t="s">
        <v>76</v>
      </c>
      <c r="AH1759" t="s">
        <v>104</v>
      </c>
      <c r="AI1759" t="s">
        <v>11256</v>
      </c>
      <c r="AJ1759" t="s">
        <v>11257</v>
      </c>
      <c r="AK1759">
        <v>3</v>
      </c>
      <c r="AL1759">
        <v>287.3</v>
      </c>
    </row>
    <row r="1760" spans="1:38" x14ac:dyDescent="0.35">
      <c r="A1760">
        <v>1757</v>
      </c>
      <c r="B1760" t="s">
        <v>6629</v>
      </c>
      <c r="C1760" t="s">
        <v>3341</v>
      </c>
      <c r="D1760" s="1">
        <v>44444</v>
      </c>
      <c r="E1760" s="1">
        <v>45016</v>
      </c>
      <c r="F1760" t="s">
        <v>40</v>
      </c>
      <c r="G1760" t="s">
        <v>11258</v>
      </c>
      <c r="H1760" t="s">
        <v>11259</v>
      </c>
      <c r="I1760" t="s">
        <v>67</v>
      </c>
      <c r="J1760" t="s">
        <v>86</v>
      </c>
      <c r="K1760" t="s">
        <v>46</v>
      </c>
      <c r="L1760" t="s">
        <v>69</v>
      </c>
      <c r="M1760" t="s">
        <v>195</v>
      </c>
      <c r="N1760" t="s">
        <v>11260</v>
      </c>
      <c r="O1760" t="s">
        <v>49</v>
      </c>
      <c r="P1760" t="s">
        <v>70</v>
      </c>
      <c r="Q1760" t="s">
        <v>11261</v>
      </c>
      <c r="R1760" t="s">
        <v>51</v>
      </c>
      <c r="S1760" t="s">
        <v>115</v>
      </c>
      <c r="T1760" t="s">
        <v>53</v>
      </c>
      <c r="U1760">
        <v>22258</v>
      </c>
      <c r="V1760" t="s">
        <v>100</v>
      </c>
      <c r="W1760" t="s">
        <v>143</v>
      </c>
      <c r="X1760" t="s">
        <v>144</v>
      </c>
      <c r="Y1760">
        <v>2</v>
      </c>
      <c r="Z1760">
        <v>2184</v>
      </c>
      <c r="AA1760" s="2">
        <v>45172</v>
      </c>
      <c r="AB1760">
        <v>2</v>
      </c>
      <c r="AC1760">
        <v>4</v>
      </c>
      <c r="AD1760">
        <v>4</v>
      </c>
      <c r="AE1760" s="1">
        <v>44829</v>
      </c>
      <c r="AF1760" t="s">
        <v>221</v>
      </c>
      <c r="AG1760" t="s">
        <v>76</v>
      </c>
      <c r="AH1760" t="s">
        <v>60</v>
      </c>
      <c r="AI1760" t="s">
        <v>11262</v>
      </c>
      <c r="AJ1760" t="s">
        <v>11263</v>
      </c>
      <c r="AK1760">
        <v>3</v>
      </c>
      <c r="AL1760">
        <v>661.36</v>
      </c>
    </row>
    <row r="1761" spans="1:38" x14ac:dyDescent="0.35">
      <c r="A1761">
        <v>1758</v>
      </c>
      <c r="B1761" t="s">
        <v>2580</v>
      </c>
      <c r="C1761" t="s">
        <v>10387</v>
      </c>
      <c r="D1761" s="1">
        <v>43968</v>
      </c>
      <c r="E1761" s="1">
        <v>44610</v>
      </c>
      <c r="F1761" t="s">
        <v>1166</v>
      </c>
      <c r="G1761" t="s">
        <v>11264</v>
      </c>
      <c r="H1761" t="s">
        <v>11265</v>
      </c>
      <c r="I1761" t="s">
        <v>137</v>
      </c>
      <c r="J1761" t="s">
        <v>45</v>
      </c>
      <c r="K1761" t="s">
        <v>68</v>
      </c>
      <c r="L1761" t="s">
        <v>86</v>
      </c>
      <c r="M1761" t="s">
        <v>138</v>
      </c>
      <c r="N1761" t="s">
        <v>11266</v>
      </c>
      <c r="O1761" t="s">
        <v>49</v>
      </c>
      <c r="P1761" t="s">
        <v>70</v>
      </c>
      <c r="Q1761" t="s">
        <v>11267</v>
      </c>
      <c r="R1761" t="s">
        <v>51</v>
      </c>
      <c r="S1761" t="s">
        <v>535</v>
      </c>
      <c r="T1761" t="s">
        <v>53</v>
      </c>
      <c r="U1761">
        <v>13138</v>
      </c>
      <c r="V1761" t="s">
        <v>176</v>
      </c>
      <c r="W1761" t="s">
        <v>101</v>
      </c>
      <c r="X1761" t="s">
        <v>144</v>
      </c>
      <c r="Y1761">
        <v>5</v>
      </c>
      <c r="Z1761">
        <v>2185</v>
      </c>
      <c r="AA1761" s="2">
        <v>44753</v>
      </c>
      <c r="AB1761">
        <v>4</v>
      </c>
      <c r="AC1761">
        <v>5</v>
      </c>
      <c r="AD1761">
        <v>5</v>
      </c>
      <c r="AE1761" s="1">
        <v>45139</v>
      </c>
      <c r="AF1761" t="s">
        <v>75</v>
      </c>
      <c r="AG1761" t="s">
        <v>59</v>
      </c>
      <c r="AH1761" t="s">
        <v>77</v>
      </c>
      <c r="AI1761" t="s">
        <v>11268</v>
      </c>
      <c r="AJ1761" t="s">
        <v>11269</v>
      </c>
      <c r="AK1761">
        <v>5</v>
      </c>
      <c r="AL1761">
        <v>220.95</v>
      </c>
    </row>
    <row r="1762" spans="1:38" x14ac:dyDescent="0.35">
      <c r="A1762">
        <v>1759</v>
      </c>
      <c r="B1762" t="s">
        <v>11270</v>
      </c>
      <c r="C1762" t="s">
        <v>3704</v>
      </c>
      <c r="D1762" s="1">
        <v>44988</v>
      </c>
      <c r="E1762" s="1">
        <v>45008</v>
      </c>
      <c r="F1762" t="s">
        <v>1166</v>
      </c>
      <c r="G1762" t="s">
        <v>11271</v>
      </c>
      <c r="H1762" t="s">
        <v>11272</v>
      </c>
      <c r="I1762" t="s">
        <v>163</v>
      </c>
      <c r="J1762" t="s">
        <v>69</v>
      </c>
      <c r="K1762" t="s">
        <v>68</v>
      </c>
      <c r="L1762" t="s">
        <v>47</v>
      </c>
      <c r="M1762" t="s">
        <v>248</v>
      </c>
      <c r="N1762" t="s">
        <v>11273</v>
      </c>
      <c r="O1762" t="s">
        <v>49</v>
      </c>
      <c r="P1762" t="s">
        <v>126</v>
      </c>
      <c r="Q1762" t="s">
        <v>11274</v>
      </c>
      <c r="R1762" t="s">
        <v>51</v>
      </c>
      <c r="S1762" t="s">
        <v>142</v>
      </c>
      <c r="T1762" t="s">
        <v>73</v>
      </c>
      <c r="U1762">
        <v>74447</v>
      </c>
      <c r="V1762" t="s">
        <v>74</v>
      </c>
      <c r="W1762" t="s">
        <v>116</v>
      </c>
      <c r="X1762" t="s">
        <v>144</v>
      </c>
      <c r="Y1762">
        <v>1</v>
      </c>
      <c r="Z1762">
        <v>2186</v>
      </c>
      <c r="AA1762" t="s">
        <v>335</v>
      </c>
      <c r="AB1762">
        <v>4</v>
      </c>
      <c r="AC1762">
        <v>1</v>
      </c>
      <c r="AD1762">
        <v>1</v>
      </c>
      <c r="AE1762" s="1">
        <v>44825</v>
      </c>
      <c r="AF1762" t="s">
        <v>58</v>
      </c>
      <c r="AG1762" t="s">
        <v>76</v>
      </c>
      <c r="AH1762" t="s">
        <v>60</v>
      </c>
      <c r="AI1762" t="s">
        <v>3141</v>
      </c>
      <c r="AJ1762" t="s">
        <v>11275</v>
      </c>
      <c r="AK1762">
        <v>5</v>
      </c>
      <c r="AL1762">
        <v>747.61</v>
      </c>
    </row>
    <row r="1763" spans="1:38" x14ac:dyDescent="0.35">
      <c r="A1763">
        <v>1760</v>
      </c>
      <c r="B1763" t="s">
        <v>3596</v>
      </c>
      <c r="C1763" t="s">
        <v>2517</v>
      </c>
      <c r="D1763" s="1">
        <v>43889</v>
      </c>
      <c r="F1763" t="s">
        <v>1166</v>
      </c>
      <c r="G1763" t="s">
        <v>10259</v>
      </c>
      <c r="H1763" t="s">
        <v>11276</v>
      </c>
      <c r="I1763" t="s">
        <v>85</v>
      </c>
      <c r="J1763" t="s">
        <v>69</v>
      </c>
      <c r="K1763" t="s">
        <v>87</v>
      </c>
      <c r="L1763" t="s">
        <v>86</v>
      </c>
      <c r="M1763" t="s">
        <v>48</v>
      </c>
      <c r="O1763" t="s">
        <v>49</v>
      </c>
      <c r="P1763" t="s">
        <v>153</v>
      </c>
      <c r="Q1763" t="s">
        <v>11277</v>
      </c>
      <c r="R1763" t="s">
        <v>51</v>
      </c>
      <c r="S1763" t="s">
        <v>4631</v>
      </c>
      <c r="T1763" t="s">
        <v>53</v>
      </c>
      <c r="U1763">
        <v>31571</v>
      </c>
      <c r="V1763" t="s">
        <v>74</v>
      </c>
      <c r="W1763" t="s">
        <v>116</v>
      </c>
      <c r="X1763" t="s">
        <v>144</v>
      </c>
      <c r="Y1763">
        <v>5</v>
      </c>
      <c r="Z1763">
        <v>2187</v>
      </c>
      <c r="AA1763" t="s">
        <v>57</v>
      </c>
      <c r="AB1763">
        <v>2</v>
      </c>
      <c r="AC1763">
        <v>1</v>
      </c>
      <c r="AD1763">
        <v>5</v>
      </c>
      <c r="AE1763" s="1">
        <v>45084</v>
      </c>
      <c r="AF1763" t="s">
        <v>221</v>
      </c>
      <c r="AG1763" t="s">
        <v>59</v>
      </c>
      <c r="AH1763" t="s">
        <v>104</v>
      </c>
      <c r="AI1763" t="s">
        <v>11278</v>
      </c>
      <c r="AJ1763" t="s">
        <v>11279</v>
      </c>
      <c r="AK1763">
        <v>1</v>
      </c>
      <c r="AL1763">
        <v>575.77</v>
      </c>
    </row>
    <row r="1764" spans="1:38" x14ac:dyDescent="0.35">
      <c r="A1764">
        <v>1761</v>
      </c>
      <c r="B1764" t="s">
        <v>2854</v>
      </c>
      <c r="C1764" t="s">
        <v>8939</v>
      </c>
      <c r="D1764" s="1">
        <v>44238</v>
      </c>
      <c r="E1764" s="1">
        <v>45105</v>
      </c>
      <c r="F1764" t="s">
        <v>1166</v>
      </c>
      <c r="G1764" t="s">
        <v>11280</v>
      </c>
      <c r="H1764" t="s">
        <v>11281</v>
      </c>
      <c r="I1764" t="s">
        <v>125</v>
      </c>
      <c r="J1764" t="s">
        <v>69</v>
      </c>
      <c r="K1764" t="s">
        <v>68</v>
      </c>
      <c r="L1764" t="s">
        <v>69</v>
      </c>
      <c r="M1764" t="s">
        <v>138</v>
      </c>
      <c r="N1764" t="s">
        <v>11282</v>
      </c>
      <c r="O1764" t="s">
        <v>49</v>
      </c>
      <c r="P1764" t="s">
        <v>126</v>
      </c>
      <c r="Q1764" t="s">
        <v>11283</v>
      </c>
      <c r="R1764" t="s">
        <v>51</v>
      </c>
      <c r="S1764" t="s">
        <v>115</v>
      </c>
      <c r="T1764" t="s">
        <v>53</v>
      </c>
      <c r="U1764">
        <v>1509</v>
      </c>
      <c r="V1764" t="s">
        <v>129</v>
      </c>
      <c r="W1764" t="s">
        <v>116</v>
      </c>
      <c r="X1764" t="s">
        <v>144</v>
      </c>
      <c r="Y1764">
        <v>2</v>
      </c>
      <c r="Z1764">
        <v>2188</v>
      </c>
      <c r="AA1764" t="s">
        <v>513</v>
      </c>
      <c r="AB1764">
        <v>5</v>
      </c>
      <c r="AC1764">
        <v>4</v>
      </c>
      <c r="AD1764">
        <v>2</v>
      </c>
      <c r="AE1764" s="1">
        <v>45094</v>
      </c>
      <c r="AF1764" t="s">
        <v>58</v>
      </c>
      <c r="AG1764" t="s">
        <v>59</v>
      </c>
      <c r="AH1764" t="s">
        <v>77</v>
      </c>
      <c r="AI1764" t="s">
        <v>11284</v>
      </c>
      <c r="AJ1764" t="s">
        <v>11285</v>
      </c>
      <c r="AK1764">
        <v>2</v>
      </c>
      <c r="AL1764">
        <v>754.8</v>
      </c>
    </row>
    <row r="1765" spans="1:38" x14ac:dyDescent="0.35">
      <c r="A1765">
        <v>1762</v>
      </c>
      <c r="B1765" t="s">
        <v>9723</v>
      </c>
      <c r="C1765" t="s">
        <v>7255</v>
      </c>
      <c r="D1765" s="1">
        <v>43490</v>
      </c>
      <c r="F1765" t="s">
        <v>1166</v>
      </c>
      <c r="G1765" t="s">
        <v>11286</v>
      </c>
      <c r="H1765" t="s">
        <v>11287</v>
      </c>
      <c r="I1765" t="s">
        <v>43</v>
      </c>
      <c r="J1765" t="s">
        <v>69</v>
      </c>
      <c r="K1765" t="s">
        <v>87</v>
      </c>
      <c r="L1765" t="s">
        <v>47</v>
      </c>
      <c r="M1765" t="s">
        <v>48</v>
      </c>
      <c r="O1765" t="s">
        <v>49</v>
      </c>
      <c r="P1765" t="s">
        <v>425</v>
      </c>
      <c r="Q1765" s="2">
        <v>16169</v>
      </c>
      <c r="R1765" t="s">
        <v>51</v>
      </c>
      <c r="S1765" t="s">
        <v>5159</v>
      </c>
      <c r="T1765" t="s">
        <v>53</v>
      </c>
      <c r="U1765">
        <v>15861</v>
      </c>
      <c r="V1765" t="s">
        <v>54</v>
      </c>
      <c r="W1765" t="s">
        <v>143</v>
      </c>
      <c r="X1765" t="s">
        <v>343</v>
      </c>
      <c r="Y1765">
        <v>5</v>
      </c>
      <c r="Z1765">
        <v>2189</v>
      </c>
      <c r="AA1765" t="s">
        <v>5962</v>
      </c>
      <c r="AB1765">
        <v>1</v>
      </c>
      <c r="AC1765">
        <v>2</v>
      </c>
      <c r="AD1765">
        <v>4</v>
      </c>
      <c r="AE1765" s="1">
        <v>44893</v>
      </c>
      <c r="AF1765" t="s">
        <v>75</v>
      </c>
      <c r="AG1765" t="s">
        <v>76</v>
      </c>
      <c r="AH1765" t="s">
        <v>130</v>
      </c>
      <c r="AI1765" t="s">
        <v>11288</v>
      </c>
      <c r="AJ1765" t="s">
        <v>11289</v>
      </c>
      <c r="AK1765">
        <v>2</v>
      </c>
      <c r="AL1765">
        <v>585.65</v>
      </c>
    </row>
    <row r="1766" spans="1:38" x14ac:dyDescent="0.35">
      <c r="A1766">
        <v>1763</v>
      </c>
      <c r="B1766" t="s">
        <v>3608</v>
      </c>
      <c r="C1766" t="s">
        <v>6991</v>
      </c>
      <c r="D1766" s="1">
        <v>45041</v>
      </c>
      <c r="E1766" s="1">
        <v>45092</v>
      </c>
      <c r="F1766" t="s">
        <v>1166</v>
      </c>
      <c r="G1766" t="s">
        <v>11290</v>
      </c>
      <c r="H1766" t="s">
        <v>11291</v>
      </c>
      <c r="I1766" t="s">
        <v>184</v>
      </c>
      <c r="J1766" t="s">
        <v>69</v>
      </c>
      <c r="K1766" t="s">
        <v>46</v>
      </c>
      <c r="L1766" t="s">
        <v>86</v>
      </c>
      <c r="M1766" t="s">
        <v>248</v>
      </c>
      <c r="N1766" t="s">
        <v>11292</v>
      </c>
      <c r="O1766" t="s">
        <v>49</v>
      </c>
      <c r="P1766" t="s">
        <v>112</v>
      </c>
      <c r="Q1766" t="s">
        <v>11293</v>
      </c>
      <c r="R1766" t="s">
        <v>51</v>
      </c>
      <c r="S1766" t="s">
        <v>115</v>
      </c>
      <c r="T1766" t="s">
        <v>53</v>
      </c>
      <c r="U1766">
        <v>46637</v>
      </c>
      <c r="V1766" t="s">
        <v>176</v>
      </c>
      <c r="W1766" t="s">
        <v>101</v>
      </c>
      <c r="X1766" t="s">
        <v>343</v>
      </c>
      <c r="Y1766">
        <v>5</v>
      </c>
      <c r="Z1766">
        <v>2190</v>
      </c>
      <c r="AA1766" t="s">
        <v>758</v>
      </c>
      <c r="AB1766">
        <v>5</v>
      </c>
      <c r="AC1766">
        <v>2</v>
      </c>
      <c r="AD1766">
        <v>3</v>
      </c>
      <c r="AE1766" s="1">
        <v>45045</v>
      </c>
      <c r="AF1766" t="s">
        <v>118</v>
      </c>
      <c r="AG1766" t="s">
        <v>59</v>
      </c>
      <c r="AH1766" t="s">
        <v>104</v>
      </c>
      <c r="AI1766" t="s">
        <v>11294</v>
      </c>
      <c r="AJ1766" t="s">
        <v>11295</v>
      </c>
      <c r="AK1766">
        <v>2</v>
      </c>
      <c r="AL1766">
        <v>623.98</v>
      </c>
    </row>
    <row r="1767" spans="1:38" x14ac:dyDescent="0.35">
      <c r="A1767">
        <v>1764</v>
      </c>
      <c r="B1767" t="s">
        <v>6620</v>
      </c>
      <c r="C1767" t="s">
        <v>4728</v>
      </c>
      <c r="D1767" s="1">
        <v>44241</v>
      </c>
      <c r="E1767" s="1">
        <v>45035</v>
      </c>
      <c r="F1767" t="s">
        <v>1166</v>
      </c>
      <c r="G1767" t="s">
        <v>11296</v>
      </c>
      <c r="H1767" t="s">
        <v>11297</v>
      </c>
      <c r="I1767" t="s">
        <v>67</v>
      </c>
      <c r="J1767" t="s">
        <v>45</v>
      </c>
      <c r="K1767" t="s">
        <v>46</v>
      </c>
      <c r="L1767" t="s">
        <v>69</v>
      </c>
      <c r="M1767" t="s">
        <v>195</v>
      </c>
      <c r="N1767" t="s">
        <v>11298</v>
      </c>
      <c r="O1767" t="s">
        <v>49</v>
      </c>
      <c r="P1767" t="s">
        <v>153</v>
      </c>
      <c r="Q1767" t="s">
        <v>11299</v>
      </c>
      <c r="R1767" t="s">
        <v>51</v>
      </c>
      <c r="S1767" t="s">
        <v>155</v>
      </c>
      <c r="T1767" t="s">
        <v>53</v>
      </c>
      <c r="U1767">
        <v>47342</v>
      </c>
      <c r="V1767" t="s">
        <v>176</v>
      </c>
      <c r="W1767" t="s">
        <v>116</v>
      </c>
      <c r="X1767" t="s">
        <v>343</v>
      </c>
      <c r="Y1767">
        <v>5</v>
      </c>
      <c r="Z1767">
        <v>2191</v>
      </c>
      <c r="AA1767" s="2">
        <v>45234</v>
      </c>
      <c r="AB1767">
        <v>2</v>
      </c>
      <c r="AC1767">
        <v>2</v>
      </c>
      <c r="AD1767">
        <v>3</v>
      </c>
      <c r="AE1767" s="1">
        <v>45059</v>
      </c>
      <c r="AF1767" t="s">
        <v>221</v>
      </c>
      <c r="AG1767" t="s">
        <v>59</v>
      </c>
      <c r="AH1767" t="s">
        <v>60</v>
      </c>
      <c r="AI1767" t="s">
        <v>11300</v>
      </c>
      <c r="AJ1767" t="s">
        <v>11301</v>
      </c>
      <c r="AK1767">
        <v>3</v>
      </c>
      <c r="AL1767">
        <v>774.02</v>
      </c>
    </row>
    <row r="1768" spans="1:38" x14ac:dyDescent="0.35">
      <c r="A1768">
        <v>1765</v>
      </c>
      <c r="B1768" t="s">
        <v>11302</v>
      </c>
      <c r="C1768" t="s">
        <v>5231</v>
      </c>
      <c r="D1768" s="1">
        <v>44111</v>
      </c>
      <c r="E1768" s="1">
        <v>44944</v>
      </c>
      <c r="F1768" t="s">
        <v>1166</v>
      </c>
      <c r="G1768" t="s">
        <v>11303</v>
      </c>
      <c r="H1768" t="s">
        <v>11304</v>
      </c>
      <c r="I1768" t="s">
        <v>194</v>
      </c>
      <c r="J1768" t="s">
        <v>69</v>
      </c>
      <c r="K1768" t="s">
        <v>46</v>
      </c>
      <c r="L1768" t="s">
        <v>69</v>
      </c>
      <c r="M1768" t="s">
        <v>248</v>
      </c>
      <c r="N1768" t="s">
        <v>11305</v>
      </c>
      <c r="O1768" t="s">
        <v>49</v>
      </c>
      <c r="P1768" t="s">
        <v>112</v>
      </c>
      <c r="Q1768" t="s">
        <v>11306</v>
      </c>
      <c r="R1768" t="s">
        <v>51</v>
      </c>
      <c r="S1768" t="s">
        <v>2062</v>
      </c>
      <c r="T1768" t="s">
        <v>53</v>
      </c>
      <c r="U1768">
        <v>41219</v>
      </c>
      <c r="V1768" t="s">
        <v>129</v>
      </c>
      <c r="W1768" t="s">
        <v>143</v>
      </c>
      <c r="X1768" t="s">
        <v>343</v>
      </c>
      <c r="Y1768">
        <v>1</v>
      </c>
      <c r="Z1768">
        <v>2192</v>
      </c>
      <c r="AA1768" t="s">
        <v>669</v>
      </c>
      <c r="AB1768">
        <v>5</v>
      </c>
      <c r="AC1768">
        <v>3</v>
      </c>
      <c r="AD1768">
        <v>4</v>
      </c>
      <c r="AE1768" s="1">
        <v>44836</v>
      </c>
      <c r="AF1768" t="s">
        <v>58</v>
      </c>
      <c r="AG1768" t="s">
        <v>76</v>
      </c>
      <c r="AH1768" t="s">
        <v>104</v>
      </c>
      <c r="AI1768" t="s">
        <v>11307</v>
      </c>
      <c r="AJ1768" t="s">
        <v>11308</v>
      </c>
      <c r="AK1768">
        <v>4</v>
      </c>
      <c r="AL1768">
        <v>866.14</v>
      </c>
    </row>
    <row r="1769" spans="1:38" x14ac:dyDescent="0.35">
      <c r="A1769">
        <v>1766</v>
      </c>
      <c r="B1769" t="s">
        <v>679</v>
      </c>
      <c r="C1769" t="s">
        <v>1926</v>
      </c>
      <c r="D1769" s="1">
        <v>43524</v>
      </c>
      <c r="E1769" s="1">
        <v>45078</v>
      </c>
      <c r="F1769" t="s">
        <v>40</v>
      </c>
      <c r="G1769" t="s">
        <v>11309</v>
      </c>
      <c r="H1769" t="s">
        <v>11310</v>
      </c>
      <c r="I1769" t="s">
        <v>163</v>
      </c>
      <c r="J1769" t="s">
        <v>69</v>
      </c>
      <c r="K1769" t="s">
        <v>68</v>
      </c>
      <c r="L1769" t="s">
        <v>69</v>
      </c>
      <c r="M1769" t="s">
        <v>138</v>
      </c>
      <c r="N1769" t="s">
        <v>11311</v>
      </c>
      <c r="O1769" t="s">
        <v>49</v>
      </c>
      <c r="P1769" t="s">
        <v>126</v>
      </c>
      <c r="Q1769" s="2">
        <v>23019</v>
      </c>
      <c r="R1769" t="s">
        <v>51</v>
      </c>
      <c r="S1769" t="s">
        <v>115</v>
      </c>
      <c r="T1769" t="s">
        <v>73</v>
      </c>
      <c r="U1769">
        <v>67704</v>
      </c>
      <c r="V1769" t="s">
        <v>54</v>
      </c>
      <c r="W1769" t="s">
        <v>116</v>
      </c>
      <c r="X1769" t="s">
        <v>343</v>
      </c>
      <c r="Y1769">
        <v>4</v>
      </c>
      <c r="Z1769">
        <v>2193</v>
      </c>
      <c r="AA1769" s="2">
        <v>45206</v>
      </c>
      <c r="AB1769">
        <v>2</v>
      </c>
      <c r="AC1769">
        <v>2</v>
      </c>
      <c r="AD1769">
        <v>3</v>
      </c>
      <c r="AE1769" s="1">
        <v>45123</v>
      </c>
      <c r="AF1769" t="s">
        <v>118</v>
      </c>
      <c r="AG1769" t="s">
        <v>76</v>
      </c>
      <c r="AH1769" t="s">
        <v>77</v>
      </c>
      <c r="AI1769" t="s">
        <v>11312</v>
      </c>
      <c r="AJ1769" t="s">
        <v>11313</v>
      </c>
      <c r="AK1769">
        <v>2</v>
      </c>
      <c r="AL1769">
        <v>704.42</v>
      </c>
    </row>
    <row r="1770" spans="1:38" x14ac:dyDescent="0.35">
      <c r="A1770">
        <v>1767</v>
      </c>
      <c r="B1770" t="s">
        <v>8224</v>
      </c>
      <c r="C1770" t="s">
        <v>2132</v>
      </c>
      <c r="D1770" s="1">
        <v>43673</v>
      </c>
      <c r="F1770" t="s">
        <v>40</v>
      </c>
      <c r="G1770" t="s">
        <v>11314</v>
      </c>
      <c r="H1770" t="s">
        <v>11315</v>
      </c>
      <c r="I1770" t="s">
        <v>85</v>
      </c>
      <c r="J1770" t="s">
        <v>86</v>
      </c>
      <c r="K1770" t="s">
        <v>87</v>
      </c>
      <c r="L1770" t="s">
        <v>47</v>
      </c>
      <c r="M1770" t="s">
        <v>48</v>
      </c>
      <c r="O1770" t="s">
        <v>49</v>
      </c>
      <c r="P1770" t="s">
        <v>126</v>
      </c>
      <c r="Q1770" t="s">
        <v>11316</v>
      </c>
      <c r="R1770" t="s">
        <v>51</v>
      </c>
      <c r="S1770" t="s">
        <v>115</v>
      </c>
      <c r="T1770" t="s">
        <v>53</v>
      </c>
      <c r="U1770">
        <v>57434</v>
      </c>
      <c r="V1770" t="s">
        <v>100</v>
      </c>
      <c r="W1770" t="s">
        <v>55</v>
      </c>
      <c r="X1770" t="s">
        <v>343</v>
      </c>
      <c r="Y1770">
        <v>2</v>
      </c>
      <c r="Z1770">
        <v>2194</v>
      </c>
      <c r="AA1770" s="2">
        <v>44602</v>
      </c>
      <c r="AB1770">
        <v>1</v>
      </c>
      <c r="AC1770">
        <v>4</v>
      </c>
      <c r="AD1770">
        <v>1</v>
      </c>
      <c r="AE1770" s="1">
        <v>44993</v>
      </c>
      <c r="AF1770" t="s">
        <v>75</v>
      </c>
      <c r="AG1770" t="s">
        <v>76</v>
      </c>
      <c r="AH1770" t="s">
        <v>77</v>
      </c>
      <c r="AI1770" t="s">
        <v>11317</v>
      </c>
      <c r="AJ1770" t="s">
        <v>11318</v>
      </c>
      <c r="AK1770">
        <v>5</v>
      </c>
      <c r="AL1770">
        <v>164.41</v>
      </c>
    </row>
    <row r="1771" spans="1:38" x14ac:dyDescent="0.35">
      <c r="A1771">
        <v>1768</v>
      </c>
      <c r="B1771" t="s">
        <v>11319</v>
      </c>
      <c r="C1771" t="s">
        <v>2285</v>
      </c>
      <c r="D1771" s="1">
        <v>45079</v>
      </c>
      <c r="E1771" s="1">
        <v>45114</v>
      </c>
      <c r="F1771" t="s">
        <v>40</v>
      </c>
      <c r="G1771" t="s">
        <v>11320</v>
      </c>
      <c r="H1771" t="s">
        <v>11321</v>
      </c>
      <c r="I1771" t="s">
        <v>125</v>
      </c>
      <c r="J1771" t="s">
        <v>45</v>
      </c>
      <c r="K1771" t="s">
        <v>46</v>
      </c>
      <c r="L1771" t="s">
        <v>69</v>
      </c>
      <c r="M1771" t="s">
        <v>248</v>
      </c>
      <c r="N1771" t="s">
        <v>11322</v>
      </c>
      <c r="O1771" t="s">
        <v>49</v>
      </c>
      <c r="P1771" t="s">
        <v>1269</v>
      </c>
      <c r="Q1771" t="s">
        <v>11323</v>
      </c>
      <c r="R1771" t="s">
        <v>51</v>
      </c>
      <c r="S1771" t="s">
        <v>115</v>
      </c>
      <c r="T1771" t="s">
        <v>53</v>
      </c>
      <c r="U1771">
        <v>46366</v>
      </c>
      <c r="V1771" t="s">
        <v>129</v>
      </c>
      <c r="W1771" t="s">
        <v>101</v>
      </c>
      <c r="X1771" t="s">
        <v>343</v>
      </c>
      <c r="Y1771">
        <v>2</v>
      </c>
      <c r="Z1771">
        <v>2195</v>
      </c>
      <c r="AA1771" t="s">
        <v>1985</v>
      </c>
      <c r="AB1771">
        <v>1</v>
      </c>
      <c r="AC1771">
        <v>5</v>
      </c>
      <c r="AD1771">
        <v>1</v>
      </c>
      <c r="AE1771" s="1">
        <v>45054</v>
      </c>
      <c r="AF1771" t="s">
        <v>103</v>
      </c>
      <c r="AG1771" t="s">
        <v>76</v>
      </c>
      <c r="AH1771" t="s">
        <v>60</v>
      </c>
      <c r="AI1771" t="s">
        <v>7748</v>
      </c>
      <c r="AJ1771" t="s">
        <v>11324</v>
      </c>
      <c r="AK1771">
        <v>3</v>
      </c>
      <c r="AL1771">
        <v>559.87</v>
      </c>
    </row>
    <row r="1772" spans="1:38" x14ac:dyDescent="0.35">
      <c r="A1772">
        <v>1769</v>
      </c>
      <c r="B1772" t="s">
        <v>1020</v>
      </c>
      <c r="C1772" t="s">
        <v>9180</v>
      </c>
      <c r="D1772" s="1">
        <v>44879</v>
      </c>
      <c r="E1772" s="1">
        <v>44930</v>
      </c>
      <c r="F1772" t="s">
        <v>40</v>
      </c>
      <c r="G1772" t="s">
        <v>11325</v>
      </c>
      <c r="H1772" t="s">
        <v>11326</v>
      </c>
      <c r="I1772" t="s">
        <v>43</v>
      </c>
      <c r="J1772" t="s">
        <v>86</v>
      </c>
      <c r="K1772" t="s">
        <v>68</v>
      </c>
      <c r="L1772" t="s">
        <v>86</v>
      </c>
      <c r="M1772" t="s">
        <v>174</v>
      </c>
      <c r="N1772" t="s">
        <v>11327</v>
      </c>
      <c r="O1772" t="s">
        <v>49</v>
      </c>
      <c r="P1772" t="s">
        <v>1269</v>
      </c>
      <c r="Q1772" t="s">
        <v>11328</v>
      </c>
      <c r="R1772" t="s">
        <v>51</v>
      </c>
      <c r="S1772" t="s">
        <v>310</v>
      </c>
      <c r="T1772" t="s">
        <v>73</v>
      </c>
      <c r="U1772">
        <v>15989</v>
      </c>
      <c r="V1772" t="s">
        <v>54</v>
      </c>
      <c r="W1772" t="s">
        <v>101</v>
      </c>
      <c r="X1772" t="s">
        <v>343</v>
      </c>
      <c r="Y1772">
        <v>5</v>
      </c>
      <c r="Z1772">
        <v>2196</v>
      </c>
      <c r="AA1772" s="2">
        <v>44934</v>
      </c>
      <c r="AB1772">
        <v>5</v>
      </c>
      <c r="AC1772">
        <v>2</v>
      </c>
      <c r="AD1772">
        <v>3</v>
      </c>
      <c r="AE1772" s="1">
        <v>44905</v>
      </c>
      <c r="AF1772" t="s">
        <v>118</v>
      </c>
      <c r="AG1772" t="s">
        <v>76</v>
      </c>
      <c r="AH1772" t="s">
        <v>104</v>
      </c>
      <c r="AI1772" t="s">
        <v>11329</v>
      </c>
      <c r="AJ1772" t="s">
        <v>11330</v>
      </c>
      <c r="AK1772">
        <v>2</v>
      </c>
      <c r="AL1772">
        <v>572.11</v>
      </c>
    </row>
    <row r="1773" spans="1:38" x14ac:dyDescent="0.35">
      <c r="A1773">
        <v>1770</v>
      </c>
      <c r="B1773" t="s">
        <v>3333</v>
      </c>
      <c r="C1773" t="s">
        <v>3171</v>
      </c>
      <c r="D1773" s="1">
        <v>43334</v>
      </c>
      <c r="E1773" s="1">
        <v>44510</v>
      </c>
      <c r="F1773" t="s">
        <v>40</v>
      </c>
      <c r="G1773" t="s">
        <v>11331</v>
      </c>
      <c r="H1773" t="s">
        <v>11332</v>
      </c>
      <c r="I1773" t="s">
        <v>184</v>
      </c>
      <c r="J1773" t="s">
        <v>45</v>
      </c>
      <c r="K1773" t="s">
        <v>46</v>
      </c>
      <c r="L1773" t="s">
        <v>86</v>
      </c>
      <c r="M1773" t="s">
        <v>138</v>
      </c>
      <c r="N1773" t="s">
        <v>11333</v>
      </c>
      <c r="O1773" t="s">
        <v>49</v>
      </c>
      <c r="P1773" t="s">
        <v>458</v>
      </c>
      <c r="Q1773" s="2">
        <v>30654</v>
      </c>
      <c r="R1773" t="s">
        <v>51</v>
      </c>
      <c r="S1773" t="s">
        <v>310</v>
      </c>
      <c r="T1773" t="s">
        <v>53</v>
      </c>
      <c r="U1773">
        <v>77437</v>
      </c>
      <c r="V1773" t="s">
        <v>176</v>
      </c>
      <c r="W1773" t="s">
        <v>143</v>
      </c>
      <c r="X1773" t="s">
        <v>343</v>
      </c>
      <c r="Y1773">
        <v>4</v>
      </c>
      <c r="Z1773">
        <v>2197</v>
      </c>
      <c r="AA1773" t="s">
        <v>2712</v>
      </c>
      <c r="AB1773">
        <v>2</v>
      </c>
      <c r="AC1773">
        <v>3</v>
      </c>
      <c r="AD1773">
        <v>1</v>
      </c>
      <c r="AE1773" s="1">
        <v>45002</v>
      </c>
      <c r="AF1773" t="s">
        <v>118</v>
      </c>
      <c r="AG1773" t="s">
        <v>76</v>
      </c>
      <c r="AH1773" t="s">
        <v>130</v>
      </c>
      <c r="AI1773" t="s">
        <v>11334</v>
      </c>
      <c r="AJ1773" t="s">
        <v>11335</v>
      </c>
      <c r="AK1773">
        <v>2</v>
      </c>
      <c r="AL1773">
        <v>724.83</v>
      </c>
    </row>
    <row r="1774" spans="1:38" x14ac:dyDescent="0.35">
      <c r="A1774">
        <v>1771</v>
      </c>
      <c r="B1774" t="s">
        <v>11336</v>
      </c>
      <c r="C1774" t="s">
        <v>5682</v>
      </c>
      <c r="D1774" s="1">
        <v>44910</v>
      </c>
      <c r="E1774" s="1">
        <v>44924</v>
      </c>
      <c r="F1774" t="s">
        <v>40</v>
      </c>
      <c r="G1774" t="s">
        <v>11318</v>
      </c>
      <c r="H1774" t="s">
        <v>11337</v>
      </c>
      <c r="I1774" t="s">
        <v>67</v>
      </c>
      <c r="J1774" t="s">
        <v>45</v>
      </c>
      <c r="K1774" t="s">
        <v>87</v>
      </c>
      <c r="L1774" t="s">
        <v>47</v>
      </c>
      <c r="M1774" t="s">
        <v>195</v>
      </c>
      <c r="N1774" t="s">
        <v>11338</v>
      </c>
      <c r="O1774" t="s">
        <v>49</v>
      </c>
      <c r="P1774" t="s">
        <v>126</v>
      </c>
      <c r="Q1774" s="2">
        <v>23018</v>
      </c>
      <c r="R1774" t="s">
        <v>51</v>
      </c>
      <c r="S1774" t="s">
        <v>128</v>
      </c>
      <c r="T1774" t="s">
        <v>53</v>
      </c>
      <c r="U1774">
        <v>63184</v>
      </c>
      <c r="V1774" t="s">
        <v>54</v>
      </c>
      <c r="W1774" t="s">
        <v>101</v>
      </c>
      <c r="X1774" t="s">
        <v>144</v>
      </c>
      <c r="Y1774">
        <v>1</v>
      </c>
      <c r="Z1774">
        <v>2198</v>
      </c>
      <c r="AA1774" t="s">
        <v>5442</v>
      </c>
      <c r="AB1774">
        <v>2</v>
      </c>
      <c r="AC1774">
        <v>4</v>
      </c>
      <c r="AD1774">
        <v>2</v>
      </c>
      <c r="AE1774" s="1">
        <v>44787</v>
      </c>
      <c r="AF1774" t="s">
        <v>58</v>
      </c>
      <c r="AG1774" t="s">
        <v>59</v>
      </c>
      <c r="AH1774" t="s">
        <v>60</v>
      </c>
      <c r="AI1774" t="s">
        <v>11339</v>
      </c>
      <c r="AJ1774" t="s">
        <v>11340</v>
      </c>
      <c r="AK1774">
        <v>5</v>
      </c>
      <c r="AL1774">
        <v>198.35</v>
      </c>
    </row>
    <row r="1775" spans="1:38" x14ac:dyDescent="0.35">
      <c r="A1775">
        <v>1772</v>
      </c>
      <c r="B1775" t="s">
        <v>7561</v>
      </c>
      <c r="C1775" t="s">
        <v>4338</v>
      </c>
      <c r="D1775" s="1">
        <v>43982</v>
      </c>
      <c r="F1775" t="s">
        <v>40</v>
      </c>
      <c r="G1775" t="s">
        <v>11341</v>
      </c>
      <c r="H1775" t="s">
        <v>11342</v>
      </c>
      <c r="I1775" t="s">
        <v>194</v>
      </c>
      <c r="J1775" t="s">
        <v>86</v>
      </c>
      <c r="K1775" t="s">
        <v>46</v>
      </c>
      <c r="L1775" t="s">
        <v>86</v>
      </c>
      <c r="M1775" t="s">
        <v>48</v>
      </c>
      <c r="O1775" t="s">
        <v>49</v>
      </c>
      <c r="P1775" t="s">
        <v>112</v>
      </c>
      <c r="Q1775" s="2">
        <v>28405</v>
      </c>
      <c r="R1775" t="s">
        <v>51</v>
      </c>
      <c r="S1775" t="s">
        <v>354</v>
      </c>
      <c r="T1775" t="s">
        <v>53</v>
      </c>
      <c r="U1775">
        <v>15120</v>
      </c>
      <c r="V1775" t="s">
        <v>54</v>
      </c>
      <c r="W1775" t="s">
        <v>143</v>
      </c>
      <c r="X1775" t="s">
        <v>144</v>
      </c>
      <c r="Y1775">
        <v>4</v>
      </c>
      <c r="Z1775">
        <v>2199</v>
      </c>
      <c r="AA1775" s="2">
        <v>44991</v>
      </c>
      <c r="AB1775">
        <v>4</v>
      </c>
      <c r="AC1775">
        <v>3</v>
      </c>
      <c r="AD1775">
        <v>4</v>
      </c>
      <c r="AE1775" s="1">
        <v>45096</v>
      </c>
      <c r="AF1775" t="s">
        <v>103</v>
      </c>
      <c r="AG1775" t="s">
        <v>76</v>
      </c>
      <c r="AH1775" t="s">
        <v>130</v>
      </c>
      <c r="AI1775" t="s">
        <v>11343</v>
      </c>
      <c r="AJ1775" t="s">
        <v>11344</v>
      </c>
      <c r="AK1775">
        <v>3</v>
      </c>
      <c r="AL1775">
        <v>142.69999999999999</v>
      </c>
    </row>
    <row r="1776" spans="1:38" x14ac:dyDescent="0.35">
      <c r="A1776">
        <v>1773</v>
      </c>
      <c r="B1776" t="s">
        <v>3836</v>
      </c>
      <c r="C1776" t="s">
        <v>9394</v>
      </c>
      <c r="D1776" s="1">
        <v>44761</v>
      </c>
      <c r="F1776" t="s">
        <v>40</v>
      </c>
      <c r="G1776" t="s">
        <v>11345</v>
      </c>
      <c r="H1776" t="s">
        <v>11346</v>
      </c>
      <c r="I1776" t="s">
        <v>111</v>
      </c>
      <c r="J1776" t="s">
        <v>45</v>
      </c>
      <c r="K1776" t="s">
        <v>68</v>
      </c>
      <c r="L1776" t="s">
        <v>86</v>
      </c>
      <c r="M1776" t="s">
        <v>48</v>
      </c>
      <c r="O1776" t="s">
        <v>49</v>
      </c>
      <c r="P1776" t="s">
        <v>126</v>
      </c>
      <c r="Q1776" t="s">
        <v>11347</v>
      </c>
      <c r="R1776" t="s">
        <v>51</v>
      </c>
      <c r="S1776" t="s">
        <v>115</v>
      </c>
      <c r="T1776" t="s">
        <v>53</v>
      </c>
      <c r="U1776">
        <v>4751</v>
      </c>
      <c r="V1776" t="s">
        <v>176</v>
      </c>
      <c r="W1776" t="s">
        <v>101</v>
      </c>
      <c r="X1776" t="s">
        <v>144</v>
      </c>
      <c r="Y1776">
        <v>4</v>
      </c>
      <c r="Z1776">
        <v>2200</v>
      </c>
      <c r="AA1776" t="s">
        <v>3816</v>
      </c>
      <c r="AB1776">
        <v>3</v>
      </c>
      <c r="AC1776">
        <v>1</v>
      </c>
      <c r="AD1776">
        <v>5</v>
      </c>
      <c r="AE1776" s="1">
        <v>45014</v>
      </c>
      <c r="AF1776" t="s">
        <v>103</v>
      </c>
      <c r="AG1776" t="s">
        <v>76</v>
      </c>
      <c r="AH1776" t="s">
        <v>77</v>
      </c>
      <c r="AI1776" t="s">
        <v>11348</v>
      </c>
      <c r="AJ1776" t="s">
        <v>11349</v>
      </c>
      <c r="AK1776">
        <v>2</v>
      </c>
      <c r="AL1776">
        <v>910.99</v>
      </c>
    </row>
    <row r="1777" spans="1:38" x14ac:dyDescent="0.35">
      <c r="A1777">
        <v>1774</v>
      </c>
      <c r="B1777" t="s">
        <v>10310</v>
      </c>
      <c r="C1777" t="s">
        <v>11350</v>
      </c>
      <c r="D1777" s="1">
        <v>44013</v>
      </c>
      <c r="F1777" t="s">
        <v>40</v>
      </c>
      <c r="G1777" t="s">
        <v>11351</v>
      </c>
      <c r="H1777" t="s">
        <v>11352</v>
      </c>
      <c r="I1777" t="s">
        <v>237</v>
      </c>
      <c r="J1777" t="s">
        <v>45</v>
      </c>
      <c r="K1777" t="s">
        <v>46</v>
      </c>
      <c r="L1777" t="s">
        <v>69</v>
      </c>
      <c r="M1777" t="s">
        <v>48</v>
      </c>
      <c r="O1777" t="s">
        <v>49</v>
      </c>
      <c r="P1777" t="s">
        <v>250</v>
      </c>
      <c r="Q1777" t="s">
        <v>11353</v>
      </c>
      <c r="R1777" t="s">
        <v>51</v>
      </c>
      <c r="S1777" t="s">
        <v>142</v>
      </c>
      <c r="T1777" t="s">
        <v>73</v>
      </c>
      <c r="U1777">
        <v>37225</v>
      </c>
      <c r="V1777" t="s">
        <v>100</v>
      </c>
      <c r="W1777" t="s">
        <v>116</v>
      </c>
      <c r="X1777" t="s">
        <v>144</v>
      </c>
      <c r="Y1777">
        <v>2</v>
      </c>
      <c r="Z1777">
        <v>2201</v>
      </c>
      <c r="AA1777" t="s">
        <v>2997</v>
      </c>
      <c r="AB1777">
        <v>5</v>
      </c>
      <c r="AC1777">
        <v>1</v>
      </c>
      <c r="AD1777">
        <v>5</v>
      </c>
      <c r="AE1777" s="1">
        <v>45000</v>
      </c>
      <c r="AF1777" t="s">
        <v>58</v>
      </c>
      <c r="AG1777" t="s">
        <v>59</v>
      </c>
      <c r="AH1777" t="s">
        <v>104</v>
      </c>
      <c r="AI1777" t="s">
        <v>11354</v>
      </c>
      <c r="AJ1777" t="s">
        <v>11355</v>
      </c>
      <c r="AK1777">
        <v>4</v>
      </c>
      <c r="AL1777">
        <v>863.83</v>
      </c>
    </row>
    <row r="1778" spans="1:38" x14ac:dyDescent="0.35">
      <c r="A1778">
        <v>1775</v>
      </c>
      <c r="B1778" t="s">
        <v>11356</v>
      </c>
      <c r="C1778" t="s">
        <v>440</v>
      </c>
      <c r="D1778" s="1">
        <v>44153</v>
      </c>
      <c r="F1778" t="s">
        <v>40</v>
      </c>
      <c r="G1778" t="s">
        <v>11357</v>
      </c>
      <c r="H1778" t="s">
        <v>11358</v>
      </c>
      <c r="I1778" t="s">
        <v>137</v>
      </c>
      <c r="J1778" t="s">
        <v>45</v>
      </c>
      <c r="K1778" t="s">
        <v>68</v>
      </c>
      <c r="L1778" t="s">
        <v>69</v>
      </c>
      <c r="M1778" t="s">
        <v>48</v>
      </c>
      <c r="O1778" t="s">
        <v>49</v>
      </c>
      <c r="P1778" t="s">
        <v>250</v>
      </c>
      <c r="Q1778" s="2">
        <v>25204</v>
      </c>
      <c r="R1778" t="s">
        <v>51</v>
      </c>
      <c r="S1778" t="s">
        <v>646</v>
      </c>
      <c r="T1778" t="s">
        <v>53</v>
      </c>
      <c r="U1778">
        <v>92017</v>
      </c>
      <c r="V1778" t="s">
        <v>176</v>
      </c>
      <c r="W1778" t="s">
        <v>116</v>
      </c>
      <c r="X1778" t="s">
        <v>144</v>
      </c>
      <c r="Y1778">
        <v>4</v>
      </c>
      <c r="Z1778">
        <v>2202</v>
      </c>
      <c r="AA1778" t="s">
        <v>2997</v>
      </c>
      <c r="AB1778">
        <v>5</v>
      </c>
      <c r="AC1778">
        <v>4</v>
      </c>
      <c r="AD1778">
        <v>5</v>
      </c>
      <c r="AE1778" s="1">
        <v>44812</v>
      </c>
      <c r="AF1778" t="s">
        <v>75</v>
      </c>
      <c r="AG1778" t="s">
        <v>59</v>
      </c>
      <c r="AH1778" t="s">
        <v>104</v>
      </c>
      <c r="AI1778" t="s">
        <v>11359</v>
      </c>
      <c r="AJ1778" t="s">
        <v>11360</v>
      </c>
      <c r="AK1778">
        <v>4</v>
      </c>
      <c r="AL1778">
        <v>606.57000000000005</v>
      </c>
    </row>
    <row r="1779" spans="1:38" x14ac:dyDescent="0.35">
      <c r="A1779">
        <v>1776</v>
      </c>
      <c r="B1779" t="s">
        <v>8997</v>
      </c>
      <c r="C1779" t="s">
        <v>2306</v>
      </c>
      <c r="D1779" s="1">
        <v>43890</v>
      </c>
      <c r="E1779" s="1">
        <v>44336</v>
      </c>
      <c r="F1779" t="s">
        <v>40</v>
      </c>
      <c r="G1779" t="s">
        <v>11361</v>
      </c>
      <c r="H1779" t="s">
        <v>11362</v>
      </c>
      <c r="I1779" t="s">
        <v>163</v>
      </c>
      <c r="J1779" t="s">
        <v>45</v>
      </c>
      <c r="K1779" t="s">
        <v>68</v>
      </c>
      <c r="L1779" t="s">
        <v>69</v>
      </c>
      <c r="M1779" t="s">
        <v>138</v>
      </c>
      <c r="N1779" t="s">
        <v>11363</v>
      </c>
      <c r="O1779" t="s">
        <v>49</v>
      </c>
      <c r="P1779" t="s">
        <v>112</v>
      </c>
      <c r="Q1779" s="2">
        <v>31536</v>
      </c>
      <c r="R1779" t="s">
        <v>51</v>
      </c>
      <c r="S1779" t="s">
        <v>142</v>
      </c>
      <c r="T1779" t="s">
        <v>53</v>
      </c>
      <c r="U1779">
        <v>42742</v>
      </c>
      <c r="V1779" t="s">
        <v>176</v>
      </c>
      <c r="W1779" t="s">
        <v>116</v>
      </c>
      <c r="X1779" t="s">
        <v>144</v>
      </c>
      <c r="Y1779">
        <v>1</v>
      </c>
      <c r="Z1779">
        <v>2203</v>
      </c>
      <c r="AA1779" t="s">
        <v>1322</v>
      </c>
      <c r="AB1779">
        <v>1</v>
      </c>
      <c r="AC1779">
        <v>4</v>
      </c>
      <c r="AD1779">
        <v>1</v>
      </c>
      <c r="AE1779" s="1">
        <v>44909</v>
      </c>
      <c r="AF1779" t="s">
        <v>118</v>
      </c>
      <c r="AG1779" t="s">
        <v>76</v>
      </c>
      <c r="AH1779" t="s">
        <v>77</v>
      </c>
      <c r="AI1779" t="s">
        <v>11364</v>
      </c>
      <c r="AJ1779" t="s">
        <v>11365</v>
      </c>
      <c r="AK1779">
        <v>2</v>
      </c>
      <c r="AL1779">
        <v>333.27</v>
      </c>
    </row>
    <row r="1780" spans="1:38" x14ac:dyDescent="0.35">
      <c r="A1780">
        <v>1777</v>
      </c>
      <c r="B1780" t="s">
        <v>11366</v>
      </c>
      <c r="C1780" t="s">
        <v>39</v>
      </c>
      <c r="D1780" s="1">
        <v>44463</v>
      </c>
      <c r="E1780" s="1">
        <v>44589</v>
      </c>
      <c r="F1780" t="s">
        <v>40</v>
      </c>
      <c r="G1780" t="s">
        <v>11367</v>
      </c>
      <c r="H1780" t="s">
        <v>11368</v>
      </c>
      <c r="I1780" t="s">
        <v>85</v>
      </c>
      <c r="J1780" t="s">
        <v>69</v>
      </c>
      <c r="K1780" t="s">
        <v>87</v>
      </c>
      <c r="L1780" t="s">
        <v>69</v>
      </c>
      <c r="M1780" t="s">
        <v>195</v>
      </c>
      <c r="N1780" t="s">
        <v>11369</v>
      </c>
      <c r="O1780" t="s">
        <v>49</v>
      </c>
      <c r="P1780" t="s">
        <v>425</v>
      </c>
      <c r="Q1780" t="s">
        <v>11370</v>
      </c>
      <c r="R1780" t="s">
        <v>51</v>
      </c>
      <c r="S1780" t="s">
        <v>6</v>
      </c>
      <c r="T1780" t="s">
        <v>53</v>
      </c>
      <c r="U1780">
        <v>58905</v>
      </c>
      <c r="V1780" t="s">
        <v>100</v>
      </c>
      <c r="W1780" t="s">
        <v>143</v>
      </c>
      <c r="X1780" t="s">
        <v>343</v>
      </c>
      <c r="Y1780">
        <v>2</v>
      </c>
      <c r="Z1780">
        <v>2204</v>
      </c>
      <c r="AA1780" s="2">
        <v>44571</v>
      </c>
      <c r="AB1780">
        <v>5</v>
      </c>
      <c r="AC1780">
        <v>2</v>
      </c>
      <c r="AD1780">
        <v>3</v>
      </c>
      <c r="AE1780" s="1">
        <v>44892</v>
      </c>
      <c r="AF1780" t="s">
        <v>75</v>
      </c>
      <c r="AG1780" t="s">
        <v>59</v>
      </c>
      <c r="AH1780" t="s">
        <v>130</v>
      </c>
      <c r="AI1780" t="s">
        <v>4115</v>
      </c>
      <c r="AJ1780" t="s">
        <v>11371</v>
      </c>
      <c r="AK1780">
        <v>3</v>
      </c>
      <c r="AL1780">
        <v>284.05</v>
      </c>
    </row>
    <row r="1781" spans="1:38" x14ac:dyDescent="0.35">
      <c r="A1781">
        <v>1778</v>
      </c>
      <c r="B1781" t="s">
        <v>11372</v>
      </c>
      <c r="C1781" t="s">
        <v>1608</v>
      </c>
      <c r="D1781" s="1">
        <v>44664</v>
      </c>
      <c r="E1781" s="1">
        <v>45137</v>
      </c>
      <c r="F1781" t="s">
        <v>40</v>
      </c>
      <c r="G1781" t="s">
        <v>11373</v>
      </c>
      <c r="H1781" t="s">
        <v>11374</v>
      </c>
      <c r="I1781" t="s">
        <v>125</v>
      </c>
      <c r="J1781" t="s">
        <v>86</v>
      </c>
      <c r="K1781" t="s">
        <v>87</v>
      </c>
      <c r="L1781" t="s">
        <v>86</v>
      </c>
      <c r="M1781" t="s">
        <v>138</v>
      </c>
      <c r="N1781" t="s">
        <v>11375</v>
      </c>
      <c r="O1781" t="s">
        <v>49</v>
      </c>
      <c r="P1781" t="s">
        <v>89</v>
      </c>
      <c r="Q1781" t="s">
        <v>11376</v>
      </c>
      <c r="R1781" t="s">
        <v>51</v>
      </c>
      <c r="S1781" t="s">
        <v>607</v>
      </c>
      <c r="T1781" t="s">
        <v>53</v>
      </c>
      <c r="U1781">
        <v>32235</v>
      </c>
      <c r="V1781" t="s">
        <v>129</v>
      </c>
      <c r="W1781" t="s">
        <v>143</v>
      </c>
      <c r="X1781" t="s">
        <v>343</v>
      </c>
      <c r="Y1781">
        <v>4</v>
      </c>
      <c r="Z1781">
        <v>2205</v>
      </c>
      <c r="AA1781" s="2">
        <v>44690</v>
      </c>
      <c r="AB1781">
        <v>2</v>
      </c>
      <c r="AC1781">
        <v>3</v>
      </c>
      <c r="AD1781">
        <v>5</v>
      </c>
      <c r="AE1781" s="1">
        <v>45100</v>
      </c>
      <c r="AF1781" t="s">
        <v>58</v>
      </c>
      <c r="AG1781" t="s">
        <v>59</v>
      </c>
      <c r="AH1781" t="s">
        <v>77</v>
      </c>
      <c r="AI1781" t="s">
        <v>11377</v>
      </c>
      <c r="AJ1781" t="s">
        <v>11378</v>
      </c>
      <c r="AK1781">
        <v>1</v>
      </c>
      <c r="AL1781">
        <v>271.69</v>
      </c>
    </row>
    <row r="1782" spans="1:38" x14ac:dyDescent="0.35">
      <c r="A1782">
        <v>1779</v>
      </c>
      <c r="B1782" t="s">
        <v>3742</v>
      </c>
      <c r="C1782" t="s">
        <v>7081</v>
      </c>
      <c r="D1782" s="1">
        <v>44859</v>
      </c>
      <c r="F1782" t="s">
        <v>40</v>
      </c>
      <c r="G1782" t="s">
        <v>11379</v>
      </c>
      <c r="H1782" t="s">
        <v>11380</v>
      </c>
      <c r="I1782" t="s">
        <v>43</v>
      </c>
      <c r="J1782" t="s">
        <v>45</v>
      </c>
      <c r="K1782" t="s">
        <v>68</v>
      </c>
      <c r="L1782" t="s">
        <v>47</v>
      </c>
      <c r="M1782" t="s">
        <v>48</v>
      </c>
      <c r="O1782" t="s">
        <v>49</v>
      </c>
      <c r="P1782" t="s">
        <v>126</v>
      </c>
      <c r="Q1782" s="2">
        <v>15585</v>
      </c>
      <c r="R1782" t="s">
        <v>51</v>
      </c>
      <c r="S1782" t="s">
        <v>417</v>
      </c>
      <c r="T1782" t="s">
        <v>53</v>
      </c>
      <c r="U1782">
        <v>40461</v>
      </c>
      <c r="V1782" t="s">
        <v>100</v>
      </c>
      <c r="W1782" t="s">
        <v>55</v>
      </c>
      <c r="X1782" t="s">
        <v>343</v>
      </c>
      <c r="Y1782">
        <v>5</v>
      </c>
      <c r="Z1782">
        <v>2206</v>
      </c>
      <c r="AA1782" t="s">
        <v>8832</v>
      </c>
      <c r="AB1782">
        <v>2</v>
      </c>
      <c r="AC1782">
        <v>4</v>
      </c>
      <c r="AD1782">
        <v>3</v>
      </c>
      <c r="AE1782" s="1">
        <v>44820</v>
      </c>
      <c r="AF1782" t="s">
        <v>118</v>
      </c>
      <c r="AG1782" t="s">
        <v>59</v>
      </c>
      <c r="AH1782" t="s">
        <v>104</v>
      </c>
      <c r="AI1782" t="s">
        <v>11381</v>
      </c>
      <c r="AJ1782" t="s">
        <v>11382</v>
      </c>
      <c r="AK1782">
        <v>3</v>
      </c>
      <c r="AL1782">
        <v>274.22000000000003</v>
      </c>
    </row>
    <row r="1783" spans="1:38" x14ac:dyDescent="0.35">
      <c r="A1783">
        <v>1780</v>
      </c>
      <c r="B1783" t="s">
        <v>11383</v>
      </c>
      <c r="C1783" t="s">
        <v>11384</v>
      </c>
      <c r="D1783" s="1">
        <v>44223</v>
      </c>
      <c r="F1783" t="s">
        <v>40</v>
      </c>
      <c r="G1783" t="s">
        <v>11385</v>
      </c>
      <c r="H1783" t="s">
        <v>11386</v>
      </c>
      <c r="I1783" t="s">
        <v>184</v>
      </c>
      <c r="J1783" t="s">
        <v>86</v>
      </c>
      <c r="K1783" t="s">
        <v>46</v>
      </c>
      <c r="L1783" t="s">
        <v>86</v>
      </c>
      <c r="M1783" t="s">
        <v>48</v>
      </c>
      <c r="O1783" t="s">
        <v>49</v>
      </c>
      <c r="P1783" t="s">
        <v>126</v>
      </c>
      <c r="Q1783" s="2">
        <v>19516</v>
      </c>
      <c r="R1783" t="s">
        <v>51</v>
      </c>
      <c r="S1783" t="s">
        <v>1526</v>
      </c>
      <c r="T1783" t="s">
        <v>53</v>
      </c>
      <c r="U1783">
        <v>97669</v>
      </c>
      <c r="V1783" t="s">
        <v>129</v>
      </c>
      <c r="W1783" t="s">
        <v>143</v>
      </c>
      <c r="X1783" t="s">
        <v>343</v>
      </c>
      <c r="Y1783">
        <v>5</v>
      </c>
      <c r="Z1783">
        <v>2207</v>
      </c>
      <c r="AA1783" t="s">
        <v>4610</v>
      </c>
      <c r="AB1783">
        <v>3</v>
      </c>
      <c r="AC1783">
        <v>3</v>
      </c>
      <c r="AD1783">
        <v>1</v>
      </c>
      <c r="AE1783" s="1">
        <v>45103</v>
      </c>
      <c r="AF1783" t="s">
        <v>103</v>
      </c>
      <c r="AG1783" t="s">
        <v>76</v>
      </c>
      <c r="AH1783" t="s">
        <v>77</v>
      </c>
      <c r="AI1783" t="s">
        <v>11387</v>
      </c>
      <c r="AJ1783" t="s">
        <v>11388</v>
      </c>
      <c r="AK1783">
        <v>1</v>
      </c>
      <c r="AL1783">
        <v>448.93</v>
      </c>
    </row>
    <row r="1784" spans="1:38" x14ac:dyDescent="0.35">
      <c r="A1784">
        <v>1781</v>
      </c>
      <c r="B1784" t="s">
        <v>10101</v>
      </c>
      <c r="C1784" t="s">
        <v>11389</v>
      </c>
      <c r="D1784" s="1">
        <v>43364</v>
      </c>
      <c r="F1784" t="s">
        <v>2926</v>
      </c>
      <c r="G1784" t="s">
        <v>11390</v>
      </c>
      <c r="H1784" t="s">
        <v>11391</v>
      </c>
      <c r="I1784" t="s">
        <v>137</v>
      </c>
      <c r="J1784" t="s">
        <v>86</v>
      </c>
      <c r="K1784" t="s">
        <v>87</v>
      </c>
      <c r="L1784" t="s">
        <v>86</v>
      </c>
      <c r="M1784" t="s">
        <v>48</v>
      </c>
      <c r="O1784" t="s">
        <v>239</v>
      </c>
      <c r="P1784" t="s">
        <v>334</v>
      </c>
      <c r="Q1784" t="s">
        <v>11392</v>
      </c>
      <c r="R1784" t="s">
        <v>127</v>
      </c>
      <c r="S1784" t="s">
        <v>142</v>
      </c>
      <c r="T1784" t="s">
        <v>53</v>
      </c>
      <c r="U1784">
        <v>6040</v>
      </c>
      <c r="V1784" t="s">
        <v>100</v>
      </c>
      <c r="W1784" t="s">
        <v>116</v>
      </c>
      <c r="X1784" t="s">
        <v>343</v>
      </c>
      <c r="Y1784">
        <v>5</v>
      </c>
      <c r="Z1784">
        <v>2208</v>
      </c>
      <c r="AA1784" s="2">
        <v>45110</v>
      </c>
      <c r="AB1784">
        <v>5</v>
      </c>
      <c r="AC1784">
        <v>3</v>
      </c>
      <c r="AD1784">
        <v>3</v>
      </c>
      <c r="AE1784" s="1">
        <v>44806</v>
      </c>
      <c r="AF1784" t="s">
        <v>118</v>
      </c>
      <c r="AG1784" t="s">
        <v>59</v>
      </c>
      <c r="AH1784" t="s">
        <v>77</v>
      </c>
      <c r="AI1784" t="s">
        <v>11393</v>
      </c>
      <c r="AJ1784" t="s">
        <v>11394</v>
      </c>
      <c r="AK1784">
        <v>3</v>
      </c>
      <c r="AL1784">
        <v>907.13</v>
      </c>
    </row>
    <row r="1785" spans="1:38" x14ac:dyDescent="0.35">
      <c r="A1785">
        <v>1782</v>
      </c>
      <c r="B1785" t="s">
        <v>11395</v>
      </c>
      <c r="C1785" t="s">
        <v>439</v>
      </c>
      <c r="D1785" s="1">
        <v>43935</v>
      </c>
      <c r="F1785" t="s">
        <v>2926</v>
      </c>
      <c r="G1785" t="s">
        <v>11396</v>
      </c>
      <c r="H1785" t="s">
        <v>11397</v>
      </c>
      <c r="I1785" t="s">
        <v>237</v>
      </c>
      <c r="J1785" t="s">
        <v>69</v>
      </c>
      <c r="K1785" t="s">
        <v>46</v>
      </c>
      <c r="L1785" t="s">
        <v>69</v>
      </c>
      <c r="M1785" t="s">
        <v>48</v>
      </c>
      <c r="O1785" t="s">
        <v>239</v>
      </c>
      <c r="P1785" t="s">
        <v>458</v>
      </c>
      <c r="Q1785" t="s">
        <v>11398</v>
      </c>
      <c r="R1785" t="s">
        <v>51</v>
      </c>
      <c r="S1785" t="s">
        <v>535</v>
      </c>
      <c r="T1785" t="s">
        <v>73</v>
      </c>
      <c r="U1785">
        <v>2170</v>
      </c>
      <c r="V1785" t="s">
        <v>129</v>
      </c>
      <c r="W1785" t="s">
        <v>55</v>
      </c>
      <c r="X1785" t="s">
        <v>343</v>
      </c>
      <c r="Y1785">
        <v>5</v>
      </c>
      <c r="Z1785">
        <v>2209</v>
      </c>
      <c r="AA1785" s="2">
        <v>44930</v>
      </c>
      <c r="AB1785">
        <v>2</v>
      </c>
      <c r="AC1785">
        <v>2</v>
      </c>
      <c r="AD1785">
        <v>5</v>
      </c>
      <c r="AE1785" s="1">
        <v>44867</v>
      </c>
      <c r="AF1785" t="s">
        <v>118</v>
      </c>
      <c r="AG1785" t="s">
        <v>76</v>
      </c>
      <c r="AH1785" t="s">
        <v>104</v>
      </c>
      <c r="AI1785" t="s">
        <v>11399</v>
      </c>
      <c r="AJ1785" t="s">
        <v>2884</v>
      </c>
      <c r="AK1785">
        <v>3</v>
      </c>
      <c r="AL1785">
        <v>545.69000000000005</v>
      </c>
    </row>
    <row r="1786" spans="1:38" x14ac:dyDescent="0.35">
      <c r="A1786">
        <v>1783</v>
      </c>
      <c r="B1786" t="s">
        <v>3851</v>
      </c>
      <c r="C1786" t="s">
        <v>486</v>
      </c>
      <c r="D1786" s="1">
        <v>44347</v>
      </c>
      <c r="E1786" s="1">
        <v>44865</v>
      </c>
      <c r="F1786" t="s">
        <v>2926</v>
      </c>
      <c r="G1786" t="s">
        <v>11400</v>
      </c>
      <c r="H1786" t="s">
        <v>11401</v>
      </c>
      <c r="I1786" t="s">
        <v>85</v>
      </c>
      <c r="J1786" t="s">
        <v>69</v>
      </c>
      <c r="K1786" t="s">
        <v>46</v>
      </c>
      <c r="L1786" t="s">
        <v>47</v>
      </c>
      <c r="M1786" t="s">
        <v>174</v>
      </c>
      <c r="N1786" t="s">
        <v>11402</v>
      </c>
      <c r="O1786" t="s">
        <v>239</v>
      </c>
      <c r="P1786" t="s">
        <v>458</v>
      </c>
      <c r="Q1786" s="2">
        <v>24078</v>
      </c>
      <c r="R1786" t="s">
        <v>51</v>
      </c>
      <c r="S1786" t="s">
        <v>1133</v>
      </c>
      <c r="T1786" t="s">
        <v>53</v>
      </c>
      <c r="U1786">
        <v>2360</v>
      </c>
      <c r="V1786" t="s">
        <v>129</v>
      </c>
      <c r="W1786" t="s">
        <v>101</v>
      </c>
      <c r="X1786" t="s">
        <v>144</v>
      </c>
      <c r="Y1786">
        <v>4</v>
      </c>
      <c r="Z1786">
        <v>2210</v>
      </c>
      <c r="AA1786" s="2">
        <v>45170</v>
      </c>
      <c r="AB1786">
        <v>1</v>
      </c>
      <c r="AC1786">
        <v>5</v>
      </c>
      <c r="AD1786">
        <v>3</v>
      </c>
      <c r="AE1786" s="1">
        <v>45124</v>
      </c>
      <c r="AF1786" t="s">
        <v>118</v>
      </c>
      <c r="AG1786" t="s">
        <v>59</v>
      </c>
      <c r="AH1786" t="s">
        <v>104</v>
      </c>
      <c r="AI1786" t="s">
        <v>11403</v>
      </c>
      <c r="AJ1786" t="s">
        <v>11404</v>
      </c>
      <c r="AK1786">
        <v>5</v>
      </c>
      <c r="AL1786">
        <v>220.14</v>
      </c>
    </row>
    <row r="1787" spans="1:38" x14ac:dyDescent="0.35">
      <c r="A1787">
        <v>1784</v>
      </c>
      <c r="B1787" t="s">
        <v>11405</v>
      </c>
      <c r="C1787" t="s">
        <v>9517</v>
      </c>
      <c r="D1787" s="1">
        <v>43931</v>
      </c>
      <c r="F1787" t="s">
        <v>2926</v>
      </c>
      <c r="G1787" t="s">
        <v>11406</v>
      </c>
      <c r="H1787" t="s">
        <v>11407</v>
      </c>
      <c r="I1787" t="s">
        <v>137</v>
      </c>
      <c r="J1787" t="s">
        <v>45</v>
      </c>
      <c r="K1787" t="s">
        <v>46</v>
      </c>
      <c r="L1787" t="s">
        <v>47</v>
      </c>
      <c r="M1787" t="s">
        <v>48</v>
      </c>
      <c r="O1787" t="s">
        <v>239</v>
      </c>
      <c r="P1787" t="s">
        <v>126</v>
      </c>
      <c r="Q1787" t="s">
        <v>11408</v>
      </c>
      <c r="R1787" t="s">
        <v>127</v>
      </c>
      <c r="S1787" t="s">
        <v>607</v>
      </c>
      <c r="T1787" t="s">
        <v>53</v>
      </c>
      <c r="U1787">
        <v>6070</v>
      </c>
      <c r="V1787" t="s">
        <v>54</v>
      </c>
      <c r="W1787" t="s">
        <v>116</v>
      </c>
      <c r="X1787" t="s">
        <v>144</v>
      </c>
      <c r="Y1787">
        <v>5</v>
      </c>
      <c r="Z1787">
        <v>2211</v>
      </c>
      <c r="AA1787" s="2">
        <v>44928</v>
      </c>
      <c r="AB1787">
        <v>1</v>
      </c>
      <c r="AC1787">
        <v>5</v>
      </c>
      <c r="AD1787">
        <v>3</v>
      </c>
      <c r="AE1787" s="1">
        <v>44886</v>
      </c>
      <c r="AF1787" t="s">
        <v>58</v>
      </c>
      <c r="AG1787" t="s">
        <v>76</v>
      </c>
      <c r="AH1787" t="s">
        <v>104</v>
      </c>
      <c r="AI1787" t="s">
        <v>11409</v>
      </c>
      <c r="AJ1787" t="s">
        <v>11410</v>
      </c>
      <c r="AK1787">
        <v>3</v>
      </c>
      <c r="AL1787">
        <v>906.62</v>
      </c>
    </row>
    <row r="1788" spans="1:38" x14ac:dyDescent="0.35">
      <c r="A1788">
        <v>1785</v>
      </c>
      <c r="B1788" t="s">
        <v>11411</v>
      </c>
      <c r="C1788" t="s">
        <v>10995</v>
      </c>
      <c r="D1788" s="1">
        <v>44745</v>
      </c>
      <c r="E1788" s="1">
        <v>45007</v>
      </c>
      <c r="F1788" t="s">
        <v>2926</v>
      </c>
      <c r="G1788" t="s">
        <v>11412</v>
      </c>
      <c r="H1788" t="s">
        <v>11413</v>
      </c>
      <c r="I1788" t="s">
        <v>194</v>
      </c>
      <c r="J1788" t="s">
        <v>86</v>
      </c>
      <c r="K1788" t="s">
        <v>46</v>
      </c>
      <c r="L1788" t="s">
        <v>69</v>
      </c>
      <c r="M1788" t="s">
        <v>138</v>
      </c>
      <c r="N1788" t="s">
        <v>11414</v>
      </c>
      <c r="O1788" t="s">
        <v>239</v>
      </c>
      <c r="P1788" t="s">
        <v>126</v>
      </c>
      <c r="Q1788" s="2">
        <v>33547</v>
      </c>
      <c r="R1788" t="s">
        <v>51</v>
      </c>
      <c r="S1788" t="s">
        <v>7813</v>
      </c>
      <c r="T1788" t="s">
        <v>53</v>
      </c>
      <c r="U1788">
        <v>74179</v>
      </c>
      <c r="V1788" t="s">
        <v>54</v>
      </c>
      <c r="W1788" t="s">
        <v>55</v>
      </c>
      <c r="X1788" t="s">
        <v>144</v>
      </c>
      <c r="Y1788">
        <v>1</v>
      </c>
      <c r="Z1788">
        <v>2212</v>
      </c>
      <c r="AA1788" t="s">
        <v>489</v>
      </c>
      <c r="AB1788">
        <v>4</v>
      </c>
      <c r="AC1788">
        <v>1</v>
      </c>
      <c r="AD1788">
        <v>5</v>
      </c>
      <c r="AE1788" s="1">
        <v>45126</v>
      </c>
      <c r="AF1788" t="s">
        <v>118</v>
      </c>
      <c r="AG1788" t="s">
        <v>59</v>
      </c>
      <c r="AH1788" t="s">
        <v>77</v>
      </c>
      <c r="AI1788" t="s">
        <v>11415</v>
      </c>
      <c r="AJ1788" t="s">
        <v>11416</v>
      </c>
      <c r="AK1788">
        <v>1</v>
      </c>
      <c r="AL1788">
        <v>160.81</v>
      </c>
    </row>
    <row r="1789" spans="1:38" x14ac:dyDescent="0.35">
      <c r="A1789">
        <v>1786</v>
      </c>
      <c r="B1789" t="s">
        <v>11417</v>
      </c>
      <c r="C1789" t="s">
        <v>11418</v>
      </c>
      <c r="D1789" s="1">
        <v>45000</v>
      </c>
      <c r="E1789" s="1">
        <v>45056</v>
      </c>
      <c r="F1789" t="s">
        <v>2926</v>
      </c>
      <c r="G1789" t="s">
        <v>11419</v>
      </c>
      <c r="H1789" t="s">
        <v>11420</v>
      </c>
      <c r="I1789" t="s">
        <v>67</v>
      </c>
      <c r="J1789" t="s">
        <v>69</v>
      </c>
      <c r="K1789" t="s">
        <v>68</v>
      </c>
      <c r="L1789" t="s">
        <v>86</v>
      </c>
      <c r="M1789" t="s">
        <v>195</v>
      </c>
      <c r="N1789" t="s">
        <v>11421</v>
      </c>
      <c r="O1789" t="s">
        <v>239</v>
      </c>
      <c r="P1789" t="s">
        <v>425</v>
      </c>
      <c r="Q1789" s="2">
        <v>23810</v>
      </c>
      <c r="R1789" t="s">
        <v>51</v>
      </c>
      <c r="S1789" t="s">
        <v>5159</v>
      </c>
      <c r="T1789" t="s">
        <v>53</v>
      </c>
      <c r="U1789">
        <v>8415</v>
      </c>
      <c r="V1789" t="s">
        <v>176</v>
      </c>
      <c r="W1789" t="s">
        <v>116</v>
      </c>
      <c r="X1789" t="s">
        <v>144</v>
      </c>
      <c r="Y1789">
        <v>5</v>
      </c>
      <c r="Z1789">
        <v>2213</v>
      </c>
      <c r="AA1789" s="2">
        <v>45051</v>
      </c>
      <c r="AB1789">
        <v>1</v>
      </c>
      <c r="AC1789">
        <v>4</v>
      </c>
      <c r="AD1789">
        <v>2</v>
      </c>
      <c r="AE1789" s="1">
        <v>45025</v>
      </c>
      <c r="AF1789" t="s">
        <v>118</v>
      </c>
      <c r="AG1789" t="s">
        <v>59</v>
      </c>
      <c r="AH1789" t="s">
        <v>130</v>
      </c>
      <c r="AI1789" t="s">
        <v>11422</v>
      </c>
      <c r="AJ1789" t="s">
        <v>11423</v>
      </c>
      <c r="AK1789">
        <v>1</v>
      </c>
      <c r="AL1789">
        <v>196.03</v>
      </c>
    </row>
    <row r="1790" spans="1:38" x14ac:dyDescent="0.35">
      <c r="A1790">
        <v>1787</v>
      </c>
      <c r="B1790" t="s">
        <v>11424</v>
      </c>
      <c r="C1790" t="s">
        <v>9713</v>
      </c>
      <c r="D1790" s="1">
        <v>44406</v>
      </c>
      <c r="E1790" s="1">
        <v>44785</v>
      </c>
      <c r="F1790" t="s">
        <v>2926</v>
      </c>
      <c r="G1790" t="s">
        <v>11425</v>
      </c>
      <c r="H1790" t="s">
        <v>11426</v>
      </c>
      <c r="I1790" t="s">
        <v>43</v>
      </c>
      <c r="J1790" t="s">
        <v>45</v>
      </c>
      <c r="K1790" t="s">
        <v>46</v>
      </c>
      <c r="L1790" t="s">
        <v>86</v>
      </c>
      <c r="M1790" t="s">
        <v>174</v>
      </c>
      <c r="N1790" t="s">
        <v>11427</v>
      </c>
      <c r="O1790" t="s">
        <v>239</v>
      </c>
      <c r="P1790" t="s">
        <v>126</v>
      </c>
      <c r="Q1790" t="s">
        <v>11428</v>
      </c>
      <c r="R1790" t="s">
        <v>51</v>
      </c>
      <c r="S1790" t="s">
        <v>417</v>
      </c>
      <c r="T1790" t="s">
        <v>53</v>
      </c>
      <c r="U1790">
        <v>8196</v>
      </c>
      <c r="V1790" t="s">
        <v>129</v>
      </c>
      <c r="W1790" t="s">
        <v>116</v>
      </c>
      <c r="X1790" t="s">
        <v>144</v>
      </c>
      <c r="Y1790">
        <v>4</v>
      </c>
      <c r="Z1790">
        <v>2214</v>
      </c>
      <c r="AA1790" t="s">
        <v>1583</v>
      </c>
      <c r="AB1790">
        <v>1</v>
      </c>
      <c r="AC1790">
        <v>1</v>
      </c>
      <c r="AD1790">
        <v>5</v>
      </c>
      <c r="AE1790" s="1">
        <v>45001</v>
      </c>
      <c r="AF1790" t="s">
        <v>58</v>
      </c>
      <c r="AG1790" t="s">
        <v>59</v>
      </c>
      <c r="AH1790" t="s">
        <v>130</v>
      </c>
      <c r="AI1790" t="s">
        <v>11429</v>
      </c>
      <c r="AJ1790" t="s">
        <v>11430</v>
      </c>
      <c r="AK1790">
        <v>4</v>
      </c>
      <c r="AL1790">
        <v>973.62</v>
      </c>
    </row>
    <row r="1791" spans="1:38" x14ac:dyDescent="0.35">
      <c r="A1791">
        <v>1788</v>
      </c>
      <c r="B1791" t="s">
        <v>11431</v>
      </c>
      <c r="C1791" t="s">
        <v>2414</v>
      </c>
      <c r="D1791" s="1">
        <v>44597</v>
      </c>
      <c r="E1791" s="1">
        <v>44939</v>
      </c>
      <c r="F1791" t="s">
        <v>2926</v>
      </c>
      <c r="G1791" t="s">
        <v>11432</v>
      </c>
      <c r="H1791" t="s">
        <v>11433</v>
      </c>
      <c r="I1791" t="s">
        <v>125</v>
      </c>
      <c r="J1791" t="s">
        <v>45</v>
      </c>
      <c r="K1791" t="s">
        <v>87</v>
      </c>
      <c r="L1791" t="s">
        <v>47</v>
      </c>
      <c r="M1791" t="s">
        <v>174</v>
      </c>
      <c r="N1791" t="s">
        <v>11434</v>
      </c>
      <c r="O1791" t="s">
        <v>239</v>
      </c>
      <c r="P1791" t="s">
        <v>153</v>
      </c>
      <c r="Q1791" t="s">
        <v>11435</v>
      </c>
      <c r="R1791" t="s">
        <v>51</v>
      </c>
      <c r="S1791" t="s">
        <v>155</v>
      </c>
      <c r="T1791" t="s">
        <v>53</v>
      </c>
      <c r="U1791">
        <v>95814</v>
      </c>
      <c r="V1791" t="s">
        <v>176</v>
      </c>
      <c r="W1791" t="s">
        <v>143</v>
      </c>
      <c r="X1791" t="s">
        <v>144</v>
      </c>
      <c r="Y1791">
        <v>1</v>
      </c>
      <c r="Z1791">
        <v>2215</v>
      </c>
      <c r="AA1791" t="s">
        <v>401</v>
      </c>
      <c r="AB1791">
        <v>1</v>
      </c>
      <c r="AC1791">
        <v>5</v>
      </c>
      <c r="AD1791">
        <v>5</v>
      </c>
      <c r="AE1791" s="1">
        <v>44834</v>
      </c>
      <c r="AF1791" t="s">
        <v>75</v>
      </c>
      <c r="AG1791" t="s">
        <v>76</v>
      </c>
      <c r="AH1791" t="s">
        <v>60</v>
      </c>
      <c r="AI1791" t="s">
        <v>11436</v>
      </c>
      <c r="AJ1791" t="s">
        <v>11437</v>
      </c>
      <c r="AK1791">
        <v>3</v>
      </c>
      <c r="AL1791">
        <v>227</v>
      </c>
    </row>
    <row r="1792" spans="1:38" x14ac:dyDescent="0.35">
      <c r="A1792">
        <v>1789</v>
      </c>
      <c r="B1792" t="s">
        <v>11438</v>
      </c>
      <c r="C1792" t="s">
        <v>997</v>
      </c>
      <c r="D1792" s="1">
        <v>44874</v>
      </c>
      <c r="F1792" t="s">
        <v>11439</v>
      </c>
      <c r="G1792" t="s">
        <v>11440</v>
      </c>
      <c r="H1792" t="s">
        <v>11441</v>
      </c>
      <c r="I1792" t="s">
        <v>137</v>
      </c>
      <c r="J1792" t="s">
        <v>69</v>
      </c>
      <c r="K1792" t="s">
        <v>87</v>
      </c>
      <c r="L1792" t="s">
        <v>47</v>
      </c>
      <c r="M1792" t="s">
        <v>48</v>
      </c>
      <c r="O1792" t="s">
        <v>239</v>
      </c>
      <c r="P1792" t="s">
        <v>112</v>
      </c>
      <c r="Q1792" s="2">
        <v>26574</v>
      </c>
      <c r="R1792" t="s">
        <v>51</v>
      </c>
      <c r="S1792" t="s">
        <v>142</v>
      </c>
      <c r="T1792" t="s">
        <v>53</v>
      </c>
      <c r="U1792">
        <v>21899</v>
      </c>
      <c r="V1792" t="s">
        <v>74</v>
      </c>
      <c r="W1792" t="s">
        <v>101</v>
      </c>
      <c r="X1792" t="s">
        <v>144</v>
      </c>
      <c r="Y1792">
        <v>1</v>
      </c>
      <c r="Z1792">
        <v>2216</v>
      </c>
      <c r="AA1792" t="s">
        <v>6032</v>
      </c>
      <c r="AB1792">
        <v>4</v>
      </c>
      <c r="AC1792">
        <v>5</v>
      </c>
      <c r="AD1792">
        <v>2</v>
      </c>
      <c r="AE1792" s="1">
        <v>44920</v>
      </c>
      <c r="AF1792" t="s">
        <v>75</v>
      </c>
      <c r="AG1792" t="s">
        <v>76</v>
      </c>
      <c r="AH1792" t="s">
        <v>77</v>
      </c>
      <c r="AI1792" t="s">
        <v>11442</v>
      </c>
      <c r="AJ1792" t="s">
        <v>11443</v>
      </c>
      <c r="AK1792">
        <v>4</v>
      </c>
      <c r="AL1792">
        <v>587.29</v>
      </c>
    </row>
    <row r="1793" spans="1:38" x14ac:dyDescent="0.35">
      <c r="A1793">
        <v>1790</v>
      </c>
      <c r="B1793" t="s">
        <v>4111</v>
      </c>
      <c r="C1793" t="s">
        <v>5077</v>
      </c>
      <c r="D1793" s="1">
        <v>44158</v>
      </c>
      <c r="E1793" s="1">
        <v>44179</v>
      </c>
      <c r="F1793" t="s">
        <v>11444</v>
      </c>
      <c r="G1793" t="s">
        <v>11445</v>
      </c>
      <c r="H1793" t="s">
        <v>11446</v>
      </c>
      <c r="I1793" t="s">
        <v>111</v>
      </c>
      <c r="J1793" t="s">
        <v>69</v>
      </c>
      <c r="K1793" t="s">
        <v>68</v>
      </c>
      <c r="L1793" t="s">
        <v>47</v>
      </c>
      <c r="M1793" t="s">
        <v>248</v>
      </c>
      <c r="N1793" t="s">
        <v>11447</v>
      </c>
      <c r="O1793" t="s">
        <v>239</v>
      </c>
      <c r="P1793" t="s">
        <v>1115</v>
      </c>
      <c r="Q1793" t="s">
        <v>11448</v>
      </c>
      <c r="R1793" t="s">
        <v>127</v>
      </c>
      <c r="S1793" t="s">
        <v>261</v>
      </c>
      <c r="T1793" t="s">
        <v>53</v>
      </c>
      <c r="U1793">
        <v>52244</v>
      </c>
      <c r="V1793" t="s">
        <v>74</v>
      </c>
      <c r="W1793" t="s">
        <v>143</v>
      </c>
      <c r="X1793" t="s">
        <v>144</v>
      </c>
      <c r="Y1793">
        <v>4</v>
      </c>
      <c r="Z1793">
        <v>2217</v>
      </c>
      <c r="AA1793" s="2">
        <v>44691</v>
      </c>
      <c r="AB1793">
        <v>2</v>
      </c>
      <c r="AC1793">
        <v>1</v>
      </c>
      <c r="AD1793">
        <v>2</v>
      </c>
      <c r="AE1793" s="1">
        <v>45008</v>
      </c>
      <c r="AF1793" t="s">
        <v>221</v>
      </c>
      <c r="AG1793" t="s">
        <v>76</v>
      </c>
      <c r="AH1793" t="s">
        <v>60</v>
      </c>
      <c r="AI1793" t="s">
        <v>10666</v>
      </c>
      <c r="AJ1793" t="s">
        <v>11449</v>
      </c>
      <c r="AK1793">
        <v>1</v>
      </c>
      <c r="AL1793">
        <v>315.39</v>
      </c>
    </row>
    <row r="1794" spans="1:38" x14ac:dyDescent="0.35">
      <c r="A1794">
        <v>1791</v>
      </c>
      <c r="B1794" t="s">
        <v>1390</v>
      </c>
      <c r="C1794" t="s">
        <v>11450</v>
      </c>
      <c r="D1794" s="1">
        <v>43517</v>
      </c>
      <c r="E1794" s="1">
        <v>44855</v>
      </c>
      <c r="F1794" t="s">
        <v>11451</v>
      </c>
      <c r="G1794" t="s">
        <v>11452</v>
      </c>
      <c r="H1794" t="s">
        <v>11453</v>
      </c>
      <c r="I1794" t="s">
        <v>184</v>
      </c>
      <c r="J1794" t="s">
        <v>69</v>
      </c>
      <c r="K1794" t="s">
        <v>87</v>
      </c>
      <c r="L1794" t="s">
        <v>69</v>
      </c>
      <c r="M1794" t="s">
        <v>174</v>
      </c>
      <c r="N1794" t="s">
        <v>11454</v>
      </c>
      <c r="O1794" t="s">
        <v>239</v>
      </c>
      <c r="P1794" t="s">
        <v>126</v>
      </c>
      <c r="Q1794" s="2">
        <v>24695</v>
      </c>
      <c r="R1794" t="s">
        <v>51</v>
      </c>
      <c r="S1794" t="s">
        <v>326</v>
      </c>
      <c r="T1794" t="s">
        <v>53</v>
      </c>
      <c r="U1794">
        <v>29237</v>
      </c>
      <c r="V1794" t="s">
        <v>176</v>
      </c>
      <c r="W1794" t="s">
        <v>55</v>
      </c>
      <c r="X1794" t="s">
        <v>144</v>
      </c>
      <c r="Y1794">
        <v>4</v>
      </c>
      <c r="Z1794">
        <v>2218</v>
      </c>
      <c r="AA1794" s="2">
        <v>44844</v>
      </c>
      <c r="AB1794">
        <v>4</v>
      </c>
      <c r="AC1794">
        <v>1</v>
      </c>
      <c r="AD1794">
        <v>5</v>
      </c>
      <c r="AE1794" s="1">
        <v>44922</v>
      </c>
      <c r="AF1794" t="s">
        <v>118</v>
      </c>
      <c r="AG1794" t="s">
        <v>59</v>
      </c>
      <c r="AH1794" t="s">
        <v>77</v>
      </c>
      <c r="AI1794" t="s">
        <v>11455</v>
      </c>
      <c r="AJ1794" t="s">
        <v>11456</v>
      </c>
      <c r="AK1794">
        <v>5</v>
      </c>
      <c r="AL1794">
        <v>222.99</v>
      </c>
    </row>
    <row r="1795" spans="1:38" x14ac:dyDescent="0.35">
      <c r="A1795">
        <v>1792</v>
      </c>
      <c r="B1795" t="s">
        <v>2608</v>
      </c>
      <c r="C1795" t="s">
        <v>1988</v>
      </c>
      <c r="D1795" s="1">
        <v>44829</v>
      </c>
      <c r="E1795" s="1">
        <v>45052</v>
      </c>
      <c r="F1795" t="s">
        <v>2926</v>
      </c>
      <c r="G1795" t="s">
        <v>11457</v>
      </c>
      <c r="H1795" t="s">
        <v>11458</v>
      </c>
      <c r="I1795" t="s">
        <v>184</v>
      </c>
      <c r="J1795" t="s">
        <v>69</v>
      </c>
      <c r="K1795" t="s">
        <v>46</v>
      </c>
      <c r="L1795" t="s">
        <v>69</v>
      </c>
      <c r="M1795" t="s">
        <v>195</v>
      </c>
      <c r="N1795" t="s">
        <v>11459</v>
      </c>
      <c r="O1795" t="s">
        <v>239</v>
      </c>
      <c r="P1795" t="s">
        <v>458</v>
      </c>
      <c r="Q1795" t="s">
        <v>11460</v>
      </c>
      <c r="R1795" t="s">
        <v>51</v>
      </c>
      <c r="S1795" t="s">
        <v>115</v>
      </c>
      <c r="T1795" t="s">
        <v>53</v>
      </c>
      <c r="U1795">
        <v>8635</v>
      </c>
      <c r="V1795" t="s">
        <v>74</v>
      </c>
      <c r="W1795" t="s">
        <v>55</v>
      </c>
      <c r="X1795" t="s">
        <v>144</v>
      </c>
      <c r="Y1795">
        <v>5</v>
      </c>
      <c r="Z1795">
        <v>2219</v>
      </c>
      <c r="AA1795" t="s">
        <v>4610</v>
      </c>
      <c r="AB1795">
        <v>5</v>
      </c>
      <c r="AC1795">
        <v>2</v>
      </c>
      <c r="AD1795">
        <v>2</v>
      </c>
      <c r="AE1795" s="1">
        <v>44929</v>
      </c>
      <c r="AF1795" t="s">
        <v>118</v>
      </c>
      <c r="AG1795" t="s">
        <v>76</v>
      </c>
      <c r="AH1795" t="s">
        <v>60</v>
      </c>
      <c r="AI1795" t="s">
        <v>7657</v>
      </c>
      <c r="AJ1795" t="s">
        <v>11461</v>
      </c>
      <c r="AK1795">
        <v>5</v>
      </c>
      <c r="AL1795">
        <v>401.35</v>
      </c>
    </row>
    <row r="1796" spans="1:38" x14ac:dyDescent="0.35">
      <c r="A1796">
        <v>1793</v>
      </c>
      <c r="B1796" t="s">
        <v>11462</v>
      </c>
      <c r="C1796" t="s">
        <v>2030</v>
      </c>
      <c r="D1796" s="1">
        <v>44821</v>
      </c>
      <c r="F1796" t="s">
        <v>2926</v>
      </c>
      <c r="G1796" t="s">
        <v>11463</v>
      </c>
      <c r="H1796" t="s">
        <v>11464</v>
      </c>
      <c r="I1796" t="s">
        <v>67</v>
      </c>
      <c r="J1796" t="s">
        <v>45</v>
      </c>
      <c r="K1796" t="s">
        <v>87</v>
      </c>
      <c r="L1796" t="s">
        <v>47</v>
      </c>
      <c r="M1796" t="s">
        <v>48</v>
      </c>
      <c r="O1796" t="s">
        <v>239</v>
      </c>
      <c r="P1796" t="s">
        <v>140</v>
      </c>
      <c r="Q1796" s="2">
        <v>22349</v>
      </c>
      <c r="R1796" t="s">
        <v>51</v>
      </c>
      <c r="S1796" t="s">
        <v>155</v>
      </c>
      <c r="T1796" t="s">
        <v>53</v>
      </c>
      <c r="U1796">
        <v>30879</v>
      </c>
      <c r="V1796" t="s">
        <v>176</v>
      </c>
      <c r="W1796" t="s">
        <v>116</v>
      </c>
      <c r="X1796" t="s">
        <v>144</v>
      </c>
      <c r="Y1796">
        <v>4</v>
      </c>
      <c r="Z1796">
        <v>2220</v>
      </c>
      <c r="AA1796" s="2">
        <v>44960</v>
      </c>
      <c r="AB1796">
        <v>3</v>
      </c>
      <c r="AC1796">
        <v>3</v>
      </c>
      <c r="AD1796">
        <v>5</v>
      </c>
      <c r="AE1796" s="1">
        <v>45079</v>
      </c>
      <c r="AF1796" t="s">
        <v>58</v>
      </c>
      <c r="AG1796" t="s">
        <v>76</v>
      </c>
      <c r="AH1796" t="s">
        <v>104</v>
      </c>
      <c r="AI1796" t="s">
        <v>2908</v>
      </c>
      <c r="AJ1796" t="s">
        <v>11465</v>
      </c>
      <c r="AK1796">
        <v>4</v>
      </c>
      <c r="AL1796">
        <v>938.01</v>
      </c>
    </row>
    <row r="1797" spans="1:38" x14ac:dyDescent="0.35">
      <c r="A1797">
        <v>1794</v>
      </c>
      <c r="B1797" t="s">
        <v>11466</v>
      </c>
      <c r="C1797" t="s">
        <v>9066</v>
      </c>
      <c r="D1797" s="1">
        <v>43616</v>
      </c>
      <c r="F1797" t="s">
        <v>2926</v>
      </c>
      <c r="G1797" t="s">
        <v>11467</v>
      </c>
      <c r="H1797" t="s">
        <v>11468</v>
      </c>
      <c r="I1797" t="s">
        <v>194</v>
      </c>
      <c r="J1797" t="s">
        <v>45</v>
      </c>
      <c r="K1797" t="s">
        <v>46</v>
      </c>
      <c r="L1797" t="s">
        <v>69</v>
      </c>
      <c r="M1797" t="s">
        <v>48</v>
      </c>
      <c r="O1797" t="s">
        <v>239</v>
      </c>
      <c r="P1797" t="s">
        <v>126</v>
      </c>
      <c r="Q1797" t="s">
        <v>10153</v>
      </c>
      <c r="R1797" t="s">
        <v>51</v>
      </c>
      <c r="S1797" t="s">
        <v>115</v>
      </c>
      <c r="T1797" t="s">
        <v>53</v>
      </c>
      <c r="U1797">
        <v>49637</v>
      </c>
      <c r="V1797" t="s">
        <v>74</v>
      </c>
      <c r="W1797" t="s">
        <v>101</v>
      </c>
      <c r="X1797" t="s">
        <v>144</v>
      </c>
      <c r="Y1797">
        <v>4</v>
      </c>
      <c r="Z1797">
        <v>2221</v>
      </c>
      <c r="AA1797" t="s">
        <v>6418</v>
      </c>
      <c r="AB1797">
        <v>1</v>
      </c>
      <c r="AC1797">
        <v>5</v>
      </c>
      <c r="AD1797">
        <v>1</v>
      </c>
      <c r="AE1797" s="1">
        <v>44780</v>
      </c>
      <c r="AF1797" t="s">
        <v>118</v>
      </c>
      <c r="AG1797" t="s">
        <v>59</v>
      </c>
      <c r="AH1797" t="s">
        <v>77</v>
      </c>
      <c r="AI1797" t="s">
        <v>11469</v>
      </c>
      <c r="AJ1797" t="s">
        <v>11470</v>
      </c>
      <c r="AK1797">
        <v>1</v>
      </c>
      <c r="AL1797">
        <v>737.04</v>
      </c>
    </row>
    <row r="1798" spans="1:38" x14ac:dyDescent="0.35">
      <c r="A1798">
        <v>1795</v>
      </c>
      <c r="B1798" t="s">
        <v>853</v>
      </c>
      <c r="C1798" t="s">
        <v>7620</v>
      </c>
      <c r="D1798" s="1">
        <v>44033</v>
      </c>
      <c r="E1798" s="1">
        <v>44426</v>
      </c>
      <c r="F1798" t="s">
        <v>2926</v>
      </c>
      <c r="G1798" t="s">
        <v>11471</v>
      </c>
      <c r="H1798" t="s">
        <v>11472</v>
      </c>
      <c r="I1798" t="s">
        <v>111</v>
      </c>
      <c r="J1798" t="s">
        <v>69</v>
      </c>
      <c r="K1798" t="s">
        <v>68</v>
      </c>
      <c r="L1798" t="s">
        <v>47</v>
      </c>
      <c r="M1798" t="s">
        <v>174</v>
      </c>
      <c r="N1798" t="s">
        <v>11473</v>
      </c>
      <c r="O1798" t="s">
        <v>239</v>
      </c>
      <c r="P1798" t="s">
        <v>458</v>
      </c>
      <c r="Q1798" t="s">
        <v>11474</v>
      </c>
      <c r="R1798" t="s">
        <v>51</v>
      </c>
      <c r="S1798" t="s">
        <v>115</v>
      </c>
      <c r="T1798" t="s">
        <v>53</v>
      </c>
      <c r="U1798">
        <v>77955</v>
      </c>
      <c r="V1798" t="s">
        <v>74</v>
      </c>
      <c r="W1798" t="s">
        <v>55</v>
      </c>
      <c r="X1798" t="s">
        <v>144</v>
      </c>
      <c r="Y1798">
        <v>4</v>
      </c>
      <c r="Z1798">
        <v>2222</v>
      </c>
      <c r="AA1798" t="s">
        <v>1039</v>
      </c>
      <c r="AB1798">
        <v>2</v>
      </c>
      <c r="AC1798">
        <v>3</v>
      </c>
      <c r="AD1798">
        <v>5</v>
      </c>
      <c r="AE1798" s="1">
        <v>45081</v>
      </c>
      <c r="AF1798" t="s">
        <v>103</v>
      </c>
      <c r="AG1798" t="s">
        <v>76</v>
      </c>
      <c r="AH1798" t="s">
        <v>60</v>
      </c>
      <c r="AI1798" t="s">
        <v>11475</v>
      </c>
      <c r="AJ1798" t="s">
        <v>11476</v>
      </c>
      <c r="AK1798">
        <v>3</v>
      </c>
      <c r="AL1798">
        <v>303.01</v>
      </c>
    </row>
    <row r="1799" spans="1:38" x14ac:dyDescent="0.35">
      <c r="A1799">
        <v>1796</v>
      </c>
      <c r="B1799" t="s">
        <v>11477</v>
      </c>
      <c r="C1799" t="s">
        <v>906</v>
      </c>
      <c r="D1799" s="1">
        <v>44016</v>
      </c>
      <c r="F1799" t="s">
        <v>11439</v>
      </c>
      <c r="G1799" t="s">
        <v>11478</v>
      </c>
      <c r="H1799" t="s">
        <v>11479</v>
      </c>
      <c r="I1799" t="s">
        <v>125</v>
      </c>
      <c r="J1799" t="s">
        <v>86</v>
      </c>
      <c r="K1799" t="s">
        <v>46</v>
      </c>
      <c r="L1799" t="s">
        <v>47</v>
      </c>
      <c r="M1799" t="s">
        <v>48</v>
      </c>
      <c r="O1799" t="s">
        <v>239</v>
      </c>
      <c r="P1799" t="s">
        <v>164</v>
      </c>
      <c r="Q1799" t="s">
        <v>10457</v>
      </c>
      <c r="R1799" t="s">
        <v>51</v>
      </c>
      <c r="S1799" t="s">
        <v>1133</v>
      </c>
      <c r="T1799" t="s">
        <v>53</v>
      </c>
      <c r="U1799">
        <v>43748</v>
      </c>
      <c r="V1799" t="s">
        <v>176</v>
      </c>
      <c r="W1799" t="s">
        <v>55</v>
      </c>
      <c r="X1799" t="s">
        <v>144</v>
      </c>
      <c r="Y1799">
        <v>2</v>
      </c>
      <c r="Z1799">
        <v>2223</v>
      </c>
      <c r="AA1799" t="s">
        <v>2463</v>
      </c>
      <c r="AB1799">
        <v>1</v>
      </c>
      <c r="AC1799">
        <v>1</v>
      </c>
      <c r="AD1799">
        <v>4</v>
      </c>
      <c r="AE1799" s="1">
        <v>45023</v>
      </c>
      <c r="AF1799" t="s">
        <v>221</v>
      </c>
      <c r="AG1799" t="s">
        <v>76</v>
      </c>
      <c r="AH1799" t="s">
        <v>104</v>
      </c>
      <c r="AI1799" t="s">
        <v>11480</v>
      </c>
      <c r="AJ1799" t="s">
        <v>11481</v>
      </c>
      <c r="AK1799">
        <v>2</v>
      </c>
      <c r="AL1799">
        <v>905.55</v>
      </c>
    </row>
    <row r="1800" spans="1:38" x14ac:dyDescent="0.35">
      <c r="A1800">
        <v>1797</v>
      </c>
      <c r="B1800" t="s">
        <v>6521</v>
      </c>
      <c r="C1800" t="s">
        <v>2186</v>
      </c>
      <c r="D1800" s="1">
        <v>44117</v>
      </c>
      <c r="F1800" t="s">
        <v>11444</v>
      </c>
      <c r="G1800" t="s">
        <v>11482</v>
      </c>
      <c r="H1800" t="s">
        <v>11483</v>
      </c>
      <c r="I1800" t="s">
        <v>43</v>
      </c>
      <c r="J1800" t="s">
        <v>86</v>
      </c>
      <c r="K1800" t="s">
        <v>68</v>
      </c>
      <c r="L1800" t="s">
        <v>47</v>
      </c>
      <c r="M1800" t="s">
        <v>48</v>
      </c>
      <c r="O1800" t="s">
        <v>239</v>
      </c>
      <c r="P1800" t="s">
        <v>458</v>
      </c>
      <c r="Q1800" t="s">
        <v>11484</v>
      </c>
      <c r="R1800" t="s">
        <v>127</v>
      </c>
      <c r="S1800" t="s">
        <v>535</v>
      </c>
      <c r="T1800" t="s">
        <v>53</v>
      </c>
      <c r="U1800">
        <v>8958</v>
      </c>
      <c r="V1800" t="s">
        <v>176</v>
      </c>
      <c r="W1800" t="s">
        <v>143</v>
      </c>
      <c r="X1800" t="s">
        <v>144</v>
      </c>
      <c r="Y1800">
        <v>4</v>
      </c>
      <c r="Z1800">
        <v>2224</v>
      </c>
      <c r="AA1800" s="2">
        <v>44959</v>
      </c>
      <c r="AB1800">
        <v>2</v>
      </c>
      <c r="AC1800">
        <v>1</v>
      </c>
      <c r="AD1800">
        <v>3</v>
      </c>
      <c r="AE1800" s="1">
        <v>44827</v>
      </c>
      <c r="AF1800" t="s">
        <v>75</v>
      </c>
      <c r="AG1800" t="s">
        <v>59</v>
      </c>
      <c r="AH1800" t="s">
        <v>60</v>
      </c>
      <c r="AI1800" t="s">
        <v>11485</v>
      </c>
      <c r="AJ1800" t="s">
        <v>11486</v>
      </c>
      <c r="AK1800">
        <v>2</v>
      </c>
      <c r="AL1800">
        <v>914.52</v>
      </c>
    </row>
    <row r="1801" spans="1:38" x14ac:dyDescent="0.35">
      <c r="A1801">
        <v>1798</v>
      </c>
      <c r="B1801" t="s">
        <v>4494</v>
      </c>
      <c r="C1801" t="s">
        <v>7852</v>
      </c>
      <c r="D1801" s="1">
        <v>45047</v>
      </c>
      <c r="F1801" t="s">
        <v>11451</v>
      </c>
      <c r="G1801" t="s">
        <v>11487</v>
      </c>
      <c r="H1801" t="s">
        <v>11488</v>
      </c>
      <c r="I1801" t="s">
        <v>67</v>
      </c>
      <c r="J1801" t="s">
        <v>69</v>
      </c>
      <c r="K1801" t="s">
        <v>68</v>
      </c>
      <c r="L1801" t="s">
        <v>86</v>
      </c>
      <c r="M1801" t="s">
        <v>48</v>
      </c>
      <c r="O1801" t="s">
        <v>239</v>
      </c>
      <c r="P1801" t="s">
        <v>153</v>
      </c>
      <c r="Q1801" s="2">
        <v>26004</v>
      </c>
      <c r="R1801" t="s">
        <v>51</v>
      </c>
      <c r="S1801" t="s">
        <v>646</v>
      </c>
      <c r="T1801" t="s">
        <v>73</v>
      </c>
      <c r="U1801">
        <v>84923</v>
      </c>
      <c r="V1801" t="s">
        <v>129</v>
      </c>
      <c r="W1801" t="s">
        <v>143</v>
      </c>
      <c r="X1801" t="s">
        <v>144</v>
      </c>
      <c r="Y1801">
        <v>2</v>
      </c>
      <c r="Z1801">
        <v>2225</v>
      </c>
      <c r="AA1801" t="s">
        <v>2247</v>
      </c>
      <c r="AB1801">
        <v>1</v>
      </c>
      <c r="AC1801">
        <v>2</v>
      </c>
      <c r="AD1801">
        <v>2</v>
      </c>
      <c r="AE1801" s="1">
        <v>44904</v>
      </c>
      <c r="AF1801" t="s">
        <v>103</v>
      </c>
      <c r="AG1801" t="s">
        <v>76</v>
      </c>
      <c r="AH1801" t="s">
        <v>130</v>
      </c>
      <c r="AI1801" t="s">
        <v>11489</v>
      </c>
      <c r="AJ1801" t="s">
        <v>11490</v>
      </c>
      <c r="AK1801">
        <v>3</v>
      </c>
      <c r="AL1801">
        <v>789.98</v>
      </c>
    </row>
    <row r="1802" spans="1:38" x14ac:dyDescent="0.35">
      <c r="A1802">
        <v>1799</v>
      </c>
      <c r="B1802" t="s">
        <v>11491</v>
      </c>
      <c r="C1802" t="s">
        <v>6477</v>
      </c>
      <c r="D1802" s="1">
        <v>43546</v>
      </c>
      <c r="E1802" s="1">
        <v>44364</v>
      </c>
      <c r="F1802" t="s">
        <v>2926</v>
      </c>
      <c r="G1802" t="s">
        <v>11492</v>
      </c>
      <c r="H1802" t="s">
        <v>11493</v>
      </c>
      <c r="I1802" t="s">
        <v>184</v>
      </c>
      <c r="J1802" t="s">
        <v>45</v>
      </c>
      <c r="K1802" t="s">
        <v>68</v>
      </c>
      <c r="L1802" t="s">
        <v>86</v>
      </c>
      <c r="M1802" t="s">
        <v>174</v>
      </c>
      <c r="N1802" t="s">
        <v>11494</v>
      </c>
      <c r="O1802" t="s">
        <v>239</v>
      </c>
      <c r="P1802" t="s">
        <v>140</v>
      </c>
      <c r="Q1802" s="2">
        <v>22106</v>
      </c>
      <c r="R1802" t="s">
        <v>51</v>
      </c>
      <c r="S1802" t="s">
        <v>979</v>
      </c>
      <c r="T1802" t="s">
        <v>53</v>
      </c>
      <c r="U1802">
        <v>73392</v>
      </c>
      <c r="V1802" t="s">
        <v>54</v>
      </c>
      <c r="W1802" t="s">
        <v>116</v>
      </c>
      <c r="X1802" t="s">
        <v>144</v>
      </c>
      <c r="Y1802">
        <v>1</v>
      </c>
      <c r="Z1802">
        <v>2226</v>
      </c>
      <c r="AA1802" t="s">
        <v>727</v>
      </c>
      <c r="AB1802">
        <v>4</v>
      </c>
      <c r="AC1802">
        <v>4</v>
      </c>
      <c r="AD1802">
        <v>5</v>
      </c>
      <c r="AE1802" s="1">
        <v>44814</v>
      </c>
      <c r="AF1802" t="s">
        <v>103</v>
      </c>
      <c r="AG1802" t="s">
        <v>59</v>
      </c>
      <c r="AH1802" t="s">
        <v>104</v>
      </c>
      <c r="AI1802" t="s">
        <v>11495</v>
      </c>
      <c r="AJ1802" t="s">
        <v>11496</v>
      </c>
      <c r="AK1802">
        <v>3</v>
      </c>
      <c r="AL1802">
        <v>125.06</v>
      </c>
    </row>
    <row r="1803" spans="1:38" x14ac:dyDescent="0.35">
      <c r="A1803">
        <v>1800</v>
      </c>
      <c r="B1803" t="s">
        <v>650</v>
      </c>
      <c r="C1803" t="s">
        <v>11497</v>
      </c>
      <c r="D1803" s="1">
        <v>44557</v>
      </c>
      <c r="F1803" t="s">
        <v>2926</v>
      </c>
      <c r="G1803" t="s">
        <v>11498</v>
      </c>
      <c r="H1803" t="s">
        <v>11499</v>
      </c>
      <c r="I1803" t="s">
        <v>67</v>
      </c>
      <c r="J1803" t="s">
        <v>45</v>
      </c>
      <c r="K1803" t="s">
        <v>87</v>
      </c>
      <c r="L1803" t="s">
        <v>86</v>
      </c>
      <c r="M1803" t="s">
        <v>48</v>
      </c>
      <c r="O1803" t="s">
        <v>239</v>
      </c>
      <c r="P1803" t="s">
        <v>70</v>
      </c>
      <c r="Q1803" s="2">
        <v>34825</v>
      </c>
      <c r="R1803" t="s">
        <v>51</v>
      </c>
      <c r="S1803" t="s">
        <v>230</v>
      </c>
      <c r="T1803" t="s">
        <v>53</v>
      </c>
      <c r="U1803">
        <v>13915</v>
      </c>
      <c r="V1803" t="s">
        <v>129</v>
      </c>
      <c r="W1803" t="s">
        <v>55</v>
      </c>
      <c r="X1803" t="s">
        <v>343</v>
      </c>
      <c r="Y1803">
        <v>5</v>
      </c>
      <c r="Z1803">
        <v>2227</v>
      </c>
      <c r="AA1803" t="s">
        <v>418</v>
      </c>
      <c r="AB1803">
        <v>2</v>
      </c>
      <c r="AC1803">
        <v>3</v>
      </c>
      <c r="AD1803">
        <v>4</v>
      </c>
      <c r="AE1803" s="1">
        <v>45044</v>
      </c>
      <c r="AF1803" t="s">
        <v>103</v>
      </c>
      <c r="AG1803" t="s">
        <v>59</v>
      </c>
      <c r="AH1803" t="s">
        <v>130</v>
      </c>
      <c r="AI1803" t="s">
        <v>11500</v>
      </c>
      <c r="AJ1803" t="s">
        <v>11501</v>
      </c>
      <c r="AK1803">
        <v>2</v>
      </c>
      <c r="AL1803">
        <v>894.09</v>
      </c>
    </row>
    <row r="1804" spans="1:38" x14ac:dyDescent="0.35">
      <c r="A1804">
        <v>1801</v>
      </c>
      <c r="B1804" t="s">
        <v>1529</v>
      </c>
      <c r="C1804" t="s">
        <v>11502</v>
      </c>
      <c r="D1804" s="1">
        <v>43324</v>
      </c>
      <c r="E1804" s="1">
        <v>44725</v>
      </c>
      <c r="F1804" t="s">
        <v>2926</v>
      </c>
      <c r="G1804" t="s">
        <v>11503</v>
      </c>
      <c r="H1804" t="s">
        <v>11504</v>
      </c>
      <c r="I1804" t="s">
        <v>194</v>
      </c>
      <c r="J1804" t="s">
        <v>69</v>
      </c>
      <c r="K1804" t="s">
        <v>87</v>
      </c>
      <c r="L1804" t="s">
        <v>69</v>
      </c>
      <c r="M1804" t="s">
        <v>174</v>
      </c>
      <c r="N1804" t="s">
        <v>11505</v>
      </c>
      <c r="O1804" t="s">
        <v>239</v>
      </c>
      <c r="P1804" t="s">
        <v>949</v>
      </c>
      <c r="Q1804" t="s">
        <v>11506</v>
      </c>
      <c r="R1804" t="s">
        <v>51</v>
      </c>
      <c r="S1804" t="s">
        <v>115</v>
      </c>
      <c r="T1804" t="s">
        <v>53</v>
      </c>
      <c r="U1804">
        <v>58630</v>
      </c>
      <c r="V1804" t="s">
        <v>54</v>
      </c>
      <c r="W1804" t="s">
        <v>143</v>
      </c>
      <c r="X1804" t="s">
        <v>1185</v>
      </c>
      <c r="Y1804">
        <v>4</v>
      </c>
      <c r="Z1804">
        <v>2228</v>
      </c>
      <c r="AA1804" t="s">
        <v>4652</v>
      </c>
      <c r="AB1804">
        <v>3</v>
      </c>
      <c r="AC1804">
        <v>2</v>
      </c>
      <c r="AD1804">
        <v>2</v>
      </c>
      <c r="AE1804" s="1">
        <v>44978</v>
      </c>
      <c r="AF1804" t="s">
        <v>118</v>
      </c>
      <c r="AG1804" t="s">
        <v>76</v>
      </c>
      <c r="AH1804" t="s">
        <v>130</v>
      </c>
      <c r="AI1804" t="s">
        <v>11507</v>
      </c>
      <c r="AJ1804" t="s">
        <v>11508</v>
      </c>
      <c r="AK1804">
        <v>3</v>
      </c>
      <c r="AL1804">
        <v>713.03</v>
      </c>
    </row>
    <row r="1805" spans="1:38" x14ac:dyDescent="0.35">
      <c r="A1805">
        <v>1802</v>
      </c>
      <c r="B1805" t="s">
        <v>9084</v>
      </c>
      <c r="C1805" t="s">
        <v>2434</v>
      </c>
      <c r="D1805" s="1">
        <v>44923</v>
      </c>
      <c r="F1805" t="s">
        <v>2926</v>
      </c>
      <c r="G1805" t="s">
        <v>11509</v>
      </c>
      <c r="H1805" t="s">
        <v>11510</v>
      </c>
      <c r="I1805" t="s">
        <v>111</v>
      </c>
      <c r="J1805" t="s">
        <v>69</v>
      </c>
      <c r="K1805" t="s">
        <v>68</v>
      </c>
      <c r="L1805" t="s">
        <v>47</v>
      </c>
      <c r="M1805" t="s">
        <v>48</v>
      </c>
      <c r="O1805" t="s">
        <v>239</v>
      </c>
      <c r="P1805" t="s">
        <v>1269</v>
      </c>
      <c r="Q1805" s="2">
        <v>28135</v>
      </c>
      <c r="R1805" t="s">
        <v>51</v>
      </c>
      <c r="S1805" t="s">
        <v>115</v>
      </c>
      <c r="T1805" t="s">
        <v>53</v>
      </c>
      <c r="U1805">
        <v>11746</v>
      </c>
      <c r="V1805" t="s">
        <v>176</v>
      </c>
      <c r="W1805" t="s">
        <v>143</v>
      </c>
      <c r="X1805" t="s">
        <v>1185</v>
      </c>
      <c r="Y1805">
        <v>4</v>
      </c>
      <c r="Z1805">
        <v>2229</v>
      </c>
      <c r="AA1805" t="s">
        <v>3889</v>
      </c>
      <c r="AB1805">
        <v>3</v>
      </c>
      <c r="AC1805">
        <v>1</v>
      </c>
      <c r="AD1805">
        <v>1</v>
      </c>
      <c r="AE1805" s="1">
        <v>44954</v>
      </c>
      <c r="AF1805" t="s">
        <v>221</v>
      </c>
      <c r="AG1805" t="s">
        <v>59</v>
      </c>
      <c r="AH1805" t="s">
        <v>77</v>
      </c>
      <c r="AI1805" t="s">
        <v>11511</v>
      </c>
      <c r="AJ1805" t="s">
        <v>11512</v>
      </c>
      <c r="AK1805">
        <v>5</v>
      </c>
      <c r="AL1805">
        <v>897.51</v>
      </c>
    </row>
    <row r="1806" spans="1:38" x14ac:dyDescent="0.35">
      <c r="A1806">
        <v>1803</v>
      </c>
      <c r="B1806" t="s">
        <v>1485</v>
      </c>
      <c r="C1806" t="s">
        <v>6956</v>
      </c>
      <c r="D1806" s="1">
        <v>43429</v>
      </c>
      <c r="F1806" t="s">
        <v>11439</v>
      </c>
      <c r="G1806" t="s">
        <v>11513</v>
      </c>
      <c r="H1806" t="s">
        <v>11514</v>
      </c>
      <c r="I1806" t="s">
        <v>237</v>
      </c>
      <c r="J1806" t="s">
        <v>69</v>
      </c>
      <c r="K1806" t="s">
        <v>68</v>
      </c>
      <c r="L1806" t="s">
        <v>86</v>
      </c>
      <c r="M1806" t="s">
        <v>48</v>
      </c>
      <c r="O1806" t="s">
        <v>239</v>
      </c>
      <c r="P1806" t="s">
        <v>112</v>
      </c>
      <c r="Q1806" t="s">
        <v>11515</v>
      </c>
      <c r="R1806" t="s">
        <v>127</v>
      </c>
      <c r="S1806" t="s">
        <v>6</v>
      </c>
      <c r="T1806" t="s">
        <v>53</v>
      </c>
      <c r="U1806">
        <v>51949</v>
      </c>
      <c r="V1806" t="s">
        <v>74</v>
      </c>
      <c r="W1806" t="s">
        <v>116</v>
      </c>
      <c r="X1806" t="s">
        <v>56</v>
      </c>
      <c r="Y1806">
        <v>2</v>
      </c>
      <c r="Z1806">
        <v>2230</v>
      </c>
      <c r="AA1806" s="2">
        <v>45175</v>
      </c>
      <c r="AB1806">
        <v>1</v>
      </c>
      <c r="AC1806">
        <v>5</v>
      </c>
      <c r="AD1806">
        <v>5</v>
      </c>
      <c r="AE1806" s="1">
        <v>45141</v>
      </c>
      <c r="AF1806" t="s">
        <v>103</v>
      </c>
      <c r="AG1806" t="s">
        <v>76</v>
      </c>
      <c r="AH1806" t="s">
        <v>130</v>
      </c>
      <c r="AI1806" t="s">
        <v>10730</v>
      </c>
      <c r="AJ1806" t="s">
        <v>11516</v>
      </c>
      <c r="AK1806">
        <v>3</v>
      </c>
      <c r="AL1806">
        <v>634.34</v>
      </c>
    </row>
    <row r="1807" spans="1:38" x14ac:dyDescent="0.35">
      <c r="A1807">
        <v>1804</v>
      </c>
      <c r="B1807" t="s">
        <v>2073</v>
      </c>
      <c r="C1807" t="s">
        <v>657</v>
      </c>
      <c r="D1807" s="1">
        <v>44191</v>
      </c>
      <c r="F1807" t="s">
        <v>11444</v>
      </c>
      <c r="G1807" t="s">
        <v>11517</v>
      </c>
      <c r="H1807" t="s">
        <v>11518</v>
      </c>
      <c r="I1807" t="s">
        <v>137</v>
      </c>
      <c r="J1807" t="s">
        <v>86</v>
      </c>
      <c r="K1807" t="s">
        <v>68</v>
      </c>
      <c r="L1807" t="s">
        <v>69</v>
      </c>
      <c r="M1807" t="s">
        <v>48</v>
      </c>
      <c r="O1807" t="s">
        <v>239</v>
      </c>
      <c r="P1807" t="s">
        <v>112</v>
      </c>
      <c r="Q1807" t="s">
        <v>11519</v>
      </c>
      <c r="R1807" t="s">
        <v>127</v>
      </c>
      <c r="S1807" t="s">
        <v>115</v>
      </c>
      <c r="T1807" t="s">
        <v>53</v>
      </c>
      <c r="U1807">
        <v>54795</v>
      </c>
      <c r="V1807" t="s">
        <v>100</v>
      </c>
      <c r="W1807" t="s">
        <v>101</v>
      </c>
      <c r="X1807" t="s">
        <v>56</v>
      </c>
      <c r="Y1807">
        <v>2</v>
      </c>
      <c r="Z1807">
        <v>2231</v>
      </c>
      <c r="AA1807" s="2">
        <v>45017</v>
      </c>
      <c r="AB1807">
        <v>1</v>
      </c>
      <c r="AC1807">
        <v>2</v>
      </c>
      <c r="AD1807">
        <v>2</v>
      </c>
      <c r="AE1807" s="1">
        <v>45036</v>
      </c>
      <c r="AF1807" t="s">
        <v>118</v>
      </c>
      <c r="AG1807" t="s">
        <v>59</v>
      </c>
      <c r="AH1807" t="s">
        <v>60</v>
      </c>
      <c r="AI1807" t="s">
        <v>11520</v>
      </c>
      <c r="AJ1807" t="s">
        <v>11521</v>
      </c>
      <c r="AK1807">
        <v>3</v>
      </c>
      <c r="AL1807">
        <v>352.54</v>
      </c>
    </row>
    <row r="1808" spans="1:38" x14ac:dyDescent="0.35">
      <c r="A1808">
        <v>1805</v>
      </c>
      <c r="B1808" t="s">
        <v>11522</v>
      </c>
      <c r="C1808" t="s">
        <v>3922</v>
      </c>
      <c r="D1808" s="1">
        <v>44911</v>
      </c>
      <c r="F1808" t="s">
        <v>11451</v>
      </c>
      <c r="G1808" t="s">
        <v>11523</v>
      </c>
      <c r="H1808" t="s">
        <v>11524</v>
      </c>
      <c r="I1808" t="s">
        <v>163</v>
      </c>
      <c r="J1808" t="s">
        <v>69</v>
      </c>
      <c r="K1808" t="s">
        <v>68</v>
      </c>
      <c r="L1808" t="s">
        <v>86</v>
      </c>
      <c r="M1808" t="s">
        <v>48</v>
      </c>
      <c r="O1808" t="s">
        <v>239</v>
      </c>
      <c r="P1808" t="s">
        <v>126</v>
      </c>
      <c r="Q1808" s="2">
        <v>15471</v>
      </c>
      <c r="R1808" t="s">
        <v>51</v>
      </c>
      <c r="S1808" t="s">
        <v>155</v>
      </c>
      <c r="T1808" t="s">
        <v>73</v>
      </c>
      <c r="U1808">
        <v>79191</v>
      </c>
      <c r="V1808" t="s">
        <v>74</v>
      </c>
      <c r="W1808" t="s">
        <v>101</v>
      </c>
      <c r="X1808" t="s">
        <v>56</v>
      </c>
      <c r="Y1808">
        <v>5</v>
      </c>
      <c r="Z1808">
        <v>2232</v>
      </c>
      <c r="AA1808" t="s">
        <v>2302</v>
      </c>
      <c r="AB1808">
        <v>4</v>
      </c>
      <c r="AC1808">
        <v>5</v>
      </c>
      <c r="AD1808">
        <v>2</v>
      </c>
      <c r="AE1808" s="1">
        <v>45008</v>
      </c>
      <c r="AF1808" t="s">
        <v>75</v>
      </c>
      <c r="AG1808" t="s">
        <v>76</v>
      </c>
      <c r="AH1808" t="s">
        <v>104</v>
      </c>
      <c r="AI1808" t="s">
        <v>11525</v>
      </c>
      <c r="AJ1808" t="s">
        <v>8968</v>
      </c>
      <c r="AK1808">
        <v>4</v>
      </c>
      <c r="AL1808">
        <v>128.25</v>
      </c>
    </row>
    <row r="1809" spans="1:38" x14ac:dyDescent="0.35">
      <c r="A1809">
        <v>1806</v>
      </c>
      <c r="B1809" t="s">
        <v>11526</v>
      </c>
      <c r="C1809" t="s">
        <v>7475</v>
      </c>
      <c r="D1809" s="1">
        <v>43735</v>
      </c>
      <c r="F1809" t="s">
        <v>2926</v>
      </c>
      <c r="G1809" t="s">
        <v>11527</v>
      </c>
      <c r="H1809" t="s">
        <v>11528</v>
      </c>
      <c r="I1809" t="s">
        <v>194</v>
      </c>
      <c r="J1809" t="s">
        <v>45</v>
      </c>
      <c r="K1809" t="s">
        <v>87</v>
      </c>
      <c r="L1809" t="s">
        <v>86</v>
      </c>
      <c r="M1809" t="s">
        <v>48</v>
      </c>
      <c r="O1809" t="s">
        <v>239</v>
      </c>
      <c r="P1809" t="s">
        <v>206</v>
      </c>
      <c r="Q1809" t="s">
        <v>11529</v>
      </c>
      <c r="R1809" t="s">
        <v>51</v>
      </c>
      <c r="S1809" t="s">
        <v>230</v>
      </c>
      <c r="T1809" t="s">
        <v>53</v>
      </c>
      <c r="U1809">
        <v>93777</v>
      </c>
      <c r="V1809" t="s">
        <v>176</v>
      </c>
      <c r="W1809" t="s">
        <v>101</v>
      </c>
      <c r="X1809" t="s">
        <v>56</v>
      </c>
      <c r="Y1809">
        <v>1</v>
      </c>
      <c r="Z1809">
        <v>2233</v>
      </c>
      <c r="AA1809" s="2">
        <v>44630</v>
      </c>
      <c r="AB1809">
        <v>5</v>
      </c>
      <c r="AC1809">
        <v>1</v>
      </c>
      <c r="AD1809">
        <v>1</v>
      </c>
      <c r="AE1809" s="1">
        <v>45090</v>
      </c>
      <c r="AF1809" t="s">
        <v>75</v>
      </c>
      <c r="AG1809" t="s">
        <v>59</v>
      </c>
      <c r="AH1809" t="s">
        <v>130</v>
      </c>
      <c r="AI1809" t="s">
        <v>2594</v>
      </c>
      <c r="AJ1809" t="s">
        <v>11530</v>
      </c>
      <c r="AK1809">
        <v>1</v>
      </c>
      <c r="AL1809">
        <v>893.71</v>
      </c>
    </row>
    <row r="1810" spans="1:38" x14ac:dyDescent="0.35">
      <c r="A1810">
        <v>1807</v>
      </c>
      <c r="B1810" t="s">
        <v>11109</v>
      </c>
      <c r="C1810" t="s">
        <v>6082</v>
      </c>
      <c r="D1810" s="1">
        <v>44247</v>
      </c>
      <c r="E1810" s="1">
        <v>44570</v>
      </c>
      <c r="F1810" t="s">
        <v>2926</v>
      </c>
      <c r="G1810" t="s">
        <v>11531</v>
      </c>
      <c r="H1810" t="s">
        <v>11532</v>
      </c>
      <c r="I1810" t="s">
        <v>67</v>
      </c>
      <c r="J1810" t="s">
        <v>69</v>
      </c>
      <c r="K1810" t="s">
        <v>46</v>
      </c>
      <c r="L1810" t="s">
        <v>86</v>
      </c>
      <c r="M1810" t="s">
        <v>174</v>
      </c>
      <c r="N1810" t="s">
        <v>11533</v>
      </c>
      <c r="O1810" t="s">
        <v>239</v>
      </c>
      <c r="P1810" t="s">
        <v>458</v>
      </c>
      <c r="Q1810" t="s">
        <v>11534</v>
      </c>
      <c r="R1810" t="s">
        <v>51</v>
      </c>
      <c r="S1810" t="s">
        <v>115</v>
      </c>
      <c r="T1810" t="s">
        <v>53</v>
      </c>
      <c r="U1810">
        <v>87474</v>
      </c>
      <c r="V1810" t="s">
        <v>129</v>
      </c>
      <c r="W1810" t="s">
        <v>116</v>
      </c>
      <c r="X1810" t="s">
        <v>56</v>
      </c>
      <c r="Y1810">
        <v>2</v>
      </c>
      <c r="Z1810">
        <v>2234</v>
      </c>
      <c r="AA1810" t="s">
        <v>5608</v>
      </c>
      <c r="AB1810">
        <v>1</v>
      </c>
      <c r="AC1810">
        <v>1</v>
      </c>
      <c r="AD1810">
        <v>4</v>
      </c>
      <c r="AE1810" s="1">
        <v>44961</v>
      </c>
      <c r="AF1810" t="s">
        <v>221</v>
      </c>
      <c r="AG1810" t="s">
        <v>76</v>
      </c>
      <c r="AH1810" t="s">
        <v>104</v>
      </c>
      <c r="AI1810" t="s">
        <v>11535</v>
      </c>
      <c r="AJ1810" t="s">
        <v>11536</v>
      </c>
      <c r="AK1810">
        <v>3</v>
      </c>
      <c r="AL1810">
        <v>693.52</v>
      </c>
    </row>
    <row r="1811" spans="1:38" x14ac:dyDescent="0.35">
      <c r="A1811">
        <v>1808</v>
      </c>
      <c r="B1811" t="s">
        <v>11537</v>
      </c>
      <c r="C1811" t="s">
        <v>11538</v>
      </c>
      <c r="D1811" s="1">
        <v>44618</v>
      </c>
      <c r="F1811" t="s">
        <v>2926</v>
      </c>
      <c r="G1811" t="s">
        <v>11539</v>
      </c>
      <c r="H1811" t="s">
        <v>11540</v>
      </c>
      <c r="I1811" t="s">
        <v>43</v>
      </c>
      <c r="J1811" t="s">
        <v>86</v>
      </c>
      <c r="K1811" t="s">
        <v>87</v>
      </c>
      <c r="L1811" t="s">
        <v>86</v>
      </c>
      <c r="M1811" t="s">
        <v>48</v>
      </c>
      <c r="O1811" t="s">
        <v>239</v>
      </c>
      <c r="P1811" t="s">
        <v>425</v>
      </c>
      <c r="Q1811" t="s">
        <v>11541</v>
      </c>
      <c r="R1811" t="s">
        <v>51</v>
      </c>
      <c r="S1811" t="s">
        <v>583</v>
      </c>
      <c r="T1811" t="s">
        <v>53</v>
      </c>
      <c r="U1811">
        <v>37994</v>
      </c>
      <c r="V1811" t="s">
        <v>100</v>
      </c>
      <c r="W1811" t="s">
        <v>101</v>
      </c>
      <c r="X1811" t="s">
        <v>56</v>
      </c>
      <c r="Y1811">
        <v>1</v>
      </c>
      <c r="Z1811">
        <v>2235</v>
      </c>
      <c r="AA1811" s="2">
        <v>44843</v>
      </c>
      <c r="AB1811">
        <v>3</v>
      </c>
      <c r="AC1811">
        <v>5</v>
      </c>
      <c r="AD1811">
        <v>3</v>
      </c>
      <c r="AE1811" s="1">
        <v>44994</v>
      </c>
      <c r="AF1811" t="s">
        <v>75</v>
      </c>
      <c r="AG1811" t="s">
        <v>59</v>
      </c>
      <c r="AH1811" t="s">
        <v>60</v>
      </c>
      <c r="AI1811" t="s">
        <v>11542</v>
      </c>
      <c r="AJ1811" t="s">
        <v>11543</v>
      </c>
      <c r="AK1811">
        <v>1</v>
      </c>
      <c r="AL1811">
        <v>162.62</v>
      </c>
    </row>
    <row r="1812" spans="1:38" x14ac:dyDescent="0.35">
      <c r="A1812">
        <v>1809</v>
      </c>
      <c r="B1812" t="s">
        <v>11544</v>
      </c>
      <c r="C1812" t="s">
        <v>11545</v>
      </c>
      <c r="D1812" s="1">
        <v>43457</v>
      </c>
      <c r="E1812" s="1">
        <v>44480</v>
      </c>
      <c r="F1812" t="s">
        <v>2926</v>
      </c>
      <c r="G1812" t="s">
        <v>11546</v>
      </c>
      <c r="H1812" t="s">
        <v>11547</v>
      </c>
      <c r="I1812" t="s">
        <v>125</v>
      </c>
      <c r="J1812" t="s">
        <v>86</v>
      </c>
      <c r="K1812" t="s">
        <v>68</v>
      </c>
      <c r="L1812" t="s">
        <v>47</v>
      </c>
      <c r="M1812" t="s">
        <v>138</v>
      </c>
      <c r="N1812" t="s">
        <v>11548</v>
      </c>
      <c r="O1812" t="s">
        <v>239</v>
      </c>
      <c r="P1812" t="s">
        <v>153</v>
      </c>
      <c r="Q1812" t="s">
        <v>11549</v>
      </c>
      <c r="R1812" t="s">
        <v>127</v>
      </c>
      <c r="S1812" t="s">
        <v>646</v>
      </c>
      <c r="T1812" t="s">
        <v>53</v>
      </c>
      <c r="U1812">
        <v>44145</v>
      </c>
      <c r="V1812" t="s">
        <v>74</v>
      </c>
      <c r="W1812" t="s">
        <v>55</v>
      </c>
      <c r="X1812" t="s">
        <v>56</v>
      </c>
      <c r="Y1812">
        <v>1</v>
      </c>
      <c r="Z1812">
        <v>2236</v>
      </c>
      <c r="AA1812" t="s">
        <v>428</v>
      </c>
      <c r="AB1812">
        <v>2</v>
      </c>
      <c r="AC1812">
        <v>1</v>
      </c>
      <c r="AD1812">
        <v>2</v>
      </c>
      <c r="AE1812" s="1">
        <v>45120</v>
      </c>
      <c r="AF1812" t="s">
        <v>75</v>
      </c>
      <c r="AG1812" t="s">
        <v>76</v>
      </c>
      <c r="AH1812" t="s">
        <v>130</v>
      </c>
      <c r="AI1812" t="s">
        <v>11550</v>
      </c>
      <c r="AJ1812" t="s">
        <v>11551</v>
      </c>
      <c r="AK1812">
        <v>2</v>
      </c>
      <c r="AL1812">
        <v>144.74</v>
      </c>
    </row>
    <row r="1813" spans="1:38" x14ac:dyDescent="0.35">
      <c r="A1813">
        <v>1810</v>
      </c>
      <c r="B1813" t="s">
        <v>11552</v>
      </c>
      <c r="C1813" t="s">
        <v>8310</v>
      </c>
      <c r="D1813" s="1">
        <v>44571</v>
      </c>
      <c r="E1813" s="1">
        <v>44930</v>
      </c>
      <c r="F1813" t="s">
        <v>11439</v>
      </c>
      <c r="G1813" t="s">
        <v>11553</v>
      </c>
      <c r="H1813" t="s">
        <v>11554</v>
      </c>
      <c r="I1813" t="s">
        <v>137</v>
      </c>
      <c r="J1813" t="s">
        <v>86</v>
      </c>
      <c r="K1813" t="s">
        <v>87</v>
      </c>
      <c r="L1813" t="s">
        <v>47</v>
      </c>
      <c r="M1813" t="s">
        <v>174</v>
      </c>
      <c r="N1813" t="s">
        <v>11555</v>
      </c>
      <c r="O1813" t="s">
        <v>239</v>
      </c>
      <c r="P1813" t="s">
        <v>1269</v>
      </c>
      <c r="Q1813" t="s">
        <v>11556</v>
      </c>
      <c r="R1813" t="s">
        <v>127</v>
      </c>
      <c r="S1813" t="s">
        <v>115</v>
      </c>
      <c r="T1813" t="s">
        <v>53</v>
      </c>
      <c r="U1813">
        <v>25760</v>
      </c>
      <c r="V1813" t="s">
        <v>100</v>
      </c>
      <c r="W1813" t="s">
        <v>101</v>
      </c>
      <c r="X1813" t="s">
        <v>56</v>
      </c>
      <c r="Y1813">
        <v>2</v>
      </c>
      <c r="Z1813">
        <v>2237</v>
      </c>
      <c r="AA1813" s="2">
        <v>45144</v>
      </c>
      <c r="AB1813">
        <v>2</v>
      </c>
      <c r="AC1813">
        <v>5</v>
      </c>
      <c r="AD1813">
        <v>2</v>
      </c>
      <c r="AE1813" s="1">
        <v>45056</v>
      </c>
      <c r="AF1813" t="s">
        <v>58</v>
      </c>
      <c r="AG1813" t="s">
        <v>76</v>
      </c>
      <c r="AH1813" t="s">
        <v>104</v>
      </c>
      <c r="AI1813" t="s">
        <v>11557</v>
      </c>
      <c r="AJ1813" t="s">
        <v>11558</v>
      </c>
      <c r="AK1813">
        <v>3</v>
      </c>
      <c r="AL1813">
        <v>240.77</v>
      </c>
    </row>
    <row r="1814" spans="1:38" x14ac:dyDescent="0.35">
      <c r="A1814">
        <v>1811</v>
      </c>
      <c r="B1814" t="s">
        <v>4508</v>
      </c>
      <c r="C1814" t="s">
        <v>4443</v>
      </c>
      <c r="D1814" s="1">
        <v>44259</v>
      </c>
      <c r="E1814" s="1">
        <v>44536</v>
      </c>
      <c r="F1814" t="s">
        <v>11444</v>
      </c>
      <c r="G1814" t="s">
        <v>11559</v>
      </c>
      <c r="H1814" t="s">
        <v>11560</v>
      </c>
      <c r="I1814" t="s">
        <v>111</v>
      </c>
      <c r="J1814" t="s">
        <v>69</v>
      </c>
      <c r="K1814" t="s">
        <v>87</v>
      </c>
      <c r="L1814" t="s">
        <v>47</v>
      </c>
      <c r="M1814" t="s">
        <v>174</v>
      </c>
      <c r="N1814" t="s">
        <v>11561</v>
      </c>
      <c r="O1814" t="s">
        <v>239</v>
      </c>
      <c r="P1814" t="s">
        <v>250</v>
      </c>
      <c r="Q1814" t="s">
        <v>11562</v>
      </c>
      <c r="R1814" t="s">
        <v>127</v>
      </c>
      <c r="S1814" t="s">
        <v>3647</v>
      </c>
      <c r="T1814" t="s">
        <v>73</v>
      </c>
      <c r="U1814">
        <v>55252</v>
      </c>
      <c r="V1814" t="s">
        <v>74</v>
      </c>
      <c r="W1814" t="s">
        <v>55</v>
      </c>
      <c r="X1814" t="s">
        <v>56</v>
      </c>
      <c r="Y1814">
        <v>2</v>
      </c>
      <c r="Z1814">
        <v>2238</v>
      </c>
      <c r="AA1814" t="s">
        <v>293</v>
      </c>
      <c r="AB1814">
        <v>4</v>
      </c>
      <c r="AC1814">
        <v>4</v>
      </c>
      <c r="AD1814">
        <v>3</v>
      </c>
      <c r="AE1814" s="1">
        <v>45030</v>
      </c>
      <c r="AF1814" t="s">
        <v>221</v>
      </c>
      <c r="AG1814" t="s">
        <v>76</v>
      </c>
      <c r="AH1814" t="s">
        <v>104</v>
      </c>
      <c r="AI1814" t="s">
        <v>11563</v>
      </c>
      <c r="AJ1814" t="s">
        <v>11564</v>
      </c>
      <c r="AK1814">
        <v>5</v>
      </c>
      <c r="AL1814">
        <v>905.56</v>
      </c>
    </row>
    <row r="1815" spans="1:38" x14ac:dyDescent="0.35">
      <c r="A1815">
        <v>1812</v>
      </c>
      <c r="B1815" t="s">
        <v>9900</v>
      </c>
      <c r="C1815" t="s">
        <v>6195</v>
      </c>
      <c r="D1815" s="1">
        <v>44995</v>
      </c>
      <c r="E1815" s="1">
        <v>45020</v>
      </c>
      <c r="F1815" t="s">
        <v>11451</v>
      </c>
      <c r="G1815" t="s">
        <v>11565</v>
      </c>
      <c r="H1815" t="s">
        <v>11566</v>
      </c>
      <c r="I1815" t="s">
        <v>184</v>
      </c>
      <c r="J1815" t="s">
        <v>86</v>
      </c>
      <c r="K1815" t="s">
        <v>46</v>
      </c>
      <c r="L1815" t="s">
        <v>69</v>
      </c>
      <c r="M1815" t="s">
        <v>195</v>
      </c>
      <c r="N1815" t="s">
        <v>11567</v>
      </c>
      <c r="O1815" t="s">
        <v>239</v>
      </c>
      <c r="P1815" t="s">
        <v>503</v>
      </c>
      <c r="Q1815" s="2">
        <v>22962</v>
      </c>
      <c r="R1815" t="s">
        <v>51</v>
      </c>
      <c r="S1815" t="s">
        <v>354</v>
      </c>
      <c r="T1815" t="s">
        <v>73</v>
      </c>
      <c r="U1815">
        <v>62468</v>
      </c>
      <c r="V1815" t="s">
        <v>176</v>
      </c>
      <c r="W1815" t="s">
        <v>143</v>
      </c>
      <c r="X1815" t="s">
        <v>56</v>
      </c>
      <c r="Y1815">
        <v>5</v>
      </c>
      <c r="Z1815">
        <v>2239</v>
      </c>
      <c r="AA1815" t="s">
        <v>1261</v>
      </c>
      <c r="AB1815">
        <v>1</v>
      </c>
      <c r="AC1815">
        <v>3</v>
      </c>
      <c r="AD1815">
        <v>4</v>
      </c>
      <c r="AE1815" s="1">
        <v>45027</v>
      </c>
      <c r="AF1815" t="s">
        <v>118</v>
      </c>
      <c r="AG1815" t="s">
        <v>59</v>
      </c>
      <c r="AH1815" t="s">
        <v>130</v>
      </c>
      <c r="AI1815" t="s">
        <v>11568</v>
      </c>
      <c r="AJ1815" t="s">
        <v>11569</v>
      </c>
      <c r="AK1815">
        <v>4</v>
      </c>
      <c r="AL1815">
        <v>273.83999999999997</v>
      </c>
    </row>
    <row r="1816" spans="1:38" x14ac:dyDescent="0.35">
      <c r="A1816">
        <v>1813</v>
      </c>
      <c r="B1816" t="s">
        <v>2029</v>
      </c>
      <c r="C1816" t="s">
        <v>3761</v>
      </c>
      <c r="D1816" s="1">
        <v>43439</v>
      </c>
      <c r="F1816" t="s">
        <v>2926</v>
      </c>
      <c r="G1816" t="s">
        <v>11570</v>
      </c>
      <c r="H1816" t="s">
        <v>11571</v>
      </c>
      <c r="I1816" t="s">
        <v>184</v>
      </c>
      <c r="J1816" t="s">
        <v>69</v>
      </c>
      <c r="K1816" t="s">
        <v>87</v>
      </c>
      <c r="L1816" t="s">
        <v>69</v>
      </c>
      <c r="M1816" t="s">
        <v>48</v>
      </c>
      <c r="O1816" t="s">
        <v>239</v>
      </c>
      <c r="P1816" t="s">
        <v>50</v>
      </c>
      <c r="Q1816" t="s">
        <v>11572</v>
      </c>
      <c r="R1816" t="s">
        <v>51</v>
      </c>
      <c r="S1816" t="s">
        <v>52</v>
      </c>
      <c r="T1816" t="s">
        <v>53</v>
      </c>
      <c r="U1816">
        <v>91567</v>
      </c>
      <c r="V1816" t="s">
        <v>74</v>
      </c>
      <c r="W1816" t="s">
        <v>116</v>
      </c>
      <c r="X1816" t="s">
        <v>56</v>
      </c>
      <c r="Y1816">
        <v>2</v>
      </c>
      <c r="Z1816">
        <v>2240</v>
      </c>
      <c r="AA1816" t="s">
        <v>779</v>
      </c>
      <c r="AB1816">
        <v>2</v>
      </c>
      <c r="AC1816">
        <v>4</v>
      </c>
      <c r="AD1816">
        <v>5</v>
      </c>
      <c r="AE1816" s="1">
        <v>45002</v>
      </c>
      <c r="AF1816" t="s">
        <v>221</v>
      </c>
      <c r="AG1816" t="s">
        <v>59</v>
      </c>
      <c r="AH1816" t="s">
        <v>77</v>
      </c>
      <c r="AI1816" t="s">
        <v>11573</v>
      </c>
      <c r="AJ1816" t="s">
        <v>11574</v>
      </c>
      <c r="AK1816">
        <v>4</v>
      </c>
      <c r="AL1816">
        <v>980.41</v>
      </c>
    </row>
    <row r="1817" spans="1:38" x14ac:dyDescent="0.35">
      <c r="A1817">
        <v>1814</v>
      </c>
      <c r="B1817" t="s">
        <v>11575</v>
      </c>
      <c r="C1817" t="s">
        <v>1051</v>
      </c>
      <c r="D1817" s="1">
        <v>44371</v>
      </c>
      <c r="F1817" t="s">
        <v>2926</v>
      </c>
      <c r="G1817" t="s">
        <v>11576</v>
      </c>
      <c r="H1817" t="s">
        <v>11577</v>
      </c>
      <c r="I1817" t="s">
        <v>67</v>
      </c>
      <c r="J1817" t="s">
        <v>69</v>
      </c>
      <c r="K1817" t="s">
        <v>46</v>
      </c>
      <c r="L1817" t="s">
        <v>69</v>
      </c>
      <c r="M1817" t="s">
        <v>48</v>
      </c>
      <c r="O1817" t="s">
        <v>239</v>
      </c>
      <c r="P1817" t="s">
        <v>1632</v>
      </c>
      <c r="Q1817" s="2">
        <v>29592</v>
      </c>
      <c r="R1817" t="s">
        <v>51</v>
      </c>
      <c r="S1817" t="s">
        <v>155</v>
      </c>
      <c r="T1817" t="s">
        <v>53</v>
      </c>
      <c r="U1817">
        <v>5139</v>
      </c>
      <c r="V1817" t="s">
        <v>74</v>
      </c>
      <c r="W1817" t="s">
        <v>116</v>
      </c>
      <c r="X1817" t="s">
        <v>56</v>
      </c>
      <c r="Y1817">
        <v>2</v>
      </c>
      <c r="Z1817">
        <v>2241</v>
      </c>
      <c r="AA1817" t="s">
        <v>5470</v>
      </c>
      <c r="AB1817">
        <v>4</v>
      </c>
      <c r="AC1817">
        <v>4</v>
      </c>
      <c r="AD1817">
        <v>4</v>
      </c>
      <c r="AE1817" s="1">
        <v>44952</v>
      </c>
      <c r="AF1817" t="s">
        <v>221</v>
      </c>
      <c r="AG1817" t="s">
        <v>76</v>
      </c>
      <c r="AH1817" t="s">
        <v>60</v>
      </c>
      <c r="AI1817" t="s">
        <v>11578</v>
      </c>
      <c r="AJ1817" t="s">
        <v>11579</v>
      </c>
      <c r="AK1817">
        <v>5</v>
      </c>
      <c r="AL1817">
        <v>834.95</v>
      </c>
    </row>
    <row r="1818" spans="1:38" x14ac:dyDescent="0.35">
      <c r="A1818">
        <v>1815</v>
      </c>
      <c r="B1818" t="s">
        <v>11580</v>
      </c>
      <c r="C1818" t="s">
        <v>11581</v>
      </c>
      <c r="D1818" s="1">
        <v>44691</v>
      </c>
      <c r="E1818" s="1">
        <v>44758</v>
      </c>
      <c r="F1818" t="s">
        <v>2926</v>
      </c>
      <c r="G1818" t="s">
        <v>11582</v>
      </c>
      <c r="H1818" t="s">
        <v>11583</v>
      </c>
      <c r="I1818" t="s">
        <v>194</v>
      </c>
      <c r="J1818" t="s">
        <v>86</v>
      </c>
      <c r="K1818" t="s">
        <v>46</v>
      </c>
      <c r="L1818" t="s">
        <v>47</v>
      </c>
      <c r="M1818" t="s">
        <v>174</v>
      </c>
      <c r="N1818" t="s">
        <v>11584</v>
      </c>
      <c r="O1818" t="s">
        <v>239</v>
      </c>
      <c r="P1818" t="s">
        <v>126</v>
      </c>
      <c r="Q1818" t="s">
        <v>11585</v>
      </c>
      <c r="R1818" t="s">
        <v>51</v>
      </c>
      <c r="S1818" t="s">
        <v>1713</v>
      </c>
      <c r="T1818" t="s">
        <v>53</v>
      </c>
      <c r="U1818">
        <v>48114</v>
      </c>
      <c r="V1818" t="s">
        <v>74</v>
      </c>
      <c r="W1818" t="s">
        <v>116</v>
      </c>
      <c r="X1818" t="s">
        <v>56</v>
      </c>
      <c r="Y1818">
        <v>4</v>
      </c>
      <c r="Z1818">
        <v>2242</v>
      </c>
      <c r="AA1818" t="s">
        <v>1583</v>
      </c>
      <c r="AB1818">
        <v>3</v>
      </c>
      <c r="AC1818">
        <v>2</v>
      </c>
      <c r="AD1818">
        <v>4</v>
      </c>
      <c r="AE1818" s="1">
        <v>44912</v>
      </c>
      <c r="AF1818" t="s">
        <v>103</v>
      </c>
      <c r="AG1818" t="s">
        <v>76</v>
      </c>
      <c r="AH1818" t="s">
        <v>60</v>
      </c>
      <c r="AI1818" t="s">
        <v>11586</v>
      </c>
      <c r="AJ1818" t="s">
        <v>11587</v>
      </c>
      <c r="AK1818">
        <v>1</v>
      </c>
      <c r="AL1818">
        <v>627.11</v>
      </c>
    </row>
    <row r="1819" spans="1:38" x14ac:dyDescent="0.35">
      <c r="A1819">
        <v>1816</v>
      </c>
      <c r="B1819" t="s">
        <v>5361</v>
      </c>
      <c r="C1819" t="s">
        <v>2511</v>
      </c>
      <c r="D1819" s="1">
        <v>45029</v>
      </c>
      <c r="E1819" s="1">
        <v>45049</v>
      </c>
      <c r="F1819" t="s">
        <v>2926</v>
      </c>
      <c r="G1819" t="s">
        <v>6950</v>
      </c>
      <c r="H1819" t="s">
        <v>11588</v>
      </c>
      <c r="I1819" t="s">
        <v>111</v>
      </c>
      <c r="J1819" t="s">
        <v>86</v>
      </c>
      <c r="K1819" t="s">
        <v>68</v>
      </c>
      <c r="L1819" t="s">
        <v>69</v>
      </c>
      <c r="M1819" t="s">
        <v>138</v>
      </c>
      <c r="N1819" t="s">
        <v>11589</v>
      </c>
      <c r="O1819" t="s">
        <v>239</v>
      </c>
      <c r="P1819" t="s">
        <v>50</v>
      </c>
      <c r="Q1819" t="s">
        <v>11590</v>
      </c>
      <c r="R1819" t="s">
        <v>127</v>
      </c>
      <c r="S1819" t="s">
        <v>52</v>
      </c>
      <c r="T1819" t="s">
        <v>53</v>
      </c>
      <c r="U1819">
        <v>90316</v>
      </c>
      <c r="V1819" t="s">
        <v>100</v>
      </c>
      <c r="W1819" t="s">
        <v>116</v>
      </c>
      <c r="X1819" t="s">
        <v>56</v>
      </c>
      <c r="Y1819">
        <v>4</v>
      </c>
      <c r="Z1819">
        <v>2243</v>
      </c>
      <c r="AA1819" t="s">
        <v>1276</v>
      </c>
      <c r="AB1819">
        <v>1</v>
      </c>
      <c r="AC1819">
        <v>3</v>
      </c>
      <c r="AD1819">
        <v>5</v>
      </c>
      <c r="AE1819" s="1">
        <v>44925</v>
      </c>
      <c r="AF1819" t="s">
        <v>58</v>
      </c>
      <c r="AG1819" t="s">
        <v>76</v>
      </c>
      <c r="AH1819" t="s">
        <v>130</v>
      </c>
      <c r="AI1819" t="s">
        <v>11591</v>
      </c>
      <c r="AJ1819" t="s">
        <v>8643</v>
      </c>
      <c r="AK1819">
        <v>4</v>
      </c>
      <c r="AL1819">
        <v>242.22</v>
      </c>
    </row>
    <row r="1820" spans="1:38" x14ac:dyDescent="0.35">
      <c r="A1820">
        <v>1817</v>
      </c>
      <c r="B1820" t="s">
        <v>11592</v>
      </c>
      <c r="C1820" t="s">
        <v>2822</v>
      </c>
      <c r="D1820" s="1">
        <v>44777</v>
      </c>
      <c r="F1820" t="s">
        <v>11439</v>
      </c>
      <c r="G1820" t="s">
        <v>11593</v>
      </c>
      <c r="H1820" t="s">
        <v>11594</v>
      </c>
      <c r="I1820" t="s">
        <v>237</v>
      </c>
      <c r="J1820" t="s">
        <v>45</v>
      </c>
      <c r="K1820" t="s">
        <v>46</v>
      </c>
      <c r="L1820" t="s">
        <v>47</v>
      </c>
      <c r="M1820" t="s">
        <v>48</v>
      </c>
      <c r="O1820" t="s">
        <v>239</v>
      </c>
      <c r="P1820" t="s">
        <v>126</v>
      </c>
      <c r="Q1820" s="2">
        <v>18122</v>
      </c>
      <c r="R1820" t="s">
        <v>127</v>
      </c>
      <c r="S1820" t="s">
        <v>275</v>
      </c>
      <c r="T1820" t="s">
        <v>53</v>
      </c>
      <c r="U1820">
        <v>47299</v>
      </c>
      <c r="V1820" t="s">
        <v>100</v>
      </c>
      <c r="W1820" t="s">
        <v>116</v>
      </c>
      <c r="X1820" t="s">
        <v>56</v>
      </c>
      <c r="Y1820">
        <v>4</v>
      </c>
      <c r="Z1820">
        <v>2244</v>
      </c>
      <c r="AA1820" s="2">
        <v>44929</v>
      </c>
      <c r="AB1820">
        <v>4</v>
      </c>
      <c r="AC1820">
        <v>2</v>
      </c>
      <c r="AD1820">
        <v>1</v>
      </c>
      <c r="AE1820" s="1">
        <v>44909</v>
      </c>
      <c r="AF1820" t="s">
        <v>58</v>
      </c>
      <c r="AG1820" t="s">
        <v>59</v>
      </c>
      <c r="AH1820" t="s">
        <v>130</v>
      </c>
      <c r="AI1820" t="s">
        <v>11595</v>
      </c>
      <c r="AJ1820" t="s">
        <v>11596</v>
      </c>
      <c r="AK1820">
        <v>2</v>
      </c>
      <c r="AL1820">
        <v>804.01</v>
      </c>
    </row>
    <row r="1821" spans="1:38" x14ac:dyDescent="0.35">
      <c r="A1821">
        <v>1818</v>
      </c>
      <c r="B1821" t="s">
        <v>11597</v>
      </c>
      <c r="C1821" t="s">
        <v>3177</v>
      </c>
      <c r="D1821" s="1">
        <v>44255</v>
      </c>
      <c r="E1821" s="1">
        <v>44755</v>
      </c>
      <c r="F1821" t="s">
        <v>11444</v>
      </c>
      <c r="G1821" t="s">
        <v>11598</v>
      </c>
      <c r="H1821" t="s">
        <v>11599</v>
      </c>
      <c r="I1821" t="s">
        <v>137</v>
      </c>
      <c r="J1821" t="s">
        <v>69</v>
      </c>
      <c r="K1821" t="s">
        <v>46</v>
      </c>
      <c r="L1821" t="s">
        <v>69</v>
      </c>
      <c r="M1821" t="s">
        <v>174</v>
      </c>
      <c r="N1821" t="s">
        <v>11600</v>
      </c>
      <c r="O1821" t="s">
        <v>239</v>
      </c>
      <c r="P1821" t="s">
        <v>153</v>
      </c>
      <c r="Q1821" t="s">
        <v>2315</v>
      </c>
      <c r="R1821" t="s">
        <v>51</v>
      </c>
      <c r="S1821" t="s">
        <v>6</v>
      </c>
      <c r="T1821" t="s">
        <v>73</v>
      </c>
      <c r="U1821">
        <v>54056</v>
      </c>
      <c r="V1821" t="s">
        <v>129</v>
      </c>
      <c r="W1821" t="s">
        <v>143</v>
      </c>
      <c r="X1821" t="s">
        <v>56</v>
      </c>
      <c r="Y1821">
        <v>5</v>
      </c>
      <c r="Z1821">
        <v>2245</v>
      </c>
      <c r="AA1821" s="2">
        <v>45145</v>
      </c>
      <c r="AB1821">
        <v>2</v>
      </c>
      <c r="AC1821">
        <v>4</v>
      </c>
      <c r="AD1821">
        <v>4</v>
      </c>
      <c r="AE1821" s="1">
        <v>45020</v>
      </c>
      <c r="AF1821" t="s">
        <v>103</v>
      </c>
      <c r="AG1821" t="s">
        <v>59</v>
      </c>
      <c r="AH1821" t="s">
        <v>77</v>
      </c>
      <c r="AI1821" t="s">
        <v>11601</v>
      </c>
      <c r="AJ1821" t="s">
        <v>11602</v>
      </c>
      <c r="AK1821">
        <v>1</v>
      </c>
      <c r="AL1821">
        <v>968.2</v>
      </c>
    </row>
    <row r="1822" spans="1:38" x14ac:dyDescent="0.35">
      <c r="A1822">
        <v>1819</v>
      </c>
      <c r="B1822" t="s">
        <v>3461</v>
      </c>
      <c r="C1822" t="s">
        <v>4973</v>
      </c>
      <c r="D1822" s="1">
        <v>44118</v>
      </c>
      <c r="E1822" s="1">
        <v>44661</v>
      </c>
      <c r="F1822" t="s">
        <v>11451</v>
      </c>
      <c r="G1822" t="s">
        <v>11603</v>
      </c>
      <c r="H1822" t="s">
        <v>11604</v>
      </c>
      <c r="I1822" t="s">
        <v>163</v>
      </c>
      <c r="J1822" t="s">
        <v>45</v>
      </c>
      <c r="K1822" t="s">
        <v>87</v>
      </c>
      <c r="L1822" t="s">
        <v>69</v>
      </c>
      <c r="M1822" t="s">
        <v>174</v>
      </c>
      <c r="N1822" t="s">
        <v>11605</v>
      </c>
      <c r="O1822" t="s">
        <v>239</v>
      </c>
      <c r="P1822" t="s">
        <v>126</v>
      </c>
      <c r="Q1822" t="s">
        <v>11606</v>
      </c>
      <c r="R1822" t="s">
        <v>51</v>
      </c>
      <c r="S1822" t="s">
        <v>142</v>
      </c>
      <c r="T1822" t="s">
        <v>73</v>
      </c>
      <c r="U1822">
        <v>7728</v>
      </c>
      <c r="V1822" t="s">
        <v>54</v>
      </c>
      <c r="W1822" t="s">
        <v>143</v>
      </c>
      <c r="X1822" t="s">
        <v>56</v>
      </c>
      <c r="Y1822">
        <v>4</v>
      </c>
      <c r="Z1822">
        <v>2246</v>
      </c>
      <c r="AA1822" t="s">
        <v>2143</v>
      </c>
      <c r="AB1822">
        <v>3</v>
      </c>
      <c r="AC1822">
        <v>4</v>
      </c>
      <c r="AD1822">
        <v>5</v>
      </c>
      <c r="AE1822" s="1">
        <v>44967</v>
      </c>
      <c r="AF1822" t="s">
        <v>103</v>
      </c>
      <c r="AG1822" t="s">
        <v>59</v>
      </c>
      <c r="AH1822" t="s">
        <v>104</v>
      </c>
      <c r="AI1822" t="s">
        <v>11607</v>
      </c>
      <c r="AJ1822" t="s">
        <v>11608</v>
      </c>
      <c r="AK1822">
        <v>2</v>
      </c>
      <c r="AL1822">
        <v>364.36</v>
      </c>
    </row>
    <row r="1823" spans="1:38" x14ac:dyDescent="0.35">
      <c r="A1823">
        <v>1820</v>
      </c>
      <c r="B1823" t="s">
        <v>3697</v>
      </c>
      <c r="C1823" t="s">
        <v>6557</v>
      </c>
      <c r="D1823" s="1">
        <v>43353</v>
      </c>
      <c r="E1823" s="1">
        <v>45085</v>
      </c>
      <c r="F1823" t="s">
        <v>2926</v>
      </c>
      <c r="G1823" t="s">
        <v>11609</v>
      </c>
      <c r="H1823" t="s">
        <v>11610</v>
      </c>
      <c r="I1823" t="s">
        <v>184</v>
      </c>
      <c r="J1823" t="s">
        <v>69</v>
      </c>
      <c r="K1823" t="s">
        <v>87</v>
      </c>
      <c r="L1823" t="s">
        <v>47</v>
      </c>
      <c r="M1823" t="s">
        <v>174</v>
      </c>
      <c r="N1823" t="s">
        <v>11611</v>
      </c>
      <c r="O1823" t="s">
        <v>239</v>
      </c>
      <c r="P1823" t="s">
        <v>334</v>
      </c>
      <c r="Q1823" s="2">
        <v>30593</v>
      </c>
      <c r="R1823" t="s">
        <v>51</v>
      </c>
      <c r="S1823" t="s">
        <v>155</v>
      </c>
      <c r="T1823" t="s">
        <v>53</v>
      </c>
      <c r="U1823">
        <v>70092</v>
      </c>
      <c r="V1823" t="s">
        <v>74</v>
      </c>
      <c r="W1823" t="s">
        <v>55</v>
      </c>
      <c r="X1823" t="s">
        <v>56</v>
      </c>
      <c r="Y1823">
        <v>2</v>
      </c>
      <c r="Z1823">
        <v>2247</v>
      </c>
      <c r="AA1823" t="s">
        <v>4705</v>
      </c>
      <c r="AB1823">
        <v>3</v>
      </c>
      <c r="AC1823">
        <v>4</v>
      </c>
      <c r="AD1823">
        <v>4</v>
      </c>
      <c r="AE1823" s="1">
        <v>45035</v>
      </c>
      <c r="AF1823" t="s">
        <v>221</v>
      </c>
      <c r="AG1823" t="s">
        <v>76</v>
      </c>
      <c r="AH1823" t="s">
        <v>77</v>
      </c>
      <c r="AI1823" t="s">
        <v>11612</v>
      </c>
      <c r="AJ1823" t="s">
        <v>11613</v>
      </c>
      <c r="AK1823">
        <v>3</v>
      </c>
      <c r="AL1823">
        <v>803.16</v>
      </c>
    </row>
    <row r="1824" spans="1:38" x14ac:dyDescent="0.35">
      <c r="A1824">
        <v>1821</v>
      </c>
      <c r="B1824" t="s">
        <v>11109</v>
      </c>
      <c r="C1824" t="s">
        <v>618</v>
      </c>
      <c r="D1824" s="1">
        <v>44911</v>
      </c>
      <c r="E1824" s="1">
        <v>45074</v>
      </c>
      <c r="F1824" t="s">
        <v>2926</v>
      </c>
      <c r="G1824" t="s">
        <v>11614</v>
      </c>
      <c r="H1824" t="s">
        <v>11615</v>
      </c>
      <c r="I1824" t="s">
        <v>67</v>
      </c>
      <c r="J1824" t="s">
        <v>69</v>
      </c>
      <c r="K1824" t="s">
        <v>87</v>
      </c>
      <c r="L1824" t="s">
        <v>47</v>
      </c>
      <c r="M1824" t="s">
        <v>195</v>
      </c>
      <c r="N1824" t="s">
        <v>11616</v>
      </c>
      <c r="O1824" t="s">
        <v>239</v>
      </c>
      <c r="P1824" t="s">
        <v>126</v>
      </c>
      <c r="Q1824" t="s">
        <v>11617</v>
      </c>
      <c r="R1824" t="s">
        <v>51</v>
      </c>
      <c r="S1824" t="s">
        <v>115</v>
      </c>
      <c r="T1824" t="s">
        <v>53</v>
      </c>
      <c r="U1824">
        <v>71142</v>
      </c>
      <c r="V1824" t="s">
        <v>74</v>
      </c>
      <c r="W1824" t="s">
        <v>55</v>
      </c>
      <c r="X1824" t="s">
        <v>56</v>
      </c>
      <c r="Y1824">
        <v>2</v>
      </c>
      <c r="Z1824">
        <v>2248</v>
      </c>
      <c r="AA1824" t="s">
        <v>1366</v>
      </c>
      <c r="AB1824">
        <v>1</v>
      </c>
      <c r="AC1824">
        <v>5</v>
      </c>
      <c r="AD1824">
        <v>5</v>
      </c>
      <c r="AE1824" s="1">
        <v>45014</v>
      </c>
      <c r="AF1824" t="s">
        <v>58</v>
      </c>
      <c r="AG1824" t="s">
        <v>76</v>
      </c>
      <c r="AH1824" t="s">
        <v>77</v>
      </c>
      <c r="AI1824" t="s">
        <v>8743</v>
      </c>
      <c r="AJ1824" t="s">
        <v>11618</v>
      </c>
      <c r="AK1824">
        <v>2</v>
      </c>
      <c r="AL1824">
        <v>571.12</v>
      </c>
    </row>
    <row r="1825" spans="1:38" x14ac:dyDescent="0.35">
      <c r="A1825">
        <v>1822</v>
      </c>
      <c r="B1825" t="s">
        <v>11619</v>
      </c>
      <c r="C1825" t="s">
        <v>11620</v>
      </c>
      <c r="D1825" s="1">
        <v>43371</v>
      </c>
      <c r="E1825" s="1">
        <v>43491</v>
      </c>
      <c r="F1825" t="s">
        <v>2926</v>
      </c>
      <c r="G1825" t="s">
        <v>11621</v>
      </c>
      <c r="H1825" t="s">
        <v>11622</v>
      </c>
      <c r="I1825" t="s">
        <v>194</v>
      </c>
      <c r="J1825" t="s">
        <v>45</v>
      </c>
      <c r="K1825" t="s">
        <v>46</v>
      </c>
      <c r="L1825" t="s">
        <v>69</v>
      </c>
      <c r="M1825" t="s">
        <v>248</v>
      </c>
      <c r="N1825" t="s">
        <v>11623</v>
      </c>
      <c r="O1825" t="s">
        <v>239</v>
      </c>
      <c r="P1825" t="s">
        <v>126</v>
      </c>
      <c r="Q1825" s="2">
        <v>34526</v>
      </c>
      <c r="R1825" t="s">
        <v>51</v>
      </c>
      <c r="S1825" t="s">
        <v>115</v>
      </c>
      <c r="T1825" t="s">
        <v>53</v>
      </c>
      <c r="U1825">
        <v>2760</v>
      </c>
      <c r="V1825" t="s">
        <v>129</v>
      </c>
      <c r="W1825" t="s">
        <v>143</v>
      </c>
      <c r="X1825" t="s">
        <v>56</v>
      </c>
      <c r="Y1825">
        <v>4</v>
      </c>
      <c r="Z1825">
        <v>2249</v>
      </c>
      <c r="AA1825" t="s">
        <v>10577</v>
      </c>
      <c r="AB1825">
        <v>3</v>
      </c>
      <c r="AC1825">
        <v>5</v>
      </c>
      <c r="AD1825">
        <v>5</v>
      </c>
      <c r="AE1825" s="1">
        <v>45113</v>
      </c>
      <c r="AF1825" t="s">
        <v>75</v>
      </c>
      <c r="AG1825" t="s">
        <v>76</v>
      </c>
      <c r="AH1825" t="s">
        <v>60</v>
      </c>
      <c r="AI1825" t="s">
        <v>11624</v>
      </c>
      <c r="AJ1825" t="s">
        <v>11625</v>
      </c>
      <c r="AK1825">
        <v>2</v>
      </c>
      <c r="AL1825">
        <v>705.36</v>
      </c>
    </row>
    <row r="1826" spans="1:38" x14ac:dyDescent="0.35">
      <c r="A1826">
        <v>1823</v>
      </c>
      <c r="B1826" t="s">
        <v>6188</v>
      </c>
      <c r="C1826" t="s">
        <v>6837</v>
      </c>
      <c r="D1826" s="1">
        <v>44628</v>
      </c>
      <c r="E1826" s="1">
        <v>44677</v>
      </c>
      <c r="F1826" t="s">
        <v>2926</v>
      </c>
      <c r="G1826" t="s">
        <v>11626</v>
      </c>
      <c r="H1826" t="s">
        <v>11627</v>
      </c>
      <c r="I1826" t="s">
        <v>111</v>
      </c>
      <c r="J1826" t="s">
        <v>45</v>
      </c>
      <c r="K1826" t="s">
        <v>46</v>
      </c>
      <c r="L1826" t="s">
        <v>47</v>
      </c>
      <c r="M1826" t="s">
        <v>138</v>
      </c>
      <c r="N1826" t="s">
        <v>11628</v>
      </c>
      <c r="O1826" t="s">
        <v>239</v>
      </c>
      <c r="P1826" t="s">
        <v>70</v>
      </c>
      <c r="Q1826" s="2">
        <v>22686</v>
      </c>
      <c r="R1826" t="s">
        <v>127</v>
      </c>
      <c r="S1826" t="s">
        <v>535</v>
      </c>
      <c r="T1826" t="s">
        <v>53</v>
      </c>
      <c r="U1826">
        <v>13557</v>
      </c>
      <c r="V1826" t="s">
        <v>176</v>
      </c>
      <c r="W1826" t="s">
        <v>116</v>
      </c>
      <c r="X1826" t="s">
        <v>56</v>
      </c>
      <c r="Y1826">
        <v>5</v>
      </c>
      <c r="Z1826">
        <v>2250</v>
      </c>
      <c r="AA1826" t="s">
        <v>10577</v>
      </c>
      <c r="AB1826">
        <v>4</v>
      </c>
      <c r="AC1826">
        <v>2</v>
      </c>
      <c r="AD1826">
        <v>1</v>
      </c>
      <c r="AE1826" s="1">
        <v>45024</v>
      </c>
      <c r="AF1826" t="s">
        <v>221</v>
      </c>
      <c r="AG1826" t="s">
        <v>59</v>
      </c>
      <c r="AH1826" t="s">
        <v>60</v>
      </c>
      <c r="AI1826" t="s">
        <v>11629</v>
      </c>
      <c r="AJ1826" t="s">
        <v>11630</v>
      </c>
      <c r="AK1826">
        <v>5</v>
      </c>
      <c r="AL1826">
        <v>565.78</v>
      </c>
    </row>
    <row r="1827" spans="1:38" x14ac:dyDescent="0.35">
      <c r="A1827">
        <v>1824</v>
      </c>
      <c r="B1827" t="s">
        <v>11631</v>
      </c>
      <c r="C1827" t="s">
        <v>5169</v>
      </c>
      <c r="D1827" s="1">
        <v>44573</v>
      </c>
      <c r="F1827" t="s">
        <v>11439</v>
      </c>
      <c r="G1827" t="s">
        <v>11632</v>
      </c>
      <c r="H1827" t="s">
        <v>11633</v>
      </c>
      <c r="I1827" t="s">
        <v>237</v>
      </c>
      <c r="J1827" t="s">
        <v>69</v>
      </c>
      <c r="K1827" t="s">
        <v>87</v>
      </c>
      <c r="L1827" t="s">
        <v>47</v>
      </c>
      <c r="M1827" t="s">
        <v>48</v>
      </c>
      <c r="O1827" t="s">
        <v>239</v>
      </c>
      <c r="P1827" t="s">
        <v>250</v>
      </c>
      <c r="Q1827" s="2">
        <v>28559</v>
      </c>
      <c r="R1827" t="s">
        <v>51</v>
      </c>
      <c r="S1827" t="s">
        <v>4631</v>
      </c>
      <c r="T1827" t="s">
        <v>53</v>
      </c>
      <c r="U1827">
        <v>81938</v>
      </c>
      <c r="V1827" t="s">
        <v>74</v>
      </c>
      <c r="W1827" t="s">
        <v>143</v>
      </c>
      <c r="X1827" t="s">
        <v>56</v>
      </c>
      <c r="Y1827">
        <v>2</v>
      </c>
      <c r="Z1827">
        <v>2251</v>
      </c>
      <c r="AA1827" t="s">
        <v>418</v>
      </c>
      <c r="AB1827">
        <v>4</v>
      </c>
      <c r="AC1827">
        <v>4</v>
      </c>
      <c r="AD1827">
        <v>4</v>
      </c>
      <c r="AE1827" s="1">
        <v>44884</v>
      </c>
      <c r="AF1827" t="s">
        <v>118</v>
      </c>
      <c r="AG1827" t="s">
        <v>76</v>
      </c>
      <c r="AH1827" t="s">
        <v>77</v>
      </c>
      <c r="AI1827" t="s">
        <v>11634</v>
      </c>
      <c r="AJ1827" t="s">
        <v>11635</v>
      </c>
      <c r="AK1827">
        <v>5</v>
      </c>
      <c r="AL1827">
        <v>593.14</v>
      </c>
    </row>
    <row r="1828" spans="1:38" x14ac:dyDescent="0.35">
      <c r="A1828">
        <v>1825</v>
      </c>
      <c r="B1828" t="s">
        <v>10163</v>
      </c>
      <c r="C1828" t="s">
        <v>11636</v>
      </c>
      <c r="D1828" s="1">
        <v>44173</v>
      </c>
      <c r="F1828" t="s">
        <v>11444</v>
      </c>
      <c r="G1828" t="s">
        <v>11637</v>
      </c>
      <c r="H1828" t="s">
        <v>11638</v>
      </c>
      <c r="I1828" t="s">
        <v>137</v>
      </c>
      <c r="J1828" t="s">
        <v>45</v>
      </c>
      <c r="K1828" t="s">
        <v>87</v>
      </c>
      <c r="L1828" t="s">
        <v>69</v>
      </c>
      <c r="M1828" t="s">
        <v>48</v>
      </c>
      <c r="O1828" t="s">
        <v>239</v>
      </c>
      <c r="P1828" t="s">
        <v>126</v>
      </c>
      <c r="Q1828" s="2">
        <v>27009</v>
      </c>
      <c r="R1828" t="s">
        <v>51</v>
      </c>
      <c r="S1828" t="s">
        <v>251</v>
      </c>
      <c r="T1828" t="s">
        <v>73</v>
      </c>
      <c r="U1828">
        <v>73648</v>
      </c>
      <c r="V1828" t="s">
        <v>54</v>
      </c>
      <c r="W1828" t="s">
        <v>55</v>
      </c>
      <c r="X1828" t="s">
        <v>56</v>
      </c>
      <c r="Y1828">
        <v>4</v>
      </c>
      <c r="Z1828">
        <v>2252</v>
      </c>
      <c r="AA1828" t="s">
        <v>1803</v>
      </c>
      <c r="AB1828">
        <v>1</v>
      </c>
      <c r="AC1828">
        <v>3</v>
      </c>
      <c r="AD1828">
        <v>3</v>
      </c>
      <c r="AE1828" s="1">
        <v>44905</v>
      </c>
      <c r="AF1828" t="s">
        <v>221</v>
      </c>
      <c r="AG1828" t="s">
        <v>59</v>
      </c>
      <c r="AH1828" t="s">
        <v>104</v>
      </c>
      <c r="AI1828" t="s">
        <v>11639</v>
      </c>
      <c r="AJ1828" t="s">
        <v>11640</v>
      </c>
      <c r="AK1828">
        <v>1</v>
      </c>
      <c r="AL1828">
        <v>648.23</v>
      </c>
    </row>
    <row r="1829" spans="1:38" x14ac:dyDescent="0.35">
      <c r="A1829">
        <v>1826</v>
      </c>
      <c r="B1829" t="s">
        <v>4552</v>
      </c>
      <c r="C1829" t="s">
        <v>11641</v>
      </c>
      <c r="D1829" s="1">
        <v>44152</v>
      </c>
      <c r="F1829" t="s">
        <v>2926</v>
      </c>
      <c r="G1829" t="s">
        <v>11642</v>
      </c>
      <c r="H1829" t="s">
        <v>11643</v>
      </c>
      <c r="I1829" t="s">
        <v>237</v>
      </c>
      <c r="J1829" t="s">
        <v>86</v>
      </c>
      <c r="K1829" t="s">
        <v>68</v>
      </c>
      <c r="L1829" t="s">
        <v>86</v>
      </c>
      <c r="M1829" t="s">
        <v>48</v>
      </c>
      <c r="O1829" t="s">
        <v>239</v>
      </c>
      <c r="P1829" t="s">
        <v>126</v>
      </c>
      <c r="Q1829" s="2">
        <v>30073</v>
      </c>
      <c r="R1829" t="s">
        <v>51</v>
      </c>
      <c r="S1829" t="s">
        <v>142</v>
      </c>
      <c r="T1829" t="s">
        <v>53</v>
      </c>
      <c r="U1829">
        <v>73024</v>
      </c>
      <c r="V1829" t="s">
        <v>100</v>
      </c>
      <c r="W1829" t="s">
        <v>101</v>
      </c>
      <c r="X1829" t="s">
        <v>56</v>
      </c>
      <c r="Y1829">
        <v>1</v>
      </c>
      <c r="Z1829">
        <v>2253</v>
      </c>
      <c r="AA1829" t="s">
        <v>1276</v>
      </c>
      <c r="AB1829">
        <v>5</v>
      </c>
      <c r="AC1829">
        <v>1</v>
      </c>
      <c r="AD1829">
        <v>2</v>
      </c>
      <c r="AE1829" s="1">
        <v>44933</v>
      </c>
      <c r="AF1829" t="s">
        <v>221</v>
      </c>
      <c r="AG1829" t="s">
        <v>76</v>
      </c>
      <c r="AH1829" t="s">
        <v>77</v>
      </c>
      <c r="AI1829" t="s">
        <v>10225</v>
      </c>
      <c r="AJ1829" t="s">
        <v>11644</v>
      </c>
      <c r="AK1829">
        <v>1</v>
      </c>
      <c r="AL1829">
        <v>426.97</v>
      </c>
    </row>
    <row r="1830" spans="1:38" x14ac:dyDescent="0.35">
      <c r="A1830">
        <v>1827</v>
      </c>
      <c r="B1830" t="s">
        <v>914</v>
      </c>
      <c r="C1830" t="s">
        <v>3215</v>
      </c>
      <c r="D1830" s="1">
        <v>44214</v>
      </c>
      <c r="F1830" t="s">
        <v>2926</v>
      </c>
      <c r="G1830" t="s">
        <v>11645</v>
      </c>
      <c r="H1830" t="s">
        <v>11646</v>
      </c>
      <c r="I1830" t="s">
        <v>184</v>
      </c>
      <c r="J1830" t="s">
        <v>86</v>
      </c>
      <c r="K1830" t="s">
        <v>68</v>
      </c>
      <c r="L1830" t="s">
        <v>69</v>
      </c>
      <c r="M1830" t="s">
        <v>48</v>
      </c>
      <c r="O1830" t="s">
        <v>239</v>
      </c>
      <c r="P1830" t="s">
        <v>89</v>
      </c>
      <c r="Q1830" t="s">
        <v>11647</v>
      </c>
      <c r="R1830" t="s">
        <v>51</v>
      </c>
      <c r="S1830" t="s">
        <v>607</v>
      </c>
      <c r="T1830" t="s">
        <v>53</v>
      </c>
      <c r="U1830">
        <v>44031</v>
      </c>
      <c r="V1830" t="s">
        <v>74</v>
      </c>
      <c r="W1830" t="s">
        <v>101</v>
      </c>
      <c r="X1830" t="s">
        <v>56</v>
      </c>
      <c r="Y1830">
        <v>2</v>
      </c>
      <c r="Z1830">
        <v>2254</v>
      </c>
      <c r="AA1830" t="s">
        <v>262</v>
      </c>
      <c r="AB1830">
        <v>3</v>
      </c>
      <c r="AC1830">
        <v>2</v>
      </c>
      <c r="AD1830">
        <v>5</v>
      </c>
      <c r="AE1830" s="1">
        <v>44885</v>
      </c>
      <c r="AF1830" t="s">
        <v>103</v>
      </c>
      <c r="AG1830" t="s">
        <v>59</v>
      </c>
      <c r="AH1830" t="s">
        <v>60</v>
      </c>
      <c r="AI1830" t="s">
        <v>11648</v>
      </c>
      <c r="AJ1830" t="s">
        <v>11649</v>
      </c>
      <c r="AK1830">
        <v>4</v>
      </c>
      <c r="AL1830">
        <v>267.76</v>
      </c>
    </row>
    <row r="1831" spans="1:38" x14ac:dyDescent="0.35">
      <c r="A1831">
        <v>1828</v>
      </c>
      <c r="B1831" t="s">
        <v>5458</v>
      </c>
      <c r="C1831" t="s">
        <v>2285</v>
      </c>
      <c r="D1831" s="1">
        <v>44089</v>
      </c>
      <c r="E1831" s="1">
        <v>44470</v>
      </c>
      <c r="F1831" t="s">
        <v>2926</v>
      </c>
      <c r="G1831" t="s">
        <v>11650</v>
      </c>
      <c r="H1831" t="s">
        <v>11651</v>
      </c>
      <c r="I1831" t="s">
        <v>111</v>
      </c>
      <c r="J1831" t="s">
        <v>86</v>
      </c>
      <c r="K1831" t="s">
        <v>46</v>
      </c>
      <c r="L1831" t="s">
        <v>69</v>
      </c>
      <c r="M1831" t="s">
        <v>138</v>
      </c>
      <c r="N1831" t="s">
        <v>11652</v>
      </c>
      <c r="O1831" t="s">
        <v>239</v>
      </c>
      <c r="P1831" t="s">
        <v>458</v>
      </c>
      <c r="Q1831" t="s">
        <v>11653</v>
      </c>
      <c r="R1831" t="s">
        <v>51</v>
      </c>
      <c r="S1831" t="s">
        <v>230</v>
      </c>
      <c r="T1831" t="s">
        <v>53</v>
      </c>
      <c r="U1831">
        <v>67812</v>
      </c>
      <c r="V1831" t="s">
        <v>74</v>
      </c>
      <c r="W1831" t="s">
        <v>101</v>
      </c>
      <c r="X1831" t="s">
        <v>56</v>
      </c>
      <c r="Y1831">
        <v>2</v>
      </c>
      <c r="Z1831">
        <v>2255</v>
      </c>
      <c r="AA1831" s="2">
        <v>45265</v>
      </c>
      <c r="AB1831">
        <v>1</v>
      </c>
      <c r="AC1831">
        <v>4</v>
      </c>
      <c r="AD1831">
        <v>4</v>
      </c>
      <c r="AE1831" s="1">
        <v>44962</v>
      </c>
      <c r="AF1831" t="s">
        <v>75</v>
      </c>
      <c r="AG1831" t="s">
        <v>59</v>
      </c>
      <c r="AH1831" t="s">
        <v>104</v>
      </c>
      <c r="AI1831" t="s">
        <v>11654</v>
      </c>
      <c r="AJ1831" t="s">
        <v>11655</v>
      </c>
      <c r="AK1831">
        <v>1</v>
      </c>
      <c r="AL1831">
        <v>357.69</v>
      </c>
    </row>
    <row r="1832" spans="1:38" x14ac:dyDescent="0.35">
      <c r="A1832">
        <v>1829</v>
      </c>
      <c r="B1832" t="s">
        <v>5329</v>
      </c>
      <c r="C1832" t="s">
        <v>2822</v>
      </c>
      <c r="D1832" s="1">
        <v>43810</v>
      </c>
      <c r="F1832" t="s">
        <v>2926</v>
      </c>
      <c r="G1832" t="s">
        <v>11656</v>
      </c>
      <c r="H1832" t="s">
        <v>11657</v>
      </c>
      <c r="I1832" t="s">
        <v>137</v>
      </c>
      <c r="J1832" t="s">
        <v>69</v>
      </c>
      <c r="K1832" t="s">
        <v>46</v>
      </c>
      <c r="L1832" t="s">
        <v>86</v>
      </c>
      <c r="M1832" t="s">
        <v>48</v>
      </c>
      <c r="O1832" t="s">
        <v>239</v>
      </c>
      <c r="P1832" t="s">
        <v>126</v>
      </c>
      <c r="Q1832" t="s">
        <v>11658</v>
      </c>
      <c r="R1832" t="s">
        <v>127</v>
      </c>
      <c r="S1832" t="s">
        <v>275</v>
      </c>
      <c r="T1832" t="s">
        <v>53</v>
      </c>
      <c r="U1832">
        <v>67840</v>
      </c>
      <c r="V1832" t="s">
        <v>176</v>
      </c>
      <c r="W1832" t="s">
        <v>55</v>
      </c>
      <c r="X1832" t="s">
        <v>56</v>
      </c>
      <c r="Y1832">
        <v>5</v>
      </c>
      <c r="Z1832">
        <v>2256</v>
      </c>
      <c r="AA1832" t="s">
        <v>872</v>
      </c>
      <c r="AB1832">
        <v>5</v>
      </c>
      <c r="AC1832">
        <v>5</v>
      </c>
      <c r="AD1832">
        <v>4</v>
      </c>
      <c r="AE1832" s="1">
        <v>44939</v>
      </c>
      <c r="AF1832" t="s">
        <v>58</v>
      </c>
      <c r="AG1832" t="s">
        <v>59</v>
      </c>
      <c r="AH1832" t="s">
        <v>104</v>
      </c>
      <c r="AI1832" t="s">
        <v>11659</v>
      </c>
      <c r="AJ1832" t="s">
        <v>11660</v>
      </c>
      <c r="AK1832">
        <v>1</v>
      </c>
      <c r="AL1832">
        <v>312.42</v>
      </c>
    </row>
    <row r="1833" spans="1:38" x14ac:dyDescent="0.35">
      <c r="A1833">
        <v>1830</v>
      </c>
      <c r="B1833" t="s">
        <v>11661</v>
      </c>
      <c r="C1833" t="s">
        <v>11662</v>
      </c>
      <c r="D1833" s="1">
        <v>44315</v>
      </c>
      <c r="E1833" s="1">
        <v>44722</v>
      </c>
      <c r="F1833" t="s">
        <v>11439</v>
      </c>
      <c r="G1833" t="s">
        <v>11663</v>
      </c>
      <c r="H1833" t="s">
        <v>11664</v>
      </c>
      <c r="I1833" t="s">
        <v>137</v>
      </c>
      <c r="J1833" t="s">
        <v>45</v>
      </c>
      <c r="K1833" t="s">
        <v>87</v>
      </c>
      <c r="L1833" t="s">
        <v>86</v>
      </c>
      <c r="M1833" t="s">
        <v>248</v>
      </c>
      <c r="N1833" t="s">
        <v>11665</v>
      </c>
      <c r="O1833" t="s">
        <v>239</v>
      </c>
      <c r="P1833" t="s">
        <v>140</v>
      </c>
      <c r="Q1833" t="s">
        <v>11666</v>
      </c>
      <c r="R1833" t="s">
        <v>51</v>
      </c>
      <c r="S1833" t="s">
        <v>979</v>
      </c>
      <c r="T1833" t="s">
        <v>73</v>
      </c>
      <c r="U1833">
        <v>77019</v>
      </c>
      <c r="V1833" t="s">
        <v>54</v>
      </c>
      <c r="W1833" t="s">
        <v>116</v>
      </c>
      <c r="X1833" t="s">
        <v>56</v>
      </c>
      <c r="Y1833">
        <v>2</v>
      </c>
      <c r="Z1833">
        <v>2257</v>
      </c>
      <c r="AA1833" t="s">
        <v>552</v>
      </c>
      <c r="AB1833">
        <v>4</v>
      </c>
      <c r="AC1833">
        <v>3</v>
      </c>
      <c r="AD1833">
        <v>5</v>
      </c>
      <c r="AE1833" s="1">
        <v>45010</v>
      </c>
      <c r="AF1833" t="s">
        <v>75</v>
      </c>
      <c r="AG1833" t="s">
        <v>76</v>
      </c>
      <c r="AH1833" t="s">
        <v>77</v>
      </c>
      <c r="AI1833" t="s">
        <v>11667</v>
      </c>
      <c r="AJ1833" t="s">
        <v>11668</v>
      </c>
      <c r="AK1833">
        <v>2</v>
      </c>
      <c r="AL1833">
        <v>456.3</v>
      </c>
    </row>
    <row r="1834" spans="1:38" x14ac:dyDescent="0.35">
      <c r="A1834">
        <v>1831</v>
      </c>
      <c r="B1834" t="s">
        <v>2305</v>
      </c>
      <c r="C1834" t="s">
        <v>7231</v>
      </c>
      <c r="D1834" s="1">
        <v>44289</v>
      </c>
      <c r="F1834" t="s">
        <v>11444</v>
      </c>
      <c r="G1834" t="s">
        <v>11669</v>
      </c>
      <c r="H1834" t="s">
        <v>11670</v>
      </c>
      <c r="I1834" t="s">
        <v>111</v>
      </c>
      <c r="J1834" t="s">
        <v>86</v>
      </c>
      <c r="K1834" t="s">
        <v>46</v>
      </c>
      <c r="L1834" t="s">
        <v>69</v>
      </c>
      <c r="M1834" t="s">
        <v>48</v>
      </c>
      <c r="O1834" t="s">
        <v>239</v>
      </c>
      <c r="P1834" t="s">
        <v>153</v>
      </c>
      <c r="Q1834" t="s">
        <v>11671</v>
      </c>
      <c r="R1834" t="s">
        <v>51</v>
      </c>
      <c r="S1834" t="s">
        <v>155</v>
      </c>
      <c r="T1834" t="s">
        <v>73</v>
      </c>
      <c r="U1834">
        <v>88137</v>
      </c>
      <c r="V1834" t="s">
        <v>54</v>
      </c>
      <c r="W1834" t="s">
        <v>55</v>
      </c>
      <c r="X1834" t="s">
        <v>56</v>
      </c>
      <c r="Y1834">
        <v>2</v>
      </c>
      <c r="Z1834">
        <v>2258</v>
      </c>
      <c r="AA1834" s="2">
        <v>44989</v>
      </c>
      <c r="AB1834">
        <v>2</v>
      </c>
      <c r="AC1834">
        <v>5</v>
      </c>
      <c r="AD1834">
        <v>4</v>
      </c>
      <c r="AE1834" s="1">
        <v>45110</v>
      </c>
      <c r="AF1834" t="s">
        <v>118</v>
      </c>
      <c r="AG1834" t="s">
        <v>59</v>
      </c>
      <c r="AH1834" t="s">
        <v>60</v>
      </c>
      <c r="AI1834" t="s">
        <v>11672</v>
      </c>
      <c r="AJ1834" t="s">
        <v>11673</v>
      </c>
      <c r="AK1834">
        <v>2</v>
      </c>
      <c r="AL1834">
        <v>675.95</v>
      </c>
    </row>
    <row r="1835" spans="1:38" x14ac:dyDescent="0.35">
      <c r="A1835">
        <v>1832</v>
      </c>
      <c r="B1835" t="s">
        <v>7020</v>
      </c>
      <c r="C1835" t="s">
        <v>8081</v>
      </c>
      <c r="D1835" s="1">
        <v>44593</v>
      </c>
      <c r="F1835" t="s">
        <v>2926</v>
      </c>
      <c r="G1835" t="s">
        <v>11674</v>
      </c>
      <c r="H1835" t="s">
        <v>11675</v>
      </c>
      <c r="I1835" t="s">
        <v>184</v>
      </c>
      <c r="J1835" t="s">
        <v>69</v>
      </c>
      <c r="K1835" t="s">
        <v>68</v>
      </c>
      <c r="L1835" t="s">
        <v>47</v>
      </c>
      <c r="M1835" t="s">
        <v>48</v>
      </c>
      <c r="O1835" t="s">
        <v>239</v>
      </c>
      <c r="P1835" t="s">
        <v>140</v>
      </c>
      <c r="Q1835" t="s">
        <v>11676</v>
      </c>
      <c r="R1835" t="s">
        <v>51</v>
      </c>
      <c r="S1835" t="s">
        <v>1125</v>
      </c>
      <c r="T1835" t="s">
        <v>53</v>
      </c>
      <c r="U1835">
        <v>76781</v>
      </c>
      <c r="V1835" t="s">
        <v>74</v>
      </c>
      <c r="W1835" t="s">
        <v>143</v>
      </c>
      <c r="X1835" t="s">
        <v>56</v>
      </c>
      <c r="Y1835">
        <v>1</v>
      </c>
      <c r="Z1835">
        <v>2259</v>
      </c>
      <c r="AA1835" s="2">
        <v>45170</v>
      </c>
      <c r="AB1835">
        <v>1</v>
      </c>
      <c r="AC1835">
        <v>2</v>
      </c>
      <c r="AD1835">
        <v>5</v>
      </c>
      <c r="AE1835" s="1">
        <v>45049</v>
      </c>
      <c r="AF1835" t="s">
        <v>221</v>
      </c>
      <c r="AG1835" t="s">
        <v>76</v>
      </c>
      <c r="AH1835" t="s">
        <v>60</v>
      </c>
      <c r="AI1835" t="s">
        <v>11677</v>
      </c>
      <c r="AJ1835" t="s">
        <v>11678</v>
      </c>
      <c r="AK1835">
        <v>3</v>
      </c>
      <c r="AL1835">
        <v>754.61</v>
      </c>
    </row>
    <row r="1836" spans="1:38" x14ac:dyDescent="0.35">
      <c r="A1836">
        <v>1833</v>
      </c>
      <c r="B1836" t="s">
        <v>11679</v>
      </c>
      <c r="C1836" t="s">
        <v>6095</v>
      </c>
      <c r="D1836" s="1">
        <v>43847</v>
      </c>
      <c r="E1836" s="1">
        <v>44469</v>
      </c>
      <c r="F1836" t="s">
        <v>2926</v>
      </c>
      <c r="G1836" t="s">
        <v>11680</v>
      </c>
      <c r="H1836" t="s">
        <v>11681</v>
      </c>
      <c r="I1836" t="s">
        <v>67</v>
      </c>
      <c r="J1836" t="s">
        <v>69</v>
      </c>
      <c r="K1836" t="s">
        <v>87</v>
      </c>
      <c r="L1836" t="s">
        <v>47</v>
      </c>
      <c r="M1836" t="s">
        <v>248</v>
      </c>
      <c r="N1836" t="s">
        <v>11682</v>
      </c>
      <c r="O1836" t="s">
        <v>239</v>
      </c>
      <c r="P1836" t="s">
        <v>153</v>
      </c>
      <c r="Q1836" t="s">
        <v>4290</v>
      </c>
      <c r="R1836" t="s">
        <v>51</v>
      </c>
      <c r="S1836" t="s">
        <v>1088</v>
      </c>
      <c r="T1836" t="s">
        <v>53</v>
      </c>
      <c r="U1836">
        <v>17501</v>
      </c>
      <c r="V1836" t="s">
        <v>74</v>
      </c>
      <c r="W1836" t="s">
        <v>55</v>
      </c>
      <c r="X1836" t="s">
        <v>56</v>
      </c>
      <c r="Y1836">
        <v>1</v>
      </c>
      <c r="Z1836">
        <v>2260</v>
      </c>
      <c r="AA1836" s="2">
        <v>45054</v>
      </c>
      <c r="AB1836">
        <v>3</v>
      </c>
      <c r="AC1836">
        <v>1</v>
      </c>
      <c r="AD1836">
        <v>4</v>
      </c>
      <c r="AE1836" s="1">
        <v>44796</v>
      </c>
      <c r="AF1836" t="s">
        <v>75</v>
      </c>
      <c r="AG1836" t="s">
        <v>59</v>
      </c>
      <c r="AH1836" t="s">
        <v>77</v>
      </c>
      <c r="AI1836" t="s">
        <v>11683</v>
      </c>
      <c r="AJ1836" t="s">
        <v>11684</v>
      </c>
      <c r="AK1836">
        <v>2</v>
      </c>
      <c r="AL1836">
        <v>377.64</v>
      </c>
    </row>
    <row r="1837" spans="1:38" x14ac:dyDescent="0.35">
      <c r="A1837">
        <v>1834</v>
      </c>
      <c r="B1837" t="s">
        <v>4891</v>
      </c>
      <c r="C1837" t="s">
        <v>4106</v>
      </c>
      <c r="D1837" s="1">
        <v>44713</v>
      </c>
      <c r="F1837" t="s">
        <v>2926</v>
      </c>
      <c r="G1837" t="s">
        <v>11685</v>
      </c>
      <c r="H1837" t="s">
        <v>11686</v>
      </c>
      <c r="I1837" t="s">
        <v>194</v>
      </c>
      <c r="J1837" t="s">
        <v>86</v>
      </c>
      <c r="K1837" t="s">
        <v>87</v>
      </c>
      <c r="L1837" t="s">
        <v>69</v>
      </c>
      <c r="M1837" t="s">
        <v>48</v>
      </c>
      <c r="O1837" t="s">
        <v>239</v>
      </c>
      <c r="P1837" t="s">
        <v>458</v>
      </c>
      <c r="Q1837" s="2">
        <v>21191</v>
      </c>
      <c r="R1837" t="s">
        <v>127</v>
      </c>
      <c r="S1837" t="s">
        <v>326</v>
      </c>
      <c r="T1837" t="s">
        <v>53</v>
      </c>
      <c r="U1837">
        <v>24054</v>
      </c>
      <c r="V1837" t="s">
        <v>129</v>
      </c>
      <c r="W1837" t="s">
        <v>143</v>
      </c>
      <c r="X1837" t="s">
        <v>56</v>
      </c>
      <c r="Y1837">
        <v>2</v>
      </c>
      <c r="Z1837">
        <v>2261</v>
      </c>
      <c r="AA1837" t="s">
        <v>3063</v>
      </c>
      <c r="AB1837">
        <v>2</v>
      </c>
      <c r="AC1837">
        <v>1</v>
      </c>
      <c r="AD1837">
        <v>5</v>
      </c>
      <c r="AE1837" s="1">
        <v>45081</v>
      </c>
      <c r="AF1837" t="s">
        <v>103</v>
      </c>
      <c r="AG1837" t="s">
        <v>76</v>
      </c>
      <c r="AH1837" t="s">
        <v>60</v>
      </c>
      <c r="AI1837" t="s">
        <v>11687</v>
      </c>
      <c r="AJ1837" t="s">
        <v>11688</v>
      </c>
      <c r="AK1837">
        <v>3</v>
      </c>
      <c r="AL1837">
        <v>647.41</v>
      </c>
    </row>
    <row r="1838" spans="1:38" x14ac:dyDescent="0.35">
      <c r="A1838">
        <v>1835</v>
      </c>
      <c r="B1838" t="s">
        <v>11689</v>
      </c>
      <c r="C1838" t="s">
        <v>1098</v>
      </c>
      <c r="D1838" s="1">
        <v>43541</v>
      </c>
      <c r="F1838" t="s">
        <v>2926</v>
      </c>
      <c r="G1838" t="s">
        <v>11690</v>
      </c>
      <c r="H1838" t="s">
        <v>11691</v>
      </c>
      <c r="I1838" t="s">
        <v>111</v>
      </c>
      <c r="J1838" t="s">
        <v>45</v>
      </c>
      <c r="K1838" t="s">
        <v>68</v>
      </c>
      <c r="L1838" t="s">
        <v>47</v>
      </c>
      <c r="M1838" t="s">
        <v>48</v>
      </c>
      <c r="O1838" t="s">
        <v>239</v>
      </c>
      <c r="P1838" t="s">
        <v>153</v>
      </c>
      <c r="Q1838" s="2">
        <v>18332</v>
      </c>
      <c r="R1838" t="s">
        <v>127</v>
      </c>
      <c r="S1838" t="s">
        <v>155</v>
      </c>
      <c r="T1838" t="s">
        <v>53</v>
      </c>
      <c r="U1838">
        <v>84506</v>
      </c>
      <c r="V1838" t="s">
        <v>100</v>
      </c>
      <c r="W1838" t="s">
        <v>143</v>
      </c>
      <c r="X1838" t="s">
        <v>56</v>
      </c>
      <c r="Y1838">
        <v>2</v>
      </c>
      <c r="Z1838">
        <v>2262</v>
      </c>
      <c r="AA1838" t="s">
        <v>1306</v>
      </c>
      <c r="AB1838">
        <v>4</v>
      </c>
      <c r="AC1838">
        <v>4</v>
      </c>
      <c r="AD1838">
        <v>3</v>
      </c>
      <c r="AE1838" s="1">
        <v>45075</v>
      </c>
      <c r="AF1838" t="s">
        <v>221</v>
      </c>
      <c r="AG1838" t="s">
        <v>76</v>
      </c>
      <c r="AH1838" t="s">
        <v>77</v>
      </c>
      <c r="AI1838" t="s">
        <v>11692</v>
      </c>
      <c r="AJ1838" t="s">
        <v>11693</v>
      </c>
      <c r="AK1838">
        <v>3</v>
      </c>
      <c r="AL1838">
        <v>122.43</v>
      </c>
    </row>
    <row r="1839" spans="1:38" x14ac:dyDescent="0.35">
      <c r="A1839">
        <v>1836</v>
      </c>
      <c r="B1839" t="s">
        <v>11694</v>
      </c>
      <c r="C1839" t="s">
        <v>8007</v>
      </c>
      <c r="D1839" s="1">
        <v>43837</v>
      </c>
      <c r="F1839" t="s">
        <v>11439</v>
      </c>
      <c r="G1839" t="s">
        <v>11695</v>
      </c>
      <c r="H1839" t="s">
        <v>11696</v>
      </c>
      <c r="I1839" t="s">
        <v>237</v>
      </c>
      <c r="J1839" t="s">
        <v>45</v>
      </c>
      <c r="K1839" t="s">
        <v>87</v>
      </c>
      <c r="L1839" t="s">
        <v>47</v>
      </c>
      <c r="M1839" t="s">
        <v>48</v>
      </c>
      <c r="O1839" t="s">
        <v>239</v>
      </c>
      <c r="P1839" t="s">
        <v>89</v>
      </c>
      <c r="Q1839" s="2">
        <v>23995</v>
      </c>
      <c r="R1839" t="s">
        <v>51</v>
      </c>
      <c r="S1839" t="s">
        <v>90</v>
      </c>
      <c r="T1839" t="s">
        <v>73</v>
      </c>
      <c r="U1839">
        <v>10273</v>
      </c>
      <c r="V1839" t="s">
        <v>74</v>
      </c>
      <c r="W1839" t="s">
        <v>101</v>
      </c>
      <c r="X1839" t="s">
        <v>56</v>
      </c>
      <c r="Y1839">
        <v>2</v>
      </c>
      <c r="Z1839">
        <v>2263</v>
      </c>
      <c r="AA1839" t="s">
        <v>1017</v>
      </c>
      <c r="AB1839">
        <v>3</v>
      </c>
      <c r="AC1839">
        <v>1</v>
      </c>
      <c r="AD1839">
        <v>4</v>
      </c>
      <c r="AE1839" s="1">
        <v>44839</v>
      </c>
      <c r="AF1839" t="s">
        <v>103</v>
      </c>
      <c r="AG1839" t="s">
        <v>59</v>
      </c>
      <c r="AH1839" t="s">
        <v>77</v>
      </c>
      <c r="AI1839" t="s">
        <v>11697</v>
      </c>
      <c r="AJ1839" t="s">
        <v>11698</v>
      </c>
      <c r="AK1839">
        <v>5</v>
      </c>
      <c r="AL1839">
        <v>662.94</v>
      </c>
    </row>
    <row r="1840" spans="1:38" x14ac:dyDescent="0.35">
      <c r="A1840">
        <v>1837</v>
      </c>
      <c r="B1840" t="s">
        <v>11699</v>
      </c>
      <c r="C1840" t="s">
        <v>1400</v>
      </c>
      <c r="D1840" s="1">
        <v>44251</v>
      </c>
      <c r="E1840" s="1">
        <v>44559</v>
      </c>
      <c r="F1840" t="s">
        <v>11444</v>
      </c>
      <c r="G1840" t="s">
        <v>11700</v>
      </c>
      <c r="H1840" t="s">
        <v>11701</v>
      </c>
      <c r="I1840" t="s">
        <v>137</v>
      </c>
      <c r="J1840" t="s">
        <v>69</v>
      </c>
      <c r="K1840" t="s">
        <v>68</v>
      </c>
      <c r="L1840" t="s">
        <v>69</v>
      </c>
      <c r="M1840" t="s">
        <v>138</v>
      </c>
      <c r="N1840" t="s">
        <v>11702</v>
      </c>
      <c r="O1840" t="s">
        <v>239</v>
      </c>
      <c r="P1840" t="s">
        <v>164</v>
      </c>
      <c r="Q1840" s="2">
        <v>28978</v>
      </c>
      <c r="R1840" t="s">
        <v>51</v>
      </c>
      <c r="S1840" t="s">
        <v>354</v>
      </c>
      <c r="T1840" t="s">
        <v>73</v>
      </c>
      <c r="U1840">
        <v>4377</v>
      </c>
      <c r="V1840" t="s">
        <v>54</v>
      </c>
      <c r="W1840" t="s">
        <v>101</v>
      </c>
      <c r="X1840" t="s">
        <v>56</v>
      </c>
      <c r="Y1840">
        <v>5</v>
      </c>
      <c r="Z1840">
        <v>2264</v>
      </c>
      <c r="AA1840" s="2">
        <v>44784</v>
      </c>
      <c r="AB1840">
        <v>1</v>
      </c>
      <c r="AC1840">
        <v>2</v>
      </c>
      <c r="AD1840">
        <v>3</v>
      </c>
      <c r="AE1840" s="1">
        <v>45052</v>
      </c>
      <c r="AF1840" t="s">
        <v>221</v>
      </c>
      <c r="AG1840" t="s">
        <v>76</v>
      </c>
      <c r="AH1840" t="s">
        <v>60</v>
      </c>
      <c r="AI1840" t="s">
        <v>11703</v>
      </c>
      <c r="AJ1840" t="s">
        <v>11704</v>
      </c>
      <c r="AK1840">
        <v>3</v>
      </c>
      <c r="AL1840">
        <v>465.3</v>
      </c>
    </row>
    <row r="1841" spans="1:38" x14ac:dyDescent="0.35">
      <c r="A1841">
        <v>1838</v>
      </c>
      <c r="B1841" t="s">
        <v>2419</v>
      </c>
      <c r="C1841" t="s">
        <v>3552</v>
      </c>
      <c r="D1841" s="1">
        <v>43829</v>
      </c>
      <c r="F1841" t="s">
        <v>2926</v>
      </c>
      <c r="G1841" t="s">
        <v>11705</v>
      </c>
      <c r="H1841" t="s">
        <v>11706</v>
      </c>
      <c r="I1841" t="s">
        <v>184</v>
      </c>
      <c r="J1841" t="s">
        <v>45</v>
      </c>
      <c r="K1841" t="s">
        <v>46</v>
      </c>
      <c r="L1841" t="s">
        <v>69</v>
      </c>
      <c r="M1841" t="s">
        <v>48</v>
      </c>
      <c r="O1841" t="s">
        <v>239</v>
      </c>
      <c r="P1841" t="s">
        <v>126</v>
      </c>
      <c r="Q1841" t="s">
        <v>11707</v>
      </c>
      <c r="R1841" t="s">
        <v>51</v>
      </c>
      <c r="S1841" t="s">
        <v>1338</v>
      </c>
      <c r="T1841" t="s">
        <v>53</v>
      </c>
      <c r="U1841">
        <v>87370</v>
      </c>
      <c r="V1841" t="s">
        <v>74</v>
      </c>
      <c r="W1841" t="s">
        <v>101</v>
      </c>
      <c r="X1841" t="s">
        <v>56</v>
      </c>
      <c r="Y1841">
        <v>1</v>
      </c>
      <c r="Z1841">
        <v>2265</v>
      </c>
      <c r="AA1841" s="2">
        <v>45141</v>
      </c>
      <c r="AB1841">
        <v>2</v>
      </c>
      <c r="AC1841">
        <v>4</v>
      </c>
      <c r="AD1841">
        <v>2</v>
      </c>
      <c r="AE1841" s="1">
        <v>44888</v>
      </c>
      <c r="AF1841" t="s">
        <v>75</v>
      </c>
      <c r="AG1841" t="s">
        <v>59</v>
      </c>
      <c r="AH1841" t="s">
        <v>60</v>
      </c>
      <c r="AI1841" t="s">
        <v>11708</v>
      </c>
      <c r="AJ1841" t="s">
        <v>11709</v>
      </c>
      <c r="AK1841">
        <v>4</v>
      </c>
      <c r="AL1841">
        <v>680.88</v>
      </c>
    </row>
    <row r="1842" spans="1:38" x14ac:dyDescent="0.35">
      <c r="A1842">
        <v>1839</v>
      </c>
      <c r="B1842" t="s">
        <v>11710</v>
      </c>
      <c r="C1842" t="s">
        <v>7481</v>
      </c>
      <c r="D1842" s="1">
        <v>43963</v>
      </c>
      <c r="E1842" s="1">
        <v>44272</v>
      </c>
      <c r="F1842" t="s">
        <v>2926</v>
      </c>
      <c r="G1842" t="s">
        <v>11711</v>
      </c>
      <c r="H1842" t="s">
        <v>11712</v>
      </c>
      <c r="I1842" t="s">
        <v>67</v>
      </c>
      <c r="J1842" t="s">
        <v>86</v>
      </c>
      <c r="K1842" t="s">
        <v>87</v>
      </c>
      <c r="L1842" t="s">
        <v>47</v>
      </c>
      <c r="M1842" t="s">
        <v>174</v>
      </c>
      <c r="N1842" t="s">
        <v>11713</v>
      </c>
      <c r="O1842" t="s">
        <v>239</v>
      </c>
      <c r="P1842" t="s">
        <v>126</v>
      </c>
      <c r="Q1842" s="2">
        <v>27669</v>
      </c>
      <c r="R1842" t="s">
        <v>51</v>
      </c>
      <c r="S1842" t="s">
        <v>1338</v>
      </c>
      <c r="T1842" t="s">
        <v>53</v>
      </c>
      <c r="U1842">
        <v>84988</v>
      </c>
      <c r="V1842" t="s">
        <v>100</v>
      </c>
      <c r="W1842" t="s">
        <v>101</v>
      </c>
      <c r="X1842" t="s">
        <v>56</v>
      </c>
      <c r="Y1842">
        <v>5</v>
      </c>
      <c r="Z1842">
        <v>2266</v>
      </c>
      <c r="AA1842" t="s">
        <v>1306</v>
      </c>
      <c r="AB1842">
        <v>5</v>
      </c>
      <c r="AC1842">
        <v>3</v>
      </c>
      <c r="AD1842">
        <v>2</v>
      </c>
      <c r="AE1842" s="1">
        <v>44857</v>
      </c>
      <c r="AF1842" t="s">
        <v>58</v>
      </c>
      <c r="AG1842" t="s">
        <v>76</v>
      </c>
      <c r="AH1842" t="s">
        <v>104</v>
      </c>
      <c r="AI1842" t="s">
        <v>11714</v>
      </c>
      <c r="AJ1842" t="s">
        <v>11715</v>
      </c>
      <c r="AK1842">
        <v>5</v>
      </c>
      <c r="AL1842">
        <v>898.01</v>
      </c>
    </row>
    <row r="1843" spans="1:38" x14ac:dyDescent="0.35">
      <c r="A1843">
        <v>1840</v>
      </c>
      <c r="B1843" t="s">
        <v>11716</v>
      </c>
      <c r="C1843" t="s">
        <v>2324</v>
      </c>
      <c r="D1843" s="1">
        <v>45020</v>
      </c>
      <c r="F1843" t="s">
        <v>2926</v>
      </c>
      <c r="G1843" t="s">
        <v>11717</v>
      </c>
      <c r="H1843" t="s">
        <v>11718</v>
      </c>
      <c r="I1843" t="s">
        <v>194</v>
      </c>
      <c r="J1843" t="s">
        <v>86</v>
      </c>
      <c r="K1843" t="s">
        <v>68</v>
      </c>
      <c r="L1843" t="s">
        <v>69</v>
      </c>
      <c r="M1843" t="s">
        <v>48</v>
      </c>
      <c r="O1843" t="s">
        <v>239</v>
      </c>
      <c r="P1843" t="s">
        <v>112</v>
      </c>
      <c r="Q1843" t="s">
        <v>11719</v>
      </c>
      <c r="R1843" t="s">
        <v>127</v>
      </c>
      <c r="S1843" t="s">
        <v>142</v>
      </c>
      <c r="T1843" t="s">
        <v>53</v>
      </c>
      <c r="U1843">
        <v>43148</v>
      </c>
      <c r="V1843" t="s">
        <v>74</v>
      </c>
      <c r="W1843" t="s">
        <v>143</v>
      </c>
      <c r="X1843" t="s">
        <v>56</v>
      </c>
      <c r="Y1843">
        <v>4</v>
      </c>
      <c r="Z1843">
        <v>2267</v>
      </c>
      <c r="AA1843" s="2">
        <v>45172</v>
      </c>
      <c r="AB1843">
        <v>1</v>
      </c>
      <c r="AC1843">
        <v>3</v>
      </c>
      <c r="AD1843">
        <v>3</v>
      </c>
      <c r="AE1843" s="1">
        <v>44876</v>
      </c>
      <c r="AF1843" t="s">
        <v>118</v>
      </c>
      <c r="AG1843" t="s">
        <v>59</v>
      </c>
      <c r="AH1843" t="s">
        <v>130</v>
      </c>
      <c r="AI1843" t="s">
        <v>11720</v>
      </c>
      <c r="AJ1843" t="s">
        <v>11721</v>
      </c>
      <c r="AK1843">
        <v>1</v>
      </c>
      <c r="AL1843">
        <v>518.79</v>
      </c>
    </row>
    <row r="1844" spans="1:38" x14ac:dyDescent="0.35">
      <c r="A1844">
        <v>1841</v>
      </c>
      <c r="B1844" t="s">
        <v>4749</v>
      </c>
      <c r="C1844" t="s">
        <v>3830</v>
      </c>
      <c r="D1844" s="1">
        <v>44200</v>
      </c>
      <c r="E1844" s="1">
        <v>44679</v>
      </c>
      <c r="F1844" t="s">
        <v>2926</v>
      </c>
      <c r="G1844" t="s">
        <v>11722</v>
      </c>
      <c r="H1844" t="s">
        <v>11723</v>
      </c>
      <c r="I1844" t="s">
        <v>111</v>
      </c>
      <c r="J1844" t="s">
        <v>45</v>
      </c>
      <c r="K1844" t="s">
        <v>46</v>
      </c>
      <c r="L1844" t="s">
        <v>86</v>
      </c>
      <c r="M1844" t="s">
        <v>174</v>
      </c>
      <c r="N1844" t="s">
        <v>11724</v>
      </c>
      <c r="O1844" t="s">
        <v>239</v>
      </c>
      <c r="P1844" t="s">
        <v>112</v>
      </c>
      <c r="Q1844" s="2">
        <v>23170</v>
      </c>
      <c r="R1844" t="s">
        <v>127</v>
      </c>
      <c r="S1844" t="s">
        <v>142</v>
      </c>
      <c r="T1844" t="s">
        <v>73</v>
      </c>
      <c r="U1844">
        <v>58818</v>
      </c>
      <c r="V1844" t="s">
        <v>54</v>
      </c>
      <c r="W1844" t="s">
        <v>101</v>
      </c>
      <c r="X1844" t="s">
        <v>56</v>
      </c>
      <c r="Y1844">
        <v>2</v>
      </c>
      <c r="Z1844">
        <v>2268</v>
      </c>
      <c r="AA1844" s="2">
        <v>44992</v>
      </c>
      <c r="AB1844">
        <v>2</v>
      </c>
      <c r="AC1844">
        <v>3</v>
      </c>
      <c r="AD1844">
        <v>2</v>
      </c>
      <c r="AE1844" s="1">
        <v>44891</v>
      </c>
      <c r="AF1844" t="s">
        <v>221</v>
      </c>
      <c r="AG1844" t="s">
        <v>59</v>
      </c>
      <c r="AH1844" t="s">
        <v>60</v>
      </c>
      <c r="AI1844" t="s">
        <v>11725</v>
      </c>
      <c r="AJ1844" t="s">
        <v>11726</v>
      </c>
      <c r="AK1844">
        <v>2</v>
      </c>
      <c r="AL1844">
        <v>677.84</v>
      </c>
    </row>
    <row r="1845" spans="1:38" x14ac:dyDescent="0.35">
      <c r="A1845">
        <v>1842</v>
      </c>
      <c r="B1845" t="s">
        <v>8000</v>
      </c>
      <c r="C1845" t="s">
        <v>11727</v>
      </c>
      <c r="D1845" s="1">
        <v>43949</v>
      </c>
      <c r="E1845" s="1">
        <v>44896</v>
      </c>
      <c r="F1845" t="s">
        <v>11439</v>
      </c>
      <c r="G1845" t="s">
        <v>11728</v>
      </c>
      <c r="H1845" t="s">
        <v>11729</v>
      </c>
      <c r="I1845" t="s">
        <v>237</v>
      </c>
      <c r="J1845" t="s">
        <v>86</v>
      </c>
      <c r="K1845" t="s">
        <v>46</v>
      </c>
      <c r="L1845" t="s">
        <v>86</v>
      </c>
      <c r="M1845" t="s">
        <v>174</v>
      </c>
      <c r="N1845" t="s">
        <v>11730</v>
      </c>
      <c r="O1845" t="s">
        <v>239</v>
      </c>
      <c r="P1845" t="s">
        <v>164</v>
      </c>
      <c r="Q1845" t="s">
        <v>11731</v>
      </c>
      <c r="R1845" t="s">
        <v>51</v>
      </c>
      <c r="S1845" t="s">
        <v>5786</v>
      </c>
      <c r="T1845" t="s">
        <v>73</v>
      </c>
      <c r="U1845">
        <v>42997</v>
      </c>
      <c r="V1845" t="s">
        <v>74</v>
      </c>
      <c r="W1845" t="s">
        <v>143</v>
      </c>
      <c r="X1845" t="s">
        <v>56</v>
      </c>
      <c r="Y1845">
        <v>1</v>
      </c>
      <c r="Z1845">
        <v>2269</v>
      </c>
      <c r="AA1845" t="s">
        <v>377</v>
      </c>
      <c r="AB1845">
        <v>5</v>
      </c>
      <c r="AC1845">
        <v>5</v>
      </c>
      <c r="AD1845">
        <v>1</v>
      </c>
      <c r="AE1845" s="1">
        <v>44904</v>
      </c>
      <c r="AF1845" t="s">
        <v>118</v>
      </c>
      <c r="AG1845" t="s">
        <v>59</v>
      </c>
      <c r="AH1845" t="s">
        <v>77</v>
      </c>
      <c r="AI1845" t="s">
        <v>11732</v>
      </c>
      <c r="AJ1845" t="s">
        <v>11733</v>
      </c>
      <c r="AK1845">
        <v>1</v>
      </c>
      <c r="AL1845">
        <v>109.33</v>
      </c>
    </row>
    <row r="1846" spans="1:38" x14ac:dyDescent="0.35">
      <c r="A1846">
        <v>1843</v>
      </c>
      <c r="B1846" t="s">
        <v>11734</v>
      </c>
      <c r="C1846" t="s">
        <v>4443</v>
      </c>
      <c r="D1846" s="1">
        <v>43571</v>
      </c>
      <c r="E1846" s="1">
        <v>44408</v>
      </c>
      <c r="F1846" t="s">
        <v>2926</v>
      </c>
      <c r="G1846" t="s">
        <v>11735</v>
      </c>
      <c r="H1846" t="s">
        <v>11736</v>
      </c>
      <c r="I1846" t="s">
        <v>237</v>
      </c>
      <c r="J1846" t="s">
        <v>45</v>
      </c>
      <c r="K1846" t="s">
        <v>46</v>
      </c>
      <c r="L1846" t="s">
        <v>69</v>
      </c>
      <c r="M1846" t="s">
        <v>174</v>
      </c>
      <c r="N1846" t="s">
        <v>11737</v>
      </c>
      <c r="O1846" t="s">
        <v>239</v>
      </c>
      <c r="P1846" t="s">
        <v>250</v>
      </c>
      <c r="Q1846" t="s">
        <v>11738</v>
      </c>
      <c r="R1846" t="s">
        <v>51</v>
      </c>
      <c r="S1846" t="s">
        <v>354</v>
      </c>
      <c r="T1846" t="s">
        <v>53</v>
      </c>
      <c r="U1846">
        <v>93829</v>
      </c>
      <c r="V1846" t="s">
        <v>176</v>
      </c>
      <c r="W1846" t="s">
        <v>101</v>
      </c>
      <c r="X1846" t="s">
        <v>56</v>
      </c>
      <c r="Y1846">
        <v>4</v>
      </c>
      <c r="Z1846">
        <v>2270</v>
      </c>
      <c r="AA1846" t="s">
        <v>6655</v>
      </c>
      <c r="AB1846">
        <v>4</v>
      </c>
      <c r="AC1846">
        <v>4</v>
      </c>
      <c r="AD1846">
        <v>3</v>
      </c>
      <c r="AE1846" s="1">
        <v>45057</v>
      </c>
      <c r="AF1846" t="s">
        <v>118</v>
      </c>
      <c r="AG1846" t="s">
        <v>59</v>
      </c>
      <c r="AH1846" t="s">
        <v>130</v>
      </c>
      <c r="AI1846" t="s">
        <v>11739</v>
      </c>
      <c r="AJ1846" t="s">
        <v>11740</v>
      </c>
      <c r="AK1846">
        <v>2</v>
      </c>
      <c r="AL1846">
        <v>781.35</v>
      </c>
    </row>
    <row r="1847" spans="1:38" x14ac:dyDescent="0.35">
      <c r="A1847">
        <v>1844</v>
      </c>
      <c r="B1847" t="s">
        <v>11741</v>
      </c>
      <c r="C1847" t="s">
        <v>396</v>
      </c>
      <c r="D1847" s="1">
        <v>44751</v>
      </c>
      <c r="F1847" t="s">
        <v>2926</v>
      </c>
      <c r="G1847" t="s">
        <v>11742</v>
      </c>
      <c r="H1847" t="s">
        <v>11743</v>
      </c>
      <c r="I1847" t="s">
        <v>184</v>
      </c>
      <c r="J1847" t="s">
        <v>86</v>
      </c>
      <c r="K1847" t="s">
        <v>68</v>
      </c>
      <c r="L1847" t="s">
        <v>47</v>
      </c>
      <c r="M1847" t="s">
        <v>48</v>
      </c>
      <c r="O1847" t="s">
        <v>239</v>
      </c>
      <c r="P1847" t="s">
        <v>126</v>
      </c>
      <c r="Q1847" t="s">
        <v>11744</v>
      </c>
      <c r="R1847" t="s">
        <v>51</v>
      </c>
      <c r="S1847" t="s">
        <v>417</v>
      </c>
      <c r="T1847" t="s">
        <v>53</v>
      </c>
      <c r="U1847">
        <v>48655</v>
      </c>
      <c r="V1847" t="s">
        <v>74</v>
      </c>
      <c r="W1847" t="s">
        <v>101</v>
      </c>
      <c r="X1847" t="s">
        <v>56</v>
      </c>
      <c r="Y1847">
        <v>2</v>
      </c>
      <c r="Z1847">
        <v>2271</v>
      </c>
      <c r="AA1847" t="s">
        <v>4881</v>
      </c>
      <c r="AB1847">
        <v>5</v>
      </c>
      <c r="AC1847">
        <v>4</v>
      </c>
      <c r="AD1847">
        <v>4</v>
      </c>
      <c r="AE1847" s="1">
        <v>44959</v>
      </c>
      <c r="AF1847" t="s">
        <v>75</v>
      </c>
      <c r="AG1847" t="s">
        <v>59</v>
      </c>
      <c r="AH1847" t="s">
        <v>60</v>
      </c>
      <c r="AI1847" t="s">
        <v>11745</v>
      </c>
      <c r="AJ1847" t="s">
        <v>11746</v>
      </c>
      <c r="AK1847">
        <v>4</v>
      </c>
      <c r="AL1847">
        <v>632.57000000000005</v>
      </c>
    </row>
    <row r="1848" spans="1:38" x14ac:dyDescent="0.35">
      <c r="A1848">
        <v>1845</v>
      </c>
      <c r="B1848" t="s">
        <v>11747</v>
      </c>
      <c r="C1848" t="s">
        <v>7384</v>
      </c>
      <c r="D1848" s="1">
        <v>44802</v>
      </c>
      <c r="E1848" s="1">
        <v>44941</v>
      </c>
      <c r="F1848" t="s">
        <v>2926</v>
      </c>
      <c r="G1848" t="s">
        <v>11748</v>
      </c>
      <c r="H1848" t="s">
        <v>11749</v>
      </c>
      <c r="I1848" t="s">
        <v>111</v>
      </c>
      <c r="J1848" t="s">
        <v>69</v>
      </c>
      <c r="K1848" t="s">
        <v>46</v>
      </c>
      <c r="L1848" t="s">
        <v>86</v>
      </c>
      <c r="M1848" t="s">
        <v>195</v>
      </c>
      <c r="N1848" t="s">
        <v>11750</v>
      </c>
      <c r="O1848" t="s">
        <v>239</v>
      </c>
      <c r="P1848" t="s">
        <v>126</v>
      </c>
      <c r="Q1848" s="2">
        <v>31871</v>
      </c>
      <c r="R1848" t="s">
        <v>127</v>
      </c>
      <c r="S1848" t="s">
        <v>115</v>
      </c>
      <c r="T1848" t="s">
        <v>53</v>
      </c>
      <c r="U1848">
        <v>62715</v>
      </c>
      <c r="V1848" t="s">
        <v>129</v>
      </c>
      <c r="W1848" t="s">
        <v>143</v>
      </c>
      <c r="X1848" t="s">
        <v>56</v>
      </c>
      <c r="Y1848">
        <v>2</v>
      </c>
      <c r="Z1848">
        <v>2272</v>
      </c>
      <c r="AA1848" s="2">
        <v>44689</v>
      </c>
      <c r="AB1848">
        <v>5</v>
      </c>
      <c r="AC1848">
        <v>5</v>
      </c>
      <c r="AD1848">
        <v>3</v>
      </c>
      <c r="AE1848" s="1">
        <v>45031</v>
      </c>
      <c r="AF1848" t="s">
        <v>221</v>
      </c>
      <c r="AG1848" t="s">
        <v>59</v>
      </c>
      <c r="AH1848" t="s">
        <v>130</v>
      </c>
      <c r="AI1848" t="s">
        <v>11751</v>
      </c>
      <c r="AJ1848" t="s">
        <v>11752</v>
      </c>
      <c r="AK1848">
        <v>5</v>
      </c>
      <c r="AL1848">
        <v>233.42</v>
      </c>
    </row>
    <row r="1849" spans="1:38" x14ac:dyDescent="0.35">
      <c r="A1849">
        <v>1846</v>
      </c>
      <c r="B1849" t="s">
        <v>11753</v>
      </c>
      <c r="C1849" t="s">
        <v>1421</v>
      </c>
      <c r="D1849" s="1">
        <v>43856</v>
      </c>
      <c r="E1849" s="1">
        <v>44176</v>
      </c>
      <c r="F1849" t="s">
        <v>2926</v>
      </c>
      <c r="G1849" t="s">
        <v>11754</v>
      </c>
      <c r="H1849" t="s">
        <v>11755</v>
      </c>
      <c r="I1849" t="s">
        <v>137</v>
      </c>
      <c r="J1849" t="s">
        <v>86</v>
      </c>
      <c r="K1849" t="s">
        <v>68</v>
      </c>
      <c r="L1849" t="s">
        <v>69</v>
      </c>
      <c r="M1849" t="s">
        <v>174</v>
      </c>
      <c r="N1849" t="s">
        <v>11756</v>
      </c>
      <c r="O1849" t="s">
        <v>239</v>
      </c>
      <c r="P1849" t="s">
        <v>352</v>
      </c>
      <c r="Q1849" t="s">
        <v>11757</v>
      </c>
      <c r="R1849" t="s">
        <v>127</v>
      </c>
      <c r="S1849" t="s">
        <v>2532</v>
      </c>
      <c r="T1849" t="s">
        <v>73</v>
      </c>
      <c r="U1849">
        <v>75785</v>
      </c>
      <c r="V1849" t="s">
        <v>100</v>
      </c>
      <c r="W1849" t="s">
        <v>143</v>
      </c>
      <c r="X1849" t="s">
        <v>56</v>
      </c>
      <c r="Y1849">
        <v>4</v>
      </c>
      <c r="Z1849">
        <v>2273</v>
      </c>
      <c r="AA1849" t="s">
        <v>385</v>
      </c>
      <c r="AB1849">
        <v>5</v>
      </c>
      <c r="AC1849">
        <v>2</v>
      </c>
      <c r="AD1849">
        <v>3</v>
      </c>
      <c r="AE1849" s="1">
        <v>45017</v>
      </c>
      <c r="AF1849" t="s">
        <v>58</v>
      </c>
      <c r="AG1849" t="s">
        <v>76</v>
      </c>
      <c r="AH1849" t="s">
        <v>130</v>
      </c>
      <c r="AI1849" t="s">
        <v>11758</v>
      </c>
      <c r="AJ1849" t="s">
        <v>11759</v>
      </c>
      <c r="AK1849">
        <v>4</v>
      </c>
      <c r="AL1849">
        <v>301.14999999999998</v>
      </c>
    </row>
    <row r="1850" spans="1:38" x14ac:dyDescent="0.35">
      <c r="A1850">
        <v>1847</v>
      </c>
      <c r="B1850" t="s">
        <v>3000</v>
      </c>
      <c r="C1850" t="s">
        <v>9085</v>
      </c>
      <c r="D1850" s="1">
        <v>43879</v>
      </c>
      <c r="F1850" t="s">
        <v>11439</v>
      </c>
      <c r="G1850" t="s">
        <v>11760</v>
      </c>
      <c r="H1850" t="s">
        <v>11761</v>
      </c>
      <c r="I1850" t="s">
        <v>125</v>
      </c>
      <c r="J1850" t="s">
        <v>86</v>
      </c>
      <c r="K1850" t="s">
        <v>68</v>
      </c>
      <c r="L1850" t="s">
        <v>47</v>
      </c>
      <c r="M1850" t="s">
        <v>48</v>
      </c>
      <c r="O1850" t="s">
        <v>239</v>
      </c>
      <c r="P1850" t="s">
        <v>70</v>
      </c>
      <c r="Q1850" t="s">
        <v>11762</v>
      </c>
      <c r="R1850" t="s">
        <v>51</v>
      </c>
      <c r="S1850" t="s">
        <v>230</v>
      </c>
      <c r="T1850" t="s">
        <v>73</v>
      </c>
      <c r="U1850">
        <v>52491</v>
      </c>
      <c r="V1850" t="s">
        <v>100</v>
      </c>
      <c r="W1850" t="s">
        <v>55</v>
      </c>
      <c r="X1850" t="s">
        <v>56</v>
      </c>
      <c r="Y1850">
        <v>4</v>
      </c>
      <c r="Z1850">
        <v>2274</v>
      </c>
      <c r="AA1850" t="s">
        <v>2047</v>
      </c>
      <c r="AB1850">
        <v>2</v>
      </c>
      <c r="AC1850">
        <v>5</v>
      </c>
      <c r="AD1850">
        <v>1</v>
      </c>
      <c r="AE1850" s="1">
        <v>45080</v>
      </c>
      <c r="AF1850" t="s">
        <v>75</v>
      </c>
      <c r="AG1850" t="s">
        <v>76</v>
      </c>
      <c r="AH1850" t="s">
        <v>60</v>
      </c>
      <c r="AI1850" t="s">
        <v>11763</v>
      </c>
      <c r="AJ1850" t="s">
        <v>6874</v>
      </c>
      <c r="AK1850">
        <v>2</v>
      </c>
      <c r="AL1850">
        <v>255.54</v>
      </c>
    </row>
    <row r="1851" spans="1:38" x14ac:dyDescent="0.35">
      <c r="A1851">
        <v>1848</v>
      </c>
      <c r="B1851" t="s">
        <v>94</v>
      </c>
      <c r="C1851" t="s">
        <v>578</v>
      </c>
      <c r="D1851" s="1">
        <v>44586</v>
      </c>
      <c r="F1851" t="s">
        <v>5007</v>
      </c>
      <c r="G1851" t="s">
        <v>11764</v>
      </c>
      <c r="H1851" t="s">
        <v>11765</v>
      </c>
      <c r="I1851" t="s">
        <v>67</v>
      </c>
      <c r="J1851" t="s">
        <v>69</v>
      </c>
      <c r="K1851" t="s">
        <v>87</v>
      </c>
      <c r="L1851" t="s">
        <v>86</v>
      </c>
      <c r="M1851" t="s">
        <v>48</v>
      </c>
      <c r="O1851" t="s">
        <v>49</v>
      </c>
      <c r="P1851" t="s">
        <v>795</v>
      </c>
      <c r="Q1851" s="2">
        <v>18518</v>
      </c>
      <c r="R1851" t="s">
        <v>51</v>
      </c>
      <c r="S1851" t="s">
        <v>1713</v>
      </c>
      <c r="T1851" t="s">
        <v>73</v>
      </c>
      <c r="U1851">
        <v>2169</v>
      </c>
      <c r="V1851" t="s">
        <v>176</v>
      </c>
      <c r="W1851" t="s">
        <v>116</v>
      </c>
      <c r="X1851" t="s">
        <v>56</v>
      </c>
      <c r="Y1851">
        <v>2</v>
      </c>
      <c r="Z1851">
        <v>2275</v>
      </c>
      <c r="AA1851" t="s">
        <v>3495</v>
      </c>
      <c r="AB1851">
        <v>5</v>
      </c>
      <c r="AC1851">
        <v>4</v>
      </c>
      <c r="AD1851">
        <v>3</v>
      </c>
      <c r="AE1851" s="1">
        <v>44990</v>
      </c>
      <c r="AF1851" t="s">
        <v>118</v>
      </c>
      <c r="AG1851" t="s">
        <v>76</v>
      </c>
      <c r="AH1851" t="s">
        <v>77</v>
      </c>
      <c r="AI1851" t="s">
        <v>11766</v>
      </c>
      <c r="AJ1851" t="s">
        <v>11767</v>
      </c>
      <c r="AK1851">
        <v>5</v>
      </c>
      <c r="AL1851">
        <v>138.4</v>
      </c>
    </row>
    <row r="1852" spans="1:38" x14ac:dyDescent="0.35">
      <c r="A1852">
        <v>1849</v>
      </c>
      <c r="B1852" t="s">
        <v>11768</v>
      </c>
      <c r="C1852" t="s">
        <v>2051</v>
      </c>
      <c r="D1852" s="1">
        <v>45117</v>
      </c>
      <c r="F1852" t="s">
        <v>5007</v>
      </c>
      <c r="G1852" t="s">
        <v>11769</v>
      </c>
      <c r="H1852" t="s">
        <v>11770</v>
      </c>
      <c r="I1852" t="s">
        <v>111</v>
      </c>
      <c r="J1852" t="s">
        <v>86</v>
      </c>
      <c r="K1852" t="s">
        <v>87</v>
      </c>
      <c r="L1852" t="s">
        <v>47</v>
      </c>
      <c r="M1852" t="s">
        <v>48</v>
      </c>
      <c r="O1852" t="s">
        <v>49</v>
      </c>
      <c r="P1852" t="s">
        <v>250</v>
      </c>
      <c r="Q1852" t="s">
        <v>11771</v>
      </c>
      <c r="R1852" t="s">
        <v>51</v>
      </c>
      <c r="S1852" t="s">
        <v>646</v>
      </c>
      <c r="T1852" t="s">
        <v>53</v>
      </c>
      <c r="U1852">
        <v>2478</v>
      </c>
      <c r="V1852" t="s">
        <v>54</v>
      </c>
      <c r="W1852" t="s">
        <v>143</v>
      </c>
      <c r="X1852" t="s">
        <v>56</v>
      </c>
      <c r="Y1852">
        <v>1</v>
      </c>
      <c r="Z1852">
        <v>2276</v>
      </c>
      <c r="AA1852" t="s">
        <v>584</v>
      </c>
      <c r="AB1852">
        <v>5</v>
      </c>
      <c r="AC1852">
        <v>2</v>
      </c>
      <c r="AD1852">
        <v>2</v>
      </c>
      <c r="AE1852" s="1">
        <v>45063</v>
      </c>
      <c r="AF1852" t="s">
        <v>75</v>
      </c>
      <c r="AG1852" t="s">
        <v>76</v>
      </c>
      <c r="AH1852" t="s">
        <v>104</v>
      </c>
      <c r="AI1852" t="s">
        <v>11772</v>
      </c>
      <c r="AJ1852" t="s">
        <v>11773</v>
      </c>
      <c r="AK1852">
        <v>3</v>
      </c>
      <c r="AL1852">
        <v>851.87</v>
      </c>
    </row>
    <row r="1853" spans="1:38" x14ac:dyDescent="0.35">
      <c r="A1853">
        <v>1850</v>
      </c>
      <c r="B1853" t="s">
        <v>3279</v>
      </c>
      <c r="C1853" t="s">
        <v>5559</v>
      </c>
      <c r="D1853" s="1">
        <v>44665</v>
      </c>
      <c r="F1853" t="s">
        <v>5007</v>
      </c>
      <c r="G1853" t="s">
        <v>11774</v>
      </c>
      <c r="H1853" t="s">
        <v>11775</v>
      </c>
      <c r="I1853" t="s">
        <v>43</v>
      </c>
      <c r="J1853" t="s">
        <v>45</v>
      </c>
      <c r="K1853" t="s">
        <v>87</v>
      </c>
      <c r="L1853" t="s">
        <v>47</v>
      </c>
      <c r="M1853" t="s">
        <v>48</v>
      </c>
      <c r="O1853" t="s">
        <v>49</v>
      </c>
      <c r="P1853" t="s">
        <v>126</v>
      </c>
      <c r="Q1853" t="s">
        <v>11776</v>
      </c>
      <c r="R1853" t="s">
        <v>51</v>
      </c>
      <c r="S1853" t="s">
        <v>142</v>
      </c>
      <c r="T1853" t="s">
        <v>53</v>
      </c>
      <c r="U1853">
        <v>1731</v>
      </c>
      <c r="V1853" t="s">
        <v>74</v>
      </c>
      <c r="W1853" t="s">
        <v>55</v>
      </c>
      <c r="X1853" t="s">
        <v>56</v>
      </c>
      <c r="Y1853">
        <v>5</v>
      </c>
      <c r="Z1853">
        <v>2277</v>
      </c>
      <c r="AA1853" t="s">
        <v>117</v>
      </c>
      <c r="AB1853">
        <v>3</v>
      </c>
      <c r="AC1853">
        <v>4</v>
      </c>
      <c r="AD1853">
        <v>4</v>
      </c>
      <c r="AE1853" s="1">
        <v>44917</v>
      </c>
      <c r="AF1853" t="s">
        <v>221</v>
      </c>
      <c r="AG1853" t="s">
        <v>59</v>
      </c>
      <c r="AH1853" t="s">
        <v>104</v>
      </c>
      <c r="AI1853" t="s">
        <v>11777</v>
      </c>
      <c r="AJ1853" t="s">
        <v>11778</v>
      </c>
      <c r="AK1853">
        <v>3</v>
      </c>
      <c r="AL1853">
        <v>592.23</v>
      </c>
    </row>
    <row r="1854" spans="1:38" x14ac:dyDescent="0.35">
      <c r="A1854">
        <v>1851</v>
      </c>
      <c r="B1854" t="s">
        <v>11779</v>
      </c>
      <c r="C1854" t="s">
        <v>1249</v>
      </c>
      <c r="D1854" s="1">
        <v>44752</v>
      </c>
      <c r="F1854" t="s">
        <v>5007</v>
      </c>
      <c r="G1854" t="s">
        <v>11780</v>
      </c>
      <c r="H1854" t="s">
        <v>11781</v>
      </c>
      <c r="I1854" t="s">
        <v>43</v>
      </c>
      <c r="J1854" t="s">
        <v>69</v>
      </c>
      <c r="K1854" t="s">
        <v>87</v>
      </c>
      <c r="L1854" t="s">
        <v>47</v>
      </c>
      <c r="M1854" t="s">
        <v>48</v>
      </c>
      <c r="O1854" t="s">
        <v>49</v>
      </c>
      <c r="P1854" t="s">
        <v>949</v>
      </c>
      <c r="Q1854" t="s">
        <v>11782</v>
      </c>
      <c r="R1854" t="s">
        <v>51</v>
      </c>
      <c r="S1854" t="s">
        <v>310</v>
      </c>
      <c r="T1854" t="s">
        <v>53</v>
      </c>
      <c r="U1854">
        <v>1776</v>
      </c>
      <c r="V1854" t="s">
        <v>54</v>
      </c>
      <c r="W1854" t="s">
        <v>55</v>
      </c>
      <c r="X1854" t="s">
        <v>56</v>
      </c>
      <c r="Y1854">
        <v>4</v>
      </c>
      <c r="Z1854">
        <v>2278</v>
      </c>
      <c r="AA1854" t="s">
        <v>2247</v>
      </c>
      <c r="AB1854">
        <v>5</v>
      </c>
      <c r="AC1854">
        <v>4</v>
      </c>
      <c r="AD1854">
        <v>2</v>
      </c>
      <c r="AE1854" s="1">
        <v>44990</v>
      </c>
      <c r="AF1854" t="s">
        <v>58</v>
      </c>
      <c r="AG1854" t="s">
        <v>76</v>
      </c>
      <c r="AH1854" t="s">
        <v>104</v>
      </c>
      <c r="AI1854" t="s">
        <v>11783</v>
      </c>
      <c r="AJ1854" t="s">
        <v>11784</v>
      </c>
      <c r="AK1854">
        <v>4</v>
      </c>
      <c r="AL1854">
        <v>544.42999999999995</v>
      </c>
    </row>
    <row r="1855" spans="1:38" x14ac:dyDescent="0.35">
      <c r="A1855">
        <v>1852</v>
      </c>
      <c r="B1855" t="s">
        <v>3717</v>
      </c>
      <c r="C1855" t="s">
        <v>11785</v>
      </c>
      <c r="D1855" s="1">
        <v>44739</v>
      </c>
      <c r="F1855" t="s">
        <v>5007</v>
      </c>
      <c r="G1855" t="s">
        <v>11786</v>
      </c>
      <c r="H1855" t="s">
        <v>11787</v>
      </c>
      <c r="I1855" t="s">
        <v>67</v>
      </c>
      <c r="J1855" t="s">
        <v>45</v>
      </c>
      <c r="K1855" t="s">
        <v>46</v>
      </c>
      <c r="L1855" t="s">
        <v>86</v>
      </c>
      <c r="M1855" t="s">
        <v>48</v>
      </c>
      <c r="O1855" t="s">
        <v>49</v>
      </c>
      <c r="P1855" t="s">
        <v>4157</v>
      </c>
      <c r="Q1855" s="2">
        <v>28461</v>
      </c>
      <c r="R1855" t="s">
        <v>51</v>
      </c>
      <c r="S1855" t="s">
        <v>4157</v>
      </c>
      <c r="T1855" t="s">
        <v>73</v>
      </c>
      <c r="U1855">
        <v>2128</v>
      </c>
      <c r="V1855" t="s">
        <v>100</v>
      </c>
      <c r="W1855" t="s">
        <v>143</v>
      </c>
      <c r="X1855" t="s">
        <v>56</v>
      </c>
      <c r="Y1855">
        <v>1</v>
      </c>
      <c r="Z1855">
        <v>2279</v>
      </c>
      <c r="AA1855" t="s">
        <v>1344</v>
      </c>
      <c r="AB1855">
        <v>2</v>
      </c>
      <c r="AC1855">
        <v>5</v>
      </c>
      <c r="AD1855">
        <v>1</v>
      </c>
      <c r="AE1855" s="1">
        <v>45008</v>
      </c>
      <c r="AF1855" t="s">
        <v>118</v>
      </c>
      <c r="AG1855" t="s">
        <v>76</v>
      </c>
      <c r="AH1855" t="s">
        <v>130</v>
      </c>
      <c r="AI1855" t="s">
        <v>11788</v>
      </c>
      <c r="AJ1855" t="s">
        <v>11789</v>
      </c>
      <c r="AK1855">
        <v>4</v>
      </c>
      <c r="AL1855">
        <v>230.57</v>
      </c>
    </row>
    <row r="1856" spans="1:38" x14ac:dyDescent="0.35">
      <c r="A1856">
        <v>1853</v>
      </c>
      <c r="B1856" t="s">
        <v>11790</v>
      </c>
      <c r="C1856" t="s">
        <v>5193</v>
      </c>
      <c r="D1856" s="1">
        <v>43438</v>
      </c>
      <c r="E1856" s="1">
        <v>45114</v>
      </c>
      <c r="F1856" t="s">
        <v>5007</v>
      </c>
      <c r="G1856" t="s">
        <v>11791</v>
      </c>
      <c r="H1856" t="s">
        <v>11792</v>
      </c>
      <c r="I1856" t="s">
        <v>237</v>
      </c>
      <c r="J1856" t="s">
        <v>45</v>
      </c>
      <c r="K1856" t="s">
        <v>68</v>
      </c>
      <c r="L1856" t="s">
        <v>47</v>
      </c>
      <c r="M1856" t="s">
        <v>195</v>
      </c>
      <c r="N1856" t="s">
        <v>11793</v>
      </c>
      <c r="O1856" t="s">
        <v>49</v>
      </c>
      <c r="P1856" t="s">
        <v>503</v>
      </c>
      <c r="Q1856" s="2">
        <v>31201</v>
      </c>
      <c r="R1856" t="s">
        <v>51</v>
      </c>
      <c r="S1856" t="s">
        <v>326</v>
      </c>
      <c r="T1856" t="s">
        <v>53</v>
      </c>
      <c r="U1856">
        <v>2030</v>
      </c>
      <c r="V1856" t="s">
        <v>54</v>
      </c>
      <c r="W1856" t="s">
        <v>116</v>
      </c>
      <c r="X1856" t="s">
        <v>56</v>
      </c>
      <c r="Y1856">
        <v>4</v>
      </c>
      <c r="Z1856">
        <v>2280</v>
      </c>
      <c r="AA1856" t="s">
        <v>2559</v>
      </c>
      <c r="AB1856">
        <v>4</v>
      </c>
      <c r="AC1856">
        <v>2</v>
      </c>
      <c r="AD1856">
        <v>5</v>
      </c>
      <c r="AE1856" s="1">
        <v>45021</v>
      </c>
      <c r="AF1856" t="s">
        <v>75</v>
      </c>
      <c r="AG1856" t="s">
        <v>76</v>
      </c>
      <c r="AH1856" t="s">
        <v>130</v>
      </c>
      <c r="AI1856" t="s">
        <v>11794</v>
      </c>
      <c r="AJ1856" t="s">
        <v>11795</v>
      </c>
      <c r="AK1856">
        <v>3</v>
      </c>
      <c r="AL1856">
        <v>493.98</v>
      </c>
    </row>
    <row r="1857" spans="1:38" x14ac:dyDescent="0.35">
      <c r="A1857">
        <v>1854</v>
      </c>
      <c r="B1857" t="s">
        <v>11796</v>
      </c>
      <c r="C1857" t="s">
        <v>2434</v>
      </c>
      <c r="D1857" s="1">
        <v>43718</v>
      </c>
      <c r="F1857" t="s">
        <v>5007</v>
      </c>
      <c r="G1857" t="s">
        <v>11797</v>
      </c>
      <c r="H1857" t="s">
        <v>11798</v>
      </c>
      <c r="I1857" t="s">
        <v>85</v>
      </c>
      <c r="J1857" t="s">
        <v>86</v>
      </c>
      <c r="K1857" t="s">
        <v>46</v>
      </c>
      <c r="L1857" t="s">
        <v>86</v>
      </c>
      <c r="M1857" t="s">
        <v>48</v>
      </c>
      <c r="O1857" t="s">
        <v>49</v>
      </c>
      <c r="P1857" t="s">
        <v>126</v>
      </c>
      <c r="Q1857" s="2">
        <v>36138</v>
      </c>
      <c r="R1857" t="s">
        <v>51</v>
      </c>
      <c r="S1857" t="s">
        <v>115</v>
      </c>
      <c r="T1857" t="s">
        <v>73</v>
      </c>
      <c r="U1857">
        <v>1752</v>
      </c>
      <c r="V1857" t="s">
        <v>74</v>
      </c>
      <c r="W1857" t="s">
        <v>101</v>
      </c>
      <c r="X1857" t="s">
        <v>56</v>
      </c>
      <c r="Y1857">
        <v>4</v>
      </c>
      <c r="Z1857">
        <v>2281</v>
      </c>
      <c r="AA1857" t="s">
        <v>220</v>
      </c>
      <c r="AB1857">
        <v>1</v>
      </c>
      <c r="AC1857">
        <v>4</v>
      </c>
      <c r="AD1857">
        <v>2</v>
      </c>
      <c r="AE1857" s="1">
        <v>44894</v>
      </c>
      <c r="AF1857" t="s">
        <v>118</v>
      </c>
      <c r="AG1857" t="s">
        <v>59</v>
      </c>
      <c r="AH1857" t="s">
        <v>60</v>
      </c>
      <c r="AI1857" t="s">
        <v>11799</v>
      </c>
      <c r="AJ1857" t="s">
        <v>11800</v>
      </c>
      <c r="AK1857">
        <v>4</v>
      </c>
      <c r="AL1857">
        <v>761.7</v>
      </c>
    </row>
    <row r="1858" spans="1:38" x14ac:dyDescent="0.35">
      <c r="A1858">
        <v>1855</v>
      </c>
      <c r="B1858" t="s">
        <v>10157</v>
      </c>
      <c r="C1858" t="s">
        <v>11801</v>
      </c>
      <c r="D1858" s="1">
        <v>43580</v>
      </c>
      <c r="F1858" t="s">
        <v>5007</v>
      </c>
      <c r="G1858" t="s">
        <v>11802</v>
      </c>
      <c r="H1858" t="s">
        <v>11803</v>
      </c>
      <c r="I1858" t="s">
        <v>85</v>
      </c>
      <c r="J1858" t="s">
        <v>69</v>
      </c>
      <c r="K1858" t="s">
        <v>68</v>
      </c>
      <c r="L1858" t="s">
        <v>86</v>
      </c>
      <c r="M1858" t="s">
        <v>48</v>
      </c>
      <c r="O1858" t="s">
        <v>49</v>
      </c>
      <c r="P1858" t="s">
        <v>334</v>
      </c>
      <c r="Q1858" t="s">
        <v>11804</v>
      </c>
      <c r="R1858" t="s">
        <v>51</v>
      </c>
      <c r="S1858" t="s">
        <v>155</v>
      </c>
      <c r="T1858" t="s">
        <v>73</v>
      </c>
      <c r="U1858">
        <v>1901</v>
      </c>
      <c r="V1858" t="s">
        <v>176</v>
      </c>
      <c r="W1858" t="s">
        <v>101</v>
      </c>
      <c r="X1858" t="s">
        <v>56</v>
      </c>
      <c r="Y1858">
        <v>4</v>
      </c>
      <c r="Z1858">
        <v>2282</v>
      </c>
      <c r="AA1858" s="2">
        <v>44603</v>
      </c>
      <c r="AB1858">
        <v>1</v>
      </c>
      <c r="AC1858">
        <v>5</v>
      </c>
      <c r="AD1858">
        <v>3</v>
      </c>
      <c r="AE1858" s="1">
        <v>44854</v>
      </c>
      <c r="AF1858" t="s">
        <v>58</v>
      </c>
      <c r="AG1858" t="s">
        <v>76</v>
      </c>
      <c r="AH1858" t="s">
        <v>77</v>
      </c>
      <c r="AI1858" t="s">
        <v>11805</v>
      </c>
      <c r="AJ1858" t="s">
        <v>5871</v>
      </c>
      <c r="AK1858">
        <v>5</v>
      </c>
      <c r="AL1858">
        <v>454.55</v>
      </c>
    </row>
    <row r="1859" spans="1:38" x14ac:dyDescent="0.35">
      <c r="A1859">
        <v>1856</v>
      </c>
      <c r="B1859" t="s">
        <v>4700</v>
      </c>
      <c r="C1859" t="s">
        <v>1216</v>
      </c>
      <c r="D1859" s="1">
        <v>43376</v>
      </c>
      <c r="E1859" s="1">
        <v>43643</v>
      </c>
      <c r="F1859" t="s">
        <v>4312</v>
      </c>
      <c r="G1859" t="s">
        <v>11806</v>
      </c>
      <c r="H1859" t="s">
        <v>11807</v>
      </c>
      <c r="I1859" t="s">
        <v>137</v>
      </c>
      <c r="J1859" t="s">
        <v>69</v>
      </c>
      <c r="K1859" t="s">
        <v>87</v>
      </c>
      <c r="L1859" t="s">
        <v>47</v>
      </c>
      <c r="M1859" t="s">
        <v>195</v>
      </c>
      <c r="N1859" t="s">
        <v>11808</v>
      </c>
      <c r="O1859" t="s">
        <v>4330</v>
      </c>
      <c r="P1859" t="s">
        <v>126</v>
      </c>
      <c r="Q1859" t="s">
        <v>11809</v>
      </c>
      <c r="R1859" t="s">
        <v>51</v>
      </c>
      <c r="S1859" t="s">
        <v>142</v>
      </c>
      <c r="T1859" t="s">
        <v>73</v>
      </c>
      <c r="U1859">
        <v>2045</v>
      </c>
      <c r="V1859" t="s">
        <v>54</v>
      </c>
      <c r="W1859" t="s">
        <v>101</v>
      </c>
      <c r="X1859" t="s">
        <v>56</v>
      </c>
      <c r="Y1859">
        <v>4</v>
      </c>
      <c r="Z1859">
        <v>2283</v>
      </c>
      <c r="AA1859" t="s">
        <v>3430</v>
      </c>
      <c r="AB1859">
        <v>4</v>
      </c>
      <c r="AC1859">
        <v>2</v>
      </c>
      <c r="AD1859">
        <v>1</v>
      </c>
      <c r="AE1859" s="1">
        <v>45039</v>
      </c>
      <c r="AF1859" t="s">
        <v>58</v>
      </c>
      <c r="AG1859" t="s">
        <v>76</v>
      </c>
      <c r="AH1859" t="s">
        <v>60</v>
      </c>
      <c r="AI1859" t="s">
        <v>11810</v>
      </c>
      <c r="AJ1859" t="s">
        <v>11811</v>
      </c>
      <c r="AK1859">
        <v>1</v>
      </c>
      <c r="AL1859">
        <v>183.88</v>
      </c>
    </row>
    <row r="1860" spans="1:38" x14ac:dyDescent="0.35">
      <c r="A1860">
        <v>1857</v>
      </c>
      <c r="B1860" t="s">
        <v>1255</v>
      </c>
      <c r="C1860" t="s">
        <v>5650</v>
      </c>
      <c r="D1860" s="1">
        <v>44726</v>
      </c>
      <c r="F1860" t="s">
        <v>3958</v>
      </c>
      <c r="G1860" t="s">
        <v>11812</v>
      </c>
      <c r="H1860" t="s">
        <v>11813</v>
      </c>
      <c r="I1860" t="s">
        <v>67</v>
      </c>
      <c r="J1860" t="s">
        <v>69</v>
      </c>
      <c r="K1860" t="s">
        <v>46</v>
      </c>
      <c r="L1860" t="s">
        <v>69</v>
      </c>
      <c r="M1860" t="s">
        <v>48</v>
      </c>
      <c r="O1860" t="s">
        <v>239</v>
      </c>
      <c r="P1860" t="s">
        <v>458</v>
      </c>
      <c r="Q1860" t="s">
        <v>7740</v>
      </c>
      <c r="R1860" t="s">
        <v>51</v>
      </c>
      <c r="S1860" t="s">
        <v>326</v>
      </c>
      <c r="T1860" t="s">
        <v>53</v>
      </c>
      <c r="U1860">
        <v>2067</v>
      </c>
      <c r="V1860" t="s">
        <v>100</v>
      </c>
      <c r="W1860" t="s">
        <v>55</v>
      </c>
      <c r="X1860" t="s">
        <v>56</v>
      </c>
      <c r="Y1860">
        <v>2</v>
      </c>
      <c r="Z1860">
        <v>2284</v>
      </c>
      <c r="AA1860" s="2">
        <v>44875</v>
      </c>
      <c r="AB1860">
        <v>1</v>
      </c>
      <c r="AC1860">
        <v>4</v>
      </c>
      <c r="AD1860">
        <v>4</v>
      </c>
      <c r="AE1860" s="1">
        <v>45116</v>
      </c>
      <c r="AF1860" t="s">
        <v>118</v>
      </c>
      <c r="AG1860" t="s">
        <v>76</v>
      </c>
      <c r="AH1860" t="s">
        <v>130</v>
      </c>
      <c r="AI1860" t="s">
        <v>11814</v>
      </c>
      <c r="AJ1860" t="s">
        <v>11815</v>
      </c>
      <c r="AK1860">
        <v>3</v>
      </c>
      <c r="AL1860">
        <v>839.16</v>
      </c>
    </row>
    <row r="1861" spans="1:38" x14ac:dyDescent="0.35">
      <c r="A1861">
        <v>1858</v>
      </c>
      <c r="B1861" t="s">
        <v>11816</v>
      </c>
      <c r="C1861" t="s">
        <v>5373</v>
      </c>
      <c r="D1861" s="1">
        <v>44607</v>
      </c>
      <c r="F1861" t="s">
        <v>5007</v>
      </c>
      <c r="G1861" t="s">
        <v>11817</v>
      </c>
      <c r="H1861" t="s">
        <v>11818</v>
      </c>
      <c r="I1861" t="s">
        <v>125</v>
      </c>
      <c r="J1861" t="s">
        <v>86</v>
      </c>
      <c r="K1861" t="s">
        <v>46</v>
      </c>
      <c r="L1861" t="s">
        <v>47</v>
      </c>
      <c r="M1861" t="s">
        <v>48</v>
      </c>
      <c r="O1861" t="s">
        <v>49</v>
      </c>
      <c r="P1861" t="s">
        <v>250</v>
      </c>
      <c r="Q1861" t="s">
        <v>11819</v>
      </c>
      <c r="R1861" t="s">
        <v>51</v>
      </c>
      <c r="S1861" t="s">
        <v>251</v>
      </c>
      <c r="T1861" t="s">
        <v>73</v>
      </c>
      <c r="U1861">
        <v>2169</v>
      </c>
      <c r="V1861" t="s">
        <v>100</v>
      </c>
      <c r="W1861" t="s">
        <v>101</v>
      </c>
      <c r="X1861" t="s">
        <v>56</v>
      </c>
      <c r="Y1861">
        <v>5</v>
      </c>
      <c r="Z1861">
        <v>2285</v>
      </c>
      <c r="AA1861" t="s">
        <v>4435</v>
      </c>
      <c r="AB1861">
        <v>4</v>
      </c>
      <c r="AC1861">
        <v>3</v>
      </c>
      <c r="AD1861">
        <v>3</v>
      </c>
      <c r="AE1861" s="1">
        <v>44897</v>
      </c>
      <c r="AF1861" t="s">
        <v>75</v>
      </c>
      <c r="AG1861" t="s">
        <v>59</v>
      </c>
      <c r="AH1861" t="s">
        <v>104</v>
      </c>
      <c r="AI1861" t="s">
        <v>6135</v>
      </c>
      <c r="AJ1861" t="s">
        <v>11820</v>
      </c>
      <c r="AK1861">
        <v>4</v>
      </c>
      <c r="AL1861">
        <v>679.57</v>
      </c>
    </row>
    <row r="1862" spans="1:38" x14ac:dyDescent="0.35">
      <c r="A1862">
        <v>1859</v>
      </c>
      <c r="B1862" t="s">
        <v>11821</v>
      </c>
      <c r="C1862" t="s">
        <v>3597</v>
      </c>
      <c r="D1862" s="1">
        <v>43367</v>
      </c>
      <c r="E1862" s="1">
        <v>44214</v>
      </c>
      <c r="F1862" t="s">
        <v>5007</v>
      </c>
      <c r="G1862" t="s">
        <v>11822</v>
      </c>
      <c r="H1862" t="s">
        <v>11823</v>
      </c>
      <c r="I1862" t="s">
        <v>163</v>
      </c>
      <c r="J1862" t="s">
        <v>45</v>
      </c>
      <c r="K1862" t="s">
        <v>87</v>
      </c>
      <c r="L1862" t="s">
        <v>47</v>
      </c>
      <c r="M1862" t="s">
        <v>248</v>
      </c>
      <c r="N1862" t="s">
        <v>11824</v>
      </c>
      <c r="O1862" t="s">
        <v>49</v>
      </c>
      <c r="P1862" t="s">
        <v>140</v>
      </c>
      <c r="Q1862" s="2">
        <v>29869</v>
      </c>
      <c r="R1862" t="s">
        <v>51</v>
      </c>
      <c r="S1862" t="s">
        <v>292</v>
      </c>
      <c r="T1862" t="s">
        <v>73</v>
      </c>
      <c r="U1862">
        <v>2045</v>
      </c>
      <c r="V1862" t="s">
        <v>129</v>
      </c>
      <c r="W1862" t="s">
        <v>143</v>
      </c>
      <c r="X1862" t="s">
        <v>56</v>
      </c>
      <c r="Y1862">
        <v>2</v>
      </c>
      <c r="Z1862">
        <v>2286</v>
      </c>
      <c r="AA1862" t="s">
        <v>4652</v>
      </c>
      <c r="AB1862">
        <v>4</v>
      </c>
      <c r="AC1862">
        <v>4</v>
      </c>
      <c r="AD1862">
        <v>4</v>
      </c>
      <c r="AE1862" s="1">
        <v>44831</v>
      </c>
      <c r="AF1862" t="s">
        <v>103</v>
      </c>
      <c r="AG1862" t="s">
        <v>76</v>
      </c>
      <c r="AH1862" t="s">
        <v>60</v>
      </c>
      <c r="AI1862" t="s">
        <v>11825</v>
      </c>
      <c r="AJ1862" t="s">
        <v>11826</v>
      </c>
      <c r="AK1862">
        <v>5</v>
      </c>
      <c r="AL1862">
        <v>107.64</v>
      </c>
    </row>
    <row r="1863" spans="1:38" x14ac:dyDescent="0.35">
      <c r="A1863">
        <v>1860</v>
      </c>
      <c r="B1863" t="s">
        <v>11827</v>
      </c>
      <c r="C1863" t="s">
        <v>11828</v>
      </c>
      <c r="D1863" s="1">
        <v>44629</v>
      </c>
      <c r="E1863" s="1">
        <v>45024</v>
      </c>
      <c r="F1863" t="s">
        <v>5007</v>
      </c>
      <c r="G1863" t="s">
        <v>11829</v>
      </c>
      <c r="H1863" t="s">
        <v>11830</v>
      </c>
      <c r="I1863" t="s">
        <v>237</v>
      </c>
      <c r="J1863" t="s">
        <v>45</v>
      </c>
      <c r="K1863" t="s">
        <v>87</v>
      </c>
      <c r="L1863" t="s">
        <v>69</v>
      </c>
      <c r="M1863" t="s">
        <v>138</v>
      </c>
      <c r="N1863" t="s">
        <v>11831</v>
      </c>
      <c r="O1863" t="s">
        <v>49</v>
      </c>
      <c r="P1863" t="s">
        <v>112</v>
      </c>
      <c r="Q1863" t="s">
        <v>11832</v>
      </c>
      <c r="R1863" t="s">
        <v>51</v>
      </c>
      <c r="S1863" t="s">
        <v>142</v>
      </c>
      <c r="T1863" t="s">
        <v>53</v>
      </c>
      <c r="U1863">
        <v>2110</v>
      </c>
      <c r="V1863" t="s">
        <v>54</v>
      </c>
      <c r="W1863" t="s">
        <v>101</v>
      </c>
      <c r="X1863" t="s">
        <v>56</v>
      </c>
      <c r="Y1863">
        <v>2</v>
      </c>
      <c r="Z1863">
        <v>2287</v>
      </c>
      <c r="AA1863" s="2">
        <v>44876</v>
      </c>
      <c r="AB1863">
        <v>4</v>
      </c>
      <c r="AC1863">
        <v>4</v>
      </c>
      <c r="AD1863">
        <v>2</v>
      </c>
      <c r="AE1863" s="1">
        <v>45014</v>
      </c>
      <c r="AF1863" t="s">
        <v>221</v>
      </c>
      <c r="AG1863" t="s">
        <v>59</v>
      </c>
      <c r="AH1863" t="s">
        <v>130</v>
      </c>
      <c r="AI1863" t="s">
        <v>11833</v>
      </c>
      <c r="AJ1863" t="s">
        <v>11834</v>
      </c>
      <c r="AK1863">
        <v>4</v>
      </c>
      <c r="AL1863">
        <v>560.64</v>
      </c>
    </row>
    <row r="1864" spans="1:38" x14ac:dyDescent="0.35">
      <c r="A1864">
        <v>1861</v>
      </c>
      <c r="B1864" t="s">
        <v>731</v>
      </c>
      <c r="C1864" t="s">
        <v>11835</v>
      </c>
      <c r="D1864" s="1">
        <v>43411</v>
      </c>
      <c r="E1864" s="1">
        <v>43976</v>
      </c>
      <c r="F1864" t="s">
        <v>5007</v>
      </c>
      <c r="G1864" t="s">
        <v>11836</v>
      </c>
      <c r="H1864" t="s">
        <v>11837</v>
      </c>
      <c r="I1864" t="s">
        <v>163</v>
      </c>
      <c r="J1864" t="s">
        <v>86</v>
      </c>
      <c r="K1864" t="s">
        <v>68</v>
      </c>
      <c r="L1864" t="s">
        <v>47</v>
      </c>
      <c r="M1864" t="s">
        <v>138</v>
      </c>
      <c r="N1864" t="s">
        <v>11838</v>
      </c>
      <c r="O1864" t="s">
        <v>49</v>
      </c>
      <c r="P1864" t="s">
        <v>334</v>
      </c>
      <c r="Q1864" s="2">
        <v>30934</v>
      </c>
      <c r="R1864" t="s">
        <v>51</v>
      </c>
      <c r="S1864" t="s">
        <v>155</v>
      </c>
      <c r="T1864" t="s">
        <v>53</v>
      </c>
      <c r="U1864">
        <v>2451</v>
      </c>
      <c r="V1864" t="s">
        <v>129</v>
      </c>
      <c r="W1864" t="s">
        <v>143</v>
      </c>
      <c r="X1864" t="s">
        <v>56</v>
      </c>
      <c r="Y1864">
        <v>5</v>
      </c>
      <c r="Z1864">
        <v>2288</v>
      </c>
      <c r="AA1864" s="2">
        <v>45176</v>
      </c>
      <c r="AB1864">
        <v>5</v>
      </c>
      <c r="AC1864">
        <v>1</v>
      </c>
      <c r="AD1864">
        <v>4</v>
      </c>
      <c r="AE1864" s="1">
        <v>44829</v>
      </c>
      <c r="AF1864" t="s">
        <v>221</v>
      </c>
      <c r="AG1864" t="s">
        <v>59</v>
      </c>
      <c r="AH1864" t="s">
        <v>60</v>
      </c>
      <c r="AI1864" t="s">
        <v>11839</v>
      </c>
      <c r="AJ1864" t="s">
        <v>11840</v>
      </c>
      <c r="AK1864">
        <v>2</v>
      </c>
      <c r="AL1864">
        <v>187.85</v>
      </c>
    </row>
    <row r="1865" spans="1:38" x14ac:dyDescent="0.35">
      <c r="A1865">
        <v>1862</v>
      </c>
      <c r="B1865" t="s">
        <v>11841</v>
      </c>
      <c r="C1865" t="s">
        <v>11842</v>
      </c>
      <c r="D1865" s="1">
        <v>43708</v>
      </c>
      <c r="F1865" t="s">
        <v>4312</v>
      </c>
      <c r="G1865" t="s">
        <v>11843</v>
      </c>
      <c r="H1865" t="s">
        <v>11844</v>
      </c>
      <c r="I1865" t="s">
        <v>125</v>
      </c>
      <c r="J1865" t="s">
        <v>86</v>
      </c>
      <c r="K1865" t="s">
        <v>68</v>
      </c>
      <c r="L1865" t="s">
        <v>69</v>
      </c>
      <c r="M1865" t="s">
        <v>48</v>
      </c>
      <c r="O1865" t="s">
        <v>4330</v>
      </c>
      <c r="P1865" t="s">
        <v>126</v>
      </c>
      <c r="Q1865" s="2">
        <v>22769</v>
      </c>
      <c r="R1865" t="s">
        <v>51</v>
      </c>
      <c r="S1865" t="s">
        <v>115</v>
      </c>
      <c r="T1865" t="s">
        <v>73</v>
      </c>
      <c r="U1865">
        <v>1460</v>
      </c>
      <c r="V1865" t="s">
        <v>54</v>
      </c>
      <c r="W1865" t="s">
        <v>101</v>
      </c>
      <c r="X1865" t="s">
        <v>56</v>
      </c>
      <c r="Y1865">
        <v>4</v>
      </c>
      <c r="Z1865">
        <v>2289</v>
      </c>
      <c r="AA1865" s="2">
        <v>45263</v>
      </c>
      <c r="AB1865">
        <v>2</v>
      </c>
      <c r="AC1865">
        <v>5</v>
      </c>
      <c r="AD1865">
        <v>3</v>
      </c>
      <c r="AE1865" s="1">
        <v>45091</v>
      </c>
      <c r="AF1865" t="s">
        <v>118</v>
      </c>
      <c r="AG1865" t="s">
        <v>76</v>
      </c>
      <c r="AH1865" t="s">
        <v>104</v>
      </c>
      <c r="AI1865" t="s">
        <v>11845</v>
      </c>
      <c r="AJ1865" t="s">
        <v>11846</v>
      </c>
      <c r="AK1865">
        <v>3</v>
      </c>
      <c r="AL1865">
        <v>353.58</v>
      </c>
    </row>
    <row r="1866" spans="1:38" x14ac:dyDescent="0.35">
      <c r="A1866">
        <v>1863</v>
      </c>
      <c r="B1866" t="s">
        <v>11847</v>
      </c>
      <c r="C1866" t="s">
        <v>11848</v>
      </c>
      <c r="D1866" s="1">
        <v>44162</v>
      </c>
      <c r="E1866" s="1">
        <v>45112</v>
      </c>
      <c r="F1866" t="s">
        <v>11849</v>
      </c>
      <c r="G1866" t="s">
        <v>11850</v>
      </c>
      <c r="H1866" t="s">
        <v>11851</v>
      </c>
      <c r="I1866" t="s">
        <v>67</v>
      </c>
      <c r="J1866" t="s">
        <v>86</v>
      </c>
      <c r="K1866" t="s">
        <v>87</v>
      </c>
      <c r="L1866" t="s">
        <v>47</v>
      </c>
      <c r="M1866" t="s">
        <v>195</v>
      </c>
      <c r="N1866" t="s">
        <v>11852</v>
      </c>
      <c r="O1866" t="s">
        <v>88</v>
      </c>
      <c r="P1866" t="s">
        <v>458</v>
      </c>
      <c r="Q1866" t="s">
        <v>11853</v>
      </c>
      <c r="R1866" t="s">
        <v>11854</v>
      </c>
      <c r="S1866" t="s">
        <v>535</v>
      </c>
      <c r="T1866" t="s">
        <v>53</v>
      </c>
      <c r="U1866">
        <v>2908</v>
      </c>
      <c r="V1866" t="s">
        <v>74</v>
      </c>
      <c r="W1866" t="s">
        <v>55</v>
      </c>
      <c r="X1866" t="s">
        <v>56</v>
      </c>
      <c r="Y1866">
        <v>2</v>
      </c>
      <c r="Z1866">
        <v>2290</v>
      </c>
      <c r="AA1866" t="s">
        <v>965</v>
      </c>
      <c r="AB1866">
        <v>4</v>
      </c>
      <c r="AC1866">
        <v>1</v>
      </c>
      <c r="AD1866">
        <v>3</v>
      </c>
      <c r="AE1866" s="1">
        <v>45039</v>
      </c>
      <c r="AF1866" t="s">
        <v>221</v>
      </c>
      <c r="AG1866" t="s">
        <v>59</v>
      </c>
      <c r="AH1866" t="s">
        <v>60</v>
      </c>
      <c r="AI1866" t="s">
        <v>11855</v>
      </c>
      <c r="AJ1866" t="s">
        <v>11856</v>
      </c>
      <c r="AK1866">
        <v>4</v>
      </c>
      <c r="AL1866">
        <v>575.54999999999995</v>
      </c>
    </row>
    <row r="1867" spans="1:38" x14ac:dyDescent="0.35">
      <c r="A1867">
        <v>1864</v>
      </c>
      <c r="B1867" t="s">
        <v>2643</v>
      </c>
      <c r="C1867" t="s">
        <v>11857</v>
      </c>
      <c r="D1867" s="1">
        <v>44019</v>
      </c>
      <c r="F1867" t="s">
        <v>11858</v>
      </c>
      <c r="G1867" t="s">
        <v>11859</v>
      </c>
      <c r="H1867" t="s">
        <v>11860</v>
      </c>
      <c r="I1867" t="s">
        <v>163</v>
      </c>
      <c r="J1867" t="s">
        <v>45</v>
      </c>
      <c r="K1867" t="s">
        <v>87</v>
      </c>
      <c r="L1867" t="s">
        <v>69</v>
      </c>
      <c r="M1867" t="s">
        <v>48</v>
      </c>
      <c r="O1867" t="s">
        <v>49</v>
      </c>
      <c r="P1867" t="s">
        <v>112</v>
      </c>
      <c r="Q1867" t="s">
        <v>11861</v>
      </c>
      <c r="R1867" t="s">
        <v>51</v>
      </c>
      <c r="S1867" t="s">
        <v>142</v>
      </c>
      <c r="T1867" t="s">
        <v>53</v>
      </c>
      <c r="U1867">
        <v>2030</v>
      </c>
      <c r="V1867" t="s">
        <v>129</v>
      </c>
      <c r="W1867" t="s">
        <v>116</v>
      </c>
      <c r="X1867" t="s">
        <v>56</v>
      </c>
      <c r="Y1867">
        <v>4</v>
      </c>
      <c r="Z1867">
        <v>2291</v>
      </c>
      <c r="AA1867" t="s">
        <v>5251</v>
      </c>
      <c r="AB1867">
        <v>3</v>
      </c>
      <c r="AC1867">
        <v>4</v>
      </c>
      <c r="AD1867">
        <v>1</v>
      </c>
      <c r="AE1867" s="1">
        <v>45108</v>
      </c>
      <c r="AF1867" t="s">
        <v>103</v>
      </c>
      <c r="AG1867" t="s">
        <v>59</v>
      </c>
      <c r="AH1867" t="s">
        <v>77</v>
      </c>
      <c r="AI1867" t="s">
        <v>7863</v>
      </c>
      <c r="AJ1867" t="s">
        <v>1501</v>
      </c>
      <c r="AK1867">
        <v>5</v>
      </c>
      <c r="AL1867">
        <v>973.53</v>
      </c>
    </row>
    <row r="1868" spans="1:38" x14ac:dyDescent="0.35">
      <c r="A1868">
        <v>1865</v>
      </c>
      <c r="B1868" t="s">
        <v>478</v>
      </c>
      <c r="C1868" t="s">
        <v>11862</v>
      </c>
      <c r="D1868" s="1">
        <v>43841</v>
      </c>
      <c r="F1868" t="s">
        <v>5007</v>
      </c>
      <c r="G1868" t="s">
        <v>11863</v>
      </c>
      <c r="H1868" t="s">
        <v>11864</v>
      </c>
      <c r="I1868" t="s">
        <v>111</v>
      </c>
      <c r="J1868" t="s">
        <v>45</v>
      </c>
      <c r="K1868" t="s">
        <v>46</v>
      </c>
      <c r="L1868" t="s">
        <v>47</v>
      </c>
      <c r="M1868" t="s">
        <v>48</v>
      </c>
      <c r="O1868" t="s">
        <v>49</v>
      </c>
      <c r="P1868" t="s">
        <v>70</v>
      </c>
      <c r="Q1868" s="2">
        <v>23196</v>
      </c>
      <c r="R1868" t="s">
        <v>51</v>
      </c>
      <c r="S1868" t="s">
        <v>326</v>
      </c>
      <c r="T1868" t="s">
        <v>73</v>
      </c>
      <c r="U1868">
        <v>1890</v>
      </c>
      <c r="V1868" t="s">
        <v>54</v>
      </c>
      <c r="W1868" t="s">
        <v>55</v>
      </c>
      <c r="X1868" t="s">
        <v>56</v>
      </c>
      <c r="Y1868">
        <v>2</v>
      </c>
      <c r="Z1868">
        <v>2292</v>
      </c>
      <c r="AA1868" t="s">
        <v>828</v>
      </c>
      <c r="AB1868">
        <v>5</v>
      </c>
      <c r="AC1868">
        <v>1</v>
      </c>
      <c r="AD1868">
        <v>1</v>
      </c>
      <c r="AE1868" s="1">
        <v>44996</v>
      </c>
      <c r="AF1868" t="s">
        <v>221</v>
      </c>
      <c r="AG1868" t="s">
        <v>76</v>
      </c>
      <c r="AH1868" t="s">
        <v>104</v>
      </c>
      <c r="AI1868" t="s">
        <v>11865</v>
      </c>
      <c r="AJ1868" t="s">
        <v>11866</v>
      </c>
      <c r="AK1868">
        <v>3</v>
      </c>
      <c r="AL1868">
        <v>894.38</v>
      </c>
    </row>
    <row r="1869" spans="1:38" x14ac:dyDescent="0.35">
      <c r="A1869">
        <v>1866</v>
      </c>
      <c r="B1869" t="s">
        <v>5681</v>
      </c>
      <c r="C1869" t="s">
        <v>1812</v>
      </c>
      <c r="D1869" s="1">
        <v>43997</v>
      </c>
      <c r="E1869" s="1">
        <v>44444</v>
      </c>
      <c r="F1869" t="s">
        <v>5007</v>
      </c>
      <c r="G1869" t="s">
        <v>11867</v>
      </c>
      <c r="H1869" t="s">
        <v>11868</v>
      </c>
      <c r="I1869" t="s">
        <v>43</v>
      </c>
      <c r="J1869" t="s">
        <v>45</v>
      </c>
      <c r="K1869" t="s">
        <v>87</v>
      </c>
      <c r="L1869" t="s">
        <v>86</v>
      </c>
      <c r="M1869" t="s">
        <v>138</v>
      </c>
      <c r="N1869" t="s">
        <v>11869</v>
      </c>
      <c r="O1869" t="s">
        <v>49</v>
      </c>
      <c r="P1869" t="s">
        <v>126</v>
      </c>
      <c r="Q1869" s="2">
        <v>35799</v>
      </c>
      <c r="R1869" t="s">
        <v>51</v>
      </c>
      <c r="S1869" t="s">
        <v>115</v>
      </c>
      <c r="T1869" t="s">
        <v>73</v>
      </c>
      <c r="U1869">
        <v>1803</v>
      </c>
      <c r="V1869" t="s">
        <v>100</v>
      </c>
      <c r="W1869" t="s">
        <v>101</v>
      </c>
      <c r="X1869" t="s">
        <v>56</v>
      </c>
      <c r="Y1869">
        <v>2</v>
      </c>
      <c r="Z1869">
        <v>2293</v>
      </c>
      <c r="AA1869" t="s">
        <v>685</v>
      </c>
      <c r="AB1869">
        <v>5</v>
      </c>
      <c r="AC1869">
        <v>3</v>
      </c>
      <c r="AD1869">
        <v>1</v>
      </c>
      <c r="AE1869" s="1">
        <v>45033</v>
      </c>
      <c r="AF1869" t="s">
        <v>103</v>
      </c>
      <c r="AG1869" t="s">
        <v>59</v>
      </c>
      <c r="AH1869" t="s">
        <v>60</v>
      </c>
      <c r="AI1869" t="s">
        <v>11870</v>
      </c>
      <c r="AJ1869" t="s">
        <v>5313</v>
      </c>
      <c r="AK1869">
        <v>1</v>
      </c>
      <c r="AL1869">
        <v>510.67</v>
      </c>
    </row>
    <row r="1870" spans="1:38" x14ac:dyDescent="0.35">
      <c r="A1870">
        <v>1867</v>
      </c>
      <c r="B1870" t="s">
        <v>11871</v>
      </c>
      <c r="C1870" t="s">
        <v>1318</v>
      </c>
      <c r="D1870" s="1">
        <v>44114</v>
      </c>
      <c r="F1870" t="s">
        <v>5007</v>
      </c>
      <c r="G1870" t="s">
        <v>11872</v>
      </c>
      <c r="H1870" t="s">
        <v>11873</v>
      </c>
      <c r="I1870" t="s">
        <v>237</v>
      </c>
      <c r="J1870" t="s">
        <v>45</v>
      </c>
      <c r="K1870" t="s">
        <v>68</v>
      </c>
      <c r="L1870" t="s">
        <v>69</v>
      </c>
      <c r="M1870" t="s">
        <v>48</v>
      </c>
      <c r="O1870" t="s">
        <v>49</v>
      </c>
      <c r="P1870" t="s">
        <v>126</v>
      </c>
      <c r="Q1870" s="2">
        <v>27465</v>
      </c>
      <c r="R1870" t="s">
        <v>51</v>
      </c>
      <c r="S1870" t="s">
        <v>155</v>
      </c>
      <c r="T1870" t="s">
        <v>73</v>
      </c>
      <c r="U1870">
        <v>6930</v>
      </c>
      <c r="V1870" t="s">
        <v>129</v>
      </c>
      <c r="W1870" t="s">
        <v>101</v>
      </c>
      <c r="X1870" t="s">
        <v>56</v>
      </c>
      <c r="Y1870">
        <v>4</v>
      </c>
      <c r="Z1870">
        <v>2294</v>
      </c>
      <c r="AA1870" t="s">
        <v>1890</v>
      </c>
      <c r="AB1870">
        <v>4</v>
      </c>
      <c r="AC1870">
        <v>4</v>
      </c>
      <c r="AD1870">
        <v>4</v>
      </c>
      <c r="AE1870" s="1">
        <v>45025</v>
      </c>
      <c r="AF1870" t="s">
        <v>221</v>
      </c>
      <c r="AG1870" t="s">
        <v>76</v>
      </c>
      <c r="AH1870" t="s">
        <v>60</v>
      </c>
      <c r="AI1870" t="s">
        <v>11874</v>
      </c>
      <c r="AJ1870" t="s">
        <v>11875</v>
      </c>
      <c r="AK1870">
        <v>1</v>
      </c>
      <c r="AL1870">
        <v>261.17</v>
      </c>
    </row>
    <row r="1871" spans="1:38" x14ac:dyDescent="0.35">
      <c r="A1871">
        <v>1868</v>
      </c>
      <c r="B1871" t="s">
        <v>1347</v>
      </c>
      <c r="C1871" t="s">
        <v>2503</v>
      </c>
      <c r="D1871" s="1">
        <v>44700</v>
      </c>
      <c r="E1871" s="1">
        <v>45026</v>
      </c>
      <c r="F1871" t="s">
        <v>5007</v>
      </c>
      <c r="G1871" t="s">
        <v>11876</v>
      </c>
      <c r="H1871" t="s">
        <v>11877</v>
      </c>
      <c r="I1871" t="s">
        <v>184</v>
      </c>
      <c r="J1871" t="s">
        <v>86</v>
      </c>
      <c r="K1871" t="s">
        <v>87</v>
      </c>
      <c r="L1871" t="s">
        <v>47</v>
      </c>
      <c r="M1871" t="s">
        <v>138</v>
      </c>
      <c r="N1871" t="s">
        <v>11878</v>
      </c>
      <c r="O1871" t="s">
        <v>49</v>
      </c>
      <c r="P1871" t="s">
        <v>126</v>
      </c>
      <c r="Q1871" t="s">
        <v>4064</v>
      </c>
      <c r="R1871" t="s">
        <v>51</v>
      </c>
      <c r="S1871" t="s">
        <v>275</v>
      </c>
      <c r="T1871" t="s">
        <v>53</v>
      </c>
      <c r="U1871">
        <v>53295</v>
      </c>
      <c r="V1871" t="s">
        <v>176</v>
      </c>
      <c r="W1871" t="s">
        <v>143</v>
      </c>
      <c r="X1871" t="s">
        <v>56</v>
      </c>
      <c r="Y1871">
        <v>5</v>
      </c>
      <c r="Z1871">
        <v>2295</v>
      </c>
      <c r="AA1871" t="s">
        <v>4513</v>
      </c>
      <c r="AB1871">
        <v>3</v>
      </c>
      <c r="AC1871">
        <v>5</v>
      </c>
      <c r="AD1871">
        <v>4</v>
      </c>
      <c r="AE1871" s="1">
        <v>44877</v>
      </c>
      <c r="AF1871" t="s">
        <v>221</v>
      </c>
      <c r="AG1871" t="s">
        <v>59</v>
      </c>
      <c r="AH1871" t="s">
        <v>130</v>
      </c>
      <c r="AI1871" t="s">
        <v>11879</v>
      </c>
      <c r="AJ1871" t="s">
        <v>11880</v>
      </c>
      <c r="AK1871">
        <v>5</v>
      </c>
      <c r="AL1871">
        <v>448.38</v>
      </c>
    </row>
    <row r="1872" spans="1:38" x14ac:dyDescent="0.35">
      <c r="A1872">
        <v>1869</v>
      </c>
      <c r="B1872" t="s">
        <v>937</v>
      </c>
      <c r="C1872" t="s">
        <v>2259</v>
      </c>
      <c r="D1872" s="1">
        <v>44433</v>
      </c>
      <c r="F1872" t="s">
        <v>5007</v>
      </c>
      <c r="G1872" t="s">
        <v>11881</v>
      </c>
      <c r="H1872" t="s">
        <v>11882</v>
      </c>
      <c r="I1872" t="s">
        <v>111</v>
      </c>
      <c r="J1872" t="s">
        <v>86</v>
      </c>
      <c r="K1872" t="s">
        <v>87</v>
      </c>
      <c r="L1872" t="s">
        <v>47</v>
      </c>
      <c r="M1872" t="s">
        <v>48</v>
      </c>
      <c r="O1872" t="s">
        <v>49</v>
      </c>
      <c r="P1872" t="s">
        <v>126</v>
      </c>
      <c r="Q1872" t="s">
        <v>1905</v>
      </c>
      <c r="R1872" t="s">
        <v>51</v>
      </c>
      <c r="S1872" t="s">
        <v>275</v>
      </c>
      <c r="T1872" t="s">
        <v>53</v>
      </c>
      <c r="U1872">
        <v>85028</v>
      </c>
      <c r="V1872" t="s">
        <v>74</v>
      </c>
      <c r="W1872" t="s">
        <v>143</v>
      </c>
      <c r="X1872" t="s">
        <v>56</v>
      </c>
      <c r="Y1872">
        <v>1</v>
      </c>
      <c r="Z1872">
        <v>2296</v>
      </c>
      <c r="AA1872" t="s">
        <v>5087</v>
      </c>
      <c r="AB1872">
        <v>4</v>
      </c>
      <c r="AC1872">
        <v>4</v>
      </c>
      <c r="AD1872">
        <v>5</v>
      </c>
      <c r="AE1872" s="1">
        <v>44874</v>
      </c>
      <c r="AF1872" t="s">
        <v>118</v>
      </c>
      <c r="AG1872" t="s">
        <v>59</v>
      </c>
      <c r="AH1872" t="s">
        <v>130</v>
      </c>
      <c r="AI1872" t="s">
        <v>11883</v>
      </c>
      <c r="AJ1872" t="s">
        <v>11884</v>
      </c>
      <c r="AK1872">
        <v>4</v>
      </c>
      <c r="AL1872">
        <v>808.77</v>
      </c>
    </row>
    <row r="1873" spans="1:38" x14ac:dyDescent="0.35">
      <c r="A1873">
        <v>1870</v>
      </c>
      <c r="B1873" t="s">
        <v>11885</v>
      </c>
      <c r="C1873" t="s">
        <v>5039</v>
      </c>
      <c r="D1873" s="1">
        <v>43452</v>
      </c>
      <c r="E1873" s="1">
        <v>43733</v>
      </c>
      <c r="F1873" t="s">
        <v>5007</v>
      </c>
      <c r="G1873" t="s">
        <v>11886</v>
      </c>
      <c r="H1873" t="s">
        <v>11887</v>
      </c>
      <c r="I1873" t="s">
        <v>137</v>
      </c>
      <c r="J1873" t="s">
        <v>69</v>
      </c>
      <c r="K1873" t="s">
        <v>46</v>
      </c>
      <c r="L1873" t="s">
        <v>86</v>
      </c>
      <c r="M1873" t="s">
        <v>174</v>
      </c>
      <c r="N1873" t="s">
        <v>11888</v>
      </c>
      <c r="O1873" t="s">
        <v>49</v>
      </c>
      <c r="P1873" t="s">
        <v>70</v>
      </c>
      <c r="Q1873" t="s">
        <v>11889</v>
      </c>
      <c r="R1873" t="s">
        <v>51</v>
      </c>
      <c r="S1873" t="s">
        <v>115</v>
      </c>
      <c r="T1873" t="s">
        <v>53</v>
      </c>
      <c r="U1873">
        <v>92649</v>
      </c>
      <c r="V1873" t="s">
        <v>129</v>
      </c>
      <c r="W1873" t="s">
        <v>101</v>
      </c>
      <c r="X1873" t="s">
        <v>56</v>
      </c>
      <c r="Y1873">
        <v>2</v>
      </c>
      <c r="Z1873">
        <v>2297</v>
      </c>
      <c r="AA1873" t="s">
        <v>1039</v>
      </c>
      <c r="AB1873">
        <v>5</v>
      </c>
      <c r="AC1873">
        <v>4</v>
      </c>
      <c r="AD1873">
        <v>1</v>
      </c>
      <c r="AE1873" s="1">
        <v>44923</v>
      </c>
      <c r="AF1873" t="s">
        <v>58</v>
      </c>
      <c r="AG1873" t="s">
        <v>59</v>
      </c>
      <c r="AH1873" t="s">
        <v>104</v>
      </c>
      <c r="AI1873" t="s">
        <v>11890</v>
      </c>
      <c r="AJ1873" t="s">
        <v>11891</v>
      </c>
      <c r="AK1873">
        <v>5</v>
      </c>
      <c r="AL1873">
        <v>691.71</v>
      </c>
    </row>
    <row r="1874" spans="1:38" x14ac:dyDescent="0.35">
      <c r="A1874">
        <v>1871</v>
      </c>
      <c r="B1874" t="s">
        <v>149</v>
      </c>
      <c r="C1874" t="s">
        <v>5837</v>
      </c>
      <c r="D1874" s="1">
        <v>45143</v>
      </c>
      <c r="F1874" t="s">
        <v>5007</v>
      </c>
      <c r="G1874" t="s">
        <v>11892</v>
      </c>
      <c r="H1874" t="s">
        <v>11893</v>
      </c>
      <c r="I1874" t="s">
        <v>137</v>
      </c>
      <c r="J1874" t="s">
        <v>86</v>
      </c>
      <c r="K1874" t="s">
        <v>87</v>
      </c>
      <c r="L1874" t="s">
        <v>86</v>
      </c>
      <c r="M1874" t="s">
        <v>48</v>
      </c>
      <c r="O1874" t="s">
        <v>49</v>
      </c>
      <c r="P1874" t="s">
        <v>126</v>
      </c>
      <c r="Q1874" t="s">
        <v>11894</v>
      </c>
      <c r="R1874" t="s">
        <v>51</v>
      </c>
      <c r="S1874" t="s">
        <v>115</v>
      </c>
      <c r="T1874" t="s">
        <v>53</v>
      </c>
      <c r="U1874">
        <v>9493</v>
      </c>
      <c r="V1874" t="s">
        <v>100</v>
      </c>
      <c r="W1874" t="s">
        <v>116</v>
      </c>
      <c r="X1874" t="s">
        <v>56</v>
      </c>
      <c r="Y1874">
        <v>4</v>
      </c>
      <c r="Z1874">
        <v>2298</v>
      </c>
      <c r="AA1874" s="2">
        <v>44662</v>
      </c>
      <c r="AB1874">
        <v>3</v>
      </c>
      <c r="AC1874">
        <v>2</v>
      </c>
      <c r="AD1874">
        <v>1</v>
      </c>
      <c r="AE1874" s="1">
        <v>44987</v>
      </c>
      <c r="AF1874" t="s">
        <v>221</v>
      </c>
      <c r="AG1874" t="s">
        <v>76</v>
      </c>
      <c r="AH1874" t="s">
        <v>60</v>
      </c>
      <c r="AI1874" t="s">
        <v>11895</v>
      </c>
      <c r="AJ1874" t="s">
        <v>11896</v>
      </c>
      <c r="AK1874">
        <v>1</v>
      </c>
      <c r="AL1874">
        <v>145.08000000000001</v>
      </c>
    </row>
    <row r="1875" spans="1:38" x14ac:dyDescent="0.35">
      <c r="A1875">
        <v>1872</v>
      </c>
      <c r="B1875" t="s">
        <v>6624</v>
      </c>
      <c r="C1875" t="s">
        <v>11897</v>
      </c>
      <c r="D1875" s="1">
        <v>44664</v>
      </c>
      <c r="E1875" s="1">
        <v>45033</v>
      </c>
      <c r="F1875" t="s">
        <v>5007</v>
      </c>
      <c r="G1875" t="s">
        <v>11898</v>
      </c>
      <c r="H1875" t="s">
        <v>11899</v>
      </c>
      <c r="I1875" t="s">
        <v>111</v>
      </c>
      <c r="J1875" t="s">
        <v>69</v>
      </c>
      <c r="K1875" t="s">
        <v>68</v>
      </c>
      <c r="L1875" t="s">
        <v>47</v>
      </c>
      <c r="M1875" t="s">
        <v>174</v>
      </c>
      <c r="N1875" t="s">
        <v>11900</v>
      </c>
      <c r="O1875" t="s">
        <v>49</v>
      </c>
      <c r="P1875" t="s">
        <v>126</v>
      </c>
      <c r="Q1875" t="s">
        <v>4342</v>
      </c>
      <c r="R1875" t="s">
        <v>51</v>
      </c>
      <c r="S1875" t="s">
        <v>115</v>
      </c>
      <c r="T1875" t="s">
        <v>53</v>
      </c>
      <c r="U1875">
        <v>12684</v>
      </c>
      <c r="V1875" t="s">
        <v>176</v>
      </c>
      <c r="W1875" t="s">
        <v>116</v>
      </c>
      <c r="X1875" t="s">
        <v>56</v>
      </c>
      <c r="Y1875">
        <v>2</v>
      </c>
      <c r="Z1875">
        <v>2299</v>
      </c>
      <c r="AA1875" t="s">
        <v>5550</v>
      </c>
      <c r="AB1875">
        <v>2</v>
      </c>
      <c r="AC1875">
        <v>1</v>
      </c>
      <c r="AD1875">
        <v>2</v>
      </c>
      <c r="AE1875" s="1">
        <v>45029</v>
      </c>
      <c r="AF1875" t="s">
        <v>75</v>
      </c>
      <c r="AG1875" t="s">
        <v>76</v>
      </c>
      <c r="AH1875" t="s">
        <v>60</v>
      </c>
      <c r="AI1875" t="s">
        <v>11901</v>
      </c>
      <c r="AJ1875" t="s">
        <v>11902</v>
      </c>
      <c r="AK1875">
        <v>4</v>
      </c>
      <c r="AL1875">
        <v>922.03</v>
      </c>
    </row>
    <row r="1876" spans="1:38" x14ac:dyDescent="0.35">
      <c r="A1876">
        <v>1873</v>
      </c>
      <c r="B1876" t="s">
        <v>11903</v>
      </c>
      <c r="C1876" t="s">
        <v>191</v>
      </c>
      <c r="D1876" s="1">
        <v>44100</v>
      </c>
      <c r="F1876" t="s">
        <v>5007</v>
      </c>
      <c r="G1876" t="s">
        <v>11904</v>
      </c>
      <c r="H1876" t="s">
        <v>11905</v>
      </c>
      <c r="I1876" t="s">
        <v>184</v>
      </c>
      <c r="J1876" t="s">
        <v>86</v>
      </c>
      <c r="K1876" t="s">
        <v>68</v>
      </c>
      <c r="L1876" t="s">
        <v>86</v>
      </c>
      <c r="M1876" t="s">
        <v>48</v>
      </c>
      <c r="O1876" t="s">
        <v>49</v>
      </c>
      <c r="P1876" t="s">
        <v>1269</v>
      </c>
      <c r="Q1876" s="2">
        <v>17266</v>
      </c>
      <c r="R1876" t="s">
        <v>51</v>
      </c>
      <c r="S1876" t="s">
        <v>115</v>
      </c>
      <c r="T1876" t="s">
        <v>53</v>
      </c>
      <c r="U1876">
        <v>37470</v>
      </c>
      <c r="V1876" t="s">
        <v>129</v>
      </c>
      <c r="W1876" t="s">
        <v>101</v>
      </c>
      <c r="X1876" t="s">
        <v>56</v>
      </c>
      <c r="Y1876">
        <v>5</v>
      </c>
      <c r="Z1876">
        <v>2300</v>
      </c>
      <c r="AA1876" s="2">
        <v>44783</v>
      </c>
      <c r="AB1876">
        <v>5</v>
      </c>
      <c r="AC1876">
        <v>1</v>
      </c>
      <c r="AD1876">
        <v>2</v>
      </c>
      <c r="AE1876" s="1">
        <v>44831</v>
      </c>
      <c r="AF1876" t="s">
        <v>75</v>
      </c>
      <c r="AG1876" t="s">
        <v>76</v>
      </c>
      <c r="AH1876" t="s">
        <v>104</v>
      </c>
      <c r="AI1876" t="s">
        <v>11906</v>
      </c>
      <c r="AJ1876" t="s">
        <v>11907</v>
      </c>
      <c r="AK1876">
        <v>2</v>
      </c>
      <c r="AL1876">
        <v>668.1</v>
      </c>
    </row>
    <row r="1877" spans="1:38" x14ac:dyDescent="0.35">
      <c r="A1877">
        <v>1874</v>
      </c>
      <c r="B1877" t="s">
        <v>8892</v>
      </c>
      <c r="C1877" t="s">
        <v>988</v>
      </c>
      <c r="D1877" s="1">
        <v>44239</v>
      </c>
      <c r="E1877" s="1">
        <v>44776</v>
      </c>
      <c r="F1877" t="s">
        <v>5007</v>
      </c>
      <c r="G1877" t="s">
        <v>11626</v>
      </c>
      <c r="H1877" t="s">
        <v>11908</v>
      </c>
      <c r="I1877" t="s">
        <v>237</v>
      </c>
      <c r="J1877" t="s">
        <v>69</v>
      </c>
      <c r="K1877" t="s">
        <v>46</v>
      </c>
      <c r="L1877" t="s">
        <v>47</v>
      </c>
      <c r="M1877" t="s">
        <v>248</v>
      </c>
      <c r="N1877" t="s">
        <v>11909</v>
      </c>
      <c r="O1877" t="s">
        <v>49</v>
      </c>
      <c r="P1877" t="s">
        <v>1269</v>
      </c>
      <c r="Q1877" s="2">
        <v>17144</v>
      </c>
      <c r="R1877" t="s">
        <v>51</v>
      </c>
      <c r="S1877" t="s">
        <v>310</v>
      </c>
      <c r="T1877" t="s">
        <v>53</v>
      </c>
      <c r="U1877">
        <v>1425</v>
      </c>
      <c r="V1877" t="s">
        <v>176</v>
      </c>
      <c r="W1877" t="s">
        <v>101</v>
      </c>
      <c r="X1877" t="s">
        <v>56</v>
      </c>
      <c r="Y1877">
        <v>1</v>
      </c>
      <c r="Z1877">
        <v>2301</v>
      </c>
      <c r="AA1877" t="s">
        <v>489</v>
      </c>
      <c r="AB1877">
        <v>3</v>
      </c>
      <c r="AC1877">
        <v>1</v>
      </c>
      <c r="AD1877">
        <v>4</v>
      </c>
      <c r="AE1877" s="1">
        <v>44984</v>
      </c>
      <c r="AF1877" t="s">
        <v>118</v>
      </c>
      <c r="AG1877" t="s">
        <v>59</v>
      </c>
      <c r="AH1877" t="s">
        <v>77</v>
      </c>
      <c r="AI1877" t="s">
        <v>11910</v>
      </c>
      <c r="AJ1877" t="s">
        <v>11911</v>
      </c>
      <c r="AK1877">
        <v>4</v>
      </c>
      <c r="AL1877">
        <v>475.03</v>
      </c>
    </row>
    <row r="1878" spans="1:38" x14ac:dyDescent="0.35">
      <c r="A1878">
        <v>1875</v>
      </c>
      <c r="B1878" t="s">
        <v>2266</v>
      </c>
      <c r="C1878" t="s">
        <v>1780</v>
      </c>
      <c r="D1878" s="1">
        <v>43467</v>
      </c>
      <c r="E1878" s="1">
        <v>44113</v>
      </c>
      <c r="F1878" t="s">
        <v>5007</v>
      </c>
      <c r="G1878" t="s">
        <v>11912</v>
      </c>
      <c r="H1878" t="s">
        <v>11913</v>
      </c>
      <c r="I1878" t="s">
        <v>85</v>
      </c>
      <c r="J1878" t="s">
        <v>45</v>
      </c>
      <c r="K1878" t="s">
        <v>46</v>
      </c>
      <c r="L1878" t="s">
        <v>47</v>
      </c>
      <c r="M1878" t="s">
        <v>174</v>
      </c>
      <c r="N1878" t="s">
        <v>11914</v>
      </c>
      <c r="O1878" t="s">
        <v>49</v>
      </c>
      <c r="P1878" t="s">
        <v>458</v>
      </c>
      <c r="Q1878" t="s">
        <v>11915</v>
      </c>
      <c r="R1878" t="s">
        <v>51</v>
      </c>
      <c r="S1878" t="s">
        <v>310</v>
      </c>
      <c r="T1878" t="s">
        <v>53</v>
      </c>
      <c r="U1878">
        <v>23761</v>
      </c>
      <c r="V1878" t="s">
        <v>74</v>
      </c>
      <c r="W1878" t="s">
        <v>116</v>
      </c>
      <c r="X1878" t="s">
        <v>56</v>
      </c>
      <c r="Y1878">
        <v>4</v>
      </c>
      <c r="Z1878">
        <v>2302</v>
      </c>
      <c r="AA1878" s="2">
        <v>45264</v>
      </c>
      <c r="AB1878">
        <v>2</v>
      </c>
      <c r="AC1878">
        <v>5</v>
      </c>
      <c r="AD1878">
        <v>3</v>
      </c>
      <c r="AE1878" s="1">
        <v>44996</v>
      </c>
      <c r="AF1878" t="s">
        <v>103</v>
      </c>
      <c r="AG1878" t="s">
        <v>59</v>
      </c>
      <c r="AH1878" t="s">
        <v>130</v>
      </c>
      <c r="AI1878" t="s">
        <v>11916</v>
      </c>
      <c r="AJ1878" t="s">
        <v>11917</v>
      </c>
      <c r="AK1878">
        <v>2</v>
      </c>
      <c r="AL1878">
        <v>173.45</v>
      </c>
    </row>
    <row r="1879" spans="1:38" x14ac:dyDescent="0.35">
      <c r="A1879">
        <v>1876</v>
      </c>
      <c r="B1879" t="s">
        <v>11918</v>
      </c>
      <c r="C1879" t="s">
        <v>2503</v>
      </c>
      <c r="D1879" s="1">
        <v>43764</v>
      </c>
      <c r="E1879" s="1">
        <v>45129</v>
      </c>
      <c r="F1879" t="s">
        <v>5007</v>
      </c>
      <c r="G1879" t="s">
        <v>5495</v>
      </c>
      <c r="H1879" t="s">
        <v>11919</v>
      </c>
      <c r="I1879" t="s">
        <v>163</v>
      </c>
      <c r="J1879" t="s">
        <v>45</v>
      </c>
      <c r="K1879" t="s">
        <v>46</v>
      </c>
      <c r="L1879" t="s">
        <v>47</v>
      </c>
      <c r="M1879" t="s">
        <v>174</v>
      </c>
      <c r="N1879" t="s">
        <v>11920</v>
      </c>
      <c r="O1879" t="s">
        <v>49</v>
      </c>
      <c r="P1879" t="s">
        <v>126</v>
      </c>
      <c r="Q1879" t="s">
        <v>11921</v>
      </c>
      <c r="R1879" t="s">
        <v>51</v>
      </c>
      <c r="S1879" t="s">
        <v>128</v>
      </c>
      <c r="T1879" t="s">
        <v>53</v>
      </c>
      <c r="U1879">
        <v>73691</v>
      </c>
      <c r="V1879" t="s">
        <v>129</v>
      </c>
      <c r="W1879" t="s">
        <v>143</v>
      </c>
      <c r="X1879" t="s">
        <v>56</v>
      </c>
      <c r="Y1879">
        <v>5</v>
      </c>
      <c r="Z1879">
        <v>2303</v>
      </c>
      <c r="AA1879" s="2">
        <v>44928</v>
      </c>
      <c r="AB1879">
        <v>5</v>
      </c>
      <c r="AC1879">
        <v>5</v>
      </c>
      <c r="AD1879">
        <v>1</v>
      </c>
      <c r="AE1879" s="1">
        <v>44939</v>
      </c>
      <c r="AF1879" t="s">
        <v>75</v>
      </c>
      <c r="AG1879" t="s">
        <v>76</v>
      </c>
      <c r="AH1879" t="s">
        <v>130</v>
      </c>
      <c r="AI1879" t="s">
        <v>11922</v>
      </c>
      <c r="AJ1879" t="s">
        <v>11923</v>
      </c>
      <c r="AK1879">
        <v>2</v>
      </c>
      <c r="AL1879">
        <v>813.39</v>
      </c>
    </row>
    <row r="1880" spans="1:38" x14ac:dyDescent="0.35">
      <c r="A1880">
        <v>1877</v>
      </c>
      <c r="B1880" t="s">
        <v>945</v>
      </c>
      <c r="C1880" t="s">
        <v>7583</v>
      </c>
      <c r="D1880" s="1">
        <v>44297</v>
      </c>
      <c r="F1880" t="s">
        <v>6215</v>
      </c>
      <c r="G1880" t="s">
        <v>11924</v>
      </c>
      <c r="H1880" t="s">
        <v>11925</v>
      </c>
      <c r="I1880" t="s">
        <v>194</v>
      </c>
      <c r="J1880" t="s">
        <v>86</v>
      </c>
      <c r="K1880" t="s">
        <v>87</v>
      </c>
      <c r="L1880" t="s">
        <v>69</v>
      </c>
      <c r="M1880" t="s">
        <v>48</v>
      </c>
      <c r="O1880" t="s">
        <v>49</v>
      </c>
      <c r="P1880" t="s">
        <v>112</v>
      </c>
      <c r="Q1880" t="s">
        <v>11926</v>
      </c>
      <c r="R1880" t="s">
        <v>51</v>
      </c>
      <c r="S1880" t="s">
        <v>354</v>
      </c>
      <c r="T1880" t="s">
        <v>53</v>
      </c>
      <c r="U1880">
        <v>66973</v>
      </c>
      <c r="V1880" t="s">
        <v>54</v>
      </c>
      <c r="W1880" t="s">
        <v>143</v>
      </c>
      <c r="X1880" t="s">
        <v>56</v>
      </c>
      <c r="Y1880">
        <v>2</v>
      </c>
      <c r="Z1880">
        <v>2304</v>
      </c>
      <c r="AA1880" t="s">
        <v>1953</v>
      </c>
      <c r="AB1880">
        <v>5</v>
      </c>
      <c r="AC1880">
        <v>1</v>
      </c>
      <c r="AD1880">
        <v>2</v>
      </c>
      <c r="AE1880" s="1">
        <v>44853</v>
      </c>
      <c r="AF1880" t="s">
        <v>75</v>
      </c>
      <c r="AG1880" t="s">
        <v>59</v>
      </c>
      <c r="AH1880" t="s">
        <v>130</v>
      </c>
      <c r="AI1880" t="s">
        <v>6135</v>
      </c>
      <c r="AJ1880" t="s">
        <v>11927</v>
      </c>
      <c r="AK1880">
        <v>5</v>
      </c>
      <c r="AL1880">
        <v>759.9</v>
      </c>
    </row>
    <row r="1881" spans="1:38" x14ac:dyDescent="0.35">
      <c r="A1881">
        <v>1878</v>
      </c>
      <c r="B1881" t="s">
        <v>11928</v>
      </c>
      <c r="C1881" t="s">
        <v>5103</v>
      </c>
      <c r="D1881" s="1">
        <v>43810</v>
      </c>
      <c r="E1881" s="1">
        <v>44328</v>
      </c>
      <c r="F1881" t="s">
        <v>2935</v>
      </c>
      <c r="G1881" t="s">
        <v>11929</v>
      </c>
      <c r="H1881" t="s">
        <v>11930</v>
      </c>
      <c r="I1881" t="s">
        <v>67</v>
      </c>
      <c r="J1881" t="s">
        <v>69</v>
      </c>
      <c r="K1881" t="s">
        <v>68</v>
      </c>
      <c r="L1881" t="s">
        <v>86</v>
      </c>
      <c r="M1881" t="s">
        <v>174</v>
      </c>
      <c r="N1881" t="s">
        <v>11931</v>
      </c>
      <c r="O1881" t="s">
        <v>49</v>
      </c>
      <c r="P1881" t="s">
        <v>126</v>
      </c>
      <c r="Q1881" s="2">
        <v>25637</v>
      </c>
      <c r="R1881" t="s">
        <v>51</v>
      </c>
      <c r="S1881" t="s">
        <v>115</v>
      </c>
      <c r="T1881" t="s">
        <v>53</v>
      </c>
      <c r="U1881">
        <v>18379</v>
      </c>
      <c r="V1881" t="s">
        <v>54</v>
      </c>
      <c r="W1881" t="s">
        <v>143</v>
      </c>
      <c r="X1881" t="s">
        <v>56</v>
      </c>
      <c r="Y1881">
        <v>2</v>
      </c>
      <c r="Z1881">
        <v>2305</v>
      </c>
      <c r="AA1881" t="s">
        <v>3317</v>
      </c>
      <c r="AB1881">
        <v>4</v>
      </c>
      <c r="AC1881">
        <v>5</v>
      </c>
      <c r="AD1881">
        <v>5</v>
      </c>
      <c r="AE1881" s="1">
        <v>45040</v>
      </c>
      <c r="AF1881" t="s">
        <v>221</v>
      </c>
      <c r="AG1881" t="s">
        <v>76</v>
      </c>
      <c r="AH1881" t="s">
        <v>77</v>
      </c>
      <c r="AI1881" t="s">
        <v>3606</v>
      </c>
      <c r="AJ1881" t="s">
        <v>11932</v>
      </c>
      <c r="AK1881">
        <v>2</v>
      </c>
      <c r="AL1881">
        <v>933.39</v>
      </c>
    </row>
    <row r="1882" spans="1:38" x14ac:dyDescent="0.35">
      <c r="A1882">
        <v>1879</v>
      </c>
      <c r="B1882" t="s">
        <v>10149</v>
      </c>
      <c r="C1882" t="s">
        <v>10511</v>
      </c>
      <c r="D1882" s="1">
        <v>44125</v>
      </c>
      <c r="E1882" s="1">
        <v>45060</v>
      </c>
      <c r="F1882" t="s">
        <v>2935</v>
      </c>
      <c r="G1882" t="s">
        <v>11933</v>
      </c>
      <c r="H1882" t="s">
        <v>11934</v>
      </c>
      <c r="I1882" t="s">
        <v>43</v>
      </c>
      <c r="J1882" t="s">
        <v>69</v>
      </c>
      <c r="K1882" t="s">
        <v>87</v>
      </c>
      <c r="L1882" t="s">
        <v>86</v>
      </c>
      <c r="M1882" t="s">
        <v>174</v>
      </c>
      <c r="N1882" t="s">
        <v>11935</v>
      </c>
      <c r="O1882" t="s">
        <v>49</v>
      </c>
      <c r="P1882" t="s">
        <v>250</v>
      </c>
      <c r="Q1882" s="2">
        <v>36322</v>
      </c>
      <c r="R1882" t="s">
        <v>51</v>
      </c>
      <c r="S1882" t="s">
        <v>142</v>
      </c>
      <c r="T1882" t="s">
        <v>73</v>
      </c>
      <c r="U1882">
        <v>91517</v>
      </c>
      <c r="V1882" t="s">
        <v>74</v>
      </c>
      <c r="W1882" t="s">
        <v>116</v>
      </c>
      <c r="X1882" t="s">
        <v>56</v>
      </c>
      <c r="Y1882">
        <v>1</v>
      </c>
      <c r="Z1882">
        <v>2306</v>
      </c>
      <c r="AA1882" t="s">
        <v>4071</v>
      </c>
      <c r="AB1882">
        <v>3</v>
      </c>
      <c r="AC1882">
        <v>4</v>
      </c>
      <c r="AD1882">
        <v>3</v>
      </c>
      <c r="AE1882" s="1">
        <v>44985</v>
      </c>
      <c r="AF1882" t="s">
        <v>221</v>
      </c>
      <c r="AG1882" t="s">
        <v>76</v>
      </c>
      <c r="AH1882" t="s">
        <v>60</v>
      </c>
      <c r="AI1882" t="s">
        <v>11936</v>
      </c>
      <c r="AJ1882" t="s">
        <v>11937</v>
      </c>
      <c r="AK1882">
        <v>2</v>
      </c>
      <c r="AL1882">
        <v>217.33</v>
      </c>
    </row>
    <row r="1883" spans="1:38" x14ac:dyDescent="0.35">
      <c r="A1883">
        <v>1880</v>
      </c>
      <c r="B1883" t="s">
        <v>2242</v>
      </c>
      <c r="C1883" t="s">
        <v>8292</v>
      </c>
      <c r="D1883" s="1">
        <v>43959</v>
      </c>
      <c r="F1883" t="s">
        <v>2935</v>
      </c>
      <c r="G1883" t="s">
        <v>11938</v>
      </c>
      <c r="H1883" t="s">
        <v>11939</v>
      </c>
      <c r="I1883" t="s">
        <v>125</v>
      </c>
      <c r="J1883" t="s">
        <v>69</v>
      </c>
      <c r="K1883" t="s">
        <v>46</v>
      </c>
      <c r="L1883" t="s">
        <v>69</v>
      </c>
      <c r="M1883" t="s">
        <v>48</v>
      </c>
      <c r="O1883" t="s">
        <v>3034</v>
      </c>
      <c r="P1883" t="s">
        <v>250</v>
      </c>
      <c r="Q1883" s="2">
        <v>32268</v>
      </c>
      <c r="R1883" t="s">
        <v>51</v>
      </c>
      <c r="S1883" t="s">
        <v>646</v>
      </c>
      <c r="T1883" t="s">
        <v>73</v>
      </c>
      <c r="U1883">
        <v>1057</v>
      </c>
      <c r="V1883" t="s">
        <v>176</v>
      </c>
      <c r="W1883" t="s">
        <v>101</v>
      </c>
      <c r="X1883" t="s">
        <v>56</v>
      </c>
      <c r="Y1883">
        <v>2</v>
      </c>
      <c r="Z1883">
        <v>2307</v>
      </c>
      <c r="AA1883" t="s">
        <v>10638</v>
      </c>
      <c r="AB1883">
        <v>5</v>
      </c>
      <c r="AC1883">
        <v>2</v>
      </c>
      <c r="AD1883">
        <v>3</v>
      </c>
      <c r="AE1883" s="1">
        <v>45067</v>
      </c>
      <c r="AF1883" t="s">
        <v>75</v>
      </c>
      <c r="AG1883" t="s">
        <v>59</v>
      </c>
      <c r="AH1883" t="s">
        <v>130</v>
      </c>
      <c r="AI1883" t="s">
        <v>11940</v>
      </c>
      <c r="AJ1883" t="s">
        <v>11941</v>
      </c>
      <c r="AK1883">
        <v>2</v>
      </c>
      <c r="AL1883">
        <v>856.15</v>
      </c>
    </row>
    <row r="1884" spans="1:38" x14ac:dyDescent="0.35">
      <c r="A1884">
        <v>1881</v>
      </c>
      <c r="B1884" t="s">
        <v>11942</v>
      </c>
      <c r="C1884" t="s">
        <v>10635</v>
      </c>
      <c r="D1884" s="1">
        <v>44705</v>
      </c>
      <c r="E1884" s="1">
        <v>44847</v>
      </c>
      <c r="F1884" t="s">
        <v>3812</v>
      </c>
      <c r="G1884" t="s">
        <v>11943</v>
      </c>
      <c r="H1884" t="s">
        <v>11944</v>
      </c>
      <c r="I1884" t="s">
        <v>67</v>
      </c>
      <c r="J1884" t="s">
        <v>86</v>
      </c>
      <c r="K1884" t="s">
        <v>68</v>
      </c>
      <c r="L1884" t="s">
        <v>86</v>
      </c>
      <c r="M1884" t="s">
        <v>195</v>
      </c>
      <c r="N1884" t="s">
        <v>11945</v>
      </c>
      <c r="O1884" t="s">
        <v>49</v>
      </c>
      <c r="P1884" t="s">
        <v>126</v>
      </c>
      <c r="Q1884" s="2">
        <v>36408</v>
      </c>
      <c r="R1884" t="s">
        <v>51</v>
      </c>
      <c r="S1884" t="s">
        <v>251</v>
      </c>
      <c r="T1884" t="s">
        <v>73</v>
      </c>
      <c r="U1884">
        <v>20854</v>
      </c>
      <c r="V1884" t="s">
        <v>100</v>
      </c>
      <c r="W1884" t="s">
        <v>143</v>
      </c>
      <c r="X1884" t="s">
        <v>56</v>
      </c>
      <c r="Y1884">
        <v>5</v>
      </c>
      <c r="Z1884">
        <v>2308</v>
      </c>
      <c r="AA1884" s="2">
        <v>45233</v>
      </c>
      <c r="AB1884">
        <v>1</v>
      </c>
      <c r="AC1884">
        <v>2</v>
      </c>
      <c r="AD1884">
        <v>3</v>
      </c>
      <c r="AE1884" s="1">
        <v>44812</v>
      </c>
      <c r="AF1884" t="s">
        <v>221</v>
      </c>
      <c r="AG1884" t="s">
        <v>59</v>
      </c>
      <c r="AH1884" t="s">
        <v>104</v>
      </c>
      <c r="AI1884" t="s">
        <v>11946</v>
      </c>
      <c r="AJ1884" t="s">
        <v>11947</v>
      </c>
      <c r="AK1884">
        <v>4</v>
      </c>
      <c r="AL1884">
        <v>751.86</v>
      </c>
    </row>
    <row r="1885" spans="1:38" x14ac:dyDescent="0.35">
      <c r="A1885">
        <v>1882</v>
      </c>
      <c r="B1885" t="s">
        <v>11948</v>
      </c>
      <c r="C1885" t="s">
        <v>2285</v>
      </c>
      <c r="D1885" s="1">
        <v>43621</v>
      </c>
      <c r="F1885" t="s">
        <v>3812</v>
      </c>
      <c r="G1885" t="s">
        <v>11949</v>
      </c>
      <c r="H1885" t="s">
        <v>11950</v>
      </c>
      <c r="I1885" t="s">
        <v>43</v>
      </c>
      <c r="J1885" t="s">
        <v>69</v>
      </c>
      <c r="K1885" t="s">
        <v>68</v>
      </c>
      <c r="L1885" t="s">
        <v>69</v>
      </c>
      <c r="M1885" t="s">
        <v>48</v>
      </c>
      <c r="O1885" t="s">
        <v>49</v>
      </c>
      <c r="P1885" t="s">
        <v>112</v>
      </c>
      <c r="Q1885" s="2">
        <v>33423</v>
      </c>
      <c r="R1885" t="s">
        <v>51</v>
      </c>
      <c r="S1885" t="s">
        <v>142</v>
      </c>
      <c r="T1885" t="s">
        <v>73</v>
      </c>
      <c r="U1885">
        <v>39014</v>
      </c>
      <c r="V1885" t="s">
        <v>74</v>
      </c>
      <c r="W1885" t="s">
        <v>55</v>
      </c>
      <c r="X1885" t="s">
        <v>56</v>
      </c>
      <c r="Y1885">
        <v>2</v>
      </c>
      <c r="Z1885">
        <v>2309</v>
      </c>
      <c r="AA1885" s="2">
        <v>44986</v>
      </c>
      <c r="AB1885">
        <v>2</v>
      </c>
      <c r="AC1885">
        <v>5</v>
      </c>
      <c r="AD1885">
        <v>5</v>
      </c>
      <c r="AE1885" s="1">
        <v>45127</v>
      </c>
      <c r="AF1885" t="s">
        <v>221</v>
      </c>
      <c r="AG1885" t="s">
        <v>59</v>
      </c>
      <c r="AH1885" t="s">
        <v>77</v>
      </c>
      <c r="AI1885" t="s">
        <v>11951</v>
      </c>
      <c r="AJ1885" t="s">
        <v>11952</v>
      </c>
      <c r="AK1885">
        <v>1</v>
      </c>
      <c r="AL1885">
        <v>309.24</v>
      </c>
    </row>
    <row r="1886" spans="1:38" x14ac:dyDescent="0.35">
      <c r="A1886">
        <v>1883</v>
      </c>
      <c r="B1886" t="s">
        <v>11953</v>
      </c>
      <c r="C1886" t="s">
        <v>1302</v>
      </c>
      <c r="D1886" s="1">
        <v>44672</v>
      </c>
      <c r="F1886" t="s">
        <v>3845</v>
      </c>
      <c r="G1886" t="s">
        <v>212</v>
      </c>
      <c r="H1886" t="s">
        <v>11954</v>
      </c>
      <c r="I1886" t="s">
        <v>125</v>
      </c>
      <c r="J1886" t="s">
        <v>69</v>
      </c>
      <c r="K1886" t="s">
        <v>87</v>
      </c>
      <c r="L1886" t="s">
        <v>69</v>
      </c>
      <c r="M1886" t="s">
        <v>48</v>
      </c>
      <c r="O1886" t="s">
        <v>49</v>
      </c>
      <c r="P1886" t="s">
        <v>334</v>
      </c>
      <c r="Q1886" t="s">
        <v>11955</v>
      </c>
      <c r="R1886" t="s">
        <v>51</v>
      </c>
      <c r="S1886" t="s">
        <v>155</v>
      </c>
      <c r="T1886" t="s">
        <v>73</v>
      </c>
      <c r="U1886">
        <v>10223</v>
      </c>
      <c r="V1886" t="s">
        <v>74</v>
      </c>
      <c r="W1886" t="s">
        <v>101</v>
      </c>
      <c r="X1886" t="s">
        <v>56</v>
      </c>
      <c r="Y1886">
        <v>5</v>
      </c>
      <c r="Z1886">
        <v>2310</v>
      </c>
      <c r="AA1886" s="2">
        <v>44661</v>
      </c>
      <c r="AB1886">
        <v>4</v>
      </c>
      <c r="AC1886">
        <v>1</v>
      </c>
      <c r="AD1886">
        <v>3</v>
      </c>
      <c r="AE1886" s="1">
        <v>44922</v>
      </c>
      <c r="AF1886" t="s">
        <v>58</v>
      </c>
      <c r="AG1886" t="s">
        <v>59</v>
      </c>
      <c r="AH1886" t="s">
        <v>77</v>
      </c>
      <c r="AI1886" t="s">
        <v>11956</v>
      </c>
      <c r="AJ1886" t="s">
        <v>11957</v>
      </c>
      <c r="AK1886">
        <v>4</v>
      </c>
      <c r="AL1886">
        <v>581.95000000000005</v>
      </c>
    </row>
    <row r="1887" spans="1:38" x14ac:dyDescent="0.35">
      <c r="A1887">
        <v>1884</v>
      </c>
      <c r="B1887" t="s">
        <v>10315</v>
      </c>
      <c r="C1887" t="s">
        <v>7475</v>
      </c>
      <c r="D1887" s="1">
        <v>43809</v>
      </c>
      <c r="E1887" s="1">
        <v>44978</v>
      </c>
      <c r="F1887" t="s">
        <v>3812</v>
      </c>
      <c r="G1887" t="s">
        <v>11958</v>
      </c>
      <c r="H1887" t="s">
        <v>11959</v>
      </c>
      <c r="I1887" t="s">
        <v>237</v>
      </c>
      <c r="J1887" t="s">
        <v>69</v>
      </c>
      <c r="K1887" t="s">
        <v>68</v>
      </c>
      <c r="L1887" t="s">
        <v>86</v>
      </c>
      <c r="M1887" t="s">
        <v>248</v>
      </c>
      <c r="N1887" t="s">
        <v>11960</v>
      </c>
      <c r="O1887" t="s">
        <v>49</v>
      </c>
      <c r="P1887" t="s">
        <v>126</v>
      </c>
      <c r="Q1887" t="s">
        <v>11961</v>
      </c>
      <c r="R1887" t="s">
        <v>51</v>
      </c>
      <c r="S1887" t="s">
        <v>115</v>
      </c>
      <c r="T1887" t="s">
        <v>53</v>
      </c>
      <c r="U1887">
        <v>85441</v>
      </c>
      <c r="V1887" t="s">
        <v>129</v>
      </c>
      <c r="W1887" t="s">
        <v>143</v>
      </c>
      <c r="X1887" t="s">
        <v>56</v>
      </c>
      <c r="Y1887">
        <v>2</v>
      </c>
      <c r="Z1887">
        <v>2311</v>
      </c>
      <c r="AA1887" t="s">
        <v>3657</v>
      </c>
      <c r="AB1887">
        <v>5</v>
      </c>
      <c r="AC1887">
        <v>3</v>
      </c>
      <c r="AD1887">
        <v>2</v>
      </c>
      <c r="AE1887" s="1">
        <v>45020</v>
      </c>
      <c r="AF1887" t="s">
        <v>58</v>
      </c>
      <c r="AG1887" t="s">
        <v>76</v>
      </c>
      <c r="AH1887" t="s">
        <v>130</v>
      </c>
      <c r="AI1887" t="s">
        <v>4692</v>
      </c>
      <c r="AJ1887" t="s">
        <v>11962</v>
      </c>
      <c r="AK1887">
        <v>5</v>
      </c>
      <c r="AL1887">
        <v>616.42999999999995</v>
      </c>
    </row>
    <row r="1888" spans="1:38" x14ac:dyDescent="0.35">
      <c r="A1888">
        <v>1885</v>
      </c>
      <c r="B1888" t="s">
        <v>5056</v>
      </c>
      <c r="C1888" t="s">
        <v>6280</v>
      </c>
      <c r="D1888" s="1">
        <v>43795</v>
      </c>
      <c r="F1888" t="s">
        <v>3812</v>
      </c>
      <c r="G1888" t="s">
        <v>11963</v>
      </c>
      <c r="H1888" t="s">
        <v>11964</v>
      </c>
      <c r="I1888" t="s">
        <v>137</v>
      </c>
      <c r="J1888" t="s">
        <v>86</v>
      </c>
      <c r="K1888" t="s">
        <v>46</v>
      </c>
      <c r="L1888" t="s">
        <v>69</v>
      </c>
      <c r="M1888" t="s">
        <v>48</v>
      </c>
      <c r="O1888" t="s">
        <v>239</v>
      </c>
      <c r="P1888" t="s">
        <v>126</v>
      </c>
      <c r="Q1888" s="2">
        <v>18944</v>
      </c>
      <c r="R1888" t="s">
        <v>51</v>
      </c>
      <c r="S1888" t="s">
        <v>115</v>
      </c>
      <c r="T1888" t="s">
        <v>73</v>
      </c>
      <c r="U1888">
        <v>96303</v>
      </c>
      <c r="V1888" t="s">
        <v>176</v>
      </c>
      <c r="W1888" t="s">
        <v>55</v>
      </c>
      <c r="X1888" t="s">
        <v>56</v>
      </c>
      <c r="Y1888">
        <v>4</v>
      </c>
      <c r="Z1888">
        <v>2312</v>
      </c>
      <c r="AA1888" s="2">
        <v>44961</v>
      </c>
      <c r="AB1888">
        <v>1</v>
      </c>
      <c r="AC1888">
        <v>4</v>
      </c>
      <c r="AD1888">
        <v>3</v>
      </c>
      <c r="AE1888" s="1">
        <v>44932</v>
      </c>
      <c r="AF1888" t="s">
        <v>58</v>
      </c>
      <c r="AG1888" t="s">
        <v>59</v>
      </c>
      <c r="AH1888" t="s">
        <v>104</v>
      </c>
      <c r="AI1888" t="s">
        <v>11965</v>
      </c>
      <c r="AJ1888" t="s">
        <v>11966</v>
      </c>
      <c r="AK1888">
        <v>3</v>
      </c>
      <c r="AL1888">
        <v>623.75</v>
      </c>
    </row>
    <row r="1889" spans="1:38" x14ac:dyDescent="0.35">
      <c r="A1889">
        <v>1886</v>
      </c>
      <c r="B1889" t="s">
        <v>10149</v>
      </c>
      <c r="C1889" t="s">
        <v>11967</v>
      </c>
      <c r="D1889" s="1">
        <v>44452</v>
      </c>
      <c r="F1889" t="s">
        <v>3812</v>
      </c>
      <c r="G1889" t="s">
        <v>11968</v>
      </c>
      <c r="H1889" t="s">
        <v>11969</v>
      </c>
      <c r="I1889" t="s">
        <v>163</v>
      </c>
      <c r="J1889" t="s">
        <v>69</v>
      </c>
      <c r="K1889" t="s">
        <v>46</v>
      </c>
      <c r="L1889" t="s">
        <v>86</v>
      </c>
      <c r="M1889" t="s">
        <v>48</v>
      </c>
      <c r="O1889" t="s">
        <v>239</v>
      </c>
      <c r="P1889" t="s">
        <v>425</v>
      </c>
      <c r="Q1889" t="s">
        <v>11970</v>
      </c>
      <c r="R1889" t="s">
        <v>51</v>
      </c>
      <c r="S1889" t="s">
        <v>5159</v>
      </c>
      <c r="T1889" t="s">
        <v>73</v>
      </c>
      <c r="U1889">
        <v>40706</v>
      </c>
      <c r="V1889" t="s">
        <v>176</v>
      </c>
      <c r="W1889" t="s">
        <v>143</v>
      </c>
      <c r="X1889" t="s">
        <v>56</v>
      </c>
      <c r="Y1889">
        <v>2</v>
      </c>
      <c r="Z1889">
        <v>2313</v>
      </c>
      <c r="AA1889" s="2">
        <v>45020</v>
      </c>
      <c r="AB1889">
        <v>5</v>
      </c>
      <c r="AC1889">
        <v>2</v>
      </c>
      <c r="AD1889">
        <v>3</v>
      </c>
      <c r="AE1889" s="1">
        <v>44961</v>
      </c>
      <c r="AF1889" t="s">
        <v>103</v>
      </c>
      <c r="AG1889" t="s">
        <v>76</v>
      </c>
      <c r="AH1889" t="s">
        <v>130</v>
      </c>
      <c r="AI1889" t="s">
        <v>11971</v>
      </c>
      <c r="AJ1889" t="s">
        <v>11972</v>
      </c>
      <c r="AK1889">
        <v>1</v>
      </c>
      <c r="AL1889">
        <v>802.99</v>
      </c>
    </row>
    <row r="1890" spans="1:38" x14ac:dyDescent="0.35">
      <c r="A1890">
        <v>1887</v>
      </c>
      <c r="B1890" t="s">
        <v>10738</v>
      </c>
      <c r="C1890" t="s">
        <v>2452</v>
      </c>
      <c r="D1890" s="1">
        <v>43696</v>
      </c>
      <c r="F1890" t="s">
        <v>3812</v>
      </c>
      <c r="G1890" t="s">
        <v>11973</v>
      </c>
      <c r="H1890" t="s">
        <v>11974</v>
      </c>
      <c r="I1890" t="s">
        <v>85</v>
      </c>
      <c r="J1890" t="s">
        <v>69</v>
      </c>
      <c r="K1890" t="s">
        <v>46</v>
      </c>
      <c r="L1890" t="s">
        <v>69</v>
      </c>
      <c r="M1890" t="s">
        <v>48</v>
      </c>
      <c r="O1890" t="s">
        <v>239</v>
      </c>
      <c r="P1890" t="s">
        <v>126</v>
      </c>
      <c r="Q1890" t="s">
        <v>11975</v>
      </c>
      <c r="R1890" t="s">
        <v>51</v>
      </c>
      <c r="S1890" t="s">
        <v>142</v>
      </c>
      <c r="T1890" t="s">
        <v>53</v>
      </c>
      <c r="U1890">
        <v>48955</v>
      </c>
      <c r="V1890" t="s">
        <v>176</v>
      </c>
      <c r="W1890" t="s">
        <v>116</v>
      </c>
      <c r="X1890" t="s">
        <v>56</v>
      </c>
      <c r="Y1890">
        <v>1</v>
      </c>
      <c r="Z1890">
        <v>2314</v>
      </c>
      <c r="AA1890" t="s">
        <v>1611</v>
      </c>
      <c r="AB1890">
        <v>4</v>
      </c>
      <c r="AC1890">
        <v>1</v>
      </c>
      <c r="AD1890">
        <v>3</v>
      </c>
      <c r="AE1890" s="1">
        <v>44883</v>
      </c>
      <c r="AF1890" t="s">
        <v>221</v>
      </c>
      <c r="AG1890" t="s">
        <v>76</v>
      </c>
      <c r="AH1890" t="s">
        <v>60</v>
      </c>
      <c r="AI1890" t="s">
        <v>11976</v>
      </c>
      <c r="AJ1890" t="s">
        <v>11977</v>
      </c>
      <c r="AK1890">
        <v>1</v>
      </c>
      <c r="AL1890">
        <v>725.98</v>
      </c>
    </row>
    <row r="1891" spans="1:38" x14ac:dyDescent="0.35">
      <c r="A1891">
        <v>1888</v>
      </c>
      <c r="B1891" t="s">
        <v>11978</v>
      </c>
      <c r="C1891" t="s">
        <v>815</v>
      </c>
      <c r="D1891" s="1">
        <v>44724</v>
      </c>
      <c r="E1891" s="1">
        <v>45116</v>
      </c>
      <c r="F1891" t="s">
        <v>5007</v>
      </c>
      <c r="G1891" t="s">
        <v>11979</v>
      </c>
      <c r="H1891" t="s">
        <v>11980</v>
      </c>
      <c r="I1891" t="s">
        <v>43</v>
      </c>
      <c r="J1891" t="s">
        <v>86</v>
      </c>
      <c r="K1891" t="s">
        <v>68</v>
      </c>
      <c r="L1891" t="s">
        <v>86</v>
      </c>
      <c r="M1891" t="s">
        <v>248</v>
      </c>
      <c r="N1891" t="s">
        <v>11981</v>
      </c>
      <c r="O1891" t="s">
        <v>49</v>
      </c>
      <c r="P1891" t="s">
        <v>250</v>
      </c>
      <c r="Q1891" t="s">
        <v>11982</v>
      </c>
      <c r="R1891" t="s">
        <v>51</v>
      </c>
      <c r="S1891" t="s">
        <v>646</v>
      </c>
      <c r="T1891" t="s">
        <v>53</v>
      </c>
      <c r="U1891">
        <v>83033</v>
      </c>
      <c r="V1891" t="s">
        <v>100</v>
      </c>
      <c r="W1891" t="s">
        <v>116</v>
      </c>
      <c r="X1891" t="s">
        <v>56</v>
      </c>
      <c r="Y1891">
        <v>4</v>
      </c>
      <c r="Z1891">
        <v>2315</v>
      </c>
      <c r="AA1891" s="2">
        <v>44842</v>
      </c>
      <c r="AB1891">
        <v>4</v>
      </c>
      <c r="AC1891">
        <v>3</v>
      </c>
      <c r="AD1891">
        <v>2</v>
      </c>
      <c r="AE1891" s="1">
        <v>44900</v>
      </c>
      <c r="AF1891" t="s">
        <v>75</v>
      </c>
      <c r="AG1891" t="s">
        <v>76</v>
      </c>
      <c r="AH1891" t="s">
        <v>77</v>
      </c>
      <c r="AI1891" t="s">
        <v>11983</v>
      </c>
      <c r="AJ1891" t="s">
        <v>11984</v>
      </c>
      <c r="AK1891">
        <v>1</v>
      </c>
      <c r="AL1891">
        <v>252.59</v>
      </c>
    </row>
    <row r="1892" spans="1:38" x14ac:dyDescent="0.35">
      <c r="A1892">
        <v>1889</v>
      </c>
      <c r="B1892" t="s">
        <v>11985</v>
      </c>
      <c r="C1892" t="s">
        <v>5837</v>
      </c>
      <c r="D1892" s="1">
        <v>44398</v>
      </c>
      <c r="F1892" t="s">
        <v>5007</v>
      </c>
      <c r="G1892" t="s">
        <v>11986</v>
      </c>
      <c r="H1892" t="s">
        <v>11987</v>
      </c>
      <c r="I1892" t="s">
        <v>184</v>
      </c>
      <c r="J1892" t="s">
        <v>86</v>
      </c>
      <c r="K1892" t="s">
        <v>87</v>
      </c>
      <c r="L1892" t="s">
        <v>86</v>
      </c>
      <c r="M1892" t="s">
        <v>48</v>
      </c>
      <c r="O1892" t="s">
        <v>49</v>
      </c>
      <c r="P1892" t="s">
        <v>126</v>
      </c>
      <c r="Q1892" t="s">
        <v>11988</v>
      </c>
      <c r="R1892" t="s">
        <v>51</v>
      </c>
      <c r="S1892" t="s">
        <v>142</v>
      </c>
      <c r="T1892" t="s">
        <v>73</v>
      </c>
      <c r="U1892">
        <v>14556</v>
      </c>
      <c r="V1892" t="s">
        <v>176</v>
      </c>
      <c r="W1892" t="s">
        <v>143</v>
      </c>
      <c r="X1892" t="s">
        <v>56</v>
      </c>
      <c r="Y1892">
        <v>2</v>
      </c>
      <c r="Z1892">
        <v>2316</v>
      </c>
      <c r="AA1892" s="2">
        <v>44721</v>
      </c>
      <c r="AB1892">
        <v>4</v>
      </c>
      <c r="AC1892">
        <v>2</v>
      </c>
      <c r="AD1892">
        <v>5</v>
      </c>
      <c r="AE1892" s="1">
        <v>45069</v>
      </c>
      <c r="AF1892" t="s">
        <v>221</v>
      </c>
      <c r="AG1892" t="s">
        <v>59</v>
      </c>
      <c r="AH1892" t="s">
        <v>60</v>
      </c>
      <c r="AI1892" t="s">
        <v>11989</v>
      </c>
      <c r="AJ1892" t="s">
        <v>11990</v>
      </c>
      <c r="AK1892">
        <v>1</v>
      </c>
      <c r="AL1892">
        <v>731.84</v>
      </c>
    </row>
    <row r="1893" spans="1:38" x14ac:dyDescent="0.35">
      <c r="A1893">
        <v>1890</v>
      </c>
      <c r="B1893" t="s">
        <v>2879</v>
      </c>
      <c r="C1893" t="s">
        <v>11991</v>
      </c>
      <c r="D1893" s="1">
        <v>44148</v>
      </c>
      <c r="F1893" t="s">
        <v>5007</v>
      </c>
      <c r="G1893" t="s">
        <v>11992</v>
      </c>
      <c r="H1893" t="s">
        <v>11993</v>
      </c>
      <c r="I1893" t="s">
        <v>67</v>
      </c>
      <c r="J1893" t="s">
        <v>86</v>
      </c>
      <c r="K1893" t="s">
        <v>68</v>
      </c>
      <c r="L1893" t="s">
        <v>47</v>
      </c>
      <c r="M1893" t="s">
        <v>48</v>
      </c>
      <c r="O1893" t="s">
        <v>49</v>
      </c>
      <c r="P1893" t="s">
        <v>795</v>
      </c>
      <c r="Q1893" t="s">
        <v>11994</v>
      </c>
      <c r="R1893" t="s">
        <v>51</v>
      </c>
      <c r="S1893" t="s">
        <v>354</v>
      </c>
      <c r="T1893" t="s">
        <v>53</v>
      </c>
      <c r="U1893">
        <v>76366</v>
      </c>
      <c r="V1893" t="s">
        <v>129</v>
      </c>
      <c r="W1893" t="s">
        <v>101</v>
      </c>
      <c r="X1893" t="s">
        <v>56</v>
      </c>
      <c r="Y1893">
        <v>1</v>
      </c>
      <c r="Z1893">
        <v>2317</v>
      </c>
      <c r="AA1893" s="2">
        <v>45109</v>
      </c>
      <c r="AB1893">
        <v>2</v>
      </c>
      <c r="AC1893">
        <v>2</v>
      </c>
      <c r="AD1893">
        <v>1</v>
      </c>
      <c r="AE1893" s="1">
        <v>44966</v>
      </c>
      <c r="AF1893" t="s">
        <v>75</v>
      </c>
      <c r="AG1893" t="s">
        <v>76</v>
      </c>
      <c r="AH1893" t="s">
        <v>60</v>
      </c>
      <c r="AI1893" t="s">
        <v>11995</v>
      </c>
      <c r="AJ1893" t="s">
        <v>11996</v>
      </c>
      <c r="AK1893">
        <v>1</v>
      </c>
      <c r="AL1893">
        <v>787.01</v>
      </c>
    </row>
    <row r="1894" spans="1:38" x14ac:dyDescent="0.35">
      <c r="A1894">
        <v>1891</v>
      </c>
      <c r="B1894" t="s">
        <v>5506</v>
      </c>
      <c r="C1894" t="s">
        <v>6375</v>
      </c>
      <c r="D1894" s="1">
        <v>44612</v>
      </c>
      <c r="F1894" t="s">
        <v>5007</v>
      </c>
      <c r="G1894" t="s">
        <v>11997</v>
      </c>
      <c r="H1894" t="s">
        <v>11998</v>
      </c>
      <c r="I1894" t="s">
        <v>194</v>
      </c>
      <c r="J1894" t="s">
        <v>69</v>
      </c>
      <c r="K1894" t="s">
        <v>68</v>
      </c>
      <c r="L1894" t="s">
        <v>47</v>
      </c>
      <c r="M1894" t="s">
        <v>48</v>
      </c>
      <c r="O1894" t="s">
        <v>49</v>
      </c>
      <c r="P1894" t="s">
        <v>126</v>
      </c>
      <c r="Q1894" t="s">
        <v>9885</v>
      </c>
      <c r="R1894" t="s">
        <v>51</v>
      </c>
      <c r="S1894" t="s">
        <v>115</v>
      </c>
      <c r="T1894" t="s">
        <v>53</v>
      </c>
      <c r="U1894">
        <v>57512</v>
      </c>
      <c r="V1894" t="s">
        <v>54</v>
      </c>
      <c r="W1894" t="s">
        <v>55</v>
      </c>
      <c r="X1894" t="s">
        <v>56</v>
      </c>
      <c r="Y1894">
        <v>2</v>
      </c>
      <c r="Z1894">
        <v>2318</v>
      </c>
      <c r="AA1894" t="s">
        <v>6393</v>
      </c>
      <c r="AB1894">
        <v>2</v>
      </c>
      <c r="AC1894">
        <v>1</v>
      </c>
      <c r="AD1894">
        <v>5</v>
      </c>
      <c r="AE1894" s="1">
        <v>45099</v>
      </c>
      <c r="AF1894" t="s">
        <v>221</v>
      </c>
      <c r="AG1894" t="s">
        <v>76</v>
      </c>
      <c r="AH1894" t="s">
        <v>77</v>
      </c>
      <c r="AI1894" t="s">
        <v>6141</v>
      </c>
      <c r="AJ1894" t="s">
        <v>11999</v>
      </c>
      <c r="AK1894">
        <v>2</v>
      </c>
      <c r="AL1894">
        <v>303.8</v>
      </c>
    </row>
    <row r="1895" spans="1:38" x14ac:dyDescent="0.35">
      <c r="A1895">
        <v>1892</v>
      </c>
      <c r="B1895" t="s">
        <v>1876</v>
      </c>
      <c r="C1895" t="s">
        <v>12000</v>
      </c>
      <c r="D1895" s="1">
        <v>43552</v>
      </c>
      <c r="E1895" s="1">
        <v>44665</v>
      </c>
      <c r="F1895" t="s">
        <v>5007</v>
      </c>
      <c r="G1895" t="s">
        <v>12001</v>
      </c>
      <c r="H1895" t="s">
        <v>12002</v>
      </c>
      <c r="I1895" t="s">
        <v>111</v>
      </c>
      <c r="J1895" t="s">
        <v>45</v>
      </c>
      <c r="K1895" t="s">
        <v>68</v>
      </c>
      <c r="L1895" t="s">
        <v>69</v>
      </c>
      <c r="M1895" t="s">
        <v>248</v>
      </c>
      <c r="N1895" t="s">
        <v>12003</v>
      </c>
      <c r="O1895" t="s">
        <v>49</v>
      </c>
      <c r="P1895" t="s">
        <v>89</v>
      </c>
      <c r="Q1895" t="s">
        <v>12004</v>
      </c>
      <c r="R1895" t="s">
        <v>51</v>
      </c>
      <c r="S1895" t="s">
        <v>607</v>
      </c>
      <c r="T1895" t="s">
        <v>53</v>
      </c>
      <c r="U1895">
        <v>31008</v>
      </c>
      <c r="V1895" t="s">
        <v>54</v>
      </c>
      <c r="W1895" t="s">
        <v>55</v>
      </c>
      <c r="X1895" t="s">
        <v>56</v>
      </c>
      <c r="Y1895">
        <v>5</v>
      </c>
      <c r="Z1895">
        <v>2319</v>
      </c>
      <c r="AA1895" t="s">
        <v>4610</v>
      </c>
      <c r="AB1895">
        <v>5</v>
      </c>
      <c r="AC1895">
        <v>4</v>
      </c>
      <c r="AD1895">
        <v>3</v>
      </c>
      <c r="AE1895" s="1">
        <v>44916</v>
      </c>
      <c r="AF1895" t="s">
        <v>75</v>
      </c>
      <c r="AG1895" t="s">
        <v>59</v>
      </c>
      <c r="AH1895" t="s">
        <v>130</v>
      </c>
      <c r="AI1895" t="s">
        <v>12005</v>
      </c>
      <c r="AJ1895" t="s">
        <v>12006</v>
      </c>
      <c r="AK1895">
        <v>3</v>
      </c>
      <c r="AL1895">
        <v>832.15</v>
      </c>
    </row>
    <row r="1896" spans="1:38" x14ac:dyDescent="0.35">
      <c r="A1896">
        <v>1893</v>
      </c>
      <c r="B1896" t="s">
        <v>244</v>
      </c>
      <c r="C1896" t="s">
        <v>1934</v>
      </c>
      <c r="D1896" s="1">
        <v>44860</v>
      </c>
      <c r="E1896" s="1">
        <v>45094</v>
      </c>
      <c r="F1896" t="s">
        <v>5007</v>
      </c>
      <c r="G1896" t="s">
        <v>12007</v>
      </c>
      <c r="H1896" t="s">
        <v>12008</v>
      </c>
      <c r="I1896" t="s">
        <v>237</v>
      </c>
      <c r="J1896" t="s">
        <v>69</v>
      </c>
      <c r="K1896" t="s">
        <v>68</v>
      </c>
      <c r="L1896" t="s">
        <v>86</v>
      </c>
      <c r="M1896" t="s">
        <v>248</v>
      </c>
      <c r="N1896" t="s">
        <v>12009</v>
      </c>
      <c r="O1896" t="s">
        <v>49</v>
      </c>
      <c r="P1896" t="s">
        <v>334</v>
      </c>
      <c r="Q1896" s="2">
        <v>23629</v>
      </c>
      <c r="R1896" t="s">
        <v>51</v>
      </c>
      <c r="S1896" t="s">
        <v>155</v>
      </c>
      <c r="T1896" t="s">
        <v>53</v>
      </c>
      <c r="U1896">
        <v>64961</v>
      </c>
      <c r="V1896" t="s">
        <v>54</v>
      </c>
      <c r="W1896" t="s">
        <v>101</v>
      </c>
      <c r="X1896" t="s">
        <v>56</v>
      </c>
      <c r="Y1896">
        <v>4</v>
      </c>
      <c r="Z1896">
        <v>2320</v>
      </c>
      <c r="AA1896" s="2">
        <v>45262</v>
      </c>
      <c r="AB1896">
        <v>5</v>
      </c>
      <c r="AC1896">
        <v>1</v>
      </c>
      <c r="AD1896">
        <v>3</v>
      </c>
      <c r="AE1896" s="1">
        <v>45132</v>
      </c>
      <c r="AF1896" t="s">
        <v>221</v>
      </c>
      <c r="AG1896" t="s">
        <v>76</v>
      </c>
      <c r="AH1896" t="s">
        <v>77</v>
      </c>
      <c r="AI1896" t="s">
        <v>12010</v>
      </c>
      <c r="AJ1896" t="s">
        <v>12011</v>
      </c>
      <c r="AK1896">
        <v>5</v>
      </c>
      <c r="AL1896">
        <v>509.71</v>
      </c>
    </row>
    <row r="1897" spans="1:38" x14ac:dyDescent="0.35">
      <c r="A1897">
        <v>1894</v>
      </c>
      <c r="B1897" t="s">
        <v>3570</v>
      </c>
      <c r="C1897" t="s">
        <v>12012</v>
      </c>
      <c r="D1897" s="1">
        <v>45056</v>
      </c>
      <c r="E1897" s="1">
        <v>45060</v>
      </c>
      <c r="F1897" t="s">
        <v>5007</v>
      </c>
      <c r="G1897" t="s">
        <v>12013</v>
      </c>
      <c r="H1897" t="s">
        <v>12014</v>
      </c>
      <c r="I1897" t="s">
        <v>137</v>
      </c>
      <c r="J1897" t="s">
        <v>86</v>
      </c>
      <c r="K1897" t="s">
        <v>46</v>
      </c>
      <c r="L1897" t="s">
        <v>86</v>
      </c>
      <c r="M1897" t="s">
        <v>248</v>
      </c>
      <c r="N1897" t="s">
        <v>12015</v>
      </c>
      <c r="O1897" t="s">
        <v>49</v>
      </c>
      <c r="P1897" t="s">
        <v>126</v>
      </c>
      <c r="Q1897" t="s">
        <v>12016</v>
      </c>
      <c r="R1897" t="s">
        <v>51</v>
      </c>
      <c r="S1897" t="s">
        <v>142</v>
      </c>
      <c r="T1897" t="s">
        <v>53</v>
      </c>
      <c r="U1897">
        <v>1269</v>
      </c>
      <c r="V1897" t="s">
        <v>129</v>
      </c>
      <c r="W1897" t="s">
        <v>143</v>
      </c>
      <c r="X1897" t="s">
        <v>56</v>
      </c>
      <c r="Y1897">
        <v>2</v>
      </c>
      <c r="Z1897">
        <v>2321</v>
      </c>
      <c r="AA1897" s="2">
        <v>44753</v>
      </c>
      <c r="AB1897">
        <v>4</v>
      </c>
      <c r="AC1897">
        <v>2</v>
      </c>
      <c r="AD1897">
        <v>5</v>
      </c>
      <c r="AE1897" s="1">
        <v>44810</v>
      </c>
      <c r="AF1897" t="s">
        <v>221</v>
      </c>
      <c r="AG1897" t="s">
        <v>59</v>
      </c>
      <c r="AH1897" t="s">
        <v>77</v>
      </c>
      <c r="AI1897" t="s">
        <v>12017</v>
      </c>
      <c r="AJ1897" t="s">
        <v>12018</v>
      </c>
      <c r="AK1897">
        <v>3</v>
      </c>
      <c r="AL1897">
        <v>781.95</v>
      </c>
    </row>
    <row r="1898" spans="1:38" x14ac:dyDescent="0.35">
      <c r="A1898">
        <v>1895</v>
      </c>
      <c r="B1898" t="s">
        <v>11109</v>
      </c>
      <c r="C1898" t="s">
        <v>5163</v>
      </c>
      <c r="D1898" s="1">
        <v>44805</v>
      </c>
      <c r="F1898" t="s">
        <v>5007</v>
      </c>
      <c r="G1898" t="s">
        <v>12019</v>
      </c>
      <c r="H1898" t="s">
        <v>12020</v>
      </c>
      <c r="I1898" t="s">
        <v>163</v>
      </c>
      <c r="J1898" t="s">
        <v>45</v>
      </c>
      <c r="K1898" t="s">
        <v>46</v>
      </c>
      <c r="L1898" t="s">
        <v>69</v>
      </c>
      <c r="M1898" t="s">
        <v>48</v>
      </c>
      <c r="O1898" t="s">
        <v>49</v>
      </c>
      <c r="P1898" t="s">
        <v>126</v>
      </c>
      <c r="Q1898" t="s">
        <v>12021</v>
      </c>
      <c r="R1898" t="s">
        <v>51</v>
      </c>
      <c r="S1898" t="s">
        <v>275</v>
      </c>
      <c r="T1898" t="s">
        <v>53</v>
      </c>
      <c r="U1898">
        <v>73596</v>
      </c>
      <c r="V1898" t="s">
        <v>176</v>
      </c>
      <c r="W1898" t="s">
        <v>143</v>
      </c>
      <c r="X1898" t="s">
        <v>56</v>
      </c>
      <c r="Y1898">
        <v>5</v>
      </c>
      <c r="Z1898">
        <v>2322</v>
      </c>
      <c r="AA1898" t="s">
        <v>5251</v>
      </c>
      <c r="AB1898">
        <v>4</v>
      </c>
      <c r="AC1898">
        <v>3</v>
      </c>
      <c r="AD1898">
        <v>4</v>
      </c>
      <c r="AE1898" s="1">
        <v>44989</v>
      </c>
      <c r="AF1898" t="s">
        <v>221</v>
      </c>
      <c r="AG1898" t="s">
        <v>59</v>
      </c>
      <c r="AH1898" t="s">
        <v>104</v>
      </c>
      <c r="AI1898" t="s">
        <v>9115</v>
      </c>
      <c r="AJ1898" t="s">
        <v>12022</v>
      </c>
      <c r="AK1898">
        <v>3</v>
      </c>
      <c r="AL1898">
        <v>178.4</v>
      </c>
    </row>
    <row r="1899" spans="1:38" x14ac:dyDescent="0.35">
      <c r="A1899">
        <v>1896</v>
      </c>
      <c r="B1899" t="s">
        <v>12023</v>
      </c>
      <c r="C1899" t="s">
        <v>2348</v>
      </c>
      <c r="D1899" s="1">
        <v>44307</v>
      </c>
      <c r="E1899" s="1">
        <v>44425</v>
      </c>
      <c r="F1899" t="s">
        <v>5007</v>
      </c>
      <c r="G1899" t="s">
        <v>12024</v>
      </c>
      <c r="H1899" t="s">
        <v>12025</v>
      </c>
      <c r="I1899" t="s">
        <v>85</v>
      </c>
      <c r="J1899" t="s">
        <v>69</v>
      </c>
      <c r="K1899" t="s">
        <v>46</v>
      </c>
      <c r="L1899" t="s">
        <v>47</v>
      </c>
      <c r="M1899" t="s">
        <v>195</v>
      </c>
      <c r="N1899" t="s">
        <v>12026</v>
      </c>
      <c r="O1899" t="s">
        <v>49</v>
      </c>
      <c r="P1899" t="s">
        <v>250</v>
      </c>
      <c r="Q1899" s="2">
        <v>21677</v>
      </c>
      <c r="R1899" t="s">
        <v>51</v>
      </c>
      <c r="S1899" t="s">
        <v>354</v>
      </c>
      <c r="T1899" t="s">
        <v>53</v>
      </c>
      <c r="U1899">
        <v>35263</v>
      </c>
      <c r="V1899" t="s">
        <v>176</v>
      </c>
      <c r="W1899" t="s">
        <v>143</v>
      </c>
      <c r="X1899" t="s">
        <v>56</v>
      </c>
      <c r="Y1899">
        <v>5</v>
      </c>
      <c r="Z1899">
        <v>2323</v>
      </c>
      <c r="AA1899" t="s">
        <v>3807</v>
      </c>
      <c r="AB1899">
        <v>2</v>
      </c>
      <c r="AC1899">
        <v>1</v>
      </c>
      <c r="AD1899">
        <v>3</v>
      </c>
      <c r="AE1899" s="1">
        <v>44925</v>
      </c>
      <c r="AF1899" t="s">
        <v>103</v>
      </c>
      <c r="AG1899" t="s">
        <v>76</v>
      </c>
      <c r="AH1899" t="s">
        <v>77</v>
      </c>
      <c r="AI1899" t="s">
        <v>12027</v>
      </c>
      <c r="AJ1899" t="s">
        <v>12028</v>
      </c>
      <c r="AK1899">
        <v>3</v>
      </c>
      <c r="AL1899">
        <v>964.4</v>
      </c>
    </row>
    <row r="1900" spans="1:38" x14ac:dyDescent="0.35">
      <c r="A1900">
        <v>1897</v>
      </c>
      <c r="B1900" t="s">
        <v>664</v>
      </c>
      <c r="C1900" t="s">
        <v>1458</v>
      </c>
      <c r="D1900" s="1">
        <v>44400</v>
      </c>
      <c r="E1900" s="1">
        <v>44972</v>
      </c>
      <c r="F1900" t="s">
        <v>5007</v>
      </c>
      <c r="G1900" t="s">
        <v>12029</v>
      </c>
      <c r="H1900" t="s">
        <v>12030</v>
      </c>
      <c r="I1900" t="s">
        <v>125</v>
      </c>
      <c r="J1900" t="s">
        <v>69</v>
      </c>
      <c r="K1900" t="s">
        <v>68</v>
      </c>
      <c r="L1900" t="s">
        <v>47</v>
      </c>
      <c r="M1900" t="s">
        <v>138</v>
      </c>
      <c r="N1900" t="s">
        <v>12031</v>
      </c>
      <c r="O1900" t="s">
        <v>49</v>
      </c>
      <c r="P1900" t="s">
        <v>112</v>
      </c>
      <c r="Q1900" t="s">
        <v>12032</v>
      </c>
      <c r="R1900" t="s">
        <v>51</v>
      </c>
      <c r="S1900" t="s">
        <v>209</v>
      </c>
      <c r="T1900" t="s">
        <v>53</v>
      </c>
      <c r="U1900">
        <v>94592</v>
      </c>
      <c r="V1900" t="s">
        <v>129</v>
      </c>
      <c r="W1900" t="s">
        <v>55</v>
      </c>
      <c r="X1900" t="s">
        <v>56</v>
      </c>
      <c r="Y1900">
        <v>4</v>
      </c>
      <c r="Z1900">
        <v>2324</v>
      </c>
      <c r="AA1900" t="s">
        <v>2997</v>
      </c>
      <c r="AB1900">
        <v>1</v>
      </c>
      <c r="AC1900">
        <v>2</v>
      </c>
      <c r="AD1900">
        <v>4</v>
      </c>
      <c r="AE1900" s="1">
        <v>45045</v>
      </c>
      <c r="AF1900" t="s">
        <v>221</v>
      </c>
      <c r="AG1900" t="s">
        <v>76</v>
      </c>
      <c r="AH1900" t="s">
        <v>77</v>
      </c>
      <c r="AI1900" t="s">
        <v>12033</v>
      </c>
      <c r="AJ1900" t="s">
        <v>12034</v>
      </c>
      <c r="AK1900">
        <v>1</v>
      </c>
      <c r="AL1900">
        <v>299.75</v>
      </c>
    </row>
    <row r="1901" spans="1:38" x14ac:dyDescent="0.35">
      <c r="A1901">
        <v>1898</v>
      </c>
      <c r="B1901" t="s">
        <v>12035</v>
      </c>
      <c r="C1901" t="s">
        <v>7852</v>
      </c>
      <c r="D1901" s="1">
        <v>44194</v>
      </c>
      <c r="F1901" t="s">
        <v>5007</v>
      </c>
      <c r="G1901" t="s">
        <v>12036</v>
      </c>
      <c r="H1901" t="s">
        <v>12037</v>
      </c>
      <c r="I1901" t="s">
        <v>43</v>
      </c>
      <c r="J1901" t="s">
        <v>69</v>
      </c>
      <c r="K1901" t="s">
        <v>68</v>
      </c>
      <c r="L1901" t="s">
        <v>47</v>
      </c>
      <c r="M1901" t="s">
        <v>48</v>
      </c>
      <c r="O1901" t="s">
        <v>49</v>
      </c>
      <c r="P1901" t="s">
        <v>126</v>
      </c>
      <c r="Q1901" t="s">
        <v>12038</v>
      </c>
      <c r="R1901" t="s">
        <v>51</v>
      </c>
      <c r="S1901" t="s">
        <v>115</v>
      </c>
      <c r="T1901" t="s">
        <v>53</v>
      </c>
      <c r="U1901">
        <v>60295</v>
      </c>
      <c r="V1901" t="s">
        <v>176</v>
      </c>
      <c r="W1901" t="s">
        <v>143</v>
      </c>
      <c r="X1901" t="s">
        <v>56</v>
      </c>
      <c r="Y1901">
        <v>1</v>
      </c>
      <c r="Z1901">
        <v>2325</v>
      </c>
      <c r="AA1901" t="s">
        <v>1154</v>
      </c>
      <c r="AB1901">
        <v>4</v>
      </c>
      <c r="AC1901">
        <v>4</v>
      </c>
      <c r="AD1901">
        <v>1</v>
      </c>
      <c r="AE1901" s="1">
        <v>44930</v>
      </c>
      <c r="AF1901" t="s">
        <v>103</v>
      </c>
      <c r="AG1901" t="s">
        <v>59</v>
      </c>
      <c r="AH1901" t="s">
        <v>104</v>
      </c>
      <c r="AI1901" t="s">
        <v>12039</v>
      </c>
      <c r="AJ1901" t="s">
        <v>12040</v>
      </c>
      <c r="AK1901">
        <v>2</v>
      </c>
      <c r="AL1901">
        <v>745.68</v>
      </c>
    </row>
    <row r="1902" spans="1:38" x14ac:dyDescent="0.35">
      <c r="A1902">
        <v>1899</v>
      </c>
      <c r="B1902" t="s">
        <v>12041</v>
      </c>
      <c r="C1902" t="s">
        <v>1765</v>
      </c>
      <c r="D1902" s="1">
        <v>44781</v>
      </c>
      <c r="F1902" t="s">
        <v>6215</v>
      </c>
      <c r="G1902" t="s">
        <v>12042</v>
      </c>
      <c r="H1902" t="s">
        <v>12043</v>
      </c>
      <c r="I1902" t="s">
        <v>184</v>
      </c>
      <c r="J1902" t="s">
        <v>45</v>
      </c>
      <c r="K1902" t="s">
        <v>68</v>
      </c>
      <c r="L1902" t="s">
        <v>47</v>
      </c>
      <c r="M1902" t="s">
        <v>48</v>
      </c>
      <c r="O1902" t="s">
        <v>49</v>
      </c>
      <c r="P1902" t="s">
        <v>250</v>
      </c>
      <c r="Q1902" t="s">
        <v>12044</v>
      </c>
      <c r="R1902" t="s">
        <v>51</v>
      </c>
      <c r="S1902" t="s">
        <v>4157</v>
      </c>
      <c r="T1902" t="s">
        <v>53</v>
      </c>
      <c r="U1902">
        <v>25257</v>
      </c>
      <c r="V1902" t="s">
        <v>129</v>
      </c>
      <c r="W1902" t="s">
        <v>101</v>
      </c>
      <c r="X1902" t="s">
        <v>56</v>
      </c>
      <c r="Y1902">
        <v>2</v>
      </c>
      <c r="Z1902">
        <v>2326</v>
      </c>
      <c r="AA1902" t="s">
        <v>1080</v>
      </c>
      <c r="AB1902">
        <v>3</v>
      </c>
      <c r="AC1902">
        <v>1</v>
      </c>
      <c r="AD1902">
        <v>4</v>
      </c>
      <c r="AE1902" s="1">
        <v>44932</v>
      </c>
      <c r="AF1902" t="s">
        <v>75</v>
      </c>
      <c r="AG1902" t="s">
        <v>76</v>
      </c>
      <c r="AH1902" t="s">
        <v>104</v>
      </c>
      <c r="AI1902" t="s">
        <v>12045</v>
      </c>
      <c r="AJ1902" t="s">
        <v>12046</v>
      </c>
      <c r="AK1902">
        <v>5</v>
      </c>
      <c r="AL1902">
        <v>263.20999999999998</v>
      </c>
    </row>
    <row r="1903" spans="1:38" x14ac:dyDescent="0.35">
      <c r="A1903">
        <v>1900</v>
      </c>
      <c r="B1903" t="s">
        <v>2229</v>
      </c>
      <c r="C1903" t="s">
        <v>9004</v>
      </c>
      <c r="D1903" s="1">
        <v>44042</v>
      </c>
      <c r="F1903" t="s">
        <v>2935</v>
      </c>
      <c r="G1903" t="s">
        <v>12047</v>
      </c>
      <c r="H1903" t="s">
        <v>12048</v>
      </c>
      <c r="I1903" t="s">
        <v>67</v>
      </c>
      <c r="J1903" t="s">
        <v>86</v>
      </c>
      <c r="K1903" t="s">
        <v>68</v>
      </c>
      <c r="L1903" t="s">
        <v>69</v>
      </c>
      <c r="M1903" t="s">
        <v>48</v>
      </c>
      <c r="O1903" t="s">
        <v>49</v>
      </c>
      <c r="P1903" t="s">
        <v>126</v>
      </c>
      <c r="Q1903" t="s">
        <v>12049</v>
      </c>
      <c r="R1903" t="s">
        <v>51</v>
      </c>
      <c r="S1903" t="s">
        <v>115</v>
      </c>
      <c r="T1903" t="s">
        <v>73</v>
      </c>
      <c r="U1903">
        <v>43033</v>
      </c>
      <c r="V1903" t="s">
        <v>129</v>
      </c>
      <c r="W1903" t="s">
        <v>116</v>
      </c>
      <c r="X1903" t="s">
        <v>56</v>
      </c>
      <c r="Y1903">
        <v>4</v>
      </c>
      <c r="Z1903">
        <v>2327</v>
      </c>
      <c r="AA1903" t="s">
        <v>4610</v>
      </c>
      <c r="AB1903">
        <v>4</v>
      </c>
      <c r="AC1903">
        <v>1</v>
      </c>
      <c r="AD1903">
        <v>2</v>
      </c>
      <c r="AE1903" s="1">
        <v>44854</v>
      </c>
      <c r="AF1903" t="s">
        <v>75</v>
      </c>
      <c r="AG1903" t="s">
        <v>76</v>
      </c>
      <c r="AH1903" t="s">
        <v>77</v>
      </c>
      <c r="AI1903" t="s">
        <v>12050</v>
      </c>
      <c r="AJ1903" t="s">
        <v>12051</v>
      </c>
      <c r="AK1903">
        <v>1</v>
      </c>
      <c r="AL1903">
        <v>802.98</v>
      </c>
    </row>
    <row r="1904" spans="1:38" x14ac:dyDescent="0.35">
      <c r="A1904">
        <v>1901</v>
      </c>
      <c r="B1904" t="s">
        <v>9764</v>
      </c>
      <c r="C1904" t="s">
        <v>12052</v>
      </c>
      <c r="D1904" s="1">
        <v>43542</v>
      </c>
      <c r="F1904" t="s">
        <v>2935</v>
      </c>
      <c r="G1904" t="s">
        <v>12053</v>
      </c>
      <c r="H1904" t="s">
        <v>12054</v>
      </c>
      <c r="I1904" t="s">
        <v>194</v>
      </c>
      <c r="J1904" t="s">
        <v>86</v>
      </c>
      <c r="K1904" t="s">
        <v>87</v>
      </c>
      <c r="L1904" t="s">
        <v>69</v>
      </c>
      <c r="M1904" t="s">
        <v>48</v>
      </c>
      <c r="O1904" t="s">
        <v>49</v>
      </c>
      <c r="P1904" t="s">
        <v>112</v>
      </c>
      <c r="Q1904" t="s">
        <v>6813</v>
      </c>
      <c r="R1904" t="s">
        <v>51</v>
      </c>
      <c r="S1904" t="s">
        <v>209</v>
      </c>
      <c r="T1904" t="s">
        <v>73</v>
      </c>
      <c r="U1904">
        <v>48068</v>
      </c>
      <c r="V1904" t="s">
        <v>176</v>
      </c>
      <c r="W1904" t="s">
        <v>143</v>
      </c>
      <c r="X1904" t="s">
        <v>56</v>
      </c>
      <c r="Y1904">
        <v>4</v>
      </c>
      <c r="Z1904">
        <v>2328</v>
      </c>
      <c r="AA1904" s="2">
        <v>44601</v>
      </c>
      <c r="AB1904">
        <v>1</v>
      </c>
      <c r="AC1904">
        <v>4</v>
      </c>
      <c r="AD1904">
        <v>3</v>
      </c>
      <c r="AE1904" s="1">
        <v>44986</v>
      </c>
      <c r="AF1904" t="s">
        <v>221</v>
      </c>
      <c r="AG1904" t="s">
        <v>59</v>
      </c>
      <c r="AH1904" t="s">
        <v>130</v>
      </c>
      <c r="AI1904" t="s">
        <v>2226</v>
      </c>
      <c r="AJ1904" t="s">
        <v>12055</v>
      </c>
      <c r="AK1904">
        <v>3</v>
      </c>
      <c r="AL1904">
        <v>960.9</v>
      </c>
    </row>
    <row r="1905" spans="1:38" x14ac:dyDescent="0.35">
      <c r="A1905">
        <v>1902</v>
      </c>
      <c r="B1905" t="s">
        <v>12023</v>
      </c>
      <c r="C1905" t="s">
        <v>1909</v>
      </c>
      <c r="D1905" s="1">
        <v>43671</v>
      </c>
      <c r="E1905" s="1">
        <v>44807</v>
      </c>
      <c r="F1905" t="s">
        <v>2935</v>
      </c>
      <c r="G1905" t="s">
        <v>12056</v>
      </c>
      <c r="H1905" t="s">
        <v>12057</v>
      </c>
      <c r="I1905" t="s">
        <v>111</v>
      </c>
      <c r="J1905" t="s">
        <v>86</v>
      </c>
      <c r="K1905" t="s">
        <v>68</v>
      </c>
      <c r="L1905" t="s">
        <v>86</v>
      </c>
      <c r="M1905" t="s">
        <v>195</v>
      </c>
      <c r="N1905" t="s">
        <v>12058</v>
      </c>
      <c r="O1905" t="s">
        <v>3034</v>
      </c>
      <c r="P1905" t="s">
        <v>70</v>
      </c>
      <c r="Q1905" t="s">
        <v>12059</v>
      </c>
      <c r="R1905" t="s">
        <v>51</v>
      </c>
      <c r="S1905" t="s">
        <v>230</v>
      </c>
      <c r="T1905" t="s">
        <v>73</v>
      </c>
      <c r="U1905">
        <v>82740</v>
      </c>
      <c r="V1905" t="s">
        <v>176</v>
      </c>
      <c r="W1905" t="s">
        <v>101</v>
      </c>
      <c r="X1905" t="s">
        <v>56</v>
      </c>
      <c r="Y1905">
        <v>2</v>
      </c>
      <c r="Z1905">
        <v>2329</v>
      </c>
      <c r="AA1905" s="2">
        <v>44601</v>
      </c>
      <c r="AB1905">
        <v>2</v>
      </c>
      <c r="AC1905">
        <v>3</v>
      </c>
      <c r="AD1905">
        <v>1</v>
      </c>
      <c r="AE1905" s="1">
        <v>44947</v>
      </c>
      <c r="AF1905" t="s">
        <v>58</v>
      </c>
      <c r="AG1905" t="s">
        <v>76</v>
      </c>
      <c r="AH1905" t="s">
        <v>77</v>
      </c>
      <c r="AI1905" t="s">
        <v>12060</v>
      </c>
      <c r="AJ1905" t="s">
        <v>12061</v>
      </c>
      <c r="AK1905">
        <v>2</v>
      </c>
      <c r="AL1905">
        <v>209.86</v>
      </c>
    </row>
    <row r="1906" spans="1:38" x14ac:dyDescent="0.35">
      <c r="A1906">
        <v>1903</v>
      </c>
      <c r="B1906" t="s">
        <v>6723</v>
      </c>
      <c r="C1906" t="s">
        <v>12062</v>
      </c>
      <c r="D1906" s="1">
        <v>44485</v>
      </c>
      <c r="F1906" t="s">
        <v>3812</v>
      </c>
      <c r="G1906" t="s">
        <v>12063</v>
      </c>
      <c r="H1906" t="s">
        <v>12064</v>
      </c>
      <c r="I1906" t="s">
        <v>184</v>
      </c>
      <c r="J1906" t="s">
        <v>86</v>
      </c>
      <c r="K1906" t="s">
        <v>46</v>
      </c>
      <c r="L1906" t="s">
        <v>69</v>
      </c>
      <c r="M1906" t="s">
        <v>48</v>
      </c>
      <c r="O1906" t="s">
        <v>49</v>
      </c>
      <c r="P1906" t="s">
        <v>164</v>
      </c>
      <c r="Q1906" t="s">
        <v>12065</v>
      </c>
      <c r="R1906" t="s">
        <v>51</v>
      </c>
      <c r="S1906" t="s">
        <v>1133</v>
      </c>
      <c r="T1906" t="s">
        <v>73</v>
      </c>
      <c r="U1906">
        <v>57688</v>
      </c>
      <c r="V1906" t="s">
        <v>100</v>
      </c>
      <c r="W1906" t="s">
        <v>116</v>
      </c>
      <c r="X1906" t="s">
        <v>56</v>
      </c>
      <c r="Y1906">
        <v>2</v>
      </c>
      <c r="Z1906">
        <v>2330</v>
      </c>
      <c r="AA1906" s="2">
        <v>44874</v>
      </c>
      <c r="AB1906">
        <v>3</v>
      </c>
      <c r="AC1906">
        <v>4</v>
      </c>
      <c r="AD1906">
        <v>5</v>
      </c>
      <c r="AE1906" s="1">
        <v>45006</v>
      </c>
      <c r="AF1906" t="s">
        <v>75</v>
      </c>
      <c r="AG1906" t="s">
        <v>59</v>
      </c>
      <c r="AH1906" t="s">
        <v>130</v>
      </c>
      <c r="AI1906" t="s">
        <v>12066</v>
      </c>
      <c r="AJ1906" t="s">
        <v>12067</v>
      </c>
      <c r="AK1906">
        <v>2</v>
      </c>
      <c r="AL1906">
        <v>942.81</v>
      </c>
    </row>
    <row r="1907" spans="1:38" x14ac:dyDescent="0.35">
      <c r="A1907">
        <v>1904</v>
      </c>
      <c r="B1907" t="s">
        <v>12068</v>
      </c>
      <c r="C1907" t="s">
        <v>5169</v>
      </c>
      <c r="D1907" s="1">
        <v>43805</v>
      </c>
      <c r="E1907" s="1">
        <v>44498</v>
      </c>
      <c r="F1907" t="s">
        <v>3812</v>
      </c>
      <c r="G1907" t="s">
        <v>1060</v>
      </c>
      <c r="H1907" t="s">
        <v>12069</v>
      </c>
      <c r="I1907" t="s">
        <v>111</v>
      </c>
      <c r="J1907" t="s">
        <v>45</v>
      </c>
      <c r="K1907" t="s">
        <v>46</v>
      </c>
      <c r="L1907" t="s">
        <v>69</v>
      </c>
      <c r="M1907" t="s">
        <v>195</v>
      </c>
      <c r="N1907" t="s">
        <v>12070</v>
      </c>
      <c r="O1907" t="s">
        <v>49</v>
      </c>
      <c r="P1907" t="s">
        <v>458</v>
      </c>
      <c r="Q1907" t="s">
        <v>12071</v>
      </c>
      <c r="R1907" t="s">
        <v>51</v>
      </c>
      <c r="S1907" t="s">
        <v>6</v>
      </c>
      <c r="T1907" t="s">
        <v>73</v>
      </c>
      <c r="U1907">
        <v>34849</v>
      </c>
      <c r="V1907" t="s">
        <v>129</v>
      </c>
      <c r="W1907" t="s">
        <v>143</v>
      </c>
      <c r="X1907" t="s">
        <v>56</v>
      </c>
      <c r="Y1907">
        <v>1</v>
      </c>
      <c r="Z1907">
        <v>2331</v>
      </c>
      <c r="AA1907" s="2">
        <v>44877</v>
      </c>
      <c r="AB1907">
        <v>2</v>
      </c>
      <c r="AC1907">
        <v>5</v>
      </c>
      <c r="AD1907">
        <v>3</v>
      </c>
      <c r="AE1907" s="1">
        <v>44942</v>
      </c>
      <c r="AF1907" t="s">
        <v>118</v>
      </c>
      <c r="AG1907" t="s">
        <v>59</v>
      </c>
      <c r="AH1907" t="s">
        <v>60</v>
      </c>
      <c r="AI1907" t="s">
        <v>12072</v>
      </c>
      <c r="AJ1907" t="s">
        <v>12073</v>
      </c>
      <c r="AK1907">
        <v>3</v>
      </c>
      <c r="AL1907">
        <v>108.2</v>
      </c>
    </row>
    <row r="1908" spans="1:38" x14ac:dyDescent="0.35">
      <c r="A1908">
        <v>1905</v>
      </c>
      <c r="B1908" t="s">
        <v>9415</v>
      </c>
      <c r="C1908" t="s">
        <v>12074</v>
      </c>
      <c r="D1908" s="1">
        <v>43645</v>
      </c>
      <c r="E1908" s="1">
        <v>44033</v>
      </c>
      <c r="F1908" t="s">
        <v>3845</v>
      </c>
      <c r="G1908" t="s">
        <v>12075</v>
      </c>
      <c r="H1908" t="s">
        <v>12076</v>
      </c>
      <c r="I1908" t="s">
        <v>137</v>
      </c>
      <c r="J1908" t="s">
        <v>45</v>
      </c>
      <c r="K1908" t="s">
        <v>46</v>
      </c>
      <c r="L1908" t="s">
        <v>86</v>
      </c>
      <c r="M1908" t="s">
        <v>138</v>
      </c>
      <c r="N1908" t="s">
        <v>12077</v>
      </c>
      <c r="O1908" t="s">
        <v>49</v>
      </c>
      <c r="P1908" t="s">
        <v>334</v>
      </c>
      <c r="Q1908" t="s">
        <v>12078</v>
      </c>
      <c r="R1908" t="s">
        <v>51</v>
      </c>
      <c r="S1908" t="s">
        <v>155</v>
      </c>
      <c r="T1908" t="s">
        <v>73</v>
      </c>
      <c r="U1908">
        <v>31351</v>
      </c>
      <c r="V1908" t="s">
        <v>54</v>
      </c>
      <c r="W1908" t="s">
        <v>55</v>
      </c>
      <c r="X1908" t="s">
        <v>56</v>
      </c>
      <c r="Y1908">
        <v>4</v>
      </c>
      <c r="Z1908">
        <v>2332</v>
      </c>
      <c r="AA1908" s="2">
        <v>44603</v>
      </c>
      <c r="AB1908">
        <v>1</v>
      </c>
      <c r="AC1908">
        <v>1</v>
      </c>
      <c r="AD1908">
        <v>1</v>
      </c>
      <c r="AE1908" s="1">
        <v>44894</v>
      </c>
      <c r="AF1908" t="s">
        <v>221</v>
      </c>
      <c r="AG1908" t="s">
        <v>59</v>
      </c>
      <c r="AH1908" t="s">
        <v>104</v>
      </c>
      <c r="AI1908" t="s">
        <v>12079</v>
      </c>
      <c r="AJ1908" t="s">
        <v>12080</v>
      </c>
      <c r="AK1908">
        <v>3</v>
      </c>
      <c r="AL1908">
        <v>144.68</v>
      </c>
    </row>
    <row r="1909" spans="1:38" x14ac:dyDescent="0.35">
      <c r="A1909">
        <v>1906</v>
      </c>
      <c r="B1909" t="s">
        <v>12081</v>
      </c>
      <c r="C1909" t="s">
        <v>1988</v>
      </c>
      <c r="D1909" s="1">
        <v>43558</v>
      </c>
      <c r="F1909" t="s">
        <v>3812</v>
      </c>
      <c r="G1909" t="s">
        <v>12082</v>
      </c>
      <c r="H1909" t="s">
        <v>12083</v>
      </c>
      <c r="I1909" t="s">
        <v>125</v>
      </c>
      <c r="J1909" t="s">
        <v>86</v>
      </c>
      <c r="K1909" t="s">
        <v>46</v>
      </c>
      <c r="L1909" t="s">
        <v>47</v>
      </c>
      <c r="M1909" t="s">
        <v>48</v>
      </c>
      <c r="O1909" t="s">
        <v>239</v>
      </c>
      <c r="P1909" t="s">
        <v>795</v>
      </c>
      <c r="Q1909" t="s">
        <v>3167</v>
      </c>
      <c r="R1909" t="s">
        <v>51</v>
      </c>
      <c r="S1909" t="s">
        <v>2015</v>
      </c>
      <c r="T1909" t="s">
        <v>53</v>
      </c>
      <c r="U1909">
        <v>17611</v>
      </c>
      <c r="V1909" t="s">
        <v>176</v>
      </c>
      <c r="W1909" t="s">
        <v>143</v>
      </c>
      <c r="X1909" t="s">
        <v>56</v>
      </c>
      <c r="Y1909">
        <v>1</v>
      </c>
      <c r="Z1909">
        <v>2333</v>
      </c>
      <c r="AA1909" t="s">
        <v>1080</v>
      </c>
      <c r="AB1909">
        <v>5</v>
      </c>
      <c r="AC1909">
        <v>4</v>
      </c>
      <c r="AD1909">
        <v>2</v>
      </c>
      <c r="AE1909" s="1">
        <v>45017</v>
      </c>
      <c r="AF1909" t="s">
        <v>118</v>
      </c>
      <c r="AG1909" t="s">
        <v>59</v>
      </c>
      <c r="AH1909" t="s">
        <v>60</v>
      </c>
      <c r="AI1909" t="s">
        <v>12084</v>
      </c>
      <c r="AJ1909" t="s">
        <v>12085</v>
      </c>
      <c r="AK1909">
        <v>4</v>
      </c>
      <c r="AL1909">
        <v>769.76</v>
      </c>
    </row>
    <row r="1910" spans="1:38" x14ac:dyDescent="0.35">
      <c r="A1910">
        <v>1907</v>
      </c>
      <c r="B1910" t="s">
        <v>5771</v>
      </c>
      <c r="C1910" t="s">
        <v>297</v>
      </c>
      <c r="D1910" s="1">
        <v>44398</v>
      </c>
      <c r="E1910" s="1">
        <v>44807</v>
      </c>
      <c r="F1910" t="s">
        <v>3812</v>
      </c>
      <c r="G1910" t="s">
        <v>12086</v>
      </c>
      <c r="H1910" t="s">
        <v>12087</v>
      </c>
      <c r="I1910" t="s">
        <v>43</v>
      </c>
      <c r="J1910" t="s">
        <v>45</v>
      </c>
      <c r="K1910" t="s">
        <v>68</v>
      </c>
      <c r="L1910" t="s">
        <v>47</v>
      </c>
      <c r="M1910" t="s">
        <v>195</v>
      </c>
      <c r="N1910" t="s">
        <v>12088</v>
      </c>
      <c r="O1910" t="s">
        <v>239</v>
      </c>
      <c r="P1910" t="s">
        <v>153</v>
      </c>
      <c r="Q1910" t="s">
        <v>12089</v>
      </c>
      <c r="R1910" t="s">
        <v>51</v>
      </c>
      <c r="S1910" t="s">
        <v>155</v>
      </c>
      <c r="T1910" t="s">
        <v>73</v>
      </c>
      <c r="U1910">
        <v>93589</v>
      </c>
      <c r="V1910" t="s">
        <v>176</v>
      </c>
      <c r="W1910" t="s">
        <v>101</v>
      </c>
      <c r="X1910" t="s">
        <v>56</v>
      </c>
      <c r="Y1910">
        <v>4</v>
      </c>
      <c r="Z1910">
        <v>2334</v>
      </c>
      <c r="AA1910" s="2">
        <v>44573</v>
      </c>
      <c r="AB1910">
        <v>3</v>
      </c>
      <c r="AC1910">
        <v>3</v>
      </c>
      <c r="AD1910">
        <v>5</v>
      </c>
      <c r="AE1910" s="1">
        <v>45006</v>
      </c>
      <c r="AF1910" t="s">
        <v>103</v>
      </c>
      <c r="AG1910" t="s">
        <v>59</v>
      </c>
      <c r="AH1910" t="s">
        <v>60</v>
      </c>
      <c r="AI1910" t="s">
        <v>12090</v>
      </c>
      <c r="AJ1910" t="s">
        <v>11579</v>
      </c>
      <c r="AK1910">
        <v>5</v>
      </c>
      <c r="AL1910">
        <v>860.16</v>
      </c>
    </row>
    <row r="1911" spans="1:38" x14ac:dyDescent="0.35">
      <c r="A1911">
        <v>1908</v>
      </c>
      <c r="B1911" t="s">
        <v>12091</v>
      </c>
      <c r="C1911" t="s">
        <v>2650</v>
      </c>
      <c r="D1911" s="1">
        <v>44769</v>
      </c>
      <c r="F1911" t="s">
        <v>3812</v>
      </c>
      <c r="G1911" t="s">
        <v>12092</v>
      </c>
      <c r="H1911" t="s">
        <v>12093</v>
      </c>
      <c r="I1911" t="s">
        <v>67</v>
      </c>
      <c r="J1911" t="s">
        <v>86</v>
      </c>
      <c r="K1911" t="s">
        <v>46</v>
      </c>
      <c r="L1911" t="s">
        <v>47</v>
      </c>
      <c r="M1911" t="s">
        <v>48</v>
      </c>
      <c r="O1911" t="s">
        <v>239</v>
      </c>
      <c r="P1911" t="s">
        <v>112</v>
      </c>
      <c r="Q1911" t="s">
        <v>12094</v>
      </c>
      <c r="R1911" t="s">
        <v>51</v>
      </c>
      <c r="S1911" t="s">
        <v>326</v>
      </c>
      <c r="T1911" t="s">
        <v>73</v>
      </c>
      <c r="U1911">
        <v>58353</v>
      </c>
      <c r="V1911" t="s">
        <v>54</v>
      </c>
      <c r="W1911" t="s">
        <v>143</v>
      </c>
      <c r="X1911" t="s">
        <v>56</v>
      </c>
      <c r="Y1911">
        <v>4</v>
      </c>
      <c r="Z1911">
        <v>2335</v>
      </c>
      <c r="AA1911" t="s">
        <v>2239</v>
      </c>
      <c r="AB1911">
        <v>1</v>
      </c>
      <c r="AC1911">
        <v>5</v>
      </c>
      <c r="AD1911">
        <v>5</v>
      </c>
      <c r="AE1911" s="1">
        <v>44805</v>
      </c>
      <c r="AF1911" t="s">
        <v>221</v>
      </c>
      <c r="AG1911" t="s">
        <v>59</v>
      </c>
      <c r="AH1911" t="s">
        <v>104</v>
      </c>
      <c r="AI1911" t="s">
        <v>12095</v>
      </c>
      <c r="AJ1911" t="s">
        <v>12096</v>
      </c>
      <c r="AK1911">
        <v>4</v>
      </c>
      <c r="AL1911">
        <v>957.24</v>
      </c>
    </row>
    <row r="1912" spans="1:38" x14ac:dyDescent="0.35">
      <c r="A1912">
        <v>1909</v>
      </c>
      <c r="B1912" t="s">
        <v>3717</v>
      </c>
      <c r="C1912" t="s">
        <v>6963</v>
      </c>
      <c r="D1912" s="1">
        <v>43744</v>
      </c>
      <c r="F1912" t="s">
        <v>5007</v>
      </c>
      <c r="G1912" t="s">
        <v>12097</v>
      </c>
      <c r="H1912" t="s">
        <v>12098</v>
      </c>
      <c r="I1912" t="s">
        <v>43</v>
      </c>
      <c r="J1912" t="s">
        <v>45</v>
      </c>
      <c r="K1912" t="s">
        <v>68</v>
      </c>
      <c r="L1912" t="s">
        <v>86</v>
      </c>
      <c r="M1912" t="s">
        <v>48</v>
      </c>
      <c r="O1912" t="s">
        <v>49</v>
      </c>
      <c r="P1912" t="s">
        <v>112</v>
      </c>
      <c r="Q1912" s="2">
        <v>30838</v>
      </c>
      <c r="R1912" t="s">
        <v>51</v>
      </c>
      <c r="S1912" t="s">
        <v>326</v>
      </c>
      <c r="T1912" t="s">
        <v>53</v>
      </c>
      <c r="U1912">
        <v>61633</v>
      </c>
      <c r="V1912" t="s">
        <v>100</v>
      </c>
      <c r="W1912" t="s">
        <v>101</v>
      </c>
      <c r="X1912" t="s">
        <v>56</v>
      </c>
      <c r="Y1912">
        <v>4</v>
      </c>
      <c r="Z1912">
        <v>2336</v>
      </c>
      <c r="AA1912" s="2">
        <v>44842</v>
      </c>
      <c r="AB1912">
        <v>5</v>
      </c>
      <c r="AC1912">
        <v>1</v>
      </c>
      <c r="AD1912">
        <v>5</v>
      </c>
      <c r="AE1912" s="1">
        <v>44963</v>
      </c>
      <c r="AF1912" t="s">
        <v>221</v>
      </c>
      <c r="AG1912" t="s">
        <v>76</v>
      </c>
      <c r="AH1912" t="s">
        <v>104</v>
      </c>
      <c r="AI1912" t="s">
        <v>4639</v>
      </c>
      <c r="AJ1912" t="s">
        <v>12099</v>
      </c>
      <c r="AK1912">
        <v>3</v>
      </c>
      <c r="AL1912">
        <v>301.02999999999997</v>
      </c>
    </row>
    <row r="1913" spans="1:38" x14ac:dyDescent="0.35">
      <c r="A1913">
        <v>1910</v>
      </c>
      <c r="B1913" t="s">
        <v>6108</v>
      </c>
      <c r="C1913" t="s">
        <v>3455</v>
      </c>
      <c r="D1913" s="1">
        <v>44302</v>
      </c>
      <c r="F1913" t="s">
        <v>5007</v>
      </c>
      <c r="G1913" t="s">
        <v>12100</v>
      </c>
      <c r="H1913" t="s">
        <v>12101</v>
      </c>
      <c r="I1913" t="s">
        <v>184</v>
      </c>
      <c r="J1913" t="s">
        <v>86</v>
      </c>
      <c r="K1913" t="s">
        <v>46</v>
      </c>
      <c r="L1913" t="s">
        <v>69</v>
      </c>
      <c r="M1913" t="s">
        <v>48</v>
      </c>
      <c r="O1913" t="s">
        <v>49</v>
      </c>
      <c r="P1913" t="s">
        <v>153</v>
      </c>
      <c r="Q1913" t="s">
        <v>4364</v>
      </c>
      <c r="R1913" t="s">
        <v>51</v>
      </c>
      <c r="S1913" t="s">
        <v>155</v>
      </c>
      <c r="T1913" t="s">
        <v>73</v>
      </c>
      <c r="U1913">
        <v>29639</v>
      </c>
      <c r="V1913" t="s">
        <v>100</v>
      </c>
      <c r="W1913" t="s">
        <v>101</v>
      </c>
      <c r="X1913" t="s">
        <v>56</v>
      </c>
      <c r="Y1913">
        <v>4</v>
      </c>
      <c r="Z1913">
        <v>2337</v>
      </c>
      <c r="AA1913" s="2">
        <v>45176</v>
      </c>
      <c r="AB1913">
        <v>1</v>
      </c>
      <c r="AC1913">
        <v>4</v>
      </c>
      <c r="AD1913">
        <v>3</v>
      </c>
      <c r="AE1913" s="1">
        <v>45122</v>
      </c>
      <c r="AF1913" t="s">
        <v>103</v>
      </c>
      <c r="AG1913" t="s">
        <v>59</v>
      </c>
      <c r="AH1913" t="s">
        <v>77</v>
      </c>
      <c r="AI1913" t="s">
        <v>12102</v>
      </c>
      <c r="AJ1913" t="s">
        <v>12103</v>
      </c>
      <c r="AK1913">
        <v>2</v>
      </c>
      <c r="AL1913">
        <v>366.82</v>
      </c>
    </row>
    <row r="1914" spans="1:38" x14ac:dyDescent="0.35">
      <c r="A1914">
        <v>1911</v>
      </c>
      <c r="B1914" t="s">
        <v>752</v>
      </c>
      <c r="C1914" t="s">
        <v>12104</v>
      </c>
      <c r="D1914" s="1">
        <v>43383</v>
      </c>
      <c r="E1914" s="1">
        <v>44683</v>
      </c>
      <c r="F1914" t="s">
        <v>5007</v>
      </c>
      <c r="G1914" t="s">
        <v>4864</v>
      </c>
      <c r="H1914" t="s">
        <v>12105</v>
      </c>
      <c r="I1914" t="s">
        <v>67</v>
      </c>
      <c r="J1914" t="s">
        <v>69</v>
      </c>
      <c r="K1914" t="s">
        <v>46</v>
      </c>
      <c r="L1914" t="s">
        <v>47</v>
      </c>
      <c r="M1914" t="s">
        <v>138</v>
      </c>
      <c r="N1914" t="s">
        <v>12106</v>
      </c>
      <c r="O1914" t="s">
        <v>49</v>
      </c>
      <c r="P1914" t="s">
        <v>250</v>
      </c>
      <c r="Q1914" s="2">
        <v>26092</v>
      </c>
      <c r="R1914" t="s">
        <v>51</v>
      </c>
      <c r="S1914" t="s">
        <v>6</v>
      </c>
      <c r="T1914" t="s">
        <v>53</v>
      </c>
      <c r="U1914">
        <v>6536</v>
      </c>
      <c r="V1914" t="s">
        <v>100</v>
      </c>
      <c r="W1914" t="s">
        <v>116</v>
      </c>
      <c r="X1914" t="s">
        <v>56</v>
      </c>
      <c r="Y1914">
        <v>4</v>
      </c>
      <c r="Z1914">
        <v>2338</v>
      </c>
      <c r="AA1914" s="2">
        <v>44813</v>
      </c>
      <c r="AB1914">
        <v>2</v>
      </c>
      <c r="AC1914">
        <v>3</v>
      </c>
      <c r="AD1914">
        <v>5</v>
      </c>
      <c r="AE1914" s="1">
        <v>45095</v>
      </c>
      <c r="AF1914" t="s">
        <v>75</v>
      </c>
      <c r="AG1914" t="s">
        <v>76</v>
      </c>
      <c r="AH1914" t="s">
        <v>104</v>
      </c>
      <c r="AI1914" t="s">
        <v>12107</v>
      </c>
      <c r="AJ1914" t="s">
        <v>12108</v>
      </c>
      <c r="AK1914">
        <v>2</v>
      </c>
      <c r="AL1914">
        <v>819.8</v>
      </c>
    </row>
    <row r="1915" spans="1:38" x14ac:dyDescent="0.35">
      <c r="A1915">
        <v>1912</v>
      </c>
      <c r="B1915" t="s">
        <v>12109</v>
      </c>
      <c r="C1915" t="s">
        <v>1849</v>
      </c>
      <c r="D1915" s="1">
        <v>44767</v>
      </c>
      <c r="E1915" s="1">
        <v>44873</v>
      </c>
      <c r="F1915" t="s">
        <v>5007</v>
      </c>
      <c r="G1915" t="s">
        <v>12110</v>
      </c>
      <c r="H1915" t="s">
        <v>12111</v>
      </c>
      <c r="I1915" t="s">
        <v>194</v>
      </c>
      <c r="J1915" t="s">
        <v>86</v>
      </c>
      <c r="K1915" t="s">
        <v>87</v>
      </c>
      <c r="L1915" t="s">
        <v>69</v>
      </c>
      <c r="M1915" t="s">
        <v>195</v>
      </c>
      <c r="N1915" t="s">
        <v>12112</v>
      </c>
      <c r="O1915" t="s">
        <v>49</v>
      </c>
      <c r="P1915" t="s">
        <v>89</v>
      </c>
      <c r="Q1915" s="2">
        <v>26458</v>
      </c>
      <c r="R1915" t="s">
        <v>51</v>
      </c>
      <c r="S1915" t="s">
        <v>607</v>
      </c>
      <c r="T1915" t="s">
        <v>53</v>
      </c>
      <c r="U1915">
        <v>19049</v>
      </c>
      <c r="V1915" t="s">
        <v>129</v>
      </c>
      <c r="W1915" t="s">
        <v>116</v>
      </c>
      <c r="X1915" t="s">
        <v>56</v>
      </c>
      <c r="Y1915">
        <v>1</v>
      </c>
      <c r="Z1915">
        <v>2339</v>
      </c>
      <c r="AA1915" t="s">
        <v>3670</v>
      </c>
      <c r="AB1915">
        <v>3</v>
      </c>
      <c r="AC1915">
        <v>1</v>
      </c>
      <c r="AD1915">
        <v>5</v>
      </c>
      <c r="AE1915" s="1">
        <v>44897</v>
      </c>
      <c r="AF1915" t="s">
        <v>58</v>
      </c>
      <c r="AG1915" t="s">
        <v>59</v>
      </c>
      <c r="AH1915" t="s">
        <v>60</v>
      </c>
      <c r="AI1915" t="s">
        <v>12113</v>
      </c>
      <c r="AJ1915" t="s">
        <v>12114</v>
      </c>
      <c r="AK1915">
        <v>5</v>
      </c>
      <c r="AL1915">
        <v>369.94</v>
      </c>
    </row>
    <row r="1916" spans="1:38" x14ac:dyDescent="0.35">
      <c r="A1916">
        <v>1913</v>
      </c>
      <c r="B1916" t="s">
        <v>7406</v>
      </c>
      <c r="C1916" t="s">
        <v>12115</v>
      </c>
      <c r="D1916" s="1">
        <v>44272</v>
      </c>
      <c r="E1916" s="1">
        <v>45059</v>
      </c>
      <c r="F1916" t="s">
        <v>5007</v>
      </c>
      <c r="G1916" t="s">
        <v>12116</v>
      </c>
      <c r="H1916" t="s">
        <v>12117</v>
      </c>
      <c r="I1916" t="s">
        <v>111</v>
      </c>
      <c r="J1916" t="s">
        <v>45</v>
      </c>
      <c r="K1916" t="s">
        <v>68</v>
      </c>
      <c r="L1916" t="s">
        <v>47</v>
      </c>
      <c r="M1916" t="s">
        <v>174</v>
      </c>
      <c r="N1916" t="s">
        <v>12118</v>
      </c>
      <c r="O1916" t="s">
        <v>49</v>
      </c>
      <c r="P1916" t="s">
        <v>112</v>
      </c>
      <c r="Q1916" t="s">
        <v>12119</v>
      </c>
      <c r="R1916" t="s">
        <v>51</v>
      </c>
      <c r="S1916" t="s">
        <v>115</v>
      </c>
      <c r="T1916" t="s">
        <v>53</v>
      </c>
      <c r="U1916">
        <v>29529</v>
      </c>
      <c r="V1916" t="s">
        <v>54</v>
      </c>
      <c r="W1916" t="s">
        <v>101</v>
      </c>
      <c r="X1916" t="s">
        <v>56</v>
      </c>
      <c r="Y1916">
        <v>5</v>
      </c>
      <c r="Z1916">
        <v>2340</v>
      </c>
      <c r="AA1916" t="s">
        <v>2463</v>
      </c>
      <c r="AB1916">
        <v>4</v>
      </c>
      <c r="AC1916">
        <v>5</v>
      </c>
      <c r="AD1916">
        <v>3</v>
      </c>
      <c r="AE1916" s="1">
        <v>45051</v>
      </c>
      <c r="AF1916" t="s">
        <v>103</v>
      </c>
      <c r="AG1916" t="s">
        <v>76</v>
      </c>
      <c r="AH1916" t="s">
        <v>60</v>
      </c>
      <c r="AI1916" t="s">
        <v>12120</v>
      </c>
      <c r="AJ1916" t="s">
        <v>12121</v>
      </c>
      <c r="AK1916">
        <v>1</v>
      </c>
      <c r="AL1916">
        <v>811.91</v>
      </c>
    </row>
    <row r="1917" spans="1:38" x14ac:dyDescent="0.35">
      <c r="A1917">
        <v>1914</v>
      </c>
      <c r="B1917" t="s">
        <v>12122</v>
      </c>
      <c r="C1917" t="s">
        <v>12123</v>
      </c>
      <c r="D1917" s="1">
        <v>43386</v>
      </c>
      <c r="F1917" t="s">
        <v>5007</v>
      </c>
      <c r="G1917" t="s">
        <v>12124</v>
      </c>
      <c r="H1917" t="s">
        <v>12125</v>
      </c>
      <c r="I1917" t="s">
        <v>237</v>
      </c>
      <c r="J1917" t="s">
        <v>86</v>
      </c>
      <c r="K1917" t="s">
        <v>68</v>
      </c>
      <c r="L1917" t="s">
        <v>86</v>
      </c>
      <c r="M1917" t="s">
        <v>48</v>
      </c>
      <c r="O1917" t="s">
        <v>49</v>
      </c>
      <c r="P1917" t="s">
        <v>89</v>
      </c>
      <c r="Q1917" s="2">
        <v>30723</v>
      </c>
      <c r="R1917" t="s">
        <v>51</v>
      </c>
      <c r="S1917" t="s">
        <v>427</v>
      </c>
      <c r="T1917" t="s">
        <v>53</v>
      </c>
      <c r="U1917">
        <v>36574</v>
      </c>
      <c r="V1917" t="s">
        <v>74</v>
      </c>
      <c r="W1917" t="s">
        <v>143</v>
      </c>
      <c r="X1917" t="s">
        <v>56</v>
      </c>
      <c r="Y1917">
        <v>2</v>
      </c>
      <c r="Z1917">
        <v>2341</v>
      </c>
      <c r="AA1917" t="s">
        <v>1103</v>
      </c>
      <c r="AB1917">
        <v>1</v>
      </c>
      <c r="AC1917">
        <v>5</v>
      </c>
      <c r="AD1917">
        <v>2</v>
      </c>
      <c r="AE1917" s="1">
        <v>45022</v>
      </c>
      <c r="AF1917" t="s">
        <v>221</v>
      </c>
      <c r="AG1917" t="s">
        <v>59</v>
      </c>
      <c r="AH1917" t="s">
        <v>60</v>
      </c>
      <c r="AI1917" t="s">
        <v>12126</v>
      </c>
      <c r="AJ1917" t="s">
        <v>12127</v>
      </c>
      <c r="AK1917">
        <v>2</v>
      </c>
      <c r="AL1917">
        <v>121.05</v>
      </c>
    </row>
    <row r="1918" spans="1:38" x14ac:dyDescent="0.35">
      <c r="A1918">
        <v>1915</v>
      </c>
      <c r="B1918" t="s">
        <v>10768</v>
      </c>
      <c r="C1918" t="s">
        <v>12128</v>
      </c>
      <c r="D1918" s="1">
        <v>43839</v>
      </c>
      <c r="F1918" t="s">
        <v>5007</v>
      </c>
      <c r="G1918" t="s">
        <v>12129</v>
      </c>
      <c r="H1918" t="s">
        <v>12130</v>
      </c>
      <c r="I1918" t="s">
        <v>137</v>
      </c>
      <c r="J1918" t="s">
        <v>69</v>
      </c>
      <c r="K1918" t="s">
        <v>46</v>
      </c>
      <c r="L1918" t="s">
        <v>47</v>
      </c>
      <c r="M1918" t="s">
        <v>48</v>
      </c>
      <c r="O1918" t="s">
        <v>49</v>
      </c>
      <c r="P1918" t="s">
        <v>126</v>
      </c>
      <c r="Q1918" t="s">
        <v>12131</v>
      </c>
      <c r="R1918" t="s">
        <v>51</v>
      </c>
      <c r="S1918" t="s">
        <v>115</v>
      </c>
      <c r="T1918" t="s">
        <v>53</v>
      </c>
      <c r="U1918">
        <v>5298</v>
      </c>
      <c r="V1918" t="s">
        <v>100</v>
      </c>
      <c r="W1918" t="s">
        <v>101</v>
      </c>
      <c r="X1918" t="s">
        <v>56</v>
      </c>
      <c r="Y1918">
        <v>5</v>
      </c>
      <c r="Z1918">
        <v>2342</v>
      </c>
      <c r="AA1918" t="s">
        <v>2585</v>
      </c>
      <c r="AB1918">
        <v>1</v>
      </c>
      <c r="AC1918">
        <v>4</v>
      </c>
      <c r="AD1918">
        <v>3</v>
      </c>
      <c r="AE1918" s="1">
        <v>45076</v>
      </c>
      <c r="AF1918" t="s">
        <v>221</v>
      </c>
      <c r="AG1918" t="s">
        <v>59</v>
      </c>
      <c r="AH1918" t="s">
        <v>104</v>
      </c>
      <c r="AI1918" t="s">
        <v>12132</v>
      </c>
      <c r="AJ1918" t="s">
        <v>12133</v>
      </c>
      <c r="AK1918">
        <v>1</v>
      </c>
      <c r="AL1918">
        <v>704.53</v>
      </c>
    </row>
    <row r="1919" spans="1:38" x14ac:dyDescent="0.35">
      <c r="A1919">
        <v>1916</v>
      </c>
      <c r="B1919" t="s">
        <v>12134</v>
      </c>
      <c r="C1919" t="s">
        <v>7873</v>
      </c>
      <c r="D1919" s="1">
        <v>43726</v>
      </c>
      <c r="F1919" t="s">
        <v>5007</v>
      </c>
      <c r="G1919" t="s">
        <v>12135</v>
      </c>
      <c r="H1919" t="s">
        <v>12136</v>
      </c>
      <c r="I1919" t="s">
        <v>163</v>
      </c>
      <c r="J1919" t="s">
        <v>86</v>
      </c>
      <c r="K1919" t="s">
        <v>87</v>
      </c>
      <c r="L1919" t="s">
        <v>47</v>
      </c>
      <c r="M1919" t="s">
        <v>48</v>
      </c>
      <c r="O1919" t="s">
        <v>49</v>
      </c>
      <c r="P1919" t="s">
        <v>949</v>
      </c>
      <c r="Q1919" t="s">
        <v>684</v>
      </c>
      <c r="R1919" t="s">
        <v>51</v>
      </c>
      <c r="S1919" t="s">
        <v>142</v>
      </c>
      <c r="T1919" t="s">
        <v>53</v>
      </c>
      <c r="U1919">
        <v>38735</v>
      </c>
      <c r="V1919" t="s">
        <v>74</v>
      </c>
      <c r="W1919" t="s">
        <v>101</v>
      </c>
      <c r="X1919" t="s">
        <v>56</v>
      </c>
      <c r="Y1919">
        <v>4</v>
      </c>
      <c r="Z1919">
        <v>2343</v>
      </c>
      <c r="AA1919" t="s">
        <v>7223</v>
      </c>
      <c r="AB1919">
        <v>1</v>
      </c>
      <c r="AC1919">
        <v>3</v>
      </c>
      <c r="AD1919">
        <v>4</v>
      </c>
      <c r="AE1919" s="1">
        <v>45077</v>
      </c>
      <c r="AF1919" t="s">
        <v>75</v>
      </c>
      <c r="AG1919" t="s">
        <v>59</v>
      </c>
      <c r="AH1919" t="s">
        <v>104</v>
      </c>
      <c r="AI1919" t="s">
        <v>12137</v>
      </c>
      <c r="AJ1919" t="s">
        <v>12138</v>
      </c>
      <c r="AK1919">
        <v>5</v>
      </c>
      <c r="AL1919">
        <v>959.22</v>
      </c>
    </row>
    <row r="1920" spans="1:38" x14ac:dyDescent="0.35">
      <c r="A1920">
        <v>1917</v>
      </c>
      <c r="B1920" t="s">
        <v>8586</v>
      </c>
      <c r="C1920" t="s">
        <v>1710</v>
      </c>
      <c r="D1920" s="1">
        <v>43764</v>
      </c>
      <c r="E1920" s="1">
        <v>43900</v>
      </c>
      <c r="F1920" t="s">
        <v>5007</v>
      </c>
      <c r="G1920" t="s">
        <v>12139</v>
      </c>
      <c r="H1920" t="s">
        <v>12140</v>
      </c>
      <c r="I1920" t="s">
        <v>85</v>
      </c>
      <c r="J1920" t="s">
        <v>45</v>
      </c>
      <c r="K1920" t="s">
        <v>46</v>
      </c>
      <c r="L1920" t="s">
        <v>47</v>
      </c>
      <c r="M1920" t="s">
        <v>195</v>
      </c>
      <c r="N1920" t="s">
        <v>12141</v>
      </c>
      <c r="O1920" t="s">
        <v>49</v>
      </c>
      <c r="P1920" t="s">
        <v>795</v>
      </c>
      <c r="Q1920" t="s">
        <v>12142</v>
      </c>
      <c r="R1920" t="s">
        <v>51</v>
      </c>
      <c r="S1920" t="s">
        <v>155</v>
      </c>
      <c r="T1920" t="s">
        <v>53</v>
      </c>
      <c r="U1920">
        <v>42542</v>
      </c>
      <c r="V1920" t="s">
        <v>100</v>
      </c>
      <c r="W1920" t="s">
        <v>143</v>
      </c>
      <c r="X1920" t="s">
        <v>56</v>
      </c>
      <c r="Y1920">
        <v>1</v>
      </c>
      <c r="Z1920">
        <v>2344</v>
      </c>
      <c r="AA1920" s="2">
        <v>45140</v>
      </c>
      <c r="AB1920">
        <v>2</v>
      </c>
      <c r="AC1920">
        <v>5</v>
      </c>
      <c r="AD1920">
        <v>5</v>
      </c>
      <c r="AE1920" s="1">
        <v>44998</v>
      </c>
      <c r="AF1920" t="s">
        <v>118</v>
      </c>
      <c r="AG1920" t="s">
        <v>76</v>
      </c>
      <c r="AH1920" t="s">
        <v>104</v>
      </c>
      <c r="AI1920" t="s">
        <v>12143</v>
      </c>
      <c r="AJ1920" t="s">
        <v>12144</v>
      </c>
      <c r="AK1920">
        <v>2</v>
      </c>
      <c r="AL1920">
        <v>967.05</v>
      </c>
    </row>
    <row r="1921" spans="1:38" x14ac:dyDescent="0.35">
      <c r="A1921">
        <v>1918</v>
      </c>
      <c r="B1921" t="s">
        <v>12145</v>
      </c>
      <c r="C1921" t="s">
        <v>2356</v>
      </c>
      <c r="D1921" s="1">
        <v>44088</v>
      </c>
      <c r="E1921" s="1">
        <v>45076</v>
      </c>
      <c r="F1921" t="s">
        <v>5007</v>
      </c>
      <c r="G1921" t="s">
        <v>12146</v>
      </c>
      <c r="H1921" t="s">
        <v>12147</v>
      </c>
      <c r="I1921" t="s">
        <v>125</v>
      </c>
      <c r="J1921" t="s">
        <v>86</v>
      </c>
      <c r="K1921" t="s">
        <v>87</v>
      </c>
      <c r="L1921" t="s">
        <v>47</v>
      </c>
      <c r="M1921" t="s">
        <v>138</v>
      </c>
      <c r="N1921" t="s">
        <v>12148</v>
      </c>
      <c r="O1921" t="s">
        <v>49</v>
      </c>
      <c r="P1921" t="s">
        <v>126</v>
      </c>
      <c r="Q1921" s="2">
        <v>26207</v>
      </c>
      <c r="R1921" t="s">
        <v>51</v>
      </c>
      <c r="S1921" t="s">
        <v>292</v>
      </c>
      <c r="T1921" t="s">
        <v>53</v>
      </c>
      <c r="U1921">
        <v>7521</v>
      </c>
      <c r="V1921" t="s">
        <v>74</v>
      </c>
      <c r="W1921" t="s">
        <v>116</v>
      </c>
      <c r="X1921" t="s">
        <v>56</v>
      </c>
      <c r="Y1921">
        <v>2</v>
      </c>
      <c r="Z1921">
        <v>2345</v>
      </c>
      <c r="AA1921" t="s">
        <v>57</v>
      </c>
      <c r="AB1921">
        <v>2</v>
      </c>
      <c r="AC1921">
        <v>1</v>
      </c>
      <c r="AD1921">
        <v>5</v>
      </c>
      <c r="AE1921" s="1">
        <v>44843</v>
      </c>
      <c r="AF1921" t="s">
        <v>103</v>
      </c>
      <c r="AG1921" t="s">
        <v>76</v>
      </c>
      <c r="AH1921" t="s">
        <v>77</v>
      </c>
      <c r="AI1921" t="s">
        <v>12149</v>
      </c>
      <c r="AJ1921" t="s">
        <v>12150</v>
      </c>
      <c r="AK1921">
        <v>3</v>
      </c>
      <c r="AL1921">
        <v>379.57</v>
      </c>
    </row>
    <row r="1922" spans="1:38" x14ac:dyDescent="0.35">
      <c r="A1922">
        <v>1919</v>
      </c>
      <c r="B1922" t="s">
        <v>12151</v>
      </c>
      <c r="C1922" t="s">
        <v>129</v>
      </c>
      <c r="D1922" s="1">
        <v>45025</v>
      </c>
      <c r="F1922" t="s">
        <v>5007</v>
      </c>
      <c r="G1922" t="s">
        <v>12152</v>
      </c>
      <c r="H1922" t="s">
        <v>12153</v>
      </c>
      <c r="I1922" t="s">
        <v>43</v>
      </c>
      <c r="J1922" t="s">
        <v>69</v>
      </c>
      <c r="K1922" t="s">
        <v>68</v>
      </c>
      <c r="L1922" t="s">
        <v>86</v>
      </c>
      <c r="M1922" t="s">
        <v>48</v>
      </c>
      <c r="O1922" t="s">
        <v>49</v>
      </c>
      <c r="P1922" t="s">
        <v>126</v>
      </c>
      <c r="Q1922" t="s">
        <v>12154</v>
      </c>
      <c r="R1922" t="s">
        <v>51</v>
      </c>
      <c r="S1922" t="s">
        <v>142</v>
      </c>
      <c r="T1922" t="s">
        <v>53</v>
      </c>
      <c r="U1922">
        <v>9394</v>
      </c>
      <c r="V1922" t="s">
        <v>74</v>
      </c>
      <c r="W1922" t="s">
        <v>55</v>
      </c>
      <c r="X1922" t="s">
        <v>56</v>
      </c>
      <c r="Y1922">
        <v>4</v>
      </c>
      <c r="Z1922">
        <v>2346</v>
      </c>
      <c r="AA1922" s="2">
        <v>45079</v>
      </c>
      <c r="AB1922">
        <v>5</v>
      </c>
      <c r="AC1922">
        <v>3</v>
      </c>
      <c r="AD1922">
        <v>1</v>
      </c>
      <c r="AE1922" s="1">
        <v>44836</v>
      </c>
      <c r="AF1922" t="s">
        <v>75</v>
      </c>
      <c r="AG1922" t="s">
        <v>76</v>
      </c>
      <c r="AH1922" t="s">
        <v>104</v>
      </c>
      <c r="AI1922" t="s">
        <v>12155</v>
      </c>
      <c r="AJ1922" t="s">
        <v>12156</v>
      </c>
      <c r="AK1922">
        <v>3</v>
      </c>
      <c r="AL1922">
        <v>811.14</v>
      </c>
    </row>
    <row r="1923" spans="1:38" x14ac:dyDescent="0.35">
      <c r="A1923">
        <v>1920</v>
      </c>
      <c r="B1923" t="s">
        <v>12157</v>
      </c>
      <c r="C1923" t="s">
        <v>6557</v>
      </c>
      <c r="D1923" s="1">
        <v>43763</v>
      </c>
      <c r="F1923" t="s">
        <v>6215</v>
      </c>
      <c r="G1923" t="s">
        <v>12158</v>
      </c>
      <c r="H1923" t="s">
        <v>12159</v>
      </c>
      <c r="I1923" t="s">
        <v>184</v>
      </c>
      <c r="J1923" t="s">
        <v>86</v>
      </c>
      <c r="K1923" t="s">
        <v>68</v>
      </c>
      <c r="L1923" t="s">
        <v>69</v>
      </c>
      <c r="M1923" t="s">
        <v>48</v>
      </c>
      <c r="O1923" t="s">
        <v>49</v>
      </c>
      <c r="P1923" t="s">
        <v>126</v>
      </c>
      <c r="Q1923" s="2">
        <v>28317</v>
      </c>
      <c r="R1923" t="s">
        <v>51</v>
      </c>
      <c r="S1923" t="s">
        <v>115</v>
      </c>
      <c r="T1923" t="s">
        <v>53</v>
      </c>
      <c r="U1923">
        <v>14720</v>
      </c>
      <c r="V1923" t="s">
        <v>54</v>
      </c>
      <c r="W1923" t="s">
        <v>101</v>
      </c>
      <c r="X1923" t="s">
        <v>56</v>
      </c>
      <c r="Y1923">
        <v>1</v>
      </c>
      <c r="Z1923">
        <v>2347</v>
      </c>
      <c r="AA1923" s="2">
        <v>45170</v>
      </c>
      <c r="AB1923">
        <v>2</v>
      </c>
      <c r="AC1923">
        <v>3</v>
      </c>
      <c r="AD1923">
        <v>2</v>
      </c>
      <c r="AE1923" s="1">
        <v>44909</v>
      </c>
      <c r="AF1923" t="s">
        <v>221</v>
      </c>
      <c r="AG1923" t="s">
        <v>59</v>
      </c>
      <c r="AH1923" t="s">
        <v>130</v>
      </c>
      <c r="AI1923" t="s">
        <v>12160</v>
      </c>
      <c r="AJ1923" t="s">
        <v>12161</v>
      </c>
      <c r="AK1923">
        <v>1</v>
      </c>
      <c r="AL1923">
        <v>780.53</v>
      </c>
    </row>
    <row r="1924" spans="1:38" x14ac:dyDescent="0.35">
      <c r="A1924">
        <v>1921</v>
      </c>
      <c r="B1924" t="s">
        <v>4979</v>
      </c>
      <c r="C1924" t="s">
        <v>12000</v>
      </c>
      <c r="D1924" s="1">
        <v>44737</v>
      </c>
      <c r="F1924" t="s">
        <v>2935</v>
      </c>
      <c r="G1924" t="s">
        <v>12162</v>
      </c>
      <c r="H1924" t="s">
        <v>12163</v>
      </c>
      <c r="I1924" t="s">
        <v>67</v>
      </c>
      <c r="J1924" t="s">
        <v>69</v>
      </c>
      <c r="K1924" t="s">
        <v>46</v>
      </c>
      <c r="L1924" t="s">
        <v>86</v>
      </c>
      <c r="M1924" t="s">
        <v>48</v>
      </c>
      <c r="O1924" t="s">
        <v>49</v>
      </c>
      <c r="P1924" t="s">
        <v>126</v>
      </c>
      <c r="Q1924" t="s">
        <v>12164</v>
      </c>
      <c r="R1924" t="s">
        <v>51</v>
      </c>
      <c r="S1924" t="s">
        <v>142</v>
      </c>
      <c r="T1924" t="s">
        <v>73</v>
      </c>
      <c r="U1924">
        <v>85605</v>
      </c>
      <c r="V1924" t="s">
        <v>176</v>
      </c>
      <c r="W1924" t="s">
        <v>101</v>
      </c>
      <c r="X1924" t="s">
        <v>56</v>
      </c>
      <c r="Y1924">
        <v>1</v>
      </c>
      <c r="Z1924">
        <v>2348</v>
      </c>
      <c r="AA1924" s="2">
        <v>44905</v>
      </c>
      <c r="AB1924">
        <v>4</v>
      </c>
      <c r="AC1924">
        <v>4</v>
      </c>
      <c r="AD1924">
        <v>2</v>
      </c>
      <c r="AE1924" s="1">
        <v>45029</v>
      </c>
      <c r="AF1924" t="s">
        <v>118</v>
      </c>
      <c r="AG1924" t="s">
        <v>59</v>
      </c>
      <c r="AH1924" t="s">
        <v>130</v>
      </c>
      <c r="AI1924" t="s">
        <v>12165</v>
      </c>
      <c r="AJ1924" t="s">
        <v>12166</v>
      </c>
      <c r="AK1924">
        <v>1</v>
      </c>
      <c r="AL1924">
        <v>927.52</v>
      </c>
    </row>
    <row r="1925" spans="1:38" x14ac:dyDescent="0.35">
      <c r="A1925">
        <v>1922</v>
      </c>
      <c r="B1925" t="s">
        <v>1893</v>
      </c>
      <c r="C1925" t="s">
        <v>1083</v>
      </c>
      <c r="D1925" s="1">
        <v>44952</v>
      </c>
      <c r="E1925" s="1">
        <v>44984</v>
      </c>
      <c r="F1925" t="s">
        <v>2935</v>
      </c>
      <c r="G1925" t="s">
        <v>12167</v>
      </c>
      <c r="H1925" t="s">
        <v>12168</v>
      </c>
      <c r="I1925" t="s">
        <v>194</v>
      </c>
      <c r="J1925" t="s">
        <v>69</v>
      </c>
      <c r="K1925" t="s">
        <v>46</v>
      </c>
      <c r="L1925" t="s">
        <v>86</v>
      </c>
      <c r="M1925" t="s">
        <v>248</v>
      </c>
      <c r="N1925" t="s">
        <v>12169</v>
      </c>
      <c r="O1925" t="s">
        <v>49</v>
      </c>
      <c r="P1925" t="s">
        <v>112</v>
      </c>
      <c r="Q1925" s="2">
        <v>20520</v>
      </c>
      <c r="R1925" t="s">
        <v>51</v>
      </c>
      <c r="S1925" t="s">
        <v>115</v>
      </c>
      <c r="T1925" t="s">
        <v>73</v>
      </c>
      <c r="U1925">
        <v>38286</v>
      </c>
      <c r="V1925" t="s">
        <v>129</v>
      </c>
      <c r="W1925" t="s">
        <v>55</v>
      </c>
      <c r="X1925" t="s">
        <v>56</v>
      </c>
      <c r="Y1925">
        <v>4</v>
      </c>
      <c r="Z1925">
        <v>2349</v>
      </c>
      <c r="AA1925" s="2">
        <v>44692</v>
      </c>
      <c r="AB1925">
        <v>5</v>
      </c>
      <c r="AC1925">
        <v>5</v>
      </c>
      <c r="AD1925">
        <v>1</v>
      </c>
      <c r="AE1925" s="1">
        <v>45038</v>
      </c>
      <c r="AF1925" t="s">
        <v>221</v>
      </c>
      <c r="AG1925" t="s">
        <v>59</v>
      </c>
      <c r="AH1925" t="s">
        <v>104</v>
      </c>
      <c r="AI1925" t="s">
        <v>12170</v>
      </c>
      <c r="AJ1925" t="s">
        <v>12171</v>
      </c>
      <c r="AK1925">
        <v>2</v>
      </c>
      <c r="AL1925">
        <v>317.31</v>
      </c>
    </row>
    <row r="1926" spans="1:38" x14ac:dyDescent="0.35">
      <c r="A1926">
        <v>1923</v>
      </c>
      <c r="B1926" t="s">
        <v>3228</v>
      </c>
      <c r="C1926" t="s">
        <v>12172</v>
      </c>
      <c r="D1926" s="1">
        <v>43880</v>
      </c>
      <c r="F1926" t="s">
        <v>2935</v>
      </c>
      <c r="G1926" t="s">
        <v>12173</v>
      </c>
      <c r="H1926" t="s">
        <v>12174</v>
      </c>
      <c r="I1926" t="s">
        <v>111</v>
      </c>
      <c r="J1926" t="s">
        <v>69</v>
      </c>
      <c r="K1926" t="s">
        <v>68</v>
      </c>
      <c r="L1926" t="s">
        <v>47</v>
      </c>
      <c r="M1926" t="s">
        <v>48</v>
      </c>
      <c r="O1926" t="s">
        <v>3034</v>
      </c>
      <c r="P1926" t="s">
        <v>458</v>
      </c>
      <c r="Q1926" t="s">
        <v>12175</v>
      </c>
      <c r="R1926" t="s">
        <v>51</v>
      </c>
      <c r="S1926" t="s">
        <v>115</v>
      </c>
      <c r="T1926" t="s">
        <v>73</v>
      </c>
      <c r="U1926">
        <v>59836</v>
      </c>
      <c r="V1926" t="s">
        <v>129</v>
      </c>
      <c r="W1926" t="s">
        <v>143</v>
      </c>
      <c r="X1926" t="s">
        <v>56</v>
      </c>
      <c r="Y1926">
        <v>2</v>
      </c>
      <c r="Z1926">
        <v>2350</v>
      </c>
      <c r="AA1926" t="s">
        <v>8832</v>
      </c>
      <c r="AB1926">
        <v>1</v>
      </c>
      <c r="AC1926">
        <v>4</v>
      </c>
      <c r="AD1926">
        <v>5</v>
      </c>
      <c r="AE1926" s="1">
        <v>44994</v>
      </c>
      <c r="AF1926" t="s">
        <v>58</v>
      </c>
      <c r="AG1926" t="s">
        <v>59</v>
      </c>
      <c r="AH1926" t="s">
        <v>60</v>
      </c>
      <c r="AI1926" t="s">
        <v>12176</v>
      </c>
      <c r="AJ1926" t="s">
        <v>12177</v>
      </c>
      <c r="AK1926">
        <v>3</v>
      </c>
      <c r="AL1926">
        <v>858.34</v>
      </c>
    </row>
    <row r="1927" spans="1:38" x14ac:dyDescent="0.35">
      <c r="A1927">
        <v>1924</v>
      </c>
      <c r="B1927" t="s">
        <v>12178</v>
      </c>
      <c r="C1927" t="s">
        <v>7873</v>
      </c>
      <c r="D1927" s="1">
        <v>43823</v>
      </c>
      <c r="E1927" s="1">
        <v>44003</v>
      </c>
      <c r="F1927" t="s">
        <v>3812</v>
      </c>
      <c r="G1927" t="s">
        <v>12179</v>
      </c>
      <c r="H1927" t="s">
        <v>12180</v>
      </c>
      <c r="I1927" t="s">
        <v>67</v>
      </c>
      <c r="J1927" t="s">
        <v>45</v>
      </c>
      <c r="K1927" t="s">
        <v>87</v>
      </c>
      <c r="L1927" t="s">
        <v>47</v>
      </c>
      <c r="M1927" t="s">
        <v>195</v>
      </c>
      <c r="N1927" t="s">
        <v>12181</v>
      </c>
      <c r="O1927" t="s">
        <v>49</v>
      </c>
      <c r="P1927" t="s">
        <v>153</v>
      </c>
      <c r="Q1927" t="s">
        <v>12182</v>
      </c>
      <c r="R1927" t="s">
        <v>51</v>
      </c>
      <c r="S1927" t="s">
        <v>142</v>
      </c>
      <c r="T1927" t="s">
        <v>73</v>
      </c>
      <c r="U1927">
        <v>25767</v>
      </c>
      <c r="V1927" t="s">
        <v>74</v>
      </c>
      <c r="W1927" t="s">
        <v>55</v>
      </c>
      <c r="X1927" t="s">
        <v>56</v>
      </c>
      <c r="Y1927">
        <v>4</v>
      </c>
      <c r="Z1927">
        <v>2351</v>
      </c>
      <c r="AA1927" t="s">
        <v>3077</v>
      </c>
      <c r="AB1927">
        <v>3</v>
      </c>
      <c r="AC1927">
        <v>3</v>
      </c>
      <c r="AD1927">
        <v>5</v>
      </c>
      <c r="AE1927" s="1">
        <v>44996</v>
      </c>
      <c r="AF1927" t="s">
        <v>221</v>
      </c>
      <c r="AG1927" t="s">
        <v>59</v>
      </c>
      <c r="AH1927" t="s">
        <v>77</v>
      </c>
      <c r="AI1927" t="s">
        <v>12183</v>
      </c>
      <c r="AJ1927" t="s">
        <v>12184</v>
      </c>
      <c r="AK1927">
        <v>4</v>
      </c>
      <c r="AL1927">
        <v>173.96</v>
      </c>
    </row>
    <row r="1928" spans="1:38" x14ac:dyDescent="0.35">
      <c r="A1928">
        <v>1925</v>
      </c>
      <c r="B1928" t="s">
        <v>12185</v>
      </c>
      <c r="C1928" t="s">
        <v>961</v>
      </c>
      <c r="D1928" s="1">
        <v>44120</v>
      </c>
      <c r="E1928" s="1">
        <v>44150</v>
      </c>
      <c r="F1928" t="s">
        <v>3812</v>
      </c>
      <c r="G1928" t="s">
        <v>12186</v>
      </c>
      <c r="H1928" t="s">
        <v>12187</v>
      </c>
      <c r="I1928" t="s">
        <v>194</v>
      </c>
      <c r="J1928" t="s">
        <v>86</v>
      </c>
      <c r="K1928" t="s">
        <v>87</v>
      </c>
      <c r="L1928" t="s">
        <v>47</v>
      </c>
      <c r="M1928" t="s">
        <v>195</v>
      </c>
      <c r="N1928" t="s">
        <v>12188</v>
      </c>
      <c r="O1928" t="s">
        <v>49</v>
      </c>
      <c r="P1928" t="s">
        <v>112</v>
      </c>
      <c r="Q1928" t="s">
        <v>12189</v>
      </c>
      <c r="R1928" t="s">
        <v>51</v>
      </c>
      <c r="S1928" t="s">
        <v>230</v>
      </c>
      <c r="T1928" t="s">
        <v>73</v>
      </c>
      <c r="U1928">
        <v>19689</v>
      </c>
      <c r="V1928" t="s">
        <v>54</v>
      </c>
      <c r="W1928" t="s">
        <v>55</v>
      </c>
      <c r="X1928" t="s">
        <v>56</v>
      </c>
      <c r="Y1928">
        <v>2</v>
      </c>
      <c r="Z1928">
        <v>2352</v>
      </c>
      <c r="AA1928" s="2">
        <v>45237</v>
      </c>
      <c r="AB1928">
        <v>2</v>
      </c>
      <c r="AC1928">
        <v>3</v>
      </c>
      <c r="AD1928">
        <v>3</v>
      </c>
      <c r="AE1928" s="1">
        <v>44815</v>
      </c>
      <c r="AF1928" t="s">
        <v>221</v>
      </c>
      <c r="AG1928" t="s">
        <v>76</v>
      </c>
      <c r="AH1928" t="s">
        <v>104</v>
      </c>
      <c r="AI1928" t="s">
        <v>12190</v>
      </c>
      <c r="AJ1928" t="s">
        <v>12191</v>
      </c>
      <c r="AK1928">
        <v>4</v>
      </c>
      <c r="AL1928">
        <v>889.07</v>
      </c>
    </row>
    <row r="1929" spans="1:38" x14ac:dyDescent="0.35">
      <c r="A1929">
        <v>1926</v>
      </c>
      <c r="B1929" t="s">
        <v>12192</v>
      </c>
      <c r="C1929" t="s">
        <v>3652</v>
      </c>
      <c r="D1929" s="1">
        <v>43350</v>
      </c>
      <c r="F1929" t="s">
        <v>3845</v>
      </c>
      <c r="G1929" t="s">
        <v>12193</v>
      </c>
      <c r="H1929" t="s">
        <v>12194</v>
      </c>
      <c r="I1929" t="s">
        <v>111</v>
      </c>
      <c r="J1929" t="s">
        <v>69</v>
      </c>
      <c r="K1929" t="s">
        <v>87</v>
      </c>
      <c r="L1929" t="s">
        <v>86</v>
      </c>
      <c r="M1929" t="s">
        <v>48</v>
      </c>
      <c r="O1929" t="s">
        <v>239</v>
      </c>
      <c r="P1929" t="s">
        <v>126</v>
      </c>
      <c r="Q1929" t="s">
        <v>12195</v>
      </c>
      <c r="R1929" t="s">
        <v>51</v>
      </c>
      <c r="S1929" t="s">
        <v>326</v>
      </c>
      <c r="T1929" t="s">
        <v>53</v>
      </c>
      <c r="U1929">
        <v>19035</v>
      </c>
      <c r="V1929" t="s">
        <v>74</v>
      </c>
      <c r="W1929" t="s">
        <v>116</v>
      </c>
      <c r="X1929" t="s">
        <v>56</v>
      </c>
      <c r="Y1929">
        <v>2</v>
      </c>
      <c r="Z1929">
        <v>2353</v>
      </c>
      <c r="AA1929" t="s">
        <v>5353</v>
      </c>
      <c r="AB1929">
        <v>2</v>
      </c>
      <c r="AC1929">
        <v>4</v>
      </c>
      <c r="AD1929">
        <v>3</v>
      </c>
      <c r="AE1929" s="1">
        <v>45125</v>
      </c>
      <c r="AF1929" t="s">
        <v>118</v>
      </c>
      <c r="AG1929" t="s">
        <v>59</v>
      </c>
      <c r="AH1929" t="s">
        <v>60</v>
      </c>
      <c r="AI1929" t="s">
        <v>12196</v>
      </c>
      <c r="AJ1929" t="s">
        <v>12197</v>
      </c>
      <c r="AK1929">
        <v>3</v>
      </c>
      <c r="AL1929">
        <v>198.56</v>
      </c>
    </row>
    <row r="1930" spans="1:38" x14ac:dyDescent="0.35">
      <c r="A1930">
        <v>1927</v>
      </c>
      <c r="B1930" t="s">
        <v>1586</v>
      </c>
      <c r="C1930" t="s">
        <v>10527</v>
      </c>
      <c r="D1930" s="1">
        <v>44568</v>
      </c>
      <c r="E1930" s="1">
        <v>44741</v>
      </c>
      <c r="F1930" t="s">
        <v>3812</v>
      </c>
      <c r="G1930" t="s">
        <v>12198</v>
      </c>
      <c r="H1930" t="s">
        <v>12199</v>
      </c>
      <c r="I1930" t="s">
        <v>237</v>
      </c>
      <c r="J1930" t="s">
        <v>69</v>
      </c>
      <c r="K1930" t="s">
        <v>46</v>
      </c>
      <c r="L1930" t="s">
        <v>86</v>
      </c>
      <c r="M1930" t="s">
        <v>195</v>
      </c>
      <c r="N1930" t="s">
        <v>12200</v>
      </c>
      <c r="O1930" t="s">
        <v>239</v>
      </c>
      <c r="P1930" t="s">
        <v>458</v>
      </c>
      <c r="Q1930" s="2">
        <v>25973</v>
      </c>
      <c r="R1930" t="s">
        <v>51</v>
      </c>
      <c r="S1930" t="s">
        <v>99</v>
      </c>
      <c r="T1930" t="s">
        <v>53</v>
      </c>
      <c r="U1930">
        <v>61793</v>
      </c>
      <c r="V1930" t="s">
        <v>54</v>
      </c>
      <c r="W1930" t="s">
        <v>143</v>
      </c>
      <c r="X1930" t="s">
        <v>56</v>
      </c>
      <c r="Y1930">
        <v>2</v>
      </c>
      <c r="Z1930">
        <v>2354</v>
      </c>
      <c r="AA1930" s="2">
        <v>45205</v>
      </c>
      <c r="AB1930">
        <v>5</v>
      </c>
      <c r="AC1930">
        <v>1</v>
      </c>
      <c r="AD1930">
        <v>1</v>
      </c>
      <c r="AE1930" s="1">
        <v>45090</v>
      </c>
      <c r="AF1930" t="s">
        <v>221</v>
      </c>
      <c r="AG1930" t="s">
        <v>76</v>
      </c>
      <c r="AH1930" t="s">
        <v>104</v>
      </c>
      <c r="AI1930" t="s">
        <v>6135</v>
      </c>
      <c r="AJ1930" t="s">
        <v>12201</v>
      </c>
      <c r="AK1930">
        <v>5</v>
      </c>
      <c r="AL1930">
        <v>572.14</v>
      </c>
    </row>
    <row r="1931" spans="1:38" x14ac:dyDescent="0.35">
      <c r="A1931">
        <v>1928</v>
      </c>
      <c r="B1931" t="s">
        <v>12202</v>
      </c>
      <c r="C1931" t="s">
        <v>4906</v>
      </c>
      <c r="D1931" s="1">
        <v>43549</v>
      </c>
      <c r="E1931" s="1">
        <v>43578</v>
      </c>
      <c r="F1931" t="s">
        <v>3812</v>
      </c>
      <c r="G1931" t="s">
        <v>12203</v>
      </c>
      <c r="H1931" t="s">
        <v>12204</v>
      </c>
      <c r="I1931" t="s">
        <v>137</v>
      </c>
      <c r="J1931" t="s">
        <v>45</v>
      </c>
      <c r="K1931" t="s">
        <v>46</v>
      </c>
      <c r="L1931" t="s">
        <v>47</v>
      </c>
      <c r="M1931" t="s">
        <v>195</v>
      </c>
      <c r="N1931" t="s">
        <v>12205</v>
      </c>
      <c r="O1931" t="s">
        <v>239</v>
      </c>
      <c r="P1931" t="s">
        <v>126</v>
      </c>
      <c r="Q1931" t="s">
        <v>12206</v>
      </c>
      <c r="R1931" t="s">
        <v>51</v>
      </c>
      <c r="S1931" t="s">
        <v>12207</v>
      </c>
      <c r="T1931" t="s">
        <v>73</v>
      </c>
      <c r="U1931">
        <v>91193</v>
      </c>
      <c r="V1931" t="s">
        <v>176</v>
      </c>
      <c r="W1931" t="s">
        <v>101</v>
      </c>
      <c r="X1931" t="s">
        <v>56</v>
      </c>
      <c r="Y1931">
        <v>1</v>
      </c>
      <c r="Z1931">
        <v>2355</v>
      </c>
      <c r="AA1931" t="s">
        <v>828</v>
      </c>
      <c r="AB1931">
        <v>1</v>
      </c>
      <c r="AC1931">
        <v>1</v>
      </c>
      <c r="AD1931">
        <v>4</v>
      </c>
      <c r="AE1931" s="1">
        <v>45123</v>
      </c>
      <c r="AF1931" t="s">
        <v>75</v>
      </c>
      <c r="AG1931" t="s">
        <v>76</v>
      </c>
      <c r="AH1931" t="s">
        <v>60</v>
      </c>
      <c r="AI1931" t="s">
        <v>12208</v>
      </c>
      <c r="AJ1931" t="s">
        <v>12209</v>
      </c>
      <c r="AK1931">
        <v>3</v>
      </c>
      <c r="AL1931">
        <v>945.93</v>
      </c>
    </row>
    <row r="1932" spans="1:38" x14ac:dyDescent="0.35">
      <c r="A1932">
        <v>1929</v>
      </c>
      <c r="B1932" t="s">
        <v>12210</v>
      </c>
      <c r="C1932" t="s">
        <v>12211</v>
      </c>
      <c r="D1932" s="1">
        <v>44518</v>
      </c>
      <c r="E1932" s="1">
        <v>44912</v>
      </c>
      <c r="F1932" t="s">
        <v>3812</v>
      </c>
      <c r="G1932" t="s">
        <v>12212</v>
      </c>
      <c r="H1932" t="s">
        <v>12213</v>
      </c>
      <c r="I1932" t="s">
        <v>163</v>
      </c>
      <c r="J1932" t="s">
        <v>69</v>
      </c>
      <c r="K1932" t="s">
        <v>46</v>
      </c>
      <c r="L1932" t="s">
        <v>47</v>
      </c>
      <c r="M1932" t="s">
        <v>195</v>
      </c>
      <c r="N1932" t="s">
        <v>12214</v>
      </c>
      <c r="O1932" t="s">
        <v>239</v>
      </c>
      <c r="P1932" t="s">
        <v>503</v>
      </c>
      <c r="Q1932" t="s">
        <v>12215</v>
      </c>
      <c r="R1932" t="s">
        <v>51</v>
      </c>
      <c r="S1932" t="s">
        <v>115</v>
      </c>
      <c r="T1932" t="s">
        <v>73</v>
      </c>
      <c r="U1932">
        <v>11058</v>
      </c>
      <c r="V1932" t="s">
        <v>129</v>
      </c>
      <c r="W1932" t="s">
        <v>101</v>
      </c>
      <c r="X1932" t="s">
        <v>56</v>
      </c>
      <c r="Y1932">
        <v>4</v>
      </c>
      <c r="Z1932">
        <v>2356</v>
      </c>
      <c r="AA1932" s="2">
        <v>45110</v>
      </c>
      <c r="AB1932">
        <v>4</v>
      </c>
      <c r="AC1932">
        <v>1</v>
      </c>
      <c r="AD1932">
        <v>1</v>
      </c>
      <c r="AE1932" s="1">
        <v>45071</v>
      </c>
      <c r="AF1932" t="s">
        <v>118</v>
      </c>
      <c r="AG1932" t="s">
        <v>76</v>
      </c>
      <c r="AH1932" t="s">
        <v>130</v>
      </c>
      <c r="AI1932" t="s">
        <v>12216</v>
      </c>
      <c r="AJ1932" t="s">
        <v>12217</v>
      </c>
      <c r="AK1932">
        <v>4</v>
      </c>
      <c r="AL1932">
        <v>668.66</v>
      </c>
    </row>
    <row r="1933" spans="1:38" x14ac:dyDescent="0.35">
      <c r="A1933">
        <v>1930</v>
      </c>
      <c r="B1933" t="s">
        <v>6892</v>
      </c>
      <c r="C1933" t="s">
        <v>3819</v>
      </c>
      <c r="D1933" s="1">
        <v>44926</v>
      </c>
      <c r="E1933" s="1">
        <v>45128</v>
      </c>
      <c r="F1933" t="s">
        <v>5007</v>
      </c>
      <c r="G1933" t="s">
        <v>12218</v>
      </c>
      <c r="H1933" t="s">
        <v>12219</v>
      </c>
      <c r="I1933" t="s">
        <v>85</v>
      </c>
      <c r="J1933" t="s">
        <v>45</v>
      </c>
      <c r="K1933" t="s">
        <v>87</v>
      </c>
      <c r="L1933" t="s">
        <v>47</v>
      </c>
      <c r="M1933" t="s">
        <v>138</v>
      </c>
      <c r="N1933" t="s">
        <v>12220</v>
      </c>
      <c r="O1933" t="s">
        <v>49</v>
      </c>
      <c r="P1933" t="s">
        <v>112</v>
      </c>
      <c r="Q1933" t="s">
        <v>12221</v>
      </c>
      <c r="R1933" t="s">
        <v>51</v>
      </c>
      <c r="S1933" t="s">
        <v>326</v>
      </c>
      <c r="T1933" t="s">
        <v>53</v>
      </c>
      <c r="U1933">
        <v>48133</v>
      </c>
      <c r="V1933" t="s">
        <v>129</v>
      </c>
      <c r="W1933" t="s">
        <v>116</v>
      </c>
      <c r="X1933" t="s">
        <v>56</v>
      </c>
      <c r="Y1933">
        <v>1</v>
      </c>
      <c r="Z1933">
        <v>2357</v>
      </c>
      <c r="AA1933" s="2">
        <v>44906</v>
      </c>
      <c r="AB1933">
        <v>1</v>
      </c>
      <c r="AC1933">
        <v>2</v>
      </c>
      <c r="AD1933">
        <v>3</v>
      </c>
      <c r="AE1933" s="1">
        <v>45063</v>
      </c>
      <c r="AF1933" t="s">
        <v>58</v>
      </c>
      <c r="AG1933" t="s">
        <v>59</v>
      </c>
      <c r="AH1933" t="s">
        <v>60</v>
      </c>
      <c r="AI1933" t="s">
        <v>12222</v>
      </c>
      <c r="AJ1933" t="s">
        <v>12223</v>
      </c>
      <c r="AK1933">
        <v>3</v>
      </c>
      <c r="AL1933">
        <v>483.49</v>
      </c>
    </row>
    <row r="1934" spans="1:38" x14ac:dyDescent="0.35">
      <c r="A1934">
        <v>1931</v>
      </c>
      <c r="B1934" t="s">
        <v>12224</v>
      </c>
      <c r="C1934" t="s">
        <v>9772</v>
      </c>
      <c r="D1934" s="1">
        <v>43965</v>
      </c>
      <c r="E1934" s="1">
        <v>44894</v>
      </c>
      <c r="F1934" t="s">
        <v>5007</v>
      </c>
      <c r="G1934" t="s">
        <v>12225</v>
      </c>
      <c r="H1934" t="s">
        <v>12226</v>
      </c>
      <c r="I1934" t="s">
        <v>237</v>
      </c>
      <c r="J1934" t="s">
        <v>69</v>
      </c>
      <c r="K1934" t="s">
        <v>87</v>
      </c>
      <c r="L1934" t="s">
        <v>47</v>
      </c>
      <c r="M1934" t="s">
        <v>138</v>
      </c>
      <c r="N1934" t="s">
        <v>12227</v>
      </c>
      <c r="O1934" t="s">
        <v>49</v>
      </c>
      <c r="P1934" t="s">
        <v>164</v>
      </c>
      <c r="Q1934" t="s">
        <v>12228</v>
      </c>
      <c r="R1934" t="s">
        <v>51</v>
      </c>
      <c r="S1934" t="s">
        <v>167</v>
      </c>
      <c r="T1934" t="s">
        <v>73</v>
      </c>
      <c r="U1934">
        <v>14776</v>
      </c>
      <c r="V1934" t="s">
        <v>129</v>
      </c>
      <c r="W1934" t="s">
        <v>116</v>
      </c>
      <c r="X1934" t="s">
        <v>56</v>
      </c>
      <c r="Y1934">
        <v>4</v>
      </c>
      <c r="Z1934">
        <v>2358</v>
      </c>
      <c r="AA1934" s="2">
        <v>44751</v>
      </c>
      <c r="AB1934">
        <v>5</v>
      </c>
      <c r="AC1934">
        <v>3</v>
      </c>
      <c r="AD1934">
        <v>3</v>
      </c>
      <c r="AE1934" s="1">
        <v>45030</v>
      </c>
      <c r="AF1934" t="s">
        <v>103</v>
      </c>
      <c r="AG1934" t="s">
        <v>76</v>
      </c>
      <c r="AH1934" t="s">
        <v>77</v>
      </c>
      <c r="AI1934" t="s">
        <v>12229</v>
      </c>
      <c r="AJ1934" t="s">
        <v>12230</v>
      </c>
      <c r="AK1934">
        <v>3</v>
      </c>
      <c r="AL1934">
        <v>164.22</v>
      </c>
    </row>
    <row r="1935" spans="1:38" x14ac:dyDescent="0.35">
      <c r="A1935">
        <v>1932</v>
      </c>
      <c r="B1935" t="s">
        <v>11438</v>
      </c>
      <c r="C1935" t="s">
        <v>10542</v>
      </c>
      <c r="D1935" s="1">
        <v>44178</v>
      </c>
      <c r="E1935" s="1">
        <v>44969</v>
      </c>
      <c r="F1935" t="s">
        <v>5007</v>
      </c>
      <c r="G1935" t="s">
        <v>5313</v>
      </c>
      <c r="H1935" t="s">
        <v>12231</v>
      </c>
      <c r="I1935" t="s">
        <v>184</v>
      </c>
      <c r="J1935" t="s">
        <v>86</v>
      </c>
      <c r="K1935" t="s">
        <v>87</v>
      </c>
      <c r="L1935" t="s">
        <v>69</v>
      </c>
      <c r="M1935" t="s">
        <v>195</v>
      </c>
      <c r="N1935" t="s">
        <v>12232</v>
      </c>
      <c r="O1935" t="s">
        <v>49</v>
      </c>
      <c r="P1935" t="s">
        <v>153</v>
      </c>
      <c r="Q1935" s="2">
        <v>35071</v>
      </c>
      <c r="R1935" t="s">
        <v>51</v>
      </c>
      <c r="S1935" t="s">
        <v>646</v>
      </c>
      <c r="T1935" t="s">
        <v>53</v>
      </c>
      <c r="U1935">
        <v>87985</v>
      </c>
      <c r="V1935" t="s">
        <v>100</v>
      </c>
      <c r="W1935" t="s">
        <v>116</v>
      </c>
      <c r="X1935" t="s">
        <v>56</v>
      </c>
      <c r="Y1935">
        <v>2</v>
      </c>
      <c r="Z1935">
        <v>2359</v>
      </c>
      <c r="AA1935" s="2">
        <v>45145</v>
      </c>
      <c r="AB1935">
        <v>4</v>
      </c>
      <c r="AC1935">
        <v>4</v>
      </c>
      <c r="AD1935">
        <v>3</v>
      </c>
      <c r="AE1935" s="1">
        <v>45076</v>
      </c>
      <c r="AF1935" t="s">
        <v>118</v>
      </c>
      <c r="AG1935" t="s">
        <v>76</v>
      </c>
      <c r="AH1935" t="s">
        <v>60</v>
      </c>
      <c r="AI1935" t="s">
        <v>12233</v>
      </c>
      <c r="AJ1935" t="s">
        <v>12234</v>
      </c>
      <c r="AK1935">
        <v>3</v>
      </c>
      <c r="AL1935">
        <v>850.73</v>
      </c>
    </row>
    <row r="1936" spans="1:38" x14ac:dyDescent="0.35">
      <c r="A1936">
        <v>1933</v>
      </c>
      <c r="B1936" t="s">
        <v>10227</v>
      </c>
      <c r="C1936" t="s">
        <v>8939</v>
      </c>
      <c r="D1936" s="1">
        <v>44516</v>
      </c>
      <c r="E1936" s="1">
        <v>44888</v>
      </c>
      <c r="F1936" t="s">
        <v>5007</v>
      </c>
      <c r="G1936" t="s">
        <v>12235</v>
      </c>
      <c r="H1936" t="s">
        <v>12236</v>
      </c>
      <c r="I1936" t="s">
        <v>111</v>
      </c>
      <c r="J1936" t="s">
        <v>69</v>
      </c>
      <c r="K1936" t="s">
        <v>87</v>
      </c>
      <c r="L1936" t="s">
        <v>69</v>
      </c>
      <c r="M1936" t="s">
        <v>248</v>
      </c>
      <c r="N1936" t="s">
        <v>12237</v>
      </c>
      <c r="O1936" t="s">
        <v>49</v>
      </c>
      <c r="P1936" t="s">
        <v>334</v>
      </c>
      <c r="Q1936" s="2">
        <v>33034</v>
      </c>
      <c r="R1936" t="s">
        <v>51</v>
      </c>
      <c r="S1936" t="s">
        <v>155</v>
      </c>
      <c r="T1936" t="s">
        <v>53</v>
      </c>
      <c r="U1936">
        <v>26846</v>
      </c>
      <c r="V1936" t="s">
        <v>176</v>
      </c>
      <c r="W1936" t="s">
        <v>55</v>
      </c>
      <c r="X1936" t="s">
        <v>56</v>
      </c>
      <c r="Y1936">
        <v>1</v>
      </c>
      <c r="Z1936">
        <v>2360</v>
      </c>
      <c r="AA1936" s="2">
        <v>45109</v>
      </c>
      <c r="AB1936">
        <v>4</v>
      </c>
      <c r="AC1936">
        <v>4</v>
      </c>
      <c r="AD1936">
        <v>3</v>
      </c>
      <c r="AE1936" s="1">
        <v>44847</v>
      </c>
      <c r="AF1936" t="s">
        <v>103</v>
      </c>
      <c r="AG1936" t="s">
        <v>59</v>
      </c>
      <c r="AH1936" t="s">
        <v>130</v>
      </c>
      <c r="AI1936" t="s">
        <v>8806</v>
      </c>
      <c r="AJ1936" t="s">
        <v>12238</v>
      </c>
      <c r="AK1936">
        <v>1</v>
      </c>
      <c r="AL1936">
        <v>400.62</v>
      </c>
    </row>
    <row r="1937" spans="1:38" x14ac:dyDescent="0.35">
      <c r="A1937">
        <v>1934</v>
      </c>
      <c r="B1937" t="s">
        <v>7702</v>
      </c>
      <c r="C1937" t="s">
        <v>1059</v>
      </c>
      <c r="D1937" s="1">
        <v>44896</v>
      </c>
      <c r="E1937" s="1">
        <v>45113</v>
      </c>
      <c r="F1937" t="s">
        <v>5007</v>
      </c>
      <c r="G1937" t="s">
        <v>12239</v>
      </c>
      <c r="H1937" t="s">
        <v>12240</v>
      </c>
      <c r="I1937" t="s">
        <v>137</v>
      </c>
      <c r="J1937" t="s">
        <v>86</v>
      </c>
      <c r="K1937" t="s">
        <v>46</v>
      </c>
      <c r="L1937" t="s">
        <v>86</v>
      </c>
      <c r="M1937" t="s">
        <v>138</v>
      </c>
      <c r="N1937" t="s">
        <v>12241</v>
      </c>
      <c r="O1937" t="s">
        <v>49</v>
      </c>
      <c r="P1937" t="s">
        <v>250</v>
      </c>
      <c r="Q1937" s="2">
        <v>35197</v>
      </c>
      <c r="R1937" t="s">
        <v>51</v>
      </c>
      <c r="S1937" t="s">
        <v>6</v>
      </c>
      <c r="T1937" t="s">
        <v>53</v>
      </c>
      <c r="U1937">
        <v>66281</v>
      </c>
      <c r="V1937" t="s">
        <v>176</v>
      </c>
      <c r="W1937" t="s">
        <v>143</v>
      </c>
      <c r="X1937" t="s">
        <v>56</v>
      </c>
      <c r="Y1937">
        <v>2</v>
      </c>
      <c r="Z1937">
        <v>2361</v>
      </c>
      <c r="AA1937" s="2">
        <v>45262</v>
      </c>
      <c r="AB1937">
        <v>4</v>
      </c>
      <c r="AC1937">
        <v>4</v>
      </c>
      <c r="AD1937">
        <v>2</v>
      </c>
      <c r="AE1937" s="1">
        <v>44812</v>
      </c>
      <c r="AF1937" t="s">
        <v>75</v>
      </c>
      <c r="AG1937" t="s">
        <v>76</v>
      </c>
      <c r="AH1937" t="s">
        <v>60</v>
      </c>
      <c r="AI1937" t="s">
        <v>12242</v>
      </c>
      <c r="AJ1937" t="s">
        <v>12243</v>
      </c>
      <c r="AK1937">
        <v>4</v>
      </c>
      <c r="AL1937">
        <v>148.29</v>
      </c>
    </row>
    <row r="1938" spans="1:38" x14ac:dyDescent="0.35">
      <c r="A1938">
        <v>1935</v>
      </c>
      <c r="B1938" t="s">
        <v>8117</v>
      </c>
      <c r="C1938" t="s">
        <v>4790</v>
      </c>
      <c r="D1938" s="1">
        <v>44134</v>
      </c>
      <c r="E1938" s="1">
        <v>44770</v>
      </c>
      <c r="F1938" t="s">
        <v>5007</v>
      </c>
      <c r="G1938" t="s">
        <v>12244</v>
      </c>
      <c r="H1938" t="s">
        <v>12245</v>
      </c>
      <c r="I1938" t="s">
        <v>125</v>
      </c>
      <c r="J1938" t="s">
        <v>86</v>
      </c>
      <c r="K1938" t="s">
        <v>46</v>
      </c>
      <c r="L1938" t="s">
        <v>69</v>
      </c>
      <c r="M1938" t="s">
        <v>138</v>
      </c>
      <c r="N1938" t="s">
        <v>12246</v>
      </c>
      <c r="O1938" t="s">
        <v>49</v>
      </c>
      <c r="P1938" t="s">
        <v>126</v>
      </c>
      <c r="Q1938" s="2">
        <v>27185</v>
      </c>
      <c r="R1938" t="s">
        <v>51</v>
      </c>
      <c r="S1938" t="s">
        <v>1338</v>
      </c>
      <c r="T1938" t="s">
        <v>53</v>
      </c>
      <c r="U1938">
        <v>97050</v>
      </c>
      <c r="V1938" t="s">
        <v>176</v>
      </c>
      <c r="W1938" t="s">
        <v>116</v>
      </c>
      <c r="X1938" t="s">
        <v>56</v>
      </c>
      <c r="Y1938">
        <v>2</v>
      </c>
      <c r="Z1938">
        <v>2362</v>
      </c>
      <c r="AA1938" t="s">
        <v>5011</v>
      </c>
      <c r="AB1938">
        <v>5</v>
      </c>
      <c r="AC1938">
        <v>4</v>
      </c>
      <c r="AD1938">
        <v>5</v>
      </c>
      <c r="AE1938" s="1">
        <v>44963</v>
      </c>
      <c r="AF1938" t="s">
        <v>103</v>
      </c>
      <c r="AG1938" t="s">
        <v>59</v>
      </c>
      <c r="AH1938" t="s">
        <v>77</v>
      </c>
      <c r="AI1938" t="s">
        <v>12247</v>
      </c>
      <c r="AJ1938" t="s">
        <v>11834</v>
      </c>
      <c r="AK1938">
        <v>3</v>
      </c>
      <c r="AL1938">
        <v>543.65</v>
      </c>
    </row>
    <row r="1939" spans="1:38" x14ac:dyDescent="0.35">
      <c r="A1939">
        <v>1936</v>
      </c>
      <c r="B1939" t="s">
        <v>12248</v>
      </c>
      <c r="C1939" t="s">
        <v>6305</v>
      </c>
      <c r="D1939" s="1">
        <v>44235</v>
      </c>
      <c r="E1939" s="1">
        <v>44829</v>
      </c>
      <c r="F1939" t="s">
        <v>5007</v>
      </c>
      <c r="G1939" t="s">
        <v>12249</v>
      </c>
      <c r="H1939" t="s">
        <v>12250</v>
      </c>
      <c r="I1939" t="s">
        <v>43</v>
      </c>
      <c r="J1939" t="s">
        <v>86</v>
      </c>
      <c r="K1939" t="s">
        <v>46</v>
      </c>
      <c r="L1939" t="s">
        <v>47</v>
      </c>
      <c r="M1939" t="s">
        <v>195</v>
      </c>
      <c r="N1939" t="s">
        <v>12251</v>
      </c>
      <c r="O1939" t="s">
        <v>49</v>
      </c>
      <c r="P1939" t="s">
        <v>458</v>
      </c>
      <c r="Q1939" t="s">
        <v>12252</v>
      </c>
      <c r="R1939" t="s">
        <v>51</v>
      </c>
      <c r="S1939" t="s">
        <v>326</v>
      </c>
      <c r="T1939" t="s">
        <v>53</v>
      </c>
      <c r="U1939">
        <v>14808</v>
      </c>
      <c r="V1939" t="s">
        <v>74</v>
      </c>
      <c r="W1939" t="s">
        <v>55</v>
      </c>
      <c r="X1939" t="s">
        <v>56</v>
      </c>
      <c r="Y1939">
        <v>2</v>
      </c>
      <c r="Z1939">
        <v>2363</v>
      </c>
      <c r="AA1939" t="s">
        <v>3530</v>
      </c>
      <c r="AB1939">
        <v>2</v>
      </c>
      <c r="AC1939">
        <v>5</v>
      </c>
      <c r="AD1939">
        <v>1</v>
      </c>
      <c r="AE1939" s="1">
        <v>44961</v>
      </c>
      <c r="AF1939" t="s">
        <v>221</v>
      </c>
      <c r="AG1939" t="s">
        <v>76</v>
      </c>
      <c r="AH1939" t="s">
        <v>77</v>
      </c>
      <c r="AI1939" t="s">
        <v>12253</v>
      </c>
      <c r="AJ1939" t="s">
        <v>12254</v>
      </c>
      <c r="AK1939">
        <v>3</v>
      </c>
      <c r="AL1939">
        <v>282.26</v>
      </c>
    </row>
    <row r="1940" spans="1:38" x14ac:dyDescent="0.35">
      <c r="A1940">
        <v>1937</v>
      </c>
      <c r="B1940" t="s">
        <v>831</v>
      </c>
      <c r="C1940" t="s">
        <v>2074</v>
      </c>
      <c r="D1940" s="1">
        <v>43682</v>
      </c>
      <c r="F1940" t="s">
        <v>5007</v>
      </c>
      <c r="G1940" t="s">
        <v>12255</v>
      </c>
      <c r="H1940" t="s">
        <v>12256</v>
      </c>
      <c r="I1940" t="s">
        <v>67</v>
      </c>
      <c r="J1940" t="s">
        <v>86</v>
      </c>
      <c r="K1940" t="s">
        <v>68</v>
      </c>
      <c r="L1940" t="s">
        <v>47</v>
      </c>
      <c r="M1940" t="s">
        <v>48</v>
      </c>
      <c r="O1940" t="s">
        <v>49</v>
      </c>
      <c r="P1940" t="s">
        <v>126</v>
      </c>
      <c r="Q1940" t="s">
        <v>12257</v>
      </c>
      <c r="R1940" t="s">
        <v>51</v>
      </c>
      <c r="S1940" t="s">
        <v>142</v>
      </c>
      <c r="T1940" t="s">
        <v>73</v>
      </c>
      <c r="U1940">
        <v>53839</v>
      </c>
      <c r="V1940" t="s">
        <v>129</v>
      </c>
      <c r="W1940" t="s">
        <v>55</v>
      </c>
      <c r="X1940" t="s">
        <v>56</v>
      </c>
      <c r="Y1940">
        <v>5</v>
      </c>
      <c r="Z1940">
        <v>2364</v>
      </c>
      <c r="AA1940" s="2">
        <v>44959</v>
      </c>
      <c r="AB1940">
        <v>4</v>
      </c>
      <c r="AC1940">
        <v>2</v>
      </c>
      <c r="AD1940">
        <v>4</v>
      </c>
      <c r="AE1940" s="1">
        <v>44899</v>
      </c>
      <c r="AF1940" t="s">
        <v>103</v>
      </c>
      <c r="AG1940" t="s">
        <v>76</v>
      </c>
      <c r="AH1940" t="s">
        <v>104</v>
      </c>
      <c r="AI1940" t="s">
        <v>12258</v>
      </c>
      <c r="AJ1940" t="s">
        <v>12259</v>
      </c>
      <c r="AK1940">
        <v>3</v>
      </c>
      <c r="AL1940">
        <v>123.81</v>
      </c>
    </row>
    <row r="1941" spans="1:38" x14ac:dyDescent="0.35">
      <c r="A1941">
        <v>1938</v>
      </c>
      <c r="B1941" t="s">
        <v>1248</v>
      </c>
      <c r="C1941" t="s">
        <v>5724</v>
      </c>
      <c r="D1941" s="1">
        <v>43433</v>
      </c>
      <c r="E1941" s="1">
        <v>44994</v>
      </c>
      <c r="F1941" t="s">
        <v>5007</v>
      </c>
      <c r="G1941" t="s">
        <v>12260</v>
      </c>
      <c r="H1941" t="s">
        <v>12261</v>
      </c>
      <c r="I1941" t="s">
        <v>194</v>
      </c>
      <c r="J1941" t="s">
        <v>45</v>
      </c>
      <c r="K1941" t="s">
        <v>68</v>
      </c>
      <c r="L1941" t="s">
        <v>47</v>
      </c>
      <c r="M1941" t="s">
        <v>138</v>
      </c>
      <c r="N1941" t="s">
        <v>12262</v>
      </c>
      <c r="O1941" t="s">
        <v>49</v>
      </c>
      <c r="P1941" t="s">
        <v>153</v>
      </c>
      <c r="Q1941" t="s">
        <v>12263</v>
      </c>
      <c r="R1941" t="s">
        <v>51</v>
      </c>
      <c r="S1941" t="s">
        <v>142</v>
      </c>
      <c r="T1941" t="s">
        <v>53</v>
      </c>
      <c r="U1941">
        <v>43609</v>
      </c>
      <c r="V1941" t="s">
        <v>129</v>
      </c>
      <c r="W1941" t="s">
        <v>116</v>
      </c>
      <c r="X1941" t="s">
        <v>56</v>
      </c>
      <c r="Y1941">
        <v>1</v>
      </c>
      <c r="Z1941">
        <v>2365</v>
      </c>
      <c r="AA1941" s="2">
        <v>44751</v>
      </c>
      <c r="AB1941">
        <v>1</v>
      </c>
      <c r="AC1941">
        <v>1</v>
      </c>
      <c r="AD1941">
        <v>1</v>
      </c>
      <c r="AE1941" s="1">
        <v>44784</v>
      </c>
      <c r="AF1941" t="s">
        <v>221</v>
      </c>
      <c r="AG1941" t="s">
        <v>76</v>
      </c>
      <c r="AH1941" t="s">
        <v>130</v>
      </c>
      <c r="AI1941" t="s">
        <v>12264</v>
      </c>
      <c r="AJ1941" t="s">
        <v>1010</v>
      </c>
      <c r="AK1941">
        <v>5</v>
      </c>
      <c r="AL1941">
        <v>355.8</v>
      </c>
    </row>
    <row r="1942" spans="1:38" x14ac:dyDescent="0.35">
      <c r="A1942">
        <v>1939</v>
      </c>
      <c r="B1942" t="s">
        <v>4325</v>
      </c>
      <c r="C1942" t="s">
        <v>2279</v>
      </c>
      <c r="D1942" s="1">
        <v>43420</v>
      </c>
      <c r="E1942" s="1">
        <v>44341</v>
      </c>
      <c r="F1942" t="s">
        <v>5007</v>
      </c>
      <c r="G1942" t="s">
        <v>12265</v>
      </c>
      <c r="H1942" t="s">
        <v>12266</v>
      </c>
      <c r="I1942" t="s">
        <v>163</v>
      </c>
      <c r="J1942" t="s">
        <v>86</v>
      </c>
      <c r="K1942" t="s">
        <v>87</v>
      </c>
      <c r="L1942" t="s">
        <v>69</v>
      </c>
      <c r="M1942" t="s">
        <v>195</v>
      </c>
      <c r="N1942" t="s">
        <v>12267</v>
      </c>
      <c r="O1942" t="s">
        <v>49</v>
      </c>
      <c r="P1942" t="s">
        <v>334</v>
      </c>
      <c r="Q1942" t="s">
        <v>12268</v>
      </c>
      <c r="R1942" t="s">
        <v>51</v>
      </c>
      <c r="S1942" t="s">
        <v>155</v>
      </c>
      <c r="T1942" t="s">
        <v>53</v>
      </c>
      <c r="U1942">
        <v>83442</v>
      </c>
      <c r="V1942" t="s">
        <v>176</v>
      </c>
      <c r="W1942" t="s">
        <v>143</v>
      </c>
      <c r="X1942" t="s">
        <v>56</v>
      </c>
      <c r="Y1942">
        <v>2</v>
      </c>
      <c r="Z1942">
        <v>2366</v>
      </c>
      <c r="AA1942" t="s">
        <v>482</v>
      </c>
      <c r="AB1942">
        <v>4</v>
      </c>
      <c r="AC1942">
        <v>2</v>
      </c>
      <c r="AD1942">
        <v>5</v>
      </c>
      <c r="AE1942" s="1">
        <v>44789</v>
      </c>
      <c r="AF1942" t="s">
        <v>103</v>
      </c>
      <c r="AG1942" t="s">
        <v>59</v>
      </c>
      <c r="AH1942" t="s">
        <v>77</v>
      </c>
      <c r="AI1942" t="s">
        <v>12269</v>
      </c>
      <c r="AJ1942" t="s">
        <v>8598</v>
      </c>
      <c r="AK1942">
        <v>3</v>
      </c>
      <c r="AL1942">
        <v>184.59</v>
      </c>
    </row>
    <row r="1943" spans="1:38" x14ac:dyDescent="0.35">
      <c r="A1943">
        <v>1940</v>
      </c>
      <c r="B1943" t="s">
        <v>12270</v>
      </c>
      <c r="C1943" t="s">
        <v>6910</v>
      </c>
      <c r="D1943" s="1">
        <v>44066</v>
      </c>
      <c r="E1943" s="1">
        <v>44723</v>
      </c>
      <c r="F1943" t="s">
        <v>5007</v>
      </c>
      <c r="G1943" t="s">
        <v>12271</v>
      </c>
      <c r="H1943" t="s">
        <v>12272</v>
      </c>
      <c r="I1943" t="s">
        <v>85</v>
      </c>
      <c r="J1943" t="s">
        <v>45</v>
      </c>
      <c r="K1943" t="s">
        <v>46</v>
      </c>
      <c r="L1943" t="s">
        <v>69</v>
      </c>
      <c r="M1943" t="s">
        <v>174</v>
      </c>
      <c r="N1943" t="s">
        <v>12273</v>
      </c>
      <c r="O1943" t="s">
        <v>49</v>
      </c>
      <c r="P1943" t="s">
        <v>458</v>
      </c>
      <c r="Q1943" t="s">
        <v>12274</v>
      </c>
      <c r="R1943" t="s">
        <v>51</v>
      </c>
      <c r="S1943" t="s">
        <v>326</v>
      </c>
      <c r="T1943" t="s">
        <v>53</v>
      </c>
      <c r="U1943">
        <v>6820</v>
      </c>
      <c r="V1943" t="s">
        <v>74</v>
      </c>
      <c r="W1943" t="s">
        <v>55</v>
      </c>
      <c r="X1943" t="s">
        <v>56</v>
      </c>
      <c r="Y1943">
        <v>5</v>
      </c>
      <c r="Z1943">
        <v>2367</v>
      </c>
      <c r="AA1943" t="s">
        <v>385</v>
      </c>
      <c r="AB1943">
        <v>3</v>
      </c>
      <c r="AC1943">
        <v>2</v>
      </c>
      <c r="AD1943">
        <v>5</v>
      </c>
      <c r="AE1943" s="1">
        <v>45043</v>
      </c>
      <c r="AF1943" t="s">
        <v>103</v>
      </c>
      <c r="AG1943" t="s">
        <v>59</v>
      </c>
      <c r="AH1943" t="s">
        <v>104</v>
      </c>
      <c r="AI1943" t="s">
        <v>12275</v>
      </c>
      <c r="AJ1943" t="s">
        <v>12276</v>
      </c>
      <c r="AK1943">
        <v>3</v>
      </c>
      <c r="AL1943">
        <v>249.77</v>
      </c>
    </row>
    <row r="1944" spans="1:38" x14ac:dyDescent="0.35">
      <c r="A1944">
        <v>1941</v>
      </c>
      <c r="B1944" t="s">
        <v>1295</v>
      </c>
      <c r="C1944" t="s">
        <v>1894</v>
      </c>
      <c r="D1944" s="1">
        <v>44065</v>
      </c>
      <c r="E1944" s="1">
        <v>44994</v>
      </c>
      <c r="F1944" t="s">
        <v>6215</v>
      </c>
      <c r="G1944" t="s">
        <v>9899</v>
      </c>
      <c r="H1944" t="s">
        <v>12277</v>
      </c>
      <c r="I1944" t="s">
        <v>237</v>
      </c>
      <c r="J1944" t="s">
        <v>86</v>
      </c>
      <c r="K1944" t="s">
        <v>87</v>
      </c>
      <c r="L1944" t="s">
        <v>47</v>
      </c>
      <c r="M1944" t="s">
        <v>174</v>
      </c>
      <c r="N1944" t="s">
        <v>12278</v>
      </c>
      <c r="O1944" t="s">
        <v>49</v>
      </c>
      <c r="P1944" t="s">
        <v>458</v>
      </c>
      <c r="Q1944" t="s">
        <v>1454</v>
      </c>
      <c r="R1944" t="s">
        <v>51</v>
      </c>
      <c r="S1944" t="s">
        <v>209</v>
      </c>
      <c r="T1944" t="s">
        <v>53</v>
      </c>
      <c r="U1944">
        <v>50782</v>
      </c>
      <c r="V1944" t="s">
        <v>54</v>
      </c>
      <c r="W1944" t="s">
        <v>101</v>
      </c>
      <c r="X1944" t="s">
        <v>56</v>
      </c>
      <c r="Y1944">
        <v>1</v>
      </c>
      <c r="Z1944">
        <v>2368</v>
      </c>
      <c r="AA1944" s="2">
        <v>44723</v>
      </c>
      <c r="AB1944">
        <v>5</v>
      </c>
      <c r="AC1944">
        <v>2</v>
      </c>
      <c r="AD1944">
        <v>1</v>
      </c>
      <c r="AE1944" s="1">
        <v>45015</v>
      </c>
      <c r="AF1944" t="s">
        <v>118</v>
      </c>
      <c r="AG1944" t="s">
        <v>76</v>
      </c>
      <c r="AH1944" t="s">
        <v>104</v>
      </c>
      <c r="AI1944" t="s">
        <v>12279</v>
      </c>
      <c r="AJ1944" t="s">
        <v>12280</v>
      </c>
      <c r="AK1944">
        <v>4</v>
      </c>
      <c r="AL1944">
        <v>285.54000000000002</v>
      </c>
    </row>
    <row r="1945" spans="1:38" x14ac:dyDescent="0.35">
      <c r="A1945">
        <v>1942</v>
      </c>
      <c r="B1945" t="s">
        <v>5056</v>
      </c>
      <c r="C1945" t="s">
        <v>306</v>
      </c>
      <c r="D1945" s="1">
        <v>44488</v>
      </c>
      <c r="E1945" s="1">
        <v>44814</v>
      </c>
      <c r="F1945" t="s">
        <v>2935</v>
      </c>
      <c r="G1945" t="s">
        <v>12281</v>
      </c>
      <c r="H1945" t="s">
        <v>12282</v>
      </c>
      <c r="I1945" t="s">
        <v>184</v>
      </c>
      <c r="J1945" t="s">
        <v>69</v>
      </c>
      <c r="K1945" t="s">
        <v>87</v>
      </c>
      <c r="L1945" t="s">
        <v>86</v>
      </c>
      <c r="M1945" t="s">
        <v>195</v>
      </c>
      <c r="N1945" t="s">
        <v>12283</v>
      </c>
      <c r="O1945" t="s">
        <v>49</v>
      </c>
      <c r="P1945" t="s">
        <v>126</v>
      </c>
      <c r="Q1945" t="s">
        <v>12284</v>
      </c>
      <c r="R1945" t="s">
        <v>51</v>
      </c>
      <c r="S1945" t="s">
        <v>155</v>
      </c>
      <c r="T1945" t="s">
        <v>73</v>
      </c>
      <c r="U1945">
        <v>59893</v>
      </c>
      <c r="V1945" t="s">
        <v>100</v>
      </c>
      <c r="W1945" t="s">
        <v>143</v>
      </c>
      <c r="X1945" t="s">
        <v>56</v>
      </c>
      <c r="Y1945">
        <v>5</v>
      </c>
      <c r="Z1945">
        <v>2369</v>
      </c>
      <c r="AA1945" t="s">
        <v>4528</v>
      </c>
      <c r="AB1945">
        <v>5</v>
      </c>
      <c r="AC1945">
        <v>2</v>
      </c>
      <c r="AD1945">
        <v>4</v>
      </c>
      <c r="AE1945" s="1">
        <v>45133</v>
      </c>
      <c r="AF1945" t="s">
        <v>58</v>
      </c>
      <c r="AG1945" t="s">
        <v>76</v>
      </c>
      <c r="AH1945" t="s">
        <v>60</v>
      </c>
      <c r="AI1945" t="s">
        <v>12285</v>
      </c>
      <c r="AJ1945" t="s">
        <v>12286</v>
      </c>
      <c r="AK1945">
        <v>5</v>
      </c>
      <c r="AL1945">
        <v>711.15</v>
      </c>
    </row>
    <row r="1946" spans="1:38" x14ac:dyDescent="0.35">
      <c r="A1946">
        <v>1943</v>
      </c>
      <c r="B1946" t="s">
        <v>4715</v>
      </c>
      <c r="C1946" t="s">
        <v>373</v>
      </c>
      <c r="D1946" s="1">
        <v>43882</v>
      </c>
      <c r="E1946" s="1">
        <v>44529</v>
      </c>
      <c r="F1946" t="s">
        <v>2935</v>
      </c>
      <c r="G1946" t="s">
        <v>12287</v>
      </c>
      <c r="H1946" t="s">
        <v>12288</v>
      </c>
      <c r="I1946" t="s">
        <v>111</v>
      </c>
      <c r="J1946" t="s">
        <v>45</v>
      </c>
      <c r="K1946" t="s">
        <v>87</v>
      </c>
      <c r="L1946" t="s">
        <v>86</v>
      </c>
      <c r="M1946" t="s">
        <v>195</v>
      </c>
      <c r="N1946" t="s">
        <v>12289</v>
      </c>
      <c r="O1946" t="s">
        <v>49</v>
      </c>
      <c r="P1946" t="s">
        <v>126</v>
      </c>
      <c r="Q1946" t="s">
        <v>12290</v>
      </c>
      <c r="R1946" t="s">
        <v>51</v>
      </c>
      <c r="S1946" t="s">
        <v>1047</v>
      </c>
      <c r="T1946" t="s">
        <v>73</v>
      </c>
      <c r="U1946">
        <v>84707</v>
      </c>
      <c r="V1946" t="s">
        <v>100</v>
      </c>
      <c r="W1946" t="s">
        <v>55</v>
      </c>
      <c r="X1946" t="s">
        <v>56</v>
      </c>
      <c r="Y1946">
        <v>5</v>
      </c>
      <c r="Z1946">
        <v>2370</v>
      </c>
      <c r="AA1946" s="2">
        <v>44630</v>
      </c>
      <c r="AB1946">
        <v>1</v>
      </c>
      <c r="AC1946">
        <v>2</v>
      </c>
      <c r="AD1946">
        <v>4</v>
      </c>
      <c r="AE1946" s="1">
        <v>45084</v>
      </c>
      <c r="AF1946" t="s">
        <v>58</v>
      </c>
      <c r="AG1946" t="s">
        <v>76</v>
      </c>
      <c r="AH1946" t="s">
        <v>77</v>
      </c>
      <c r="AI1946" t="s">
        <v>12291</v>
      </c>
      <c r="AJ1946" t="s">
        <v>12292</v>
      </c>
      <c r="AK1946">
        <v>3</v>
      </c>
      <c r="AL1946">
        <v>644.97</v>
      </c>
    </row>
    <row r="1947" spans="1:38" x14ac:dyDescent="0.35">
      <c r="A1947">
        <v>1944</v>
      </c>
      <c r="B1947" t="s">
        <v>905</v>
      </c>
      <c r="C1947" t="s">
        <v>1856</v>
      </c>
      <c r="D1947" s="1">
        <v>44886</v>
      </c>
      <c r="F1947" t="s">
        <v>3812</v>
      </c>
      <c r="G1947" t="s">
        <v>12293</v>
      </c>
      <c r="H1947" t="s">
        <v>12294</v>
      </c>
      <c r="I1947" t="s">
        <v>67</v>
      </c>
      <c r="J1947" t="s">
        <v>45</v>
      </c>
      <c r="K1947" t="s">
        <v>87</v>
      </c>
      <c r="L1947" t="s">
        <v>47</v>
      </c>
      <c r="M1947" t="s">
        <v>48</v>
      </c>
      <c r="O1947" t="s">
        <v>49</v>
      </c>
      <c r="P1947" t="s">
        <v>126</v>
      </c>
      <c r="Q1947" t="s">
        <v>12295</v>
      </c>
      <c r="R1947" t="s">
        <v>51</v>
      </c>
      <c r="S1947" t="s">
        <v>6</v>
      </c>
      <c r="T1947" t="s">
        <v>73</v>
      </c>
      <c r="U1947">
        <v>59104</v>
      </c>
      <c r="V1947" t="s">
        <v>54</v>
      </c>
      <c r="W1947" t="s">
        <v>116</v>
      </c>
      <c r="X1947" t="s">
        <v>56</v>
      </c>
      <c r="Y1947">
        <v>1</v>
      </c>
      <c r="Z1947">
        <v>2371</v>
      </c>
      <c r="AA1947" s="2">
        <v>45200</v>
      </c>
      <c r="AB1947">
        <v>2</v>
      </c>
      <c r="AC1947">
        <v>1</v>
      </c>
      <c r="AD1947">
        <v>5</v>
      </c>
      <c r="AE1947" s="1">
        <v>45035</v>
      </c>
      <c r="AF1947" t="s">
        <v>75</v>
      </c>
      <c r="AG1947" t="s">
        <v>59</v>
      </c>
      <c r="AH1947" t="s">
        <v>130</v>
      </c>
      <c r="AI1947" t="s">
        <v>12296</v>
      </c>
      <c r="AJ1947" t="s">
        <v>12297</v>
      </c>
      <c r="AK1947">
        <v>4</v>
      </c>
      <c r="AL1947">
        <v>133.56</v>
      </c>
    </row>
    <row r="1948" spans="1:38" x14ac:dyDescent="0.35">
      <c r="A1948">
        <v>1945</v>
      </c>
      <c r="B1948" t="s">
        <v>2575</v>
      </c>
      <c r="C1948" t="s">
        <v>8939</v>
      </c>
      <c r="D1948" s="1">
        <v>43682</v>
      </c>
      <c r="E1948" s="1">
        <v>44536</v>
      </c>
      <c r="F1948" t="s">
        <v>3812</v>
      </c>
      <c r="G1948" t="s">
        <v>12298</v>
      </c>
      <c r="H1948" t="s">
        <v>12299</v>
      </c>
      <c r="I1948" t="s">
        <v>43</v>
      </c>
      <c r="J1948" t="s">
        <v>86</v>
      </c>
      <c r="K1948" t="s">
        <v>68</v>
      </c>
      <c r="L1948" t="s">
        <v>69</v>
      </c>
      <c r="M1948" t="s">
        <v>138</v>
      </c>
      <c r="N1948" t="s">
        <v>12300</v>
      </c>
      <c r="O1948" t="s">
        <v>49</v>
      </c>
      <c r="P1948" t="s">
        <v>126</v>
      </c>
      <c r="Q1948" s="2">
        <v>33880</v>
      </c>
      <c r="R1948" t="s">
        <v>51</v>
      </c>
      <c r="S1948" t="s">
        <v>275</v>
      </c>
      <c r="T1948" t="s">
        <v>53</v>
      </c>
      <c r="U1948">
        <v>61932</v>
      </c>
      <c r="V1948" t="s">
        <v>74</v>
      </c>
      <c r="W1948" t="s">
        <v>101</v>
      </c>
      <c r="X1948" t="s">
        <v>56</v>
      </c>
      <c r="Y1948">
        <v>2</v>
      </c>
      <c r="Z1948">
        <v>2372</v>
      </c>
      <c r="AA1948" s="2">
        <v>44965</v>
      </c>
      <c r="AB1948">
        <v>3</v>
      </c>
      <c r="AC1948">
        <v>4</v>
      </c>
      <c r="AD1948">
        <v>5</v>
      </c>
      <c r="AE1948" s="1">
        <v>44953</v>
      </c>
      <c r="AF1948" t="s">
        <v>58</v>
      </c>
      <c r="AG1948" t="s">
        <v>59</v>
      </c>
      <c r="AH1948" t="s">
        <v>104</v>
      </c>
      <c r="AI1948" t="s">
        <v>1109</v>
      </c>
      <c r="AJ1948" t="s">
        <v>12301</v>
      </c>
      <c r="AK1948">
        <v>2</v>
      </c>
      <c r="AL1948">
        <v>784.93</v>
      </c>
    </row>
    <row r="1949" spans="1:38" x14ac:dyDescent="0.35">
      <c r="A1949">
        <v>1946</v>
      </c>
      <c r="B1949" t="s">
        <v>1239</v>
      </c>
      <c r="C1949" t="s">
        <v>7248</v>
      </c>
      <c r="D1949" s="1">
        <v>44140</v>
      </c>
      <c r="E1949" s="1">
        <v>44716</v>
      </c>
      <c r="F1949" t="s">
        <v>3845</v>
      </c>
      <c r="G1949" t="s">
        <v>12302</v>
      </c>
      <c r="H1949" t="s">
        <v>12303</v>
      </c>
      <c r="I1949" t="s">
        <v>125</v>
      </c>
      <c r="J1949" t="s">
        <v>86</v>
      </c>
      <c r="K1949" t="s">
        <v>68</v>
      </c>
      <c r="L1949" t="s">
        <v>86</v>
      </c>
      <c r="M1949" t="s">
        <v>174</v>
      </c>
      <c r="N1949" t="s">
        <v>12304</v>
      </c>
      <c r="O1949" t="s">
        <v>239</v>
      </c>
      <c r="P1949" t="s">
        <v>503</v>
      </c>
      <c r="Q1949" t="s">
        <v>12305</v>
      </c>
      <c r="R1949" t="s">
        <v>51</v>
      </c>
      <c r="S1949" t="s">
        <v>326</v>
      </c>
      <c r="T1949" t="s">
        <v>53</v>
      </c>
      <c r="U1949">
        <v>62911</v>
      </c>
      <c r="V1949" t="s">
        <v>100</v>
      </c>
      <c r="W1949" t="s">
        <v>143</v>
      </c>
      <c r="X1949" t="s">
        <v>56</v>
      </c>
      <c r="Y1949">
        <v>2</v>
      </c>
      <c r="Z1949">
        <v>2373</v>
      </c>
      <c r="AA1949" t="s">
        <v>694</v>
      </c>
      <c r="AB1949">
        <v>3</v>
      </c>
      <c r="AC1949">
        <v>5</v>
      </c>
      <c r="AD1949">
        <v>5</v>
      </c>
      <c r="AE1949" s="1">
        <v>44973</v>
      </c>
      <c r="AF1949" t="s">
        <v>103</v>
      </c>
      <c r="AG1949" t="s">
        <v>76</v>
      </c>
      <c r="AH1949" t="s">
        <v>104</v>
      </c>
      <c r="AI1949" t="s">
        <v>12306</v>
      </c>
      <c r="AJ1949" t="s">
        <v>12307</v>
      </c>
      <c r="AK1949">
        <v>4</v>
      </c>
      <c r="AL1949">
        <v>801.63</v>
      </c>
    </row>
    <row r="1950" spans="1:38" x14ac:dyDescent="0.35">
      <c r="A1950">
        <v>1947</v>
      </c>
      <c r="B1950" t="s">
        <v>1369</v>
      </c>
      <c r="C1950" t="s">
        <v>12308</v>
      </c>
      <c r="D1950" s="1">
        <v>44359</v>
      </c>
      <c r="E1950" s="1">
        <v>44617</v>
      </c>
      <c r="F1950" t="s">
        <v>3812</v>
      </c>
      <c r="G1950" t="s">
        <v>12309</v>
      </c>
      <c r="H1950" t="s">
        <v>12310</v>
      </c>
      <c r="I1950" t="s">
        <v>137</v>
      </c>
      <c r="J1950" t="s">
        <v>69</v>
      </c>
      <c r="K1950" t="s">
        <v>68</v>
      </c>
      <c r="L1950" t="s">
        <v>69</v>
      </c>
      <c r="M1950" t="s">
        <v>195</v>
      </c>
      <c r="N1950" t="s">
        <v>12311</v>
      </c>
      <c r="O1950" t="s">
        <v>239</v>
      </c>
      <c r="P1950" t="s">
        <v>126</v>
      </c>
      <c r="Q1950" s="2">
        <v>22897</v>
      </c>
      <c r="R1950" t="s">
        <v>51</v>
      </c>
      <c r="S1950" t="s">
        <v>115</v>
      </c>
      <c r="T1950" t="s">
        <v>53</v>
      </c>
      <c r="U1950">
        <v>51977</v>
      </c>
      <c r="V1950" t="s">
        <v>176</v>
      </c>
      <c r="W1950" t="s">
        <v>143</v>
      </c>
      <c r="X1950" t="s">
        <v>56</v>
      </c>
      <c r="Y1950">
        <v>2</v>
      </c>
      <c r="Z1950">
        <v>2374</v>
      </c>
      <c r="AA1950" t="s">
        <v>5758</v>
      </c>
      <c r="AB1950">
        <v>1</v>
      </c>
      <c r="AC1950">
        <v>2</v>
      </c>
      <c r="AD1950">
        <v>1</v>
      </c>
      <c r="AE1950" s="1">
        <v>45047</v>
      </c>
      <c r="AF1950" t="s">
        <v>75</v>
      </c>
      <c r="AG1950" t="s">
        <v>76</v>
      </c>
      <c r="AH1950" t="s">
        <v>77</v>
      </c>
      <c r="AI1950" t="s">
        <v>12312</v>
      </c>
      <c r="AJ1950" t="s">
        <v>12313</v>
      </c>
      <c r="AK1950">
        <v>2</v>
      </c>
      <c r="AL1950">
        <v>650.48</v>
      </c>
    </row>
    <row r="1951" spans="1:38" x14ac:dyDescent="0.35">
      <c r="A1951">
        <v>1948</v>
      </c>
      <c r="B1951" t="s">
        <v>1369</v>
      </c>
      <c r="C1951" t="s">
        <v>479</v>
      </c>
      <c r="D1951" s="1">
        <v>43356</v>
      </c>
      <c r="F1951" t="s">
        <v>3812</v>
      </c>
      <c r="G1951" t="s">
        <v>12314</v>
      </c>
      <c r="H1951" t="s">
        <v>12315</v>
      </c>
      <c r="I1951" t="s">
        <v>111</v>
      </c>
      <c r="J1951" t="s">
        <v>45</v>
      </c>
      <c r="K1951" t="s">
        <v>87</v>
      </c>
      <c r="L1951" t="s">
        <v>86</v>
      </c>
      <c r="M1951" t="s">
        <v>48</v>
      </c>
      <c r="O1951" t="s">
        <v>239</v>
      </c>
      <c r="P1951" t="s">
        <v>112</v>
      </c>
      <c r="Q1951" s="2">
        <v>21227</v>
      </c>
      <c r="R1951" t="s">
        <v>51</v>
      </c>
      <c r="S1951" t="s">
        <v>326</v>
      </c>
      <c r="T1951" t="s">
        <v>73</v>
      </c>
      <c r="U1951">
        <v>90110</v>
      </c>
      <c r="V1951" t="s">
        <v>129</v>
      </c>
      <c r="W1951" t="s">
        <v>101</v>
      </c>
      <c r="X1951" t="s">
        <v>56</v>
      </c>
      <c r="Y1951">
        <v>1</v>
      </c>
      <c r="Z1951">
        <v>2375</v>
      </c>
      <c r="AA1951" t="s">
        <v>1292</v>
      </c>
      <c r="AB1951">
        <v>2</v>
      </c>
      <c r="AC1951">
        <v>4</v>
      </c>
      <c r="AD1951">
        <v>2</v>
      </c>
      <c r="AE1951" s="1">
        <v>44885</v>
      </c>
      <c r="AF1951" t="s">
        <v>103</v>
      </c>
      <c r="AG1951" t="s">
        <v>76</v>
      </c>
      <c r="AH1951" t="s">
        <v>60</v>
      </c>
      <c r="AI1951" t="s">
        <v>12316</v>
      </c>
      <c r="AJ1951" t="s">
        <v>12317</v>
      </c>
      <c r="AK1951">
        <v>5</v>
      </c>
      <c r="AL1951">
        <v>770.33</v>
      </c>
    </row>
    <row r="1952" spans="1:38" x14ac:dyDescent="0.35">
      <c r="A1952">
        <v>1949</v>
      </c>
      <c r="B1952" t="s">
        <v>9738</v>
      </c>
      <c r="C1952" t="s">
        <v>1302</v>
      </c>
      <c r="D1952" s="1">
        <v>45025</v>
      </c>
      <c r="E1952" s="1">
        <v>45080</v>
      </c>
      <c r="F1952" t="s">
        <v>5007</v>
      </c>
      <c r="G1952" t="s">
        <v>12318</v>
      </c>
      <c r="H1952" t="s">
        <v>12319</v>
      </c>
      <c r="I1952" t="s">
        <v>43</v>
      </c>
      <c r="J1952" t="s">
        <v>86</v>
      </c>
      <c r="K1952" t="s">
        <v>68</v>
      </c>
      <c r="L1952" t="s">
        <v>47</v>
      </c>
      <c r="M1952" t="s">
        <v>138</v>
      </c>
      <c r="N1952" t="s">
        <v>12320</v>
      </c>
      <c r="O1952" t="s">
        <v>49</v>
      </c>
      <c r="P1952" t="s">
        <v>126</v>
      </c>
      <c r="Q1952" s="2">
        <v>30599</v>
      </c>
      <c r="R1952" t="s">
        <v>51</v>
      </c>
      <c r="S1952" t="s">
        <v>142</v>
      </c>
      <c r="T1952" t="s">
        <v>53</v>
      </c>
      <c r="U1952">
        <v>2573</v>
      </c>
      <c r="V1952" t="s">
        <v>176</v>
      </c>
      <c r="W1952" t="s">
        <v>143</v>
      </c>
      <c r="X1952" t="s">
        <v>56</v>
      </c>
      <c r="Y1952">
        <v>4</v>
      </c>
      <c r="Z1952">
        <v>2376</v>
      </c>
      <c r="AA1952" s="2">
        <v>44754</v>
      </c>
      <c r="AB1952">
        <v>5</v>
      </c>
      <c r="AC1952">
        <v>2</v>
      </c>
      <c r="AD1952">
        <v>4</v>
      </c>
      <c r="AE1952" s="1">
        <v>45042</v>
      </c>
      <c r="AF1952" t="s">
        <v>221</v>
      </c>
      <c r="AG1952" t="s">
        <v>59</v>
      </c>
      <c r="AH1952" t="s">
        <v>104</v>
      </c>
      <c r="AI1952" t="s">
        <v>12321</v>
      </c>
      <c r="AJ1952" t="s">
        <v>12322</v>
      </c>
      <c r="AK1952">
        <v>5</v>
      </c>
      <c r="AL1952">
        <v>755.69</v>
      </c>
    </row>
    <row r="1953" spans="1:38" x14ac:dyDescent="0.35">
      <c r="A1953">
        <v>1950</v>
      </c>
      <c r="B1953" t="s">
        <v>3092</v>
      </c>
      <c r="C1953" t="s">
        <v>405</v>
      </c>
      <c r="D1953" s="1">
        <v>44205</v>
      </c>
      <c r="F1953" t="s">
        <v>5007</v>
      </c>
      <c r="G1953" t="s">
        <v>3007</v>
      </c>
      <c r="H1953" t="s">
        <v>12323</v>
      </c>
      <c r="I1953" t="s">
        <v>184</v>
      </c>
      <c r="J1953" t="s">
        <v>45</v>
      </c>
      <c r="K1953" t="s">
        <v>87</v>
      </c>
      <c r="L1953" t="s">
        <v>69</v>
      </c>
      <c r="M1953" t="s">
        <v>48</v>
      </c>
      <c r="O1953" t="s">
        <v>49</v>
      </c>
      <c r="P1953" t="s">
        <v>164</v>
      </c>
      <c r="Q1953" t="s">
        <v>12324</v>
      </c>
      <c r="R1953" t="s">
        <v>51</v>
      </c>
      <c r="S1953" t="s">
        <v>1133</v>
      </c>
      <c r="T1953" t="s">
        <v>73</v>
      </c>
      <c r="U1953">
        <v>2433</v>
      </c>
      <c r="V1953" t="s">
        <v>54</v>
      </c>
      <c r="W1953" t="s">
        <v>101</v>
      </c>
      <c r="X1953" t="s">
        <v>56</v>
      </c>
      <c r="Y1953">
        <v>4</v>
      </c>
      <c r="Z1953">
        <v>2377</v>
      </c>
      <c r="AA1953" t="s">
        <v>1261</v>
      </c>
      <c r="AB1953">
        <v>1</v>
      </c>
      <c r="AC1953">
        <v>2</v>
      </c>
      <c r="AD1953">
        <v>1</v>
      </c>
      <c r="AE1953" s="1">
        <v>44920</v>
      </c>
      <c r="AF1953" t="s">
        <v>58</v>
      </c>
      <c r="AG1953" t="s">
        <v>76</v>
      </c>
      <c r="AH1953" t="s">
        <v>60</v>
      </c>
      <c r="AI1953" t="s">
        <v>6434</v>
      </c>
      <c r="AJ1953" t="s">
        <v>12325</v>
      </c>
      <c r="AK1953">
        <v>1</v>
      </c>
      <c r="AL1953">
        <v>921.26</v>
      </c>
    </row>
    <row r="1954" spans="1:38" x14ac:dyDescent="0.35">
      <c r="A1954">
        <v>1951</v>
      </c>
      <c r="B1954" t="s">
        <v>12326</v>
      </c>
      <c r="C1954" t="s">
        <v>12327</v>
      </c>
      <c r="D1954" s="1">
        <v>43913</v>
      </c>
      <c r="F1954" t="s">
        <v>5007</v>
      </c>
      <c r="G1954" t="s">
        <v>12328</v>
      </c>
      <c r="H1954" t="s">
        <v>12329</v>
      </c>
      <c r="I1954" t="s">
        <v>67</v>
      </c>
      <c r="J1954" t="s">
        <v>69</v>
      </c>
      <c r="K1954" t="s">
        <v>68</v>
      </c>
      <c r="L1954" t="s">
        <v>86</v>
      </c>
      <c r="M1954" t="s">
        <v>48</v>
      </c>
      <c r="O1954" t="s">
        <v>49</v>
      </c>
      <c r="P1954" t="s">
        <v>352</v>
      </c>
      <c r="Q1954" t="s">
        <v>12330</v>
      </c>
      <c r="R1954" t="s">
        <v>51</v>
      </c>
      <c r="S1954" t="s">
        <v>979</v>
      </c>
      <c r="T1954" t="s">
        <v>53</v>
      </c>
      <c r="U1954">
        <v>16691</v>
      </c>
      <c r="V1954" t="s">
        <v>100</v>
      </c>
      <c r="W1954" t="s">
        <v>116</v>
      </c>
      <c r="X1954" t="s">
        <v>56</v>
      </c>
      <c r="Y1954">
        <v>2</v>
      </c>
      <c r="Z1954">
        <v>2378</v>
      </c>
      <c r="AA1954" s="2">
        <v>45023</v>
      </c>
      <c r="AB1954">
        <v>2</v>
      </c>
      <c r="AC1954">
        <v>5</v>
      </c>
      <c r="AD1954">
        <v>3</v>
      </c>
      <c r="AE1954" s="1">
        <v>45023</v>
      </c>
      <c r="AF1954" t="s">
        <v>58</v>
      </c>
      <c r="AG1954" t="s">
        <v>59</v>
      </c>
      <c r="AH1954" t="s">
        <v>130</v>
      </c>
      <c r="AI1954" t="s">
        <v>12331</v>
      </c>
      <c r="AJ1954" t="s">
        <v>12332</v>
      </c>
      <c r="AK1954">
        <v>3</v>
      </c>
      <c r="AL1954">
        <v>751.79</v>
      </c>
    </row>
    <row r="1955" spans="1:38" x14ac:dyDescent="0.35">
      <c r="A1955">
        <v>1952</v>
      </c>
      <c r="B1955" t="s">
        <v>12333</v>
      </c>
      <c r="C1955" t="s">
        <v>791</v>
      </c>
      <c r="D1955" s="1">
        <v>43757</v>
      </c>
      <c r="E1955" s="1">
        <v>44188</v>
      </c>
      <c r="F1955" t="s">
        <v>5007</v>
      </c>
      <c r="G1955" t="s">
        <v>12334</v>
      </c>
      <c r="H1955" t="s">
        <v>12335</v>
      </c>
      <c r="I1955" t="s">
        <v>194</v>
      </c>
      <c r="J1955" t="s">
        <v>86</v>
      </c>
      <c r="K1955" t="s">
        <v>46</v>
      </c>
      <c r="L1955" t="s">
        <v>69</v>
      </c>
      <c r="M1955" t="s">
        <v>174</v>
      </c>
      <c r="N1955" t="s">
        <v>12336</v>
      </c>
      <c r="O1955" t="s">
        <v>49</v>
      </c>
      <c r="P1955" t="s">
        <v>334</v>
      </c>
      <c r="Q1955" t="s">
        <v>12337</v>
      </c>
      <c r="R1955" t="s">
        <v>51</v>
      </c>
      <c r="S1955" t="s">
        <v>142</v>
      </c>
      <c r="T1955" t="s">
        <v>53</v>
      </c>
      <c r="U1955">
        <v>28545</v>
      </c>
      <c r="V1955" t="s">
        <v>176</v>
      </c>
      <c r="W1955" t="s">
        <v>143</v>
      </c>
      <c r="X1955" t="s">
        <v>56</v>
      </c>
      <c r="Y1955">
        <v>2</v>
      </c>
      <c r="Z1955">
        <v>2379</v>
      </c>
      <c r="AA1955" s="2">
        <v>44933</v>
      </c>
      <c r="AB1955">
        <v>2</v>
      </c>
      <c r="AC1955">
        <v>5</v>
      </c>
      <c r="AD1955">
        <v>1</v>
      </c>
      <c r="AE1955" s="1">
        <v>44797</v>
      </c>
      <c r="AF1955" t="s">
        <v>221</v>
      </c>
      <c r="AG1955" t="s">
        <v>76</v>
      </c>
      <c r="AH1955" t="s">
        <v>104</v>
      </c>
      <c r="AI1955" t="s">
        <v>12338</v>
      </c>
      <c r="AJ1955" t="s">
        <v>12339</v>
      </c>
      <c r="AK1955">
        <v>4</v>
      </c>
      <c r="AL1955">
        <v>146.18</v>
      </c>
    </row>
    <row r="1956" spans="1:38" x14ac:dyDescent="0.35">
      <c r="A1956">
        <v>1953</v>
      </c>
      <c r="B1956" t="s">
        <v>12340</v>
      </c>
      <c r="C1956" t="s">
        <v>1629</v>
      </c>
      <c r="D1956" s="1">
        <v>45109</v>
      </c>
      <c r="E1956" s="1">
        <v>45118</v>
      </c>
      <c r="F1956" t="s">
        <v>5007</v>
      </c>
      <c r="G1956" t="s">
        <v>12341</v>
      </c>
      <c r="H1956" t="s">
        <v>12342</v>
      </c>
      <c r="I1956" t="s">
        <v>111</v>
      </c>
      <c r="J1956" t="s">
        <v>86</v>
      </c>
      <c r="K1956" t="s">
        <v>68</v>
      </c>
      <c r="L1956" t="s">
        <v>47</v>
      </c>
      <c r="M1956" t="s">
        <v>195</v>
      </c>
      <c r="N1956" t="s">
        <v>12343</v>
      </c>
      <c r="O1956" t="s">
        <v>49</v>
      </c>
      <c r="P1956" t="s">
        <v>112</v>
      </c>
      <c r="Q1956" t="s">
        <v>12344</v>
      </c>
      <c r="R1956" t="s">
        <v>51</v>
      </c>
      <c r="S1956" t="s">
        <v>115</v>
      </c>
      <c r="T1956" t="s">
        <v>53</v>
      </c>
      <c r="U1956">
        <v>87440</v>
      </c>
      <c r="V1956" t="s">
        <v>100</v>
      </c>
      <c r="W1956" t="s">
        <v>116</v>
      </c>
      <c r="X1956" t="s">
        <v>56</v>
      </c>
      <c r="Y1956">
        <v>2</v>
      </c>
      <c r="Z1956">
        <v>2380</v>
      </c>
      <c r="AA1956" t="s">
        <v>1823</v>
      </c>
      <c r="AB1956">
        <v>2</v>
      </c>
      <c r="AC1956">
        <v>1</v>
      </c>
      <c r="AD1956">
        <v>3</v>
      </c>
      <c r="AE1956" s="1">
        <v>44868</v>
      </c>
      <c r="AF1956" t="s">
        <v>75</v>
      </c>
      <c r="AG1956" t="s">
        <v>59</v>
      </c>
      <c r="AH1956" t="s">
        <v>104</v>
      </c>
      <c r="AI1956" t="s">
        <v>12345</v>
      </c>
      <c r="AJ1956" t="s">
        <v>12346</v>
      </c>
      <c r="AK1956">
        <v>5</v>
      </c>
      <c r="AL1956">
        <v>910.96</v>
      </c>
    </row>
    <row r="1957" spans="1:38" x14ac:dyDescent="0.35">
      <c r="A1957">
        <v>1954</v>
      </c>
      <c r="B1957" t="s">
        <v>2588</v>
      </c>
      <c r="C1957" t="s">
        <v>11502</v>
      </c>
      <c r="D1957" s="1">
        <v>43706</v>
      </c>
      <c r="F1957" t="s">
        <v>5007</v>
      </c>
      <c r="G1957" t="s">
        <v>12347</v>
      </c>
      <c r="H1957" t="s">
        <v>12348</v>
      </c>
      <c r="I1957" t="s">
        <v>237</v>
      </c>
      <c r="J1957" t="s">
        <v>69</v>
      </c>
      <c r="K1957" t="s">
        <v>87</v>
      </c>
      <c r="L1957" t="s">
        <v>69</v>
      </c>
      <c r="M1957" t="s">
        <v>48</v>
      </c>
      <c r="O1957" t="s">
        <v>49</v>
      </c>
      <c r="P1957" t="s">
        <v>503</v>
      </c>
      <c r="Q1957" s="2">
        <v>32359</v>
      </c>
      <c r="R1957" t="s">
        <v>51</v>
      </c>
      <c r="S1957" t="s">
        <v>326</v>
      </c>
      <c r="T1957" t="s">
        <v>53</v>
      </c>
      <c r="U1957">
        <v>10486</v>
      </c>
      <c r="V1957" t="s">
        <v>100</v>
      </c>
      <c r="W1957" t="s">
        <v>143</v>
      </c>
      <c r="X1957" t="s">
        <v>56</v>
      </c>
      <c r="Y1957">
        <v>2</v>
      </c>
      <c r="Z1957">
        <v>2381</v>
      </c>
      <c r="AA1957" t="s">
        <v>3707</v>
      </c>
      <c r="AB1957">
        <v>2</v>
      </c>
      <c r="AC1957">
        <v>3</v>
      </c>
      <c r="AD1957">
        <v>3</v>
      </c>
      <c r="AE1957" s="1">
        <v>44953</v>
      </c>
      <c r="AF1957" t="s">
        <v>118</v>
      </c>
      <c r="AG1957" t="s">
        <v>76</v>
      </c>
      <c r="AH1957" t="s">
        <v>130</v>
      </c>
      <c r="AI1957" t="s">
        <v>12349</v>
      </c>
      <c r="AJ1957" t="s">
        <v>12350</v>
      </c>
      <c r="AK1957">
        <v>1</v>
      </c>
      <c r="AL1957">
        <v>404.78</v>
      </c>
    </row>
    <row r="1958" spans="1:38" x14ac:dyDescent="0.35">
      <c r="A1958">
        <v>1955</v>
      </c>
      <c r="B1958" t="s">
        <v>1309</v>
      </c>
      <c r="C1958" t="s">
        <v>12351</v>
      </c>
      <c r="D1958" s="1">
        <v>45124</v>
      </c>
      <c r="E1958" s="1">
        <v>45135</v>
      </c>
      <c r="F1958" t="s">
        <v>5007</v>
      </c>
      <c r="G1958" t="s">
        <v>12352</v>
      </c>
      <c r="H1958" t="s">
        <v>12353</v>
      </c>
      <c r="I1958" t="s">
        <v>137</v>
      </c>
      <c r="J1958" t="s">
        <v>69</v>
      </c>
      <c r="K1958" t="s">
        <v>46</v>
      </c>
      <c r="L1958" t="s">
        <v>47</v>
      </c>
      <c r="M1958" t="s">
        <v>138</v>
      </c>
      <c r="N1958" t="s">
        <v>12354</v>
      </c>
      <c r="O1958" t="s">
        <v>49</v>
      </c>
      <c r="P1958" t="s">
        <v>503</v>
      </c>
      <c r="Q1958" s="2">
        <v>15991</v>
      </c>
      <c r="R1958" t="s">
        <v>51</v>
      </c>
      <c r="S1958" t="s">
        <v>115</v>
      </c>
      <c r="T1958" t="s">
        <v>73</v>
      </c>
      <c r="U1958">
        <v>59652</v>
      </c>
      <c r="V1958" t="s">
        <v>176</v>
      </c>
      <c r="W1958" t="s">
        <v>101</v>
      </c>
      <c r="X1958" t="s">
        <v>56</v>
      </c>
      <c r="Y1958">
        <v>1</v>
      </c>
      <c r="Z1958">
        <v>2382</v>
      </c>
      <c r="AA1958" t="s">
        <v>2302</v>
      </c>
      <c r="AB1958">
        <v>4</v>
      </c>
      <c r="AC1958">
        <v>3</v>
      </c>
      <c r="AD1958">
        <v>4</v>
      </c>
      <c r="AE1958" s="1">
        <v>45139</v>
      </c>
      <c r="AF1958" t="s">
        <v>103</v>
      </c>
      <c r="AG1958" t="s">
        <v>59</v>
      </c>
      <c r="AH1958" t="s">
        <v>104</v>
      </c>
      <c r="AI1958" t="s">
        <v>12355</v>
      </c>
      <c r="AJ1958" t="s">
        <v>2638</v>
      </c>
      <c r="AK1958">
        <v>1</v>
      </c>
      <c r="AL1958">
        <v>751.78</v>
      </c>
    </row>
    <row r="1959" spans="1:38" x14ac:dyDescent="0.35">
      <c r="A1959">
        <v>1956</v>
      </c>
      <c r="B1959" t="s">
        <v>12356</v>
      </c>
      <c r="C1959" t="s">
        <v>530</v>
      </c>
      <c r="D1959" s="1">
        <v>43863</v>
      </c>
      <c r="F1959" t="s">
        <v>5007</v>
      </c>
      <c r="G1959" t="s">
        <v>12357</v>
      </c>
      <c r="H1959" t="s">
        <v>12358</v>
      </c>
      <c r="I1959" t="s">
        <v>163</v>
      </c>
      <c r="J1959" t="s">
        <v>86</v>
      </c>
      <c r="K1959" t="s">
        <v>68</v>
      </c>
      <c r="L1959" t="s">
        <v>86</v>
      </c>
      <c r="M1959" t="s">
        <v>48</v>
      </c>
      <c r="O1959" t="s">
        <v>49</v>
      </c>
      <c r="P1959" t="s">
        <v>126</v>
      </c>
      <c r="Q1959" s="2">
        <v>26880</v>
      </c>
      <c r="R1959" t="s">
        <v>51</v>
      </c>
      <c r="S1959" t="s">
        <v>115</v>
      </c>
      <c r="T1959" t="s">
        <v>73</v>
      </c>
      <c r="U1959">
        <v>87927</v>
      </c>
      <c r="V1959" t="s">
        <v>176</v>
      </c>
      <c r="W1959" t="s">
        <v>55</v>
      </c>
      <c r="X1959" t="s">
        <v>56</v>
      </c>
      <c r="Y1959">
        <v>4</v>
      </c>
      <c r="Z1959">
        <v>2383</v>
      </c>
      <c r="AA1959" t="s">
        <v>3807</v>
      </c>
      <c r="AB1959">
        <v>5</v>
      </c>
      <c r="AC1959">
        <v>3</v>
      </c>
      <c r="AD1959">
        <v>5</v>
      </c>
      <c r="AE1959" s="1">
        <v>44782</v>
      </c>
      <c r="AF1959" t="s">
        <v>75</v>
      </c>
      <c r="AG1959" t="s">
        <v>76</v>
      </c>
      <c r="AH1959" t="s">
        <v>77</v>
      </c>
      <c r="AI1959" t="s">
        <v>12359</v>
      </c>
      <c r="AJ1959" t="s">
        <v>12360</v>
      </c>
      <c r="AK1959">
        <v>1</v>
      </c>
      <c r="AL1959">
        <v>374.73</v>
      </c>
    </row>
    <row r="1960" spans="1:38" x14ac:dyDescent="0.35">
      <c r="A1960">
        <v>1957</v>
      </c>
      <c r="B1960" t="s">
        <v>12361</v>
      </c>
      <c r="C1960" t="s">
        <v>12362</v>
      </c>
      <c r="D1960" s="1">
        <v>44483</v>
      </c>
      <c r="E1960" s="1">
        <v>44855</v>
      </c>
      <c r="F1960" t="s">
        <v>5007</v>
      </c>
      <c r="G1960" t="s">
        <v>12363</v>
      </c>
      <c r="H1960" t="s">
        <v>12364</v>
      </c>
      <c r="I1960" t="s">
        <v>85</v>
      </c>
      <c r="J1960" t="s">
        <v>86</v>
      </c>
      <c r="K1960" t="s">
        <v>68</v>
      </c>
      <c r="L1960" t="s">
        <v>47</v>
      </c>
      <c r="M1960" t="s">
        <v>174</v>
      </c>
      <c r="N1960" t="s">
        <v>12365</v>
      </c>
      <c r="O1960" t="s">
        <v>49</v>
      </c>
      <c r="P1960" t="s">
        <v>126</v>
      </c>
      <c r="Q1960" s="2">
        <v>29168</v>
      </c>
      <c r="R1960" t="s">
        <v>51</v>
      </c>
      <c r="S1960" t="s">
        <v>326</v>
      </c>
      <c r="T1960" t="s">
        <v>53</v>
      </c>
      <c r="U1960">
        <v>47596</v>
      </c>
      <c r="V1960" t="s">
        <v>74</v>
      </c>
      <c r="W1960" t="s">
        <v>116</v>
      </c>
      <c r="X1960" t="s">
        <v>56</v>
      </c>
      <c r="Y1960">
        <v>5</v>
      </c>
      <c r="Z1960">
        <v>2384</v>
      </c>
      <c r="AA1960" s="2">
        <v>44629</v>
      </c>
      <c r="AB1960">
        <v>2</v>
      </c>
      <c r="AC1960">
        <v>2</v>
      </c>
      <c r="AD1960">
        <v>2</v>
      </c>
      <c r="AE1960" s="1">
        <v>44837</v>
      </c>
      <c r="AF1960" t="s">
        <v>221</v>
      </c>
      <c r="AG1960" t="s">
        <v>59</v>
      </c>
      <c r="AH1960" t="s">
        <v>60</v>
      </c>
      <c r="AI1960" t="s">
        <v>12366</v>
      </c>
      <c r="AJ1960" t="s">
        <v>12367</v>
      </c>
      <c r="AK1960">
        <v>3</v>
      </c>
      <c r="AL1960">
        <v>166.1</v>
      </c>
    </row>
    <row r="1961" spans="1:38" x14ac:dyDescent="0.35">
      <c r="A1961">
        <v>1958</v>
      </c>
      <c r="B1961" t="s">
        <v>9066</v>
      </c>
      <c r="C1961" t="s">
        <v>12211</v>
      </c>
      <c r="D1961" s="1">
        <v>43931</v>
      </c>
      <c r="F1961" t="s">
        <v>5007</v>
      </c>
      <c r="G1961" t="s">
        <v>12368</v>
      </c>
      <c r="H1961" t="s">
        <v>12369</v>
      </c>
      <c r="I1961" t="s">
        <v>125</v>
      </c>
      <c r="J1961" t="s">
        <v>45</v>
      </c>
      <c r="K1961" t="s">
        <v>68</v>
      </c>
      <c r="L1961" t="s">
        <v>69</v>
      </c>
      <c r="M1961" t="s">
        <v>48</v>
      </c>
      <c r="O1961" t="s">
        <v>49</v>
      </c>
      <c r="P1961" t="s">
        <v>795</v>
      </c>
      <c r="Q1961" t="s">
        <v>12370</v>
      </c>
      <c r="R1961" t="s">
        <v>51</v>
      </c>
      <c r="S1961" t="s">
        <v>2015</v>
      </c>
      <c r="T1961" t="s">
        <v>53</v>
      </c>
      <c r="U1961">
        <v>46287</v>
      </c>
      <c r="V1961" t="s">
        <v>176</v>
      </c>
      <c r="W1961" t="s">
        <v>101</v>
      </c>
      <c r="X1961" t="s">
        <v>56</v>
      </c>
      <c r="Y1961">
        <v>2</v>
      </c>
      <c r="Z1961">
        <v>2385</v>
      </c>
      <c r="AA1961" t="s">
        <v>8628</v>
      </c>
      <c r="AB1961">
        <v>2</v>
      </c>
      <c r="AC1961">
        <v>1</v>
      </c>
      <c r="AD1961">
        <v>3</v>
      </c>
      <c r="AE1961" s="1">
        <v>45016</v>
      </c>
      <c r="AF1961" t="s">
        <v>118</v>
      </c>
      <c r="AG1961" t="s">
        <v>59</v>
      </c>
      <c r="AH1961" t="s">
        <v>77</v>
      </c>
      <c r="AI1961" t="s">
        <v>1679</v>
      </c>
      <c r="AJ1961" t="s">
        <v>12371</v>
      </c>
      <c r="AK1961">
        <v>1</v>
      </c>
      <c r="AL1961">
        <v>574.91</v>
      </c>
    </row>
    <row r="1962" spans="1:38" x14ac:dyDescent="0.35">
      <c r="A1962">
        <v>1959</v>
      </c>
      <c r="B1962" t="s">
        <v>12372</v>
      </c>
      <c r="C1962" t="s">
        <v>1894</v>
      </c>
      <c r="D1962" s="1">
        <v>43448</v>
      </c>
      <c r="F1962" t="s">
        <v>5007</v>
      </c>
      <c r="G1962" t="s">
        <v>12373</v>
      </c>
      <c r="H1962" t="s">
        <v>12374</v>
      </c>
      <c r="I1962" t="s">
        <v>43</v>
      </c>
      <c r="J1962" t="s">
        <v>69</v>
      </c>
      <c r="K1962" t="s">
        <v>87</v>
      </c>
      <c r="L1962" t="s">
        <v>69</v>
      </c>
      <c r="M1962" t="s">
        <v>48</v>
      </c>
      <c r="O1962" t="s">
        <v>49</v>
      </c>
      <c r="P1962" t="s">
        <v>50</v>
      </c>
      <c r="Q1962" t="s">
        <v>12375</v>
      </c>
      <c r="R1962" t="s">
        <v>51</v>
      </c>
      <c r="S1962" t="s">
        <v>979</v>
      </c>
      <c r="T1962" t="s">
        <v>53</v>
      </c>
      <c r="U1962">
        <v>87401</v>
      </c>
      <c r="V1962" t="s">
        <v>129</v>
      </c>
      <c r="W1962" t="s">
        <v>55</v>
      </c>
      <c r="X1962" t="s">
        <v>56</v>
      </c>
      <c r="Y1962">
        <v>1</v>
      </c>
      <c r="Z1962">
        <v>2386</v>
      </c>
      <c r="AA1962" t="s">
        <v>3816</v>
      </c>
      <c r="AB1962">
        <v>1</v>
      </c>
      <c r="AC1962">
        <v>4</v>
      </c>
      <c r="AD1962">
        <v>3</v>
      </c>
      <c r="AE1962" s="1">
        <v>44832</v>
      </c>
      <c r="AF1962" t="s">
        <v>75</v>
      </c>
      <c r="AG1962" t="s">
        <v>76</v>
      </c>
      <c r="AH1962" t="s">
        <v>60</v>
      </c>
      <c r="AI1962" t="s">
        <v>12376</v>
      </c>
      <c r="AJ1962" t="s">
        <v>12377</v>
      </c>
      <c r="AK1962">
        <v>3</v>
      </c>
      <c r="AL1962">
        <v>390.96</v>
      </c>
    </row>
    <row r="1963" spans="1:38" x14ac:dyDescent="0.35">
      <c r="A1963">
        <v>1960</v>
      </c>
      <c r="B1963" t="s">
        <v>5038</v>
      </c>
      <c r="C1963" t="s">
        <v>10339</v>
      </c>
      <c r="D1963" s="1">
        <v>44739</v>
      </c>
      <c r="E1963" s="1">
        <v>44931</v>
      </c>
      <c r="F1963" t="s">
        <v>6215</v>
      </c>
      <c r="G1963" t="s">
        <v>12378</v>
      </c>
      <c r="H1963" t="s">
        <v>12379</v>
      </c>
      <c r="I1963" t="s">
        <v>184</v>
      </c>
      <c r="J1963" t="s">
        <v>45</v>
      </c>
      <c r="K1963" t="s">
        <v>46</v>
      </c>
      <c r="L1963" t="s">
        <v>47</v>
      </c>
      <c r="M1963" t="s">
        <v>174</v>
      </c>
      <c r="N1963" t="s">
        <v>12380</v>
      </c>
      <c r="O1963" t="s">
        <v>49</v>
      </c>
      <c r="P1963" t="s">
        <v>4157</v>
      </c>
      <c r="Q1963" t="s">
        <v>12381</v>
      </c>
      <c r="R1963" t="s">
        <v>51</v>
      </c>
      <c r="S1963" t="s">
        <v>4157</v>
      </c>
      <c r="T1963" t="s">
        <v>73</v>
      </c>
      <c r="U1963">
        <v>40201</v>
      </c>
      <c r="V1963" t="s">
        <v>74</v>
      </c>
      <c r="W1963" t="s">
        <v>55</v>
      </c>
      <c r="X1963" t="s">
        <v>56</v>
      </c>
      <c r="Y1963">
        <v>1</v>
      </c>
      <c r="Z1963">
        <v>2387</v>
      </c>
      <c r="AA1963" s="2">
        <v>45078</v>
      </c>
      <c r="AB1963">
        <v>1</v>
      </c>
      <c r="AC1963">
        <v>2</v>
      </c>
      <c r="AD1963">
        <v>5</v>
      </c>
      <c r="AE1963" s="1">
        <v>44990</v>
      </c>
      <c r="AF1963" t="s">
        <v>221</v>
      </c>
      <c r="AG1963" t="s">
        <v>59</v>
      </c>
      <c r="AH1963" t="s">
        <v>60</v>
      </c>
      <c r="AI1963" t="s">
        <v>12382</v>
      </c>
      <c r="AJ1963" t="s">
        <v>12383</v>
      </c>
      <c r="AK1963">
        <v>2</v>
      </c>
      <c r="AL1963">
        <v>459.27</v>
      </c>
    </row>
    <row r="1964" spans="1:38" x14ac:dyDescent="0.35">
      <c r="A1964">
        <v>1961</v>
      </c>
      <c r="B1964" t="s">
        <v>7551</v>
      </c>
      <c r="C1964" t="s">
        <v>7652</v>
      </c>
      <c r="D1964" s="1">
        <v>44081</v>
      </c>
      <c r="F1964" t="s">
        <v>2935</v>
      </c>
      <c r="G1964" t="s">
        <v>12384</v>
      </c>
      <c r="H1964" t="s">
        <v>12385</v>
      </c>
      <c r="I1964" t="s">
        <v>67</v>
      </c>
      <c r="J1964" t="s">
        <v>45</v>
      </c>
      <c r="K1964" t="s">
        <v>46</v>
      </c>
      <c r="L1964" t="s">
        <v>47</v>
      </c>
      <c r="M1964" t="s">
        <v>48</v>
      </c>
      <c r="O1964" t="s">
        <v>49</v>
      </c>
      <c r="P1964" t="s">
        <v>334</v>
      </c>
      <c r="Q1964" t="s">
        <v>12386</v>
      </c>
      <c r="R1964" t="s">
        <v>51</v>
      </c>
      <c r="S1964" t="s">
        <v>155</v>
      </c>
      <c r="T1964" t="s">
        <v>73</v>
      </c>
      <c r="U1964">
        <v>94290</v>
      </c>
      <c r="V1964" t="s">
        <v>100</v>
      </c>
      <c r="W1964" t="s">
        <v>101</v>
      </c>
      <c r="X1964" t="s">
        <v>56</v>
      </c>
      <c r="Y1964">
        <v>2</v>
      </c>
      <c r="Z1964">
        <v>2388</v>
      </c>
      <c r="AA1964" s="2">
        <v>45083</v>
      </c>
      <c r="AB1964">
        <v>5</v>
      </c>
      <c r="AC1964">
        <v>2</v>
      </c>
      <c r="AD1964">
        <v>4</v>
      </c>
      <c r="AE1964" s="1">
        <v>45107</v>
      </c>
      <c r="AF1964" t="s">
        <v>103</v>
      </c>
      <c r="AG1964" t="s">
        <v>59</v>
      </c>
      <c r="AH1964" t="s">
        <v>104</v>
      </c>
      <c r="AI1964" t="s">
        <v>12387</v>
      </c>
      <c r="AJ1964" t="s">
        <v>12388</v>
      </c>
      <c r="AK1964">
        <v>4</v>
      </c>
      <c r="AL1964">
        <v>949.32</v>
      </c>
    </row>
    <row r="1965" spans="1:38" x14ac:dyDescent="0.35">
      <c r="A1965">
        <v>1962</v>
      </c>
      <c r="B1965" t="s">
        <v>2305</v>
      </c>
      <c r="C1965" t="s">
        <v>6231</v>
      </c>
      <c r="D1965" s="1">
        <v>43772</v>
      </c>
      <c r="E1965" s="1">
        <v>44369</v>
      </c>
      <c r="F1965" t="s">
        <v>3812</v>
      </c>
      <c r="G1965" t="s">
        <v>12389</v>
      </c>
      <c r="H1965" t="s">
        <v>12390</v>
      </c>
      <c r="I1965" t="s">
        <v>67</v>
      </c>
      <c r="J1965" t="s">
        <v>45</v>
      </c>
      <c r="K1965" t="s">
        <v>46</v>
      </c>
      <c r="L1965" t="s">
        <v>69</v>
      </c>
      <c r="M1965" t="s">
        <v>174</v>
      </c>
      <c r="N1965" t="s">
        <v>12391</v>
      </c>
      <c r="O1965" t="s">
        <v>49</v>
      </c>
      <c r="P1965" t="s">
        <v>140</v>
      </c>
      <c r="Q1965" t="s">
        <v>12392</v>
      </c>
      <c r="R1965" t="s">
        <v>51</v>
      </c>
      <c r="S1965" t="s">
        <v>979</v>
      </c>
      <c r="T1965" t="s">
        <v>73</v>
      </c>
      <c r="U1965">
        <v>35338</v>
      </c>
      <c r="V1965" t="s">
        <v>54</v>
      </c>
      <c r="W1965" t="s">
        <v>55</v>
      </c>
      <c r="X1965" t="s">
        <v>56</v>
      </c>
      <c r="Y1965">
        <v>2</v>
      </c>
      <c r="Z1965">
        <v>2389</v>
      </c>
      <c r="AA1965" s="2">
        <v>45083</v>
      </c>
      <c r="AB1965">
        <v>1</v>
      </c>
      <c r="AC1965">
        <v>4</v>
      </c>
      <c r="AD1965">
        <v>2</v>
      </c>
      <c r="AE1965" s="1">
        <v>45135</v>
      </c>
      <c r="AF1965" t="s">
        <v>118</v>
      </c>
      <c r="AG1965" t="s">
        <v>59</v>
      </c>
      <c r="AH1965" t="s">
        <v>104</v>
      </c>
      <c r="AI1965" t="s">
        <v>12393</v>
      </c>
      <c r="AJ1965" t="s">
        <v>12394</v>
      </c>
      <c r="AK1965">
        <v>1</v>
      </c>
      <c r="AL1965">
        <v>718.39</v>
      </c>
    </row>
    <row r="1966" spans="1:38" x14ac:dyDescent="0.35">
      <c r="A1966">
        <v>1963</v>
      </c>
      <c r="B1966" t="s">
        <v>3602</v>
      </c>
      <c r="C1966" t="s">
        <v>1137</v>
      </c>
      <c r="D1966" s="1">
        <v>43966</v>
      </c>
      <c r="E1966" s="1">
        <v>44557</v>
      </c>
      <c r="F1966" t="s">
        <v>3812</v>
      </c>
      <c r="G1966" t="s">
        <v>12395</v>
      </c>
      <c r="H1966" t="s">
        <v>12396</v>
      </c>
      <c r="I1966" t="s">
        <v>194</v>
      </c>
      <c r="J1966" t="s">
        <v>69</v>
      </c>
      <c r="K1966" t="s">
        <v>46</v>
      </c>
      <c r="L1966" t="s">
        <v>69</v>
      </c>
      <c r="M1966" t="s">
        <v>138</v>
      </c>
      <c r="N1966" t="s">
        <v>12397</v>
      </c>
      <c r="O1966" t="s">
        <v>49</v>
      </c>
      <c r="P1966" t="s">
        <v>153</v>
      </c>
      <c r="Q1966" t="s">
        <v>12398</v>
      </c>
      <c r="R1966" t="s">
        <v>51</v>
      </c>
      <c r="S1966" t="s">
        <v>251</v>
      </c>
      <c r="T1966" t="s">
        <v>53</v>
      </c>
      <c r="U1966">
        <v>94090</v>
      </c>
      <c r="V1966" t="s">
        <v>176</v>
      </c>
      <c r="W1966" t="s">
        <v>143</v>
      </c>
      <c r="X1966" t="s">
        <v>56</v>
      </c>
      <c r="Y1966">
        <v>1</v>
      </c>
      <c r="Z1966">
        <v>2390</v>
      </c>
      <c r="AA1966" t="s">
        <v>1024</v>
      </c>
      <c r="AB1966">
        <v>1</v>
      </c>
      <c r="AC1966">
        <v>5</v>
      </c>
      <c r="AD1966">
        <v>4</v>
      </c>
      <c r="AE1966" s="1">
        <v>45126</v>
      </c>
      <c r="AF1966" t="s">
        <v>75</v>
      </c>
      <c r="AG1966" t="s">
        <v>76</v>
      </c>
      <c r="AH1966" t="s">
        <v>104</v>
      </c>
      <c r="AI1966" t="s">
        <v>12399</v>
      </c>
      <c r="AJ1966" t="s">
        <v>12400</v>
      </c>
      <c r="AK1966">
        <v>5</v>
      </c>
      <c r="AL1966">
        <v>923.06</v>
      </c>
    </row>
    <row r="1967" spans="1:38" x14ac:dyDescent="0.35">
      <c r="A1967">
        <v>1964</v>
      </c>
      <c r="B1967" t="s">
        <v>12401</v>
      </c>
      <c r="C1967" t="s">
        <v>2348</v>
      </c>
      <c r="D1967" s="1">
        <v>45044</v>
      </c>
      <c r="E1967" s="1">
        <v>45059</v>
      </c>
      <c r="F1967" t="s">
        <v>3845</v>
      </c>
      <c r="G1967" t="s">
        <v>12402</v>
      </c>
      <c r="H1967" t="s">
        <v>12403</v>
      </c>
      <c r="I1967" t="s">
        <v>111</v>
      </c>
      <c r="J1967" t="s">
        <v>69</v>
      </c>
      <c r="K1967" t="s">
        <v>87</v>
      </c>
      <c r="L1967" t="s">
        <v>86</v>
      </c>
      <c r="M1967" t="s">
        <v>174</v>
      </c>
      <c r="N1967" t="s">
        <v>12404</v>
      </c>
      <c r="O1967" t="s">
        <v>239</v>
      </c>
      <c r="P1967" t="s">
        <v>206</v>
      </c>
      <c r="Q1967" s="2">
        <v>23683</v>
      </c>
      <c r="R1967" t="s">
        <v>51</v>
      </c>
      <c r="S1967" t="s">
        <v>209</v>
      </c>
      <c r="T1967" t="s">
        <v>53</v>
      </c>
      <c r="U1967">
        <v>44623</v>
      </c>
      <c r="V1967" t="s">
        <v>176</v>
      </c>
      <c r="W1967" t="s">
        <v>55</v>
      </c>
      <c r="X1967" t="s">
        <v>56</v>
      </c>
      <c r="Y1967">
        <v>1</v>
      </c>
      <c r="Z1967">
        <v>2391</v>
      </c>
      <c r="AA1967" t="s">
        <v>5525</v>
      </c>
      <c r="AB1967">
        <v>3</v>
      </c>
      <c r="AC1967">
        <v>3</v>
      </c>
      <c r="AD1967">
        <v>3</v>
      </c>
      <c r="AE1967" s="1">
        <v>44905</v>
      </c>
      <c r="AF1967" t="s">
        <v>118</v>
      </c>
      <c r="AG1967" t="s">
        <v>76</v>
      </c>
      <c r="AH1967" t="s">
        <v>60</v>
      </c>
      <c r="AI1967" t="s">
        <v>12405</v>
      </c>
      <c r="AJ1967" t="s">
        <v>12406</v>
      </c>
      <c r="AK1967">
        <v>3</v>
      </c>
      <c r="AL1967">
        <v>363.35</v>
      </c>
    </row>
    <row r="1968" spans="1:38" x14ac:dyDescent="0.35">
      <c r="A1968">
        <v>1965</v>
      </c>
      <c r="B1968" t="s">
        <v>7527</v>
      </c>
      <c r="C1968" t="s">
        <v>1106</v>
      </c>
      <c r="D1968" s="1">
        <v>43682</v>
      </c>
      <c r="F1968" t="s">
        <v>3812</v>
      </c>
      <c r="G1968" t="s">
        <v>12407</v>
      </c>
      <c r="H1968" t="s">
        <v>12408</v>
      </c>
      <c r="I1968" t="s">
        <v>125</v>
      </c>
      <c r="J1968" t="s">
        <v>86</v>
      </c>
      <c r="K1968" t="s">
        <v>68</v>
      </c>
      <c r="L1968" t="s">
        <v>86</v>
      </c>
      <c r="M1968" t="s">
        <v>48</v>
      </c>
      <c r="O1968" t="s">
        <v>239</v>
      </c>
      <c r="P1968" t="s">
        <v>1115</v>
      </c>
      <c r="Q1968" t="s">
        <v>12409</v>
      </c>
      <c r="R1968" t="s">
        <v>51</v>
      </c>
      <c r="S1968" t="s">
        <v>12410</v>
      </c>
      <c r="T1968" t="s">
        <v>73</v>
      </c>
      <c r="U1968">
        <v>91306</v>
      </c>
      <c r="V1968" t="s">
        <v>129</v>
      </c>
      <c r="W1968" t="s">
        <v>101</v>
      </c>
      <c r="X1968" t="s">
        <v>56</v>
      </c>
      <c r="Y1968">
        <v>1</v>
      </c>
      <c r="Z1968">
        <v>2392</v>
      </c>
      <c r="AA1968" t="s">
        <v>685</v>
      </c>
      <c r="AB1968">
        <v>4</v>
      </c>
      <c r="AC1968">
        <v>3</v>
      </c>
      <c r="AD1968">
        <v>2</v>
      </c>
      <c r="AE1968" s="1">
        <v>44912</v>
      </c>
      <c r="AF1968" t="s">
        <v>75</v>
      </c>
      <c r="AG1968" t="s">
        <v>76</v>
      </c>
      <c r="AH1968" t="s">
        <v>60</v>
      </c>
      <c r="AI1968" t="s">
        <v>12411</v>
      </c>
      <c r="AJ1968" t="s">
        <v>4875</v>
      </c>
      <c r="AK1968">
        <v>5</v>
      </c>
      <c r="AL1968">
        <v>652.9</v>
      </c>
    </row>
    <row r="1969" spans="1:38" x14ac:dyDescent="0.35">
      <c r="A1969">
        <v>1966</v>
      </c>
      <c r="B1969" t="s">
        <v>1980</v>
      </c>
      <c r="C1969" t="s">
        <v>3047</v>
      </c>
      <c r="D1969" s="1">
        <v>43439</v>
      </c>
      <c r="E1969" s="1">
        <v>44454</v>
      </c>
      <c r="F1969" t="s">
        <v>5007</v>
      </c>
      <c r="G1969" t="s">
        <v>12412</v>
      </c>
      <c r="H1969" t="s">
        <v>12413</v>
      </c>
      <c r="I1969" t="s">
        <v>163</v>
      </c>
      <c r="J1969" t="s">
        <v>86</v>
      </c>
      <c r="K1969" t="s">
        <v>46</v>
      </c>
      <c r="L1969" t="s">
        <v>69</v>
      </c>
      <c r="M1969" t="s">
        <v>138</v>
      </c>
      <c r="N1969" t="s">
        <v>12414</v>
      </c>
      <c r="O1969" t="s">
        <v>49</v>
      </c>
      <c r="P1969" t="s">
        <v>153</v>
      </c>
      <c r="Q1969" s="2">
        <v>34068</v>
      </c>
      <c r="R1969" t="s">
        <v>51</v>
      </c>
      <c r="S1969" t="s">
        <v>155</v>
      </c>
      <c r="T1969" t="s">
        <v>53</v>
      </c>
      <c r="U1969">
        <v>79531</v>
      </c>
      <c r="V1969" t="s">
        <v>100</v>
      </c>
      <c r="W1969" t="s">
        <v>55</v>
      </c>
      <c r="X1969" t="s">
        <v>56</v>
      </c>
      <c r="Y1969">
        <v>5</v>
      </c>
      <c r="Z1969">
        <v>2393</v>
      </c>
      <c r="AA1969" s="2">
        <v>45265</v>
      </c>
      <c r="AB1969">
        <v>3</v>
      </c>
      <c r="AC1969">
        <v>2</v>
      </c>
      <c r="AD1969">
        <v>2</v>
      </c>
      <c r="AE1969" s="1">
        <v>44984</v>
      </c>
      <c r="AF1969" t="s">
        <v>103</v>
      </c>
      <c r="AG1969" t="s">
        <v>76</v>
      </c>
      <c r="AH1969" t="s">
        <v>104</v>
      </c>
      <c r="AI1969" t="s">
        <v>12415</v>
      </c>
      <c r="AJ1969" t="s">
        <v>12416</v>
      </c>
      <c r="AK1969">
        <v>5</v>
      </c>
      <c r="AL1969">
        <v>803.82</v>
      </c>
    </row>
    <row r="1970" spans="1:38" x14ac:dyDescent="0.35">
      <c r="A1970">
        <v>1967</v>
      </c>
      <c r="B1970" t="s">
        <v>9381</v>
      </c>
      <c r="C1970" t="s">
        <v>5681</v>
      </c>
      <c r="D1970" s="1">
        <v>44676</v>
      </c>
      <c r="E1970" s="1">
        <v>45100</v>
      </c>
      <c r="F1970" t="s">
        <v>5007</v>
      </c>
      <c r="G1970" t="s">
        <v>12417</v>
      </c>
      <c r="H1970" t="s">
        <v>12418</v>
      </c>
      <c r="I1970" t="s">
        <v>85</v>
      </c>
      <c r="J1970" t="s">
        <v>86</v>
      </c>
      <c r="K1970" t="s">
        <v>46</v>
      </c>
      <c r="L1970" t="s">
        <v>86</v>
      </c>
      <c r="M1970" t="s">
        <v>138</v>
      </c>
      <c r="N1970" t="s">
        <v>12419</v>
      </c>
      <c r="O1970" t="s">
        <v>49</v>
      </c>
      <c r="P1970" t="s">
        <v>126</v>
      </c>
      <c r="Q1970" t="s">
        <v>12420</v>
      </c>
      <c r="R1970" t="s">
        <v>51</v>
      </c>
      <c r="S1970" t="s">
        <v>115</v>
      </c>
      <c r="T1970" t="s">
        <v>73</v>
      </c>
      <c r="U1970">
        <v>57850</v>
      </c>
      <c r="V1970" t="s">
        <v>54</v>
      </c>
      <c r="W1970" t="s">
        <v>101</v>
      </c>
      <c r="X1970" t="s">
        <v>56</v>
      </c>
      <c r="Y1970">
        <v>2</v>
      </c>
      <c r="Z1970">
        <v>2394</v>
      </c>
      <c r="AA1970" t="s">
        <v>1672</v>
      </c>
      <c r="AB1970">
        <v>4</v>
      </c>
      <c r="AC1970">
        <v>1</v>
      </c>
      <c r="AD1970">
        <v>1</v>
      </c>
      <c r="AE1970" s="1">
        <v>44826</v>
      </c>
      <c r="AF1970" t="s">
        <v>75</v>
      </c>
      <c r="AG1970" t="s">
        <v>59</v>
      </c>
      <c r="AH1970" t="s">
        <v>104</v>
      </c>
      <c r="AI1970" t="s">
        <v>12421</v>
      </c>
      <c r="AJ1970" t="s">
        <v>12422</v>
      </c>
      <c r="AK1970">
        <v>1</v>
      </c>
      <c r="AL1970">
        <v>661.88</v>
      </c>
    </row>
    <row r="1971" spans="1:38" x14ac:dyDescent="0.35">
      <c r="A1971">
        <v>1968</v>
      </c>
      <c r="B1971" t="s">
        <v>1354</v>
      </c>
      <c r="C1971" t="s">
        <v>5292</v>
      </c>
      <c r="D1971" s="1">
        <v>43809</v>
      </c>
      <c r="F1971" t="s">
        <v>5007</v>
      </c>
      <c r="G1971" t="s">
        <v>12423</v>
      </c>
      <c r="H1971" t="s">
        <v>12424</v>
      </c>
      <c r="I1971" t="s">
        <v>237</v>
      </c>
      <c r="J1971" t="s">
        <v>69</v>
      </c>
      <c r="K1971" t="s">
        <v>46</v>
      </c>
      <c r="L1971" t="s">
        <v>69</v>
      </c>
      <c r="M1971" t="s">
        <v>48</v>
      </c>
      <c r="O1971" t="s">
        <v>49</v>
      </c>
      <c r="P1971" t="s">
        <v>140</v>
      </c>
      <c r="Q1971" t="s">
        <v>12425</v>
      </c>
      <c r="R1971" t="s">
        <v>51</v>
      </c>
      <c r="S1971" t="s">
        <v>155</v>
      </c>
      <c r="T1971" t="s">
        <v>73</v>
      </c>
      <c r="U1971">
        <v>8880</v>
      </c>
      <c r="V1971" t="s">
        <v>129</v>
      </c>
      <c r="W1971" t="s">
        <v>143</v>
      </c>
      <c r="X1971" t="s">
        <v>56</v>
      </c>
      <c r="Y1971">
        <v>1</v>
      </c>
      <c r="Z1971">
        <v>2395</v>
      </c>
      <c r="AA1971" t="s">
        <v>2559</v>
      </c>
      <c r="AB1971">
        <v>1</v>
      </c>
      <c r="AC1971">
        <v>1</v>
      </c>
      <c r="AD1971">
        <v>4</v>
      </c>
      <c r="AE1971" s="1">
        <v>45014</v>
      </c>
      <c r="AF1971" t="s">
        <v>75</v>
      </c>
      <c r="AG1971" t="s">
        <v>76</v>
      </c>
      <c r="AH1971" t="s">
        <v>104</v>
      </c>
      <c r="AI1971" t="s">
        <v>12426</v>
      </c>
      <c r="AJ1971" t="s">
        <v>12427</v>
      </c>
      <c r="AK1971">
        <v>5</v>
      </c>
      <c r="AL1971">
        <v>337.08</v>
      </c>
    </row>
    <row r="1972" spans="1:38" x14ac:dyDescent="0.35">
      <c r="A1972">
        <v>1969</v>
      </c>
      <c r="B1972" t="s">
        <v>1666</v>
      </c>
      <c r="C1972" t="s">
        <v>3190</v>
      </c>
      <c r="D1972" s="1">
        <v>44742</v>
      </c>
      <c r="E1972" s="1">
        <v>44755</v>
      </c>
      <c r="F1972" t="s">
        <v>5007</v>
      </c>
      <c r="G1972" t="s">
        <v>12428</v>
      </c>
      <c r="H1972" t="s">
        <v>12429</v>
      </c>
      <c r="I1972" t="s">
        <v>184</v>
      </c>
      <c r="J1972" t="s">
        <v>45</v>
      </c>
      <c r="K1972" t="s">
        <v>46</v>
      </c>
      <c r="L1972" t="s">
        <v>69</v>
      </c>
      <c r="M1972" t="s">
        <v>174</v>
      </c>
      <c r="N1972" t="s">
        <v>12430</v>
      </c>
      <c r="O1972" t="s">
        <v>49</v>
      </c>
      <c r="P1972" t="s">
        <v>140</v>
      </c>
      <c r="Q1972" t="s">
        <v>12431</v>
      </c>
      <c r="R1972" t="s">
        <v>51</v>
      </c>
      <c r="S1972" t="s">
        <v>155</v>
      </c>
      <c r="T1972" t="s">
        <v>53</v>
      </c>
      <c r="U1972">
        <v>11959</v>
      </c>
      <c r="V1972" t="s">
        <v>100</v>
      </c>
      <c r="W1972" t="s">
        <v>101</v>
      </c>
      <c r="X1972" t="s">
        <v>56</v>
      </c>
      <c r="Y1972">
        <v>1</v>
      </c>
      <c r="Z1972">
        <v>2396</v>
      </c>
      <c r="AA1972" t="s">
        <v>262</v>
      </c>
      <c r="AB1972">
        <v>3</v>
      </c>
      <c r="AC1972">
        <v>4</v>
      </c>
      <c r="AD1972">
        <v>2</v>
      </c>
      <c r="AE1972" s="1">
        <v>44887</v>
      </c>
      <c r="AF1972" t="s">
        <v>103</v>
      </c>
      <c r="AG1972" t="s">
        <v>76</v>
      </c>
      <c r="AH1972" t="s">
        <v>104</v>
      </c>
      <c r="AI1972" t="s">
        <v>12432</v>
      </c>
      <c r="AJ1972" t="s">
        <v>12433</v>
      </c>
      <c r="AK1972">
        <v>5</v>
      </c>
      <c r="AL1972">
        <v>887.46</v>
      </c>
    </row>
    <row r="1973" spans="1:38" x14ac:dyDescent="0.35">
      <c r="A1973">
        <v>1970</v>
      </c>
      <c r="B1973" t="s">
        <v>2219</v>
      </c>
      <c r="C1973" t="s">
        <v>1302</v>
      </c>
      <c r="D1973" s="1">
        <v>43362</v>
      </c>
      <c r="E1973" s="1">
        <v>43584</v>
      </c>
      <c r="F1973" t="s">
        <v>5007</v>
      </c>
      <c r="G1973" t="s">
        <v>12434</v>
      </c>
      <c r="H1973" t="s">
        <v>12435</v>
      </c>
      <c r="I1973" t="s">
        <v>111</v>
      </c>
      <c r="J1973" t="s">
        <v>69</v>
      </c>
      <c r="K1973" t="s">
        <v>87</v>
      </c>
      <c r="L1973" t="s">
        <v>86</v>
      </c>
      <c r="M1973" t="s">
        <v>195</v>
      </c>
      <c r="N1973" t="s">
        <v>12436</v>
      </c>
      <c r="O1973" t="s">
        <v>49</v>
      </c>
      <c r="P1973" t="s">
        <v>126</v>
      </c>
      <c r="Q1973" t="s">
        <v>12437</v>
      </c>
      <c r="R1973" t="s">
        <v>51</v>
      </c>
      <c r="S1973" t="s">
        <v>115</v>
      </c>
      <c r="T1973" t="s">
        <v>53</v>
      </c>
      <c r="U1973">
        <v>90692</v>
      </c>
      <c r="V1973" t="s">
        <v>100</v>
      </c>
      <c r="W1973" t="s">
        <v>55</v>
      </c>
      <c r="X1973" t="s">
        <v>56</v>
      </c>
      <c r="Y1973">
        <v>2</v>
      </c>
      <c r="Z1973">
        <v>2397</v>
      </c>
      <c r="AA1973" s="2">
        <v>44782</v>
      </c>
      <c r="AB1973">
        <v>2</v>
      </c>
      <c r="AC1973">
        <v>5</v>
      </c>
      <c r="AD1973">
        <v>2</v>
      </c>
      <c r="AE1973" s="1">
        <v>44875</v>
      </c>
      <c r="AF1973" t="s">
        <v>103</v>
      </c>
      <c r="AG1973" t="s">
        <v>76</v>
      </c>
      <c r="AH1973" t="s">
        <v>104</v>
      </c>
      <c r="AI1973" t="s">
        <v>12438</v>
      </c>
      <c r="AJ1973" t="s">
        <v>12439</v>
      </c>
      <c r="AK1973">
        <v>5</v>
      </c>
      <c r="AL1973">
        <v>514.94000000000005</v>
      </c>
    </row>
    <row r="1974" spans="1:38" x14ac:dyDescent="0.35">
      <c r="A1974">
        <v>1971</v>
      </c>
      <c r="B1974" t="s">
        <v>1309</v>
      </c>
      <c r="C1974" t="s">
        <v>8292</v>
      </c>
      <c r="D1974" s="1">
        <v>43654</v>
      </c>
      <c r="E1974" s="1">
        <v>44789</v>
      </c>
      <c r="F1974" t="s">
        <v>5007</v>
      </c>
      <c r="G1974" t="s">
        <v>9733</v>
      </c>
      <c r="H1974" t="s">
        <v>12440</v>
      </c>
      <c r="I1974" t="s">
        <v>137</v>
      </c>
      <c r="J1974" t="s">
        <v>45</v>
      </c>
      <c r="K1974" t="s">
        <v>46</v>
      </c>
      <c r="L1974" t="s">
        <v>47</v>
      </c>
      <c r="M1974" t="s">
        <v>174</v>
      </c>
      <c r="N1974" t="s">
        <v>12441</v>
      </c>
      <c r="O1974" t="s">
        <v>49</v>
      </c>
      <c r="P1974" t="s">
        <v>112</v>
      </c>
      <c r="Q1974" s="2">
        <v>21860</v>
      </c>
      <c r="R1974" t="s">
        <v>51</v>
      </c>
      <c r="S1974" t="s">
        <v>326</v>
      </c>
      <c r="T1974" t="s">
        <v>53</v>
      </c>
      <c r="U1974">
        <v>75907</v>
      </c>
      <c r="V1974" t="s">
        <v>54</v>
      </c>
      <c r="W1974" t="s">
        <v>55</v>
      </c>
      <c r="X1974" t="s">
        <v>56</v>
      </c>
      <c r="Y1974">
        <v>5</v>
      </c>
      <c r="Z1974">
        <v>2398</v>
      </c>
      <c r="AA1974" s="2">
        <v>45108</v>
      </c>
      <c r="AB1974">
        <v>4</v>
      </c>
      <c r="AC1974">
        <v>3</v>
      </c>
      <c r="AD1974">
        <v>3</v>
      </c>
      <c r="AE1974" s="1">
        <v>44908</v>
      </c>
      <c r="AF1974" t="s">
        <v>118</v>
      </c>
      <c r="AG1974" t="s">
        <v>76</v>
      </c>
      <c r="AH1974" t="s">
        <v>77</v>
      </c>
      <c r="AI1974" t="s">
        <v>12442</v>
      </c>
      <c r="AJ1974" t="s">
        <v>12443</v>
      </c>
      <c r="AK1974">
        <v>3</v>
      </c>
      <c r="AL1974">
        <v>304.35000000000002</v>
      </c>
    </row>
    <row r="1975" spans="1:38" x14ac:dyDescent="0.35">
      <c r="A1975">
        <v>1972</v>
      </c>
      <c r="B1975" t="s">
        <v>7633</v>
      </c>
      <c r="C1975" t="s">
        <v>8180</v>
      </c>
      <c r="D1975" s="1">
        <v>45071</v>
      </c>
      <c r="E1975" s="1">
        <v>45138</v>
      </c>
      <c r="F1975" t="s">
        <v>5007</v>
      </c>
      <c r="G1975" t="s">
        <v>12444</v>
      </c>
      <c r="H1975" t="s">
        <v>12445</v>
      </c>
      <c r="I1975" t="s">
        <v>237</v>
      </c>
      <c r="J1975" t="s">
        <v>86</v>
      </c>
      <c r="K1975" t="s">
        <v>87</v>
      </c>
      <c r="L1975" t="s">
        <v>69</v>
      </c>
      <c r="M1975" t="s">
        <v>195</v>
      </c>
      <c r="N1975" t="s">
        <v>12446</v>
      </c>
      <c r="O1975" t="s">
        <v>49</v>
      </c>
      <c r="P1975" t="s">
        <v>458</v>
      </c>
      <c r="Q1975" t="s">
        <v>12447</v>
      </c>
      <c r="R1975" t="s">
        <v>51</v>
      </c>
      <c r="S1975" t="s">
        <v>128</v>
      </c>
      <c r="T1975" t="s">
        <v>73</v>
      </c>
      <c r="U1975">
        <v>2777</v>
      </c>
      <c r="V1975" t="s">
        <v>54</v>
      </c>
      <c r="W1975" t="s">
        <v>116</v>
      </c>
      <c r="X1975" t="s">
        <v>56</v>
      </c>
      <c r="Y1975">
        <v>4</v>
      </c>
      <c r="Z1975">
        <v>2399</v>
      </c>
      <c r="AA1975" t="s">
        <v>536</v>
      </c>
      <c r="AB1975">
        <v>1</v>
      </c>
      <c r="AC1975">
        <v>4</v>
      </c>
      <c r="AD1975">
        <v>2</v>
      </c>
      <c r="AE1975" s="1">
        <v>45000</v>
      </c>
      <c r="AF1975" t="s">
        <v>75</v>
      </c>
      <c r="AG1975" t="s">
        <v>76</v>
      </c>
      <c r="AH1975" t="s">
        <v>130</v>
      </c>
      <c r="AI1975" t="s">
        <v>12448</v>
      </c>
      <c r="AJ1975" t="s">
        <v>12449</v>
      </c>
      <c r="AK1975">
        <v>1</v>
      </c>
      <c r="AL1975">
        <v>329.83</v>
      </c>
    </row>
    <row r="1976" spans="1:38" x14ac:dyDescent="0.35">
      <c r="A1976">
        <v>1973</v>
      </c>
      <c r="B1976" t="s">
        <v>12450</v>
      </c>
      <c r="C1976" t="s">
        <v>2306</v>
      </c>
      <c r="D1976" s="1">
        <v>43407</v>
      </c>
      <c r="F1976" t="s">
        <v>5007</v>
      </c>
      <c r="G1976" t="s">
        <v>12451</v>
      </c>
      <c r="H1976" t="s">
        <v>12452</v>
      </c>
      <c r="I1976" t="s">
        <v>137</v>
      </c>
      <c r="J1976" t="s">
        <v>45</v>
      </c>
      <c r="K1976" t="s">
        <v>68</v>
      </c>
      <c r="L1976" t="s">
        <v>69</v>
      </c>
      <c r="M1976" t="s">
        <v>48</v>
      </c>
      <c r="O1976" t="s">
        <v>49</v>
      </c>
      <c r="P1976" t="s">
        <v>89</v>
      </c>
      <c r="Q1976" s="2">
        <v>22621</v>
      </c>
      <c r="R1976" t="s">
        <v>51</v>
      </c>
      <c r="S1976" t="s">
        <v>6</v>
      </c>
      <c r="T1976" t="s">
        <v>73</v>
      </c>
      <c r="U1976">
        <v>28115</v>
      </c>
      <c r="V1976" t="s">
        <v>129</v>
      </c>
      <c r="W1976" t="s">
        <v>116</v>
      </c>
      <c r="X1976" t="s">
        <v>56</v>
      </c>
      <c r="Y1976">
        <v>2</v>
      </c>
      <c r="Z1976">
        <v>2400</v>
      </c>
      <c r="AA1976" t="s">
        <v>293</v>
      </c>
      <c r="AB1976">
        <v>4</v>
      </c>
      <c r="AC1976">
        <v>4</v>
      </c>
      <c r="AD1976">
        <v>3</v>
      </c>
      <c r="AE1976" s="1">
        <v>45130</v>
      </c>
      <c r="AF1976" t="s">
        <v>221</v>
      </c>
      <c r="AG1976" t="s">
        <v>76</v>
      </c>
      <c r="AH1976" t="s">
        <v>104</v>
      </c>
      <c r="AI1976" t="s">
        <v>12208</v>
      </c>
      <c r="AJ1976" t="s">
        <v>12453</v>
      </c>
      <c r="AK1976">
        <v>4</v>
      </c>
      <c r="AL1976">
        <v>872.57</v>
      </c>
    </row>
    <row r="1977" spans="1:38" x14ac:dyDescent="0.35">
      <c r="A1977">
        <v>1974</v>
      </c>
      <c r="B1977" t="s">
        <v>12454</v>
      </c>
      <c r="C1977" t="s">
        <v>5818</v>
      </c>
      <c r="D1977" s="1">
        <v>44874</v>
      </c>
      <c r="E1977" s="1">
        <v>44936</v>
      </c>
      <c r="F1977" t="s">
        <v>5007</v>
      </c>
      <c r="G1977" t="s">
        <v>12455</v>
      </c>
      <c r="H1977" t="s">
        <v>12456</v>
      </c>
      <c r="I1977" t="s">
        <v>163</v>
      </c>
      <c r="J1977" t="s">
        <v>86</v>
      </c>
      <c r="K1977" t="s">
        <v>46</v>
      </c>
      <c r="L1977" t="s">
        <v>69</v>
      </c>
      <c r="M1977" t="s">
        <v>174</v>
      </c>
      <c r="N1977" t="s">
        <v>12457</v>
      </c>
      <c r="O1977" t="s">
        <v>49</v>
      </c>
      <c r="P1977" t="s">
        <v>126</v>
      </c>
      <c r="Q1977" t="s">
        <v>12458</v>
      </c>
      <c r="R1977" t="s">
        <v>51</v>
      </c>
      <c r="S1977" t="s">
        <v>142</v>
      </c>
      <c r="T1977" t="s">
        <v>53</v>
      </c>
      <c r="U1977">
        <v>96954</v>
      </c>
      <c r="V1977" t="s">
        <v>176</v>
      </c>
      <c r="W1977" t="s">
        <v>143</v>
      </c>
      <c r="X1977" t="s">
        <v>56</v>
      </c>
      <c r="Y1977">
        <v>5</v>
      </c>
      <c r="Z1977">
        <v>2401</v>
      </c>
      <c r="AA1977" t="s">
        <v>7178</v>
      </c>
      <c r="AB1977">
        <v>1</v>
      </c>
      <c r="AC1977">
        <v>1</v>
      </c>
      <c r="AD1977">
        <v>3</v>
      </c>
      <c r="AE1977" s="1">
        <v>44866</v>
      </c>
      <c r="AF1977" t="s">
        <v>75</v>
      </c>
      <c r="AG1977" t="s">
        <v>59</v>
      </c>
      <c r="AH1977" t="s">
        <v>60</v>
      </c>
      <c r="AI1977" t="s">
        <v>12459</v>
      </c>
      <c r="AJ1977" t="s">
        <v>12460</v>
      </c>
      <c r="AK1977">
        <v>4</v>
      </c>
      <c r="AL1977">
        <v>935.2</v>
      </c>
    </row>
    <row r="1978" spans="1:38" x14ac:dyDescent="0.35">
      <c r="A1978">
        <v>1975</v>
      </c>
      <c r="B1978" t="s">
        <v>8938</v>
      </c>
      <c r="C1978" t="s">
        <v>2401</v>
      </c>
      <c r="D1978" s="1">
        <v>44665</v>
      </c>
      <c r="E1978" s="1">
        <v>44826</v>
      </c>
      <c r="F1978" t="s">
        <v>5007</v>
      </c>
      <c r="G1978" t="s">
        <v>12461</v>
      </c>
      <c r="H1978" t="s">
        <v>12462</v>
      </c>
      <c r="I1978" t="s">
        <v>85</v>
      </c>
      <c r="J1978" t="s">
        <v>86</v>
      </c>
      <c r="K1978" t="s">
        <v>46</v>
      </c>
      <c r="L1978" t="s">
        <v>86</v>
      </c>
      <c r="M1978" t="s">
        <v>174</v>
      </c>
      <c r="N1978" t="s">
        <v>12463</v>
      </c>
      <c r="O1978" t="s">
        <v>49</v>
      </c>
      <c r="P1978" t="s">
        <v>425</v>
      </c>
      <c r="Q1978" t="s">
        <v>12464</v>
      </c>
      <c r="R1978" t="s">
        <v>51</v>
      </c>
      <c r="S1978" t="s">
        <v>6</v>
      </c>
      <c r="T1978" t="s">
        <v>53</v>
      </c>
      <c r="U1978">
        <v>36118</v>
      </c>
      <c r="V1978" t="s">
        <v>129</v>
      </c>
      <c r="W1978" t="s">
        <v>55</v>
      </c>
      <c r="X1978" t="s">
        <v>56</v>
      </c>
      <c r="Y1978">
        <v>2</v>
      </c>
      <c r="Z1978">
        <v>2402</v>
      </c>
      <c r="AA1978" t="s">
        <v>4043</v>
      </c>
      <c r="AB1978">
        <v>3</v>
      </c>
      <c r="AC1978">
        <v>2</v>
      </c>
      <c r="AD1978">
        <v>2</v>
      </c>
      <c r="AE1978" s="1">
        <v>44975</v>
      </c>
      <c r="AF1978" t="s">
        <v>221</v>
      </c>
      <c r="AG1978" t="s">
        <v>76</v>
      </c>
      <c r="AH1978" t="s">
        <v>60</v>
      </c>
      <c r="AI1978" t="s">
        <v>12465</v>
      </c>
      <c r="AJ1978" t="s">
        <v>9055</v>
      </c>
      <c r="AK1978">
        <v>1</v>
      </c>
      <c r="AL1978">
        <v>478.73</v>
      </c>
    </row>
    <row r="1979" spans="1:38" x14ac:dyDescent="0.35">
      <c r="A1979">
        <v>1976</v>
      </c>
      <c r="B1979" t="s">
        <v>657</v>
      </c>
      <c r="C1979" t="s">
        <v>11497</v>
      </c>
      <c r="D1979" s="1">
        <v>44049</v>
      </c>
      <c r="E1979" s="1">
        <v>44771</v>
      </c>
      <c r="F1979" t="s">
        <v>5007</v>
      </c>
      <c r="G1979" t="s">
        <v>12466</v>
      </c>
      <c r="H1979" t="s">
        <v>12467</v>
      </c>
      <c r="I1979" t="s">
        <v>125</v>
      </c>
      <c r="J1979" t="s">
        <v>86</v>
      </c>
      <c r="K1979" t="s">
        <v>46</v>
      </c>
      <c r="L1979" t="s">
        <v>47</v>
      </c>
      <c r="M1979" t="s">
        <v>195</v>
      </c>
      <c r="N1979" t="s">
        <v>12468</v>
      </c>
      <c r="O1979" t="s">
        <v>49</v>
      </c>
      <c r="P1979" t="s">
        <v>50</v>
      </c>
      <c r="Q1979" t="s">
        <v>12469</v>
      </c>
      <c r="R1979" t="s">
        <v>51</v>
      </c>
      <c r="S1979" t="s">
        <v>979</v>
      </c>
      <c r="T1979" t="s">
        <v>53</v>
      </c>
      <c r="U1979">
        <v>48453</v>
      </c>
      <c r="V1979" t="s">
        <v>74</v>
      </c>
      <c r="W1979" t="s">
        <v>116</v>
      </c>
      <c r="X1979" t="s">
        <v>56</v>
      </c>
      <c r="Y1979">
        <v>4</v>
      </c>
      <c r="Z1979">
        <v>2403</v>
      </c>
      <c r="AA1979" s="2">
        <v>44753</v>
      </c>
      <c r="AB1979">
        <v>3</v>
      </c>
      <c r="AC1979">
        <v>3</v>
      </c>
      <c r="AD1979">
        <v>3</v>
      </c>
      <c r="AE1979" s="1">
        <v>44798</v>
      </c>
      <c r="AF1979" t="s">
        <v>118</v>
      </c>
      <c r="AG1979" t="s">
        <v>76</v>
      </c>
      <c r="AH1979" t="s">
        <v>60</v>
      </c>
      <c r="AI1979" t="s">
        <v>12470</v>
      </c>
      <c r="AJ1979" t="s">
        <v>12471</v>
      </c>
      <c r="AK1979">
        <v>5</v>
      </c>
      <c r="AL1979">
        <v>766.04</v>
      </c>
    </row>
    <row r="1980" spans="1:38" x14ac:dyDescent="0.35">
      <c r="A1980">
        <v>1977</v>
      </c>
      <c r="B1980" t="s">
        <v>9576</v>
      </c>
      <c r="C1980" t="s">
        <v>2861</v>
      </c>
      <c r="D1980" s="1">
        <v>43642</v>
      </c>
      <c r="E1980" s="1">
        <v>43857</v>
      </c>
      <c r="F1980" t="s">
        <v>5007</v>
      </c>
      <c r="G1980" t="s">
        <v>12472</v>
      </c>
      <c r="H1980" t="s">
        <v>12473</v>
      </c>
      <c r="I1980" t="s">
        <v>43</v>
      </c>
      <c r="J1980" t="s">
        <v>45</v>
      </c>
      <c r="K1980" t="s">
        <v>46</v>
      </c>
      <c r="L1980" t="s">
        <v>47</v>
      </c>
      <c r="M1980" t="s">
        <v>248</v>
      </c>
      <c r="N1980" t="s">
        <v>12474</v>
      </c>
      <c r="O1980" t="s">
        <v>49</v>
      </c>
      <c r="P1980" t="s">
        <v>112</v>
      </c>
      <c r="Q1980" t="s">
        <v>12475</v>
      </c>
      <c r="R1980" t="s">
        <v>51</v>
      </c>
      <c r="S1980" t="s">
        <v>354</v>
      </c>
      <c r="T1980" t="s">
        <v>53</v>
      </c>
      <c r="U1980">
        <v>25247</v>
      </c>
      <c r="V1980" t="s">
        <v>54</v>
      </c>
      <c r="W1980" t="s">
        <v>143</v>
      </c>
      <c r="X1980" t="s">
        <v>56</v>
      </c>
      <c r="Y1980">
        <v>2</v>
      </c>
      <c r="Z1980">
        <v>2404</v>
      </c>
      <c r="AA1980" s="2">
        <v>44931</v>
      </c>
      <c r="AB1980">
        <v>3</v>
      </c>
      <c r="AC1980">
        <v>3</v>
      </c>
      <c r="AD1980">
        <v>1</v>
      </c>
      <c r="AE1980" s="1">
        <v>45037</v>
      </c>
      <c r="AF1980" t="s">
        <v>103</v>
      </c>
      <c r="AG1980" t="s">
        <v>76</v>
      </c>
      <c r="AH1980" t="s">
        <v>60</v>
      </c>
      <c r="AI1980" t="s">
        <v>12476</v>
      </c>
      <c r="AJ1980" t="s">
        <v>12477</v>
      </c>
      <c r="AK1980">
        <v>3</v>
      </c>
      <c r="AL1980">
        <v>561.63</v>
      </c>
    </row>
    <row r="1981" spans="1:38" x14ac:dyDescent="0.35">
      <c r="A1981">
        <v>1978</v>
      </c>
      <c r="B1981" t="s">
        <v>12478</v>
      </c>
      <c r="C1981" t="s">
        <v>9563</v>
      </c>
      <c r="D1981" s="1">
        <v>44087</v>
      </c>
      <c r="E1981" s="1">
        <v>44635</v>
      </c>
      <c r="F1981" t="s">
        <v>6215</v>
      </c>
      <c r="G1981" t="s">
        <v>12479</v>
      </c>
      <c r="H1981" t="s">
        <v>12480</v>
      </c>
      <c r="I1981" t="s">
        <v>184</v>
      </c>
      <c r="J1981" t="s">
        <v>86</v>
      </c>
      <c r="K1981" t="s">
        <v>87</v>
      </c>
      <c r="L1981" t="s">
        <v>69</v>
      </c>
      <c r="M1981" t="s">
        <v>138</v>
      </c>
      <c r="N1981" t="s">
        <v>12481</v>
      </c>
      <c r="O1981" t="s">
        <v>49</v>
      </c>
      <c r="P1981" t="s">
        <v>126</v>
      </c>
      <c r="Q1981" s="2">
        <v>18418</v>
      </c>
      <c r="R1981" t="s">
        <v>51</v>
      </c>
      <c r="S1981" t="s">
        <v>230</v>
      </c>
      <c r="T1981" t="s">
        <v>73</v>
      </c>
      <c r="U1981">
        <v>3445</v>
      </c>
      <c r="V1981" t="s">
        <v>54</v>
      </c>
      <c r="W1981" t="s">
        <v>143</v>
      </c>
      <c r="X1981" t="s">
        <v>56</v>
      </c>
      <c r="Y1981">
        <v>4</v>
      </c>
      <c r="Z1981">
        <v>2405</v>
      </c>
      <c r="AA1981" t="s">
        <v>552</v>
      </c>
      <c r="AB1981">
        <v>4</v>
      </c>
      <c r="AC1981">
        <v>1</v>
      </c>
      <c r="AD1981">
        <v>2</v>
      </c>
      <c r="AE1981" s="1">
        <v>45004</v>
      </c>
      <c r="AF1981" t="s">
        <v>118</v>
      </c>
      <c r="AG1981" t="s">
        <v>76</v>
      </c>
      <c r="AH1981" t="s">
        <v>104</v>
      </c>
      <c r="AI1981" t="s">
        <v>12482</v>
      </c>
      <c r="AJ1981" t="s">
        <v>12483</v>
      </c>
      <c r="AK1981">
        <v>1</v>
      </c>
      <c r="AL1981">
        <v>722.5</v>
      </c>
    </row>
    <row r="1982" spans="1:38" x14ac:dyDescent="0.35">
      <c r="A1982">
        <v>1979</v>
      </c>
      <c r="B1982" t="s">
        <v>2138</v>
      </c>
      <c r="C1982" t="s">
        <v>10196</v>
      </c>
      <c r="D1982" s="1">
        <v>43417</v>
      </c>
      <c r="F1982" t="s">
        <v>2935</v>
      </c>
      <c r="G1982" t="s">
        <v>12484</v>
      </c>
      <c r="H1982" t="s">
        <v>12485</v>
      </c>
      <c r="I1982" t="s">
        <v>67</v>
      </c>
      <c r="J1982" t="s">
        <v>69</v>
      </c>
      <c r="K1982" t="s">
        <v>87</v>
      </c>
      <c r="L1982" t="s">
        <v>69</v>
      </c>
      <c r="M1982" t="s">
        <v>48</v>
      </c>
      <c r="O1982" t="s">
        <v>49</v>
      </c>
      <c r="P1982" t="s">
        <v>153</v>
      </c>
      <c r="Q1982" t="s">
        <v>11961</v>
      </c>
      <c r="R1982" t="s">
        <v>51</v>
      </c>
      <c r="S1982" t="s">
        <v>142</v>
      </c>
      <c r="T1982" t="s">
        <v>73</v>
      </c>
      <c r="U1982">
        <v>73530</v>
      </c>
      <c r="V1982" t="s">
        <v>129</v>
      </c>
      <c r="W1982" t="s">
        <v>55</v>
      </c>
      <c r="X1982" t="s">
        <v>56</v>
      </c>
      <c r="Y1982">
        <v>1</v>
      </c>
      <c r="Z1982">
        <v>2406</v>
      </c>
      <c r="AA1982" t="s">
        <v>942</v>
      </c>
      <c r="AB1982">
        <v>1</v>
      </c>
      <c r="AC1982">
        <v>4</v>
      </c>
      <c r="AD1982">
        <v>4</v>
      </c>
      <c r="AE1982" s="1">
        <v>45065</v>
      </c>
      <c r="AF1982" t="s">
        <v>221</v>
      </c>
      <c r="AG1982" t="s">
        <v>59</v>
      </c>
      <c r="AH1982" t="s">
        <v>60</v>
      </c>
      <c r="AI1982" t="s">
        <v>12486</v>
      </c>
      <c r="AJ1982" t="s">
        <v>12487</v>
      </c>
      <c r="AK1982">
        <v>1</v>
      </c>
      <c r="AL1982">
        <v>100.04</v>
      </c>
    </row>
    <row r="1983" spans="1:38" x14ac:dyDescent="0.35">
      <c r="A1983">
        <v>1980</v>
      </c>
      <c r="B1983" t="s">
        <v>5033</v>
      </c>
      <c r="C1983" t="s">
        <v>8372</v>
      </c>
      <c r="D1983" s="1">
        <v>43744</v>
      </c>
      <c r="E1983" s="1">
        <v>45030</v>
      </c>
      <c r="F1983" t="s">
        <v>3812</v>
      </c>
      <c r="G1983" t="s">
        <v>12488</v>
      </c>
      <c r="H1983" t="s">
        <v>12489</v>
      </c>
      <c r="I1983" t="s">
        <v>67</v>
      </c>
      <c r="J1983" t="s">
        <v>86</v>
      </c>
      <c r="K1983" t="s">
        <v>46</v>
      </c>
      <c r="L1983" t="s">
        <v>47</v>
      </c>
      <c r="M1983" t="s">
        <v>138</v>
      </c>
      <c r="N1983" t="s">
        <v>12490</v>
      </c>
      <c r="O1983" t="s">
        <v>49</v>
      </c>
      <c r="P1983" t="s">
        <v>50</v>
      </c>
      <c r="Q1983" t="s">
        <v>12491</v>
      </c>
      <c r="R1983" t="s">
        <v>51</v>
      </c>
      <c r="S1983" t="s">
        <v>99</v>
      </c>
      <c r="T1983" t="s">
        <v>73</v>
      </c>
      <c r="U1983">
        <v>47723</v>
      </c>
      <c r="V1983" t="s">
        <v>100</v>
      </c>
      <c r="W1983" t="s">
        <v>55</v>
      </c>
      <c r="X1983" t="s">
        <v>56</v>
      </c>
      <c r="Y1983">
        <v>4</v>
      </c>
      <c r="Z1983">
        <v>2407</v>
      </c>
      <c r="AA1983" t="s">
        <v>608</v>
      </c>
      <c r="AB1983">
        <v>3</v>
      </c>
      <c r="AC1983">
        <v>5</v>
      </c>
      <c r="AD1983">
        <v>5</v>
      </c>
      <c r="AE1983" s="1">
        <v>44880</v>
      </c>
      <c r="AF1983" t="s">
        <v>103</v>
      </c>
      <c r="AG1983" t="s">
        <v>59</v>
      </c>
      <c r="AH1983" t="s">
        <v>104</v>
      </c>
      <c r="AI1983" t="s">
        <v>12492</v>
      </c>
      <c r="AJ1983" t="s">
        <v>9392</v>
      </c>
      <c r="AK1983">
        <v>2</v>
      </c>
      <c r="AL1983">
        <v>545.35</v>
      </c>
    </row>
    <row r="1984" spans="1:38" x14ac:dyDescent="0.35">
      <c r="A1984">
        <v>1981</v>
      </c>
      <c r="B1984" t="s">
        <v>12493</v>
      </c>
      <c r="C1984" t="s">
        <v>5286</v>
      </c>
      <c r="D1984" s="1">
        <v>44454</v>
      </c>
      <c r="F1984" t="s">
        <v>3812</v>
      </c>
      <c r="G1984" t="s">
        <v>12494</v>
      </c>
      <c r="H1984" t="s">
        <v>12495</v>
      </c>
      <c r="I1984" t="s">
        <v>194</v>
      </c>
      <c r="J1984" t="s">
        <v>86</v>
      </c>
      <c r="K1984" t="s">
        <v>87</v>
      </c>
      <c r="L1984" t="s">
        <v>69</v>
      </c>
      <c r="M1984" t="s">
        <v>48</v>
      </c>
      <c r="O1984" t="s">
        <v>239</v>
      </c>
      <c r="P1984" t="s">
        <v>126</v>
      </c>
      <c r="Q1984" s="2">
        <v>22920</v>
      </c>
      <c r="R1984" t="s">
        <v>51</v>
      </c>
      <c r="S1984" t="s">
        <v>326</v>
      </c>
      <c r="T1984" t="s">
        <v>53</v>
      </c>
      <c r="U1984">
        <v>46328</v>
      </c>
      <c r="V1984" t="s">
        <v>129</v>
      </c>
      <c r="W1984" t="s">
        <v>143</v>
      </c>
      <c r="X1984" t="s">
        <v>56</v>
      </c>
      <c r="Y1984">
        <v>5</v>
      </c>
      <c r="Z1984">
        <v>2408</v>
      </c>
      <c r="AA1984" t="s">
        <v>1882</v>
      </c>
      <c r="AB1984">
        <v>2</v>
      </c>
      <c r="AC1984">
        <v>5</v>
      </c>
      <c r="AD1984">
        <v>5</v>
      </c>
      <c r="AE1984" s="1">
        <v>44808</v>
      </c>
      <c r="AF1984" t="s">
        <v>103</v>
      </c>
      <c r="AG1984" t="s">
        <v>59</v>
      </c>
      <c r="AH1984" t="s">
        <v>60</v>
      </c>
      <c r="AI1984" t="s">
        <v>12496</v>
      </c>
      <c r="AJ1984" t="s">
        <v>12497</v>
      </c>
      <c r="AK1984">
        <v>1</v>
      </c>
      <c r="AL1984">
        <v>968.87</v>
      </c>
    </row>
    <row r="1985" spans="1:38" x14ac:dyDescent="0.35">
      <c r="A1985">
        <v>1982</v>
      </c>
      <c r="B1985" t="s">
        <v>2724</v>
      </c>
      <c r="C1985" t="s">
        <v>11186</v>
      </c>
      <c r="D1985" s="1">
        <v>43867</v>
      </c>
      <c r="F1985" t="s">
        <v>3845</v>
      </c>
      <c r="G1985" t="s">
        <v>12498</v>
      </c>
      <c r="H1985" t="s">
        <v>12499</v>
      </c>
      <c r="I1985" t="s">
        <v>111</v>
      </c>
      <c r="J1985" t="s">
        <v>86</v>
      </c>
      <c r="K1985" t="s">
        <v>87</v>
      </c>
      <c r="L1985" t="s">
        <v>86</v>
      </c>
      <c r="M1985" t="s">
        <v>48</v>
      </c>
      <c r="O1985" t="s">
        <v>239</v>
      </c>
      <c r="P1985" t="s">
        <v>153</v>
      </c>
      <c r="Q1985" t="s">
        <v>12500</v>
      </c>
      <c r="R1985" t="s">
        <v>51</v>
      </c>
      <c r="S1985" t="s">
        <v>4631</v>
      </c>
      <c r="T1985" t="s">
        <v>53</v>
      </c>
      <c r="U1985">
        <v>91289</v>
      </c>
      <c r="V1985" t="s">
        <v>54</v>
      </c>
      <c r="W1985" t="s">
        <v>101</v>
      </c>
      <c r="X1985" t="s">
        <v>56</v>
      </c>
      <c r="Y1985">
        <v>4</v>
      </c>
      <c r="Z1985">
        <v>2409</v>
      </c>
      <c r="AA1985" s="2">
        <v>45231</v>
      </c>
      <c r="AB1985">
        <v>3</v>
      </c>
      <c r="AC1985">
        <v>3</v>
      </c>
      <c r="AD1985">
        <v>3</v>
      </c>
      <c r="AE1985" s="1">
        <v>45023</v>
      </c>
      <c r="AF1985" t="s">
        <v>75</v>
      </c>
      <c r="AG1985" t="s">
        <v>76</v>
      </c>
      <c r="AH1985" t="s">
        <v>130</v>
      </c>
      <c r="AI1985" t="s">
        <v>12501</v>
      </c>
      <c r="AJ1985" t="s">
        <v>12502</v>
      </c>
      <c r="AK1985">
        <v>1</v>
      </c>
      <c r="AL1985">
        <v>949.78</v>
      </c>
    </row>
    <row r="1986" spans="1:38" x14ac:dyDescent="0.35">
      <c r="A1986">
        <v>1983</v>
      </c>
      <c r="B1986" t="s">
        <v>11383</v>
      </c>
      <c r="C1986" t="s">
        <v>3348</v>
      </c>
      <c r="D1986" s="1">
        <v>44855</v>
      </c>
      <c r="F1986" t="s">
        <v>3812</v>
      </c>
      <c r="G1986" t="s">
        <v>12503</v>
      </c>
      <c r="H1986" t="s">
        <v>12504</v>
      </c>
      <c r="I1986" t="s">
        <v>237</v>
      </c>
      <c r="J1986" t="s">
        <v>86</v>
      </c>
      <c r="K1986" t="s">
        <v>87</v>
      </c>
      <c r="L1986" t="s">
        <v>69</v>
      </c>
      <c r="M1986" t="s">
        <v>48</v>
      </c>
      <c r="O1986" t="s">
        <v>239</v>
      </c>
      <c r="P1986" t="s">
        <v>153</v>
      </c>
      <c r="Q1986" t="s">
        <v>12505</v>
      </c>
      <c r="R1986" t="s">
        <v>51</v>
      </c>
      <c r="S1986" t="s">
        <v>646</v>
      </c>
      <c r="T1986" t="s">
        <v>73</v>
      </c>
      <c r="U1986">
        <v>39919</v>
      </c>
      <c r="V1986" t="s">
        <v>54</v>
      </c>
      <c r="W1986" t="s">
        <v>143</v>
      </c>
      <c r="X1986" t="s">
        <v>56</v>
      </c>
      <c r="Y1986">
        <v>2</v>
      </c>
      <c r="Z1986">
        <v>2410</v>
      </c>
      <c r="AA1986" s="2">
        <v>44990</v>
      </c>
      <c r="AB1986">
        <v>4</v>
      </c>
      <c r="AC1986">
        <v>4</v>
      </c>
      <c r="AD1986">
        <v>1</v>
      </c>
      <c r="AE1986" s="1">
        <v>44828</v>
      </c>
      <c r="AF1986" t="s">
        <v>118</v>
      </c>
      <c r="AG1986" t="s">
        <v>76</v>
      </c>
      <c r="AH1986" t="s">
        <v>60</v>
      </c>
      <c r="AI1986" t="s">
        <v>12506</v>
      </c>
      <c r="AJ1986" t="s">
        <v>12507</v>
      </c>
      <c r="AK1986">
        <v>3</v>
      </c>
      <c r="AL1986">
        <v>341.65</v>
      </c>
    </row>
    <row r="1987" spans="1:38" x14ac:dyDescent="0.35">
      <c r="A1987">
        <v>1984</v>
      </c>
      <c r="B1987" t="s">
        <v>3196</v>
      </c>
      <c r="C1987" t="s">
        <v>432</v>
      </c>
      <c r="D1987" s="1">
        <v>44845</v>
      </c>
      <c r="F1987" t="s">
        <v>5007</v>
      </c>
      <c r="G1987" t="s">
        <v>2379</v>
      </c>
      <c r="H1987" t="s">
        <v>12508</v>
      </c>
      <c r="I1987" t="s">
        <v>163</v>
      </c>
      <c r="J1987" t="s">
        <v>69</v>
      </c>
      <c r="K1987" t="s">
        <v>87</v>
      </c>
      <c r="L1987" t="s">
        <v>47</v>
      </c>
      <c r="M1987" t="s">
        <v>48</v>
      </c>
      <c r="O1987" t="s">
        <v>49</v>
      </c>
      <c r="P1987" t="s">
        <v>112</v>
      </c>
      <c r="Q1987" t="s">
        <v>5985</v>
      </c>
      <c r="R1987" t="s">
        <v>51</v>
      </c>
      <c r="S1987" t="s">
        <v>230</v>
      </c>
      <c r="T1987" t="s">
        <v>53</v>
      </c>
      <c r="U1987">
        <v>43601</v>
      </c>
      <c r="V1987" t="s">
        <v>129</v>
      </c>
      <c r="W1987" t="s">
        <v>55</v>
      </c>
      <c r="X1987" t="s">
        <v>56</v>
      </c>
      <c r="Y1987">
        <v>2</v>
      </c>
      <c r="Z1987">
        <v>2411</v>
      </c>
      <c r="AA1987" t="s">
        <v>1089</v>
      </c>
      <c r="AB1987">
        <v>2</v>
      </c>
      <c r="AC1987">
        <v>3</v>
      </c>
      <c r="AD1987">
        <v>3</v>
      </c>
      <c r="AE1987" s="1">
        <v>44984</v>
      </c>
      <c r="AF1987" t="s">
        <v>103</v>
      </c>
      <c r="AG1987" t="s">
        <v>76</v>
      </c>
      <c r="AH1987" t="s">
        <v>60</v>
      </c>
      <c r="AI1987" t="s">
        <v>1874</v>
      </c>
      <c r="AJ1987" t="s">
        <v>12509</v>
      </c>
      <c r="AK1987">
        <v>4</v>
      </c>
      <c r="AL1987">
        <v>798.7</v>
      </c>
    </row>
    <row r="1988" spans="1:38" x14ac:dyDescent="0.35">
      <c r="A1988">
        <v>1985</v>
      </c>
      <c r="B1988" t="s">
        <v>1509</v>
      </c>
      <c r="C1988" t="s">
        <v>12510</v>
      </c>
      <c r="D1988" s="1">
        <v>44591</v>
      </c>
      <c r="E1988" s="1">
        <v>45007</v>
      </c>
      <c r="F1988" t="s">
        <v>5007</v>
      </c>
      <c r="G1988" t="s">
        <v>12511</v>
      </c>
      <c r="H1988" t="s">
        <v>12512</v>
      </c>
      <c r="I1988" t="s">
        <v>85</v>
      </c>
      <c r="J1988" t="s">
        <v>86</v>
      </c>
      <c r="K1988" t="s">
        <v>87</v>
      </c>
      <c r="L1988" t="s">
        <v>69</v>
      </c>
      <c r="M1988" t="s">
        <v>248</v>
      </c>
      <c r="N1988" t="s">
        <v>12513</v>
      </c>
      <c r="O1988" t="s">
        <v>49</v>
      </c>
      <c r="P1988" t="s">
        <v>153</v>
      </c>
      <c r="Q1988" t="s">
        <v>12514</v>
      </c>
      <c r="R1988" t="s">
        <v>51</v>
      </c>
      <c r="S1988" t="s">
        <v>155</v>
      </c>
      <c r="T1988" t="s">
        <v>73</v>
      </c>
      <c r="U1988">
        <v>63971</v>
      </c>
      <c r="V1988" t="s">
        <v>54</v>
      </c>
      <c r="W1988" t="s">
        <v>55</v>
      </c>
      <c r="X1988" t="s">
        <v>56</v>
      </c>
      <c r="Y1988">
        <v>2</v>
      </c>
      <c r="Z1988">
        <v>2412</v>
      </c>
      <c r="AA1988" s="2">
        <v>45203</v>
      </c>
      <c r="AB1988">
        <v>5</v>
      </c>
      <c r="AC1988">
        <v>4</v>
      </c>
      <c r="AD1988">
        <v>5</v>
      </c>
      <c r="AE1988" s="1">
        <v>44947</v>
      </c>
      <c r="AF1988" t="s">
        <v>103</v>
      </c>
      <c r="AG1988" t="s">
        <v>59</v>
      </c>
      <c r="AH1988" t="s">
        <v>130</v>
      </c>
      <c r="AI1988" t="s">
        <v>12515</v>
      </c>
      <c r="AJ1988" t="s">
        <v>12516</v>
      </c>
      <c r="AK1988">
        <v>5</v>
      </c>
      <c r="AL1988">
        <v>859</v>
      </c>
    </row>
    <row r="1989" spans="1:38" x14ac:dyDescent="0.35">
      <c r="A1989">
        <v>1986</v>
      </c>
      <c r="B1989" t="s">
        <v>807</v>
      </c>
      <c r="C1989" t="s">
        <v>1370</v>
      </c>
      <c r="D1989" s="1">
        <v>44769</v>
      </c>
      <c r="E1989" s="1">
        <v>44843</v>
      </c>
      <c r="F1989" t="s">
        <v>5007</v>
      </c>
      <c r="G1989" t="s">
        <v>12517</v>
      </c>
      <c r="H1989" t="s">
        <v>12518</v>
      </c>
      <c r="I1989" t="s">
        <v>237</v>
      </c>
      <c r="J1989" t="s">
        <v>86</v>
      </c>
      <c r="K1989" t="s">
        <v>87</v>
      </c>
      <c r="L1989" t="s">
        <v>47</v>
      </c>
      <c r="M1989" t="s">
        <v>174</v>
      </c>
      <c r="N1989" t="s">
        <v>12519</v>
      </c>
      <c r="O1989" t="s">
        <v>49</v>
      </c>
      <c r="P1989" t="s">
        <v>112</v>
      </c>
      <c r="Q1989" s="2">
        <v>15618</v>
      </c>
      <c r="R1989" t="s">
        <v>51</v>
      </c>
      <c r="S1989" t="s">
        <v>128</v>
      </c>
      <c r="T1989" t="s">
        <v>53</v>
      </c>
      <c r="U1989">
        <v>18899</v>
      </c>
      <c r="V1989" t="s">
        <v>54</v>
      </c>
      <c r="W1989" t="s">
        <v>101</v>
      </c>
      <c r="X1989" t="s">
        <v>56</v>
      </c>
      <c r="Y1989">
        <v>4</v>
      </c>
      <c r="Z1989">
        <v>2413</v>
      </c>
      <c r="AA1989" s="2">
        <v>44784</v>
      </c>
      <c r="AB1989">
        <v>4</v>
      </c>
      <c r="AC1989">
        <v>2</v>
      </c>
      <c r="AD1989">
        <v>2</v>
      </c>
      <c r="AE1989" s="1">
        <v>44805</v>
      </c>
      <c r="AF1989" t="s">
        <v>221</v>
      </c>
      <c r="AG1989" t="s">
        <v>76</v>
      </c>
      <c r="AH1989" t="s">
        <v>60</v>
      </c>
      <c r="AI1989" t="s">
        <v>12520</v>
      </c>
      <c r="AJ1989" t="s">
        <v>12521</v>
      </c>
      <c r="AK1989">
        <v>1</v>
      </c>
      <c r="AL1989">
        <v>193.51</v>
      </c>
    </row>
    <row r="1990" spans="1:38" x14ac:dyDescent="0.35">
      <c r="A1990">
        <v>1987</v>
      </c>
      <c r="B1990" t="s">
        <v>12522</v>
      </c>
      <c r="C1990" t="s">
        <v>3929</v>
      </c>
      <c r="D1990" s="1">
        <v>44707</v>
      </c>
      <c r="F1990" t="s">
        <v>5007</v>
      </c>
      <c r="G1990" t="s">
        <v>12523</v>
      </c>
      <c r="H1990" t="s">
        <v>12524</v>
      </c>
      <c r="I1990" t="s">
        <v>184</v>
      </c>
      <c r="J1990" t="s">
        <v>69</v>
      </c>
      <c r="K1990" t="s">
        <v>87</v>
      </c>
      <c r="L1990" t="s">
        <v>69</v>
      </c>
      <c r="M1990" t="s">
        <v>48</v>
      </c>
      <c r="O1990" t="s">
        <v>49</v>
      </c>
      <c r="P1990" t="s">
        <v>112</v>
      </c>
      <c r="Q1990" t="s">
        <v>12525</v>
      </c>
      <c r="R1990" t="s">
        <v>51</v>
      </c>
      <c r="S1990" t="s">
        <v>115</v>
      </c>
      <c r="T1990" t="s">
        <v>53</v>
      </c>
      <c r="U1990">
        <v>82519</v>
      </c>
      <c r="V1990" t="s">
        <v>176</v>
      </c>
      <c r="W1990" t="s">
        <v>101</v>
      </c>
      <c r="X1990" t="s">
        <v>56</v>
      </c>
      <c r="Y1990">
        <v>2</v>
      </c>
      <c r="Z1990">
        <v>2414</v>
      </c>
      <c r="AA1990" s="2">
        <v>44690</v>
      </c>
      <c r="AB1990">
        <v>1</v>
      </c>
      <c r="AC1990">
        <v>1</v>
      </c>
      <c r="AD1990">
        <v>5</v>
      </c>
      <c r="AE1990" s="1">
        <v>44805</v>
      </c>
      <c r="AF1990" t="s">
        <v>118</v>
      </c>
      <c r="AG1990" t="s">
        <v>76</v>
      </c>
      <c r="AH1990" t="s">
        <v>60</v>
      </c>
      <c r="AI1990" t="s">
        <v>12526</v>
      </c>
      <c r="AJ1990" t="s">
        <v>12527</v>
      </c>
      <c r="AK1990">
        <v>5</v>
      </c>
      <c r="AL1990">
        <v>506.08</v>
      </c>
    </row>
    <row r="1991" spans="1:38" x14ac:dyDescent="0.35">
      <c r="A1991">
        <v>1988</v>
      </c>
      <c r="B1991" t="s">
        <v>11741</v>
      </c>
      <c r="C1991" t="s">
        <v>12528</v>
      </c>
      <c r="D1991" s="1">
        <v>44235</v>
      </c>
      <c r="E1991" s="1">
        <v>44796</v>
      </c>
      <c r="F1991" t="s">
        <v>5007</v>
      </c>
      <c r="G1991" t="s">
        <v>12529</v>
      </c>
      <c r="H1991" t="s">
        <v>12530</v>
      </c>
      <c r="I1991" t="s">
        <v>111</v>
      </c>
      <c r="J1991" t="s">
        <v>86</v>
      </c>
      <c r="K1991" t="s">
        <v>87</v>
      </c>
      <c r="L1991" t="s">
        <v>86</v>
      </c>
      <c r="M1991" t="s">
        <v>138</v>
      </c>
      <c r="N1991" t="s">
        <v>12531</v>
      </c>
      <c r="O1991" t="s">
        <v>49</v>
      </c>
      <c r="P1991" t="s">
        <v>126</v>
      </c>
      <c r="Q1991" s="2">
        <v>19276</v>
      </c>
      <c r="R1991" t="s">
        <v>51</v>
      </c>
      <c r="S1991" t="s">
        <v>142</v>
      </c>
      <c r="T1991" t="s">
        <v>53</v>
      </c>
      <c r="U1991">
        <v>25010</v>
      </c>
      <c r="V1991" t="s">
        <v>54</v>
      </c>
      <c r="W1991" t="s">
        <v>116</v>
      </c>
      <c r="X1991" t="s">
        <v>56</v>
      </c>
      <c r="Y1991">
        <v>4</v>
      </c>
      <c r="Z1991">
        <v>2415</v>
      </c>
      <c r="AA1991" s="2">
        <v>45140</v>
      </c>
      <c r="AB1991">
        <v>1</v>
      </c>
      <c r="AC1991">
        <v>2</v>
      </c>
      <c r="AD1991">
        <v>5</v>
      </c>
      <c r="AE1991" s="1">
        <v>44791</v>
      </c>
      <c r="AF1991" t="s">
        <v>75</v>
      </c>
      <c r="AG1991" t="s">
        <v>59</v>
      </c>
      <c r="AH1991" t="s">
        <v>60</v>
      </c>
      <c r="AI1991" t="s">
        <v>8786</v>
      </c>
      <c r="AJ1991" t="s">
        <v>12532</v>
      </c>
      <c r="AK1991">
        <v>4</v>
      </c>
      <c r="AL1991">
        <v>938.18</v>
      </c>
    </row>
    <row r="1992" spans="1:38" x14ac:dyDescent="0.35">
      <c r="A1992">
        <v>1989</v>
      </c>
      <c r="B1992" t="s">
        <v>555</v>
      </c>
      <c r="C1992" t="s">
        <v>12533</v>
      </c>
      <c r="D1992" s="1">
        <v>44718</v>
      </c>
      <c r="F1992" t="s">
        <v>5007</v>
      </c>
      <c r="G1992" t="s">
        <v>12534</v>
      </c>
      <c r="H1992" t="s">
        <v>12535</v>
      </c>
      <c r="I1992" t="s">
        <v>137</v>
      </c>
      <c r="J1992" t="s">
        <v>45</v>
      </c>
      <c r="K1992" t="s">
        <v>46</v>
      </c>
      <c r="L1992" t="s">
        <v>86</v>
      </c>
      <c r="M1992" t="s">
        <v>48</v>
      </c>
      <c r="O1992" t="s">
        <v>49</v>
      </c>
      <c r="P1992" t="s">
        <v>112</v>
      </c>
      <c r="Q1992" s="2">
        <v>34552</v>
      </c>
      <c r="R1992" t="s">
        <v>51</v>
      </c>
      <c r="S1992" t="s">
        <v>115</v>
      </c>
      <c r="T1992" t="s">
        <v>73</v>
      </c>
      <c r="U1992">
        <v>91822</v>
      </c>
      <c r="V1992" t="s">
        <v>176</v>
      </c>
      <c r="W1992" t="s">
        <v>101</v>
      </c>
      <c r="X1992" t="s">
        <v>56</v>
      </c>
      <c r="Y1992">
        <v>2</v>
      </c>
      <c r="Z1992">
        <v>2416</v>
      </c>
      <c r="AA1992" s="2">
        <v>44572</v>
      </c>
      <c r="AB1992">
        <v>4</v>
      </c>
      <c r="AC1992">
        <v>5</v>
      </c>
      <c r="AD1992">
        <v>1</v>
      </c>
      <c r="AE1992" s="1">
        <v>45052</v>
      </c>
      <c r="AF1992" t="s">
        <v>221</v>
      </c>
      <c r="AG1992" t="s">
        <v>59</v>
      </c>
      <c r="AH1992" t="s">
        <v>60</v>
      </c>
      <c r="AI1992" t="s">
        <v>12536</v>
      </c>
      <c r="AJ1992" t="s">
        <v>12537</v>
      </c>
      <c r="AK1992">
        <v>2</v>
      </c>
      <c r="AL1992">
        <v>344.8</v>
      </c>
    </row>
    <row r="1993" spans="1:38" x14ac:dyDescent="0.35">
      <c r="A1993">
        <v>1990</v>
      </c>
      <c r="B1993" t="s">
        <v>8938</v>
      </c>
      <c r="C1993" t="s">
        <v>4584</v>
      </c>
      <c r="D1993" s="1">
        <v>44254</v>
      </c>
      <c r="E1993" s="1">
        <v>45137</v>
      </c>
      <c r="F1993" t="s">
        <v>5007</v>
      </c>
      <c r="G1993" t="s">
        <v>12538</v>
      </c>
      <c r="H1993" t="s">
        <v>12539</v>
      </c>
      <c r="I1993" t="s">
        <v>125</v>
      </c>
      <c r="J1993" t="s">
        <v>45</v>
      </c>
      <c r="K1993" t="s">
        <v>46</v>
      </c>
      <c r="L1993" t="s">
        <v>86</v>
      </c>
      <c r="M1993" t="s">
        <v>195</v>
      </c>
      <c r="N1993" t="s">
        <v>12540</v>
      </c>
      <c r="O1993" t="s">
        <v>49</v>
      </c>
      <c r="P1993" t="s">
        <v>153</v>
      </c>
      <c r="Q1993" s="2">
        <v>31696</v>
      </c>
      <c r="R1993" t="s">
        <v>51</v>
      </c>
      <c r="S1993" t="s">
        <v>4631</v>
      </c>
      <c r="T1993" t="s">
        <v>73</v>
      </c>
      <c r="U1993">
        <v>37752</v>
      </c>
      <c r="V1993" t="s">
        <v>54</v>
      </c>
      <c r="W1993" t="s">
        <v>101</v>
      </c>
      <c r="X1993" t="s">
        <v>56</v>
      </c>
      <c r="Y1993">
        <v>4</v>
      </c>
      <c r="Z1993">
        <v>2417</v>
      </c>
      <c r="AA1993" t="s">
        <v>335</v>
      </c>
      <c r="AB1993">
        <v>2</v>
      </c>
      <c r="AC1993">
        <v>3</v>
      </c>
      <c r="AD1993">
        <v>4</v>
      </c>
      <c r="AE1993" s="1">
        <v>44865</v>
      </c>
      <c r="AF1993" t="s">
        <v>221</v>
      </c>
      <c r="AG1993" t="s">
        <v>76</v>
      </c>
      <c r="AH1993" t="s">
        <v>130</v>
      </c>
      <c r="AI1993" t="s">
        <v>12541</v>
      </c>
      <c r="AJ1993" t="s">
        <v>12542</v>
      </c>
      <c r="AK1993">
        <v>4</v>
      </c>
      <c r="AL1993">
        <v>587.29</v>
      </c>
    </row>
    <row r="1994" spans="1:38" x14ac:dyDescent="0.35">
      <c r="A1994">
        <v>1991</v>
      </c>
      <c r="B1994" t="s">
        <v>9809</v>
      </c>
      <c r="C1994" t="s">
        <v>673</v>
      </c>
      <c r="D1994" s="1">
        <v>44587</v>
      </c>
      <c r="E1994" s="1">
        <v>45050</v>
      </c>
      <c r="F1994" t="s">
        <v>5007</v>
      </c>
      <c r="G1994" t="s">
        <v>12543</v>
      </c>
      <c r="H1994" t="s">
        <v>12544</v>
      </c>
      <c r="I1994" t="s">
        <v>43</v>
      </c>
      <c r="J1994" t="s">
        <v>45</v>
      </c>
      <c r="K1994" t="s">
        <v>87</v>
      </c>
      <c r="L1994" t="s">
        <v>47</v>
      </c>
      <c r="M1994" t="s">
        <v>138</v>
      </c>
      <c r="N1994" t="s">
        <v>12545</v>
      </c>
      <c r="O1994" t="s">
        <v>49</v>
      </c>
      <c r="P1994" t="s">
        <v>250</v>
      </c>
      <c r="Q1994" t="s">
        <v>5147</v>
      </c>
      <c r="R1994" t="s">
        <v>51</v>
      </c>
      <c r="S1994" t="s">
        <v>354</v>
      </c>
      <c r="T1994" t="s">
        <v>73</v>
      </c>
      <c r="U1994">
        <v>16793</v>
      </c>
      <c r="V1994" t="s">
        <v>129</v>
      </c>
      <c r="W1994" t="s">
        <v>116</v>
      </c>
      <c r="X1994" t="s">
        <v>56</v>
      </c>
      <c r="Y1994">
        <v>1</v>
      </c>
      <c r="Z1994">
        <v>2418</v>
      </c>
      <c r="AA1994" s="2">
        <v>45141</v>
      </c>
      <c r="AB1994">
        <v>3</v>
      </c>
      <c r="AC1994">
        <v>2</v>
      </c>
      <c r="AD1994">
        <v>5</v>
      </c>
      <c r="AE1994" s="1">
        <v>44953</v>
      </c>
      <c r="AF1994" t="s">
        <v>118</v>
      </c>
      <c r="AG1994" t="s">
        <v>76</v>
      </c>
      <c r="AH1994" t="s">
        <v>60</v>
      </c>
      <c r="AI1994" t="s">
        <v>12546</v>
      </c>
      <c r="AJ1994" t="s">
        <v>12547</v>
      </c>
      <c r="AK1994">
        <v>5</v>
      </c>
      <c r="AL1994">
        <v>966.19</v>
      </c>
    </row>
    <row r="1995" spans="1:38" x14ac:dyDescent="0.35">
      <c r="A1995">
        <v>1992</v>
      </c>
      <c r="B1995" t="s">
        <v>5329</v>
      </c>
      <c r="C1995" t="s">
        <v>12548</v>
      </c>
      <c r="D1995" s="1">
        <v>43922</v>
      </c>
      <c r="F1995" t="s">
        <v>5007</v>
      </c>
      <c r="G1995" t="s">
        <v>12549</v>
      </c>
      <c r="H1995" t="s">
        <v>12550</v>
      </c>
      <c r="I1995" t="s">
        <v>67</v>
      </c>
      <c r="J1995" t="s">
        <v>69</v>
      </c>
      <c r="K1995" t="s">
        <v>68</v>
      </c>
      <c r="L1995" t="s">
        <v>47</v>
      </c>
      <c r="M1995" t="s">
        <v>48</v>
      </c>
      <c r="O1995" t="s">
        <v>49</v>
      </c>
      <c r="P1995" t="s">
        <v>458</v>
      </c>
      <c r="Q1995" t="s">
        <v>12551</v>
      </c>
      <c r="R1995" t="s">
        <v>51</v>
      </c>
      <c r="S1995" t="s">
        <v>128</v>
      </c>
      <c r="T1995" t="s">
        <v>53</v>
      </c>
      <c r="U1995">
        <v>94808</v>
      </c>
      <c r="V1995" t="s">
        <v>54</v>
      </c>
      <c r="W1995" t="s">
        <v>116</v>
      </c>
      <c r="X1995" t="s">
        <v>56</v>
      </c>
      <c r="Y1995">
        <v>2</v>
      </c>
      <c r="Z1995">
        <v>2419</v>
      </c>
      <c r="AA1995" t="s">
        <v>2946</v>
      </c>
      <c r="AB1995">
        <v>2</v>
      </c>
      <c r="AC1995">
        <v>2</v>
      </c>
      <c r="AD1995">
        <v>1</v>
      </c>
      <c r="AE1995" s="1">
        <v>45112</v>
      </c>
      <c r="AF1995" t="s">
        <v>103</v>
      </c>
      <c r="AG1995" t="s">
        <v>76</v>
      </c>
      <c r="AH1995" t="s">
        <v>104</v>
      </c>
      <c r="AI1995" t="s">
        <v>12552</v>
      </c>
      <c r="AJ1995" t="s">
        <v>12553</v>
      </c>
      <c r="AK1995">
        <v>4</v>
      </c>
      <c r="AL1995">
        <v>433.85</v>
      </c>
    </row>
    <row r="1996" spans="1:38" x14ac:dyDescent="0.35">
      <c r="A1996">
        <v>1993</v>
      </c>
      <c r="B1996" t="s">
        <v>12554</v>
      </c>
      <c r="C1996" t="s">
        <v>10593</v>
      </c>
      <c r="D1996" s="1">
        <v>43985</v>
      </c>
      <c r="F1996" t="s">
        <v>5007</v>
      </c>
      <c r="G1996" t="s">
        <v>12555</v>
      </c>
      <c r="H1996" t="s">
        <v>12556</v>
      </c>
      <c r="I1996" t="s">
        <v>194</v>
      </c>
      <c r="J1996" t="s">
        <v>45</v>
      </c>
      <c r="K1996" t="s">
        <v>87</v>
      </c>
      <c r="L1996" t="s">
        <v>86</v>
      </c>
      <c r="M1996" t="s">
        <v>48</v>
      </c>
      <c r="O1996" t="s">
        <v>49</v>
      </c>
      <c r="P1996" t="s">
        <v>250</v>
      </c>
      <c r="Q1996" s="2">
        <v>17902</v>
      </c>
      <c r="R1996" t="s">
        <v>51</v>
      </c>
      <c r="S1996" t="s">
        <v>251</v>
      </c>
      <c r="T1996" t="s">
        <v>53</v>
      </c>
      <c r="U1996">
        <v>22631</v>
      </c>
      <c r="V1996" t="s">
        <v>54</v>
      </c>
      <c r="W1996" t="s">
        <v>101</v>
      </c>
      <c r="X1996" t="s">
        <v>56</v>
      </c>
      <c r="Y1996">
        <v>5</v>
      </c>
      <c r="Z1996">
        <v>2420</v>
      </c>
      <c r="AA1996" s="2">
        <v>45112</v>
      </c>
      <c r="AB1996">
        <v>4</v>
      </c>
      <c r="AC1996">
        <v>3</v>
      </c>
      <c r="AD1996">
        <v>1</v>
      </c>
      <c r="AE1996" s="1">
        <v>44955</v>
      </c>
      <c r="AF1996" t="s">
        <v>103</v>
      </c>
      <c r="AG1996" t="s">
        <v>59</v>
      </c>
      <c r="AH1996" t="s">
        <v>130</v>
      </c>
      <c r="AI1996" t="s">
        <v>12557</v>
      </c>
      <c r="AJ1996" t="s">
        <v>12558</v>
      </c>
      <c r="AK1996">
        <v>3</v>
      </c>
      <c r="AL1996">
        <v>684.64</v>
      </c>
    </row>
    <row r="1997" spans="1:38" x14ac:dyDescent="0.35">
      <c r="A1997">
        <v>1994</v>
      </c>
      <c r="B1997" t="s">
        <v>12559</v>
      </c>
      <c r="C1997" t="s">
        <v>8939</v>
      </c>
      <c r="D1997" s="1">
        <v>44520</v>
      </c>
      <c r="F1997" t="s">
        <v>5007</v>
      </c>
      <c r="G1997" t="s">
        <v>12560</v>
      </c>
      <c r="H1997" t="s">
        <v>12561</v>
      </c>
      <c r="I1997" t="s">
        <v>163</v>
      </c>
      <c r="J1997" t="s">
        <v>86</v>
      </c>
      <c r="K1997" t="s">
        <v>46</v>
      </c>
      <c r="L1997" t="s">
        <v>69</v>
      </c>
      <c r="M1997" t="s">
        <v>48</v>
      </c>
      <c r="O1997" t="s">
        <v>49</v>
      </c>
      <c r="P1997" t="s">
        <v>153</v>
      </c>
      <c r="Q1997" s="2">
        <v>31480</v>
      </c>
      <c r="R1997" t="s">
        <v>51</v>
      </c>
      <c r="S1997" t="s">
        <v>155</v>
      </c>
      <c r="T1997" t="s">
        <v>53</v>
      </c>
      <c r="U1997">
        <v>70680</v>
      </c>
      <c r="V1997" t="s">
        <v>176</v>
      </c>
      <c r="W1997" t="s">
        <v>116</v>
      </c>
      <c r="X1997" t="s">
        <v>56</v>
      </c>
      <c r="Y1997">
        <v>2</v>
      </c>
      <c r="Z1997">
        <v>2421</v>
      </c>
      <c r="AA1997" s="2">
        <v>44989</v>
      </c>
      <c r="AB1997">
        <v>1</v>
      </c>
      <c r="AC1997">
        <v>3</v>
      </c>
      <c r="AD1997">
        <v>5</v>
      </c>
      <c r="AE1997" s="1">
        <v>45115</v>
      </c>
      <c r="AF1997" t="s">
        <v>75</v>
      </c>
      <c r="AG1997" t="s">
        <v>59</v>
      </c>
      <c r="AH1997" t="s">
        <v>104</v>
      </c>
      <c r="AI1997" t="s">
        <v>12562</v>
      </c>
      <c r="AJ1997" t="s">
        <v>12563</v>
      </c>
      <c r="AK1997">
        <v>3</v>
      </c>
      <c r="AL1997">
        <v>442.48</v>
      </c>
    </row>
    <row r="1998" spans="1:38" x14ac:dyDescent="0.35">
      <c r="A1998">
        <v>1995</v>
      </c>
      <c r="B1998" t="s">
        <v>5412</v>
      </c>
      <c r="C1998" t="s">
        <v>2779</v>
      </c>
      <c r="D1998" s="1">
        <v>44551</v>
      </c>
      <c r="E1998" s="1">
        <v>44658</v>
      </c>
      <c r="F1998" t="s">
        <v>5007</v>
      </c>
      <c r="G1998" t="s">
        <v>12564</v>
      </c>
      <c r="H1998" t="s">
        <v>12565</v>
      </c>
      <c r="I1998" t="s">
        <v>85</v>
      </c>
      <c r="J1998" t="s">
        <v>69</v>
      </c>
      <c r="K1998" t="s">
        <v>68</v>
      </c>
      <c r="L1998" t="s">
        <v>47</v>
      </c>
      <c r="M1998" t="s">
        <v>138</v>
      </c>
      <c r="N1998" t="s">
        <v>12566</v>
      </c>
      <c r="O1998" t="s">
        <v>49</v>
      </c>
      <c r="P1998" t="s">
        <v>112</v>
      </c>
      <c r="Q1998" t="s">
        <v>12567</v>
      </c>
      <c r="R1998" t="s">
        <v>51</v>
      </c>
      <c r="S1998" t="s">
        <v>115</v>
      </c>
      <c r="T1998" t="s">
        <v>73</v>
      </c>
      <c r="U1998">
        <v>86374</v>
      </c>
      <c r="V1998" t="s">
        <v>74</v>
      </c>
      <c r="W1998" t="s">
        <v>55</v>
      </c>
      <c r="X1998" t="s">
        <v>56</v>
      </c>
      <c r="Y1998">
        <v>2</v>
      </c>
      <c r="Z1998">
        <v>2422</v>
      </c>
      <c r="AA1998" t="s">
        <v>1024</v>
      </c>
      <c r="AB1998">
        <v>5</v>
      </c>
      <c r="AC1998">
        <v>4</v>
      </c>
      <c r="AD1998">
        <v>5</v>
      </c>
      <c r="AE1998" s="1">
        <v>44802</v>
      </c>
      <c r="AF1998" t="s">
        <v>58</v>
      </c>
      <c r="AG1998" t="s">
        <v>76</v>
      </c>
      <c r="AH1998" t="s">
        <v>60</v>
      </c>
      <c r="AI1998" t="s">
        <v>12568</v>
      </c>
      <c r="AJ1998" t="s">
        <v>12569</v>
      </c>
      <c r="AK1998">
        <v>1</v>
      </c>
      <c r="AL1998">
        <v>400.73</v>
      </c>
    </row>
    <row r="1999" spans="1:38" x14ac:dyDescent="0.35">
      <c r="A1999">
        <v>1996</v>
      </c>
      <c r="B1999" t="s">
        <v>8991</v>
      </c>
      <c r="C1999" t="s">
        <v>8730</v>
      </c>
      <c r="D1999" s="1">
        <v>43383</v>
      </c>
      <c r="F1999" t="s">
        <v>6215</v>
      </c>
      <c r="G1999" t="s">
        <v>12570</v>
      </c>
      <c r="H1999" t="s">
        <v>12571</v>
      </c>
      <c r="I1999" t="s">
        <v>237</v>
      </c>
      <c r="J1999" t="s">
        <v>45</v>
      </c>
      <c r="K1999" t="s">
        <v>68</v>
      </c>
      <c r="L1999" t="s">
        <v>86</v>
      </c>
      <c r="M1999" t="s">
        <v>48</v>
      </c>
      <c r="O1999" t="s">
        <v>49</v>
      </c>
      <c r="P1999" t="s">
        <v>112</v>
      </c>
      <c r="Q1999" s="2">
        <v>28409</v>
      </c>
      <c r="R1999" t="s">
        <v>51</v>
      </c>
      <c r="S1999" t="s">
        <v>115</v>
      </c>
      <c r="T1999" t="s">
        <v>73</v>
      </c>
      <c r="U1999">
        <v>93897</v>
      </c>
      <c r="V1999" t="s">
        <v>176</v>
      </c>
      <c r="W1999" t="s">
        <v>143</v>
      </c>
      <c r="X1999" t="s">
        <v>56</v>
      </c>
      <c r="Y1999">
        <v>1</v>
      </c>
      <c r="Z1999">
        <v>2423</v>
      </c>
      <c r="AA1999" s="2">
        <v>45081</v>
      </c>
      <c r="AB1999">
        <v>3</v>
      </c>
      <c r="AC1999">
        <v>3</v>
      </c>
      <c r="AD1999">
        <v>5</v>
      </c>
      <c r="AE1999" s="1">
        <v>45092</v>
      </c>
      <c r="AF1999" t="s">
        <v>118</v>
      </c>
      <c r="AG1999" t="s">
        <v>59</v>
      </c>
      <c r="AH1999" t="s">
        <v>60</v>
      </c>
      <c r="AI1999" t="s">
        <v>12572</v>
      </c>
      <c r="AJ1999" t="s">
        <v>12573</v>
      </c>
      <c r="AK1999">
        <v>5</v>
      </c>
      <c r="AL1999">
        <v>523.75</v>
      </c>
    </row>
    <row r="2000" spans="1:38" x14ac:dyDescent="0.35">
      <c r="A2000">
        <v>1997</v>
      </c>
      <c r="B2000" t="s">
        <v>7412</v>
      </c>
      <c r="C2000" t="s">
        <v>10454</v>
      </c>
      <c r="D2000" s="1">
        <v>43522</v>
      </c>
      <c r="E2000" s="1">
        <v>44279</v>
      </c>
      <c r="F2000" t="s">
        <v>2935</v>
      </c>
      <c r="G2000" t="s">
        <v>12574</v>
      </c>
      <c r="H2000" t="s">
        <v>12575</v>
      </c>
      <c r="I2000" t="s">
        <v>184</v>
      </c>
      <c r="J2000" t="s">
        <v>86</v>
      </c>
      <c r="K2000" t="s">
        <v>46</v>
      </c>
      <c r="L2000" t="s">
        <v>86</v>
      </c>
      <c r="M2000" t="s">
        <v>174</v>
      </c>
      <c r="N2000" t="s">
        <v>12576</v>
      </c>
      <c r="O2000" t="s">
        <v>3034</v>
      </c>
      <c r="P2000" t="s">
        <v>153</v>
      </c>
      <c r="Q2000" t="s">
        <v>12577</v>
      </c>
      <c r="R2000" t="s">
        <v>51</v>
      </c>
      <c r="S2000" t="s">
        <v>142</v>
      </c>
      <c r="T2000" t="s">
        <v>73</v>
      </c>
      <c r="U2000">
        <v>47083</v>
      </c>
      <c r="V2000" t="s">
        <v>74</v>
      </c>
      <c r="W2000" t="s">
        <v>143</v>
      </c>
      <c r="X2000" t="s">
        <v>56</v>
      </c>
      <c r="Y2000">
        <v>2</v>
      </c>
      <c r="Z2000">
        <v>2424</v>
      </c>
      <c r="AA2000" t="s">
        <v>4505</v>
      </c>
      <c r="AB2000">
        <v>2</v>
      </c>
      <c r="AC2000">
        <v>1</v>
      </c>
      <c r="AD2000">
        <v>4</v>
      </c>
      <c r="AE2000" s="1">
        <v>44852</v>
      </c>
      <c r="AF2000" t="s">
        <v>75</v>
      </c>
      <c r="AG2000" t="s">
        <v>59</v>
      </c>
      <c r="AH2000" t="s">
        <v>60</v>
      </c>
      <c r="AI2000" t="s">
        <v>12578</v>
      </c>
      <c r="AJ2000" t="s">
        <v>12579</v>
      </c>
      <c r="AK2000">
        <v>1</v>
      </c>
      <c r="AL2000">
        <v>292.85000000000002</v>
      </c>
    </row>
    <row r="2001" spans="1:38" x14ac:dyDescent="0.35">
      <c r="A2001">
        <v>1998</v>
      </c>
      <c r="B2001" t="s">
        <v>3038</v>
      </c>
      <c r="C2001" t="s">
        <v>1400</v>
      </c>
      <c r="D2001" s="1">
        <v>44731</v>
      </c>
      <c r="E2001" s="1">
        <v>45066</v>
      </c>
      <c r="F2001" t="s">
        <v>11858</v>
      </c>
      <c r="G2001" t="s">
        <v>12580</v>
      </c>
      <c r="H2001" t="s">
        <v>12581</v>
      </c>
      <c r="I2001" t="s">
        <v>194</v>
      </c>
      <c r="J2001" t="s">
        <v>45</v>
      </c>
      <c r="K2001" t="s">
        <v>46</v>
      </c>
      <c r="L2001" t="s">
        <v>86</v>
      </c>
      <c r="M2001" t="s">
        <v>174</v>
      </c>
      <c r="N2001" t="s">
        <v>12582</v>
      </c>
      <c r="O2001" t="s">
        <v>49</v>
      </c>
      <c r="P2001" t="s">
        <v>458</v>
      </c>
      <c r="Q2001" t="s">
        <v>12583</v>
      </c>
      <c r="R2001" t="s">
        <v>51</v>
      </c>
      <c r="S2001" t="s">
        <v>128</v>
      </c>
      <c r="T2001" t="s">
        <v>73</v>
      </c>
      <c r="U2001">
        <v>61895</v>
      </c>
      <c r="V2001" t="s">
        <v>176</v>
      </c>
      <c r="W2001" t="s">
        <v>143</v>
      </c>
      <c r="X2001" t="s">
        <v>56</v>
      </c>
      <c r="Y2001">
        <v>2</v>
      </c>
      <c r="Z2001">
        <v>2425</v>
      </c>
      <c r="AA2001" t="s">
        <v>293</v>
      </c>
      <c r="AB2001">
        <v>2</v>
      </c>
      <c r="AC2001">
        <v>2</v>
      </c>
      <c r="AD2001">
        <v>2</v>
      </c>
      <c r="AE2001" s="1">
        <v>45039</v>
      </c>
      <c r="AF2001" t="s">
        <v>118</v>
      </c>
      <c r="AG2001" t="s">
        <v>76</v>
      </c>
      <c r="AH2001" t="s">
        <v>60</v>
      </c>
      <c r="AI2001" t="s">
        <v>12584</v>
      </c>
      <c r="AJ2001" t="s">
        <v>12585</v>
      </c>
      <c r="AK2001">
        <v>3</v>
      </c>
      <c r="AL2001">
        <v>136.76</v>
      </c>
    </row>
    <row r="2002" spans="1:38" x14ac:dyDescent="0.35">
      <c r="A2002">
        <v>1999</v>
      </c>
      <c r="B2002" t="s">
        <v>5383</v>
      </c>
      <c r="C2002" t="s">
        <v>2434</v>
      </c>
      <c r="D2002" s="1">
        <v>44032</v>
      </c>
      <c r="E2002" s="1">
        <v>45117</v>
      </c>
      <c r="F2002" t="s">
        <v>3812</v>
      </c>
      <c r="G2002" t="s">
        <v>12586</v>
      </c>
      <c r="H2002" t="s">
        <v>12587</v>
      </c>
      <c r="I2002" t="s">
        <v>67</v>
      </c>
      <c r="J2002" t="s">
        <v>86</v>
      </c>
      <c r="K2002" t="s">
        <v>46</v>
      </c>
      <c r="L2002" t="s">
        <v>69</v>
      </c>
      <c r="M2002" t="s">
        <v>195</v>
      </c>
      <c r="N2002" t="s">
        <v>12588</v>
      </c>
      <c r="O2002" t="s">
        <v>49</v>
      </c>
      <c r="P2002" t="s">
        <v>112</v>
      </c>
      <c r="Q2002" s="2">
        <v>21612</v>
      </c>
      <c r="R2002" t="s">
        <v>51</v>
      </c>
      <c r="S2002" t="s">
        <v>326</v>
      </c>
      <c r="T2002" t="s">
        <v>53</v>
      </c>
      <c r="U2002">
        <v>43373</v>
      </c>
      <c r="V2002" t="s">
        <v>54</v>
      </c>
      <c r="W2002" t="s">
        <v>55</v>
      </c>
      <c r="X2002" t="s">
        <v>56</v>
      </c>
      <c r="Y2002">
        <v>2</v>
      </c>
      <c r="Z2002">
        <v>2426</v>
      </c>
      <c r="AA2002" t="s">
        <v>1314</v>
      </c>
      <c r="AB2002">
        <v>5</v>
      </c>
      <c r="AC2002">
        <v>5</v>
      </c>
      <c r="AD2002">
        <v>3</v>
      </c>
      <c r="AE2002" s="1">
        <v>44886</v>
      </c>
      <c r="AF2002" t="s">
        <v>58</v>
      </c>
      <c r="AG2002" t="s">
        <v>76</v>
      </c>
      <c r="AH2002" t="s">
        <v>77</v>
      </c>
      <c r="AI2002" t="s">
        <v>12589</v>
      </c>
      <c r="AJ2002" t="s">
        <v>12590</v>
      </c>
      <c r="AK2002">
        <v>4</v>
      </c>
      <c r="AL2002">
        <v>107.48</v>
      </c>
    </row>
    <row r="2003" spans="1:38" x14ac:dyDescent="0.35">
      <c r="A2003">
        <v>2000</v>
      </c>
      <c r="B2003" t="s">
        <v>12591</v>
      </c>
      <c r="C2003" t="s">
        <v>3577</v>
      </c>
      <c r="D2003" s="1">
        <v>43847</v>
      </c>
      <c r="E2003" s="1">
        <v>43941</v>
      </c>
      <c r="F2003" t="s">
        <v>3812</v>
      </c>
      <c r="G2003" t="s">
        <v>12592</v>
      </c>
      <c r="H2003" t="s">
        <v>12593</v>
      </c>
      <c r="I2003" t="s">
        <v>43</v>
      </c>
      <c r="J2003" t="s">
        <v>69</v>
      </c>
      <c r="K2003" t="s">
        <v>46</v>
      </c>
      <c r="L2003" t="s">
        <v>86</v>
      </c>
      <c r="M2003" t="s">
        <v>248</v>
      </c>
      <c r="N2003" t="s">
        <v>12594</v>
      </c>
      <c r="O2003" t="s">
        <v>239</v>
      </c>
      <c r="P2003" t="s">
        <v>126</v>
      </c>
      <c r="Q2003" t="s">
        <v>12595</v>
      </c>
      <c r="R2003" t="s">
        <v>51</v>
      </c>
      <c r="S2003" t="s">
        <v>926</v>
      </c>
      <c r="T2003" t="s">
        <v>53</v>
      </c>
      <c r="U2003">
        <v>87868</v>
      </c>
      <c r="V2003" t="s">
        <v>176</v>
      </c>
      <c r="W2003" t="s">
        <v>143</v>
      </c>
      <c r="X2003" t="s">
        <v>56</v>
      </c>
      <c r="Y2003">
        <v>5</v>
      </c>
      <c r="Z2003">
        <v>2427</v>
      </c>
      <c r="AA2003" t="s">
        <v>965</v>
      </c>
      <c r="AB2003">
        <v>2</v>
      </c>
      <c r="AC2003">
        <v>2</v>
      </c>
      <c r="AD2003">
        <v>1</v>
      </c>
      <c r="AE2003" s="1">
        <v>44953</v>
      </c>
      <c r="AF2003" t="s">
        <v>221</v>
      </c>
      <c r="AG2003" t="s">
        <v>59</v>
      </c>
      <c r="AH2003" t="s">
        <v>130</v>
      </c>
      <c r="AI2003" t="s">
        <v>12596</v>
      </c>
      <c r="AJ2003" t="s">
        <v>12597</v>
      </c>
      <c r="AK2003">
        <v>2</v>
      </c>
      <c r="AL2003">
        <v>528.76</v>
      </c>
    </row>
    <row r="2004" spans="1:38" x14ac:dyDescent="0.35">
      <c r="A2004">
        <v>2001</v>
      </c>
      <c r="B2004" t="s">
        <v>9091</v>
      </c>
      <c r="C2004" t="s">
        <v>531</v>
      </c>
      <c r="D2004" s="1">
        <v>44351</v>
      </c>
      <c r="E2004" s="1">
        <v>44603</v>
      </c>
      <c r="F2004" t="s">
        <v>3845</v>
      </c>
      <c r="G2004" t="s">
        <v>12598</v>
      </c>
      <c r="H2004" t="s">
        <v>12599</v>
      </c>
      <c r="I2004" t="s">
        <v>125</v>
      </c>
      <c r="J2004" t="s">
        <v>69</v>
      </c>
      <c r="K2004" t="s">
        <v>87</v>
      </c>
      <c r="L2004" t="s">
        <v>47</v>
      </c>
      <c r="M2004" t="s">
        <v>248</v>
      </c>
      <c r="N2004" t="s">
        <v>12600</v>
      </c>
      <c r="O2004" t="s">
        <v>239</v>
      </c>
      <c r="P2004" t="s">
        <v>795</v>
      </c>
      <c r="Q2004" t="s">
        <v>12601</v>
      </c>
      <c r="R2004" t="s">
        <v>51</v>
      </c>
      <c r="S2004" t="s">
        <v>5159</v>
      </c>
      <c r="T2004" t="s">
        <v>53</v>
      </c>
      <c r="U2004">
        <v>7404</v>
      </c>
      <c r="V2004" t="s">
        <v>54</v>
      </c>
      <c r="W2004" t="s">
        <v>143</v>
      </c>
      <c r="X2004" t="s">
        <v>56</v>
      </c>
      <c r="Y2004">
        <v>4</v>
      </c>
      <c r="Z2004">
        <v>2428</v>
      </c>
      <c r="AA2004" t="s">
        <v>1985</v>
      </c>
      <c r="AB2004">
        <v>2</v>
      </c>
      <c r="AC2004">
        <v>5</v>
      </c>
      <c r="AD2004">
        <v>5</v>
      </c>
      <c r="AE2004" s="1">
        <v>45120</v>
      </c>
      <c r="AF2004" t="s">
        <v>75</v>
      </c>
      <c r="AG2004" t="s">
        <v>76</v>
      </c>
      <c r="AH2004" t="s">
        <v>130</v>
      </c>
      <c r="AI2004" t="s">
        <v>12602</v>
      </c>
      <c r="AJ2004" t="s">
        <v>12603</v>
      </c>
      <c r="AK2004">
        <v>4</v>
      </c>
      <c r="AL2004">
        <v>549.79999999999995</v>
      </c>
    </row>
    <row r="2005" spans="1:38" x14ac:dyDescent="0.35">
      <c r="A2005">
        <v>2002</v>
      </c>
      <c r="B2005" t="s">
        <v>2609</v>
      </c>
      <c r="C2005" t="s">
        <v>12604</v>
      </c>
      <c r="D2005" s="1">
        <v>43574</v>
      </c>
      <c r="E2005" s="1">
        <v>44014</v>
      </c>
      <c r="F2005" t="s">
        <v>5007</v>
      </c>
      <c r="G2005" t="s">
        <v>12605</v>
      </c>
      <c r="H2005" t="s">
        <v>12606</v>
      </c>
      <c r="I2005" t="s">
        <v>125</v>
      </c>
      <c r="J2005" t="s">
        <v>69</v>
      </c>
      <c r="K2005" t="s">
        <v>46</v>
      </c>
      <c r="L2005" t="s">
        <v>47</v>
      </c>
      <c r="M2005" t="s">
        <v>138</v>
      </c>
      <c r="N2005" t="s">
        <v>12607</v>
      </c>
      <c r="O2005" t="s">
        <v>49</v>
      </c>
      <c r="P2005" t="s">
        <v>126</v>
      </c>
      <c r="Q2005" s="2">
        <v>36165</v>
      </c>
      <c r="R2005" t="s">
        <v>51</v>
      </c>
      <c r="S2005" t="s">
        <v>115</v>
      </c>
      <c r="T2005" t="s">
        <v>73</v>
      </c>
      <c r="U2005">
        <v>68494</v>
      </c>
      <c r="V2005" t="s">
        <v>129</v>
      </c>
      <c r="W2005" t="s">
        <v>55</v>
      </c>
      <c r="X2005" t="s">
        <v>56</v>
      </c>
      <c r="Y2005">
        <v>4</v>
      </c>
      <c r="Z2005">
        <v>2429</v>
      </c>
      <c r="AA2005" s="2">
        <v>44723</v>
      </c>
      <c r="AB2005">
        <v>3</v>
      </c>
      <c r="AC2005">
        <v>4</v>
      </c>
      <c r="AD2005">
        <v>2</v>
      </c>
      <c r="AE2005" s="1">
        <v>44904</v>
      </c>
      <c r="AF2005" t="s">
        <v>221</v>
      </c>
      <c r="AG2005" t="s">
        <v>76</v>
      </c>
      <c r="AH2005" t="s">
        <v>104</v>
      </c>
      <c r="AI2005" t="s">
        <v>12608</v>
      </c>
      <c r="AJ2005" t="s">
        <v>12609</v>
      </c>
      <c r="AK2005">
        <v>5</v>
      </c>
      <c r="AL2005">
        <v>308.10000000000002</v>
      </c>
    </row>
    <row r="2006" spans="1:38" x14ac:dyDescent="0.35">
      <c r="A2006">
        <v>2003</v>
      </c>
      <c r="B2006" t="s">
        <v>12610</v>
      </c>
      <c r="C2006" t="s">
        <v>1317</v>
      </c>
      <c r="D2006" s="1">
        <v>43421</v>
      </c>
      <c r="E2006" s="1">
        <v>44185</v>
      </c>
      <c r="F2006" t="s">
        <v>5007</v>
      </c>
      <c r="G2006" t="s">
        <v>12611</v>
      </c>
      <c r="H2006" t="s">
        <v>12612</v>
      </c>
      <c r="I2006" t="s">
        <v>43</v>
      </c>
      <c r="J2006" t="s">
        <v>86</v>
      </c>
      <c r="K2006" t="s">
        <v>87</v>
      </c>
      <c r="L2006" t="s">
        <v>69</v>
      </c>
      <c r="M2006" t="s">
        <v>248</v>
      </c>
      <c r="N2006" t="s">
        <v>12613</v>
      </c>
      <c r="O2006" t="s">
        <v>49</v>
      </c>
      <c r="P2006" t="s">
        <v>112</v>
      </c>
      <c r="Q2006" t="s">
        <v>12614</v>
      </c>
      <c r="R2006" t="s">
        <v>51</v>
      </c>
      <c r="S2006" t="s">
        <v>142</v>
      </c>
      <c r="T2006" t="s">
        <v>73</v>
      </c>
      <c r="U2006">
        <v>69480</v>
      </c>
      <c r="V2006" t="s">
        <v>54</v>
      </c>
      <c r="W2006" t="s">
        <v>101</v>
      </c>
      <c r="X2006" t="s">
        <v>56</v>
      </c>
      <c r="Y2006">
        <v>2</v>
      </c>
      <c r="Z2006">
        <v>2430</v>
      </c>
      <c r="AA2006" t="s">
        <v>7198</v>
      </c>
      <c r="AB2006">
        <v>2</v>
      </c>
      <c r="AC2006">
        <v>1</v>
      </c>
      <c r="AD2006">
        <v>1</v>
      </c>
      <c r="AE2006" s="1">
        <v>45072</v>
      </c>
      <c r="AF2006" t="s">
        <v>118</v>
      </c>
      <c r="AG2006" t="s">
        <v>76</v>
      </c>
      <c r="AH2006" t="s">
        <v>130</v>
      </c>
      <c r="AI2006" t="s">
        <v>12615</v>
      </c>
      <c r="AJ2006" t="s">
        <v>12616</v>
      </c>
      <c r="AK2006">
        <v>2</v>
      </c>
      <c r="AL2006">
        <v>622.08000000000004</v>
      </c>
    </row>
    <row r="2007" spans="1:38" x14ac:dyDescent="0.35">
      <c r="A2007">
        <v>2004</v>
      </c>
      <c r="B2007" t="s">
        <v>9832</v>
      </c>
      <c r="C2007" t="s">
        <v>7724</v>
      </c>
      <c r="D2007" s="1">
        <v>44791</v>
      </c>
      <c r="E2007" s="1">
        <v>45097</v>
      </c>
      <c r="F2007" t="s">
        <v>5007</v>
      </c>
      <c r="G2007" t="s">
        <v>12617</v>
      </c>
      <c r="H2007" t="s">
        <v>12618</v>
      </c>
      <c r="I2007" t="s">
        <v>184</v>
      </c>
      <c r="J2007" t="s">
        <v>45</v>
      </c>
      <c r="K2007" t="s">
        <v>68</v>
      </c>
      <c r="L2007" t="s">
        <v>86</v>
      </c>
      <c r="M2007" t="s">
        <v>174</v>
      </c>
      <c r="N2007" t="s">
        <v>12619</v>
      </c>
      <c r="O2007" t="s">
        <v>49</v>
      </c>
      <c r="P2007" t="s">
        <v>112</v>
      </c>
      <c r="Q2007" s="2">
        <v>15678</v>
      </c>
      <c r="R2007" t="s">
        <v>51</v>
      </c>
      <c r="S2007" t="s">
        <v>115</v>
      </c>
      <c r="T2007" t="s">
        <v>53</v>
      </c>
      <c r="U2007">
        <v>16520</v>
      </c>
      <c r="V2007" t="s">
        <v>176</v>
      </c>
      <c r="W2007" t="s">
        <v>55</v>
      </c>
      <c r="X2007" t="s">
        <v>56</v>
      </c>
      <c r="Y2007">
        <v>4</v>
      </c>
      <c r="Z2007">
        <v>2431</v>
      </c>
      <c r="AA2007" t="s">
        <v>241</v>
      </c>
      <c r="AB2007">
        <v>4</v>
      </c>
      <c r="AC2007">
        <v>2</v>
      </c>
      <c r="AD2007">
        <v>5</v>
      </c>
      <c r="AE2007" s="1">
        <v>45002</v>
      </c>
      <c r="AF2007" t="s">
        <v>75</v>
      </c>
      <c r="AG2007" t="s">
        <v>76</v>
      </c>
      <c r="AH2007" t="s">
        <v>77</v>
      </c>
      <c r="AI2007" t="s">
        <v>12620</v>
      </c>
      <c r="AJ2007" t="s">
        <v>12621</v>
      </c>
      <c r="AK2007">
        <v>3</v>
      </c>
      <c r="AL2007">
        <v>730.23</v>
      </c>
    </row>
    <row r="2008" spans="1:38" x14ac:dyDescent="0.35">
      <c r="A2008">
        <v>2005</v>
      </c>
      <c r="B2008" t="s">
        <v>12622</v>
      </c>
      <c r="C2008" t="s">
        <v>1842</v>
      </c>
      <c r="D2008" s="1">
        <v>44967</v>
      </c>
      <c r="E2008" s="1">
        <v>45040</v>
      </c>
      <c r="F2008" t="s">
        <v>5007</v>
      </c>
      <c r="G2008" t="s">
        <v>12623</v>
      </c>
      <c r="H2008" t="s">
        <v>12624</v>
      </c>
      <c r="I2008" t="s">
        <v>67</v>
      </c>
      <c r="J2008" t="s">
        <v>45</v>
      </c>
      <c r="K2008" t="s">
        <v>46</v>
      </c>
      <c r="L2008" t="s">
        <v>86</v>
      </c>
      <c r="M2008" t="s">
        <v>195</v>
      </c>
      <c r="N2008" t="s">
        <v>12625</v>
      </c>
      <c r="O2008" t="s">
        <v>49</v>
      </c>
      <c r="P2008" t="s">
        <v>795</v>
      </c>
      <c r="Q2008" t="s">
        <v>12626</v>
      </c>
      <c r="R2008" t="s">
        <v>51</v>
      </c>
      <c r="S2008" t="s">
        <v>5159</v>
      </c>
      <c r="T2008" t="s">
        <v>53</v>
      </c>
      <c r="U2008">
        <v>44133</v>
      </c>
      <c r="V2008" t="s">
        <v>176</v>
      </c>
      <c r="W2008" t="s">
        <v>116</v>
      </c>
      <c r="X2008" t="s">
        <v>56</v>
      </c>
      <c r="Y2008">
        <v>2</v>
      </c>
      <c r="Z2008">
        <v>2432</v>
      </c>
      <c r="AA2008" t="s">
        <v>177</v>
      </c>
      <c r="AB2008">
        <v>1</v>
      </c>
      <c r="AC2008">
        <v>1</v>
      </c>
      <c r="AD2008">
        <v>2</v>
      </c>
      <c r="AE2008" s="1">
        <v>44790</v>
      </c>
      <c r="AF2008" t="s">
        <v>75</v>
      </c>
      <c r="AG2008" t="s">
        <v>76</v>
      </c>
      <c r="AH2008" t="s">
        <v>60</v>
      </c>
      <c r="AI2008" t="s">
        <v>2764</v>
      </c>
      <c r="AJ2008" t="s">
        <v>12627</v>
      </c>
      <c r="AK2008">
        <v>1</v>
      </c>
      <c r="AL2008">
        <v>353.71</v>
      </c>
    </row>
    <row r="2009" spans="1:38" x14ac:dyDescent="0.35">
      <c r="A2009">
        <v>2006</v>
      </c>
      <c r="B2009" t="s">
        <v>11747</v>
      </c>
      <c r="C2009" t="s">
        <v>7248</v>
      </c>
      <c r="D2009" s="1">
        <v>43943</v>
      </c>
      <c r="E2009" s="1">
        <v>44776</v>
      </c>
      <c r="F2009" t="s">
        <v>5007</v>
      </c>
      <c r="G2009" t="s">
        <v>12628</v>
      </c>
      <c r="H2009" t="s">
        <v>12629</v>
      </c>
      <c r="I2009" t="s">
        <v>194</v>
      </c>
      <c r="J2009" t="s">
        <v>45</v>
      </c>
      <c r="K2009" t="s">
        <v>46</v>
      </c>
      <c r="L2009" t="s">
        <v>47</v>
      </c>
      <c r="M2009" t="s">
        <v>195</v>
      </c>
      <c r="N2009" t="s">
        <v>12630</v>
      </c>
      <c r="O2009" t="s">
        <v>49</v>
      </c>
      <c r="P2009" t="s">
        <v>153</v>
      </c>
      <c r="Q2009" t="s">
        <v>12631</v>
      </c>
      <c r="R2009" t="s">
        <v>51</v>
      </c>
      <c r="S2009" t="s">
        <v>646</v>
      </c>
      <c r="T2009" t="s">
        <v>73</v>
      </c>
      <c r="U2009">
        <v>28492</v>
      </c>
      <c r="V2009" t="s">
        <v>54</v>
      </c>
      <c r="W2009" t="s">
        <v>55</v>
      </c>
      <c r="X2009" t="s">
        <v>56</v>
      </c>
      <c r="Y2009">
        <v>1</v>
      </c>
      <c r="Z2009">
        <v>2433</v>
      </c>
      <c r="AA2009" s="2">
        <v>44689</v>
      </c>
      <c r="AB2009">
        <v>1</v>
      </c>
      <c r="AC2009">
        <v>5</v>
      </c>
      <c r="AD2009">
        <v>3</v>
      </c>
      <c r="AE2009" s="1">
        <v>45036</v>
      </c>
      <c r="AF2009" t="s">
        <v>118</v>
      </c>
      <c r="AG2009" t="s">
        <v>59</v>
      </c>
      <c r="AH2009" t="s">
        <v>104</v>
      </c>
      <c r="AI2009" t="s">
        <v>585</v>
      </c>
      <c r="AJ2009" t="s">
        <v>12632</v>
      </c>
      <c r="AK2009">
        <v>4</v>
      </c>
      <c r="AL2009">
        <v>580.82000000000005</v>
      </c>
    </row>
    <row r="2010" spans="1:38" x14ac:dyDescent="0.35">
      <c r="A2010">
        <v>2007</v>
      </c>
      <c r="B2010" t="s">
        <v>3410</v>
      </c>
      <c r="C2010" t="s">
        <v>12633</v>
      </c>
      <c r="D2010" s="1">
        <v>44940</v>
      </c>
      <c r="E2010" s="1">
        <v>45053</v>
      </c>
      <c r="F2010" t="s">
        <v>5007</v>
      </c>
      <c r="G2010" t="s">
        <v>12634</v>
      </c>
      <c r="H2010" t="s">
        <v>12635</v>
      </c>
      <c r="I2010" t="s">
        <v>111</v>
      </c>
      <c r="J2010" t="s">
        <v>69</v>
      </c>
      <c r="K2010" t="s">
        <v>68</v>
      </c>
      <c r="L2010" t="s">
        <v>86</v>
      </c>
      <c r="M2010" t="s">
        <v>138</v>
      </c>
      <c r="N2010" t="s">
        <v>12636</v>
      </c>
      <c r="O2010" t="s">
        <v>49</v>
      </c>
      <c r="P2010" t="s">
        <v>112</v>
      </c>
      <c r="Q2010" t="s">
        <v>12637</v>
      </c>
      <c r="R2010" t="s">
        <v>51</v>
      </c>
      <c r="S2010" t="s">
        <v>326</v>
      </c>
      <c r="T2010" t="s">
        <v>73</v>
      </c>
      <c r="U2010">
        <v>34702</v>
      </c>
      <c r="V2010" t="s">
        <v>176</v>
      </c>
      <c r="W2010" t="s">
        <v>101</v>
      </c>
      <c r="X2010" t="s">
        <v>56</v>
      </c>
      <c r="Y2010">
        <v>5</v>
      </c>
      <c r="Z2010">
        <v>2434</v>
      </c>
      <c r="AA2010" t="s">
        <v>1292</v>
      </c>
      <c r="AB2010">
        <v>5</v>
      </c>
      <c r="AC2010">
        <v>2</v>
      </c>
      <c r="AD2010">
        <v>5</v>
      </c>
      <c r="AE2010" s="1">
        <v>44810</v>
      </c>
      <c r="AF2010" t="s">
        <v>58</v>
      </c>
      <c r="AG2010" t="s">
        <v>76</v>
      </c>
      <c r="AH2010" t="s">
        <v>60</v>
      </c>
      <c r="AI2010" t="s">
        <v>12638</v>
      </c>
      <c r="AJ2010" t="s">
        <v>12639</v>
      </c>
      <c r="AK2010">
        <v>4</v>
      </c>
      <c r="AL2010">
        <v>810.59</v>
      </c>
    </row>
    <row r="2011" spans="1:38" x14ac:dyDescent="0.35">
      <c r="A2011">
        <v>2008</v>
      </c>
      <c r="B2011" t="s">
        <v>12640</v>
      </c>
      <c r="C2011" t="s">
        <v>2869</v>
      </c>
      <c r="D2011" s="1">
        <v>44998</v>
      </c>
      <c r="E2011" s="1">
        <v>45006</v>
      </c>
      <c r="F2011" t="s">
        <v>5007</v>
      </c>
      <c r="G2011" t="s">
        <v>12641</v>
      </c>
      <c r="H2011" t="s">
        <v>12642</v>
      </c>
      <c r="I2011" t="s">
        <v>237</v>
      </c>
      <c r="J2011" t="s">
        <v>86</v>
      </c>
      <c r="K2011" t="s">
        <v>46</v>
      </c>
      <c r="L2011" t="s">
        <v>69</v>
      </c>
      <c r="M2011" t="s">
        <v>138</v>
      </c>
      <c r="N2011" t="s">
        <v>12643</v>
      </c>
      <c r="O2011" t="s">
        <v>49</v>
      </c>
      <c r="P2011" t="s">
        <v>153</v>
      </c>
      <c r="Q2011" s="2">
        <v>30077</v>
      </c>
      <c r="R2011" t="s">
        <v>51</v>
      </c>
      <c r="S2011" t="s">
        <v>2532</v>
      </c>
      <c r="T2011" t="s">
        <v>73</v>
      </c>
      <c r="U2011">
        <v>97893</v>
      </c>
      <c r="V2011" t="s">
        <v>100</v>
      </c>
      <c r="W2011" t="s">
        <v>55</v>
      </c>
      <c r="X2011" t="s">
        <v>56</v>
      </c>
      <c r="Y2011">
        <v>2</v>
      </c>
      <c r="Z2011">
        <v>2435</v>
      </c>
      <c r="AA2011" t="s">
        <v>1656</v>
      </c>
      <c r="AB2011">
        <v>1</v>
      </c>
      <c r="AC2011">
        <v>3</v>
      </c>
      <c r="AD2011">
        <v>2</v>
      </c>
      <c r="AE2011" s="1">
        <v>45011</v>
      </c>
      <c r="AF2011" t="s">
        <v>221</v>
      </c>
      <c r="AG2011" t="s">
        <v>59</v>
      </c>
      <c r="AH2011" t="s">
        <v>77</v>
      </c>
      <c r="AI2011" t="s">
        <v>12644</v>
      </c>
      <c r="AJ2011" t="s">
        <v>12645</v>
      </c>
      <c r="AK2011">
        <v>5</v>
      </c>
      <c r="AL2011">
        <v>150.58000000000001</v>
      </c>
    </row>
    <row r="2012" spans="1:38" x14ac:dyDescent="0.35">
      <c r="A2012">
        <v>2009</v>
      </c>
      <c r="B2012" t="s">
        <v>1189</v>
      </c>
      <c r="C2012" t="s">
        <v>1059</v>
      </c>
      <c r="D2012" s="1">
        <v>44925</v>
      </c>
      <c r="E2012" s="1">
        <v>45032</v>
      </c>
      <c r="F2012" t="s">
        <v>5007</v>
      </c>
      <c r="G2012" t="s">
        <v>11149</v>
      </c>
      <c r="H2012" t="s">
        <v>12646</v>
      </c>
      <c r="I2012" t="s">
        <v>137</v>
      </c>
      <c r="J2012" t="s">
        <v>86</v>
      </c>
      <c r="K2012" t="s">
        <v>87</v>
      </c>
      <c r="L2012" t="s">
        <v>69</v>
      </c>
      <c r="M2012" t="s">
        <v>248</v>
      </c>
      <c r="N2012" t="s">
        <v>12647</v>
      </c>
      <c r="O2012" t="s">
        <v>49</v>
      </c>
      <c r="P2012" t="s">
        <v>126</v>
      </c>
      <c r="Q2012" t="s">
        <v>12648</v>
      </c>
      <c r="R2012" t="s">
        <v>51</v>
      </c>
      <c r="S2012" t="s">
        <v>275</v>
      </c>
      <c r="T2012" t="s">
        <v>73</v>
      </c>
      <c r="U2012">
        <v>94765</v>
      </c>
      <c r="V2012" t="s">
        <v>176</v>
      </c>
      <c r="W2012" t="s">
        <v>55</v>
      </c>
      <c r="X2012" t="s">
        <v>56</v>
      </c>
      <c r="Y2012">
        <v>4</v>
      </c>
      <c r="Z2012">
        <v>2436</v>
      </c>
      <c r="AA2012" s="2">
        <v>44662</v>
      </c>
      <c r="AB2012">
        <v>1</v>
      </c>
      <c r="AC2012">
        <v>3</v>
      </c>
      <c r="AD2012">
        <v>3</v>
      </c>
      <c r="AE2012" s="1">
        <v>45055</v>
      </c>
      <c r="AF2012" t="s">
        <v>103</v>
      </c>
      <c r="AG2012" t="s">
        <v>76</v>
      </c>
      <c r="AH2012" t="s">
        <v>60</v>
      </c>
      <c r="AI2012" t="s">
        <v>12649</v>
      </c>
      <c r="AJ2012" t="s">
        <v>12650</v>
      </c>
      <c r="AK2012">
        <v>5</v>
      </c>
      <c r="AL2012">
        <v>985.02</v>
      </c>
    </row>
    <row r="2013" spans="1:38" x14ac:dyDescent="0.35">
      <c r="A2013">
        <v>2010</v>
      </c>
      <c r="B2013" t="s">
        <v>8541</v>
      </c>
      <c r="C2013" t="s">
        <v>7116</v>
      </c>
      <c r="D2013" s="1">
        <v>43986</v>
      </c>
      <c r="E2013" s="1">
        <v>44864</v>
      </c>
      <c r="F2013" t="s">
        <v>5007</v>
      </c>
      <c r="G2013" t="s">
        <v>12651</v>
      </c>
      <c r="H2013" t="s">
        <v>12652</v>
      </c>
      <c r="I2013" t="s">
        <v>163</v>
      </c>
      <c r="J2013" t="s">
        <v>86</v>
      </c>
      <c r="K2013" t="s">
        <v>68</v>
      </c>
      <c r="L2013" t="s">
        <v>86</v>
      </c>
      <c r="M2013" t="s">
        <v>248</v>
      </c>
      <c r="N2013" t="s">
        <v>12653</v>
      </c>
      <c r="O2013" t="s">
        <v>49</v>
      </c>
      <c r="P2013" t="s">
        <v>425</v>
      </c>
      <c r="Q2013" t="s">
        <v>12654</v>
      </c>
      <c r="R2013" t="s">
        <v>51</v>
      </c>
      <c r="S2013" t="s">
        <v>427</v>
      </c>
      <c r="T2013" t="s">
        <v>53</v>
      </c>
      <c r="U2013">
        <v>83290</v>
      </c>
      <c r="V2013" t="s">
        <v>100</v>
      </c>
      <c r="W2013" t="s">
        <v>101</v>
      </c>
      <c r="X2013" t="s">
        <v>56</v>
      </c>
      <c r="Y2013">
        <v>2</v>
      </c>
      <c r="Z2013">
        <v>2437</v>
      </c>
      <c r="AA2013" t="s">
        <v>5353</v>
      </c>
      <c r="AB2013">
        <v>3</v>
      </c>
      <c r="AC2013">
        <v>5</v>
      </c>
      <c r="AD2013">
        <v>2</v>
      </c>
      <c r="AE2013" s="1">
        <v>45048</v>
      </c>
      <c r="AF2013" t="s">
        <v>75</v>
      </c>
      <c r="AG2013" t="s">
        <v>76</v>
      </c>
      <c r="AH2013" t="s">
        <v>104</v>
      </c>
      <c r="AI2013" t="s">
        <v>12655</v>
      </c>
      <c r="AJ2013" t="s">
        <v>12656</v>
      </c>
      <c r="AK2013">
        <v>2</v>
      </c>
      <c r="AL2013">
        <v>669.99</v>
      </c>
    </row>
    <row r="2014" spans="1:38" x14ac:dyDescent="0.35">
      <c r="A2014">
        <v>2011</v>
      </c>
      <c r="B2014" t="s">
        <v>6990</v>
      </c>
      <c r="C2014" t="s">
        <v>1445</v>
      </c>
      <c r="D2014" s="1">
        <v>44633</v>
      </c>
      <c r="F2014" t="s">
        <v>5007</v>
      </c>
      <c r="G2014" t="s">
        <v>12657</v>
      </c>
      <c r="H2014" t="s">
        <v>12658</v>
      </c>
      <c r="I2014" t="s">
        <v>85</v>
      </c>
      <c r="J2014" t="s">
        <v>45</v>
      </c>
      <c r="K2014" t="s">
        <v>68</v>
      </c>
      <c r="L2014" t="s">
        <v>86</v>
      </c>
      <c r="M2014" t="s">
        <v>48</v>
      </c>
      <c r="O2014" t="s">
        <v>49</v>
      </c>
      <c r="P2014" t="s">
        <v>949</v>
      </c>
      <c r="Q2014" t="s">
        <v>12659</v>
      </c>
      <c r="R2014" t="s">
        <v>51</v>
      </c>
      <c r="S2014" t="s">
        <v>310</v>
      </c>
      <c r="T2014" t="s">
        <v>53</v>
      </c>
      <c r="U2014">
        <v>47253</v>
      </c>
      <c r="V2014" t="s">
        <v>129</v>
      </c>
      <c r="W2014" t="s">
        <v>143</v>
      </c>
      <c r="X2014" t="s">
        <v>56</v>
      </c>
      <c r="Y2014">
        <v>5</v>
      </c>
      <c r="Z2014">
        <v>2438</v>
      </c>
      <c r="AA2014" s="2">
        <v>44815</v>
      </c>
      <c r="AB2014">
        <v>4</v>
      </c>
      <c r="AC2014">
        <v>1</v>
      </c>
      <c r="AD2014">
        <v>4</v>
      </c>
      <c r="AE2014" s="1">
        <v>44879</v>
      </c>
      <c r="AF2014" t="s">
        <v>75</v>
      </c>
      <c r="AG2014" t="s">
        <v>76</v>
      </c>
      <c r="AH2014" t="s">
        <v>60</v>
      </c>
      <c r="AI2014" t="s">
        <v>12660</v>
      </c>
      <c r="AJ2014" t="s">
        <v>12661</v>
      </c>
      <c r="AK2014">
        <v>1</v>
      </c>
      <c r="AL2014">
        <v>101.26</v>
      </c>
    </row>
    <row r="2015" spans="1:38" x14ac:dyDescent="0.35">
      <c r="A2015">
        <v>2012</v>
      </c>
      <c r="B2015" t="s">
        <v>12662</v>
      </c>
      <c r="C2015" t="s">
        <v>3107</v>
      </c>
      <c r="D2015" s="1">
        <v>44429</v>
      </c>
      <c r="F2015" t="s">
        <v>5007</v>
      </c>
      <c r="G2015" t="s">
        <v>12663</v>
      </c>
      <c r="H2015" t="s">
        <v>12664</v>
      </c>
      <c r="I2015" t="s">
        <v>125</v>
      </c>
      <c r="J2015" t="s">
        <v>45</v>
      </c>
      <c r="K2015" t="s">
        <v>87</v>
      </c>
      <c r="L2015" t="s">
        <v>69</v>
      </c>
      <c r="M2015" t="s">
        <v>48</v>
      </c>
      <c r="O2015" t="s">
        <v>49</v>
      </c>
      <c r="P2015" t="s">
        <v>153</v>
      </c>
      <c r="Q2015" s="2">
        <v>16350</v>
      </c>
      <c r="R2015" t="s">
        <v>51</v>
      </c>
      <c r="S2015" t="s">
        <v>155</v>
      </c>
      <c r="T2015" t="s">
        <v>53</v>
      </c>
      <c r="U2015">
        <v>52238</v>
      </c>
      <c r="V2015" t="s">
        <v>54</v>
      </c>
      <c r="W2015" t="s">
        <v>101</v>
      </c>
      <c r="X2015" t="s">
        <v>56</v>
      </c>
      <c r="Y2015">
        <v>5</v>
      </c>
      <c r="Z2015">
        <v>2439</v>
      </c>
      <c r="AA2015" t="s">
        <v>3366</v>
      </c>
      <c r="AB2015">
        <v>4</v>
      </c>
      <c r="AC2015">
        <v>3</v>
      </c>
      <c r="AD2015">
        <v>5</v>
      </c>
      <c r="AE2015" s="1">
        <v>44863</v>
      </c>
      <c r="AF2015" t="s">
        <v>103</v>
      </c>
      <c r="AG2015" t="s">
        <v>76</v>
      </c>
      <c r="AH2015" t="s">
        <v>60</v>
      </c>
      <c r="AI2015" t="s">
        <v>12665</v>
      </c>
      <c r="AJ2015" t="s">
        <v>12666</v>
      </c>
      <c r="AK2015">
        <v>4</v>
      </c>
      <c r="AL2015">
        <v>816.24</v>
      </c>
    </row>
    <row r="2016" spans="1:38" x14ac:dyDescent="0.35">
      <c r="A2016">
        <v>2013</v>
      </c>
      <c r="B2016" t="s">
        <v>9809</v>
      </c>
      <c r="C2016" t="s">
        <v>4360</v>
      </c>
      <c r="D2016" s="1">
        <v>44331</v>
      </c>
      <c r="F2016" t="s">
        <v>5007</v>
      </c>
      <c r="G2016" t="s">
        <v>12667</v>
      </c>
      <c r="H2016" t="s">
        <v>12668</v>
      </c>
      <c r="I2016" t="s">
        <v>43</v>
      </c>
      <c r="J2016" t="s">
        <v>45</v>
      </c>
      <c r="K2016" t="s">
        <v>87</v>
      </c>
      <c r="L2016" t="s">
        <v>47</v>
      </c>
      <c r="M2016" t="s">
        <v>48</v>
      </c>
      <c r="O2016" t="s">
        <v>49</v>
      </c>
      <c r="P2016" t="s">
        <v>112</v>
      </c>
      <c r="Q2016" t="s">
        <v>12669</v>
      </c>
      <c r="R2016" t="s">
        <v>51</v>
      </c>
      <c r="S2016" t="s">
        <v>115</v>
      </c>
      <c r="T2016" t="s">
        <v>73</v>
      </c>
      <c r="U2016">
        <v>72975</v>
      </c>
      <c r="V2016" t="s">
        <v>100</v>
      </c>
      <c r="W2016" t="s">
        <v>143</v>
      </c>
      <c r="X2016" t="s">
        <v>56</v>
      </c>
      <c r="Y2016">
        <v>1</v>
      </c>
      <c r="Z2016">
        <v>2440</v>
      </c>
      <c r="AA2016" s="2">
        <v>45141</v>
      </c>
      <c r="AB2016">
        <v>2</v>
      </c>
      <c r="AC2016">
        <v>5</v>
      </c>
      <c r="AD2016">
        <v>2</v>
      </c>
      <c r="AE2016" s="1">
        <v>44889</v>
      </c>
      <c r="AF2016" t="s">
        <v>221</v>
      </c>
      <c r="AG2016" t="s">
        <v>59</v>
      </c>
      <c r="AH2016" t="s">
        <v>60</v>
      </c>
      <c r="AI2016" t="s">
        <v>12670</v>
      </c>
      <c r="AJ2016" t="s">
        <v>12671</v>
      </c>
      <c r="AK2016">
        <v>4</v>
      </c>
      <c r="AL2016">
        <v>809.02</v>
      </c>
    </row>
    <row r="2017" spans="1:38" x14ac:dyDescent="0.35">
      <c r="A2017">
        <v>2014</v>
      </c>
      <c r="B2017" t="s">
        <v>4488</v>
      </c>
      <c r="C2017" t="s">
        <v>12672</v>
      </c>
      <c r="D2017" s="1">
        <v>44391</v>
      </c>
      <c r="F2017" t="s">
        <v>6215</v>
      </c>
      <c r="G2017" t="s">
        <v>12673</v>
      </c>
      <c r="H2017" t="s">
        <v>12674</v>
      </c>
      <c r="I2017" t="s">
        <v>184</v>
      </c>
      <c r="J2017" t="s">
        <v>45</v>
      </c>
      <c r="K2017" t="s">
        <v>87</v>
      </c>
      <c r="L2017" t="s">
        <v>69</v>
      </c>
      <c r="M2017" t="s">
        <v>48</v>
      </c>
      <c r="O2017" t="s">
        <v>49</v>
      </c>
      <c r="P2017" t="s">
        <v>89</v>
      </c>
      <c r="Q2017" t="s">
        <v>12675</v>
      </c>
      <c r="R2017" t="s">
        <v>51</v>
      </c>
      <c r="S2017" t="s">
        <v>12676</v>
      </c>
      <c r="T2017" t="s">
        <v>73</v>
      </c>
      <c r="U2017">
        <v>94258</v>
      </c>
      <c r="V2017" t="s">
        <v>74</v>
      </c>
      <c r="W2017" t="s">
        <v>116</v>
      </c>
      <c r="X2017" t="s">
        <v>56</v>
      </c>
      <c r="Y2017">
        <v>2</v>
      </c>
      <c r="Z2017">
        <v>2441</v>
      </c>
      <c r="AA2017" t="s">
        <v>5353</v>
      </c>
      <c r="AB2017">
        <v>2</v>
      </c>
      <c r="AC2017">
        <v>4</v>
      </c>
      <c r="AD2017">
        <v>2</v>
      </c>
      <c r="AE2017" s="1">
        <v>44851</v>
      </c>
      <c r="AF2017" t="s">
        <v>103</v>
      </c>
      <c r="AG2017" t="s">
        <v>76</v>
      </c>
      <c r="AH2017" t="s">
        <v>130</v>
      </c>
      <c r="AI2017" t="s">
        <v>12677</v>
      </c>
      <c r="AJ2017" t="s">
        <v>12678</v>
      </c>
      <c r="AK2017">
        <v>5</v>
      </c>
      <c r="AL2017">
        <v>559.08000000000004</v>
      </c>
    </row>
    <row r="2018" spans="1:38" x14ac:dyDescent="0.35">
      <c r="A2018">
        <v>2015</v>
      </c>
      <c r="B2018" t="s">
        <v>6069</v>
      </c>
      <c r="C2018" t="s">
        <v>1918</v>
      </c>
      <c r="D2018" s="1">
        <v>44957</v>
      </c>
      <c r="E2018" s="1">
        <v>45099</v>
      </c>
      <c r="F2018" t="s">
        <v>11858</v>
      </c>
      <c r="G2018" t="s">
        <v>12679</v>
      </c>
      <c r="H2018" t="s">
        <v>12680</v>
      </c>
      <c r="I2018" t="s">
        <v>184</v>
      </c>
      <c r="J2018" t="s">
        <v>45</v>
      </c>
      <c r="K2018" t="s">
        <v>46</v>
      </c>
      <c r="L2018" t="s">
        <v>86</v>
      </c>
      <c r="M2018" t="s">
        <v>174</v>
      </c>
      <c r="N2018" t="s">
        <v>12681</v>
      </c>
      <c r="O2018" t="s">
        <v>49</v>
      </c>
      <c r="P2018" t="s">
        <v>164</v>
      </c>
      <c r="Q2018" t="s">
        <v>12682</v>
      </c>
      <c r="R2018" t="s">
        <v>51</v>
      </c>
      <c r="S2018" t="s">
        <v>1133</v>
      </c>
      <c r="T2018" t="s">
        <v>53</v>
      </c>
      <c r="U2018">
        <v>53145</v>
      </c>
      <c r="V2018" t="s">
        <v>129</v>
      </c>
      <c r="W2018" t="s">
        <v>143</v>
      </c>
      <c r="X2018" t="s">
        <v>56</v>
      </c>
      <c r="Y2018">
        <v>1</v>
      </c>
      <c r="Z2018">
        <v>2442</v>
      </c>
      <c r="AA2018" t="s">
        <v>3487</v>
      </c>
      <c r="AB2018">
        <v>2</v>
      </c>
      <c r="AC2018">
        <v>1</v>
      </c>
      <c r="AD2018">
        <v>5</v>
      </c>
      <c r="AE2018" s="1">
        <v>44944</v>
      </c>
      <c r="AF2018" t="s">
        <v>221</v>
      </c>
      <c r="AG2018" t="s">
        <v>59</v>
      </c>
      <c r="AH2018" t="s">
        <v>60</v>
      </c>
      <c r="AI2018" t="s">
        <v>12683</v>
      </c>
      <c r="AJ2018" t="s">
        <v>5491</v>
      </c>
      <c r="AK2018">
        <v>2</v>
      </c>
      <c r="AL2018">
        <v>688.8</v>
      </c>
    </row>
    <row r="2019" spans="1:38" x14ac:dyDescent="0.35">
      <c r="A2019">
        <v>2016</v>
      </c>
      <c r="B2019" t="s">
        <v>12684</v>
      </c>
      <c r="C2019" t="s">
        <v>4384</v>
      </c>
      <c r="D2019" s="1">
        <v>44039</v>
      </c>
      <c r="F2019" t="s">
        <v>3812</v>
      </c>
      <c r="G2019" t="s">
        <v>12685</v>
      </c>
      <c r="H2019" t="s">
        <v>12686</v>
      </c>
      <c r="I2019" t="s">
        <v>67</v>
      </c>
      <c r="J2019" t="s">
        <v>69</v>
      </c>
      <c r="K2019" t="s">
        <v>87</v>
      </c>
      <c r="L2019" t="s">
        <v>86</v>
      </c>
      <c r="M2019" t="s">
        <v>48</v>
      </c>
      <c r="O2019" t="s">
        <v>49</v>
      </c>
      <c r="P2019" t="s">
        <v>458</v>
      </c>
      <c r="Q2019" t="s">
        <v>12687</v>
      </c>
      <c r="R2019" t="s">
        <v>51</v>
      </c>
      <c r="S2019" t="s">
        <v>326</v>
      </c>
      <c r="T2019" t="s">
        <v>53</v>
      </c>
      <c r="U2019">
        <v>8971</v>
      </c>
      <c r="V2019" t="s">
        <v>54</v>
      </c>
      <c r="W2019" t="s">
        <v>55</v>
      </c>
      <c r="X2019" t="s">
        <v>56</v>
      </c>
      <c r="Y2019">
        <v>1</v>
      </c>
      <c r="Z2019">
        <v>2443</v>
      </c>
      <c r="AA2019" t="s">
        <v>2108</v>
      </c>
      <c r="AB2019">
        <v>4</v>
      </c>
      <c r="AC2019">
        <v>3</v>
      </c>
      <c r="AD2019">
        <v>5</v>
      </c>
      <c r="AE2019" s="1">
        <v>44925</v>
      </c>
      <c r="AF2019" t="s">
        <v>103</v>
      </c>
      <c r="AG2019" t="s">
        <v>76</v>
      </c>
      <c r="AH2019" t="s">
        <v>104</v>
      </c>
      <c r="AI2019" t="s">
        <v>12688</v>
      </c>
      <c r="AJ2019" t="s">
        <v>12689</v>
      </c>
      <c r="AK2019">
        <v>5</v>
      </c>
      <c r="AL2019">
        <v>300.20999999999998</v>
      </c>
    </row>
    <row r="2020" spans="1:38" x14ac:dyDescent="0.35">
      <c r="A2020">
        <v>2017</v>
      </c>
      <c r="B2020" t="s">
        <v>12690</v>
      </c>
      <c r="C2020" t="s">
        <v>629</v>
      </c>
      <c r="D2020" s="1">
        <v>45032</v>
      </c>
      <c r="F2020" t="s">
        <v>3812</v>
      </c>
      <c r="G2020" t="s">
        <v>12691</v>
      </c>
      <c r="H2020" t="s">
        <v>12692</v>
      </c>
      <c r="I2020" t="s">
        <v>194</v>
      </c>
      <c r="J2020" t="s">
        <v>69</v>
      </c>
      <c r="K2020" t="s">
        <v>46</v>
      </c>
      <c r="L2020" t="s">
        <v>69</v>
      </c>
      <c r="M2020" t="s">
        <v>48</v>
      </c>
      <c r="O2020" t="s">
        <v>239</v>
      </c>
      <c r="P2020" t="s">
        <v>458</v>
      </c>
      <c r="Q2020" s="2">
        <v>21010</v>
      </c>
      <c r="R2020" t="s">
        <v>51</v>
      </c>
      <c r="S2020" t="s">
        <v>12693</v>
      </c>
      <c r="T2020" t="s">
        <v>53</v>
      </c>
      <c r="U2020">
        <v>53240</v>
      </c>
      <c r="V2020" t="s">
        <v>129</v>
      </c>
      <c r="W2020" t="s">
        <v>101</v>
      </c>
      <c r="X2020" t="s">
        <v>56</v>
      </c>
      <c r="Y2020">
        <v>4</v>
      </c>
      <c r="Z2020">
        <v>2444</v>
      </c>
      <c r="AA2020" s="2">
        <v>45054</v>
      </c>
      <c r="AB2020">
        <v>1</v>
      </c>
      <c r="AC2020">
        <v>1</v>
      </c>
      <c r="AD2020">
        <v>5</v>
      </c>
      <c r="AE2020" s="1">
        <v>44868</v>
      </c>
      <c r="AF2020" t="s">
        <v>103</v>
      </c>
      <c r="AG2020" t="s">
        <v>76</v>
      </c>
      <c r="AH2020" t="s">
        <v>104</v>
      </c>
      <c r="AI2020" t="s">
        <v>12694</v>
      </c>
      <c r="AJ2020" t="s">
        <v>12695</v>
      </c>
      <c r="AK2020">
        <v>1</v>
      </c>
      <c r="AL2020">
        <v>851.57</v>
      </c>
    </row>
    <row r="2021" spans="1:38" x14ac:dyDescent="0.35">
      <c r="A2021">
        <v>2018</v>
      </c>
      <c r="B2021" t="s">
        <v>5210</v>
      </c>
      <c r="C2021" t="s">
        <v>517</v>
      </c>
      <c r="D2021" s="1">
        <v>43829</v>
      </c>
      <c r="F2021" t="s">
        <v>5007</v>
      </c>
      <c r="G2021" t="s">
        <v>12696</v>
      </c>
      <c r="H2021" t="s">
        <v>12697</v>
      </c>
      <c r="I2021" t="s">
        <v>194</v>
      </c>
      <c r="J2021" t="s">
        <v>45</v>
      </c>
      <c r="K2021" t="s">
        <v>87</v>
      </c>
      <c r="L2021" t="s">
        <v>47</v>
      </c>
      <c r="M2021" t="s">
        <v>48</v>
      </c>
      <c r="O2021" t="s">
        <v>49</v>
      </c>
      <c r="P2021" t="s">
        <v>112</v>
      </c>
      <c r="Q2021" t="s">
        <v>12698</v>
      </c>
      <c r="R2021" t="s">
        <v>51</v>
      </c>
      <c r="S2021" t="s">
        <v>142</v>
      </c>
      <c r="T2021" t="s">
        <v>53</v>
      </c>
      <c r="U2021">
        <v>55950</v>
      </c>
      <c r="V2021" t="s">
        <v>176</v>
      </c>
      <c r="W2021" t="s">
        <v>55</v>
      </c>
      <c r="X2021" t="s">
        <v>56</v>
      </c>
      <c r="Y2021">
        <v>2</v>
      </c>
      <c r="Z2021">
        <v>2445</v>
      </c>
      <c r="AA2021" t="s">
        <v>1170</v>
      </c>
      <c r="AB2021">
        <v>3</v>
      </c>
      <c r="AC2021">
        <v>4</v>
      </c>
      <c r="AD2021">
        <v>5</v>
      </c>
      <c r="AE2021" s="1">
        <v>45057</v>
      </c>
      <c r="AF2021" t="s">
        <v>58</v>
      </c>
      <c r="AG2021" t="s">
        <v>76</v>
      </c>
      <c r="AH2021" t="s">
        <v>60</v>
      </c>
      <c r="AI2021" t="s">
        <v>12699</v>
      </c>
      <c r="AJ2021" t="s">
        <v>12700</v>
      </c>
      <c r="AK2021">
        <v>1</v>
      </c>
      <c r="AL2021">
        <v>833.89</v>
      </c>
    </row>
    <row r="2022" spans="1:38" x14ac:dyDescent="0.35">
      <c r="A2022">
        <v>2019</v>
      </c>
      <c r="B2022" t="s">
        <v>12701</v>
      </c>
      <c r="C2022" t="s">
        <v>7433</v>
      </c>
      <c r="D2022" s="1">
        <v>44536</v>
      </c>
      <c r="E2022" s="1">
        <v>44937</v>
      </c>
      <c r="F2022" t="s">
        <v>5007</v>
      </c>
      <c r="G2022" t="s">
        <v>12702</v>
      </c>
      <c r="H2022" t="s">
        <v>12703</v>
      </c>
      <c r="I2022" t="s">
        <v>163</v>
      </c>
      <c r="J2022" t="s">
        <v>45</v>
      </c>
      <c r="K2022" t="s">
        <v>46</v>
      </c>
      <c r="L2022" t="s">
        <v>86</v>
      </c>
      <c r="M2022" t="s">
        <v>138</v>
      </c>
      <c r="N2022" t="s">
        <v>12704</v>
      </c>
      <c r="O2022" t="s">
        <v>49</v>
      </c>
      <c r="P2022" t="s">
        <v>164</v>
      </c>
      <c r="Q2022" t="s">
        <v>11392</v>
      </c>
      <c r="R2022" t="s">
        <v>51</v>
      </c>
      <c r="S2022" t="s">
        <v>354</v>
      </c>
      <c r="T2022" t="s">
        <v>73</v>
      </c>
      <c r="U2022">
        <v>59946</v>
      </c>
      <c r="V2022" t="s">
        <v>129</v>
      </c>
      <c r="W2022" t="s">
        <v>143</v>
      </c>
      <c r="X2022" t="s">
        <v>56</v>
      </c>
      <c r="Y2022">
        <v>5</v>
      </c>
      <c r="Z2022">
        <v>2446</v>
      </c>
      <c r="AA2022" s="2">
        <v>45175</v>
      </c>
      <c r="AB2022">
        <v>1</v>
      </c>
      <c r="AC2022">
        <v>2</v>
      </c>
      <c r="AD2022">
        <v>5</v>
      </c>
      <c r="AE2022" s="1">
        <v>45096</v>
      </c>
      <c r="AF2022" t="s">
        <v>221</v>
      </c>
      <c r="AG2022" t="s">
        <v>76</v>
      </c>
      <c r="AH2022" t="s">
        <v>130</v>
      </c>
      <c r="AI2022" t="s">
        <v>12705</v>
      </c>
      <c r="AJ2022" t="s">
        <v>12706</v>
      </c>
      <c r="AK2022">
        <v>1</v>
      </c>
      <c r="AL2022">
        <v>129.32</v>
      </c>
    </row>
    <row r="2023" spans="1:38" x14ac:dyDescent="0.35">
      <c r="A2023">
        <v>2020</v>
      </c>
      <c r="B2023" t="s">
        <v>7852</v>
      </c>
      <c r="C2023" t="s">
        <v>1361</v>
      </c>
      <c r="D2023" s="1">
        <v>43863</v>
      </c>
      <c r="E2023" s="1">
        <v>44626</v>
      </c>
      <c r="F2023" t="s">
        <v>5007</v>
      </c>
      <c r="G2023" t="s">
        <v>12707</v>
      </c>
      <c r="H2023" t="s">
        <v>12708</v>
      </c>
      <c r="I2023" t="s">
        <v>85</v>
      </c>
      <c r="J2023" t="s">
        <v>86</v>
      </c>
      <c r="K2023" t="s">
        <v>68</v>
      </c>
      <c r="L2023" t="s">
        <v>86</v>
      </c>
      <c r="M2023" t="s">
        <v>248</v>
      </c>
      <c r="N2023" t="s">
        <v>12709</v>
      </c>
      <c r="O2023" t="s">
        <v>49</v>
      </c>
      <c r="P2023" t="s">
        <v>153</v>
      </c>
      <c r="Q2023" t="s">
        <v>12710</v>
      </c>
      <c r="R2023" t="s">
        <v>51</v>
      </c>
      <c r="S2023" t="s">
        <v>979</v>
      </c>
      <c r="T2023" t="s">
        <v>53</v>
      </c>
      <c r="U2023">
        <v>7019</v>
      </c>
      <c r="V2023" t="s">
        <v>54</v>
      </c>
      <c r="W2023" t="s">
        <v>55</v>
      </c>
      <c r="X2023" t="s">
        <v>56</v>
      </c>
      <c r="Y2023">
        <v>4</v>
      </c>
      <c r="Z2023">
        <v>2447</v>
      </c>
      <c r="AA2023" s="2">
        <v>44928</v>
      </c>
      <c r="AB2023">
        <v>5</v>
      </c>
      <c r="AC2023">
        <v>3</v>
      </c>
      <c r="AD2023">
        <v>4</v>
      </c>
      <c r="AE2023" s="1">
        <v>44794</v>
      </c>
      <c r="AF2023" t="s">
        <v>118</v>
      </c>
      <c r="AG2023" t="s">
        <v>59</v>
      </c>
      <c r="AH2023" t="s">
        <v>104</v>
      </c>
      <c r="AI2023" t="s">
        <v>12711</v>
      </c>
      <c r="AJ2023" t="s">
        <v>12712</v>
      </c>
      <c r="AK2023">
        <v>1</v>
      </c>
      <c r="AL2023">
        <v>505.6</v>
      </c>
    </row>
    <row r="2024" spans="1:38" x14ac:dyDescent="0.35">
      <c r="A2024">
        <v>2021</v>
      </c>
      <c r="B2024" t="s">
        <v>9963</v>
      </c>
      <c r="C2024" t="s">
        <v>3704</v>
      </c>
      <c r="D2024" s="1">
        <v>44127</v>
      </c>
      <c r="E2024" s="1">
        <v>44269</v>
      </c>
      <c r="F2024" t="s">
        <v>5007</v>
      </c>
      <c r="G2024" t="s">
        <v>12713</v>
      </c>
      <c r="H2024" t="s">
        <v>12714</v>
      </c>
      <c r="I2024" t="s">
        <v>237</v>
      </c>
      <c r="J2024" t="s">
        <v>86</v>
      </c>
      <c r="K2024" t="s">
        <v>46</v>
      </c>
      <c r="L2024" t="s">
        <v>69</v>
      </c>
      <c r="M2024" t="s">
        <v>248</v>
      </c>
      <c r="N2024" t="s">
        <v>12715</v>
      </c>
      <c r="O2024" t="s">
        <v>49</v>
      </c>
      <c r="P2024" t="s">
        <v>140</v>
      </c>
      <c r="Q2024" t="s">
        <v>12716</v>
      </c>
      <c r="R2024" t="s">
        <v>51</v>
      </c>
      <c r="S2024" t="s">
        <v>292</v>
      </c>
      <c r="T2024" t="s">
        <v>53</v>
      </c>
      <c r="U2024">
        <v>43686</v>
      </c>
      <c r="V2024" t="s">
        <v>176</v>
      </c>
      <c r="W2024" t="s">
        <v>101</v>
      </c>
      <c r="X2024" t="s">
        <v>56</v>
      </c>
      <c r="Y2024">
        <v>4</v>
      </c>
      <c r="Z2024">
        <v>2448</v>
      </c>
      <c r="AA2024" t="s">
        <v>965</v>
      </c>
      <c r="AB2024">
        <v>2</v>
      </c>
      <c r="AC2024">
        <v>2</v>
      </c>
      <c r="AD2024">
        <v>5</v>
      </c>
      <c r="AE2024" s="1">
        <v>44833</v>
      </c>
      <c r="AF2024" t="s">
        <v>75</v>
      </c>
      <c r="AG2024" t="s">
        <v>59</v>
      </c>
      <c r="AH2024" t="s">
        <v>130</v>
      </c>
      <c r="AI2024" t="s">
        <v>12717</v>
      </c>
      <c r="AJ2024" t="s">
        <v>12718</v>
      </c>
      <c r="AK2024">
        <v>5</v>
      </c>
      <c r="AL2024">
        <v>633.54</v>
      </c>
    </row>
    <row r="2025" spans="1:38" x14ac:dyDescent="0.35">
      <c r="A2025">
        <v>2022</v>
      </c>
      <c r="B2025" t="s">
        <v>12719</v>
      </c>
      <c r="C2025" t="s">
        <v>4099</v>
      </c>
      <c r="D2025" s="1">
        <v>43950</v>
      </c>
      <c r="E2025" s="1">
        <v>44387</v>
      </c>
      <c r="F2025" t="s">
        <v>5007</v>
      </c>
      <c r="G2025" t="s">
        <v>12720</v>
      </c>
      <c r="H2025" t="s">
        <v>12721</v>
      </c>
      <c r="I2025" t="s">
        <v>184</v>
      </c>
      <c r="J2025" t="s">
        <v>69</v>
      </c>
      <c r="K2025" t="s">
        <v>87</v>
      </c>
      <c r="L2025" t="s">
        <v>47</v>
      </c>
      <c r="M2025" t="s">
        <v>195</v>
      </c>
      <c r="N2025" t="s">
        <v>12722</v>
      </c>
      <c r="O2025" t="s">
        <v>49</v>
      </c>
      <c r="P2025" t="s">
        <v>70</v>
      </c>
      <c r="Q2025" s="2">
        <v>31687</v>
      </c>
      <c r="R2025" t="s">
        <v>51</v>
      </c>
      <c r="S2025" t="s">
        <v>230</v>
      </c>
      <c r="T2025" t="s">
        <v>53</v>
      </c>
      <c r="U2025">
        <v>63427</v>
      </c>
      <c r="V2025" t="s">
        <v>74</v>
      </c>
      <c r="W2025" t="s">
        <v>101</v>
      </c>
      <c r="X2025" t="s">
        <v>56</v>
      </c>
      <c r="Y2025">
        <v>4</v>
      </c>
      <c r="Z2025">
        <v>2449</v>
      </c>
      <c r="AA2025" t="s">
        <v>727</v>
      </c>
      <c r="AB2025">
        <v>4</v>
      </c>
      <c r="AC2025">
        <v>5</v>
      </c>
      <c r="AD2025">
        <v>3</v>
      </c>
      <c r="AE2025" s="1">
        <v>44944</v>
      </c>
      <c r="AF2025" t="s">
        <v>103</v>
      </c>
      <c r="AG2025" t="s">
        <v>76</v>
      </c>
      <c r="AH2025" t="s">
        <v>130</v>
      </c>
      <c r="AI2025" t="s">
        <v>12723</v>
      </c>
      <c r="AJ2025" t="s">
        <v>12724</v>
      </c>
      <c r="AK2025">
        <v>4</v>
      </c>
      <c r="AL2025">
        <v>485.29</v>
      </c>
    </row>
    <row r="2026" spans="1:38" x14ac:dyDescent="0.35">
      <c r="A2026">
        <v>2023</v>
      </c>
      <c r="B2026" t="s">
        <v>11270</v>
      </c>
      <c r="C2026" t="s">
        <v>5315</v>
      </c>
      <c r="D2026" s="1">
        <v>44791</v>
      </c>
      <c r="E2026" s="1">
        <v>44828</v>
      </c>
      <c r="F2026" t="s">
        <v>5007</v>
      </c>
      <c r="G2026" t="s">
        <v>12725</v>
      </c>
      <c r="H2026" t="s">
        <v>12726</v>
      </c>
      <c r="I2026" t="s">
        <v>111</v>
      </c>
      <c r="J2026" t="s">
        <v>86</v>
      </c>
      <c r="K2026" t="s">
        <v>68</v>
      </c>
      <c r="L2026" t="s">
        <v>69</v>
      </c>
      <c r="M2026" t="s">
        <v>174</v>
      </c>
      <c r="N2026" t="s">
        <v>12727</v>
      </c>
      <c r="O2026" t="s">
        <v>49</v>
      </c>
      <c r="P2026" t="s">
        <v>70</v>
      </c>
      <c r="Q2026" t="s">
        <v>12728</v>
      </c>
      <c r="R2026" t="s">
        <v>51</v>
      </c>
      <c r="S2026" t="s">
        <v>230</v>
      </c>
      <c r="T2026" t="s">
        <v>73</v>
      </c>
      <c r="U2026">
        <v>73413</v>
      </c>
      <c r="V2026" t="s">
        <v>176</v>
      </c>
      <c r="W2026" t="s">
        <v>101</v>
      </c>
      <c r="X2026" t="s">
        <v>56</v>
      </c>
      <c r="Y2026">
        <v>1</v>
      </c>
      <c r="Z2026">
        <v>2450</v>
      </c>
      <c r="AA2026" t="s">
        <v>5011</v>
      </c>
      <c r="AB2026">
        <v>5</v>
      </c>
      <c r="AC2026">
        <v>3</v>
      </c>
      <c r="AD2026">
        <v>2</v>
      </c>
      <c r="AE2026" s="1">
        <v>44944</v>
      </c>
      <c r="AF2026" t="s">
        <v>103</v>
      </c>
      <c r="AG2026" t="s">
        <v>59</v>
      </c>
      <c r="AH2026" t="s">
        <v>104</v>
      </c>
      <c r="AI2026" t="s">
        <v>12729</v>
      </c>
      <c r="AJ2026" t="s">
        <v>12730</v>
      </c>
      <c r="AK2026">
        <v>5</v>
      </c>
      <c r="AL2026">
        <v>302.62</v>
      </c>
    </row>
    <row r="2027" spans="1:38" x14ac:dyDescent="0.35">
      <c r="A2027">
        <v>2024</v>
      </c>
      <c r="B2027" t="s">
        <v>12731</v>
      </c>
      <c r="C2027" t="s">
        <v>7088</v>
      </c>
      <c r="D2027" s="1">
        <v>44082</v>
      </c>
      <c r="F2027" t="s">
        <v>5007</v>
      </c>
      <c r="G2027" t="s">
        <v>12732</v>
      </c>
      <c r="H2027" t="s">
        <v>12733</v>
      </c>
      <c r="I2027" t="s">
        <v>137</v>
      </c>
      <c r="J2027" t="s">
        <v>45</v>
      </c>
      <c r="K2027" t="s">
        <v>68</v>
      </c>
      <c r="L2027" t="s">
        <v>47</v>
      </c>
      <c r="M2027" t="s">
        <v>48</v>
      </c>
      <c r="O2027" t="s">
        <v>49</v>
      </c>
      <c r="P2027" t="s">
        <v>206</v>
      </c>
      <c r="Q2027" t="s">
        <v>5785</v>
      </c>
      <c r="R2027" t="s">
        <v>51</v>
      </c>
      <c r="S2027" t="s">
        <v>6</v>
      </c>
      <c r="T2027" t="s">
        <v>73</v>
      </c>
      <c r="U2027">
        <v>78058</v>
      </c>
      <c r="V2027" t="s">
        <v>129</v>
      </c>
      <c r="W2027" t="s">
        <v>116</v>
      </c>
      <c r="X2027" t="s">
        <v>56</v>
      </c>
      <c r="Y2027">
        <v>5</v>
      </c>
      <c r="Z2027">
        <v>2451</v>
      </c>
      <c r="AA2027" t="s">
        <v>1740</v>
      </c>
      <c r="AB2027">
        <v>5</v>
      </c>
      <c r="AC2027">
        <v>3</v>
      </c>
      <c r="AD2027">
        <v>1</v>
      </c>
      <c r="AE2027" s="1">
        <v>45138</v>
      </c>
      <c r="AF2027" t="s">
        <v>221</v>
      </c>
      <c r="AG2027" t="s">
        <v>76</v>
      </c>
      <c r="AH2027" t="s">
        <v>77</v>
      </c>
      <c r="AI2027" t="s">
        <v>12734</v>
      </c>
      <c r="AJ2027" t="s">
        <v>12735</v>
      </c>
      <c r="AK2027">
        <v>1</v>
      </c>
      <c r="AL2027">
        <v>510.72</v>
      </c>
    </row>
    <row r="2028" spans="1:38" x14ac:dyDescent="0.35">
      <c r="A2028">
        <v>2025</v>
      </c>
      <c r="B2028" t="s">
        <v>5817</v>
      </c>
      <c r="C2028" t="s">
        <v>3781</v>
      </c>
      <c r="D2028" s="1">
        <v>44848</v>
      </c>
      <c r="F2028" t="s">
        <v>5007</v>
      </c>
      <c r="G2028" t="s">
        <v>12736</v>
      </c>
      <c r="H2028" t="s">
        <v>12737</v>
      </c>
      <c r="I2028" t="s">
        <v>125</v>
      </c>
      <c r="J2028" t="s">
        <v>86</v>
      </c>
      <c r="K2028" t="s">
        <v>46</v>
      </c>
      <c r="L2028" t="s">
        <v>69</v>
      </c>
      <c r="M2028" t="s">
        <v>48</v>
      </c>
      <c r="O2028" t="s">
        <v>49</v>
      </c>
      <c r="P2028" t="s">
        <v>250</v>
      </c>
      <c r="Q2028" t="s">
        <v>12738</v>
      </c>
      <c r="R2028" t="s">
        <v>51</v>
      </c>
      <c r="S2028" t="s">
        <v>1133</v>
      </c>
      <c r="T2028" t="s">
        <v>73</v>
      </c>
      <c r="U2028">
        <v>15079</v>
      </c>
      <c r="V2028" t="s">
        <v>176</v>
      </c>
      <c r="W2028" t="s">
        <v>116</v>
      </c>
      <c r="X2028" t="s">
        <v>56</v>
      </c>
      <c r="Y2028">
        <v>2</v>
      </c>
      <c r="Z2028">
        <v>2452</v>
      </c>
      <c r="AA2028" s="2">
        <v>44601</v>
      </c>
      <c r="AB2028">
        <v>3</v>
      </c>
      <c r="AC2028">
        <v>3</v>
      </c>
      <c r="AD2028">
        <v>1</v>
      </c>
      <c r="AE2028" s="1">
        <v>45106</v>
      </c>
      <c r="AF2028" t="s">
        <v>221</v>
      </c>
      <c r="AG2028" t="s">
        <v>59</v>
      </c>
      <c r="AH2028" t="s">
        <v>77</v>
      </c>
      <c r="AI2028" t="s">
        <v>12739</v>
      </c>
      <c r="AJ2028" t="s">
        <v>12740</v>
      </c>
      <c r="AK2028">
        <v>3</v>
      </c>
      <c r="AL2028">
        <v>241.25</v>
      </c>
    </row>
    <row r="2029" spans="1:38" x14ac:dyDescent="0.35">
      <c r="A2029">
        <v>2026</v>
      </c>
      <c r="B2029" t="s">
        <v>12741</v>
      </c>
      <c r="C2029" t="s">
        <v>12742</v>
      </c>
      <c r="D2029" s="1">
        <v>45059</v>
      </c>
      <c r="F2029" t="s">
        <v>5007</v>
      </c>
      <c r="G2029" t="s">
        <v>12743</v>
      </c>
      <c r="H2029" t="s">
        <v>12744</v>
      </c>
      <c r="I2029" t="s">
        <v>43</v>
      </c>
      <c r="J2029" t="s">
        <v>86</v>
      </c>
      <c r="K2029" t="s">
        <v>46</v>
      </c>
      <c r="L2029" t="s">
        <v>86</v>
      </c>
      <c r="M2029" t="s">
        <v>48</v>
      </c>
      <c r="O2029" t="s">
        <v>49</v>
      </c>
      <c r="P2029" t="s">
        <v>1269</v>
      </c>
      <c r="Q2029" t="s">
        <v>12745</v>
      </c>
      <c r="R2029" t="s">
        <v>51</v>
      </c>
      <c r="S2029" t="s">
        <v>115</v>
      </c>
      <c r="T2029" t="s">
        <v>73</v>
      </c>
      <c r="U2029">
        <v>70878</v>
      </c>
      <c r="V2029" t="s">
        <v>100</v>
      </c>
      <c r="W2029" t="s">
        <v>55</v>
      </c>
      <c r="X2029" t="s">
        <v>56</v>
      </c>
      <c r="Y2029">
        <v>1</v>
      </c>
      <c r="Z2029">
        <v>2453</v>
      </c>
      <c r="AA2029" t="s">
        <v>7178</v>
      </c>
      <c r="AB2029">
        <v>3</v>
      </c>
      <c r="AC2029">
        <v>3</v>
      </c>
      <c r="AD2029">
        <v>3</v>
      </c>
      <c r="AE2029" s="1">
        <v>44893</v>
      </c>
      <c r="AF2029" t="s">
        <v>118</v>
      </c>
      <c r="AG2029" t="s">
        <v>76</v>
      </c>
      <c r="AH2029" t="s">
        <v>77</v>
      </c>
      <c r="AI2029" t="s">
        <v>12746</v>
      </c>
      <c r="AJ2029" t="s">
        <v>12747</v>
      </c>
      <c r="AK2029">
        <v>3</v>
      </c>
      <c r="AL2029">
        <v>285.55</v>
      </c>
    </row>
    <row r="2030" spans="1:38" x14ac:dyDescent="0.35">
      <c r="A2030">
        <v>2027</v>
      </c>
      <c r="B2030" t="s">
        <v>920</v>
      </c>
      <c r="C2030" t="s">
        <v>891</v>
      </c>
      <c r="D2030" s="1">
        <v>44255</v>
      </c>
      <c r="F2030" t="s">
        <v>5007</v>
      </c>
      <c r="G2030" t="s">
        <v>12748</v>
      </c>
      <c r="H2030" t="s">
        <v>12749</v>
      </c>
      <c r="I2030" t="s">
        <v>67</v>
      </c>
      <c r="J2030" t="s">
        <v>86</v>
      </c>
      <c r="K2030" t="s">
        <v>68</v>
      </c>
      <c r="L2030" t="s">
        <v>69</v>
      </c>
      <c r="M2030" t="s">
        <v>48</v>
      </c>
      <c r="O2030" t="s">
        <v>49</v>
      </c>
      <c r="P2030" t="s">
        <v>334</v>
      </c>
      <c r="Q2030" s="2">
        <v>32845</v>
      </c>
      <c r="R2030" t="s">
        <v>51</v>
      </c>
      <c r="S2030" t="s">
        <v>155</v>
      </c>
      <c r="T2030" t="s">
        <v>53</v>
      </c>
      <c r="U2030">
        <v>5526</v>
      </c>
      <c r="V2030" t="s">
        <v>176</v>
      </c>
      <c r="W2030" t="s">
        <v>116</v>
      </c>
      <c r="X2030" t="s">
        <v>56</v>
      </c>
      <c r="Y2030">
        <v>5</v>
      </c>
      <c r="Z2030">
        <v>2454</v>
      </c>
      <c r="AA2030" t="s">
        <v>220</v>
      </c>
      <c r="AB2030">
        <v>1</v>
      </c>
      <c r="AC2030">
        <v>4</v>
      </c>
      <c r="AD2030">
        <v>3</v>
      </c>
      <c r="AE2030" s="1">
        <v>44840</v>
      </c>
      <c r="AF2030" t="s">
        <v>58</v>
      </c>
      <c r="AG2030" t="s">
        <v>59</v>
      </c>
      <c r="AH2030" t="s">
        <v>104</v>
      </c>
      <c r="AI2030" t="s">
        <v>12750</v>
      </c>
      <c r="AJ2030" t="s">
        <v>12751</v>
      </c>
      <c r="AK2030">
        <v>1</v>
      </c>
      <c r="AL2030">
        <v>524.51</v>
      </c>
    </row>
    <row r="2031" spans="1:38" x14ac:dyDescent="0.35">
      <c r="A2031">
        <v>2028</v>
      </c>
      <c r="B2031" t="s">
        <v>12752</v>
      </c>
      <c r="C2031" t="s">
        <v>9583</v>
      </c>
      <c r="D2031" s="1">
        <v>43893</v>
      </c>
      <c r="F2031" t="s">
        <v>5007</v>
      </c>
      <c r="G2031" t="s">
        <v>12753</v>
      </c>
      <c r="H2031" t="s">
        <v>12754</v>
      </c>
      <c r="I2031" t="s">
        <v>194</v>
      </c>
      <c r="J2031" t="s">
        <v>86</v>
      </c>
      <c r="K2031" t="s">
        <v>87</v>
      </c>
      <c r="L2031" t="s">
        <v>86</v>
      </c>
      <c r="M2031" t="s">
        <v>48</v>
      </c>
      <c r="O2031" t="s">
        <v>49</v>
      </c>
      <c r="P2031" t="s">
        <v>112</v>
      </c>
      <c r="Q2031" s="2">
        <v>33401</v>
      </c>
      <c r="R2031" t="s">
        <v>51</v>
      </c>
      <c r="S2031" t="s">
        <v>292</v>
      </c>
      <c r="T2031" t="s">
        <v>53</v>
      </c>
      <c r="U2031">
        <v>50307</v>
      </c>
      <c r="V2031" t="s">
        <v>74</v>
      </c>
      <c r="W2031" t="s">
        <v>101</v>
      </c>
      <c r="X2031" t="s">
        <v>56</v>
      </c>
      <c r="Y2031">
        <v>2</v>
      </c>
      <c r="Z2031">
        <v>2455</v>
      </c>
      <c r="AA2031" s="2">
        <v>45236</v>
      </c>
      <c r="AB2031">
        <v>3</v>
      </c>
      <c r="AC2031">
        <v>3</v>
      </c>
      <c r="AD2031">
        <v>1</v>
      </c>
      <c r="AE2031" s="1">
        <v>45085</v>
      </c>
      <c r="AF2031" t="s">
        <v>75</v>
      </c>
      <c r="AG2031" t="s">
        <v>76</v>
      </c>
      <c r="AH2031" t="s">
        <v>104</v>
      </c>
      <c r="AI2031" t="s">
        <v>12755</v>
      </c>
      <c r="AJ2031" t="s">
        <v>12756</v>
      </c>
      <c r="AK2031">
        <v>4</v>
      </c>
      <c r="AL2031">
        <v>218.61</v>
      </c>
    </row>
    <row r="2032" spans="1:38" x14ac:dyDescent="0.35">
      <c r="A2032">
        <v>2029</v>
      </c>
      <c r="B2032" t="s">
        <v>7945</v>
      </c>
      <c r="C2032" t="s">
        <v>7835</v>
      </c>
      <c r="D2032" s="1">
        <v>44529</v>
      </c>
      <c r="F2032" t="s">
        <v>5007</v>
      </c>
      <c r="G2032" t="s">
        <v>12757</v>
      </c>
      <c r="H2032" t="s">
        <v>12758</v>
      </c>
      <c r="I2032" t="s">
        <v>163</v>
      </c>
      <c r="J2032" t="s">
        <v>86</v>
      </c>
      <c r="K2032" t="s">
        <v>68</v>
      </c>
      <c r="L2032" t="s">
        <v>86</v>
      </c>
      <c r="M2032" t="s">
        <v>48</v>
      </c>
      <c r="O2032" t="s">
        <v>49</v>
      </c>
      <c r="P2032" t="s">
        <v>458</v>
      </c>
      <c r="Q2032" t="s">
        <v>12759</v>
      </c>
      <c r="R2032" t="s">
        <v>51</v>
      </c>
      <c r="S2032" t="s">
        <v>115</v>
      </c>
      <c r="T2032" t="s">
        <v>73</v>
      </c>
      <c r="U2032">
        <v>70237</v>
      </c>
      <c r="V2032" t="s">
        <v>176</v>
      </c>
      <c r="W2032" t="s">
        <v>101</v>
      </c>
      <c r="X2032" t="s">
        <v>56</v>
      </c>
      <c r="Y2032">
        <v>5</v>
      </c>
      <c r="Z2032">
        <v>2456</v>
      </c>
      <c r="AA2032" t="s">
        <v>7198</v>
      </c>
      <c r="AB2032">
        <v>4</v>
      </c>
      <c r="AC2032">
        <v>5</v>
      </c>
      <c r="AD2032">
        <v>3</v>
      </c>
      <c r="AE2032" s="1">
        <v>44795</v>
      </c>
      <c r="AF2032" t="s">
        <v>75</v>
      </c>
      <c r="AG2032" t="s">
        <v>76</v>
      </c>
      <c r="AH2032" t="s">
        <v>60</v>
      </c>
      <c r="AI2032" t="s">
        <v>12760</v>
      </c>
      <c r="AJ2032" t="s">
        <v>12761</v>
      </c>
      <c r="AK2032">
        <v>2</v>
      </c>
      <c r="AL2032">
        <v>263.3</v>
      </c>
    </row>
    <row r="2033" spans="1:38" x14ac:dyDescent="0.35">
      <c r="A2033">
        <v>2030</v>
      </c>
      <c r="B2033" t="s">
        <v>1272</v>
      </c>
      <c r="C2033" t="s">
        <v>8604</v>
      </c>
      <c r="D2033" s="1">
        <v>43336</v>
      </c>
      <c r="F2033" t="s">
        <v>5007</v>
      </c>
      <c r="G2033" t="s">
        <v>12762</v>
      </c>
      <c r="H2033" t="s">
        <v>12763</v>
      </c>
      <c r="I2033" t="s">
        <v>85</v>
      </c>
      <c r="J2033" t="s">
        <v>69</v>
      </c>
      <c r="K2033" t="s">
        <v>68</v>
      </c>
      <c r="L2033" t="s">
        <v>69</v>
      </c>
      <c r="M2033" t="s">
        <v>48</v>
      </c>
      <c r="O2033" t="s">
        <v>49</v>
      </c>
      <c r="P2033" t="s">
        <v>126</v>
      </c>
      <c r="Q2033" t="s">
        <v>12764</v>
      </c>
      <c r="R2033" t="s">
        <v>51</v>
      </c>
      <c r="S2033" t="s">
        <v>535</v>
      </c>
      <c r="T2033" t="s">
        <v>73</v>
      </c>
      <c r="U2033">
        <v>82947</v>
      </c>
      <c r="V2033" t="s">
        <v>74</v>
      </c>
      <c r="W2033" t="s">
        <v>101</v>
      </c>
      <c r="X2033" t="s">
        <v>56</v>
      </c>
      <c r="Y2033">
        <v>2</v>
      </c>
      <c r="Z2033">
        <v>2457</v>
      </c>
      <c r="AA2033" t="s">
        <v>1306</v>
      </c>
      <c r="AB2033">
        <v>3</v>
      </c>
      <c r="AC2033">
        <v>2</v>
      </c>
      <c r="AD2033">
        <v>3</v>
      </c>
      <c r="AE2033" s="1">
        <v>45065</v>
      </c>
      <c r="AF2033" t="s">
        <v>118</v>
      </c>
      <c r="AG2033" t="s">
        <v>59</v>
      </c>
      <c r="AH2033" t="s">
        <v>77</v>
      </c>
      <c r="AI2033" t="s">
        <v>12765</v>
      </c>
      <c r="AJ2033" t="s">
        <v>12766</v>
      </c>
      <c r="AK2033">
        <v>5</v>
      </c>
      <c r="AL2033">
        <v>423.81</v>
      </c>
    </row>
    <row r="2034" spans="1:38" x14ac:dyDescent="0.35">
      <c r="A2034">
        <v>2031</v>
      </c>
      <c r="B2034" t="s">
        <v>12767</v>
      </c>
      <c r="C2034" t="s">
        <v>3730</v>
      </c>
      <c r="D2034" s="1">
        <v>44125</v>
      </c>
      <c r="E2034" s="1">
        <v>44644</v>
      </c>
      <c r="F2034" t="s">
        <v>6215</v>
      </c>
      <c r="G2034" t="s">
        <v>12768</v>
      </c>
      <c r="H2034" t="s">
        <v>12769</v>
      </c>
      <c r="I2034" t="s">
        <v>237</v>
      </c>
      <c r="J2034" t="s">
        <v>69</v>
      </c>
      <c r="K2034" t="s">
        <v>87</v>
      </c>
      <c r="L2034" t="s">
        <v>47</v>
      </c>
      <c r="M2034" t="s">
        <v>248</v>
      </c>
      <c r="N2034" t="s">
        <v>12770</v>
      </c>
      <c r="O2034" t="s">
        <v>49</v>
      </c>
      <c r="P2034" t="s">
        <v>425</v>
      </c>
      <c r="Q2034" s="2">
        <v>29131</v>
      </c>
      <c r="R2034" t="s">
        <v>51</v>
      </c>
      <c r="S2034" t="s">
        <v>142</v>
      </c>
      <c r="T2034" t="s">
        <v>73</v>
      </c>
      <c r="U2034">
        <v>59127</v>
      </c>
      <c r="V2034" t="s">
        <v>100</v>
      </c>
      <c r="W2034" t="s">
        <v>55</v>
      </c>
      <c r="X2034" t="s">
        <v>56</v>
      </c>
      <c r="Y2034">
        <v>2</v>
      </c>
      <c r="Z2034">
        <v>2458</v>
      </c>
      <c r="AA2034" t="s">
        <v>865</v>
      </c>
      <c r="AB2034">
        <v>5</v>
      </c>
      <c r="AC2034">
        <v>3</v>
      </c>
      <c r="AD2034">
        <v>1</v>
      </c>
      <c r="AE2034" s="1">
        <v>45066</v>
      </c>
      <c r="AF2034" t="s">
        <v>75</v>
      </c>
      <c r="AG2034" t="s">
        <v>59</v>
      </c>
      <c r="AH2034" t="s">
        <v>60</v>
      </c>
      <c r="AI2034" t="s">
        <v>12771</v>
      </c>
      <c r="AJ2034" t="s">
        <v>12772</v>
      </c>
      <c r="AK2034">
        <v>5</v>
      </c>
      <c r="AL2034">
        <v>912.62</v>
      </c>
    </row>
    <row r="2035" spans="1:38" x14ac:dyDescent="0.35">
      <c r="A2035">
        <v>2032</v>
      </c>
      <c r="B2035" t="s">
        <v>12773</v>
      </c>
      <c r="C2035" t="s">
        <v>2822</v>
      </c>
      <c r="D2035" s="1">
        <v>44180</v>
      </c>
      <c r="E2035" s="1">
        <v>44371</v>
      </c>
      <c r="F2035" t="s">
        <v>11858</v>
      </c>
      <c r="G2035" t="s">
        <v>12774</v>
      </c>
      <c r="H2035" t="s">
        <v>12775</v>
      </c>
      <c r="I2035" t="s">
        <v>184</v>
      </c>
      <c r="J2035" t="s">
        <v>86</v>
      </c>
      <c r="K2035" t="s">
        <v>68</v>
      </c>
      <c r="L2035" t="s">
        <v>47</v>
      </c>
      <c r="M2035" t="s">
        <v>195</v>
      </c>
      <c r="N2035" t="s">
        <v>12776</v>
      </c>
      <c r="O2035" t="s">
        <v>49</v>
      </c>
      <c r="P2035" t="s">
        <v>126</v>
      </c>
      <c r="Q2035" s="2">
        <v>34979</v>
      </c>
      <c r="R2035" t="s">
        <v>11854</v>
      </c>
      <c r="S2035" t="s">
        <v>115</v>
      </c>
      <c r="T2035" t="s">
        <v>53</v>
      </c>
      <c r="U2035">
        <v>89047</v>
      </c>
      <c r="V2035" t="s">
        <v>176</v>
      </c>
      <c r="W2035" t="s">
        <v>116</v>
      </c>
      <c r="X2035" t="s">
        <v>56</v>
      </c>
      <c r="Y2035">
        <v>4</v>
      </c>
      <c r="Z2035">
        <v>2459</v>
      </c>
      <c r="AA2035" t="s">
        <v>1103</v>
      </c>
      <c r="AB2035">
        <v>5</v>
      </c>
      <c r="AC2035">
        <v>5</v>
      </c>
      <c r="AD2035">
        <v>5</v>
      </c>
      <c r="AE2035" s="1">
        <v>44892</v>
      </c>
      <c r="AF2035" t="s">
        <v>103</v>
      </c>
      <c r="AG2035" t="s">
        <v>76</v>
      </c>
      <c r="AH2035" t="s">
        <v>60</v>
      </c>
      <c r="AI2035" t="s">
        <v>12777</v>
      </c>
      <c r="AJ2035" t="s">
        <v>12778</v>
      </c>
      <c r="AK2035">
        <v>4</v>
      </c>
      <c r="AL2035">
        <v>973.11</v>
      </c>
    </row>
    <row r="2036" spans="1:38" x14ac:dyDescent="0.35">
      <c r="A2036">
        <v>2033</v>
      </c>
      <c r="B2036" t="s">
        <v>3999</v>
      </c>
      <c r="C2036" t="s">
        <v>3113</v>
      </c>
      <c r="D2036" s="1">
        <v>43348</v>
      </c>
      <c r="E2036" s="1">
        <v>44953</v>
      </c>
      <c r="F2036" t="s">
        <v>3812</v>
      </c>
      <c r="G2036" t="s">
        <v>12779</v>
      </c>
      <c r="H2036" t="s">
        <v>12780</v>
      </c>
      <c r="I2036" t="s">
        <v>67</v>
      </c>
      <c r="J2036" t="s">
        <v>45</v>
      </c>
      <c r="K2036" t="s">
        <v>46</v>
      </c>
      <c r="L2036" t="s">
        <v>86</v>
      </c>
      <c r="M2036" t="s">
        <v>195</v>
      </c>
      <c r="N2036" t="s">
        <v>12781</v>
      </c>
      <c r="O2036" t="s">
        <v>239</v>
      </c>
      <c r="P2036" t="s">
        <v>50</v>
      </c>
      <c r="Q2036" t="s">
        <v>12782</v>
      </c>
      <c r="R2036" t="s">
        <v>51</v>
      </c>
      <c r="S2036" t="s">
        <v>219</v>
      </c>
      <c r="T2036" t="s">
        <v>53</v>
      </c>
      <c r="U2036">
        <v>15258</v>
      </c>
      <c r="V2036" t="s">
        <v>54</v>
      </c>
      <c r="W2036" t="s">
        <v>55</v>
      </c>
      <c r="X2036" t="s">
        <v>56</v>
      </c>
      <c r="Y2036">
        <v>2</v>
      </c>
      <c r="Z2036">
        <v>2460</v>
      </c>
      <c r="AA2036" t="s">
        <v>2239</v>
      </c>
      <c r="AB2036">
        <v>3</v>
      </c>
      <c r="AC2036">
        <v>4</v>
      </c>
      <c r="AD2036">
        <v>2</v>
      </c>
      <c r="AE2036" s="1">
        <v>44890</v>
      </c>
      <c r="AF2036" t="s">
        <v>221</v>
      </c>
      <c r="AG2036" t="s">
        <v>76</v>
      </c>
      <c r="AH2036" t="s">
        <v>130</v>
      </c>
      <c r="AI2036" t="s">
        <v>4423</v>
      </c>
      <c r="AJ2036" t="s">
        <v>12783</v>
      </c>
      <c r="AK2036">
        <v>5</v>
      </c>
      <c r="AL2036">
        <v>637.58000000000004</v>
      </c>
    </row>
    <row r="2037" spans="1:38" x14ac:dyDescent="0.35">
      <c r="A2037">
        <v>2034</v>
      </c>
      <c r="B2037" t="s">
        <v>12784</v>
      </c>
      <c r="C2037" t="s">
        <v>3468</v>
      </c>
      <c r="D2037" s="1">
        <v>44466</v>
      </c>
      <c r="F2037" t="s">
        <v>4312</v>
      </c>
      <c r="G2037" t="s">
        <v>12785</v>
      </c>
      <c r="H2037" t="s">
        <v>12786</v>
      </c>
      <c r="I2037" t="s">
        <v>67</v>
      </c>
      <c r="J2037" t="s">
        <v>69</v>
      </c>
      <c r="K2037" t="s">
        <v>68</v>
      </c>
      <c r="L2037" t="s">
        <v>86</v>
      </c>
      <c r="M2037" t="s">
        <v>48</v>
      </c>
      <c r="O2037" t="s">
        <v>4330</v>
      </c>
      <c r="P2037" t="s">
        <v>206</v>
      </c>
      <c r="Q2037" s="2">
        <v>28981</v>
      </c>
      <c r="R2037" t="s">
        <v>51</v>
      </c>
      <c r="S2037" t="s">
        <v>209</v>
      </c>
      <c r="T2037" t="s">
        <v>73</v>
      </c>
      <c r="U2037">
        <v>23555</v>
      </c>
      <c r="V2037" t="s">
        <v>129</v>
      </c>
      <c r="W2037" t="s">
        <v>143</v>
      </c>
      <c r="X2037" t="s">
        <v>56</v>
      </c>
      <c r="Y2037">
        <v>5</v>
      </c>
      <c r="Z2037">
        <v>2461</v>
      </c>
      <c r="AA2037" s="2">
        <v>44632</v>
      </c>
      <c r="AB2037">
        <v>3</v>
      </c>
      <c r="AC2037">
        <v>2</v>
      </c>
      <c r="AD2037">
        <v>4</v>
      </c>
      <c r="AE2037" s="1">
        <v>45120</v>
      </c>
      <c r="AF2037" t="s">
        <v>221</v>
      </c>
      <c r="AG2037" t="s">
        <v>76</v>
      </c>
      <c r="AH2037" t="s">
        <v>104</v>
      </c>
      <c r="AI2037" t="s">
        <v>12787</v>
      </c>
      <c r="AJ2037" t="s">
        <v>12788</v>
      </c>
      <c r="AK2037">
        <v>2</v>
      </c>
      <c r="AL2037">
        <v>103.04</v>
      </c>
    </row>
    <row r="2038" spans="1:38" x14ac:dyDescent="0.35">
      <c r="A2038">
        <v>2035</v>
      </c>
      <c r="B2038" t="s">
        <v>8322</v>
      </c>
      <c r="C2038" t="s">
        <v>8939</v>
      </c>
      <c r="D2038" s="1">
        <v>43839</v>
      </c>
      <c r="E2038" s="1">
        <v>44223</v>
      </c>
      <c r="F2038" t="s">
        <v>5007</v>
      </c>
      <c r="G2038" t="s">
        <v>12789</v>
      </c>
      <c r="H2038" t="s">
        <v>12790</v>
      </c>
      <c r="I2038" t="s">
        <v>163</v>
      </c>
      <c r="J2038" t="s">
        <v>69</v>
      </c>
      <c r="K2038" t="s">
        <v>46</v>
      </c>
      <c r="L2038" t="s">
        <v>86</v>
      </c>
      <c r="M2038" t="s">
        <v>248</v>
      </c>
      <c r="N2038" t="s">
        <v>12791</v>
      </c>
      <c r="O2038" t="s">
        <v>49</v>
      </c>
      <c r="P2038" t="s">
        <v>112</v>
      </c>
      <c r="Q2038" s="2">
        <v>17603</v>
      </c>
      <c r="R2038" t="s">
        <v>51</v>
      </c>
      <c r="S2038" t="s">
        <v>326</v>
      </c>
      <c r="T2038" t="s">
        <v>53</v>
      </c>
      <c r="U2038">
        <v>83298</v>
      </c>
      <c r="V2038" t="s">
        <v>54</v>
      </c>
      <c r="W2038" t="s">
        <v>116</v>
      </c>
      <c r="X2038" t="s">
        <v>56</v>
      </c>
      <c r="Y2038">
        <v>2</v>
      </c>
      <c r="Z2038">
        <v>2462</v>
      </c>
      <c r="AA2038" s="2">
        <v>45174</v>
      </c>
      <c r="AB2038">
        <v>4</v>
      </c>
      <c r="AC2038">
        <v>1</v>
      </c>
      <c r="AD2038">
        <v>2</v>
      </c>
      <c r="AE2038" s="1">
        <v>44962</v>
      </c>
      <c r="AF2038" t="s">
        <v>75</v>
      </c>
      <c r="AG2038" t="s">
        <v>76</v>
      </c>
      <c r="AH2038" t="s">
        <v>104</v>
      </c>
      <c r="AI2038" t="s">
        <v>12792</v>
      </c>
      <c r="AJ2038" t="s">
        <v>12793</v>
      </c>
      <c r="AK2038">
        <v>3</v>
      </c>
      <c r="AL2038">
        <v>758.62</v>
      </c>
    </row>
    <row r="2039" spans="1:38" x14ac:dyDescent="0.35">
      <c r="A2039">
        <v>2036</v>
      </c>
      <c r="B2039" t="s">
        <v>4777</v>
      </c>
      <c r="C2039" t="s">
        <v>10002</v>
      </c>
      <c r="D2039" s="1">
        <v>43440</v>
      </c>
      <c r="F2039" t="s">
        <v>5007</v>
      </c>
      <c r="G2039" t="s">
        <v>821</v>
      </c>
      <c r="H2039" t="s">
        <v>12794</v>
      </c>
      <c r="I2039" t="s">
        <v>85</v>
      </c>
      <c r="J2039" t="s">
        <v>69</v>
      </c>
      <c r="K2039" t="s">
        <v>68</v>
      </c>
      <c r="L2039" t="s">
        <v>69</v>
      </c>
      <c r="M2039" t="s">
        <v>48</v>
      </c>
      <c r="O2039" t="s">
        <v>49</v>
      </c>
      <c r="P2039" t="s">
        <v>334</v>
      </c>
      <c r="Q2039" s="2">
        <v>31475</v>
      </c>
      <c r="R2039" t="s">
        <v>51</v>
      </c>
      <c r="S2039" t="s">
        <v>155</v>
      </c>
      <c r="T2039" t="s">
        <v>53</v>
      </c>
      <c r="U2039">
        <v>27705</v>
      </c>
      <c r="V2039" t="s">
        <v>74</v>
      </c>
      <c r="W2039" t="s">
        <v>55</v>
      </c>
      <c r="X2039" t="s">
        <v>56</v>
      </c>
      <c r="Y2039">
        <v>4</v>
      </c>
      <c r="Z2039">
        <v>2463</v>
      </c>
      <c r="AA2039" s="2">
        <v>44663</v>
      </c>
      <c r="AB2039">
        <v>3</v>
      </c>
      <c r="AC2039">
        <v>5</v>
      </c>
      <c r="AD2039">
        <v>5</v>
      </c>
      <c r="AE2039" s="1">
        <v>45079</v>
      </c>
      <c r="AF2039" t="s">
        <v>58</v>
      </c>
      <c r="AG2039" t="s">
        <v>59</v>
      </c>
      <c r="AH2039" t="s">
        <v>130</v>
      </c>
      <c r="AI2039" t="s">
        <v>12795</v>
      </c>
      <c r="AJ2039" t="s">
        <v>12796</v>
      </c>
      <c r="AK2039">
        <v>3</v>
      </c>
      <c r="AL2039">
        <v>792.67</v>
      </c>
    </row>
    <row r="2040" spans="1:38" x14ac:dyDescent="0.35">
      <c r="A2040">
        <v>2037</v>
      </c>
      <c r="B2040" t="s">
        <v>5445</v>
      </c>
      <c r="C2040" t="s">
        <v>11581</v>
      </c>
      <c r="D2040" s="1">
        <v>44784</v>
      </c>
      <c r="F2040" t="s">
        <v>5007</v>
      </c>
      <c r="G2040" t="s">
        <v>12797</v>
      </c>
      <c r="H2040" t="s">
        <v>12798</v>
      </c>
      <c r="I2040" t="s">
        <v>125</v>
      </c>
      <c r="J2040" t="s">
        <v>86</v>
      </c>
      <c r="K2040" t="s">
        <v>87</v>
      </c>
      <c r="L2040" t="s">
        <v>47</v>
      </c>
      <c r="M2040" t="s">
        <v>48</v>
      </c>
      <c r="O2040" t="s">
        <v>49</v>
      </c>
      <c r="P2040" t="s">
        <v>126</v>
      </c>
      <c r="Q2040" t="s">
        <v>12799</v>
      </c>
      <c r="R2040" t="s">
        <v>51</v>
      </c>
      <c r="S2040" t="s">
        <v>142</v>
      </c>
      <c r="T2040" t="s">
        <v>73</v>
      </c>
      <c r="U2040">
        <v>78500</v>
      </c>
      <c r="V2040" t="s">
        <v>54</v>
      </c>
      <c r="W2040" t="s">
        <v>55</v>
      </c>
      <c r="X2040" t="s">
        <v>56</v>
      </c>
      <c r="Y2040">
        <v>2</v>
      </c>
      <c r="Z2040">
        <v>2464</v>
      </c>
      <c r="AA2040" t="s">
        <v>4528</v>
      </c>
      <c r="AB2040">
        <v>2</v>
      </c>
      <c r="AC2040">
        <v>3</v>
      </c>
      <c r="AD2040">
        <v>2</v>
      </c>
      <c r="AE2040" s="1">
        <v>45121</v>
      </c>
      <c r="AF2040" t="s">
        <v>58</v>
      </c>
      <c r="AG2040" t="s">
        <v>76</v>
      </c>
      <c r="AH2040" t="s">
        <v>130</v>
      </c>
      <c r="AI2040" t="s">
        <v>12800</v>
      </c>
      <c r="AJ2040" t="s">
        <v>12801</v>
      </c>
      <c r="AK2040">
        <v>1</v>
      </c>
      <c r="AL2040">
        <v>795.5</v>
      </c>
    </row>
    <row r="2041" spans="1:38" x14ac:dyDescent="0.35">
      <c r="A2041">
        <v>2038</v>
      </c>
      <c r="B2041" t="s">
        <v>920</v>
      </c>
      <c r="C2041" t="s">
        <v>7201</v>
      </c>
      <c r="D2041" s="1">
        <v>43934</v>
      </c>
      <c r="E2041" s="1">
        <v>44373</v>
      </c>
      <c r="F2041" t="s">
        <v>5007</v>
      </c>
      <c r="G2041" t="s">
        <v>12802</v>
      </c>
      <c r="H2041" t="s">
        <v>12803</v>
      </c>
      <c r="I2041" t="s">
        <v>43</v>
      </c>
      <c r="J2041" t="s">
        <v>45</v>
      </c>
      <c r="K2041" t="s">
        <v>68</v>
      </c>
      <c r="L2041" t="s">
        <v>86</v>
      </c>
      <c r="M2041" t="s">
        <v>195</v>
      </c>
      <c r="N2041" t="s">
        <v>12804</v>
      </c>
      <c r="O2041" t="s">
        <v>49</v>
      </c>
      <c r="P2041" t="s">
        <v>126</v>
      </c>
      <c r="Q2041" s="2">
        <v>22535</v>
      </c>
      <c r="R2041" t="s">
        <v>51</v>
      </c>
      <c r="S2041" t="s">
        <v>115</v>
      </c>
      <c r="T2041" t="s">
        <v>53</v>
      </c>
      <c r="U2041">
        <v>42463</v>
      </c>
      <c r="V2041" t="s">
        <v>54</v>
      </c>
      <c r="W2041" t="s">
        <v>101</v>
      </c>
      <c r="X2041" t="s">
        <v>56</v>
      </c>
      <c r="Y2041">
        <v>2</v>
      </c>
      <c r="Z2041">
        <v>2465</v>
      </c>
      <c r="AA2041" s="2">
        <v>45078</v>
      </c>
      <c r="AB2041">
        <v>3</v>
      </c>
      <c r="AC2041">
        <v>3</v>
      </c>
      <c r="AD2041">
        <v>1</v>
      </c>
      <c r="AE2041" s="1">
        <v>45129</v>
      </c>
      <c r="AF2041" t="s">
        <v>103</v>
      </c>
      <c r="AG2041" t="s">
        <v>59</v>
      </c>
      <c r="AH2041" t="s">
        <v>77</v>
      </c>
      <c r="AI2041" t="s">
        <v>12805</v>
      </c>
      <c r="AJ2041" t="s">
        <v>12806</v>
      </c>
      <c r="AK2041">
        <v>3</v>
      </c>
      <c r="AL2041">
        <v>475.26</v>
      </c>
    </row>
    <row r="2042" spans="1:38" x14ac:dyDescent="0.35">
      <c r="A2042">
        <v>2039</v>
      </c>
      <c r="B2042" t="s">
        <v>12807</v>
      </c>
      <c r="C2042" t="s">
        <v>12808</v>
      </c>
      <c r="D2042" s="1">
        <v>44514</v>
      </c>
      <c r="E2042" s="1">
        <v>44948</v>
      </c>
      <c r="F2042" t="s">
        <v>5007</v>
      </c>
      <c r="G2042" t="s">
        <v>12809</v>
      </c>
      <c r="H2042" t="s">
        <v>12810</v>
      </c>
      <c r="I2042" t="s">
        <v>184</v>
      </c>
      <c r="J2042" t="s">
        <v>45</v>
      </c>
      <c r="K2042" t="s">
        <v>68</v>
      </c>
      <c r="L2042" t="s">
        <v>86</v>
      </c>
      <c r="M2042" t="s">
        <v>248</v>
      </c>
      <c r="N2042" t="s">
        <v>12811</v>
      </c>
      <c r="O2042" t="s">
        <v>49</v>
      </c>
      <c r="P2042" t="s">
        <v>334</v>
      </c>
      <c r="Q2042" t="s">
        <v>12812</v>
      </c>
      <c r="R2042" t="s">
        <v>51</v>
      </c>
      <c r="S2042" t="s">
        <v>155</v>
      </c>
      <c r="T2042" t="s">
        <v>53</v>
      </c>
      <c r="U2042">
        <v>17484</v>
      </c>
      <c r="V2042" t="s">
        <v>54</v>
      </c>
      <c r="W2042" t="s">
        <v>55</v>
      </c>
      <c r="X2042" t="s">
        <v>56</v>
      </c>
      <c r="Y2042">
        <v>2</v>
      </c>
      <c r="Z2042">
        <v>2466</v>
      </c>
      <c r="AA2042" t="s">
        <v>1039</v>
      </c>
      <c r="AB2042">
        <v>2</v>
      </c>
      <c r="AC2042">
        <v>4</v>
      </c>
      <c r="AD2042">
        <v>1</v>
      </c>
      <c r="AE2042" s="1">
        <v>44869</v>
      </c>
      <c r="AF2042" t="s">
        <v>75</v>
      </c>
      <c r="AG2042" t="s">
        <v>76</v>
      </c>
      <c r="AH2042" t="s">
        <v>60</v>
      </c>
      <c r="AI2042" t="s">
        <v>12813</v>
      </c>
      <c r="AJ2042" t="s">
        <v>12814</v>
      </c>
      <c r="AK2042">
        <v>3</v>
      </c>
      <c r="AL2042">
        <v>652.89</v>
      </c>
    </row>
    <row r="2043" spans="1:38" x14ac:dyDescent="0.35">
      <c r="A2043">
        <v>2040</v>
      </c>
      <c r="B2043" t="s">
        <v>12815</v>
      </c>
      <c r="C2043" t="s">
        <v>3602</v>
      </c>
      <c r="D2043" s="1">
        <v>44637</v>
      </c>
      <c r="E2043" s="1">
        <v>45100</v>
      </c>
      <c r="F2043" t="s">
        <v>5007</v>
      </c>
      <c r="G2043" t="s">
        <v>12816</v>
      </c>
      <c r="H2043" t="s">
        <v>12817</v>
      </c>
      <c r="I2043" t="s">
        <v>67</v>
      </c>
      <c r="J2043" t="s">
        <v>86</v>
      </c>
      <c r="K2043" t="s">
        <v>87</v>
      </c>
      <c r="L2043" t="s">
        <v>86</v>
      </c>
      <c r="M2043" t="s">
        <v>138</v>
      </c>
      <c r="N2043" t="s">
        <v>12818</v>
      </c>
      <c r="O2043" t="s">
        <v>49</v>
      </c>
      <c r="P2043" t="s">
        <v>153</v>
      </c>
      <c r="Q2043" s="2">
        <v>28887</v>
      </c>
      <c r="R2043" t="s">
        <v>51</v>
      </c>
      <c r="S2043" t="s">
        <v>155</v>
      </c>
      <c r="T2043" t="s">
        <v>53</v>
      </c>
      <c r="U2043">
        <v>86392</v>
      </c>
      <c r="V2043" t="s">
        <v>100</v>
      </c>
      <c r="W2043" t="s">
        <v>116</v>
      </c>
      <c r="X2043" t="s">
        <v>56</v>
      </c>
      <c r="Y2043">
        <v>5</v>
      </c>
      <c r="Z2043">
        <v>2467</v>
      </c>
      <c r="AA2043" t="s">
        <v>1292</v>
      </c>
      <c r="AB2043">
        <v>1</v>
      </c>
      <c r="AC2043">
        <v>1</v>
      </c>
      <c r="AD2043">
        <v>4</v>
      </c>
      <c r="AE2043" s="1">
        <v>44993</v>
      </c>
      <c r="AF2043" t="s">
        <v>75</v>
      </c>
      <c r="AG2043" t="s">
        <v>76</v>
      </c>
      <c r="AH2043" t="s">
        <v>130</v>
      </c>
      <c r="AI2043" t="s">
        <v>12819</v>
      </c>
      <c r="AJ2043" t="s">
        <v>12820</v>
      </c>
      <c r="AK2043">
        <v>1</v>
      </c>
      <c r="AL2043">
        <v>832.16</v>
      </c>
    </row>
    <row r="2044" spans="1:38" x14ac:dyDescent="0.35">
      <c r="A2044">
        <v>2041</v>
      </c>
      <c r="B2044" t="s">
        <v>10603</v>
      </c>
      <c r="C2044" t="s">
        <v>3957</v>
      </c>
      <c r="D2044" s="1">
        <v>43591</v>
      </c>
      <c r="F2044" t="s">
        <v>5007</v>
      </c>
      <c r="G2044" t="s">
        <v>12821</v>
      </c>
      <c r="H2044" t="s">
        <v>12822</v>
      </c>
      <c r="I2044" t="s">
        <v>194</v>
      </c>
      <c r="J2044" t="s">
        <v>69</v>
      </c>
      <c r="K2044" t="s">
        <v>68</v>
      </c>
      <c r="L2044" t="s">
        <v>69</v>
      </c>
      <c r="M2044" t="s">
        <v>48</v>
      </c>
      <c r="O2044" t="s">
        <v>49</v>
      </c>
      <c r="P2044" t="s">
        <v>112</v>
      </c>
      <c r="Q2044" t="s">
        <v>12823</v>
      </c>
      <c r="R2044" t="s">
        <v>51</v>
      </c>
      <c r="S2044" t="s">
        <v>115</v>
      </c>
      <c r="T2044" t="s">
        <v>73</v>
      </c>
      <c r="U2044">
        <v>53359</v>
      </c>
      <c r="V2044" t="s">
        <v>74</v>
      </c>
      <c r="W2044" t="s">
        <v>116</v>
      </c>
      <c r="X2044" t="s">
        <v>56</v>
      </c>
      <c r="Y2044">
        <v>5</v>
      </c>
      <c r="Z2044">
        <v>2468</v>
      </c>
      <c r="AA2044" t="s">
        <v>1284</v>
      </c>
      <c r="AB2044">
        <v>5</v>
      </c>
      <c r="AC2044">
        <v>4</v>
      </c>
      <c r="AD2044">
        <v>3</v>
      </c>
      <c r="AE2044" s="1">
        <v>44981</v>
      </c>
      <c r="AF2044" t="s">
        <v>221</v>
      </c>
      <c r="AG2044" t="s">
        <v>59</v>
      </c>
      <c r="AH2044" t="s">
        <v>130</v>
      </c>
      <c r="AI2044" t="s">
        <v>12824</v>
      </c>
      <c r="AJ2044" t="s">
        <v>12825</v>
      </c>
      <c r="AK2044">
        <v>3</v>
      </c>
      <c r="AL2044">
        <v>629.25</v>
      </c>
    </row>
    <row r="2045" spans="1:38" x14ac:dyDescent="0.35">
      <c r="A2045">
        <v>2042</v>
      </c>
      <c r="B2045" t="s">
        <v>38</v>
      </c>
      <c r="C2045" t="s">
        <v>6131</v>
      </c>
      <c r="D2045" s="1">
        <v>44527</v>
      </c>
      <c r="E2045" s="1">
        <v>45099</v>
      </c>
      <c r="F2045" t="s">
        <v>5007</v>
      </c>
      <c r="G2045" t="s">
        <v>12826</v>
      </c>
      <c r="H2045" t="s">
        <v>12827</v>
      </c>
      <c r="I2045" t="s">
        <v>111</v>
      </c>
      <c r="J2045" t="s">
        <v>69</v>
      </c>
      <c r="K2045" t="s">
        <v>46</v>
      </c>
      <c r="L2045" t="s">
        <v>69</v>
      </c>
      <c r="M2045" t="s">
        <v>138</v>
      </c>
      <c r="N2045" t="s">
        <v>12828</v>
      </c>
      <c r="O2045" t="s">
        <v>49</v>
      </c>
      <c r="P2045" t="s">
        <v>126</v>
      </c>
      <c r="Q2045" s="2">
        <v>36983</v>
      </c>
      <c r="R2045" t="s">
        <v>51</v>
      </c>
      <c r="S2045" t="s">
        <v>6</v>
      </c>
      <c r="T2045" t="s">
        <v>73</v>
      </c>
      <c r="U2045">
        <v>74482</v>
      </c>
      <c r="V2045" t="s">
        <v>74</v>
      </c>
      <c r="W2045" t="s">
        <v>143</v>
      </c>
      <c r="X2045" t="s">
        <v>56</v>
      </c>
      <c r="Y2045">
        <v>4</v>
      </c>
      <c r="Z2045">
        <v>2469</v>
      </c>
      <c r="AA2045" t="s">
        <v>6032</v>
      </c>
      <c r="AB2045">
        <v>2</v>
      </c>
      <c r="AC2045">
        <v>1</v>
      </c>
      <c r="AD2045">
        <v>5</v>
      </c>
      <c r="AE2045" s="1">
        <v>44819</v>
      </c>
      <c r="AF2045" t="s">
        <v>103</v>
      </c>
      <c r="AG2045" t="s">
        <v>76</v>
      </c>
      <c r="AH2045" t="s">
        <v>104</v>
      </c>
      <c r="AI2045" t="s">
        <v>12829</v>
      </c>
      <c r="AJ2045" t="s">
        <v>12830</v>
      </c>
      <c r="AK2045">
        <v>5</v>
      </c>
      <c r="AL2045">
        <v>780.71</v>
      </c>
    </row>
    <row r="2046" spans="1:38" x14ac:dyDescent="0.35">
      <c r="A2046">
        <v>2043</v>
      </c>
      <c r="B2046" t="s">
        <v>1628</v>
      </c>
      <c r="C2046" t="s">
        <v>2124</v>
      </c>
      <c r="D2046" s="1">
        <v>44236</v>
      </c>
      <c r="F2046" t="s">
        <v>5007</v>
      </c>
      <c r="G2046" t="s">
        <v>12831</v>
      </c>
      <c r="H2046" t="s">
        <v>12832</v>
      </c>
      <c r="I2046" t="s">
        <v>125</v>
      </c>
      <c r="J2046" t="s">
        <v>86</v>
      </c>
      <c r="K2046" t="s">
        <v>46</v>
      </c>
      <c r="L2046" t="s">
        <v>47</v>
      </c>
      <c r="M2046" t="s">
        <v>48</v>
      </c>
      <c r="O2046" t="s">
        <v>49</v>
      </c>
      <c r="P2046" t="s">
        <v>112</v>
      </c>
      <c r="Q2046" t="s">
        <v>12833</v>
      </c>
      <c r="R2046" t="s">
        <v>51</v>
      </c>
      <c r="S2046" t="s">
        <v>115</v>
      </c>
      <c r="T2046" t="s">
        <v>73</v>
      </c>
      <c r="U2046">
        <v>71766</v>
      </c>
      <c r="V2046" t="s">
        <v>176</v>
      </c>
      <c r="W2046" t="s">
        <v>101</v>
      </c>
      <c r="X2046" t="s">
        <v>56</v>
      </c>
      <c r="Y2046">
        <v>5</v>
      </c>
      <c r="Z2046">
        <v>2470</v>
      </c>
      <c r="AA2046" t="s">
        <v>1314</v>
      </c>
      <c r="AB2046">
        <v>5</v>
      </c>
      <c r="AC2046">
        <v>5</v>
      </c>
      <c r="AD2046">
        <v>2</v>
      </c>
      <c r="AE2046" s="1">
        <v>45021</v>
      </c>
      <c r="AF2046" t="s">
        <v>221</v>
      </c>
      <c r="AG2046" t="s">
        <v>59</v>
      </c>
      <c r="AH2046" t="s">
        <v>104</v>
      </c>
      <c r="AI2046" t="s">
        <v>12834</v>
      </c>
      <c r="AJ2046" t="s">
        <v>12835</v>
      </c>
      <c r="AK2046">
        <v>2</v>
      </c>
      <c r="AL2046">
        <v>999</v>
      </c>
    </row>
    <row r="2047" spans="1:38" x14ac:dyDescent="0.35">
      <c r="A2047">
        <v>2044</v>
      </c>
      <c r="B2047" t="s">
        <v>12836</v>
      </c>
      <c r="C2047" t="s">
        <v>4414</v>
      </c>
      <c r="D2047" s="1">
        <v>44567</v>
      </c>
      <c r="F2047" t="s">
        <v>5007</v>
      </c>
      <c r="G2047" t="s">
        <v>12837</v>
      </c>
      <c r="H2047" t="s">
        <v>12838</v>
      </c>
      <c r="I2047" t="s">
        <v>43</v>
      </c>
      <c r="J2047" t="s">
        <v>69</v>
      </c>
      <c r="K2047" t="s">
        <v>46</v>
      </c>
      <c r="L2047" t="s">
        <v>69</v>
      </c>
      <c r="M2047" t="s">
        <v>48</v>
      </c>
      <c r="O2047" t="s">
        <v>49</v>
      </c>
      <c r="P2047" t="s">
        <v>334</v>
      </c>
      <c r="Q2047" t="s">
        <v>12839</v>
      </c>
      <c r="R2047" t="s">
        <v>51</v>
      </c>
      <c r="S2047" t="s">
        <v>155</v>
      </c>
      <c r="T2047" t="s">
        <v>73</v>
      </c>
      <c r="U2047">
        <v>84366</v>
      </c>
      <c r="V2047" t="s">
        <v>100</v>
      </c>
      <c r="W2047" t="s">
        <v>143</v>
      </c>
      <c r="X2047" t="s">
        <v>56</v>
      </c>
      <c r="Y2047">
        <v>2</v>
      </c>
      <c r="Z2047">
        <v>2471</v>
      </c>
      <c r="AA2047" t="s">
        <v>1089</v>
      </c>
      <c r="AB2047">
        <v>5</v>
      </c>
      <c r="AC2047">
        <v>5</v>
      </c>
      <c r="AD2047">
        <v>3</v>
      </c>
      <c r="AE2047" s="1">
        <v>44779</v>
      </c>
      <c r="AF2047" t="s">
        <v>58</v>
      </c>
      <c r="AG2047" t="s">
        <v>76</v>
      </c>
      <c r="AH2047" t="s">
        <v>130</v>
      </c>
      <c r="AI2047" t="s">
        <v>12840</v>
      </c>
      <c r="AJ2047" t="s">
        <v>12841</v>
      </c>
      <c r="AK2047">
        <v>3</v>
      </c>
      <c r="AL2047">
        <v>489.29</v>
      </c>
    </row>
    <row r="2048" spans="1:38" x14ac:dyDescent="0.35">
      <c r="A2048">
        <v>2045</v>
      </c>
      <c r="B2048" t="s">
        <v>11109</v>
      </c>
      <c r="C2048" t="s">
        <v>8715</v>
      </c>
      <c r="D2048" s="1">
        <v>45135</v>
      </c>
      <c r="F2048" t="s">
        <v>5007</v>
      </c>
      <c r="G2048" t="s">
        <v>12842</v>
      </c>
      <c r="H2048" t="s">
        <v>12843</v>
      </c>
      <c r="I2048" t="s">
        <v>67</v>
      </c>
      <c r="J2048" t="s">
        <v>86</v>
      </c>
      <c r="K2048" t="s">
        <v>87</v>
      </c>
      <c r="L2048" t="s">
        <v>47</v>
      </c>
      <c r="M2048" t="s">
        <v>48</v>
      </c>
      <c r="O2048" t="s">
        <v>49</v>
      </c>
      <c r="P2048" t="s">
        <v>70</v>
      </c>
      <c r="Q2048" t="s">
        <v>12844</v>
      </c>
      <c r="R2048" t="s">
        <v>51</v>
      </c>
      <c r="S2048" t="s">
        <v>326</v>
      </c>
      <c r="T2048" t="s">
        <v>53</v>
      </c>
      <c r="U2048">
        <v>71843</v>
      </c>
      <c r="V2048" t="s">
        <v>176</v>
      </c>
      <c r="W2048" t="s">
        <v>116</v>
      </c>
      <c r="X2048" t="s">
        <v>56</v>
      </c>
      <c r="Y2048">
        <v>2</v>
      </c>
      <c r="Z2048">
        <v>2472</v>
      </c>
      <c r="AA2048" t="s">
        <v>5525</v>
      </c>
      <c r="AB2048">
        <v>5</v>
      </c>
      <c r="AC2048">
        <v>2</v>
      </c>
      <c r="AD2048">
        <v>3</v>
      </c>
      <c r="AE2048" s="1">
        <v>45044</v>
      </c>
      <c r="AF2048" t="s">
        <v>103</v>
      </c>
      <c r="AG2048" t="s">
        <v>76</v>
      </c>
      <c r="AH2048" t="s">
        <v>60</v>
      </c>
      <c r="AI2048" t="s">
        <v>12845</v>
      </c>
      <c r="AJ2048" t="s">
        <v>12846</v>
      </c>
      <c r="AK2048">
        <v>1</v>
      </c>
      <c r="AL2048">
        <v>942.75</v>
      </c>
    </row>
    <row r="2049" spans="1:38" x14ac:dyDescent="0.35">
      <c r="A2049">
        <v>2046</v>
      </c>
      <c r="B2049" t="s">
        <v>4008</v>
      </c>
      <c r="C2049" t="s">
        <v>5459</v>
      </c>
      <c r="D2049" s="1">
        <v>44282</v>
      </c>
      <c r="E2049" s="1">
        <v>44735</v>
      </c>
      <c r="F2049" t="s">
        <v>5007</v>
      </c>
      <c r="G2049" t="s">
        <v>12847</v>
      </c>
      <c r="H2049" t="s">
        <v>12848</v>
      </c>
      <c r="I2049" t="s">
        <v>194</v>
      </c>
      <c r="J2049" t="s">
        <v>45</v>
      </c>
      <c r="K2049" t="s">
        <v>87</v>
      </c>
      <c r="L2049" t="s">
        <v>86</v>
      </c>
      <c r="M2049" t="s">
        <v>138</v>
      </c>
      <c r="N2049" t="s">
        <v>12849</v>
      </c>
      <c r="O2049" t="s">
        <v>49</v>
      </c>
      <c r="P2049" t="s">
        <v>12850</v>
      </c>
      <c r="Q2049" t="s">
        <v>12851</v>
      </c>
      <c r="R2049" t="s">
        <v>51</v>
      </c>
      <c r="S2049" t="s">
        <v>979</v>
      </c>
      <c r="T2049" t="s">
        <v>73</v>
      </c>
      <c r="U2049">
        <v>55005</v>
      </c>
      <c r="V2049" t="s">
        <v>74</v>
      </c>
      <c r="W2049" t="s">
        <v>101</v>
      </c>
      <c r="X2049" t="s">
        <v>56</v>
      </c>
      <c r="Y2049">
        <v>4</v>
      </c>
      <c r="Z2049">
        <v>2473</v>
      </c>
      <c r="AA2049" t="s">
        <v>584</v>
      </c>
      <c r="AB2049">
        <v>4</v>
      </c>
      <c r="AC2049">
        <v>4</v>
      </c>
      <c r="AD2049">
        <v>3</v>
      </c>
      <c r="AE2049" s="1">
        <v>44867</v>
      </c>
      <c r="AF2049" t="s">
        <v>58</v>
      </c>
      <c r="AG2049" t="s">
        <v>59</v>
      </c>
      <c r="AH2049" t="s">
        <v>104</v>
      </c>
      <c r="AI2049" t="s">
        <v>8635</v>
      </c>
      <c r="AJ2049" t="s">
        <v>12852</v>
      </c>
      <c r="AK2049">
        <v>5</v>
      </c>
      <c r="AL2049">
        <v>938.63</v>
      </c>
    </row>
    <row r="2050" spans="1:38" x14ac:dyDescent="0.35">
      <c r="A2050">
        <v>2047</v>
      </c>
      <c r="B2050" t="s">
        <v>404</v>
      </c>
      <c r="C2050" t="s">
        <v>9402</v>
      </c>
      <c r="D2050" s="1">
        <v>44997</v>
      </c>
      <c r="E2050" s="1">
        <v>45079</v>
      </c>
      <c r="F2050" t="s">
        <v>5007</v>
      </c>
      <c r="G2050" t="s">
        <v>12853</v>
      </c>
      <c r="H2050" t="s">
        <v>12854</v>
      </c>
      <c r="I2050" t="s">
        <v>163</v>
      </c>
      <c r="J2050" t="s">
        <v>45</v>
      </c>
      <c r="K2050" t="s">
        <v>68</v>
      </c>
      <c r="L2050" t="s">
        <v>47</v>
      </c>
      <c r="M2050" t="s">
        <v>138</v>
      </c>
      <c r="N2050" t="s">
        <v>12855</v>
      </c>
      <c r="O2050" t="s">
        <v>49</v>
      </c>
      <c r="P2050" t="s">
        <v>126</v>
      </c>
      <c r="Q2050" t="s">
        <v>12856</v>
      </c>
      <c r="R2050" t="s">
        <v>51</v>
      </c>
      <c r="S2050" t="s">
        <v>142</v>
      </c>
      <c r="T2050" t="s">
        <v>73</v>
      </c>
      <c r="U2050">
        <v>38407</v>
      </c>
      <c r="V2050" t="s">
        <v>129</v>
      </c>
      <c r="W2050" t="s">
        <v>116</v>
      </c>
      <c r="X2050" t="s">
        <v>56</v>
      </c>
      <c r="Y2050">
        <v>4</v>
      </c>
      <c r="Z2050">
        <v>2474</v>
      </c>
      <c r="AA2050" s="2">
        <v>45266</v>
      </c>
      <c r="AB2050">
        <v>4</v>
      </c>
      <c r="AC2050">
        <v>5</v>
      </c>
      <c r="AD2050">
        <v>2</v>
      </c>
      <c r="AE2050" s="1">
        <v>44883</v>
      </c>
      <c r="AF2050" t="s">
        <v>103</v>
      </c>
      <c r="AG2050" t="s">
        <v>59</v>
      </c>
      <c r="AH2050" t="s">
        <v>104</v>
      </c>
      <c r="AI2050" t="s">
        <v>10591</v>
      </c>
      <c r="AJ2050" t="s">
        <v>12857</v>
      </c>
      <c r="AK2050">
        <v>5</v>
      </c>
      <c r="AL2050">
        <v>543.64</v>
      </c>
    </row>
    <row r="2051" spans="1:38" x14ac:dyDescent="0.35">
      <c r="A2051">
        <v>2048</v>
      </c>
      <c r="B2051" t="s">
        <v>1477</v>
      </c>
      <c r="C2051" t="s">
        <v>4739</v>
      </c>
      <c r="D2051" s="1">
        <v>44839</v>
      </c>
      <c r="E2051" s="1">
        <v>44912</v>
      </c>
      <c r="F2051" t="s">
        <v>5007</v>
      </c>
      <c r="G2051" t="s">
        <v>12858</v>
      </c>
      <c r="H2051" t="s">
        <v>12859</v>
      </c>
      <c r="I2051" t="s">
        <v>85</v>
      </c>
      <c r="J2051" t="s">
        <v>69</v>
      </c>
      <c r="K2051" t="s">
        <v>46</v>
      </c>
      <c r="L2051" t="s">
        <v>47</v>
      </c>
      <c r="M2051" t="s">
        <v>195</v>
      </c>
      <c r="N2051" t="s">
        <v>12860</v>
      </c>
      <c r="O2051" t="s">
        <v>49</v>
      </c>
      <c r="P2051" t="s">
        <v>112</v>
      </c>
      <c r="Q2051" t="s">
        <v>12861</v>
      </c>
      <c r="R2051" t="s">
        <v>51</v>
      </c>
      <c r="S2051" t="s">
        <v>209</v>
      </c>
      <c r="T2051" t="s">
        <v>73</v>
      </c>
      <c r="U2051">
        <v>14857</v>
      </c>
      <c r="V2051" t="s">
        <v>54</v>
      </c>
      <c r="W2051" t="s">
        <v>101</v>
      </c>
      <c r="X2051" t="s">
        <v>56</v>
      </c>
      <c r="Y2051">
        <v>4</v>
      </c>
      <c r="Z2051">
        <v>2475</v>
      </c>
      <c r="AA2051" t="s">
        <v>2954</v>
      </c>
      <c r="AB2051">
        <v>1</v>
      </c>
      <c r="AC2051">
        <v>4</v>
      </c>
      <c r="AD2051">
        <v>1</v>
      </c>
      <c r="AE2051" s="1">
        <v>44895</v>
      </c>
      <c r="AF2051" t="s">
        <v>58</v>
      </c>
      <c r="AG2051" t="s">
        <v>59</v>
      </c>
      <c r="AH2051" t="s">
        <v>60</v>
      </c>
      <c r="AI2051" t="s">
        <v>12862</v>
      </c>
      <c r="AJ2051" t="s">
        <v>12863</v>
      </c>
      <c r="AK2051">
        <v>2</v>
      </c>
      <c r="AL2051">
        <v>117.83</v>
      </c>
    </row>
    <row r="2052" spans="1:38" x14ac:dyDescent="0.35">
      <c r="A2052">
        <v>2049</v>
      </c>
      <c r="B2052" t="s">
        <v>2242</v>
      </c>
      <c r="C2052" t="s">
        <v>12864</v>
      </c>
      <c r="D2052" s="1">
        <v>44470</v>
      </c>
      <c r="E2052" s="1">
        <v>45098</v>
      </c>
      <c r="F2052" t="s">
        <v>6215</v>
      </c>
      <c r="G2052" t="s">
        <v>12865</v>
      </c>
      <c r="H2052" t="s">
        <v>12866</v>
      </c>
      <c r="I2052" t="s">
        <v>237</v>
      </c>
      <c r="J2052" t="s">
        <v>69</v>
      </c>
      <c r="K2052" t="s">
        <v>87</v>
      </c>
      <c r="L2052" t="s">
        <v>86</v>
      </c>
      <c r="M2052" t="s">
        <v>248</v>
      </c>
      <c r="N2052" t="s">
        <v>12867</v>
      </c>
      <c r="O2052" t="s">
        <v>3034</v>
      </c>
      <c r="P2052" t="s">
        <v>795</v>
      </c>
      <c r="Q2052" s="2">
        <v>24783</v>
      </c>
      <c r="R2052" t="s">
        <v>51</v>
      </c>
      <c r="S2052" t="s">
        <v>1713</v>
      </c>
      <c r="T2052" t="s">
        <v>73</v>
      </c>
      <c r="U2052">
        <v>6637</v>
      </c>
      <c r="V2052" t="s">
        <v>100</v>
      </c>
      <c r="W2052" t="s">
        <v>101</v>
      </c>
      <c r="X2052" t="s">
        <v>56</v>
      </c>
      <c r="Y2052">
        <v>2</v>
      </c>
      <c r="Z2052">
        <v>2476</v>
      </c>
      <c r="AA2052" t="s">
        <v>6655</v>
      </c>
      <c r="AB2052">
        <v>3</v>
      </c>
      <c r="AC2052">
        <v>5</v>
      </c>
      <c r="AD2052">
        <v>5</v>
      </c>
      <c r="AE2052" s="1">
        <v>45106</v>
      </c>
      <c r="AF2052" t="s">
        <v>118</v>
      </c>
      <c r="AG2052" t="s">
        <v>76</v>
      </c>
      <c r="AH2052" t="s">
        <v>104</v>
      </c>
      <c r="AI2052" t="s">
        <v>12868</v>
      </c>
      <c r="AJ2052" t="s">
        <v>12869</v>
      </c>
      <c r="AK2052">
        <v>3</v>
      </c>
      <c r="AL2052">
        <v>350.21</v>
      </c>
    </row>
    <row r="2053" spans="1:38" x14ac:dyDescent="0.35">
      <c r="A2053">
        <v>2050</v>
      </c>
      <c r="B2053" t="s">
        <v>5473</v>
      </c>
      <c r="C2053" t="s">
        <v>12870</v>
      </c>
      <c r="D2053" s="1">
        <v>44592</v>
      </c>
      <c r="F2053" t="s">
        <v>11849</v>
      </c>
      <c r="G2053" t="s">
        <v>12871</v>
      </c>
      <c r="H2053" t="s">
        <v>12872</v>
      </c>
      <c r="I2053" t="s">
        <v>85</v>
      </c>
      <c r="J2053" t="s">
        <v>45</v>
      </c>
      <c r="K2053" t="s">
        <v>68</v>
      </c>
      <c r="L2053" t="s">
        <v>86</v>
      </c>
      <c r="M2053" t="s">
        <v>48</v>
      </c>
      <c r="O2053" t="s">
        <v>88</v>
      </c>
      <c r="P2053" t="s">
        <v>126</v>
      </c>
      <c r="Q2053" t="s">
        <v>12873</v>
      </c>
      <c r="R2053" t="s">
        <v>11854</v>
      </c>
      <c r="S2053" t="s">
        <v>115</v>
      </c>
      <c r="T2053" t="s">
        <v>53</v>
      </c>
      <c r="U2053">
        <v>92396</v>
      </c>
      <c r="V2053" t="s">
        <v>176</v>
      </c>
      <c r="W2053" t="s">
        <v>143</v>
      </c>
      <c r="X2053" t="s">
        <v>56</v>
      </c>
      <c r="Y2053">
        <v>2</v>
      </c>
      <c r="Z2053">
        <v>2477</v>
      </c>
      <c r="AA2053" s="2">
        <v>45170</v>
      </c>
      <c r="AB2053">
        <v>4</v>
      </c>
      <c r="AC2053">
        <v>4</v>
      </c>
      <c r="AD2053">
        <v>3</v>
      </c>
      <c r="AE2053" s="1">
        <v>44860</v>
      </c>
      <c r="AF2053" t="s">
        <v>58</v>
      </c>
      <c r="AG2053" t="s">
        <v>59</v>
      </c>
      <c r="AH2053" t="s">
        <v>130</v>
      </c>
      <c r="AI2053" t="s">
        <v>12874</v>
      </c>
      <c r="AJ2053" t="s">
        <v>12875</v>
      </c>
      <c r="AK2053">
        <v>4</v>
      </c>
      <c r="AL2053">
        <v>961.47</v>
      </c>
    </row>
    <row r="2054" spans="1:38" x14ac:dyDescent="0.35">
      <c r="A2054">
        <v>2051</v>
      </c>
      <c r="B2054" t="s">
        <v>7702</v>
      </c>
      <c r="C2054" t="s">
        <v>6119</v>
      </c>
      <c r="D2054" s="1">
        <v>43983</v>
      </c>
      <c r="F2054" t="s">
        <v>11858</v>
      </c>
      <c r="G2054" t="s">
        <v>12876</v>
      </c>
      <c r="H2054" t="s">
        <v>12877</v>
      </c>
      <c r="I2054" t="s">
        <v>237</v>
      </c>
      <c r="J2054" t="s">
        <v>86</v>
      </c>
      <c r="K2054" t="s">
        <v>68</v>
      </c>
      <c r="L2054" t="s">
        <v>47</v>
      </c>
      <c r="M2054" t="s">
        <v>48</v>
      </c>
      <c r="O2054" t="s">
        <v>49</v>
      </c>
      <c r="P2054" t="s">
        <v>112</v>
      </c>
      <c r="Q2054" t="s">
        <v>12878</v>
      </c>
      <c r="R2054" t="s">
        <v>11854</v>
      </c>
      <c r="S2054" t="s">
        <v>435</v>
      </c>
      <c r="T2054" t="s">
        <v>53</v>
      </c>
      <c r="U2054">
        <v>6085</v>
      </c>
      <c r="V2054" t="s">
        <v>54</v>
      </c>
      <c r="W2054" t="s">
        <v>101</v>
      </c>
      <c r="X2054" t="s">
        <v>56</v>
      </c>
      <c r="Y2054">
        <v>5</v>
      </c>
      <c r="Z2054">
        <v>2478</v>
      </c>
      <c r="AA2054" t="s">
        <v>5470</v>
      </c>
      <c r="AB2054">
        <v>4</v>
      </c>
      <c r="AC2054">
        <v>4</v>
      </c>
      <c r="AD2054">
        <v>1</v>
      </c>
      <c r="AE2054" s="1">
        <v>44830</v>
      </c>
      <c r="AF2054" t="s">
        <v>75</v>
      </c>
      <c r="AG2054" t="s">
        <v>59</v>
      </c>
      <c r="AH2054" t="s">
        <v>130</v>
      </c>
      <c r="AI2054" t="s">
        <v>12879</v>
      </c>
      <c r="AJ2054" t="s">
        <v>12880</v>
      </c>
      <c r="AK2054">
        <v>4</v>
      </c>
      <c r="AL2054">
        <v>548.17999999999995</v>
      </c>
    </row>
    <row r="2055" spans="1:38" x14ac:dyDescent="0.35">
      <c r="A2055">
        <v>2052</v>
      </c>
      <c r="B2055" t="s">
        <v>12881</v>
      </c>
      <c r="C2055" t="s">
        <v>7671</v>
      </c>
      <c r="D2055" s="1">
        <v>45034</v>
      </c>
      <c r="E2055" s="1">
        <v>45063</v>
      </c>
      <c r="F2055" t="s">
        <v>3812</v>
      </c>
      <c r="G2055" t="s">
        <v>12882</v>
      </c>
      <c r="H2055" t="s">
        <v>12883</v>
      </c>
      <c r="I2055" t="s">
        <v>184</v>
      </c>
      <c r="J2055" t="s">
        <v>45</v>
      </c>
      <c r="K2055" t="s">
        <v>46</v>
      </c>
      <c r="L2055" t="s">
        <v>69</v>
      </c>
      <c r="M2055" t="s">
        <v>138</v>
      </c>
      <c r="N2055" t="s">
        <v>12884</v>
      </c>
      <c r="O2055" t="s">
        <v>239</v>
      </c>
      <c r="P2055" t="s">
        <v>112</v>
      </c>
      <c r="Q2055" t="s">
        <v>12885</v>
      </c>
      <c r="R2055" t="s">
        <v>51</v>
      </c>
      <c r="S2055" t="s">
        <v>115</v>
      </c>
      <c r="T2055" t="s">
        <v>53</v>
      </c>
      <c r="U2055">
        <v>67089</v>
      </c>
      <c r="V2055" t="s">
        <v>74</v>
      </c>
      <c r="W2055" t="s">
        <v>143</v>
      </c>
      <c r="X2055" t="s">
        <v>56</v>
      </c>
      <c r="Y2055">
        <v>4</v>
      </c>
      <c r="Z2055">
        <v>2479</v>
      </c>
      <c r="AA2055" t="s">
        <v>241</v>
      </c>
      <c r="AB2055">
        <v>2</v>
      </c>
      <c r="AC2055">
        <v>1</v>
      </c>
      <c r="AD2055">
        <v>2</v>
      </c>
      <c r="AE2055" s="1">
        <v>45095</v>
      </c>
      <c r="AF2055" t="s">
        <v>118</v>
      </c>
      <c r="AG2055" t="s">
        <v>59</v>
      </c>
      <c r="AH2055" t="s">
        <v>130</v>
      </c>
      <c r="AI2055" t="s">
        <v>12886</v>
      </c>
      <c r="AJ2055" t="s">
        <v>12887</v>
      </c>
      <c r="AK2055">
        <v>2</v>
      </c>
      <c r="AL2055">
        <v>439.17</v>
      </c>
    </row>
    <row r="2056" spans="1:38" x14ac:dyDescent="0.35">
      <c r="A2056">
        <v>2053</v>
      </c>
      <c r="B2056" t="s">
        <v>3843</v>
      </c>
      <c r="C2056" t="s">
        <v>12888</v>
      </c>
      <c r="D2056" s="1">
        <v>44037</v>
      </c>
      <c r="F2056" t="s">
        <v>12889</v>
      </c>
      <c r="G2056" t="s">
        <v>12890</v>
      </c>
      <c r="H2056" t="s">
        <v>12891</v>
      </c>
      <c r="I2056" t="s">
        <v>43</v>
      </c>
      <c r="J2056" t="s">
        <v>69</v>
      </c>
      <c r="K2056" t="s">
        <v>46</v>
      </c>
      <c r="L2056" t="s">
        <v>69</v>
      </c>
      <c r="M2056" t="s">
        <v>48</v>
      </c>
      <c r="O2056" t="s">
        <v>239</v>
      </c>
      <c r="P2056" t="s">
        <v>206</v>
      </c>
      <c r="Q2056" t="s">
        <v>12892</v>
      </c>
      <c r="R2056" t="s">
        <v>51</v>
      </c>
      <c r="S2056" t="s">
        <v>142</v>
      </c>
      <c r="T2056" t="s">
        <v>73</v>
      </c>
      <c r="U2056">
        <v>1460</v>
      </c>
      <c r="V2056" t="s">
        <v>54</v>
      </c>
      <c r="W2056" t="s">
        <v>55</v>
      </c>
      <c r="X2056" t="s">
        <v>56</v>
      </c>
      <c r="Y2056">
        <v>2</v>
      </c>
      <c r="Z2056">
        <v>2480</v>
      </c>
      <c r="AA2056" s="2">
        <v>45262</v>
      </c>
      <c r="AB2056">
        <v>3</v>
      </c>
      <c r="AC2056">
        <v>2</v>
      </c>
      <c r="AD2056">
        <v>3</v>
      </c>
      <c r="AE2056" s="1">
        <v>44937</v>
      </c>
      <c r="AF2056" t="s">
        <v>75</v>
      </c>
      <c r="AG2056" t="s">
        <v>76</v>
      </c>
      <c r="AH2056" t="s">
        <v>130</v>
      </c>
      <c r="AI2056" t="s">
        <v>12893</v>
      </c>
      <c r="AJ2056" t="s">
        <v>12894</v>
      </c>
      <c r="AK2056">
        <v>1</v>
      </c>
      <c r="AL2056">
        <v>610.88</v>
      </c>
    </row>
    <row r="2057" spans="1:38" x14ac:dyDescent="0.35">
      <c r="A2057">
        <v>2054</v>
      </c>
      <c r="B2057" t="s">
        <v>5223</v>
      </c>
      <c r="C2057" t="s">
        <v>12895</v>
      </c>
      <c r="D2057" s="1">
        <v>43446</v>
      </c>
      <c r="F2057" t="s">
        <v>11451</v>
      </c>
      <c r="G2057" t="s">
        <v>12896</v>
      </c>
      <c r="H2057" t="s">
        <v>12897</v>
      </c>
      <c r="I2057" t="s">
        <v>85</v>
      </c>
      <c r="J2057" t="s">
        <v>86</v>
      </c>
      <c r="K2057" t="s">
        <v>68</v>
      </c>
      <c r="L2057" t="s">
        <v>69</v>
      </c>
      <c r="M2057" t="s">
        <v>48</v>
      </c>
      <c r="O2057" t="s">
        <v>239</v>
      </c>
      <c r="P2057" t="s">
        <v>70</v>
      </c>
      <c r="Q2057" s="2">
        <v>35496</v>
      </c>
      <c r="R2057" t="s">
        <v>51</v>
      </c>
      <c r="S2057" t="s">
        <v>230</v>
      </c>
      <c r="T2057" t="s">
        <v>73</v>
      </c>
      <c r="U2057">
        <v>2481</v>
      </c>
      <c r="V2057" t="s">
        <v>129</v>
      </c>
      <c r="W2057" t="s">
        <v>143</v>
      </c>
      <c r="X2057" t="s">
        <v>56</v>
      </c>
      <c r="Y2057">
        <v>1</v>
      </c>
      <c r="Z2057">
        <v>2481</v>
      </c>
      <c r="AA2057" s="2">
        <v>44750</v>
      </c>
      <c r="AB2057">
        <v>2</v>
      </c>
      <c r="AC2057">
        <v>5</v>
      </c>
      <c r="AD2057">
        <v>1</v>
      </c>
      <c r="AE2057" s="1">
        <v>44876</v>
      </c>
      <c r="AF2057" t="s">
        <v>118</v>
      </c>
      <c r="AG2057" t="s">
        <v>76</v>
      </c>
      <c r="AH2057" t="s">
        <v>77</v>
      </c>
      <c r="AI2057" t="s">
        <v>12898</v>
      </c>
      <c r="AJ2057" t="s">
        <v>12899</v>
      </c>
      <c r="AK2057">
        <v>4</v>
      </c>
      <c r="AL2057">
        <v>994.03</v>
      </c>
    </row>
    <row r="2058" spans="1:38" x14ac:dyDescent="0.35">
      <c r="A2058">
        <v>2055</v>
      </c>
      <c r="B2058" t="s">
        <v>12900</v>
      </c>
      <c r="C2058" t="s">
        <v>12901</v>
      </c>
      <c r="D2058" s="1">
        <v>43344</v>
      </c>
      <c r="E2058" s="1">
        <v>44732</v>
      </c>
      <c r="F2058" t="s">
        <v>11439</v>
      </c>
      <c r="G2058" t="s">
        <v>3516</v>
      </c>
      <c r="H2058" t="s">
        <v>12902</v>
      </c>
      <c r="I2058" t="s">
        <v>237</v>
      </c>
      <c r="J2058" t="s">
        <v>45</v>
      </c>
      <c r="K2058" t="s">
        <v>46</v>
      </c>
      <c r="L2058" t="s">
        <v>86</v>
      </c>
      <c r="M2058" t="s">
        <v>248</v>
      </c>
      <c r="N2058" t="s">
        <v>12903</v>
      </c>
      <c r="O2058" t="s">
        <v>239</v>
      </c>
      <c r="P2058" t="s">
        <v>5334</v>
      </c>
      <c r="Q2058" t="s">
        <v>12904</v>
      </c>
      <c r="R2058" t="s">
        <v>51</v>
      </c>
      <c r="S2058" t="s">
        <v>354</v>
      </c>
      <c r="T2058" t="s">
        <v>73</v>
      </c>
      <c r="U2058">
        <v>1886</v>
      </c>
      <c r="V2058" t="s">
        <v>129</v>
      </c>
      <c r="W2058" t="s">
        <v>116</v>
      </c>
      <c r="X2058" t="s">
        <v>56</v>
      </c>
      <c r="Y2058">
        <v>4</v>
      </c>
      <c r="Z2058">
        <v>2482</v>
      </c>
      <c r="AA2058" t="s">
        <v>327</v>
      </c>
      <c r="AB2058">
        <v>4</v>
      </c>
      <c r="AC2058">
        <v>2</v>
      </c>
      <c r="AD2058">
        <v>5</v>
      </c>
      <c r="AE2058" s="1">
        <v>45069</v>
      </c>
      <c r="AF2058" t="s">
        <v>75</v>
      </c>
      <c r="AG2058" t="s">
        <v>76</v>
      </c>
      <c r="AH2058" t="s">
        <v>77</v>
      </c>
      <c r="AI2058" t="s">
        <v>12905</v>
      </c>
      <c r="AJ2058" t="s">
        <v>12906</v>
      </c>
      <c r="AK2058">
        <v>4</v>
      </c>
      <c r="AL2058">
        <v>688.55</v>
      </c>
    </row>
    <row r="2059" spans="1:38" x14ac:dyDescent="0.35">
      <c r="A2059">
        <v>2056</v>
      </c>
      <c r="B2059" t="s">
        <v>6274</v>
      </c>
      <c r="C2059" t="s">
        <v>1436</v>
      </c>
      <c r="D2059" s="1">
        <v>43793</v>
      </c>
      <c r="F2059" t="s">
        <v>11444</v>
      </c>
      <c r="G2059" t="s">
        <v>12907</v>
      </c>
      <c r="H2059" t="s">
        <v>12908</v>
      </c>
      <c r="I2059" t="s">
        <v>137</v>
      </c>
      <c r="J2059" t="s">
        <v>69</v>
      </c>
      <c r="K2059" t="s">
        <v>68</v>
      </c>
      <c r="L2059" t="s">
        <v>47</v>
      </c>
      <c r="M2059" t="s">
        <v>48</v>
      </c>
      <c r="O2059" t="s">
        <v>239</v>
      </c>
      <c r="P2059" t="s">
        <v>334</v>
      </c>
      <c r="Q2059" t="s">
        <v>12909</v>
      </c>
      <c r="R2059" t="s">
        <v>51</v>
      </c>
      <c r="S2059" t="s">
        <v>155</v>
      </c>
      <c r="T2059" t="s">
        <v>73</v>
      </c>
      <c r="U2059">
        <v>2134</v>
      </c>
      <c r="V2059" t="s">
        <v>129</v>
      </c>
      <c r="W2059" t="s">
        <v>143</v>
      </c>
      <c r="X2059" t="s">
        <v>56</v>
      </c>
      <c r="Y2059">
        <v>2</v>
      </c>
      <c r="Z2059">
        <v>2483</v>
      </c>
      <c r="AA2059" s="2">
        <v>45141</v>
      </c>
      <c r="AB2059">
        <v>5</v>
      </c>
      <c r="AC2059">
        <v>1</v>
      </c>
      <c r="AD2059">
        <v>3</v>
      </c>
      <c r="AE2059" s="1">
        <v>44856</v>
      </c>
      <c r="AF2059" t="s">
        <v>221</v>
      </c>
      <c r="AG2059" t="s">
        <v>59</v>
      </c>
      <c r="AH2059" t="s">
        <v>60</v>
      </c>
      <c r="AI2059" t="s">
        <v>12910</v>
      </c>
      <c r="AJ2059" t="s">
        <v>12911</v>
      </c>
      <c r="AK2059">
        <v>4</v>
      </c>
      <c r="AL2059">
        <v>889.91</v>
      </c>
    </row>
    <row r="2060" spans="1:38" x14ac:dyDescent="0.35">
      <c r="A2060">
        <v>2057</v>
      </c>
      <c r="B2060" t="s">
        <v>12912</v>
      </c>
      <c r="C2060" t="s">
        <v>12913</v>
      </c>
      <c r="D2060" s="1">
        <v>44556</v>
      </c>
      <c r="F2060" t="s">
        <v>3965</v>
      </c>
      <c r="G2060" t="s">
        <v>12914</v>
      </c>
      <c r="H2060" t="s">
        <v>12915</v>
      </c>
      <c r="I2060" t="s">
        <v>184</v>
      </c>
      <c r="J2060" t="s">
        <v>69</v>
      </c>
      <c r="K2060" t="s">
        <v>68</v>
      </c>
      <c r="L2060" t="s">
        <v>69</v>
      </c>
      <c r="M2060" t="s">
        <v>48</v>
      </c>
      <c r="O2060" t="s">
        <v>239</v>
      </c>
      <c r="P2060" t="s">
        <v>126</v>
      </c>
      <c r="Q2060" t="s">
        <v>12916</v>
      </c>
      <c r="R2060" t="s">
        <v>51</v>
      </c>
      <c r="S2060" t="s">
        <v>115</v>
      </c>
      <c r="T2060" t="s">
        <v>73</v>
      </c>
      <c r="U2060">
        <v>2045</v>
      </c>
      <c r="V2060" t="s">
        <v>129</v>
      </c>
      <c r="W2060" t="s">
        <v>101</v>
      </c>
      <c r="X2060" t="s">
        <v>56</v>
      </c>
      <c r="Y2060">
        <v>4</v>
      </c>
      <c r="Z2060">
        <v>2484</v>
      </c>
      <c r="AA2060" s="2">
        <v>44932</v>
      </c>
      <c r="AB2060">
        <v>1</v>
      </c>
      <c r="AC2060">
        <v>2</v>
      </c>
      <c r="AD2060">
        <v>2</v>
      </c>
      <c r="AE2060" s="1">
        <v>45019</v>
      </c>
      <c r="AF2060" t="s">
        <v>221</v>
      </c>
      <c r="AG2060" t="s">
        <v>76</v>
      </c>
      <c r="AH2060" t="s">
        <v>60</v>
      </c>
      <c r="AI2060" t="s">
        <v>12917</v>
      </c>
      <c r="AJ2060" t="s">
        <v>12918</v>
      </c>
      <c r="AK2060">
        <v>3</v>
      </c>
      <c r="AL2060">
        <v>163.61000000000001</v>
      </c>
    </row>
    <row r="2061" spans="1:38" x14ac:dyDescent="0.35">
      <c r="A2061">
        <v>2058</v>
      </c>
      <c r="B2061" t="s">
        <v>12919</v>
      </c>
      <c r="C2061" t="s">
        <v>12920</v>
      </c>
      <c r="D2061" s="1">
        <v>43894</v>
      </c>
      <c r="E2061" s="1">
        <v>44447</v>
      </c>
      <c r="F2061" t="s">
        <v>3994</v>
      </c>
      <c r="G2061" t="s">
        <v>12921</v>
      </c>
      <c r="H2061" t="s">
        <v>12922</v>
      </c>
      <c r="I2061" t="s">
        <v>163</v>
      </c>
      <c r="J2061" t="s">
        <v>69</v>
      </c>
      <c r="K2061" t="s">
        <v>87</v>
      </c>
      <c r="L2061" t="s">
        <v>69</v>
      </c>
      <c r="M2061" t="s">
        <v>195</v>
      </c>
      <c r="N2061" t="s">
        <v>12923</v>
      </c>
      <c r="O2061" t="s">
        <v>4004</v>
      </c>
      <c r="P2061" t="s">
        <v>949</v>
      </c>
      <c r="Q2061" t="s">
        <v>12924</v>
      </c>
      <c r="R2061" t="s">
        <v>51</v>
      </c>
      <c r="S2061" t="s">
        <v>6</v>
      </c>
      <c r="T2061" t="s">
        <v>73</v>
      </c>
      <c r="U2061">
        <v>2184</v>
      </c>
      <c r="V2061" t="s">
        <v>54</v>
      </c>
      <c r="W2061" t="s">
        <v>55</v>
      </c>
      <c r="X2061" t="s">
        <v>56</v>
      </c>
      <c r="Y2061">
        <v>4</v>
      </c>
      <c r="Z2061">
        <v>2485</v>
      </c>
      <c r="AA2061" t="s">
        <v>702</v>
      </c>
      <c r="AB2061">
        <v>3</v>
      </c>
      <c r="AC2061">
        <v>5</v>
      </c>
      <c r="AD2061">
        <v>5</v>
      </c>
      <c r="AE2061" s="1">
        <v>44803</v>
      </c>
      <c r="AF2061" t="s">
        <v>221</v>
      </c>
      <c r="AG2061" t="s">
        <v>59</v>
      </c>
      <c r="AH2061" t="s">
        <v>104</v>
      </c>
      <c r="AI2061" t="s">
        <v>12925</v>
      </c>
      <c r="AJ2061" t="s">
        <v>12926</v>
      </c>
      <c r="AK2061">
        <v>2</v>
      </c>
      <c r="AL2061">
        <v>642.67999999999995</v>
      </c>
    </row>
    <row r="2062" spans="1:38" x14ac:dyDescent="0.35">
      <c r="A2062">
        <v>2059</v>
      </c>
      <c r="B2062" t="s">
        <v>10163</v>
      </c>
      <c r="C2062" t="s">
        <v>1807</v>
      </c>
      <c r="D2062" s="1">
        <v>43954</v>
      </c>
      <c r="F2062" t="s">
        <v>11451</v>
      </c>
      <c r="G2062" t="s">
        <v>12927</v>
      </c>
      <c r="H2062" t="s">
        <v>12928</v>
      </c>
      <c r="I2062" t="s">
        <v>111</v>
      </c>
      <c r="J2062" t="s">
        <v>69</v>
      </c>
      <c r="K2062" t="s">
        <v>68</v>
      </c>
      <c r="L2062" t="s">
        <v>47</v>
      </c>
      <c r="M2062" t="s">
        <v>48</v>
      </c>
      <c r="O2062" t="s">
        <v>239</v>
      </c>
      <c r="P2062" t="s">
        <v>112</v>
      </c>
      <c r="Q2062" t="s">
        <v>12929</v>
      </c>
      <c r="R2062" t="s">
        <v>51</v>
      </c>
      <c r="S2062" t="s">
        <v>251</v>
      </c>
      <c r="T2062" t="s">
        <v>73</v>
      </c>
      <c r="U2062">
        <v>1915</v>
      </c>
      <c r="V2062" t="s">
        <v>129</v>
      </c>
      <c r="W2062" t="s">
        <v>116</v>
      </c>
      <c r="X2062" t="s">
        <v>56</v>
      </c>
      <c r="Y2062">
        <v>5</v>
      </c>
      <c r="Z2062">
        <v>2486</v>
      </c>
      <c r="AA2062" t="s">
        <v>1261</v>
      </c>
      <c r="AB2062">
        <v>1</v>
      </c>
      <c r="AC2062">
        <v>1</v>
      </c>
      <c r="AD2062">
        <v>5</v>
      </c>
      <c r="AE2062" s="1">
        <v>45057</v>
      </c>
      <c r="AF2062" t="s">
        <v>118</v>
      </c>
      <c r="AG2062" t="s">
        <v>59</v>
      </c>
      <c r="AH2062" t="s">
        <v>130</v>
      </c>
      <c r="AI2062" t="s">
        <v>12930</v>
      </c>
      <c r="AJ2062" t="s">
        <v>12931</v>
      </c>
      <c r="AK2062">
        <v>4</v>
      </c>
      <c r="AL2062">
        <v>703.29</v>
      </c>
    </row>
    <row r="2063" spans="1:38" x14ac:dyDescent="0.35">
      <c r="A2063">
        <v>2060</v>
      </c>
      <c r="B2063" t="s">
        <v>11052</v>
      </c>
      <c r="C2063" t="s">
        <v>4648</v>
      </c>
      <c r="D2063" s="1">
        <v>43666</v>
      </c>
      <c r="F2063" t="s">
        <v>11451</v>
      </c>
      <c r="G2063" t="s">
        <v>12932</v>
      </c>
      <c r="H2063" t="s">
        <v>12933</v>
      </c>
      <c r="I2063" t="s">
        <v>237</v>
      </c>
      <c r="J2063" t="s">
        <v>69</v>
      </c>
      <c r="K2063" t="s">
        <v>68</v>
      </c>
      <c r="L2063" t="s">
        <v>47</v>
      </c>
      <c r="M2063" t="s">
        <v>48</v>
      </c>
      <c r="O2063" t="s">
        <v>239</v>
      </c>
      <c r="P2063" t="s">
        <v>206</v>
      </c>
      <c r="Q2063" s="2">
        <v>28745</v>
      </c>
      <c r="R2063" t="s">
        <v>51</v>
      </c>
      <c r="S2063" t="s">
        <v>115</v>
      </c>
      <c r="T2063" t="s">
        <v>73</v>
      </c>
      <c r="U2063">
        <v>86917</v>
      </c>
      <c r="V2063" t="s">
        <v>54</v>
      </c>
      <c r="W2063" t="s">
        <v>101</v>
      </c>
      <c r="X2063" t="s">
        <v>56</v>
      </c>
      <c r="Y2063">
        <v>4</v>
      </c>
      <c r="Z2063">
        <v>2487</v>
      </c>
      <c r="AA2063" s="2">
        <v>45082</v>
      </c>
      <c r="AB2063">
        <v>1</v>
      </c>
      <c r="AC2063">
        <v>1</v>
      </c>
      <c r="AD2063">
        <v>4</v>
      </c>
      <c r="AE2063" s="1">
        <v>44891</v>
      </c>
      <c r="AF2063" t="s">
        <v>118</v>
      </c>
      <c r="AG2063" t="s">
        <v>59</v>
      </c>
      <c r="AH2063" t="s">
        <v>60</v>
      </c>
      <c r="AI2063" t="s">
        <v>12934</v>
      </c>
      <c r="AJ2063" t="s">
        <v>12935</v>
      </c>
      <c r="AK2063">
        <v>4</v>
      </c>
      <c r="AL2063">
        <v>102.96</v>
      </c>
    </row>
    <row r="2064" spans="1:38" x14ac:dyDescent="0.35">
      <c r="A2064">
        <v>2061</v>
      </c>
      <c r="B2064" t="s">
        <v>7515</v>
      </c>
      <c r="C2064" t="s">
        <v>12936</v>
      </c>
      <c r="D2064" s="1">
        <v>44707</v>
      </c>
      <c r="E2064" s="1">
        <v>44839</v>
      </c>
      <c r="F2064" t="s">
        <v>12889</v>
      </c>
      <c r="G2064" t="s">
        <v>12937</v>
      </c>
      <c r="H2064" t="s">
        <v>12938</v>
      </c>
      <c r="I2064" t="s">
        <v>85</v>
      </c>
      <c r="J2064" t="s">
        <v>45</v>
      </c>
      <c r="K2064" t="s">
        <v>68</v>
      </c>
      <c r="L2064" t="s">
        <v>86</v>
      </c>
      <c r="M2064" t="s">
        <v>174</v>
      </c>
      <c r="N2064" t="s">
        <v>12939</v>
      </c>
      <c r="O2064" t="s">
        <v>239</v>
      </c>
      <c r="P2064" t="s">
        <v>126</v>
      </c>
      <c r="Q2064" t="s">
        <v>12940</v>
      </c>
      <c r="R2064" t="s">
        <v>51</v>
      </c>
      <c r="S2064" t="s">
        <v>417</v>
      </c>
      <c r="T2064" t="s">
        <v>73</v>
      </c>
      <c r="U2064">
        <v>10930</v>
      </c>
      <c r="V2064" t="s">
        <v>100</v>
      </c>
      <c r="W2064" t="s">
        <v>116</v>
      </c>
      <c r="X2064" t="s">
        <v>56</v>
      </c>
      <c r="Y2064">
        <v>1</v>
      </c>
      <c r="Z2064">
        <v>2488</v>
      </c>
      <c r="AA2064" s="2">
        <v>45200</v>
      </c>
      <c r="AB2064">
        <v>2</v>
      </c>
      <c r="AC2064">
        <v>4</v>
      </c>
      <c r="AD2064">
        <v>5</v>
      </c>
      <c r="AE2064" s="1">
        <v>44898</v>
      </c>
      <c r="AF2064" t="s">
        <v>75</v>
      </c>
      <c r="AG2064" t="s">
        <v>76</v>
      </c>
      <c r="AH2064" t="s">
        <v>104</v>
      </c>
      <c r="AI2064" t="s">
        <v>12941</v>
      </c>
      <c r="AJ2064" t="s">
        <v>12942</v>
      </c>
      <c r="AK2064">
        <v>5</v>
      </c>
      <c r="AL2064">
        <v>278.95999999999998</v>
      </c>
    </row>
    <row r="2065" spans="1:38" x14ac:dyDescent="0.35">
      <c r="A2065">
        <v>2062</v>
      </c>
      <c r="B2065" t="s">
        <v>672</v>
      </c>
      <c r="C2065" t="s">
        <v>12943</v>
      </c>
      <c r="D2065" s="1">
        <v>44401</v>
      </c>
      <c r="F2065" t="s">
        <v>11849</v>
      </c>
      <c r="G2065" t="s">
        <v>12944</v>
      </c>
      <c r="H2065" t="s">
        <v>12945</v>
      </c>
      <c r="I2065" t="s">
        <v>163</v>
      </c>
      <c r="J2065" t="s">
        <v>45</v>
      </c>
      <c r="K2065" t="s">
        <v>68</v>
      </c>
      <c r="L2065" t="s">
        <v>69</v>
      </c>
      <c r="M2065" t="s">
        <v>48</v>
      </c>
      <c r="O2065" t="s">
        <v>239</v>
      </c>
      <c r="P2065" t="s">
        <v>126</v>
      </c>
      <c r="Q2065" t="s">
        <v>12946</v>
      </c>
      <c r="R2065" t="s">
        <v>51</v>
      </c>
      <c r="S2065" t="s">
        <v>142</v>
      </c>
      <c r="T2065" t="s">
        <v>73</v>
      </c>
      <c r="U2065">
        <v>38550</v>
      </c>
      <c r="V2065" t="s">
        <v>74</v>
      </c>
      <c r="W2065" t="s">
        <v>101</v>
      </c>
      <c r="X2065" t="s">
        <v>56</v>
      </c>
      <c r="Y2065">
        <v>5</v>
      </c>
      <c r="Z2065">
        <v>2489</v>
      </c>
      <c r="AA2065" t="s">
        <v>7198</v>
      </c>
      <c r="AB2065">
        <v>1</v>
      </c>
      <c r="AC2065">
        <v>3</v>
      </c>
      <c r="AD2065">
        <v>2</v>
      </c>
      <c r="AE2065" s="1">
        <v>45015</v>
      </c>
      <c r="AF2065" t="s">
        <v>221</v>
      </c>
      <c r="AG2065" t="s">
        <v>59</v>
      </c>
      <c r="AH2065" t="s">
        <v>77</v>
      </c>
      <c r="AI2065" t="s">
        <v>12947</v>
      </c>
      <c r="AJ2065" t="s">
        <v>12948</v>
      </c>
      <c r="AK2065">
        <v>4</v>
      </c>
      <c r="AL2065">
        <v>168.1</v>
      </c>
    </row>
    <row r="2066" spans="1:38" x14ac:dyDescent="0.35">
      <c r="A2066">
        <v>2063</v>
      </c>
      <c r="B2066" t="s">
        <v>5879</v>
      </c>
      <c r="C2066" t="s">
        <v>2524</v>
      </c>
      <c r="D2066" s="1">
        <v>44466</v>
      </c>
      <c r="F2066" t="s">
        <v>11858</v>
      </c>
      <c r="G2066" t="s">
        <v>12949</v>
      </c>
      <c r="H2066" t="s">
        <v>12950</v>
      </c>
      <c r="I2066" t="s">
        <v>194</v>
      </c>
      <c r="J2066" t="s">
        <v>45</v>
      </c>
      <c r="K2066" t="s">
        <v>68</v>
      </c>
      <c r="L2066" t="s">
        <v>69</v>
      </c>
      <c r="M2066" t="s">
        <v>48</v>
      </c>
      <c r="O2066" t="s">
        <v>239</v>
      </c>
      <c r="P2066" t="s">
        <v>112</v>
      </c>
      <c r="Q2066" t="s">
        <v>12951</v>
      </c>
      <c r="R2066" t="s">
        <v>51</v>
      </c>
      <c r="S2066" t="s">
        <v>115</v>
      </c>
      <c r="T2066" t="s">
        <v>73</v>
      </c>
      <c r="U2066">
        <v>5891</v>
      </c>
      <c r="V2066" t="s">
        <v>100</v>
      </c>
      <c r="W2066" t="s">
        <v>55</v>
      </c>
      <c r="X2066" t="s">
        <v>56</v>
      </c>
      <c r="Y2066">
        <v>4</v>
      </c>
      <c r="Z2066">
        <v>2490</v>
      </c>
      <c r="AA2066" t="s">
        <v>513</v>
      </c>
      <c r="AB2066">
        <v>2</v>
      </c>
      <c r="AC2066">
        <v>2</v>
      </c>
      <c r="AD2066">
        <v>4</v>
      </c>
      <c r="AE2066" s="1">
        <v>45081</v>
      </c>
      <c r="AF2066" t="s">
        <v>58</v>
      </c>
      <c r="AG2066" t="s">
        <v>59</v>
      </c>
      <c r="AH2066" t="s">
        <v>77</v>
      </c>
      <c r="AI2066" t="s">
        <v>12952</v>
      </c>
      <c r="AJ2066" t="s">
        <v>12953</v>
      </c>
      <c r="AK2066">
        <v>1</v>
      </c>
      <c r="AL2066">
        <v>886.63</v>
      </c>
    </row>
    <row r="2067" spans="1:38" x14ac:dyDescent="0.35">
      <c r="A2067">
        <v>2064</v>
      </c>
      <c r="B2067" t="s">
        <v>8020</v>
      </c>
      <c r="C2067" t="s">
        <v>11502</v>
      </c>
      <c r="D2067" s="1">
        <v>43562</v>
      </c>
      <c r="F2067" t="s">
        <v>4000</v>
      </c>
      <c r="G2067" t="s">
        <v>12954</v>
      </c>
      <c r="H2067" t="s">
        <v>12955</v>
      </c>
      <c r="I2067" t="s">
        <v>125</v>
      </c>
      <c r="J2067" t="s">
        <v>45</v>
      </c>
      <c r="K2067" t="s">
        <v>68</v>
      </c>
      <c r="L2067" t="s">
        <v>86</v>
      </c>
      <c r="M2067" t="s">
        <v>48</v>
      </c>
      <c r="O2067" t="s">
        <v>4004</v>
      </c>
      <c r="P2067" t="s">
        <v>112</v>
      </c>
      <c r="Q2067" t="s">
        <v>12956</v>
      </c>
      <c r="R2067" t="s">
        <v>51</v>
      </c>
      <c r="S2067" t="s">
        <v>435</v>
      </c>
      <c r="T2067" t="s">
        <v>73</v>
      </c>
      <c r="U2067">
        <v>16917</v>
      </c>
      <c r="V2067" t="s">
        <v>129</v>
      </c>
      <c r="W2067" t="s">
        <v>101</v>
      </c>
      <c r="X2067" t="s">
        <v>56</v>
      </c>
      <c r="Y2067">
        <v>1</v>
      </c>
      <c r="Z2067">
        <v>2491</v>
      </c>
      <c r="AA2067" t="s">
        <v>2559</v>
      </c>
      <c r="AB2067">
        <v>4</v>
      </c>
      <c r="AC2067">
        <v>5</v>
      </c>
      <c r="AD2067">
        <v>2</v>
      </c>
      <c r="AE2067" s="1">
        <v>45104</v>
      </c>
      <c r="AF2067" t="s">
        <v>75</v>
      </c>
      <c r="AG2067" t="s">
        <v>76</v>
      </c>
      <c r="AH2067" t="s">
        <v>77</v>
      </c>
      <c r="AI2067" t="s">
        <v>12957</v>
      </c>
      <c r="AJ2067" t="s">
        <v>12958</v>
      </c>
      <c r="AK2067">
        <v>5</v>
      </c>
      <c r="AL2067">
        <v>721.79</v>
      </c>
    </row>
    <row r="2068" spans="1:38" x14ac:dyDescent="0.35">
      <c r="A2068">
        <v>2065</v>
      </c>
      <c r="B2068" t="s">
        <v>12959</v>
      </c>
      <c r="C2068" t="s">
        <v>8161</v>
      </c>
      <c r="D2068" s="1">
        <v>43666</v>
      </c>
      <c r="F2068" t="s">
        <v>4000</v>
      </c>
      <c r="G2068" t="s">
        <v>12960</v>
      </c>
      <c r="H2068" t="s">
        <v>12961</v>
      </c>
      <c r="I2068" t="s">
        <v>43</v>
      </c>
      <c r="J2068" t="s">
        <v>86</v>
      </c>
      <c r="K2068" t="s">
        <v>46</v>
      </c>
      <c r="L2068" t="s">
        <v>47</v>
      </c>
      <c r="M2068" t="s">
        <v>48</v>
      </c>
      <c r="O2068" t="s">
        <v>4004</v>
      </c>
      <c r="P2068" t="s">
        <v>112</v>
      </c>
      <c r="Q2068" s="2">
        <v>20922</v>
      </c>
      <c r="R2068" t="s">
        <v>51</v>
      </c>
      <c r="S2068" t="s">
        <v>115</v>
      </c>
      <c r="T2068" t="s">
        <v>73</v>
      </c>
      <c r="U2068">
        <v>34504</v>
      </c>
      <c r="V2068" t="s">
        <v>54</v>
      </c>
      <c r="W2068" t="s">
        <v>116</v>
      </c>
      <c r="X2068" t="s">
        <v>56</v>
      </c>
      <c r="Y2068">
        <v>2</v>
      </c>
      <c r="Z2068">
        <v>2492</v>
      </c>
      <c r="AA2068" s="2">
        <v>44958</v>
      </c>
      <c r="AB2068">
        <v>3</v>
      </c>
      <c r="AC2068">
        <v>2</v>
      </c>
      <c r="AD2068">
        <v>5</v>
      </c>
      <c r="AE2068" s="1">
        <v>44879</v>
      </c>
      <c r="AF2068" t="s">
        <v>58</v>
      </c>
      <c r="AG2068" t="s">
        <v>76</v>
      </c>
      <c r="AH2068" t="s">
        <v>104</v>
      </c>
      <c r="AI2068" t="s">
        <v>7206</v>
      </c>
      <c r="AJ2068" t="s">
        <v>922</v>
      </c>
      <c r="AK2068">
        <v>4</v>
      </c>
      <c r="AL2068">
        <v>765.32</v>
      </c>
    </row>
    <row r="2069" spans="1:38" x14ac:dyDescent="0.35">
      <c r="A2069">
        <v>2066</v>
      </c>
      <c r="B2069" t="s">
        <v>7020</v>
      </c>
      <c r="C2069" t="s">
        <v>1757</v>
      </c>
      <c r="D2069" s="1">
        <v>44898</v>
      </c>
      <c r="E2069" s="1">
        <v>45106</v>
      </c>
      <c r="F2069" t="s">
        <v>4000</v>
      </c>
      <c r="G2069" t="s">
        <v>11817</v>
      </c>
      <c r="H2069" t="s">
        <v>12962</v>
      </c>
      <c r="I2069" t="s">
        <v>184</v>
      </c>
      <c r="J2069" t="s">
        <v>45</v>
      </c>
      <c r="K2069" t="s">
        <v>46</v>
      </c>
      <c r="L2069" t="s">
        <v>86</v>
      </c>
      <c r="M2069" t="s">
        <v>195</v>
      </c>
      <c r="N2069" t="s">
        <v>12963</v>
      </c>
      <c r="O2069" t="s">
        <v>4004</v>
      </c>
      <c r="P2069" t="s">
        <v>126</v>
      </c>
      <c r="Q2069" t="s">
        <v>10713</v>
      </c>
      <c r="R2069" t="s">
        <v>51</v>
      </c>
      <c r="S2069" t="s">
        <v>275</v>
      </c>
      <c r="T2069" t="s">
        <v>73</v>
      </c>
      <c r="U2069">
        <v>13337</v>
      </c>
      <c r="V2069" t="s">
        <v>129</v>
      </c>
      <c r="W2069" t="s">
        <v>143</v>
      </c>
      <c r="X2069" t="s">
        <v>56</v>
      </c>
      <c r="Y2069">
        <v>4</v>
      </c>
      <c r="Z2069">
        <v>2493</v>
      </c>
      <c r="AA2069" t="s">
        <v>1089</v>
      </c>
      <c r="AB2069">
        <v>1</v>
      </c>
      <c r="AC2069">
        <v>3</v>
      </c>
      <c r="AD2069">
        <v>1</v>
      </c>
      <c r="AE2069" s="1">
        <v>44933</v>
      </c>
      <c r="AF2069" t="s">
        <v>221</v>
      </c>
      <c r="AG2069" t="s">
        <v>59</v>
      </c>
      <c r="AH2069" t="s">
        <v>104</v>
      </c>
      <c r="AI2069" t="s">
        <v>12964</v>
      </c>
      <c r="AJ2069" t="s">
        <v>9214</v>
      </c>
      <c r="AK2069">
        <v>2</v>
      </c>
      <c r="AL2069">
        <v>443.46</v>
      </c>
    </row>
    <row r="2070" spans="1:38" x14ac:dyDescent="0.35">
      <c r="A2070">
        <v>2067</v>
      </c>
      <c r="B2070" t="s">
        <v>1486</v>
      </c>
      <c r="C2070" t="s">
        <v>12965</v>
      </c>
      <c r="D2070" s="1">
        <v>43925</v>
      </c>
      <c r="E2070" s="1">
        <v>44875</v>
      </c>
      <c r="F2070" t="s">
        <v>11451</v>
      </c>
      <c r="G2070" t="s">
        <v>12966</v>
      </c>
      <c r="H2070" t="s">
        <v>12967</v>
      </c>
      <c r="I2070" t="s">
        <v>194</v>
      </c>
      <c r="J2070" t="s">
        <v>45</v>
      </c>
      <c r="K2070" t="s">
        <v>68</v>
      </c>
      <c r="L2070" t="s">
        <v>47</v>
      </c>
      <c r="M2070" t="s">
        <v>195</v>
      </c>
      <c r="N2070" t="s">
        <v>12968</v>
      </c>
      <c r="O2070" t="s">
        <v>239</v>
      </c>
      <c r="P2070" t="s">
        <v>126</v>
      </c>
      <c r="Q2070" s="2">
        <v>28588</v>
      </c>
      <c r="R2070" t="s">
        <v>51</v>
      </c>
      <c r="S2070" t="s">
        <v>115</v>
      </c>
      <c r="T2070" t="s">
        <v>73</v>
      </c>
      <c r="U2070">
        <v>67346</v>
      </c>
      <c r="V2070" t="s">
        <v>176</v>
      </c>
      <c r="W2070" t="s">
        <v>116</v>
      </c>
      <c r="X2070" t="s">
        <v>56</v>
      </c>
      <c r="Y2070">
        <v>4</v>
      </c>
      <c r="Z2070">
        <v>2494</v>
      </c>
      <c r="AA2070" s="2">
        <v>44723</v>
      </c>
      <c r="AB2070">
        <v>1</v>
      </c>
      <c r="AC2070">
        <v>1</v>
      </c>
      <c r="AD2070">
        <v>1</v>
      </c>
      <c r="AE2070" s="1">
        <v>44871</v>
      </c>
      <c r="AF2070" t="s">
        <v>75</v>
      </c>
      <c r="AG2070" t="s">
        <v>59</v>
      </c>
      <c r="AH2070" t="s">
        <v>77</v>
      </c>
      <c r="AI2070" t="s">
        <v>12969</v>
      </c>
      <c r="AJ2070" t="s">
        <v>1156</v>
      </c>
      <c r="AK2070">
        <v>2</v>
      </c>
      <c r="AL2070">
        <v>203.97</v>
      </c>
    </row>
    <row r="2071" spans="1:38" x14ac:dyDescent="0.35">
      <c r="A2071">
        <v>2068</v>
      </c>
      <c r="B2071" t="s">
        <v>3559</v>
      </c>
      <c r="C2071" t="s">
        <v>9653</v>
      </c>
      <c r="D2071" s="1">
        <v>43898</v>
      </c>
      <c r="E2071" s="1">
        <v>44983</v>
      </c>
      <c r="F2071" t="s">
        <v>12889</v>
      </c>
      <c r="G2071" t="s">
        <v>1723</v>
      </c>
      <c r="H2071" t="s">
        <v>12970</v>
      </c>
      <c r="I2071" t="s">
        <v>163</v>
      </c>
      <c r="J2071" t="s">
        <v>45</v>
      </c>
      <c r="K2071" t="s">
        <v>87</v>
      </c>
      <c r="L2071" t="s">
        <v>69</v>
      </c>
      <c r="M2071" t="s">
        <v>174</v>
      </c>
      <c r="N2071" t="s">
        <v>12971</v>
      </c>
      <c r="O2071" t="s">
        <v>239</v>
      </c>
      <c r="P2071" t="s">
        <v>334</v>
      </c>
      <c r="Q2071" t="s">
        <v>12972</v>
      </c>
      <c r="R2071" t="s">
        <v>51</v>
      </c>
      <c r="S2071" t="s">
        <v>155</v>
      </c>
      <c r="T2071" t="s">
        <v>73</v>
      </c>
      <c r="U2071">
        <v>71472</v>
      </c>
      <c r="V2071" t="s">
        <v>129</v>
      </c>
      <c r="W2071" t="s">
        <v>116</v>
      </c>
      <c r="X2071" t="s">
        <v>56</v>
      </c>
      <c r="Y2071">
        <v>1</v>
      </c>
      <c r="Z2071">
        <v>2495</v>
      </c>
      <c r="AA2071" s="2">
        <v>45200</v>
      </c>
      <c r="AB2071">
        <v>5</v>
      </c>
      <c r="AC2071">
        <v>1</v>
      </c>
      <c r="AD2071">
        <v>2</v>
      </c>
      <c r="AE2071" s="1">
        <v>44800</v>
      </c>
      <c r="AF2071" t="s">
        <v>103</v>
      </c>
      <c r="AG2071" t="s">
        <v>59</v>
      </c>
      <c r="AH2071" t="s">
        <v>77</v>
      </c>
      <c r="AI2071" t="s">
        <v>12973</v>
      </c>
      <c r="AJ2071" t="s">
        <v>12974</v>
      </c>
      <c r="AK2071">
        <v>3</v>
      </c>
      <c r="AL2071">
        <v>180.44</v>
      </c>
    </row>
    <row r="2072" spans="1:38" x14ac:dyDescent="0.35">
      <c r="A2072">
        <v>2069</v>
      </c>
      <c r="B2072" t="s">
        <v>9717</v>
      </c>
      <c r="C2072" t="s">
        <v>3781</v>
      </c>
      <c r="D2072" s="1">
        <v>44102</v>
      </c>
      <c r="E2072" s="1">
        <v>45012</v>
      </c>
      <c r="F2072" t="s">
        <v>11849</v>
      </c>
      <c r="G2072" t="s">
        <v>5596</v>
      </c>
      <c r="H2072" t="s">
        <v>12975</v>
      </c>
      <c r="I2072" t="s">
        <v>85</v>
      </c>
      <c r="J2072" t="s">
        <v>69</v>
      </c>
      <c r="K2072" t="s">
        <v>87</v>
      </c>
      <c r="L2072" t="s">
        <v>47</v>
      </c>
      <c r="M2072" t="s">
        <v>195</v>
      </c>
      <c r="N2072" t="s">
        <v>12976</v>
      </c>
      <c r="O2072" t="s">
        <v>239</v>
      </c>
      <c r="P2072" t="s">
        <v>1269</v>
      </c>
      <c r="Q2072" t="s">
        <v>12977</v>
      </c>
      <c r="R2072" t="s">
        <v>51</v>
      </c>
      <c r="S2072" t="s">
        <v>310</v>
      </c>
      <c r="T2072" t="s">
        <v>73</v>
      </c>
      <c r="U2072">
        <v>55912</v>
      </c>
      <c r="V2072" t="s">
        <v>100</v>
      </c>
      <c r="W2072" t="s">
        <v>101</v>
      </c>
      <c r="X2072" t="s">
        <v>56</v>
      </c>
      <c r="Y2072">
        <v>2</v>
      </c>
      <c r="Z2072">
        <v>2496</v>
      </c>
      <c r="AA2072" t="s">
        <v>653</v>
      </c>
      <c r="AB2072">
        <v>2</v>
      </c>
      <c r="AC2072">
        <v>3</v>
      </c>
      <c r="AD2072">
        <v>3</v>
      </c>
      <c r="AE2072" s="1">
        <v>44969</v>
      </c>
      <c r="AF2072" t="s">
        <v>118</v>
      </c>
      <c r="AG2072" t="s">
        <v>59</v>
      </c>
      <c r="AH2072" t="s">
        <v>130</v>
      </c>
      <c r="AI2072" t="s">
        <v>12978</v>
      </c>
      <c r="AJ2072" t="s">
        <v>12979</v>
      </c>
      <c r="AK2072">
        <v>3</v>
      </c>
      <c r="AL2072">
        <v>647.25</v>
      </c>
    </row>
    <row r="2073" spans="1:38" x14ac:dyDescent="0.35">
      <c r="A2073">
        <v>2070</v>
      </c>
      <c r="B2073" t="s">
        <v>1239</v>
      </c>
      <c r="C2073" t="s">
        <v>12980</v>
      </c>
      <c r="D2073" s="1">
        <v>44391</v>
      </c>
      <c r="E2073" s="1">
        <v>44782</v>
      </c>
      <c r="F2073" t="s">
        <v>11858</v>
      </c>
      <c r="G2073" t="s">
        <v>12981</v>
      </c>
      <c r="H2073" t="s">
        <v>12982</v>
      </c>
      <c r="I2073" t="s">
        <v>237</v>
      </c>
      <c r="J2073" t="s">
        <v>86</v>
      </c>
      <c r="K2073" t="s">
        <v>46</v>
      </c>
      <c r="L2073" t="s">
        <v>47</v>
      </c>
      <c r="M2073" t="s">
        <v>248</v>
      </c>
      <c r="N2073" t="s">
        <v>12983</v>
      </c>
      <c r="O2073" t="s">
        <v>239</v>
      </c>
      <c r="P2073" t="s">
        <v>126</v>
      </c>
      <c r="Q2073" s="2">
        <v>20218</v>
      </c>
      <c r="R2073" t="s">
        <v>51</v>
      </c>
      <c r="S2073" t="s">
        <v>142</v>
      </c>
      <c r="T2073" t="s">
        <v>73</v>
      </c>
      <c r="U2073">
        <v>24639</v>
      </c>
      <c r="V2073" t="s">
        <v>54</v>
      </c>
      <c r="W2073" t="s">
        <v>101</v>
      </c>
      <c r="X2073" t="s">
        <v>56</v>
      </c>
      <c r="Y2073">
        <v>4</v>
      </c>
      <c r="Z2073">
        <v>2497</v>
      </c>
      <c r="AA2073" t="s">
        <v>1441</v>
      </c>
      <c r="AB2073">
        <v>5</v>
      </c>
      <c r="AC2073">
        <v>2</v>
      </c>
      <c r="AD2073">
        <v>5</v>
      </c>
      <c r="AE2073" s="1">
        <v>44811</v>
      </c>
      <c r="AF2073" t="s">
        <v>75</v>
      </c>
      <c r="AG2073" t="s">
        <v>59</v>
      </c>
      <c r="AH2073" t="s">
        <v>130</v>
      </c>
      <c r="AI2073" t="s">
        <v>12984</v>
      </c>
      <c r="AJ2073" t="s">
        <v>12985</v>
      </c>
      <c r="AK2073">
        <v>4</v>
      </c>
      <c r="AL2073">
        <v>833.99</v>
      </c>
    </row>
    <row r="2074" spans="1:38" x14ac:dyDescent="0.35">
      <c r="A2074">
        <v>2071</v>
      </c>
      <c r="B2074" t="s">
        <v>12684</v>
      </c>
      <c r="C2074" t="s">
        <v>6305</v>
      </c>
      <c r="D2074" s="1">
        <v>43755</v>
      </c>
      <c r="E2074" s="1">
        <v>43911</v>
      </c>
      <c r="F2074" t="s">
        <v>8060</v>
      </c>
      <c r="G2074" t="s">
        <v>12986</v>
      </c>
      <c r="H2074" t="s">
        <v>12987</v>
      </c>
      <c r="I2074" t="s">
        <v>237</v>
      </c>
      <c r="J2074" t="s">
        <v>86</v>
      </c>
      <c r="K2074" t="s">
        <v>68</v>
      </c>
      <c r="L2074" t="s">
        <v>47</v>
      </c>
      <c r="M2074" t="s">
        <v>138</v>
      </c>
      <c r="N2074" t="s">
        <v>12988</v>
      </c>
      <c r="O2074" t="s">
        <v>239</v>
      </c>
      <c r="P2074" t="s">
        <v>126</v>
      </c>
      <c r="Q2074" s="2">
        <v>36381</v>
      </c>
      <c r="R2074" t="s">
        <v>51</v>
      </c>
      <c r="S2074" t="s">
        <v>326</v>
      </c>
      <c r="T2074" t="s">
        <v>53</v>
      </c>
      <c r="U2074">
        <v>44117</v>
      </c>
      <c r="V2074" t="s">
        <v>176</v>
      </c>
      <c r="W2074" t="s">
        <v>143</v>
      </c>
      <c r="X2074" t="s">
        <v>56</v>
      </c>
      <c r="Y2074">
        <v>4</v>
      </c>
      <c r="Z2074">
        <v>2498</v>
      </c>
      <c r="AA2074" s="2">
        <v>45053</v>
      </c>
      <c r="AB2074">
        <v>5</v>
      </c>
      <c r="AC2074">
        <v>3</v>
      </c>
      <c r="AD2074">
        <v>5</v>
      </c>
      <c r="AE2074" s="1">
        <v>44895</v>
      </c>
      <c r="AF2074" t="s">
        <v>103</v>
      </c>
      <c r="AG2074" t="s">
        <v>59</v>
      </c>
      <c r="AH2074" t="s">
        <v>77</v>
      </c>
      <c r="AI2074" t="s">
        <v>12989</v>
      </c>
      <c r="AJ2074" t="s">
        <v>12990</v>
      </c>
      <c r="AK2074">
        <v>4</v>
      </c>
      <c r="AL2074">
        <v>825.58</v>
      </c>
    </row>
    <row r="2075" spans="1:38" x14ac:dyDescent="0.35">
      <c r="A2075">
        <v>2072</v>
      </c>
      <c r="B2075" t="s">
        <v>2524</v>
      </c>
      <c r="C2075" t="s">
        <v>914</v>
      </c>
      <c r="D2075" s="1">
        <v>45024</v>
      </c>
      <c r="E2075" s="1">
        <v>45086</v>
      </c>
      <c r="F2075" t="s">
        <v>4000</v>
      </c>
      <c r="G2075" t="s">
        <v>12991</v>
      </c>
      <c r="H2075" t="s">
        <v>12992</v>
      </c>
      <c r="I2075" t="s">
        <v>85</v>
      </c>
      <c r="J2075" t="s">
        <v>45</v>
      </c>
      <c r="K2075" t="s">
        <v>87</v>
      </c>
      <c r="L2075" t="s">
        <v>86</v>
      </c>
      <c r="M2075" t="s">
        <v>174</v>
      </c>
      <c r="N2075" t="s">
        <v>12993</v>
      </c>
      <c r="O2075" t="s">
        <v>4004</v>
      </c>
      <c r="P2075" t="s">
        <v>250</v>
      </c>
      <c r="Q2075" s="2">
        <v>32607</v>
      </c>
      <c r="R2075" t="s">
        <v>51</v>
      </c>
      <c r="S2075" t="s">
        <v>354</v>
      </c>
      <c r="T2075" t="s">
        <v>73</v>
      </c>
      <c r="U2075">
        <v>32650</v>
      </c>
      <c r="V2075" t="s">
        <v>176</v>
      </c>
      <c r="W2075" t="s">
        <v>116</v>
      </c>
      <c r="X2075" t="s">
        <v>56</v>
      </c>
      <c r="Y2075">
        <v>4</v>
      </c>
      <c r="Z2075">
        <v>2499</v>
      </c>
      <c r="AA2075" s="2">
        <v>44931</v>
      </c>
      <c r="AB2075">
        <v>5</v>
      </c>
      <c r="AC2075">
        <v>5</v>
      </c>
      <c r="AD2075">
        <v>3</v>
      </c>
      <c r="AE2075" s="1">
        <v>44846</v>
      </c>
      <c r="AF2075" t="s">
        <v>103</v>
      </c>
      <c r="AG2075" t="s">
        <v>59</v>
      </c>
      <c r="AH2075" t="s">
        <v>60</v>
      </c>
      <c r="AI2075" t="s">
        <v>4411</v>
      </c>
      <c r="AJ2075" t="s">
        <v>12994</v>
      </c>
      <c r="AK2075">
        <v>2</v>
      </c>
      <c r="AL2075">
        <v>190.49</v>
      </c>
    </row>
    <row r="2076" spans="1:38" x14ac:dyDescent="0.35">
      <c r="A2076">
        <v>2073</v>
      </c>
      <c r="B2076" t="s">
        <v>8857</v>
      </c>
      <c r="C2076" t="s">
        <v>4366</v>
      </c>
      <c r="D2076" s="1">
        <v>43671</v>
      </c>
      <c r="F2076" t="s">
        <v>4000</v>
      </c>
      <c r="G2076" t="s">
        <v>12995</v>
      </c>
      <c r="H2076" t="s">
        <v>12996</v>
      </c>
      <c r="I2076" t="s">
        <v>125</v>
      </c>
      <c r="J2076" t="s">
        <v>86</v>
      </c>
      <c r="K2076" t="s">
        <v>46</v>
      </c>
      <c r="L2076" t="s">
        <v>69</v>
      </c>
      <c r="M2076" t="s">
        <v>48</v>
      </c>
      <c r="O2076" t="s">
        <v>4004</v>
      </c>
      <c r="P2076" t="s">
        <v>126</v>
      </c>
      <c r="Q2076" t="s">
        <v>12997</v>
      </c>
      <c r="R2076" t="s">
        <v>51</v>
      </c>
      <c r="S2076" t="s">
        <v>115</v>
      </c>
      <c r="T2076" t="s">
        <v>73</v>
      </c>
      <c r="U2076">
        <v>27273</v>
      </c>
      <c r="V2076" t="s">
        <v>74</v>
      </c>
      <c r="W2076" t="s">
        <v>116</v>
      </c>
      <c r="X2076" t="s">
        <v>56</v>
      </c>
      <c r="Y2076">
        <v>2</v>
      </c>
      <c r="Z2076">
        <v>2500</v>
      </c>
      <c r="AA2076" s="2">
        <v>44933</v>
      </c>
      <c r="AB2076">
        <v>1</v>
      </c>
      <c r="AC2076">
        <v>3</v>
      </c>
      <c r="AD2076">
        <v>5</v>
      </c>
      <c r="AE2076" s="1">
        <v>45115</v>
      </c>
      <c r="AF2076" t="s">
        <v>103</v>
      </c>
      <c r="AG2076" t="s">
        <v>59</v>
      </c>
      <c r="AH2076" t="s">
        <v>104</v>
      </c>
      <c r="AI2076" t="s">
        <v>12998</v>
      </c>
      <c r="AJ2076" t="s">
        <v>12999</v>
      </c>
      <c r="AK2076">
        <v>3</v>
      </c>
      <c r="AL2076">
        <v>961.33</v>
      </c>
    </row>
    <row r="2077" spans="1:38" x14ac:dyDescent="0.35">
      <c r="A2077">
        <v>2074</v>
      </c>
      <c r="B2077" t="s">
        <v>13000</v>
      </c>
      <c r="C2077" t="s">
        <v>2805</v>
      </c>
      <c r="D2077" s="1">
        <v>44920</v>
      </c>
      <c r="F2077" t="s">
        <v>4000</v>
      </c>
      <c r="G2077" t="s">
        <v>13001</v>
      </c>
      <c r="H2077" t="s">
        <v>13002</v>
      </c>
      <c r="I2077" t="s">
        <v>43</v>
      </c>
      <c r="J2077" t="s">
        <v>86</v>
      </c>
      <c r="K2077" t="s">
        <v>68</v>
      </c>
      <c r="L2077" t="s">
        <v>47</v>
      </c>
      <c r="M2077" t="s">
        <v>48</v>
      </c>
      <c r="O2077" t="s">
        <v>4004</v>
      </c>
      <c r="P2077" t="s">
        <v>50</v>
      </c>
      <c r="Q2077" s="2">
        <v>19338</v>
      </c>
      <c r="R2077" t="s">
        <v>51</v>
      </c>
      <c r="S2077" t="s">
        <v>354</v>
      </c>
      <c r="T2077" t="s">
        <v>73</v>
      </c>
      <c r="U2077">
        <v>89368</v>
      </c>
      <c r="V2077" t="s">
        <v>129</v>
      </c>
      <c r="W2077" t="s">
        <v>143</v>
      </c>
      <c r="X2077" t="s">
        <v>56</v>
      </c>
      <c r="Y2077">
        <v>2</v>
      </c>
      <c r="Z2077">
        <v>2501</v>
      </c>
      <c r="AA2077" t="s">
        <v>5011</v>
      </c>
      <c r="AB2077">
        <v>1</v>
      </c>
      <c r="AC2077">
        <v>5</v>
      </c>
      <c r="AD2077">
        <v>3</v>
      </c>
      <c r="AE2077" s="1">
        <v>44824</v>
      </c>
      <c r="AF2077" t="s">
        <v>221</v>
      </c>
      <c r="AG2077" t="s">
        <v>59</v>
      </c>
      <c r="AH2077" t="s">
        <v>104</v>
      </c>
      <c r="AI2077" t="s">
        <v>13003</v>
      </c>
      <c r="AJ2077" t="s">
        <v>13004</v>
      </c>
      <c r="AK2077">
        <v>2</v>
      </c>
      <c r="AL2077">
        <v>608.46</v>
      </c>
    </row>
    <row r="2078" spans="1:38" x14ac:dyDescent="0.35">
      <c r="A2078">
        <v>2075</v>
      </c>
      <c r="B2078" t="s">
        <v>516</v>
      </c>
      <c r="C2078" t="s">
        <v>3243</v>
      </c>
      <c r="D2078" s="1">
        <v>43492</v>
      </c>
      <c r="F2078" t="s">
        <v>4000</v>
      </c>
      <c r="G2078" t="s">
        <v>13005</v>
      </c>
      <c r="H2078" t="s">
        <v>13006</v>
      </c>
      <c r="I2078" t="s">
        <v>184</v>
      </c>
      <c r="J2078" t="s">
        <v>69</v>
      </c>
      <c r="K2078" t="s">
        <v>46</v>
      </c>
      <c r="L2078" t="s">
        <v>47</v>
      </c>
      <c r="M2078" t="s">
        <v>48</v>
      </c>
      <c r="O2078" t="s">
        <v>4004</v>
      </c>
      <c r="P2078" t="s">
        <v>458</v>
      </c>
      <c r="Q2078" s="2">
        <v>36317</v>
      </c>
      <c r="R2078" t="s">
        <v>51</v>
      </c>
      <c r="S2078" t="s">
        <v>6</v>
      </c>
      <c r="T2078" t="s">
        <v>73</v>
      </c>
      <c r="U2078">
        <v>25819</v>
      </c>
      <c r="V2078" t="s">
        <v>54</v>
      </c>
      <c r="W2078" t="s">
        <v>143</v>
      </c>
      <c r="X2078" t="s">
        <v>56</v>
      </c>
      <c r="Y2078">
        <v>2</v>
      </c>
      <c r="Z2078">
        <v>2502</v>
      </c>
      <c r="AA2078" t="s">
        <v>694</v>
      </c>
      <c r="AB2078">
        <v>3</v>
      </c>
      <c r="AC2078">
        <v>3</v>
      </c>
      <c r="AD2078">
        <v>5</v>
      </c>
      <c r="AE2078" s="1">
        <v>44781</v>
      </c>
      <c r="AF2078" t="s">
        <v>118</v>
      </c>
      <c r="AG2078" t="s">
        <v>59</v>
      </c>
      <c r="AH2078" t="s">
        <v>130</v>
      </c>
      <c r="AI2078" t="s">
        <v>13007</v>
      </c>
      <c r="AJ2078" t="s">
        <v>13008</v>
      </c>
      <c r="AK2078">
        <v>3</v>
      </c>
      <c r="AL2078">
        <v>971.57</v>
      </c>
    </row>
    <row r="2079" spans="1:38" x14ac:dyDescent="0.35">
      <c r="A2079">
        <v>2076</v>
      </c>
      <c r="B2079" t="s">
        <v>1517</v>
      </c>
      <c r="C2079" t="s">
        <v>2332</v>
      </c>
      <c r="D2079" s="1">
        <v>44556</v>
      </c>
      <c r="E2079" s="1">
        <v>44590</v>
      </c>
      <c r="F2079" t="s">
        <v>11451</v>
      </c>
      <c r="G2079" t="s">
        <v>13009</v>
      </c>
      <c r="H2079" t="s">
        <v>13010</v>
      </c>
      <c r="I2079" t="s">
        <v>85</v>
      </c>
      <c r="J2079" t="s">
        <v>45</v>
      </c>
      <c r="K2079" t="s">
        <v>46</v>
      </c>
      <c r="L2079" t="s">
        <v>47</v>
      </c>
      <c r="M2079" t="s">
        <v>248</v>
      </c>
      <c r="N2079" t="s">
        <v>13011</v>
      </c>
      <c r="O2079" t="s">
        <v>239</v>
      </c>
      <c r="P2079" t="s">
        <v>112</v>
      </c>
      <c r="Q2079" t="s">
        <v>13012</v>
      </c>
      <c r="R2079" t="s">
        <v>51</v>
      </c>
      <c r="S2079" t="s">
        <v>99</v>
      </c>
      <c r="T2079" t="s">
        <v>73</v>
      </c>
      <c r="U2079">
        <v>6113</v>
      </c>
      <c r="V2079" t="s">
        <v>54</v>
      </c>
      <c r="W2079" t="s">
        <v>116</v>
      </c>
      <c r="X2079" t="s">
        <v>56</v>
      </c>
      <c r="Y2079">
        <v>5</v>
      </c>
      <c r="Z2079">
        <v>2503</v>
      </c>
      <c r="AA2079" s="2">
        <v>44724</v>
      </c>
      <c r="AB2079">
        <v>1</v>
      </c>
      <c r="AC2079">
        <v>1</v>
      </c>
      <c r="AD2079">
        <v>1</v>
      </c>
      <c r="AE2079" s="1">
        <v>45060</v>
      </c>
      <c r="AF2079" t="s">
        <v>118</v>
      </c>
      <c r="AG2079" t="s">
        <v>76</v>
      </c>
      <c r="AH2079" t="s">
        <v>77</v>
      </c>
      <c r="AI2079" t="s">
        <v>13013</v>
      </c>
      <c r="AJ2079" t="s">
        <v>13014</v>
      </c>
      <c r="AK2079">
        <v>3</v>
      </c>
      <c r="AL2079">
        <v>354.28</v>
      </c>
    </row>
    <row r="2080" spans="1:38" x14ac:dyDescent="0.35">
      <c r="A2080">
        <v>2077</v>
      </c>
      <c r="B2080" t="s">
        <v>3630</v>
      </c>
      <c r="C2080" t="s">
        <v>1989</v>
      </c>
      <c r="D2080" s="1">
        <v>44938</v>
      </c>
      <c r="F2080" t="s">
        <v>12889</v>
      </c>
      <c r="G2080" t="s">
        <v>13015</v>
      </c>
      <c r="H2080" t="s">
        <v>13016</v>
      </c>
      <c r="I2080" t="s">
        <v>125</v>
      </c>
      <c r="J2080" t="s">
        <v>86</v>
      </c>
      <c r="K2080" t="s">
        <v>68</v>
      </c>
      <c r="L2080" t="s">
        <v>69</v>
      </c>
      <c r="M2080" t="s">
        <v>48</v>
      </c>
      <c r="O2080" t="s">
        <v>239</v>
      </c>
      <c r="P2080" t="s">
        <v>153</v>
      </c>
      <c r="Q2080" t="s">
        <v>13017</v>
      </c>
      <c r="R2080" t="s">
        <v>51</v>
      </c>
      <c r="S2080" t="s">
        <v>155</v>
      </c>
      <c r="T2080" t="s">
        <v>73</v>
      </c>
      <c r="U2080">
        <v>60048</v>
      </c>
      <c r="V2080" t="s">
        <v>129</v>
      </c>
      <c r="W2080" t="s">
        <v>101</v>
      </c>
      <c r="X2080" t="s">
        <v>56</v>
      </c>
      <c r="Y2080">
        <v>4</v>
      </c>
      <c r="Z2080">
        <v>2504</v>
      </c>
      <c r="AA2080" t="s">
        <v>567</v>
      </c>
      <c r="AB2080">
        <v>1</v>
      </c>
      <c r="AC2080">
        <v>5</v>
      </c>
      <c r="AD2080">
        <v>3</v>
      </c>
      <c r="AE2080" s="1">
        <v>44806</v>
      </c>
      <c r="AF2080" t="s">
        <v>221</v>
      </c>
      <c r="AG2080" t="s">
        <v>59</v>
      </c>
      <c r="AH2080" t="s">
        <v>60</v>
      </c>
      <c r="AI2080" t="s">
        <v>13018</v>
      </c>
      <c r="AJ2080" t="s">
        <v>13019</v>
      </c>
      <c r="AK2080">
        <v>5</v>
      </c>
      <c r="AL2080">
        <v>108.02</v>
      </c>
    </row>
    <row r="2081" spans="1:38" x14ac:dyDescent="0.35">
      <c r="A2081">
        <v>2078</v>
      </c>
      <c r="B2081" t="s">
        <v>12554</v>
      </c>
      <c r="C2081" t="s">
        <v>12123</v>
      </c>
      <c r="D2081" s="1">
        <v>43648</v>
      </c>
      <c r="F2081" t="s">
        <v>11849</v>
      </c>
      <c r="G2081" t="s">
        <v>13020</v>
      </c>
      <c r="H2081" t="s">
        <v>13021</v>
      </c>
      <c r="I2081" t="s">
        <v>43</v>
      </c>
      <c r="J2081" t="s">
        <v>45</v>
      </c>
      <c r="K2081" t="s">
        <v>87</v>
      </c>
      <c r="L2081" t="s">
        <v>47</v>
      </c>
      <c r="M2081" t="s">
        <v>48</v>
      </c>
      <c r="O2081" t="s">
        <v>239</v>
      </c>
      <c r="P2081" t="s">
        <v>206</v>
      </c>
      <c r="Q2081" s="2">
        <v>32147</v>
      </c>
      <c r="R2081" t="s">
        <v>51</v>
      </c>
      <c r="S2081" t="s">
        <v>3529</v>
      </c>
      <c r="T2081" t="s">
        <v>73</v>
      </c>
      <c r="U2081">
        <v>23929</v>
      </c>
      <c r="V2081" t="s">
        <v>176</v>
      </c>
      <c r="W2081" t="s">
        <v>101</v>
      </c>
      <c r="X2081" t="s">
        <v>56</v>
      </c>
      <c r="Y2081">
        <v>1</v>
      </c>
      <c r="Z2081">
        <v>2505</v>
      </c>
      <c r="AA2081" t="s">
        <v>210</v>
      </c>
      <c r="AB2081">
        <v>3</v>
      </c>
      <c r="AC2081">
        <v>2</v>
      </c>
      <c r="AD2081">
        <v>3</v>
      </c>
      <c r="AE2081" s="1">
        <v>44888</v>
      </c>
      <c r="AF2081" t="s">
        <v>221</v>
      </c>
      <c r="AG2081" t="s">
        <v>76</v>
      </c>
      <c r="AH2081" t="s">
        <v>104</v>
      </c>
      <c r="AI2081" t="s">
        <v>13022</v>
      </c>
      <c r="AJ2081" t="s">
        <v>13023</v>
      </c>
      <c r="AK2081">
        <v>5</v>
      </c>
      <c r="AL2081">
        <v>508.85</v>
      </c>
    </row>
    <row r="2082" spans="1:38" x14ac:dyDescent="0.35">
      <c r="A2082">
        <v>2079</v>
      </c>
      <c r="B2082" t="s">
        <v>13024</v>
      </c>
      <c r="C2082" t="s">
        <v>6746</v>
      </c>
      <c r="D2082" s="1">
        <v>44742</v>
      </c>
      <c r="F2082" t="s">
        <v>11858</v>
      </c>
      <c r="G2082" t="s">
        <v>13025</v>
      </c>
      <c r="H2082" t="s">
        <v>13026</v>
      </c>
      <c r="I2082" t="s">
        <v>184</v>
      </c>
      <c r="J2082" t="s">
        <v>86</v>
      </c>
      <c r="K2082" t="s">
        <v>46</v>
      </c>
      <c r="L2082" t="s">
        <v>86</v>
      </c>
      <c r="M2082" t="s">
        <v>48</v>
      </c>
      <c r="O2082" t="s">
        <v>239</v>
      </c>
      <c r="P2082" t="s">
        <v>126</v>
      </c>
      <c r="Q2082" s="2">
        <v>17508</v>
      </c>
      <c r="R2082" t="s">
        <v>51</v>
      </c>
      <c r="S2082" t="s">
        <v>535</v>
      </c>
      <c r="T2082" t="s">
        <v>73</v>
      </c>
      <c r="U2082">
        <v>76072</v>
      </c>
      <c r="V2082" t="s">
        <v>54</v>
      </c>
      <c r="W2082" t="s">
        <v>101</v>
      </c>
      <c r="X2082" t="s">
        <v>56</v>
      </c>
      <c r="Y2082">
        <v>5</v>
      </c>
      <c r="Z2082">
        <v>2506</v>
      </c>
      <c r="AA2082" s="2">
        <v>44660</v>
      </c>
      <c r="AB2082">
        <v>3</v>
      </c>
      <c r="AC2082">
        <v>3</v>
      </c>
      <c r="AD2082">
        <v>2</v>
      </c>
      <c r="AE2082" s="1">
        <v>44970</v>
      </c>
      <c r="AF2082" t="s">
        <v>221</v>
      </c>
      <c r="AG2082" t="s">
        <v>59</v>
      </c>
      <c r="AH2082" t="s">
        <v>130</v>
      </c>
      <c r="AI2082" t="s">
        <v>3746</v>
      </c>
      <c r="AJ2082" t="s">
        <v>13027</v>
      </c>
      <c r="AK2082">
        <v>3</v>
      </c>
      <c r="AL2082">
        <v>811.4</v>
      </c>
    </row>
    <row r="2083" spans="1:38" x14ac:dyDescent="0.35">
      <c r="A2083">
        <v>2080</v>
      </c>
      <c r="B2083" t="s">
        <v>6094</v>
      </c>
      <c r="C2083" t="s">
        <v>3590</v>
      </c>
      <c r="D2083" s="1">
        <v>44931</v>
      </c>
      <c r="E2083" s="1">
        <v>44940</v>
      </c>
      <c r="F2083" t="s">
        <v>8060</v>
      </c>
      <c r="G2083" t="s">
        <v>12363</v>
      </c>
      <c r="H2083" t="s">
        <v>13028</v>
      </c>
      <c r="I2083" t="s">
        <v>43</v>
      </c>
      <c r="J2083" t="s">
        <v>69</v>
      </c>
      <c r="K2083" t="s">
        <v>87</v>
      </c>
      <c r="L2083" t="s">
        <v>47</v>
      </c>
      <c r="M2083" t="s">
        <v>174</v>
      </c>
      <c r="N2083" t="s">
        <v>13029</v>
      </c>
      <c r="O2083" t="s">
        <v>239</v>
      </c>
      <c r="P2083" t="s">
        <v>70</v>
      </c>
      <c r="Q2083" s="2">
        <v>31207</v>
      </c>
      <c r="R2083" t="s">
        <v>51</v>
      </c>
      <c r="S2083" t="s">
        <v>326</v>
      </c>
      <c r="T2083" t="s">
        <v>53</v>
      </c>
      <c r="U2083">
        <v>93702</v>
      </c>
      <c r="V2083" t="s">
        <v>54</v>
      </c>
      <c r="W2083" t="s">
        <v>101</v>
      </c>
      <c r="X2083" t="s">
        <v>56</v>
      </c>
      <c r="Y2083">
        <v>5</v>
      </c>
      <c r="Z2083">
        <v>2507</v>
      </c>
      <c r="AA2083" t="s">
        <v>2431</v>
      </c>
      <c r="AB2083">
        <v>2</v>
      </c>
      <c r="AC2083">
        <v>3</v>
      </c>
      <c r="AD2083">
        <v>4</v>
      </c>
      <c r="AE2083" s="1">
        <v>44901</v>
      </c>
      <c r="AF2083" t="s">
        <v>118</v>
      </c>
      <c r="AG2083" t="s">
        <v>76</v>
      </c>
      <c r="AH2083" t="s">
        <v>77</v>
      </c>
      <c r="AI2083" t="s">
        <v>3021</v>
      </c>
      <c r="AJ2083" t="s">
        <v>13030</v>
      </c>
      <c r="AK2083">
        <v>2</v>
      </c>
      <c r="AL2083">
        <v>680.09</v>
      </c>
    </row>
    <row r="2084" spans="1:38" x14ac:dyDescent="0.35">
      <c r="A2084">
        <v>2081</v>
      </c>
      <c r="B2084" t="s">
        <v>9717</v>
      </c>
      <c r="C2084" t="s">
        <v>7571</v>
      </c>
      <c r="D2084" s="1">
        <v>43422</v>
      </c>
      <c r="F2084" t="s">
        <v>8060</v>
      </c>
      <c r="G2084" t="s">
        <v>13031</v>
      </c>
      <c r="H2084" t="s">
        <v>13032</v>
      </c>
      <c r="I2084" t="s">
        <v>184</v>
      </c>
      <c r="J2084" t="s">
        <v>86</v>
      </c>
      <c r="K2084" t="s">
        <v>68</v>
      </c>
      <c r="L2084" t="s">
        <v>69</v>
      </c>
      <c r="M2084" t="s">
        <v>48</v>
      </c>
      <c r="O2084" t="s">
        <v>239</v>
      </c>
      <c r="P2084" t="s">
        <v>126</v>
      </c>
      <c r="Q2084" t="s">
        <v>13033</v>
      </c>
      <c r="R2084" t="s">
        <v>51</v>
      </c>
      <c r="S2084" t="s">
        <v>142</v>
      </c>
      <c r="T2084" t="s">
        <v>73</v>
      </c>
      <c r="U2084">
        <v>96865</v>
      </c>
      <c r="V2084" t="s">
        <v>100</v>
      </c>
      <c r="W2084" t="s">
        <v>101</v>
      </c>
      <c r="X2084" t="s">
        <v>56</v>
      </c>
      <c r="Y2084">
        <v>5</v>
      </c>
      <c r="Z2084">
        <v>2508</v>
      </c>
      <c r="AA2084" s="2">
        <v>44933</v>
      </c>
      <c r="AB2084">
        <v>1</v>
      </c>
      <c r="AC2084">
        <v>4</v>
      </c>
      <c r="AD2084">
        <v>1</v>
      </c>
      <c r="AE2084" s="1">
        <v>45041</v>
      </c>
      <c r="AF2084" t="s">
        <v>118</v>
      </c>
      <c r="AG2084" t="s">
        <v>76</v>
      </c>
      <c r="AH2084" t="s">
        <v>104</v>
      </c>
      <c r="AI2084" t="s">
        <v>13034</v>
      </c>
      <c r="AJ2084" t="s">
        <v>13035</v>
      </c>
      <c r="AK2084">
        <v>3</v>
      </c>
      <c r="AL2084">
        <v>133.88</v>
      </c>
    </row>
    <row r="2085" spans="1:38" x14ac:dyDescent="0.35">
      <c r="A2085">
        <v>2082</v>
      </c>
      <c r="B2085" t="s">
        <v>5367</v>
      </c>
      <c r="C2085" t="s">
        <v>6620</v>
      </c>
      <c r="D2085" s="1">
        <v>44095</v>
      </c>
      <c r="E2085" s="1">
        <v>44485</v>
      </c>
      <c r="F2085" t="s">
        <v>4000</v>
      </c>
      <c r="G2085" t="s">
        <v>13036</v>
      </c>
      <c r="H2085" t="s">
        <v>13037</v>
      </c>
      <c r="I2085" t="s">
        <v>67</v>
      </c>
      <c r="J2085" t="s">
        <v>69</v>
      </c>
      <c r="K2085" t="s">
        <v>46</v>
      </c>
      <c r="L2085" t="s">
        <v>86</v>
      </c>
      <c r="M2085" t="s">
        <v>138</v>
      </c>
      <c r="N2085" t="s">
        <v>13038</v>
      </c>
      <c r="O2085" t="s">
        <v>4004</v>
      </c>
      <c r="P2085" t="s">
        <v>1504</v>
      </c>
      <c r="Q2085" t="s">
        <v>6500</v>
      </c>
      <c r="R2085" t="s">
        <v>51</v>
      </c>
      <c r="S2085" t="s">
        <v>155</v>
      </c>
      <c r="T2085" t="s">
        <v>53</v>
      </c>
      <c r="U2085">
        <v>68690</v>
      </c>
      <c r="V2085" t="s">
        <v>74</v>
      </c>
      <c r="W2085" t="s">
        <v>116</v>
      </c>
      <c r="X2085" t="s">
        <v>56</v>
      </c>
      <c r="Y2085">
        <v>2</v>
      </c>
      <c r="Z2085">
        <v>2509</v>
      </c>
      <c r="AA2085" s="2">
        <v>45202</v>
      </c>
      <c r="AB2085">
        <v>1</v>
      </c>
      <c r="AC2085">
        <v>2</v>
      </c>
      <c r="AD2085">
        <v>3</v>
      </c>
      <c r="AE2085" s="1">
        <v>44965</v>
      </c>
      <c r="AF2085" t="s">
        <v>221</v>
      </c>
      <c r="AG2085" t="s">
        <v>59</v>
      </c>
      <c r="AH2085" t="s">
        <v>104</v>
      </c>
      <c r="AI2085" t="s">
        <v>13039</v>
      </c>
      <c r="AJ2085" t="s">
        <v>13040</v>
      </c>
      <c r="AK2085">
        <v>1</v>
      </c>
      <c r="AL2085">
        <v>433.69</v>
      </c>
    </row>
    <row r="2086" spans="1:38" x14ac:dyDescent="0.35">
      <c r="A2086">
        <v>2083</v>
      </c>
      <c r="B2086" t="s">
        <v>9876</v>
      </c>
      <c r="C2086" t="s">
        <v>13041</v>
      </c>
      <c r="D2086" s="1">
        <v>43794</v>
      </c>
      <c r="E2086" s="1">
        <v>44981</v>
      </c>
      <c r="F2086" t="s">
        <v>4000</v>
      </c>
      <c r="G2086" t="s">
        <v>13042</v>
      </c>
      <c r="H2086" t="s">
        <v>13043</v>
      </c>
      <c r="I2086" t="s">
        <v>194</v>
      </c>
      <c r="J2086" t="s">
        <v>45</v>
      </c>
      <c r="K2086" t="s">
        <v>46</v>
      </c>
      <c r="L2086" t="s">
        <v>47</v>
      </c>
      <c r="M2086" t="s">
        <v>195</v>
      </c>
      <c r="N2086" t="s">
        <v>13044</v>
      </c>
      <c r="O2086" t="s">
        <v>4004</v>
      </c>
      <c r="P2086" t="s">
        <v>70</v>
      </c>
      <c r="Q2086" t="s">
        <v>13045</v>
      </c>
      <c r="R2086" t="s">
        <v>51</v>
      </c>
      <c r="S2086" t="s">
        <v>230</v>
      </c>
      <c r="T2086" t="s">
        <v>73</v>
      </c>
      <c r="U2086">
        <v>87866</v>
      </c>
      <c r="V2086" t="s">
        <v>176</v>
      </c>
      <c r="W2086" t="s">
        <v>101</v>
      </c>
      <c r="X2086" t="s">
        <v>56</v>
      </c>
      <c r="Y2086">
        <v>1</v>
      </c>
      <c r="Z2086">
        <v>2510</v>
      </c>
      <c r="AA2086" s="2">
        <v>44843</v>
      </c>
      <c r="AB2086">
        <v>2</v>
      </c>
      <c r="AC2086">
        <v>2</v>
      </c>
      <c r="AD2086">
        <v>2</v>
      </c>
      <c r="AE2086" s="1">
        <v>44795</v>
      </c>
      <c r="AF2086" t="s">
        <v>75</v>
      </c>
      <c r="AG2086" t="s">
        <v>59</v>
      </c>
      <c r="AH2086" t="s">
        <v>104</v>
      </c>
      <c r="AI2086" t="s">
        <v>13046</v>
      </c>
      <c r="AJ2086" t="s">
        <v>13047</v>
      </c>
      <c r="AK2086">
        <v>2</v>
      </c>
      <c r="AL2086">
        <v>580.84</v>
      </c>
    </row>
    <row r="2087" spans="1:38" x14ac:dyDescent="0.35">
      <c r="A2087">
        <v>2084</v>
      </c>
      <c r="B2087" t="s">
        <v>7550</v>
      </c>
      <c r="C2087" t="s">
        <v>13048</v>
      </c>
      <c r="D2087" s="1">
        <v>44232</v>
      </c>
      <c r="E2087" s="1">
        <v>44969</v>
      </c>
      <c r="F2087" t="s">
        <v>4000</v>
      </c>
      <c r="G2087" t="s">
        <v>13049</v>
      </c>
      <c r="H2087" t="s">
        <v>13050</v>
      </c>
      <c r="I2087" t="s">
        <v>163</v>
      </c>
      <c r="J2087" t="s">
        <v>86</v>
      </c>
      <c r="K2087" t="s">
        <v>46</v>
      </c>
      <c r="L2087" t="s">
        <v>69</v>
      </c>
      <c r="M2087" t="s">
        <v>138</v>
      </c>
      <c r="N2087" t="s">
        <v>13051</v>
      </c>
      <c r="O2087" t="s">
        <v>4004</v>
      </c>
      <c r="P2087" t="s">
        <v>153</v>
      </c>
      <c r="Q2087" t="s">
        <v>13052</v>
      </c>
      <c r="R2087" t="s">
        <v>51</v>
      </c>
      <c r="S2087" t="s">
        <v>142</v>
      </c>
      <c r="T2087" t="s">
        <v>73</v>
      </c>
      <c r="U2087">
        <v>9299</v>
      </c>
      <c r="V2087" t="s">
        <v>176</v>
      </c>
      <c r="W2087" t="s">
        <v>101</v>
      </c>
      <c r="X2087" t="s">
        <v>56</v>
      </c>
      <c r="Y2087">
        <v>4</v>
      </c>
      <c r="Z2087">
        <v>2511</v>
      </c>
      <c r="AA2087" t="s">
        <v>2997</v>
      </c>
      <c r="AB2087">
        <v>4</v>
      </c>
      <c r="AC2087">
        <v>3</v>
      </c>
      <c r="AD2087">
        <v>1</v>
      </c>
      <c r="AE2087" s="1">
        <v>45036</v>
      </c>
      <c r="AF2087" t="s">
        <v>118</v>
      </c>
      <c r="AG2087" t="s">
        <v>76</v>
      </c>
      <c r="AH2087" t="s">
        <v>77</v>
      </c>
      <c r="AI2087" t="s">
        <v>7381</v>
      </c>
      <c r="AJ2087" t="s">
        <v>13053</v>
      </c>
      <c r="AK2087">
        <v>4</v>
      </c>
      <c r="AL2087">
        <v>830.45</v>
      </c>
    </row>
    <row r="2088" spans="1:38" x14ac:dyDescent="0.35">
      <c r="A2088">
        <v>2085</v>
      </c>
      <c r="B2088" t="s">
        <v>6075</v>
      </c>
      <c r="C2088" t="s">
        <v>1137</v>
      </c>
      <c r="D2088" s="1">
        <v>45032</v>
      </c>
      <c r="E2088" s="1">
        <v>45071</v>
      </c>
      <c r="F2088" t="s">
        <v>4000</v>
      </c>
      <c r="G2088" t="s">
        <v>13054</v>
      </c>
      <c r="H2088" t="s">
        <v>13055</v>
      </c>
      <c r="I2088" t="s">
        <v>85</v>
      </c>
      <c r="J2088" t="s">
        <v>69</v>
      </c>
      <c r="K2088" t="s">
        <v>87</v>
      </c>
      <c r="L2088" t="s">
        <v>47</v>
      </c>
      <c r="M2088" t="s">
        <v>195</v>
      </c>
      <c r="N2088" t="s">
        <v>13056</v>
      </c>
      <c r="O2088" t="s">
        <v>4004</v>
      </c>
      <c r="P2088" t="s">
        <v>126</v>
      </c>
      <c r="Q2088" s="2">
        <v>24626</v>
      </c>
      <c r="R2088" t="s">
        <v>51</v>
      </c>
      <c r="S2088" t="s">
        <v>115</v>
      </c>
      <c r="T2088" t="s">
        <v>73</v>
      </c>
      <c r="U2088">
        <v>25059</v>
      </c>
      <c r="V2088" t="s">
        <v>74</v>
      </c>
      <c r="W2088" t="s">
        <v>55</v>
      </c>
      <c r="X2088" t="s">
        <v>56</v>
      </c>
      <c r="Y2088">
        <v>4</v>
      </c>
      <c r="Z2088">
        <v>2512</v>
      </c>
      <c r="AA2088" s="2">
        <v>44601</v>
      </c>
      <c r="AB2088">
        <v>1</v>
      </c>
      <c r="AC2088">
        <v>4</v>
      </c>
      <c r="AD2088">
        <v>2</v>
      </c>
      <c r="AE2088" s="1">
        <v>44976</v>
      </c>
      <c r="AF2088" t="s">
        <v>221</v>
      </c>
      <c r="AG2088" t="s">
        <v>76</v>
      </c>
      <c r="AH2088" t="s">
        <v>60</v>
      </c>
      <c r="AI2088" t="s">
        <v>13057</v>
      </c>
      <c r="AJ2088" t="s">
        <v>13058</v>
      </c>
      <c r="AK2088">
        <v>5</v>
      </c>
      <c r="AL2088">
        <v>802.2</v>
      </c>
    </row>
    <row r="2089" spans="1:38" x14ac:dyDescent="0.35">
      <c r="A2089">
        <v>2086</v>
      </c>
      <c r="B2089" t="s">
        <v>13059</v>
      </c>
      <c r="C2089" t="s">
        <v>808</v>
      </c>
      <c r="D2089" s="1">
        <v>44427</v>
      </c>
      <c r="E2089" s="1">
        <v>44608</v>
      </c>
      <c r="F2089" t="s">
        <v>11451</v>
      </c>
      <c r="G2089" t="s">
        <v>13060</v>
      </c>
      <c r="H2089" t="s">
        <v>13061</v>
      </c>
      <c r="I2089" t="s">
        <v>237</v>
      </c>
      <c r="J2089" t="s">
        <v>86</v>
      </c>
      <c r="K2089" t="s">
        <v>68</v>
      </c>
      <c r="L2089" t="s">
        <v>86</v>
      </c>
      <c r="M2089" t="s">
        <v>138</v>
      </c>
      <c r="N2089" t="s">
        <v>13062</v>
      </c>
      <c r="O2089" t="s">
        <v>239</v>
      </c>
      <c r="P2089" t="s">
        <v>140</v>
      </c>
      <c r="Q2089" t="s">
        <v>13063</v>
      </c>
      <c r="R2089" t="s">
        <v>51</v>
      </c>
      <c r="S2089" t="s">
        <v>155</v>
      </c>
      <c r="T2089" t="s">
        <v>73</v>
      </c>
      <c r="U2089">
        <v>6272</v>
      </c>
      <c r="V2089" t="s">
        <v>176</v>
      </c>
      <c r="W2089" t="s">
        <v>143</v>
      </c>
      <c r="X2089" t="s">
        <v>56</v>
      </c>
      <c r="Y2089">
        <v>2</v>
      </c>
      <c r="Z2089">
        <v>2513</v>
      </c>
      <c r="AA2089" t="s">
        <v>293</v>
      </c>
      <c r="AB2089">
        <v>5</v>
      </c>
      <c r="AC2089">
        <v>2</v>
      </c>
      <c r="AD2089">
        <v>4</v>
      </c>
      <c r="AE2089" s="1">
        <v>44900</v>
      </c>
      <c r="AF2089" t="s">
        <v>221</v>
      </c>
      <c r="AG2089" t="s">
        <v>59</v>
      </c>
      <c r="AH2089" t="s">
        <v>60</v>
      </c>
      <c r="AI2089" t="s">
        <v>5405</v>
      </c>
      <c r="AJ2089" t="s">
        <v>13064</v>
      </c>
      <c r="AK2089">
        <v>4</v>
      </c>
      <c r="AL2089">
        <v>337.06</v>
      </c>
    </row>
    <row r="2090" spans="1:38" x14ac:dyDescent="0.35">
      <c r="A2090">
        <v>2087</v>
      </c>
      <c r="B2090" t="s">
        <v>13065</v>
      </c>
      <c r="C2090" t="s">
        <v>9653</v>
      </c>
      <c r="D2090" s="1">
        <v>44575</v>
      </c>
      <c r="F2090" t="s">
        <v>12889</v>
      </c>
      <c r="G2090" t="s">
        <v>13066</v>
      </c>
      <c r="H2090" t="s">
        <v>13067</v>
      </c>
      <c r="I2090" t="s">
        <v>85</v>
      </c>
      <c r="J2090" t="s">
        <v>69</v>
      </c>
      <c r="K2090" t="s">
        <v>68</v>
      </c>
      <c r="L2090" t="s">
        <v>86</v>
      </c>
      <c r="M2090" t="s">
        <v>48</v>
      </c>
      <c r="O2090" t="s">
        <v>239</v>
      </c>
      <c r="P2090" t="s">
        <v>153</v>
      </c>
      <c r="Q2090" s="2">
        <v>21072</v>
      </c>
      <c r="R2090" t="s">
        <v>51</v>
      </c>
      <c r="S2090" t="s">
        <v>155</v>
      </c>
      <c r="T2090" t="s">
        <v>73</v>
      </c>
      <c r="U2090">
        <v>28525</v>
      </c>
      <c r="V2090" t="s">
        <v>54</v>
      </c>
      <c r="W2090" t="s">
        <v>101</v>
      </c>
      <c r="X2090" t="s">
        <v>56</v>
      </c>
      <c r="Y2090">
        <v>1</v>
      </c>
      <c r="Z2090">
        <v>2514</v>
      </c>
      <c r="AA2090" s="2">
        <v>45205</v>
      </c>
      <c r="AB2090">
        <v>5</v>
      </c>
      <c r="AC2090">
        <v>2</v>
      </c>
      <c r="AD2090">
        <v>2</v>
      </c>
      <c r="AE2090" s="1">
        <v>45091</v>
      </c>
      <c r="AF2090" t="s">
        <v>118</v>
      </c>
      <c r="AG2090" t="s">
        <v>59</v>
      </c>
      <c r="AH2090" t="s">
        <v>77</v>
      </c>
      <c r="AI2090" t="s">
        <v>13068</v>
      </c>
      <c r="AJ2090" t="s">
        <v>13069</v>
      </c>
      <c r="AK2090">
        <v>3</v>
      </c>
      <c r="AL2090">
        <v>538.16</v>
      </c>
    </row>
    <row r="2091" spans="1:38" x14ac:dyDescent="0.35">
      <c r="A2091">
        <v>2088</v>
      </c>
      <c r="B2091" t="s">
        <v>2918</v>
      </c>
      <c r="C2091" t="s">
        <v>7736</v>
      </c>
      <c r="D2091" s="1">
        <v>43354</v>
      </c>
      <c r="F2091" t="s">
        <v>11849</v>
      </c>
      <c r="G2091" t="s">
        <v>13070</v>
      </c>
      <c r="H2091" t="s">
        <v>13071</v>
      </c>
      <c r="I2091" t="s">
        <v>163</v>
      </c>
      <c r="J2091" t="s">
        <v>45</v>
      </c>
      <c r="K2091" t="s">
        <v>68</v>
      </c>
      <c r="L2091" t="s">
        <v>86</v>
      </c>
      <c r="M2091" t="s">
        <v>48</v>
      </c>
      <c r="O2091" t="s">
        <v>239</v>
      </c>
      <c r="P2091" t="s">
        <v>89</v>
      </c>
      <c r="Q2091" s="2">
        <v>35344</v>
      </c>
      <c r="R2091" t="s">
        <v>51</v>
      </c>
      <c r="S2091" t="s">
        <v>607</v>
      </c>
      <c r="T2091" t="s">
        <v>73</v>
      </c>
      <c r="U2091">
        <v>88143</v>
      </c>
      <c r="V2091" t="s">
        <v>74</v>
      </c>
      <c r="W2091" t="s">
        <v>101</v>
      </c>
      <c r="X2091" t="s">
        <v>56</v>
      </c>
      <c r="Y2091">
        <v>4</v>
      </c>
      <c r="Z2091">
        <v>2515</v>
      </c>
      <c r="AA2091" t="s">
        <v>293</v>
      </c>
      <c r="AB2091">
        <v>1</v>
      </c>
      <c r="AC2091">
        <v>1</v>
      </c>
      <c r="AD2091">
        <v>1</v>
      </c>
      <c r="AE2091" s="1">
        <v>45126</v>
      </c>
      <c r="AF2091" t="s">
        <v>118</v>
      </c>
      <c r="AG2091" t="s">
        <v>59</v>
      </c>
      <c r="AH2091" t="s">
        <v>130</v>
      </c>
      <c r="AI2091" t="s">
        <v>13072</v>
      </c>
      <c r="AJ2091" t="s">
        <v>13073</v>
      </c>
      <c r="AK2091">
        <v>1</v>
      </c>
      <c r="AL2091">
        <v>190.1</v>
      </c>
    </row>
    <row r="2092" spans="1:38" x14ac:dyDescent="0.35">
      <c r="A2092">
        <v>2089</v>
      </c>
      <c r="B2092" t="s">
        <v>1517</v>
      </c>
      <c r="C2092" t="s">
        <v>1894</v>
      </c>
      <c r="D2092" s="1">
        <v>44610</v>
      </c>
      <c r="F2092" t="s">
        <v>11858</v>
      </c>
      <c r="G2092" t="s">
        <v>13074</v>
      </c>
      <c r="H2092" t="s">
        <v>13075</v>
      </c>
      <c r="I2092" t="s">
        <v>194</v>
      </c>
      <c r="J2092" t="s">
        <v>86</v>
      </c>
      <c r="K2092" t="s">
        <v>46</v>
      </c>
      <c r="L2092" t="s">
        <v>47</v>
      </c>
      <c r="M2092" t="s">
        <v>48</v>
      </c>
      <c r="O2092" t="s">
        <v>239</v>
      </c>
      <c r="P2092" t="s">
        <v>126</v>
      </c>
      <c r="Q2092" t="s">
        <v>13076</v>
      </c>
      <c r="R2092" t="s">
        <v>51</v>
      </c>
      <c r="S2092" t="s">
        <v>115</v>
      </c>
      <c r="T2092" t="s">
        <v>73</v>
      </c>
      <c r="U2092">
        <v>41482</v>
      </c>
      <c r="V2092" t="s">
        <v>74</v>
      </c>
      <c r="W2092" t="s">
        <v>55</v>
      </c>
      <c r="X2092" t="s">
        <v>56</v>
      </c>
      <c r="Y2092">
        <v>5</v>
      </c>
      <c r="Z2092">
        <v>2516</v>
      </c>
      <c r="AA2092" t="s">
        <v>1732</v>
      </c>
      <c r="AB2092">
        <v>5</v>
      </c>
      <c r="AC2092">
        <v>1</v>
      </c>
      <c r="AD2092">
        <v>5</v>
      </c>
      <c r="AE2092" s="1">
        <v>44957</v>
      </c>
      <c r="AF2092" t="s">
        <v>75</v>
      </c>
      <c r="AG2092" t="s">
        <v>59</v>
      </c>
      <c r="AH2092" t="s">
        <v>104</v>
      </c>
      <c r="AI2092" t="s">
        <v>13077</v>
      </c>
      <c r="AJ2092" t="s">
        <v>13078</v>
      </c>
      <c r="AK2092">
        <v>1</v>
      </c>
      <c r="AL2092">
        <v>397.27</v>
      </c>
    </row>
    <row r="2093" spans="1:38" x14ac:dyDescent="0.35">
      <c r="A2093">
        <v>2090</v>
      </c>
      <c r="B2093" t="s">
        <v>13079</v>
      </c>
      <c r="C2093" t="s">
        <v>10760</v>
      </c>
      <c r="D2093" s="1">
        <v>43800</v>
      </c>
      <c r="E2093" s="1">
        <v>44951</v>
      </c>
      <c r="F2093" t="s">
        <v>8060</v>
      </c>
      <c r="G2093" t="s">
        <v>13080</v>
      </c>
      <c r="H2093" t="s">
        <v>13081</v>
      </c>
      <c r="I2093" t="s">
        <v>43</v>
      </c>
      <c r="J2093" t="s">
        <v>86</v>
      </c>
      <c r="K2093" t="s">
        <v>68</v>
      </c>
      <c r="L2093" t="s">
        <v>86</v>
      </c>
      <c r="M2093" t="s">
        <v>195</v>
      </c>
      <c r="N2093" t="s">
        <v>13082</v>
      </c>
      <c r="O2093" t="s">
        <v>239</v>
      </c>
      <c r="P2093" t="s">
        <v>70</v>
      </c>
      <c r="Q2093" s="2">
        <v>23286</v>
      </c>
      <c r="R2093" t="s">
        <v>51</v>
      </c>
      <c r="S2093" t="s">
        <v>115</v>
      </c>
      <c r="T2093" t="s">
        <v>73</v>
      </c>
      <c r="U2093">
        <v>20916</v>
      </c>
      <c r="V2093" t="s">
        <v>176</v>
      </c>
      <c r="W2093" t="s">
        <v>101</v>
      </c>
      <c r="X2093" t="s">
        <v>56</v>
      </c>
      <c r="Y2093">
        <v>2</v>
      </c>
      <c r="Z2093">
        <v>2517</v>
      </c>
      <c r="AA2093" s="2">
        <v>45053</v>
      </c>
      <c r="AB2093">
        <v>5</v>
      </c>
      <c r="AC2093">
        <v>5</v>
      </c>
      <c r="AD2093">
        <v>1</v>
      </c>
      <c r="AE2093" s="1">
        <v>45017</v>
      </c>
      <c r="AF2093" t="s">
        <v>118</v>
      </c>
      <c r="AG2093" t="s">
        <v>59</v>
      </c>
      <c r="AH2093" t="s">
        <v>77</v>
      </c>
      <c r="AI2093" t="s">
        <v>13083</v>
      </c>
      <c r="AJ2093" t="s">
        <v>13084</v>
      </c>
      <c r="AK2093">
        <v>5</v>
      </c>
      <c r="AL2093">
        <v>826.65</v>
      </c>
    </row>
    <row r="2094" spans="1:38" x14ac:dyDescent="0.35">
      <c r="A2094">
        <v>2091</v>
      </c>
      <c r="B2094" t="s">
        <v>13085</v>
      </c>
      <c r="C2094" t="s">
        <v>6109</v>
      </c>
      <c r="D2094" s="1">
        <v>44255</v>
      </c>
      <c r="E2094" s="1">
        <v>44773</v>
      </c>
      <c r="F2094" t="s">
        <v>8060</v>
      </c>
      <c r="G2094" t="s">
        <v>13086</v>
      </c>
      <c r="H2094" t="s">
        <v>13087</v>
      </c>
      <c r="I2094" t="s">
        <v>184</v>
      </c>
      <c r="J2094" t="s">
        <v>86</v>
      </c>
      <c r="K2094" t="s">
        <v>68</v>
      </c>
      <c r="L2094" t="s">
        <v>86</v>
      </c>
      <c r="M2094" t="s">
        <v>248</v>
      </c>
      <c r="N2094" t="s">
        <v>13088</v>
      </c>
      <c r="O2094" t="s">
        <v>239</v>
      </c>
      <c r="P2094" t="s">
        <v>458</v>
      </c>
      <c r="Q2094" t="s">
        <v>13089</v>
      </c>
      <c r="R2094" t="s">
        <v>51</v>
      </c>
      <c r="S2094" t="s">
        <v>115</v>
      </c>
      <c r="T2094" t="s">
        <v>73</v>
      </c>
      <c r="U2094">
        <v>53499</v>
      </c>
      <c r="V2094" t="s">
        <v>54</v>
      </c>
      <c r="W2094" t="s">
        <v>55</v>
      </c>
      <c r="X2094" t="s">
        <v>56</v>
      </c>
      <c r="Y2094">
        <v>4</v>
      </c>
      <c r="Z2094">
        <v>2518</v>
      </c>
      <c r="AA2094" t="s">
        <v>1796</v>
      </c>
      <c r="AB2094">
        <v>4</v>
      </c>
      <c r="AC2094">
        <v>2</v>
      </c>
      <c r="AD2094">
        <v>1</v>
      </c>
      <c r="AE2094" s="1">
        <v>44863</v>
      </c>
      <c r="AF2094" t="s">
        <v>75</v>
      </c>
      <c r="AG2094" t="s">
        <v>59</v>
      </c>
      <c r="AH2094" t="s">
        <v>104</v>
      </c>
      <c r="AI2094" t="s">
        <v>13090</v>
      </c>
      <c r="AJ2094" t="s">
        <v>13091</v>
      </c>
      <c r="AK2094">
        <v>4</v>
      </c>
      <c r="AL2094">
        <v>732.18</v>
      </c>
    </row>
    <row r="2095" spans="1:38" x14ac:dyDescent="0.35">
      <c r="A2095">
        <v>2092</v>
      </c>
      <c r="B2095" t="s">
        <v>5297</v>
      </c>
      <c r="C2095" t="s">
        <v>2663</v>
      </c>
      <c r="D2095" s="1">
        <v>44513</v>
      </c>
      <c r="F2095" t="s">
        <v>4000</v>
      </c>
      <c r="G2095" t="s">
        <v>13092</v>
      </c>
      <c r="H2095" t="s">
        <v>13093</v>
      </c>
      <c r="I2095" t="s">
        <v>163</v>
      </c>
      <c r="J2095" t="s">
        <v>69</v>
      </c>
      <c r="K2095" t="s">
        <v>68</v>
      </c>
      <c r="L2095" t="s">
        <v>69</v>
      </c>
      <c r="M2095" t="s">
        <v>48</v>
      </c>
      <c r="O2095" t="s">
        <v>4004</v>
      </c>
      <c r="P2095" t="s">
        <v>206</v>
      </c>
      <c r="Q2095" t="s">
        <v>13094</v>
      </c>
      <c r="R2095" t="s">
        <v>51</v>
      </c>
      <c r="S2095" t="s">
        <v>209</v>
      </c>
      <c r="T2095" t="s">
        <v>53</v>
      </c>
      <c r="U2095">
        <v>32395</v>
      </c>
      <c r="V2095" t="s">
        <v>54</v>
      </c>
      <c r="W2095" t="s">
        <v>116</v>
      </c>
      <c r="X2095" t="s">
        <v>56</v>
      </c>
      <c r="Y2095">
        <v>4</v>
      </c>
      <c r="Z2095">
        <v>2519</v>
      </c>
      <c r="AA2095" s="2">
        <v>44629</v>
      </c>
      <c r="AB2095">
        <v>3</v>
      </c>
      <c r="AC2095">
        <v>5</v>
      </c>
      <c r="AD2095">
        <v>5</v>
      </c>
      <c r="AE2095" s="1">
        <v>44965</v>
      </c>
      <c r="AF2095" t="s">
        <v>118</v>
      </c>
      <c r="AG2095" t="s">
        <v>76</v>
      </c>
      <c r="AH2095" t="s">
        <v>60</v>
      </c>
      <c r="AI2095" t="s">
        <v>13095</v>
      </c>
      <c r="AJ2095" t="s">
        <v>13096</v>
      </c>
      <c r="AK2095">
        <v>2</v>
      </c>
      <c r="AL2095">
        <v>564.38</v>
      </c>
    </row>
    <row r="2096" spans="1:38" x14ac:dyDescent="0.35">
      <c r="A2096">
        <v>2093</v>
      </c>
      <c r="B2096" t="s">
        <v>5039</v>
      </c>
      <c r="C2096" t="s">
        <v>1689</v>
      </c>
      <c r="D2096" s="1">
        <v>44101</v>
      </c>
      <c r="F2096" t="s">
        <v>4000</v>
      </c>
      <c r="G2096" t="s">
        <v>13097</v>
      </c>
      <c r="H2096" t="s">
        <v>13098</v>
      </c>
      <c r="I2096" t="s">
        <v>85</v>
      </c>
      <c r="J2096" t="s">
        <v>69</v>
      </c>
      <c r="K2096" t="s">
        <v>46</v>
      </c>
      <c r="L2096" t="s">
        <v>69</v>
      </c>
      <c r="M2096" t="s">
        <v>48</v>
      </c>
      <c r="O2096" t="s">
        <v>4004</v>
      </c>
      <c r="P2096" t="s">
        <v>250</v>
      </c>
      <c r="Q2096" t="s">
        <v>12997</v>
      </c>
      <c r="R2096" t="s">
        <v>51</v>
      </c>
      <c r="S2096" t="s">
        <v>251</v>
      </c>
      <c r="T2096" t="s">
        <v>73</v>
      </c>
      <c r="U2096">
        <v>47987</v>
      </c>
      <c r="V2096" t="s">
        <v>176</v>
      </c>
      <c r="W2096" t="s">
        <v>143</v>
      </c>
      <c r="X2096" t="s">
        <v>56</v>
      </c>
      <c r="Y2096">
        <v>1</v>
      </c>
      <c r="Z2096">
        <v>2520</v>
      </c>
      <c r="AA2096" s="2">
        <v>45079</v>
      </c>
      <c r="AB2096">
        <v>2</v>
      </c>
      <c r="AC2096">
        <v>1</v>
      </c>
      <c r="AD2096">
        <v>1</v>
      </c>
      <c r="AE2096" s="1">
        <v>44964</v>
      </c>
      <c r="AF2096" t="s">
        <v>75</v>
      </c>
      <c r="AG2096" t="s">
        <v>59</v>
      </c>
      <c r="AH2096" t="s">
        <v>77</v>
      </c>
      <c r="AI2096" t="s">
        <v>13099</v>
      </c>
      <c r="AJ2096" t="s">
        <v>13100</v>
      </c>
      <c r="AK2096">
        <v>2</v>
      </c>
      <c r="AL2096">
        <v>512.02</v>
      </c>
    </row>
    <row r="2097" spans="1:38" x14ac:dyDescent="0.35">
      <c r="A2097">
        <v>2094</v>
      </c>
      <c r="B2097" t="s">
        <v>13101</v>
      </c>
      <c r="C2097" t="s">
        <v>2332</v>
      </c>
      <c r="D2097" s="1">
        <v>44807</v>
      </c>
      <c r="F2097" t="s">
        <v>4000</v>
      </c>
      <c r="G2097" t="s">
        <v>13102</v>
      </c>
      <c r="H2097" t="s">
        <v>13103</v>
      </c>
      <c r="I2097" t="s">
        <v>125</v>
      </c>
      <c r="J2097" t="s">
        <v>45</v>
      </c>
      <c r="K2097" t="s">
        <v>46</v>
      </c>
      <c r="L2097" t="s">
        <v>47</v>
      </c>
      <c r="M2097" t="s">
        <v>48</v>
      </c>
      <c r="O2097" t="s">
        <v>4004</v>
      </c>
      <c r="P2097" t="s">
        <v>153</v>
      </c>
      <c r="Q2097" t="s">
        <v>13104</v>
      </c>
      <c r="R2097" t="s">
        <v>51</v>
      </c>
      <c r="S2097" t="s">
        <v>155</v>
      </c>
      <c r="T2097" t="s">
        <v>73</v>
      </c>
      <c r="U2097">
        <v>74262</v>
      </c>
      <c r="V2097" t="s">
        <v>54</v>
      </c>
      <c r="W2097" t="s">
        <v>143</v>
      </c>
      <c r="X2097" t="s">
        <v>56</v>
      </c>
      <c r="Y2097">
        <v>1</v>
      </c>
      <c r="Z2097">
        <v>2521</v>
      </c>
      <c r="AA2097" s="2">
        <v>45113</v>
      </c>
      <c r="AB2097">
        <v>4</v>
      </c>
      <c r="AC2097">
        <v>4</v>
      </c>
      <c r="AD2097">
        <v>4</v>
      </c>
      <c r="AE2097" s="1">
        <v>44883</v>
      </c>
      <c r="AF2097" t="s">
        <v>103</v>
      </c>
      <c r="AG2097" t="s">
        <v>59</v>
      </c>
      <c r="AH2097" t="s">
        <v>104</v>
      </c>
      <c r="AI2097" t="s">
        <v>13105</v>
      </c>
      <c r="AJ2097" t="s">
        <v>13106</v>
      </c>
      <c r="AK2097">
        <v>1</v>
      </c>
      <c r="AL2097">
        <v>599.41</v>
      </c>
    </row>
    <row r="2098" spans="1:38" x14ac:dyDescent="0.35">
      <c r="A2098">
        <v>2095</v>
      </c>
      <c r="B2098" t="s">
        <v>7651</v>
      </c>
      <c r="C2098" t="s">
        <v>12327</v>
      </c>
      <c r="D2098" s="1">
        <v>44113</v>
      </c>
      <c r="E2098" s="1">
        <v>44509</v>
      </c>
      <c r="F2098" t="s">
        <v>11451</v>
      </c>
      <c r="G2098" t="s">
        <v>13107</v>
      </c>
      <c r="H2098" t="s">
        <v>13108</v>
      </c>
      <c r="I2098" t="s">
        <v>85</v>
      </c>
      <c r="J2098" t="s">
        <v>86</v>
      </c>
      <c r="K2098" t="s">
        <v>46</v>
      </c>
      <c r="L2098" t="s">
        <v>47</v>
      </c>
      <c r="M2098" t="s">
        <v>248</v>
      </c>
      <c r="N2098" t="s">
        <v>13109</v>
      </c>
      <c r="O2098" t="s">
        <v>239</v>
      </c>
      <c r="P2098" t="s">
        <v>126</v>
      </c>
      <c r="Q2098" t="s">
        <v>13110</v>
      </c>
      <c r="R2098" t="s">
        <v>51</v>
      </c>
      <c r="S2098" t="s">
        <v>275</v>
      </c>
      <c r="T2098" t="s">
        <v>73</v>
      </c>
      <c r="U2098">
        <v>54386</v>
      </c>
      <c r="V2098" t="s">
        <v>100</v>
      </c>
      <c r="W2098" t="s">
        <v>116</v>
      </c>
      <c r="X2098" t="s">
        <v>56</v>
      </c>
      <c r="Y2098">
        <v>4</v>
      </c>
      <c r="Z2098">
        <v>2522</v>
      </c>
      <c r="AA2098" t="s">
        <v>2047</v>
      </c>
      <c r="AB2098">
        <v>3</v>
      </c>
      <c r="AC2098">
        <v>3</v>
      </c>
      <c r="AD2098">
        <v>2</v>
      </c>
      <c r="AE2098" s="1">
        <v>45107</v>
      </c>
      <c r="AF2098" t="s">
        <v>221</v>
      </c>
      <c r="AG2098" t="s">
        <v>59</v>
      </c>
      <c r="AH2098" t="s">
        <v>130</v>
      </c>
      <c r="AI2098" t="s">
        <v>13111</v>
      </c>
      <c r="AJ2098" t="s">
        <v>13112</v>
      </c>
      <c r="AK2098">
        <v>4</v>
      </c>
      <c r="AL2098">
        <v>839.04</v>
      </c>
    </row>
    <row r="2099" spans="1:38" x14ac:dyDescent="0.35">
      <c r="A2099">
        <v>2096</v>
      </c>
      <c r="B2099" t="s">
        <v>5056</v>
      </c>
      <c r="C2099" t="s">
        <v>13113</v>
      </c>
      <c r="D2099" s="1">
        <v>44506</v>
      </c>
      <c r="F2099" t="s">
        <v>12889</v>
      </c>
      <c r="G2099" t="s">
        <v>13114</v>
      </c>
      <c r="H2099" t="s">
        <v>13115</v>
      </c>
      <c r="I2099" t="s">
        <v>125</v>
      </c>
      <c r="J2099" t="s">
        <v>86</v>
      </c>
      <c r="K2099" t="s">
        <v>68</v>
      </c>
      <c r="L2099" t="s">
        <v>47</v>
      </c>
      <c r="M2099" t="s">
        <v>48</v>
      </c>
      <c r="O2099" t="s">
        <v>239</v>
      </c>
      <c r="P2099" t="s">
        <v>112</v>
      </c>
      <c r="Q2099" s="2">
        <v>25789</v>
      </c>
      <c r="R2099" t="s">
        <v>51</v>
      </c>
      <c r="S2099" t="s">
        <v>230</v>
      </c>
      <c r="T2099" t="s">
        <v>73</v>
      </c>
      <c r="U2099">
        <v>25953</v>
      </c>
      <c r="V2099" t="s">
        <v>74</v>
      </c>
      <c r="W2099" t="s">
        <v>101</v>
      </c>
      <c r="X2099" t="s">
        <v>56</v>
      </c>
      <c r="Y2099">
        <v>5</v>
      </c>
      <c r="Z2099">
        <v>2523</v>
      </c>
      <c r="AA2099" t="s">
        <v>2128</v>
      </c>
      <c r="AB2099">
        <v>1</v>
      </c>
      <c r="AC2099">
        <v>1</v>
      </c>
      <c r="AD2099">
        <v>3</v>
      </c>
      <c r="AE2099" s="1">
        <v>45105</v>
      </c>
      <c r="AF2099" t="s">
        <v>75</v>
      </c>
      <c r="AG2099" t="s">
        <v>76</v>
      </c>
      <c r="AH2099" t="s">
        <v>77</v>
      </c>
      <c r="AI2099" t="s">
        <v>13116</v>
      </c>
      <c r="AJ2099" t="s">
        <v>13117</v>
      </c>
      <c r="AK2099">
        <v>4</v>
      </c>
      <c r="AL2099">
        <v>391.4</v>
      </c>
    </row>
    <row r="2100" spans="1:38" x14ac:dyDescent="0.35">
      <c r="A2100">
        <v>2097</v>
      </c>
      <c r="B2100" t="s">
        <v>10510</v>
      </c>
      <c r="C2100" t="s">
        <v>9072</v>
      </c>
      <c r="D2100" s="1">
        <v>45101</v>
      </c>
      <c r="F2100" t="s">
        <v>11849</v>
      </c>
      <c r="G2100" t="s">
        <v>13118</v>
      </c>
      <c r="H2100" t="s">
        <v>13119</v>
      </c>
      <c r="I2100" t="s">
        <v>43</v>
      </c>
      <c r="J2100" t="s">
        <v>45</v>
      </c>
      <c r="K2100" t="s">
        <v>68</v>
      </c>
      <c r="L2100" t="s">
        <v>69</v>
      </c>
      <c r="M2100" t="s">
        <v>48</v>
      </c>
      <c r="O2100" t="s">
        <v>239</v>
      </c>
      <c r="P2100" t="s">
        <v>50</v>
      </c>
      <c r="Q2100" t="s">
        <v>13120</v>
      </c>
      <c r="R2100" t="s">
        <v>51</v>
      </c>
      <c r="S2100" t="s">
        <v>354</v>
      </c>
      <c r="T2100" t="s">
        <v>73</v>
      </c>
      <c r="U2100">
        <v>88225</v>
      </c>
      <c r="V2100" t="s">
        <v>129</v>
      </c>
      <c r="W2100" t="s">
        <v>116</v>
      </c>
      <c r="X2100" t="s">
        <v>56</v>
      </c>
      <c r="Y2100">
        <v>1</v>
      </c>
      <c r="Z2100">
        <v>2524</v>
      </c>
      <c r="AA2100" s="2">
        <v>45206</v>
      </c>
      <c r="AB2100">
        <v>3</v>
      </c>
      <c r="AC2100">
        <v>3</v>
      </c>
      <c r="AD2100">
        <v>4</v>
      </c>
      <c r="AE2100" s="1">
        <v>44849</v>
      </c>
      <c r="AF2100" t="s">
        <v>58</v>
      </c>
      <c r="AG2100" t="s">
        <v>59</v>
      </c>
      <c r="AH2100" t="s">
        <v>77</v>
      </c>
      <c r="AI2100" t="s">
        <v>13121</v>
      </c>
      <c r="AJ2100" t="s">
        <v>13122</v>
      </c>
      <c r="AK2100">
        <v>1</v>
      </c>
      <c r="AL2100">
        <v>569.5</v>
      </c>
    </row>
    <row r="2101" spans="1:38" x14ac:dyDescent="0.35">
      <c r="A2101">
        <v>2098</v>
      </c>
      <c r="B2101" t="s">
        <v>13123</v>
      </c>
      <c r="C2101" t="s">
        <v>6557</v>
      </c>
      <c r="D2101" s="1">
        <v>44454</v>
      </c>
      <c r="E2101" s="1">
        <v>45109</v>
      </c>
      <c r="F2101" t="s">
        <v>11858</v>
      </c>
      <c r="G2101" t="s">
        <v>13124</v>
      </c>
      <c r="H2101" t="s">
        <v>13125</v>
      </c>
      <c r="I2101" t="s">
        <v>184</v>
      </c>
      <c r="J2101" t="s">
        <v>86</v>
      </c>
      <c r="K2101" t="s">
        <v>87</v>
      </c>
      <c r="L2101" t="s">
        <v>86</v>
      </c>
      <c r="M2101" t="s">
        <v>195</v>
      </c>
      <c r="N2101" t="s">
        <v>13126</v>
      </c>
      <c r="O2101" t="s">
        <v>88</v>
      </c>
      <c r="P2101" t="s">
        <v>112</v>
      </c>
      <c r="Q2101" s="2">
        <v>19177</v>
      </c>
      <c r="R2101" t="s">
        <v>51</v>
      </c>
      <c r="S2101" t="s">
        <v>230</v>
      </c>
      <c r="T2101" t="s">
        <v>73</v>
      </c>
      <c r="U2101">
        <v>11241</v>
      </c>
      <c r="V2101" t="s">
        <v>100</v>
      </c>
      <c r="W2101" t="s">
        <v>116</v>
      </c>
      <c r="X2101" t="s">
        <v>56</v>
      </c>
      <c r="Y2101">
        <v>2</v>
      </c>
      <c r="Z2101">
        <v>2525</v>
      </c>
      <c r="AA2101" t="s">
        <v>3641</v>
      </c>
      <c r="AB2101">
        <v>2</v>
      </c>
      <c r="AC2101">
        <v>5</v>
      </c>
      <c r="AD2101">
        <v>1</v>
      </c>
      <c r="AE2101" s="1">
        <v>45040</v>
      </c>
      <c r="AF2101" t="s">
        <v>58</v>
      </c>
      <c r="AG2101" t="s">
        <v>76</v>
      </c>
      <c r="AH2101" t="s">
        <v>77</v>
      </c>
      <c r="AI2101" t="s">
        <v>13127</v>
      </c>
      <c r="AJ2101" t="s">
        <v>13128</v>
      </c>
      <c r="AK2101">
        <v>3</v>
      </c>
      <c r="AL2101">
        <v>450.81</v>
      </c>
    </row>
    <row r="2102" spans="1:38" x14ac:dyDescent="0.35">
      <c r="A2102">
        <v>2099</v>
      </c>
      <c r="B2102" t="s">
        <v>9764</v>
      </c>
      <c r="C2102" t="s">
        <v>3524</v>
      </c>
      <c r="D2102" s="1">
        <v>44848</v>
      </c>
      <c r="F2102" t="s">
        <v>8060</v>
      </c>
      <c r="G2102" t="s">
        <v>13129</v>
      </c>
      <c r="H2102" t="s">
        <v>13130</v>
      </c>
      <c r="I2102" t="s">
        <v>163</v>
      </c>
      <c r="J2102" t="s">
        <v>45</v>
      </c>
      <c r="K2102" t="s">
        <v>46</v>
      </c>
      <c r="L2102" t="s">
        <v>69</v>
      </c>
      <c r="M2102" t="s">
        <v>48</v>
      </c>
      <c r="O2102" t="s">
        <v>239</v>
      </c>
      <c r="P2102" t="s">
        <v>153</v>
      </c>
      <c r="Q2102" t="s">
        <v>13131</v>
      </c>
      <c r="R2102" t="s">
        <v>51</v>
      </c>
      <c r="S2102" t="s">
        <v>155</v>
      </c>
      <c r="T2102" t="s">
        <v>53</v>
      </c>
      <c r="U2102">
        <v>88079</v>
      </c>
      <c r="V2102" t="s">
        <v>100</v>
      </c>
      <c r="W2102" t="s">
        <v>101</v>
      </c>
      <c r="X2102" t="s">
        <v>56</v>
      </c>
      <c r="Y2102">
        <v>1</v>
      </c>
      <c r="Z2102">
        <v>2526</v>
      </c>
      <c r="AA2102" t="s">
        <v>567</v>
      </c>
      <c r="AB2102">
        <v>1</v>
      </c>
      <c r="AC2102">
        <v>1</v>
      </c>
      <c r="AD2102">
        <v>1</v>
      </c>
      <c r="AE2102" s="1">
        <v>45100</v>
      </c>
      <c r="AF2102" t="s">
        <v>118</v>
      </c>
      <c r="AG2102" t="s">
        <v>59</v>
      </c>
      <c r="AH2102" t="s">
        <v>130</v>
      </c>
      <c r="AI2102" t="s">
        <v>13132</v>
      </c>
      <c r="AJ2102" t="s">
        <v>13133</v>
      </c>
      <c r="AK2102">
        <v>2</v>
      </c>
      <c r="AL2102">
        <v>265.45999999999998</v>
      </c>
    </row>
    <row r="2103" spans="1:38" x14ac:dyDescent="0.35">
      <c r="A2103">
        <v>2100</v>
      </c>
      <c r="B2103" t="s">
        <v>13134</v>
      </c>
      <c r="C2103" t="s">
        <v>2671</v>
      </c>
      <c r="D2103" s="1">
        <v>43668</v>
      </c>
      <c r="F2103" t="s">
        <v>8060</v>
      </c>
      <c r="G2103" t="s">
        <v>13135</v>
      </c>
      <c r="H2103" t="s">
        <v>13136</v>
      </c>
      <c r="I2103" t="s">
        <v>85</v>
      </c>
      <c r="J2103" t="s">
        <v>86</v>
      </c>
      <c r="K2103" t="s">
        <v>68</v>
      </c>
      <c r="L2103" t="s">
        <v>47</v>
      </c>
      <c r="M2103" t="s">
        <v>48</v>
      </c>
      <c r="O2103" t="s">
        <v>239</v>
      </c>
      <c r="P2103" t="s">
        <v>153</v>
      </c>
      <c r="Q2103" t="s">
        <v>13137</v>
      </c>
      <c r="R2103" t="s">
        <v>51</v>
      </c>
      <c r="S2103" t="s">
        <v>646</v>
      </c>
      <c r="T2103" t="s">
        <v>73</v>
      </c>
      <c r="U2103">
        <v>61715</v>
      </c>
      <c r="V2103" t="s">
        <v>176</v>
      </c>
      <c r="W2103" t="s">
        <v>116</v>
      </c>
      <c r="X2103" t="s">
        <v>56</v>
      </c>
      <c r="Y2103">
        <v>2</v>
      </c>
      <c r="Z2103">
        <v>2527</v>
      </c>
      <c r="AA2103" t="s">
        <v>198</v>
      </c>
      <c r="AB2103">
        <v>3</v>
      </c>
      <c r="AC2103">
        <v>4</v>
      </c>
      <c r="AD2103">
        <v>5</v>
      </c>
      <c r="AE2103" s="1">
        <v>44889</v>
      </c>
      <c r="AF2103" t="s">
        <v>118</v>
      </c>
      <c r="AG2103" t="s">
        <v>59</v>
      </c>
      <c r="AH2103" t="s">
        <v>130</v>
      </c>
      <c r="AI2103" t="s">
        <v>13138</v>
      </c>
      <c r="AJ2103" t="s">
        <v>13139</v>
      </c>
      <c r="AK2103">
        <v>2</v>
      </c>
      <c r="AL2103">
        <v>462.98</v>
      </c>
    </row>
    <row r="2104" spans="1:38" x14ac:dyDescent="0.35">
      <c r="A2104">
        <v>2101</v>
      </c>
      <c r="B2104" t="s">
        <v>5412</v>
      </c>
      <c r="C2104" t="s">
        <v>556</v>
      </c>
      <c r="D2104" s="1">
        <v>45005</v>
      </c>
      <c r="E2104" s="1">
        <v>45052</v>
      </c>
      <c r="F2104" t="s">
        <v>8060</v>
      </c>
      <c r="G2104" t="s">
        <v>13140</v>
      </c>
      <c r="H2104" t="s">
        <v>13141</v>
      </c>
      <c r="I2104" t="s">
        <v>237</v>
      </c>
      <c r="J2104" t="s">
        <v>69</v>
      </c>
      <c r="K2104" t="s">
        <v>46</v>
      </c>
      <c r="L2104" t="s">
        <v>69</v>
      </c>
      <c r="M2104" t="s">
        <v>195</v>
      </c>
      <c r="N2104" t="s">
        <v>13142</v>
      </c>
      <c r="O2104" t="s">
        <v>239</v>
      </c>
      <c r="P2104" t="s">
        <v>250</v>
      </c>
      <c r="Q2104" s="2">
        <v>31296</v>
      </c>
      <c r="R2104" t="s">
        <v>51</v>
      </c>
      <c r="S2104" t="s">
        <v>251</v>
      </c>
      <c r="T2104" t="s">
        <v>73</v>
      </c>
      <c r="U2104">
        <v>78254</v>
      </c>
      <c r="V2104" t="s">
        <v>54</v>
      </c>
      <c r="W2104" t="s">
        <v>116</v>
      </c>
      <c r="X2104" t="s">
        <v>56</v>
      </c>
      <c r="Y2104">
        <v>1</v>
      </c>
      <c r="Z2104">
        <v>2528</v>
      </c>
      <c r="AA2104" s="2">
        <v>45206</v>
      </c>
      <c r="AB2104">
        <v>2</v>
      </c>
      <c r="AC2104">
        <v>4</v>
      </c>
      <c r="AD2104">
        <v>2</v>
      </c>
      <c r="AE2104" s="1">
        <v>45132</v>
      </c>
      <c r="AF2104" t="s">
        <v>221</v>
      </c>
      <c r="AG2104" t="s">
        <v>59</v>
      </c>
      <c r="AH2104" t="s">
        <v>130</v>
      </c>
      <c r="AI2104" t="s">
        <v>13143</v>
      </c>
      <c r="AJ2104" t="s">
        <v>13144</v>
      </c>
      <c r="AK2104">
        <v>3</v>
      </c>
      <c r="AL2104">
        <v>760.34</v>
      </c>
    </row>
    <row r="2105" spans="1:38" x14ac:dyDescent="0.35">
      <c r="A2105">
        <v>2102</v>
      </c>
      <c r="B2105" t="s">
        <v>2596</v>
      </c>
      <c r="C2105" t="s">
        <v>7974</v>
      </c>
      <c r="D2105" s="1">
        <v>44683</v>
      </c>
      <c r="F2105" t="s">
        <v>4000</v>
      </c>
      <c r="G2105" t="s">
        <v>13145</v>
      </c>
      <c r="H2105" t="s">
        <v>13146</v>
      </c>
      <c r="I2105" t="s">
        <v>163</v>
      </c>
      <c r="J2105" t="s">
        <v>86</v>
      </c>
      <c r="K2105" t="s">
        <v>87</v>
      </c>
      <c r="L2105" t="s">
        <v>69</v>
      </c>
      <c r="M2105" t="s">
        <v>48</v>
      </c>
      <c r="O2105" t="s">
        <v>4004</v>
      </c>
      <c r="P2105" t="s">
        <v>1269</v>
      </c>
      <c r="Q2105" t="s">
        <v>13147</v>
      </c>
      <c r="R2105" t="s">
        <v>51</v>
      </c>
      <c r="S2105" t="s">
        <v>310</v>
      </c>
      <c r="T2105" t="s">
        <v>53</v>
      </c>
      <c r="U2105">
        <v>53709</v>
      </c>
      <c r="V2105" t="s">
        <v>100</v>
      </c>
      <c r="W2105" t="s">
        <v>101</v>
      </c>
      <c r="X2105" t="s">
        <v>56</v>
      </c>
      <c r="Y2105">
        <v>2</v>
      </c>
      <c r="Z2105">
        <v>2529</v>
      </c>
      <c r="AA2105" s="2">
        <v>44785</v>
      </c>
      <c r="AB2105">
        <v>4</v>
      </c>
      <c r="AC2105">
        <v>5</v>
      </c>
      <c r="AD2105">
        <v>1</v>
      </c>
      <c r="AE2105" s="1">
        <v>44850</v>
      </c>
      <c r="AF2105" t="s">
        <v>221</v>
      </c>
      <c r="AG2105" t="s">
        <v>76</v>
      </c>
      <c r="AH2105" t="s">
        <v>60</v>
      </c>
      <c r="AI2105" t="s">
        <v>13148</v>
      </c>
      <c r="AJ2105" t="s">
        <v>13149</v>
      </c>
      <c r="AK2105">
        <v>1</v>
      </c>
      <c r="AL2105">
        <v>383.84</v>
      </c>
    </row>
    <row r="2106" spans="1:38" x14ac:dyDescent="0.35">
      <c r="A2106">
        <v>2103</v>
      </c>
      <c r="B2106" t="s">
        <v>13150</v>
      </c>
      <c r="C2106" t="s">
        <v>11662</v>
      </c>
      <c r="D2106" s="1">
        <v>44854</v>
      </c>
      <c r="E2106" s="1">
        <v>45114</v>
      </c>
      <c r="F2106" t="s">
        <v>4000</v>
      </c>
      <c r="G2106" t="s">
        <v>13151</v>
      </c>
      <c r="H2106" t="s">
        <v>13152</v>
      </c>
      <c r="I2106" t="s">
        <v>85</v>
      </c>
      <c r="J2106" t="s">
        <v>69</v>
      </c>
      <c r="K2106" t="s">
        <v>46</v>
      </c>
      <c r="L2106" t="s">
        <v>47</v>
      </c>
      <c r="M2106" t="s">
        <v>195</v>
      </c>
      <c r="N2106" t="s">
        <v>13153</v>
      </c>
      <c r="O2106" t="s">
        <v>4004</v>
      </c>
      <c r="P2106" t="s">
        <v>795</v>
      </c>
      <c r="Q2106" s="2">
        <v>29529</v>
      </c>
      <c r="R2106" t="s">
        <v>51</v>
      </c>
      <c r="S2106" t="s">
        <v>13154</v>
      </c>
      <c r="T2106" t="s">
        <v>73</v>
      </c>
      <c r="U2106">
        <v>75065</v>
      </c>
      <c r="V2106" t="s">
        <v>54</v>
      </c>
      <c r="W2106" t="s">
        <v>143</v>
      </c>
      <c r="X2106" t="s">
        <v>56</v>
      </c>
      <c r="Y2106">
        <v>2</v>
      </c>
      <c r="Z2106">
        <v>2530</v>
      </c>
      <c r="AA2106" t="s">
        <v>1514</v>
      </c>
      <c r="AB2106">
        <v>4</v>
      </c>
      <c r="AC2106">
        <v>1</v>
      </c>
      <c r="AD2106">
        <v>1</v>
      </c>
      <c r="AE2106" s="1">
        <v>44906</v>
      </c>
      <c r="AF2106" t="s">
        <v>118</v>
      </c>
      <c r="AG2106" t="s">
        <v>76</v>
      </c>
      <c r="AH2106" t="s">
        <v>60</v>
      </c>
      <c r="AI2106" t="s">
        <v>13155</v>
      </c>
      <c r="AJ2106" t="s">
        <v>13156</v>
      </c>
      <c r="AK2106">
        <v>4</v>
      </c>
      <c r="AL2106">
        <v>723.57</v>
      </c>
    </row>
    <row r="2107" spans="1:38" x14ac:dyDescent="0.35">
      <c r="A2107">
        <v>2104</v>
      </c>
      <c r="B2107" t="s">
        <v>13157</v>
      </c>
      <c r="C2107" t="s">
        <v>1021</v>
      </c>
      <c r="D2107" s="1">
        <v>45131</v>
      </c>
      <c r="E2107" s="1">
        <v>45136</v>
      </c>
      <c r="F2107" t="s">
        <v>4000</v>
      </c>
      <c r="G2107" t="s">
        <v>13158</v>
      </c>
      <c r="H2107" t="s">
        <v>13159</v>
      </c>
      <c r="I2107" t="s">
        <v>125</v>
      </c>
      <c r="J2107" t="s">
        <v>69</v>
      </c>
      <c r="K2107" t="s">
        <v>87</v>
      </c>
      <c r="L2107" t="s">
        <v>86</v>
      </c>
      <c r="M2107" t="s">
        <v>248</v>
      </c>
      <c r="N2107" t="s">
        <v>13160</v>
      </c>
      <c r="O2107" t="s">
        <v>4004</v>
      </c>
      <c r="P2107" t="s">
        <v>164</v>
      </c>
      <c r="Q2107" t="s">
        <v>13161</v>
      </c>
      <c r="R2107" t="s">
        <v>51</v>
      </c>
      <c r="S2107" t="s">
        <v>354</v>
      </c>
      <c r="T2107" t="s">
        <v>73</v>
      </c>
      <c r="U2107">
        <v>10274</v>
      </c>
      <c r="V2107" t="s">
        <v>129</v>
      </c>
      <c r="W2107" t="s">
        <v>55</v>
      </c>
      <c r="X2107" t="s">
        <v>56</v>
      </c>
      <c r="Y2107">
        <v>2</v>
      </c>
      <c r="Z2107">
        <v>2531</v>
      </c>
      <c r="AA2107" t="s">
        <v>1640</v>
      </c>
      <c r="AB2107">
        <v>2</v>
      </c>
      <c r="AC2107">
        <v>5</v>
      </c>
      <c r="AD2107">
        <v>4</v>
      </c>
      <c r="AE2107" s="1">
        <v>44866</v>
      </c>
      <c r="AF2107" t="s">
        <v>221</v>
      </c>
      <c r="AG2107" t="s">
        <v>59</v>
      </c>
      <c r="AH2107" t="s">
        <v>77</v>
      </c>
      <c r="AI2107" t="s">
        <v>13162</v>
      </c>
      <c r="AJ2107" t="s">
        <v>13163</v>
      </c>
      <c r="AK2107">
        <v>1</v>
      </c>
      <c r="AL2107">
        <v>725.34</v>
      </c>
    </row>
    <row r="2108" spans="1:38" x14ac:dyDescent="0.35">
      <c r="A2108">
        <v>2105</v>
      </c>
      <c r="B2108" t="s">
        <v>7527</v>
      </c>
      <c r="C2108" t="s">
        <v>9224</v>
      </c>
      <c r="D2108" s="1">
        <v>44030</v>
      </c>
      <c r="F2108" t="s">
        <v>11451</v>
      </c>
      <c r="G2108" t="s">
        <v>13164</v>
      </c>
      <c r="H2108" t="s">
        <v>13165</v>
      </c>
      <c r="I2108" t="s">
        <v>163</v>
      </c>
      <c r="J2108" t="s">
        <v>45</v>
      </c>
      <c r="K2108" t="s">
        <v>68</v>
      </c>
      <c r="L2108" t="s">
        <v>69</v>
      </c>
      <c r="M2108" t="s">
        <v>48</v>
      </c>
      <c r="O2108" t="s">
        <v>239</v>
      </c>
      <c r="P2108" t="s">
        <v>112</v>
      </c>
      <c r="Q2108" s="2">
        <v>26398</v>
      </c>
      <c r="R2108" t="s">
        <v>51</v>
      </c>
      <c r="S2108" t="s">
        <v>142</v>
      </c>
      <c r="T2108" t="s">
        <v>73</v>
      </c>
      <c r="U2108">
        <v>85461</v>
      </c>
      <c r="V2108" t="s">
        <v>100</v>
      </c>
      <c r="W2108" t="s">
        <v>55</v>
      </c>
      <c r="X2108" t="s">
        <v>56</v>
      </c>
      <c r="Y2108">
        <v>4</v>
      </c>
      <c r="Z2108">
        <v>2532</v>
      </c>
      <c r="AA2108" t="s">
        <v>1867</v>
      </c>
      <c r="AB2108">
        <v>1</v>
      </c>
      <c r="AC2108">
        <v>1</v>
      </c>
      <c r="AD2108">
        <v>4</v>
      </c>
      <c r="AE2108" s="1">
        <v>45064</v>
      </c>
      <c r="AF2108" t="s">
        <v>58</v>
      </c>
      <c r="AG2108" t="s">
        <v>59</v>
      </c>
      <c r="AH2108" t="s">
        <v>77</v>
      </c>
      <c r="AI2108" t="s">
        <v>13166</v>
      </c>
      <c r="AJ2108" t="s">
        <v>13167</v>
      </c>
      <c r="AK2108">
        <v>2</v>
      </c>
      <c r="AL2108">
        <v>119.48</v>
      </c>
    </row>
    <row r="2109" spans="1:38" x14ac:dyDescent="0.35">
      <c r="A2109">
        <v>2106</v>
      </c>
      <c r="B2109" t="s">
        <v>531</v>
      </c>
      <c r="C2109" t="s">
        <v>6175</v>
      </c>
      <c r="D2109" s="1">
        <v>44321</v>
      </c>
      <c r="F2109" t="s">
        <v>11451</v>
      </c>
      <c r="G2109" t="s">
        <v>13168</v>
      </c>
      <c r="H2109" t="s">
        <v>13169</v>
      </c>
      <c r="I2109" t="s">
        <v>85</v>
      </c>
      <c r="J2109" t="s">
        <v>86</v>
      </c>
      <c r="K2109" t="s">
        <v>68</v>
      </c>
      <c r="L2109" t="s">
        <v>47</v>
      </c>
      <c r="M2109" t="s">
        <v>48</v>
      </c>
      <c r="O2109" t="s">
        <v>239</v>
      </c>
      <c r="P2109" t="s">
        <v>126</v>
      </c>
      <c r="Q2109" t="s">
        <v>13170</v>
      </c>
      <c r="R2109" t="s">
        <v>51</v>
      </c>
      <c r="S2109" t="s">
        <v>142</v>
      </c>
      <c r="T2109" t="s">
        <v>73</v>
      </c>
      <c r="U2109">
        <v>53235</v>
      </c>
      <c r="V2109" t="s">
        <v>54</v>
      </c>
      <c r="W2109" t="s">
        <v>143</v>
      </c>
      <c r="X2109" t="s">
        <v>56</v>
      </c>
      <c r="Y2109">
        <v>1</v>
      </c>
      <c r="Z2109">
        <v>2533</v>
      </c>
      <c r="AA2109" t="s">
        <v>5251</v>
      </c>
      <c r="AB2109">
        <v>1</v>
      </c>
      <c r="AC2109">
        <v>1</v>
      </c>
      <c r="AD2109">
        <v>3</v>
      </c>
      <c r="AE2109" s="1">
        <v>45129</v>
      </c>
      <c r="AF2109" t="s">
        <v>221</v>
      </c>
      <c r="AG2109" t="s">
        <v>76</v>
      </c>
      <c r="AH2109" t="s">
        <v>104</v>
      </c>
      <c r="AI2109" t="s">
        <v>13171</v>
      </c>
      <c r="AJ2109" t="s">
        <v>13172</v>
      </c>
      <c r="AK2109">
        <v>1</v>
      </c>
      <c r="AL2109">
        <v>226.93</v>
      </c>
    </row>
    <row r="2110" spans="1:38" x14ac:dyDescent="0.35">
      <c r="A2110">
        <v>2107</v>
      </c>
      <c r="B2110" t="s">
        <v>13173</v>
      </c>
      <c r="C2110" t="s">
        <v>914</v>
      </c>
      <c r="D2110" s="1">
        <v>43570</v>
      </c>
      <c r="E2110" s="1">
        <v>44339</v>
      </c>
      <c r="F2110" t="s">
        <v>12889</v>
      </c>
      <c r="G2110" t="s">
        <v>13174</v>
      </c>
      <c r="H2110" t="s">
        <v>13175</v>
      </c>
      <c r="I2110" t="s">
        <v>125</v>
      </c>
      <c r="J2110" t="s">
        <v>69</v>
      </c>
      <c r="K2110" t="s">
        <v>87</v>
      </c>
      <c r="L2110" t="s">
        <v>47</v>
      </c>
      <c r="M2110" t="s">
        <v>195</v>
      </c>
      <c r="N2110" t="s">
        <v>13176</v>
      </c>
      <c r="O2110" t="s">
        <v>239</v>
      </c>
      <c r="P2110" t="s">
        <v>250</v>
      </c>
      <c r="Q2110" s="2">
        <v>22043</v>
      </c>
      <c r="R2110" t="s">
        <v>51</v>
      </c>
      <c r="S2110" t="s">
        <v>251</v>
      </c>
      <c r="T2110" t="s">
        <v>73</v>
      </c>
      <c r="U2110">
        <v>96561</v>
      </c>
      <c r="V2110" t="s">
        <v>100</v>
      </c>
      <c r="W2110" t="s">
        <v>143</v>
      </c>
      <c r="X2110" t="s">
        <v>56</v>
      </c>
      <c r="Y2110">
        <v>1</v>
      </c>
      <c r="Z2110">
        <v>2534</v>
      </c>
      <c r="AA2110" t="s">
        <v>187</v>
      </c>
      <c r="AB2110">
        <v>2</v>
      </c>
      <c r="AC2110">
        <v>2</v>
      </c>
      <c r="AD2110">
        <v>5</v>
      </c>
      <c r="AE2110" s="1">
        <v>44795</v>
      </c>
      <c r="AF2110" t="s">
        <v>58</v>
      </c>
      <c r="AG2110" t="s">
        <v>59</v>
      </c>
      <c r="AH2110" t="s">
        <v>130</v>
      </c>
      <c r="AI2110" t="s">
        <v>6087</v>
      </c>
      <c r="AJ2110" t="s">
        <v>13177</v>
      </c>
      <c r="AK2110">
        <v>3</v>
      </c>
      <c r="AL2110">
        <v>739.85</v>
      </c>
    </row>
    <row r="2111" spans="1:38" x14ac:dyDescent="0.35">
      <c r="A2111">
        <v>2108</v>
      </c>
      <c r="B2111" t="s">
        <v>6892</v>
      </c>
      <c r="C2111" t="s">
        <v>9444</v>
      </c>
      <c r="D2111" s="1">
        <v>44067</v>
      </c>
      <c r="E2111" s="1">
        <v>45048</v>
      </c>
      <c r="F2111" t="s">
        <v>11849</v>
      </c>
      <c r="G2111" t="s">
        <v>13178</v>
      </c>
      <c r="H2111" t="s">
        <v>13179</v>
      </c>
      <c r="I2111" t="s">
        <v>43</v>
      </c>
      <c r="J2111" t="s">
        <v>45</v>
      </c>
      <c r="K2111" t="s">
        <v>87</v>
      </c>
      <c r="L2111" t="s">
        <v>69</v>
      </c>
      <c r="M2111" t="s">
        <v>174</v>
      </c>
      <c r="N2111" t="s">
        <v>13180</v>
      </c>
      <c r="O2111" t="s">
        <v>88</v>
      </c>
      <c r="P2111" t="s">
        <v>126</v>
      </c>
      <c r="Q2111" t="s">
        <v>13181</v>
      </c>
      <c r="R2111" t="s">
        <v>51</v>
      </c>
      <c r="S2111" t="s">
        <v>155</v>
      </c>
      <c r="T2111" t="s">
        <v>73</v>
      </c>
      <c r="U2111">
        <v>6563</v>
      </c>
      <c r="V2111" t="s">
        <v>100</v>
      </c>
      <c r="W2111" t="s">
        <v>101</v>
      </c>
      <c r="X2111" t="s">
        <v>56</v>
      </c>
      <c r="Y2111">
        <v>2</v>
      </c>
      <c r="Z2111">
        <v>2535</v>
      </c>
      <c r="AA2111" s="2">
        <v>44720</v>
      </c>
      <c r="AB2111">
        <v>2</v>
      </c>
      <c r="AC2111">
        <v>5</v>
      </c>
      <c r="AD2111">
        <v>2</v>
      </c>
      <c r="AE2111" s="1">
        <v>44836</v>
      </c>
      <c r="AF2111" t="s">
        <v>103</v>
      </c>
      <c r="AG2111" t="s">
        <v>59</v>
      </c>
      <c r="AH2111" t="s">
        <v>77</v>
      </c>
      <c r="AI2111" t="s">
        <v>13182</v>
      </c>
      <c r="AJ2111" t="s">
        <v>13183</v>
      </c>
      <c r="AK2111">
        <v>2</v>
      </c>
      <c r="AL2111">
        <v>369.68</v>
      </c>
    </row>
    <row r="2112" spans="1:38" x14ac:dyDescent="0.35">
      <c r="A2112">
        <v>2109</v>
      </c>
      <c r="B2112" t="s">
        <v>10580</v>
      </c>
      <c r="C2112" t="s">
        <v>5109</v>
      </c>
      <c r="D2112" s="1">
        <v>44926</v>
      </c>
      <c r="F2112" t="s">
        <v>11858</v>
      </c>
      <c r="G2112" t="s">
        <v>13184</v>
      </c>
      <c r="H2112" t="s">
        <v>13185</v>
      </c>
      <c r="I2112" t="s">
        <v>184</v>
      </c>
      <c r="J2112" t="s">
        <v>45</v>
      </c>
      <c r="K2112" t="s">
        <v>46</v>
      </c>
      <c r="L2112" t="s">
        <v>47</v>
      </c>
      <c r="M2112" t="s">
        <v>48</v>
      </c>
      <c r="O2112" t="s">
        <v>88</v>
      </c>
      <c r="P2112" t="s">
        <v>126</v>
      </c>
      <c r="Q2112" s="2">
        <v>18689</v>
      </c>
      <c r="R2112" t="s">
        <v>51</v>
      </c>
      <c r="S2112" t="s">
        <v>275</v>
      </c>
      <c r="T2112" t="s">
        <v>73</v>
      </c>
      <c r="U2112">
        <v>67353</v>
      </c>
      <c r="V2112" t="s">
        <v>74</v>
      </c>
      <c r="W2112" t="s">
        <v>116</v>
      </c>
      <c r="X2112" t="s">
        <v>56</v>
      </c>
      <c r="Y2112">
        <v>2</v>
      </c>
      <c r="Z2112">
        <v>2536</v>
      </c>
      <c r="AA2112" t="s">
        <v>3816</v>
      </c>
      <c r="AB2112">
        <v>2</v>
      </c>
      <c r="AC2112">
        <v>1</v>
      </c>
      <c r="AD2112">
        <v>2</v>
      </c>
      <c r="AE2112" s="1">
        <v>44799</v>
      </c>
      <c r="AF2112" t="s">
        <v>58</v>
      </c>
      <c r="AG2112" t="s">
        <v>76</v>
      </c>
      <c r="AH2112" t="s">
        <v>104</v>
      </c>
      <c r="AI2112" t="s">
        <v>13186</v>
      </c>
      <c r="AJ2112" t="s">
        <v>13187</v>
      </c>
      <c r="AK2112">
        <v>1</v>
      </c>
      <c r="AL2112">
        <v>243.63</v>
      </c>
    </row>
    <row r="2113" spans="1:38" x14ac:dyDescent="0.35">
      <c r="A2113">
        <v>2110</v>
      </c>
      <c r="B2113" t="s">
        <v>12454</v>
      </c>
      <c r="C2113" t="s">
        <v>9066</v>
      </c>
      <c r="D2113" s="1">
        <v>44822</v>
      </c>
      <c r="E2113" s="1">
        <v>45084</v>
      </c>
      <c r="F2113" t="s">
        <v>8060</v>
      </c>
      <c r="G2113" t="s">
        <v>13188</v>
      </c>
      <c r="H2113" t="s">
        <v>13189</v>
      </c>
      <c r="I2113" t="s">
        <v>85</v>
      </c>
      <c r="J2113" t="s">
        <v>86</v>
      </c>
      <c r="K2113" t="s">
        <v>68</v>
      </c>
      <c r="L2113" t="s">
        <v>86</v>
      </c>
      <c r="M2113" t="s">
        <v>138</v>
      </c>
      <c r="N2113" t="s">
        <v>13190</v>
      </c>
      <c r="O2113" t="s">
        <v>239</v>
      </c>
      <c r="P2113" t="s">
        <v>126</v>
      </c>
      <c r="Q2113" t="s">
        <v>13191</v>
      </c>
      <c r="R2113" t="s">
        <v>51</v>
      </c>
      <c r="S2113" t="s">
        <v>417</v>
      </c>
      <c r="T2113" t="s">
        <v>53</v>
      </c>
      <c r="U2113">
        <v>73238</v>
      </c>
      <c r="V2113" t="s">
        <v>54</v>
      </c>
      <c r="W2113" t="s">
        <v>101</v>
      </c>
      <c r="X2113" t="s">
        <v>56</v>
      </c>
      <c r="Y2113">
        <v>2</v>
      </c>
      <c r="Z2113">
        <v>2537</v>
      </c>
      <c r="AA2113" t="s">
        <v>489</v>
      </c>
      <c r="AB2113">
        <v>4</v>
      </c>
      <c r="AC2113">
        <v>5</v>
      </c>
      <c r="AD2113">
        <v>4</v>
      </c>
      <c r="AE2113" s="1">
        <v>45004</v>
      </c>
      <c r="AF2113" t="s">
        <v>103</v>
      </c>
      <c r="AG2113" t="s">
        <v>76</v>
      </c>
      <c r="AH2113" t="s">
        <v>60</v>
      </c>
      <c r="AI2113" t="s">
        <v>13192</v>
      </c>
      <c r="AJ2113" t="s">
        <v>13193</v>
      </c>
      <c r="AK2113">
        <v>5</v>
      </c>
      <c r="AL2113">
        <v>475.8</v>
      </c>
    </row>
    <row r="2114" spans="1:38" x14ac:dyDescent="0.35">
      <c r="A2114">
        <v>2111</v>
      </c>
      <c r="B2114" t="s">
        <v>8279</v>
      </c>
      <c r="C2114" t="s">
        <v>5273</v>
      </c>
      <c r="D2114" s="1">
        <v>43722</v>
      </c>
      <c r="F2114" t="s">
        <v>8060</v>
      </c>
      <c r="G2114" t="s">
        <v>13194</v>
      </c>
      <c r="H2114" t="s">
        <v>13195</v>
      </c>
      <c r="I2114" t="s">
        <v>125</v>
      </c>
      <c r="J2114" t="s">
        <v>86</v>
      </c>
      <c r="K2114" t="s">
        <v>46</v>
      </c>
      <c r="L2114" t="s">
        <v>69</v>
      </c>
      <c r="M2114" t="s">
        <v>48</v>
      </c>
      <c r="O2114" t="s">
        <v>239</v>
      </c>
      <c r="P2114" t="s">
        <v>458</v>
      </c>
      <c r="Q2114" t="s">
        <v>11982</v>
      </c>
      <c r="R2114" t="s">
        <v>51</v>
      </c>
      <c r="S2114" t="s">
        <v>535</v>
      </c>
      <c r="T2114" t="s">
        <v>53</v>
      </c>
      <c r="U2114">
        <v>95322</v>
      </c>
      <c r="V2114" t="s">
        <v>74</v>
      </c>
      <c r="W2114" t="s">
        <v>101</v>
      </c>
      <c r="X2114" t="s">
        <v>56</v>
      </c>
      <c r="Y2114">
        <v>5</v>
      </c>
      <c r="Z2114">
        <v>2538</v>
      </c>
      <c r="AA2114" s="2">
        <v>44602</v>
      </c>
      <c r="AB2114">
        <v>5</v>
      </c>
      <c r="AC2114">
        <v>4</v>
      </c>
      <c r="AD2114">
        <v>5</v>
      </c>
      <c r="AE2114" s="1">
        <v>45022</v>
      </c>
      <c r="AF2114" t="s">
        <v>58</v>
      </c>
      <c r="AG2114" t="s">
        <v>76</v>
      </c>
      <c r="AH2114" t="s">
        <v>130</v>
      </c>
      <c r="AI2114" t="s">
        <v>3359</v>
      </c>
      <c r="AJ2114" t="s">
        <v>13196</v>
      </c>
      <c r="AK2114">
        <v>3</v>
      </c>
      <c r="AL2114">
        <v>418.25</v>
      </c>
    </row>
    <row r="2115" spans="1:38" x14ac:dyDescent="0.35">
      <c r="A2115">
        <v>2112</v>
      </c>
      <c r="B2115" t="s">
        <v>9335</v>
      </c>
      <c r="C2115" t="s">
        <v>861</v>
      </c>
      <c r="D2115" s="1">
        <v>43543</v>
      </c>
      <c r="F2115" t="s">
        <v>8060</v>
      </c>
      <c r="G2115" t="s">
        <v>12944</v>
      </c>
      <c r="H2115" t="s">
        <v>13197</v>
      </c>
      <c r="I2115" t="s">
        <v>43</v>
      </c>
      <c r="J2115" t="s">
        <v>69</v>
      </c>
      <c r="K2115" t="s">
        <v>87</v>
      </c>
      <c r="L2115" t="s">
        <v>47</v>
      </c>
      <c r="M2115" t="s">
        <v>48</v>
      </c>
      <c r="O2115" t="s">
        <v>239</v>
      </c>
      <c r="P2115" t="s">
        <v>458</v>
      </c>
      <c r="Q2115" s="2">
        <v>19459</v>
      </c>
      <c r="R2115" t="s">
        <v>51</v>
      </c>
      <c r="S2115" t="s">
        <v>326</v>
      </c>
      <c r="T2115" t="s">
        <v>73</v>
      </c>
      <c r="U2115">
        <v>17448</v>
      </c>
      <c r="V2115" t="s">
        <v>129</v>
      </c>
      <c r="W2115" t="s">
        <v>116</v>
      </c>
      <c r="X2115" t="s">
        <v>56</v>
      </c>
      <c r="Y2115">
        <v>2</v>
      </c>
      <c r="Z2115">
        <v>2539</v>
      </c>
      <c r="AA2115" s="2">
        <v>44785</v>
      </c>
      <c r="AB2115">
        <v>4</v>
      </c>
      <c r="AC2115">
        <v>2</v>
      </c>
      <c r="AD2115">
        <v>3</v>
      </c>
      <c r="AE2115" s="1">
        <v>44875</v>
      </c>
      <c r="AF2115" t="s">
        <v>221</v>
      </c>
      <c r="AG2115" t="s">
        <v>59</v>
      </c>
      <c r="AH2115" t="s">
        <v>130</v>
      </c>
      <c r="AI2115" t="s">
        <v>13198</v>
      </c>
      <c r="AJ2115" t="s">
        <v>13199</v>
      </c>
      <c r="AK2115">
        <v>4</v>
      </c>
      <c r="AL2115">
        <v>703.84</v>
      </c>
    </row>
    <row r="2116" spans="1:38" x14ac:dyDescent="0.35">
      <c r="A2116">
        <v>2113</v>
      </c>
      <c r="B2116" t="s">
        <v>11148</v>
      </c>
      <c r="C2116" t="s">
        <v>6886</v>
      </c>
      <c r="D2116" s="1">
        <v>44852</v>
      </c>
      <c r="E2116" s="1">
        <v>44936</v>
      </c>
      <c r="F2116" t="s">
        <v>3994</v>
      </c>
      <c r="G2116" t="s">
        <v>13200</v>
      </c>
      <c r="H2116" t="s">
        <v>13201</v>
      </c>
      <c r="I2116" t="s">
        <v>43</v>
      </c>
      <c r="J2116" t="s">
        <v>45</v>
      </c>
      <c r="K2116" t="s">
        <v>87</v>
      </c>
      <c r="L2116" t="s">
        <v>69</v>
      </c>
      <c r="M2116" t="s">
        <v>174</v>
      </c>
      <c r="N2116" t="s">
        <v>13202</v>
      </c>
      <c r="O2116" t="s">
        <v>4004</v>
      </c>
      <c r="P2116" t="s">
        <v>50</v>
      </c>
      <c r="Q2116" t="s">
        <v>13203</v>
      </c>
      <c r="R2116" t="s">
        <v>51</v>
      </c>
      <c r="S2116" t="s">
        <v>13204</v>
      </c>
      <c r="T2116" t="s">
        <v>53</v>
      </c>
      <c r="U2116">
        <v>61856</v>
      </c>
      <c r="V2116" t="s">
        <v>129</v>
      </c>
      <c r="W2116" t="s">
        <v>143</v>
      </c>
      <c r="X2116" t="s">
        <v>56</v>
      </c>
      <c r="Y2116">
        <v>4</v>
      </c>
      <c r="Z2116">
        <v>2540</v>
      </c>
      <c r="AA2116" t="s">
        <v>2070</v>
      </c>
      <c r="AB2116">
        <v>3</v>
      </c>
      <c r="AC2116">
        <v>4</v>
      </c>
      <c r="AD2116">
        <v>4</v>
      </c>
      <c r="AE2116" s="1">
        <v>44846</v>
      </c>
      <c r="AF2116" t="s">
        <v>103</v>
      </c>
      <c r="AG2116" t="s">
        <v>59</v>
      </c>
      <c r="AH2116" t="s">
        <v>60</v>
      </c>
      <c r="AI2116" t="s">
        <v>13205</v>
      </c>
      <c r="AJ2116" t="s">
        <v>13206</v>
      </c>
      <c r="AK2116">
        <v>2</v>
      </c>
      <c r="AL2116">
        <v>602.26</v>
      </c>
    </row>
    <row r="2117" spans="1:38" x14ac:dyDescent="0.35">
      <c r="A2117">
        <v>2114</v>
      </c>
      <c r="B2117" t="s">
        <v>1523</v>
      </c>
      <c r="C2117" t="s">
        <v>1471</v>
      </c>
      <c r="D2117" s="1">
        <v>44773</v>
      </c>
      <c r="F2117" t="s">
        <v>4000</v>
      </c>
      <c r="G2117" t="s">
        <v>13207</v>
      </c>
      <c r="H2117" t="s">
        <v>13208</v>
      </c>
      <c r="I2117" t="s">
        <v>67</v>
      </c>
      <c r="J2117" t="s">
        <v>86</v>
      </c>
      <c r="K2117" t="s">
        <v>87</v>
      </c>
      <c r="L2117" t="s">
        <v>47</v>
      </c>
      <c r="M2117" t="s">
        <v>48</v>
      </c>
      <c r="O2117" t="s">
        <v>4004</v>
      </c>
      <c r="P2117" t="s">
        <v>153</v>
      </c>
      <c r="Q2117" s="2">
        <v>26908</v>
      </c>
      <c r="R2117" t="s">
        <v>51</v>
      </c>
      <c r="S2117" t="s">
        <v>155</v>
      </c>
      <c r="T2117" t="s">
        <v>53</v>
      </c>
      <c r="U2117">
        <v>60675</v>
      </c>
      <c r="V2117" t="s">
        <v>100</v>
      </c>
      <c r="W2117" t="s">
        <v>116</v>
      </c>
      <c r="X2117" t="s">
        <v>56</v>
      </c>
      <c r="Y2117">
        <v>1</v>
      </c>
      <c r="Z2117">
        <v>2541</v>
      </c>
      <c r="AA2117" t="s">
        <v>10638</v>
      </c>
      <c r="AB2117">
        <v>3</v>
      </c>
      <c r="AC2117">
        <v>4</v>
      </c>
      <c r="AD2117">
        <v>3</v>
      </c>
      <c r="AE2117" s="1">
        <v>44784</v>
      </c>
      <c r="AF2117" t="s">
        <v>221</v>
      </c>
      <c r="AG2117" t="s">
        <v>59</v>
      </c>
      <c r="AH2117" t="s">
        <v>130</v>
      </c>
      <c r="AI2117" t="s">
        <v>13209</v>
      </c>
      <c r="AJ2117" t="s">
        <v>13210</v>
      </c>
      <c r="AK2117">
        <v>2</v>
      </c>
      <c r="AL2117">
        <v>517.83000000000004</v>
      </c>
    </row>
    <row r="2118" spans="1:38" x14ac:dyDescent="0.35">
      <c r="A2118">
        <v>2115</v>
      </c>
      <c r="B2118" t="s">
        <v>13211</v>
      </c>
      <c r="C2118" t="s">
        <v>6362</v>
      </c>
      <c r="D2118" s="1">
        <v>44991</v>
      </c>
      <c r="F2118" t="s">
        <v>4000</v>
      </c>
      <c r="G2118" t="s">
        <v>13212</v>
      </c>
      <c r="H2118" t="s">
        <v>13213</v>
      </c>
      <c r="I2118" t="s">
        <v>194</v>
      </c>
      <c r="J2118" t="s">
        <v>69</v>
      </c>
      <c r="K2118" t="s">
        <v>68</v>
      </c>
      <c r="L2118" t="s">
        <v>69</v>
      </c>
      <c r="M2118" t="s">
        <v>48</v>
      </c>
      <c r="O2118" t="s">
        <v>4004</v>
      </c>
      <c r="P2118" t="s">
        <v>153</v>
      </c>
      <c r="Q2118" s="2">
        <v>21559</v>
      </c>
      <c r="R2118" t="s">
        <v>51</v>
      </c>
      <c r="S2118" t="s">
        <v>155</v>
      </c>
      <c r="T2118" t="s">
        <v>73</v>
      </c>
      <c r="U2118">
        <v>55449</v>
      </c>
      <c r="V2118" t="s">
        <v>129</v>
      </c>
      <c r="W2118" t="s">
        <v>101</v>
      </c>
      <c r="X2118" t="s">
        <v>56</v>
      </c>
      <c r="Y2118">
        <v>4</v>
      </c>
      <c r="Z2118">
        <v>2542</v>
      </c>
      <c r="AA2118" t="s">
        <v>5166</v>
      </c>
      <c r="AB2118">
        <v>2</v>
      </c>
      <c r="AC2118">
        <v>1</v>
      </c>
      <c r="AD2118">
        <v>3</v>
      </c>
      <c r="AE2118" s="1">
        <v>44794</v>
      </c>
      <c r="AF2118" t="s">
        <v>221</v>
      </c>
      <c r="AG2118" t="s">
        <v>76</v>
      </c>
      <c r="AH2118" t="s">
        <v>104</v>
      </c>
      <c r="AI2118" t="s">
        <v>13214</v>
      </c>
      <c r="AJ2118" t="s">
        <v>8663</v>
      </c>
      <c r="AK2118">
        <v>5</v>
      </c>
      <c r="AL2118">
        <v>605.99</v>
      </c>
    </row>
    <row r="2119" spans="1:38" x14ac:dyDescent="0.35">
      <c r="A2119">
        <v>2116</v>
      </c>
      <c r="B2119" t="s">
        <v>5168</v>
      </c>
      <c r="C2119" t="s">
        <v>13215</v>
      </c>
      <c r="D2119" s="1">
        <v>43495</v>
      </c>
      <c r="E2119" s="1">
        <v>44277</v>
      </c>
      <c r="F2119" t="s">
        <v>4000</v>
      </c>
      <c r="G2119" t="s">
        <v>13216</v>
      </c>
      <c r="H2119" t="s">
        <v>13217</v>
      </c>
      <c r="I2119" t="s">
        <v>163</v>
      </c>
      <c r="J2119" t="s">
        <v>86</v>
      </c>
      <c r="K2119" t="s">
        <v>68</v>
      </c>
      <c r="L2119" t="s">
        <v>86</v>
      </c>
      <c r="M2119" t="s">
        <v>174</v>
      </c>
      <c r="N2119" t="s">
        <v>13218</v>
      </c>
      <c r="O2119" t="s">
        <v>4004</v>
      </c>
      <c r="P2119" t="s">
        <v>112</v>
      </c>
      <c r="Q2119" t="s">
        <v>1816</v>
      </c>
      <c r="R2119" t="s">
        <v>51</v>
      </c>
      <c r="S2119" t="s">
        <v>310</v>
      </c>
      <c r="T2119" t="s">
        <v>73</v>
      </c>
      <c r="U2119">
        <v>59271</v>
      </c>
      <c r="V2119" t="s">
        <v>54</v>
      </c>
      <c r="W2119" t="s">
        <v>143</v>
      </c>
      <c r="X2119" t="s">
        <v>56</v>
      </c>
      <c r="Y2119">
        <v>2</v>
      </c>
      <c r="Z2119">
        <v>2543</v>
      </c>
      <c r="AA2119" s="2">
        <v>45084</v>
      </c>
      <c r="AB2119">
        <v>3</v>
      </c>
      <c r="AC2119">
        <v>4</v>
      </c>
      <c r="AD2119">
        <v>3</v>
      </c>
      <c r="AE2119" s="1">
        <v>44808</v>
      </c>
      <c r="AF2119" t="s">
        <v>221</v>
      </c>
      <c r="AG2119" t="s">
        <v>59</v>
      </c>
      <c r="AH2119" t="s">
        <v>130</v>
      </c>
      <c r="AI2119" t="s">
        <v>13219</v>
      </c>
      <c r="AJ2119" t="s">
        <v>13220</v>
      </c>
      <c r="AK2119">
        <v>1</v>
      </c>
      <c r="AL2119">
        <v>100.45</v>
      </c>
    </row>
    <row r="2120" spans="1:38" x14ac:dyDescent="0.35">
      <c r="A2120">
        <v>2117</v>
      </c>
      <c r="B2120" t="s">
        <v>9713</v>
      </c>
      <c r="C2120" t="s">
        <v>3802</v>
      </c>
      <c r="D2120" s="1">
        <v>45068</v>
      </c>
      <c r="E2120" s="1">
        <v>45119</v>
      </c>
      <c r="F2120" t="s">
        <v>11451</v>
      </c>
      <c r="G2120" t="s">
        <v>13221</v>
      </c>
      <c r="H2120" t="s">
        <v>13222</v>
      </c>
      <c r="I2120" t="s">
        <v>184</v>
      </c>
      <c r="J2120" t="s">
        <v>86</v>
      </c>
      <c r="K2120" t="s">
        <v>46</v>
      </c>
      <c r="L2120" t="s">
        <v>47</v>
      </c>
      <c r="M2120" t="s">
        <v>248</v>
      </c>
      <c r="N2120" t="s">
        <v>13223</v>
      </c>
      <c r="O2120" t="s">
        <v>239</v>
      </c>
      <c r="P2120" t="s">
        <v>206</v>
      </c>
      <c r="Q2120" t="s">
        <v>13224</v>
      </c>
      <c r="R2120" t="s">
        <v>51</v>
      </c>
      <c r="S2120" t="s">
        <v>115</v>
      </c>
      <c r="T2120" t="s">
        <v>73</v>
      </c>
      <c r="U2120">
        <v>59420</v>
      </c>
      <c r="V2120" t="s">
        <v>54</v>
      </c>
      <c r="W2120" t="s">
        <v>116</v>
      </c>
      <c r="X2120" t="s">
        <v>56</v>
      </c>
      <c r="Y2120">
        <v>1</v>
      </c>
      <c r="Z2120">
        <v>2544</v>
      </c>
      <c r="AA2120" s="2">
        <v>45114</v>
      </c>
      <c r="AB2120">
        <v>2</v>
      </c>
      <c r="AC2120">
        <v>3</v>
      </c>
      <c r="AD2120">
        <v>2</v>
      </c>
      <c r="AE2120" s="1">
        <v>44953</v>
      </c>
      <c r="AF2120" t="s">
        <v>221</v>
      </c>
      <c r="AG2120" t="s">
        <v>59</v>
      </c>
      <c r="AH2120" t="s">
        <v>104</v>
      </c>
      <c r="AI2120" t="s">
        <v>13225</v>
      </c>
      <c r="AJ2120" t="s">
        <v>13226</v>
      </c>
      <c r="AK2120">
        <v>2</v>
      </c>
      <c r="AL2120">
        <v>767.56</v>
      </c>
    </row>
    <row r="2121" spans="1:38" x14ac:dyDescent="0.35">
      <c r="A2121">
        <v>2118</v>
      </c>
      <c r="B2121" t="s">
        <v>7945</v>
      </c>
      <c r="C2121" t="s">
        <v>4131</v>
      </c>
      <c r="D2121" s="1">
        <v>43456</v>
      </c>
      <c r="F2121" t="s">
        <v>11451</v>
      </c>
      <c r="G2121" t="s">
        <v>13227</v>
      </c>
      <c r="H2121" t="s">
        <v>13228</v>
      </c>
      <c r="I2121" t="s">
        <v>237</v>
      </c>
      <c r="J2121" t="s">
        <v>45</v>
      </c>
      <c r="K2121" t="s">
        <v>87</v>
      </c>
      <c r="L2121" t="s">
        <v>86</v>
      </c>
      <c r="M2121" t="s">
        <v>48</v>
      </c>
      <c r="O2121" t="s">
        <v>239</v>
      </c>
      <c r="P2121" t="s">
        <v>250</v>
      </c>
      <c r="Q2121" s="2">
        <v>18850</v>
      </c>
      <c r="R2121" t="s">
        <v>51</v>
      </c>
      <c r="S2121" t="s">
        <v>251</v>
      </c>
      <c r="T2121" t="s">
        <v>73</v>
      </c>
      <c r="U2121">
        <v>57785</v>
      </c>
      <c r="V2121" t="s">
        <v>74</v>
      </c>
      <c r="W2121" t="s">
        <v>55</v>
      </c>
      <c r="X2121" t="s">
        <v>56</v>
      </c>
      <c r="Y2121">
        <v>4</v>
      </c>
      <c r="Z2121">
        <v>2545</v>
      </c>
      <c r="AA2121" s="2">
        <v>45262</v>
      </c>
      <c r="AB2121">
        <v>3</v>
      </c>
      <c r="AC2121">
        <v>2</v>
      </c>
      <c r="AD2121">
        <v>3</v>
      </c>
      <c r="AE2121" s="1">
        <v>45104</v>
      </c>
      <c r="AF2121" t="s">
        <v>58</v>
      </c>
      <c r="AG2121" t="s">
        <v>59</v>
      </c>
      <c r="AH2121" t="s">
        <v>104</v>
      </c>
      <c r="AI2121" t="s">
        <v>13229</v>
      </c>
      <c r="AJ2121" t="s">
        <v>13230</v>
      </c>
      <c r="AK2121">
        <v>1</v>
      </c>
      <c r="AL2121">
        <v>352.45</v>
      </c>
    </row>
    <row r="2122" spans="1:38" x14ac:dyDescent="0.35">
      <c r="A2122">
        <v>2119</v>
      </c>
      <c r="B2122" t="s">
        <v>2548</v>
      </c>
      <c r="C2122" t="s">
        <v>753</v>
      </c>
      <c r="D2122" s="1">
        <v>44873</v>
      </c>
      <c r="F2122" t="s">
        <v>12889</v>
      </c>
      <c r="G2122" t="s">
        <v>13231</v>
      </c>
      <c r="H2122" t="s">
        <v>13232</v>
      </c>
      <c r="I2122" t="s">
        <v>85</v>
      </c>
      <c r="J2122" t="s">
        <v>69</v>
      </c>
      <c r="K2122" t="s">
        <v>68</v>
      </c>
      <c r="L2122" t="s">
        <v>69</v>
      </c>
      <c r="M2122" t="s">
        <v>48</v>
      </c>
      <c r="O2122" t="s">
        <v>239</v>
      </c>
      <c r="P2122" t="s">
        <v>50</v>
      </c>
      <c r="Q2122" t="s">
        <v>13233</v>
      </c>
      <c r="R2122" t="s">
        <v>51</v>
      </c>
      <c r="S2122" t="s">
        <v>99</v>
      </c>
      <c r="T2122" t="s">
        <v>73</v>
      </c>
      <c r="U2122">
        <v>26419</v>
      </c>
      <c r="V2122" t="s">
        <v>100</v>
      </c>
      <c r="W2122" t="s">
        <v>116</v>
      </c>
      <c r="X2122" t="s">
        <v>56</v>
      </c>
      <c r="Y2122">
        <v>4</v>
      </c>
      <c r="Z2122">
        <v>2546</v>
      </c>
      <c r="AA2122" s="2">
        <v>44723</v>
      </c>
      <c r="AB2122">
        <v>4</v>
      </c>
      <c r="AC2122">
        <v>4</v>
      </c>
      <c r="AD2122">
        <v>5</v>
      </c>
      <c r="AE2122" s="1">
        <v>45068</v>
      </c>
      <c r="AF2122" t="s">
        <v>75</v>
      </c>
      <c r="AG2122" t="s">
        <v>59</v>
      </c>
      <c r="AH2122" t="s">
        <v>104</v>
      </c>
      <c r="AI2122" t="s">
        <v>8989</v>
      </c>
      <c r="AJ2122" t="s">
        <v>13234</v>
      </c>
      <c r="AK2122">
        <v>3</v>
      </c>
      <c r="AL2122">
        <v>463.57</v>
      </c>
    </row>
    <row r="2123" spans="1:38" x14ac:dyDescent="0.35">
      <c r="A2123">
        <v>2120</v>
      </c>
      <c r="B2123" t="s">
        <v>8304</v>
      </c>
      <c r="C2123" t="s">
        <v>5223</v>
      </c>
      <c r="D2123" s="1">
        <v>44380</v>
      </c>
      <c r="F2123" t="s">
        <v>11849</v>
      </c>
      <c r="G2123" t="s">
        <v>13235</v>
      </c>
      <c r="H2123" t="s">
        <v>13236</v>
      </c>
      <c r="I2123" t="s">
        <v>163</v>
      </c>
      <c r="J2123" t="s">
        <v>86</v>
      </c>
      <c r="K2123" t="s">
        <v>68</v>
      </c>
      <c r="L2123" t="s">
        <v>47</v>
      </c>
      <c r="M2123" t="s">
        <v>48</v>
      </c>
      <c r="O2123" t="s">
        <v>88</v>
      </c>
      <c r="P2123" t="s">
        <v>112</v>
      </c>
      <c r="Q2123" t="s">
        <v>13237</v>
      </c>
      <c r="R2123" t="s">
        <v>51</v>
      </c>
      <c r="S2123" t="s">
        <v>115</v>
      </c>
      <c r="T2123" t="s">
        <v>73</v>
      </c>
      <c r="U2123">
        <v>31784</v>
      </c>
      <c r="V2123" t="s">
        <v>74</v>
      </c>
      <c r="W2123" t="s">
        <v>55</v>
      </c>
      <c r="X2123" t="s">
        <v>56</v>
      </c>
      <c r="Y2123">
        <v>4</v>
      </c>
      <c r="Z2123">
        <v>2547</v>
      </c>
      <c r="AA2123" t="s">
        <v>3317</v>
      </c>
      <c r="AB2123">
        <v>2</v>
      </c>
      <c r="AC2123">
        <v>5</v>
      </c>
      <c r="AD2123">
        <v>1</v>
      </c>
      <c r="AE2123" s="1">
        <v>44811</v>
      </c>
      <c r="AF2123" t="s">
        <v>58</v>
      </c>
      <c r="AG2123" t="s">
        <v>59</v>
      </c>
      <c r="AH2123" t="s">
        <v>104</v>
      </c>
      <c r="AI2123" t="s">
        <v>13238</v>
      </c>
      <c r="AJ2123" t="s">
        <v>13239</v>
      </c>
      <c r="AK2123">
        <v>4</v>
      </c>
      <c r="AL2123">
        <v>372.08</v>
      </c>
    </row>
    <row r="2124" spans="1:38" x14ac:dyDescent="0.35">
      <c r="A2124">
        <v>2121</v>
      </c>
      <c r="B2124" t="s">
        <v>13240</v>
      </c>
      <c r="C2124" t="s">
        <v>1918</v>
      </c>
      <c r="D2124" s="1">
        <v>43418</v>
      </c>
      <c r="E2124" s="1">
        <v>44385</v>
      </c>
      <c r="F2124" t="s">
        <v>8060</v>
      </c>
      <c r="G2124" t="s">
        <v>13241</v>
      </c>
      <c r="H2124" t="s">
        <v>13242</v>
      </c>
      <c r="I2124" t="s">
        <v>237</v>
      </c>
      <c r="J2124" t="s">
        <v>45</v>
      </c>
      <c r="K2124" t="s">
        <v>68</v>
      </c>
      <c r="L2124" t="s">
        <v>47</v>
      </c>
      <c r="M2124" t="s">
        <v>174</v>
      </c>
      <c r="N2124" t="s">
        <v>13243</v>
      </c>
      <c r="O2124" t="s">
        <v>239</v>
      </c>
      <c r="P2124" t="s">
        <v>89</v>
      </c>
      <c r="Q2124" t="s">
        <v>13244</v>
      </c>
      <c r="R2124" t="s">
        <v>51</v>
      </c>
      <c r="S2124" t="s">
        <v>354</v>
      </c>
      <c r="T2124" t="s">
        <v>53</v>
      </c>
      <c r="U2124">
        <v>70770</v>
      </c>
      <c r="V2124" t="s">
        <v>100</v>
      </c>
      <c r="W2124" t="s">
        <v>143</v>
      </c>
      <c r="X2124" t="s">
        <v>56</v>
      </c>
      <c r="Y2124">
        <v>1</v>
      </c>
      <c r="Z2124">
        <v>2548</v>
      </c>
      <c r="AA2124" s="2">
        <v>44750</v>
      </c>
      <c r="AB2124">
        <v>2</v>
      </c>
      <c r="AC2124">
        <v>5</v>
      </c>
      <c r="AD2124">
        <v>3</v>
      </c>
      <c r="AE2124" s="1">
        <v>44940</v>
      </c>
      <c r="AF2124" t="s">
        <v>103</v>
      </c>
      <c r="AG2124" t="s">
        <v>76</v>
      </c>
      <c r="AH2124" t="s">
        <v>60</v>
      </c>
      <c r="AI2124" t="s">
        <v>13245</v>
      </c>
      <c r="AJ2124" t="s">
        <v>13246</v>
      </c>
      <c r="AK2124">
        <v>3</v>
      </c>
      <c r="AL2124">
        <v>670.58</v>
      </c>
    </row>
    <row r="2125" spans="1:38" x14ac:dyDescent="0.35">
      <c r="A2125">
        <v>2122</v>
      </c>
      <c r="B2125" t="s">
        <v>13247</v>
      </c>
      <c r="C2125" t="s">
        <v>4681</v>
      </c>
      <c r="D2125" s="1">
        <v>44457</v>
      </c>
      <c r="F2125" t="s">
        <v>8060</v>
      </c>
      <c r="G2125" t="s">
        <v>13248</v>
      </c>
      <c r="H2125" t="s">
        <v>13249</v>
      </c>
      <c r="I2125" t="s">
        <v>85</v>
      </c>
      <c r="J2125" t="s">
        <v>45</v>
      </c>
      <c r="K2125" t="s">
        <v>68</v>
      </c>
      <c r="L2125" t="s">
        <v>69</v>
      </c>
      <c r="M2125" t="s">
        <v>48</v>
      </c>
      <c r="O2125" t="s">
        <v>239</v>
      </c>
      <c r="P2125" t="s">
        <v>126</v>
      </c>
      <c r="Q2125" s="2">
        <v>23108</v>
      </c>
      <c r="R2125" t="s">
        <v>51</v>
      </c>
      <c r="S2125" t="s">
        <v>646</v>
      </c>
      <c r="T2125" t="s">
        <v>53</v>
      </c>
      <c r="U2125">
        <v>51516</v>
      </c>
      <c r="V2125" t="s">
        <v>54</v>
      </c>
      <c r="W2125" t="s">
        <v>143</v>
      </c>
      <c r="X2125" t="s">
        <v>56</v>
      </c>
      <c r="Y2125">
        <v>5</v>
      </c>
      <c r="Z2125">
        <v>2549</v>
      </c>
      <c r="AA2125" t="s">
        <v>311</v>
      </c>
      <c r="AB2125">
        <v>4</v>
      </c>
      <c r="AC2125">
        <v>3</v>
      </c>
      <c r="AD2125">
        <v>5</v>
      </c>
      <c r="AE2125" s="1">
        <v>44913</v>
      </c>
      <c r="AF2125" t="s">
        <v>103</v>
      </c>
      <c r="AG2125" t="s">
        <v>59</v>
      </c>
      <c r="AH2125" t="s">
        <v>130</v>
      </c>
      <c r="AI2125" t="s">
        <v>13250</v>
      </c>
      <c r="AJ2125" t="s">
        <v>13251</v>
      </c>
      <c r="AK2125">
        <v>2</v>
      </c>
      <c r="AL2125">
        <v>399.97</v>
      </c>
    </row>
    <row r="2126" spans="1:38" x14ac:dyDescent="0.35">
      <c r="A2126">
        <v>2123</v>
      </c>
      <c r="B2126" t="s">
        <v>8426</v>
      </c>
      <c r="C2126" t="s">
        <v>13252</v>
      </c>
      <c r="D2126" s="1">
        <v>44154</v>
      </c>
      <c r="E2126" s="1">
        <v>44503</v>
      </c>
      <c r="F2126" t="s">
        <v>3994</v>
      </c>
      <c r="G2126" t="s">
        <v>13253</v>
      </c>
      <c r="H2126" t="s">
        <v>13254</v>
      </c>
      <c r="I2126" t="s">
        <v>137</v>
      </c>
      <c r="J2126" t="s">
        <v>45</v>
      </c>
      <c r="K2126" t="s">
        <v>68</v>
      </c>
      <c r="L2126" t="s">
        <v>69</v>
      </c>
      <c r="M2126" t="s">
        <v>138</v>
      </c>
      <c r="N2126" t="s">
        <v>13255</v>
      </c>
      <c r="O2126" t="s">
        <v>4004</v>
      </c>
      <c r="P2126" t="s">
        <v>112</v>
      </c>
      <c r="Q2126" t="s">
        <v>13256</v>
      </c>
      <c r="R2126" t="s">
        <v>51</v>
      </c>
      <c r="S2126" t="s">
        <v>435</v>
      </c>
      <c r="T2126" t="s">
        <v>53</v>
      </c>
      <c r="U2126">
        <v>69865</v>
      </c>
      <c r="V2126" t="s">
        <v>54</v>
      </c>
      <c r="W2126" t="s">
        <v>55</v>
      </c>
      <c r="X2126" t="s">
        <v>56</v>
      </c>
      <c r="Y2126">
        <v>5</v>
      </c>
      <c r="Z2126">
        <v>2550</v>
      </c>
      <c r="AA2126" s="2">
        <v>44927</v>
      </c>
      <c r="AB2126">
        <v>3</v>
      </c>
      <c r="AC2126">
        <v>1</v>
      </c>
      <c r="AD2126">
        <v>1</v>
      </c>
      <c r="AE2126" s="1">
        <v>44843</v>
      </c>
      <c r="AF2126" t="s">
        <v>103</v>
      </c>
      <c r="AG2126" t="s">
        <v>59</v>
      </c>
      <c r="AH2126" t="s">
        <v>77</v>
      </c>
      <c r="AI2126" t="s">
        <v>3359</v>
      </c>
      <c r="AJ2126" t="s">
        <v>13257</v>
      </c>
      <c r="AK2126">
        <v>5</v>
      </c>
      <c r="AL2126">
        <v>997.89</v>
      </c>
    </row>
    <row r="2127" spans="1:38" x14ac:dyDescent="0.35">
      <c r="A2127">
        <v>2124</v>
      </c>
      <c r="B2127" t="s">
        <v>13258</v>
      </c>
      <c r="C2127" t="s">
        <v>3922</v>
      </c>
      <c r="D2127" s="1">
        <v>45050</v>
      </c>
      <c r="E2127" s="1">
        <v>45109</v>
      </c>
      <c r="F2127" t="s">
        <v>4000</v>
      </c>
      <c r="G2127" t="s">
        <v>13259</v>
      </c>
      <c r="H2127" t="s">
        <v>13260</v>
      </c>
      <c r="I2127" t="s">
        <v>163</v>
      </c>
      <c r="J2127" t="s">
        <v>86</v>
      </c>
      <c r="K2127" t="s">
        <v>87</v>
      </c>
      <c r="L2127" t="s">
        <v>47</v>
      </c>
      <c r="M2127" t="s">
        <v>248</v>
      </c>
      <c r="N2127" t="s">
        <v>13261</v>
      </c>
      <c r="O2127" t="s">
        <v>4004</v>
      </c>
      <c r="P2127" t="s">
        <v>112</v>
      </c>
      <c r="Q2127" s="2">
        <v>32482</v>
      </c>
      <c r="R2127" t="s">
        <v>51</v>
      </c>
      <c r="S2127" t="s">
        <v>354</v>
      </c>
      <c r="T2127" t="s">
        <v>53</v>
      </c>
      <c r="U2127">
        <v>49964</v>
      </c>
      <c r="V2127" t="s">
        <v>100</v>
      </c>
      <c r="W2127" t="s">
        <v>55</v>
      </c>
      <c r="X2127" t="s">
        <v>56</v>
      </c>
      <c r="Y2127">
        <v>1</v>
      </c>
      <c r="Z2127">
        <v>2551</v>
      </c>
      <c r="AA2127" s="2">
        <v>44629</v>
      </c>
      <c r="AB2127">
        <v>4</v>
      </c>
      <c r="AC2127">
        <v>2</v>
      </c>
      <c r="AD2127">
        <v>2</v>
      </c>
      <c r="AE2127" s="1">
        <v>45140</v>
      </c>
      <c r="AF2127" t="s">
        <v>221</v>
      </c>
      <c r="AG2127" t="s">
        <v>59</v>
      </c>
      <c r="AH2127" t="s">
        <v>104</v>
      </c>
      <c r="AI2127" t="s">
        <v>13262</v>
      </c>
      <c r="AJ2127" t="s">
        <v>13263</v>
      </c>
      <c r="AK2127">
        <v>2</v>
      </c>
      <c r="AL2127">
        <v>985</v>
      </c>
    </row>
    <row r="2128" spans="1:38" x14ac:dyDescent="0.35">
      <c r="A2128">
        <v>2125</v>
      </c>
      <c r="B2128" t="s">
        <v>13264</v>
      </c>
      <c r="C2128" t="s">
        <v>4106</v>
      </c>
      <c r="D2128" s="1">
        <v>44947</v>
      </c>
      <c r="F2128" t="s">
        <v>4000</v>
      </c>
      <c r="G2128" t="s">
        <v>13265</v>
      </c>
      <c r="H2128" t="s">
        <v>13266</v>
      </c>
      <c r="I2128" t="s">
        <v>85</v>
      </c>
      <c r="J2128" t="s">
        <v>86</v>
      </c>
      <c r="K2128" t="s">
        <v>87</v>
      </c>
      <c r="L2128" t="s">
        <v>47</v>
      </c>
      <c r="M2128" t="s">
        <v>48</v>
      </c>
      <c r="O2128" t="s">
        <v>4004</v>
      </c>
      <c r="P2128" t="s">
        <v>250</v>
      </c>
      <c r="Q2128" s="2">
        <v>19794</v>
      </c>
      <c r="R2128" t="s">
        <v>51</v>
      </c>
      <c r="S2128" t="s">
        <v>326</v>
      </c>
      <c r="T2128" t="s">
        <v>73</v>
      </c>
      <c r="U2128">
        <v>72168</v>
      </c>
      <c r="V2128" t="s">
        <v>54</v>
      </c>
      <c r="W2128" t="s">
        <v>101</v>
      </c>
      <c r="X2128" t="s">
        <v>56</v>
      </c>
      <c r="Y2128">
        <v>5</v>
      </c>
      <c r="Z2128">
        <v>2552</v>
      </c>
      <c r="AA2128" t="s">
        <v>1432</v>
      </c>
      <c r="AB2128">
        <v>3</v>
      </c>
      <c r="AC2128">
        <v>2</v>
      </c>
      <c r="AD2128">
        <v>3</v>
      </c>
      <c r="AE2128" s="1">
        <v>44825</v>
      </c>
      <c r="AF2128" t="s">
        <v>75</v>
      </c>
      <c r="AG2128" t="s">
        <v>59</v>
      </c>
      <c r="AH2128" t="s">
        <v>104</v>
      </c>
      <c r="AI2128" t="s">
        <v>13267</v>
      </c>
      <c r="AJ2128" t="s">
        <v>13268</v>
      </c>
      <c r="AK2128">
        <v>5</v>
      </c>
      <c r="AL2128">
        <v>573.47</v>
      </c>
    </row>
    <row r="2129" spans="1:38" x14ac:dyDescent="0.35">
      <c r="A2129">
        <v>2126</v>
      </c>
      <c r="B2129" t="s">
        <v>13269</v>
      </c>
      <c r="C2129" t="s">
        <v>5156</v>
      </c>
      <c r="D2129" s="1">
        <v>44792</v>
      </c>
      <c r="E2129" s="1">
        <v>44944</v>
      </c>
      <c r="F2129" t="s">
        <v>11451</v>
      </c>
      <c r="G2129" t="s">
        <v>13270</v>
      </c>
      <c r="H2129" t="s">
        <v>13271</v>
      </c>
      <c r="I2129" t="s">
        <v>163</v>
      </c>
      <c r="J2129" t="s">
        <v>45</v>
      </c>
      <c r="K2129" t="s">
        <v>87</v>
      </c>
      <c r="L2129" t="s">
        <v>69</v>
      </c>
      <c r="M2129" t="s">
        <v>174</v>
      </c>
      <c r="N2129" t="s">
        <v>13272</v>
      </c>
      <c r="O2129" t="s">
        <v>239</v>
      </c>
      <c r="P2129" t="s">
        <v>70</v>
      </c>
      <c r="Q2129" s="2">
        <v>26917</v>
      </c>
      <c r="R2129" t="s">
        <v>51</v>
      </c>
      <c r="S2129" t="s">
        <v>115</v>
      </c>
      <c r="T2129" t="s">
        <v>73</v>
      </c>
      <c r="U2129">
        <v>87974</v>
      </c>
      <c r="V2129" t="s">
        <v>100</v>
      </c>
      <c r="W2129" t="s">
        <v>143</v>
      </c>
      <c r="X2129" t="s">
        <v>56</v>
      </c>
      <c r="Y2129">
        <v>2</v>
      </c>
      <c r="Z2129">
        <v>2553</v>
      </c>
      <c r="AA2129" t="s">
        <v>2697</v>
      </c>
      <c r="AB2129">
        <v>2</v>
      </c>
      <c r="AC2129">
        <v>2</v>
      </c>
      <c r="AD2129">
        <v>2</v>
      </c>
      <c r="AE2129" s="1">
        <v>44837</v>
      </c>
      <c r="AF2129" t="s">
        <v>103</v>
      </c>
      <c r="AG2129" t="s">
        <v>76</v>
      </c>
      <c r="AH2129" t="s">
        <v>60</v>
      </c>
      <c r="AI2129" t="s">
        <v>13273</v>
      </c>
      <c r="AJ2129" t="s">
        <v>13274</v>
      </c>
      <c r="AK2129">
        <v>2</v>
      </c>
      <c r="AL2129">
        <v>414.08</v>
      </c>
    </row>
    <row r="2130" spans="1:38" x14ac:dyDescent="0.35">
      <c r="A2130">
        <v>2127</v>
      </c>
      <c r="B2130" t="s">
        <v>6857</v>
      </c>
      <c r="C2130" t="s">
        <v>5181</v>
      </c>
      <c r="D2130" s="1">
        <v>44760</v>
      </c>
      <c r="E2130" s="1">
        <v>45055</v>
      </c>
      <c r="F2130" t="s">
        <v>11451</v>
      </c>
      <c r="G2130" t="s">
        <v>13275</v>
      </c>
      <c r="H2130" t="s">
        <v>13276</v>
      </c>
      <c r="I2130" t="s">
        <v>85</v>
      </c>
      <c r="J2130" t="s">
        <v>69</v>
      </c>
      <c r="K2130" t="s">
        <v>68</v>
      </c>
      <c r="L2130" t="s">
        <v>86</v>
      </c>
      <c r="M2130" t="s">
        <v>248</v>
      </c>
      <c r="N2130" t="s">
        <v>13277</v>
      </c>
      <c r="O2130" t="s">
        <v>239</v>
      </c>
      <c r="P2130" t="s">
        <v>140</v>
      </c>
      <c r="Q2130" s="2">
        <v>33307</v>
      </c>
      <c r="R2130" t="s">
        <v>51</v>
      </c>
      <c r="S2130" t="s">
        <v>155</v>
      </c>
      <c r="T2130" t="s">
        <v>73</v>
      </c>
      <c r="U2130">
        <v>2505</v>
      </c>
      <c r="V2130" t="s">
        <v>74</v>
      </c>
      <c r="W2130" t="s">
        <v>55</v>
      </c>
      <c r="X2130" t="s">
        <v>56</v>
      </c>
      <c r="Y2130">
        <v>1</v>
      </c>
      <c r="Z2130">
        <v>2554</v>
      </c>
      <c r="AA2130" t="s">
        <v>428</v>
      </c>
      <c r="AB2130">
        <v>5</v>
      </c>
      <c r="AC2130">
        <v>1</v>
      </c>
      <c r="AD2130">
        <v>4</v>
      </c>
      <c r="AE2130" s="1">
        <v>45136</v>
      </c>
      <c r="AF2130" t="s">
        <v>221</v>
      </c>
      <c r="AG2130" t="s">
        <v>76</v>
      </c>
      <c r="AH2130" t="s">
        <v>104</v>
      </c>
      <c r="AI2130" t="s">
        <v>13278</v>
      </c>
      <c r="AJ2130" t="s">
        <v>13279</v>
      </c>
      <c r="AK2130">
        <v>5</v>
      </c>
      <c r="AL2130">
        <v>889.09</v>
      </c>
    </row>
    <row r="2131" spans="1:38" x14ac:dyDescent="0.35">
      <c r="A2131">
        <v>2128</v>
      </c>
      <c r="B2131" t="s">
        <v>4258</v>
      </c>
      <c r="C2131" t="s">
        <v>525</v>
      </c>
      <c r="D2131" s="1">
        <v>43691</v>
      </c>
      <c r="E2131" s="1">
        <v>44329</v>
      </c>
      <c r="F2131" t="s">
        <v>12889</v>
      </c>
      <c r="G2131" t="s">
        <v>13280</v>
      </c>
      <c r="H2131" t="s">
        <v>13281</v>
      </c>
      <c r="I2131" t="s">
        <v>125</v>
      </c>
      <c r="J2131" t="s">
        <v>86</v>
      </c>
      <c r="K2131" t="s">
        <v>68</v>
      </c>
      <c r="L2131" t="s">
        <v>47</v>
      </c>
      <c r="M2131" t="s">
        <v>174</v>
      </c>
      <c r="N2131" t="s">
        <v>13282</v>
      </c>
      <c r="O2131" t="s">
        <v>239</v>
      </c>
      <c r="P2131" t="s">
        <v>949</v>
      </c>
      <c r="Q2131" t="s">
        <v>13283</v>
      </c>
      <c r="R2131" t="s">
        <v>51</v>
      </c>
      <c r="S2131" t="s">
        <v>326</v>
      </c>
      <c r="T2131" t="s">
        <v>73</v>
      </c>
      <c r="U2131">
        <v>6633</v>
      </c>
      <c r="V2131" t="s">
        <v>100</v>
      </c>
      <c r="W2131" t="s">
        <v>55</v>
      </c>
      <c r="X2131" t="s">
        <v>56</v>
      </c>
      <c r="Y2131">
        <v>2</v>
      </c>
      <c r="Z2131">
        <v>2555</v>
      </c>
      <c r="AA2131" t="s">
        <v>702</v>
      </c>
      <c r="AB2131">
        <v>5</v>
      </c>
      <c r="AC2131">
        <v>1</v>
      </c>
      <c r="AD2131">
        <v>4</v>
      </c>
      <c r="AE2131" s="1">
        <v>44944</v>
      </c>
      <c r="AF2131" t="s">
        <v>118</v>
      </c>
      <c r="AG2131" t="s">
        <v>59</v>
      </c>
      <c r="AH2131" t="s">
        <v>130</v>
      </c>
      <c r="AI2131" t="s">
        <v>13284</v>
      </c>
      <c r="AJ2131" t="s">
        <v>13285</v>
      </c>
      <c r="AK2131">
        <v>3</v>
      </c>
      <c r="AL2131">
        <v>650.08000000000004</v>
      </c>
    </row>
    <row r="2132" spans="1:38" x14ac:dyDescent="0.35">
      <c r="A2132">
        <v>2129</v>
      </c>
      <c r="B2132" t="s">
        <v>6851</v>
      </c>
      <c r="C2132" t="s">
        <v>9004</v>
      </c>
      <c r="D2132" s="1">
        <v>44175</v>
      </c>
      <c r="E2132" s="1">
        <v>44711</v>
      </c>
      <c r="F2132" t="s">
        <v>11849</v>
      </c>
      <c r="G2132" t="s">
        <v>4961</v>
      </c>
      <c r="H2132" t="s">
        <v>13286</v>
      </c>
      <c r="I2132" t="s">
        <v>43</v>
      </c>
      <c r="J2132" t="s">
        <v>69</v>
      </c>
      <c r="K2132" t="s">
        <v>68</v>
      </c>
      <c r="L2132" t="s">
        <v>86</v>
      </c>
      <c r="M2132" t="s">
        <v>248</v>
      </c>
      <c r="N2132" t="s">
        <v>13287</v>
      </c>
      <c r="O2132" t="s">
        <v>88</v>
      </c>
      <c r="P2132" t="s">
        <v>352</v>
      </c>
      <c r="Q2132" t="s">
        <v>13288</v>
      </c>
      <c r="R2132" t="s">
        <v>51</v>
      </c>
      <c r="S2132" t="s">
        <v>354</v>
      </c>
      <c r="T2132" t="s">
        <v>73</v>
      </c>
      <c r="U2132">
        <v>73638</v>
      </c>
      <c r="V2132" t="s">
        <v>54</v>
      </c>
      <c r="W2132" t="s">
        <v>116</v>
      </c>
      <c r="X2132" t="s">
        <v>56</v>
      </c>
      <c r="Y2132">
        <v>2</v>
      </c>
      <c r="Z2132">
        <v>2556</v>
      </c>
      <c r="AA2132" s="2">
        <v>44928</v>
      </c>
      <c r="AB2132">
        <v>4</v>
      </c>
      <c r="AC2132">
        <v>1</v>
      </c>
      <c r="AD2132">
        <v>3</v>
      </c>
      <c r="AE2132" s="1">
        <v>44792</v>
      </c>
      <c r="AF2132" t="s">
        <v>75</v>
      </c>
      <c r="AG2132" t="s">
        <v>59</v>
      </c>
      <c r="AH2132" t="s">
        <v>130</v>
      </c>
      <c r="AI2132" t="s">
        <v>13289</v>
      </c>
      <c r="AJ2132" t="s">
        <v>13290</v>
      </c>
      <c r="AK2132">
        <v>5</v>
      </c>
      <c r="AL2132">
        <v>283.57</v>
      </c>
    </row>
    <row r="2133" spans="1:38" x14ac:dyDescent="0.35">
      <c r="A2133">
        <v>2130</v>
      </c>
      <c r="B2133" t="s">
        <v>1309</v>
      </c>
      <c r="C2133" t="s">
        <v>4627</v>
      </c>
      <c r="D2133" s="1">
        <v>43728</v>
      </c>
      <c r="F2133" t="s">
        <v>8060</v>
      </c>
      <c r="G2133" t="s">
        <v>13291</v>
      </c>
      <c r="H2133" t="s">
        <v>13292</v>
      </c>
      <c r="I2133" t="s">
        <v>194</v>
      </c>
      <c r="J2133" t="s">
        <v>86</v>
      </c>
      <c r="K2133" t="s">
        <v>87</v>
      </c>
      <c r="L2133" t="s">
        <v>47</v>
      </c>
      <c r="M2133" t="s">
        <v>48</v>
      </c>
      <c r="O2133" t="s">
        <v>239</v>
      </c>
      <c r="P2133" t="s">
        <v>153</v>
      </c>
      <c r="Q2133" t="s">
        <v>13293</v>
      </c>
      <c r="R2133" t="s">
        <v>51</v>
      </c>
      <c r="S2133" t="s">
        <v>155</v>
      </c>
      <c r="T2133" t="s">
        <v>53</v>
      </c>
      <c r="U2133">
        <v>96051</v>
      </c>
      <c r="V2133" t="s">
        <v>129</v>
      </c>
      <c r="W2133" t="s">
        <v>116</v>
      </c>
      <c r="X2133" t="s">
        <v>56</v>
      </c>
      <c r="Y2133">
        <v>2</v>
      </c>
      <c r="Z2133">
        <v>2557</v>
      </c>
      <c r="AA2133" s="2">
        <v>44660</v>
      </c>
      <c r="AB2133">
        <v>1</v>
      </c>
      <c r="AC2133">
        <v>3</v>
      </c>
      <c r="AD2133">
        <v>1</v>
      </c>
      <c r="AE2133" s="1">
        <v>44793</v>
      </c>
      <c r="AF2133" t="s">
        <v>118</v>
      </c>
      <c r="AG2133" t="s">
        <v>59</v>
      </c>
      <c r="AH2133" t="s">
        <v>104</v>
      </c>
      <c r="AI2133" t="s">
        <v>13294</v>
      </c>
      <c r="AJ2133" t="s">
        <v>13295</v>
      </c>
      <c r="AK2133">
        <v>1</v>
      </c>
      <c r="AL2133">
        <v>908.5</v>
      </c>
    </row>
    <row r="2134" spans="1:38" x14ac:dyDescent="0.35">
      <c r="A2134">
        <v>2131</v>
      </c>
      <c r="B2134" t="s">
        <v>5741</v>
      </c>
      <c r="C2134" t="s">
        <v>4074</v>
      </c>
      <c r="D2134" s="1">
        <v>44519</v>
      </c>
      <c r="E2134" s="1">
        <v>44557</v>
      </c>
      <c r="F2134" t="s">
        <v>3994</v>
      </c>
      <c r="G2134" t="s">
        <v>13296</v>
      </c>
      <c r="H2134" t="s">
        <v>13297</v>
      </c>
      <c r="I2134" t="s">
        <v>137</v>
      </c>
      <c r="J2134" t="s">
        <v>86</v>
      </c>
      <c r="K2134" t="s">
        <v>87</v>
      </c>
      <c r="L2134" t="s">
        <v>86</v>
      </c>
      <c r="M2134" t="s">
        <v>138</v>
      </c>
      <c r="N2134" t="s">
        <v>13298</v>
      </c>
      <c r="O2134" t="s">
        <v>4004</v>
      </c>
      <c r="P2134" t="s">
        <v>126</v>
      </c>
      <c r="Q2134" t="s">
        <v>13299</v>
      </c>
      <c r="R2134" t="s">
        <v>51</v>
      </c>
      <c r="S2134" t="s">
        <v>310</v>
      </c>
      <c r="T2134" t="s">
        <v>53</v>
      </c>
      <c r="U2134">
        <v>87152</v>
      </c>
      <c r="V2134" t="s">
        <v>176</v>
      </c>
      <c r="W2134" t="s">
        <v>55</v>
      </c>
      <c r="X2134" t="s">
        <v>56</v>
      </c>
      <c r="Y2134">
        <v>4</v>
      </c>
      <c r="Z2134">
        <v>2558</v>
      </c>
      <c r="AA2134" t="s">
        <v>653</v>
      </c>
      <c r="AB2134">
        <v>2</v>
      </c>
      <c r="AC2134">
        <v>4</v>
      </c>
      <c r="AD2134">
        <v>5</v>
      </c>
      <c r="AE2134" s="1">
        <v>44872</v>
      </c>
      <c r="AF2134" t="s">
        <v>118</v>
      </c>
      <c r="AG2134" t="s">
        <v>59</v>
      </c>
      <c r="AH2134" t="s">
        <v>60</v>
      </c>
      <c r="AI2134" t="s">
        <v>13300</v>
      </c>
      <c r="AJ2134" t="s">
        <v>13301</v>
      </c>
      <c r="AK2134">
        <v>2</v>
      </c>
      <c r="AL2134">
        <v>900.85</v>
      </c>
    </row>
    <row r="2135" spans="1:38" x14ac:dyDescent="0.35">
      <c r="A2135">
        <v>2132</v>
      </c>
      <c r="B2135" t="s">
        <v>13302</v>
      </c>
      <c r="C2135" t="s">
        <v>9049</v>
      </c>
      <c r="D2135" s="1">
        <v>44680</v>
      </c>
      <c r="F2135" t="s">
        <v>4000</v>
      </c>
      <c r="G2135" t="s">
        <v>13206</v>
      </c>
      <c r="H2135" t="s">
        <v>13303</v>
      </c>
      <c r="I2135" t="s">
        <v>163</v>
      </c>
      <c r="J2135" t="s">
        <v>69</v>
      </c>
      <c r="K2135" t="s">
        <v>87</v>
      </c>
      <c r="L2135" t="s">
        <v>86</v>
      </c>
      <c r="M2135" t="s">
        <v>48</v>
      </c>
      <c r="O2135" t="s">
        <v>4004</v>
      </c>
      <c r="P2135" t="s">
        <v>126</v>
      </c>
      <c r="Q2135" t="s">
        <v>13304</v>
      </c>
      <c r="R2135" t="s">
        <v>51</v>
      </c>
      <c r="S2135" t="s">
        <v>142</v>
      </c>
      <c r="T2135" t="s">
        <v>73</v>
      </c>
      <c r="U2135">
        <v>79836</v>
      </c>
      <c r="V2135" t="s">
        <v>54</v>
      </c>
      <c r="W2135" t="s">
        <v>55</v>
      </c>
      <c r="X2135" t="s">
        <v>56</v>
      </c>
      <c r="Y2135">
        <v>1</v>
      </c>
      <c r="Z2135">
        <v>2559</v>
      </c>
      <c r="AA2135" s="2">
        <v>45206</v>
      </c>
      <c r="AB2135">
        <v>3</v>
      </c>
      <c r="AC2135">
        <v>5</v>
      </c>
      <c r="AD2135">
        <v>3</v>
      </c>
      <c r="AE2135" s="1">
        <v>44823</v>
      </c>
      <c r="AF2135" t="s">
        <v>221</v>
      </c>
      <c r="AG2135" t="s">
        <v>76</v>
      </c>
      <c r="AH2135" t="s">
        <v>130</v>
      </c>
      <c r="AI2135" t="s">
        <v>13305</v>
      </c>
      <c r="AJ2135" t="s">
        <v>13306</v>
      </c>
      <c r="AK2135">
        <v>3</v>
      </c>
      <c r="AL2135">
        <v>449.84</v>
      </c>
    </row>
    <row r="2136" spans="1:38" x14ac:dyDescent="0.35">
      <c r="A2136">
        <v>2133</v>
      </c>
      <c r="B2136" t="s">
        <v>6658</v>
      </c>
      <c r="C2136" t="s">
        <v>5143</v>
      </c>
      <c r="D2136" s="1">
        <v>44377</v>
      </c>
      <c r="E2136" s="1">
        <v>44405</v>
      </c>
      <c r="F2136" t="s">
        <v>11444</v>
      </c>
      <c r="G2136" t="s">
        <v>13307</v>
      </c>
      <c r="H2136" t="s">
        <v>13308</v>
      </c>
      <c r="I2136" t="s">
        <v>137</v>
      </c>
      <c r="J2136" t="s">
        <v>69</v>
      </c>
      <c r="K2136" t="s">
        <v>68</v>
      </c>
      <c r="L2136" t="s">
        <v>69</v>
      </c>
      <c r="M2136" t="s">
        <v>248</v>
      </c>
      <c r="N2136" t="s">
        <v>13309</v>
      </c>
      <c r="O2136" t="s">
        <v>239</v>
      </c>
      <c r="P2136" t="s">
        <v>126</v>
      </c>
      <c r="Q2136" s="2">
        <v>28246</v>
      </c>
      <c r="R2136" t="s">
        <v>51</v>
      </c>
      <c r="S2136" t="s">
        <v>1133</v>
      </c>
      <c r="T2136" t="s">
        <v>73</v>
      </c>
      <c r="U2136">
        <v>43352</v>
      </c>
      <c r="V2136" t="s">
        <v>129</v>
      </c>
      <c r="W2136" t="s">
        <v>55</v>
      </c>
      <c r="X2136" t="s">
        <v>56</v>
      </c>
      <c r="Y2136">
        <v>4</v>
      </c>
      <c r="Z2136">
        <v>2560</v>
      </c>
      <c r="AA2136" t="s">
        <v>1432</v>
      </c>
      <c r="AB2136">
        <v>5</v>
      </c>
      <c r="AC2136">
        <v>1</v>
      </c>
      <c r="AD2136">
        <v>5</v>
      </c>
      <c r="AE2136" s="1">
        <v>45141</v>
      </c>
      <c r="AF2136" t="s">
        <v>221</v>
      </c>
      <c r="AG2136" t="s">
        <v>76</v>
      </c>
      <c r="AH2136" t="s">
        <v>60</v>
      </c>
      <c r="AI2136" t="s">
        <v>13310</v>
      </c>
      <c r="AJ2136" t="s">
        <v>13311</v>
      </c>
      <c r="AK2136">
        <v>5</v>
      </c>
      <c r="AL2136">
        <v>981.9</v>
      </c>
    </row>
    <row r="2137" spans="1:38" x14ac:dyDescent="0.35">
      <c r="A2137">
        <v>2134</v>
      </c>
      <c r="B2137" t="s">
        <v>13312</v>
      </c>
      <c r="C2137" t="s">
        <v>1383</v>
      </c>
      <c r="D2137" s="1">
        <v>44392</v>
      </c>
      <c r="F2137" t="s">
        <v>11451</v>
      </c>
      <c r="G2137" t="s">
        <v>13313</v>
      </c>
      <c r="H2137" t="s">
        <v>13314</v>
      </c>
      <c r="I2137" t="s">
        <v>163</v>
      </c>
      <c r="J2137" t="s">
        <v>45</v>
      </c>
      <c r="K2137" t="s">
        <v>87</v>
      </c>
      <c r="L2137" t="s">
        <v>47</v>
      </c>
      <c r="M2137" t="s">
        <v>48</v>
      </c>
      <c r="O2137" t="s">
        <v>239</v>
      </c>
      <c r="P2137" t="s">
        <v>112</v>
      </c>
      <c r="Q2137" s="2">
        <v>20765</v>
      </c>
      <c r="R2137" t="s">
        <v>51</v>
      </c>
      <c r="S2137" t="s">
        <v>115</v>
      </c>
      <c r="T2137" t="s">
        <v>73</v>
      </c>
      <c r="U2137">
        <v>33873</v>
      </c>
      <c r="V2137" t="s">
        <v>74</v>
      </c>
      <c r="W2137" t="s">
        <v>116</v>
      </c>
      <c r="X2137" t="s">
        <v>56</v>
      </c>
      <c r="Y2137">
        <v>2</v>
      </c>
      <c r="Z2137">
        <v>2561</v>
      </c>
      <c r="AA2137" t="s">
        <v>2712</v>
      </c>
      <c r="AB2137">
        <v>3</v>
      </c>
      <c r="AC2137">
        <v>5</v>
      </c>
      <c r="AD2137">
        <v>4</v>
      </c>
      <c r="AE2137" s="1">
        <v>44914</v>
      </c>
      <c r="AF2137" t="s">
        <v>118</v>
      </c>
      <c r="AG2137" t="s">
        <v>76</v>
      </c>
      <c r="AH2137" t="s">
        <v>60</v>
      </c>
      <c r="AI2137" t="s">
        <v>13315</v>
      </c>
      <c r="AJ2137" t="s">
        <v>13316</v>
      </c>
      <c r="AK2137">
        <v>4</v>
      </c>
      <c r="AL2137">
        <v>289.37</v>
      </c>
    </row>
    <row r="2138" spans="1:38" x14ac:dyDescent="0.35">
      <c r="A2138">
        <v>2135</v>
      </c>
      <c r="B2138" t="s">
        <v>4217</v>
      </c>
      <c r="C2138" t="s">
        <v>7608</v>
      </c>
      <c r="D2138" s="1">
        <v>44298</v>
      </c>
      <c r="E2138" s="1">
        <v>44991</v>
      </c>
      <c r="F2138" t="s">
        <v>11451</v>
      </c>
      <c r="G2138" t="s">
        <v>9937</v>
      </c>
      <c r="H2138" t="s">
        <v>13317</v>
      </c>
      <c r="I2138" t="s">
        <v>85</v>
      </c>
      <c r="J2138" t="s">
        <v>45</v>
      </c>
      <c r="K2138" t="s">
        <v>87</v>
      </c>
      <c r="L2138" t="s">
        <v>86</v>
      </c>
      <c r="M2138" t="s">
        <v>195</v>
      </c>
      <c r="N2138" t="s">
        <v>13318</v>
      </c>
      <c r="O2138" t="s">
        <v>239</v>
      </c>
      <c r="P2138" t="s">
        <v>126</v>
      </c>
      <c r="Q2138" t="s">
        <v>13319</v>
      </c>
      <c r="R2138" t="s">
        <v>51</v>
      </c>
      <c r="S2138" t="s">
        <v>142</v>
      </c>
      <c r="T2138" t="s">
        <v>73</v>
      </c>
      <c r="U2138">
        <v>83544</v>
      </c>
      <c r="V2138" t="s">
        <v>100</v>
      </c>
      <c r="W2138" t="s">
        <v>116</v>
      </c>
      <c r="X2138" t="s">
        <v>56</v>
      </c>
      <c r="Y2138">
        <v>4</v>
      </c>
      <c r="Z2138">
        <v>2562</v>
      </c>
      <c r="AA2138" t="s">
        <v>765</v>
      </c>
      <c r="AB2138">
        <v>1</v>
      </c>
      <c r="AC2138">
        <v>4</v>
      </c>
      <c r="AD2138">
        <v>3</v>
      </c>
      <c r="AE2138" s="1">
        <v>45116</v>
      </c>
      <c r="AF2138" t="s">
        <v>75</v>
      </c>
      <c r="AG2138" t="s">
        <v>59</v>
      </c>
      <c r="AH2138" t="s">
        <v>60</v>
      </c>
      <c r="AI2138" t="s">
        <v>13320</v>
      </c>
      <c r="AJ2138" t="s">
        <v>13321</v>
      </c>
      <c r="AK2138">
        <v>1</v>
      </c>
      <c r="AL2138">
        <v>657.23</v>
      </c>
    </row>
    <row r="2139" spans="1:38" x14ac:dyDescent="0.35">
      <c r="A2139">
        <v>2136</v>
      </c>
      <c r="B2139" t="s">
        <v>13322</v>
      </c>
      <c r="C2139" t="s">
        <v>6810</v>
      </c>
      <c r="D2139" s="1">
        <v>44173</v>
      </c>
      <c r="F2139" t="s">
        <v>12889</v>
      </c>
      <c r="G2139" t="s">
        <v>13323</v>
      </c>
      <c r="H2139" t="s">
        <v>13324</v>
      </c>
      <c r="I2139" t="s">
        <v>125</v>
      </c>
      <c r="J2139" t="s">
        <v>45</v>
      </c>
      <c r="K2139" t="s">
        <v>87</v>
      </c>
      <c r="L2139" t="s">
        <v>47</v>
      </c>
      <c r="M2139" t="s">
        <v>48</v>
      </c>
      <c r="O2139" t="s">
        <v>239</v>
      </c>
      <c r="P2139" t="s">
        <v>334</v>
      </c>
      <c r="Q2139" t="s">
        <v>13325</v>
      </c>
      <c r="R2139" t="s">
        <v>51</v>
      </c>
      <c r="S2139" t="s">
        <v>155</v>
      </c>
      <c r="T2139" t="s">
        <v>73</v>
      </c>
      <c r="U2139">
        <v>73171</v>
      </c>
      <c r="V2139" t="s">
        <v>100</v>
      </c>
      <c r="W2139" t="s">
        <v>55</v>
      </c>
      <c r="X2139" t="s">
        <v>56</v>
      </c>
      <c r="Y2139">
        <v>2</v>
      </c>
      <c r="Z2139">
        <v>2563</v>
      </c>
      <c r="AA2139" t="s">
        <v>220</v>
      </c>
      <c r="AB2139">
        <v>2</v>
      </c>
      <c r="AC2139">
        <v>2</v>
      </c>
      <c r="AD2139">
        <v>4</v>
      </c>
      <c r="AE2139" s="1">
        <v>45141</v>
      </c>
      <c r="AF2139" t="s">
        <v>75</v>
      </c>
      <c r="AG2139" t="s">
        <v>76</v>
      </c>
      <c r="AH2139" t="s">
        <v>130</v>
      </c>
      <c r="AI2139" t="s">
        <v>13326</v>
      </c>
      <c r="AJ2139" t="s">
        <v>13327</v>
      </c>
      <c r="AK2139">
        <v>5</v>
      </c>
      <c r="AL2139">
        <v>416.37</v>
      </c>
    </row>
    <row r="2140" spans="1:38" x14ac:dyDescent="0.35">
      <c r="A2140">
        <v>2137</v>
      </c>
      <c r="B2140" t="s">
        <v>11885</v>
      </c>
      <c r="C2140" t="s">
        <v>9434</v>
      </c>
      <c r="D2140" s="1">
        <v>43769</v>
      </c>
      <c r="E2140" s="1">
        <v>43891</v>
      </c>
      <c r="F2140" t="s">
        <v>11849</v>
      </c>
      <c r="G2140" t="s">
        <v>13328</v>
      </c>
      <c r="H2140" t="s">
        <v>13329</v>
      </c>
      <c r="I2140" t="s">
        <v>43</v>
      </c>
      <c r="J2140" t="s">
        <v>45</v>
      </c>
      <c r="K2140" t="s">
        <v>87</v>
      </c>
      <c r="L2140" t="s">
        <v>86</v>
      </c>
      <c r="M2140" t="s">
        <v>248</v>
      </c>
      <c r="N2140" t="s">
        <v>13330</v>
      </c>
      <c r="O2140" t="s">
        <v>88</v>
      </c>
      <c r="P2140" t="s">
        <v>112</v>
      </c>
      <c r="Q2140" s="2">
        <v>35010</v>
      </c>
      <c r="R2140" t="s">
        <v>51</v>
      </c>
      <c r="S2140" t="s">
        <v>435</v>
      </c>
      <c r="T2140" t="s">
        <v>73</v>
      </c>
      <c r="U2140">
        <v>36351</v>
      </c>
      <c r="V2140" t="s">
        <v>74</v>
      </c>
      <c r="W2140" t="s">
        <v>116</v>
      </c>
      <c r="X2140" t="s">
        <v>56</v>
      </c>
      <c r="Y2140">
        <v>1</v>
      </c>
      <c r="Z2140">
        <v>2564</v>
      </c>
      <c r="AA2140" s="2">
        <v>44877</v>
      </c>
      <c r="AB2140">
        <v>1</v>
      </c>
      <c r="AC2140">
        <v>4</v>
      </c>
      <c r="AD2140">
        <v>4</v>
      </c>
      <c r="AE2140" s="1">
        <v>45125</v>
      </c>
      <c r="AF2140" t="s">
        <v>58</v>
      </c>
      <c r="AG2140" t="s">
        <v>59</v>
      </c>
      <c r="AH2140" t="s">
        <v>104</v>
      </c>
      <c r="AI2140" t="s">
        <v>13331</v>
      </c>
      <c r="AJ2140" t="s">
        <v>1825</v>
      </c>
      <c r="AK2140">
        <v>4</v>
      </c>
      <c r="AL2140">
        <v>624.9</v>
      </c>
    </row>
    <row r="2141" spans="1:38" x14ac:dyDescent="0.35">
      <c r="A2141">
        <v>2138</v>
      </c>
      <c r="B2141" t="s">
        <v>13332</v>
      </c>
      <c r="C2141" t="s">
        <v>5873</v>
      </c>
      <c r="D2141" s="1">
        <v>43852</v>
      </c>
      <c r="F2141" t="s">
        <v>8060</v>
      </c>
      <c r="G2141" t="s">
        <v>13333</v>
      </c>
      <c r="H2141" t="s">
        <v>13334</v>
      </c>
      <c r="I2141" t="s">
        <v>85</v>
      </c>
      <c r="J2141" t="s">
        <v>45</v>
      </c>
      <c r="K2141" t="s">
        <v>46</v>
      </c>
      <c r="L2141" t="s">
        <v>47</v>
      </c>
      <c r="M2141" t="s">
        <v>48</v>
      </c>
      <c r="O2141" t="s">
        <v>239</v>
      </c>
      <c r="P2141" t="s">
        <v>126</v>
      </c>
      <c r="Q2141" t="s">
        <v>13335</v>
      </c>
      <c r="R2141" t="s">
        <v>51</v>
      </c>
      <c r="S2141" t="s">
        <v>142</v>
      </c>
      <c r="T2141" t="s">
        <v>53</v>
      </c>
      <c r="U2141">
        <v>93447</v>
      </c>
      <c r="V2141" t="s">
        <v>54</v>
      </c>
      <c r="W2141" t="s">
        <v>116</v>
      </c>
      <c r="X2141" t="s">
        <v>56</v>
      </c>
      <c r="Y2141">
        <v>2</v>
      </c>
      <c r="Z2141">
        <v>2565</v>
      </c>
      <c r="AA2141" t="s">
        <v>2108</v>
      </c>
      <c r="AB2141">
        <v>2</v>
      </c>
      <c r="AC2141">
        <v>5</v>
      </c>
      <c r="AD2141">
        <v>4</v>
      </c>
      <c r="AE2141" s="1">
        <v>44815</v>
      </c>
      <c r="AF2141" t="s">
        <v>221</v>
      </c>
      <c r="AG2141" t="s">
        <v>59</v>
      </c>
      <c r="AH2141" t="s">
        <v>130</v>
      </c>
      <c r="AI2141" t="s">
        <v>13336</v>
      </c>
      <c r="AJ2141" t="s">
        <v>13337</v>
      </c>
      <c r="AK2141">
        <v>2</v>
      </c>
      <c r="AL2141">
        <v>559.05999999999995</v>
      </c>
    </row>
    <row r="2142" spans="1:38" x14ac:dyDescent="0.35">
      <c r="A2142">
        <v>2139</v>
      </c>
      <c r="B2142" t="s">
        <v>7121</v>
      </c>
      <c r="C2142" t="s">
        <v>7305</v>
      </c>
      <c r="D2142" s="1">
        <v>44824</v>
      </c>
      <c r="F2142" t="s">
        <v>3994</v>
      </c>
      <c r="G2142" t="s">
        <v>13338</v>
      </c>
      <c r="H2142" t="s">
        <v>13339</v>
      </c>
      <c r="I2142" t="s">
        <v>43</v>
      </c>
      <c r="J2142" t="s">
        <v>86</v>
      </c>
      <c r="K2142" t="s">
        <v>87</v>
      </c>
      <c r="L2142" t="s">
        <v>86</v>
      </c>
      <c r="M2142" t="s">
        <v>48</v>
      </c>
      <c r="O2142" t="s">
        <v>4004</v>
      </c>
      <c r="P2142" t="s">
        <v>112</v>
      </c>
      <c r="Q2142" t="s">
        <v>13340</v>
      </c>
      <c r="R2142" t="s">
        <v>51</v>
      </c>
      <c r="S2142" t="s">
        <v>251</v>
      </c>
      <c r="T2142" t="s">
        <v>73</v>
      </c>
      <c r="U2142">
        <v>69590</v>
      </c>
      <c r="V2142" t="s">
        <v>100</v>
      </c>
      <c r="W2142" t="s">
        <v>116</v>
      </c>
      <c r="X2142" t="s">
        <v>56</v>
      </c>
      <c r="Y2142">
        <v>2</v>
      </c>
      <c r="Z2142">
        <v>2566</v>
      </c>
      <c r="AA2142" t="s">
        <v>436</v>
      </c>
      <c r="AB2142">
        <v>3</v>
      </c>
      <c r="AC2142">
        <v>2</v>
      </c>
      <c r="AD2142">
        <v>2</v>
      </c>
      <c r="AE2142" s="1">
        <v>45136</v>
      </c>
      <c r="AF2142" t="s">
        <v>103</v>
      </c>
      <c r="AG2142" t="s">
        <v>76</v>
      </c>
      <c r="AH2142" t="s">
        <v>77</v>
      </c>
      <c r="AI2142" t="s">
        <v>13341</v>
      </c>
      <c r="AJ2142" t="s">
        <v>13342</v>
      </c>
      <c r="AK2142">
        <v>5</v>
      </c>
      <c r="AL2142">
        <v>327.37</v>
      </c>
    </row>
    <row r="2143" spans="1:38" x14ac:dyDescent="0.35">
      <c r="A2143">
        <v>2140</v>
      </c>
      <c r="B2143" t="s">
        <v>13343</v>
      </c>
      <c r="C2143" t="s">
        <v>6804</v>
      </c>
      <c r="D2143" s="1">
        <v>44917</v>
      </c>
      <c r="E2143" s="1">
        <v>45133</v>
      </c>
      <c r="F2143" t="s">
        <v>11444</v>
      </c>
      <c r="G2143" t="s">
        <v>13344</v>
      </c>
      <c r="H2143" t="s">
        <v>13345</v>
      </c>
      <c r="I2143" t="s">
        <v>43</v>
      </c>
      <c r="J2143" t="s">
        <v>86</v>
      </c>
      <c r="K2143" t="s">
        <v>87</v>
      </c>
      <c r="L2143" t="s">
        <v>69</v>
      </c>
      <c r="M2143" t="s">
        <v>248</v>
      </c>
      <c r="N2143" t="s">
        <v>13346</v>
      </c>
      <c r="O2143" t="s">
        <v>239</v>
      </c>
      <c r="P2143" t="s">
        <v>126</v>
      </c>
      <c r="Q2143" t="s">
        <v>13347</v>
      </c>
      <c r="R2143" t="s">
        <v>51</v>
      </c>
      <c r="S2143" t="s">
        <v>326</v>
      </c>
      <c r="T2143" t="s">
        <v>73</v>
      </c>
      <c r="U2143">
        <v>51819</v>
      </c>
      <c r="V2143" t="s">
        <v>129</v>
      </c>
      <c r="W2143" t="s">
        <v>55</v>
      </c>
      <c r="X2143" t="s">
        <v>56</v>
      </c>
      <c r="Y2143">
        <v>5</v>
      </c>
      <c r="Z2143">
        <v>2567</v>
      </c>
      <c r="AA2143" t="s">
        <v>2108</v>
      </c>
      <c r="AB2143">
        <v>4</v>
      </c>
      <c r="AC2143">
        <v>3</v>
      </c>
      <c r="AD2143">
        <v>5</v>
      </c>
      <c r="AE2143" s="1">
        <v>44858</v>
      </c>
      <c r="AF2143" t="s">
        <v>221</v>
      </c>
      <c r="AG2143" t="s">
        <v>59</v>
      </c>
      <c r="AH2143" t="s">
        <v>60</v>
      </c>
      <c r="AI2143" t="s">
        <v>13348</v>
      </c>
      <c r="AJ2143" t="s">
        <v>13349</v>
      </c>
      <c r="AK2143">
        <v>2</v>
      </c>
      <c r="AL2143">
        <v>660.4</v>
      </c>
    </row>
    <row r="2144" spans="1:38" x14ac:dyDescent="0.35">
      <c r="A2144">
        <v>2141</v>
      </c>
      <c r="B2144" t="s">
        <v>3293</v>
      </c>
      <c r="C2144" t="s">
        <v>5616</v>
      </c>
      <c r="D2144" s="1">
        <v>43536</v>
      </c>
      <c r="F2144" t="s">
        <v>11451</v>
      </c>
      <c r="G2144" t="s">
        <v>13350</v>
      </c>
      <c r="H2144" t="s">
        <v>13351</v>
      </c>
      <c r="I2144" t="s">
        <v>67</v>
      </c>
      <c r="J2144" t="s">
        <v>86</v>
      </c>
      <c r="K2144" t="s">
        <v>46</v>
      </c>
      <c r="L2144" t="s">
        <v>86</v>
      </c>
      <c r="M2144" t="s">
        <v>48</v>
      </c>
      <c r="O2144" t="s">
        <v>239</v>
      </c>
      <c r="P2144" t="s">
        <v>70</v>
      </c>
      <c r="Q2144" t="s">
        <v>13352</v>
      </c>
      <c r="R2144" t="s">
        <v>51</v>
      </c>
      <c r="S2144" t="s">
        <v>230</v>
      </c>
      <c r="T2144" t="s">
        <v>73</v>
      </c>
      <c r="U2144">
        <v>40294</v>
      </c>
      <c r="V2144" t="s">
        <v>176</v>
      </c>
      <c r="W2144" t="s">
        <v>55</v>
      </c>
      <c r="X2144" t="s">
        <v>56</v>
      </c>
      <c r="Y2144">
        <v>4</v>
      </c>
      <c r="Z2144">
        <v>2568</v>
      </c>
      <c r="AA2144" t="s">
        <v>5525</v>
      </c>
      <c r="AB2144">
        <v>3</v>
      </c>
      <c r="AC2144">
        <v>5</v>
      </c>
      <c r="AD2144">
        <v>2</v>
      </c>
      <c r="AE2144" s="1">
        <v>44910</v>
      </c>
      <c r="AF2144" t="s">
        <v>58</v>
      </c>
      <c r="AG2144" t="s">
        <v>76</v>
      </c>
      <c r="AH2144" t="s">
        <v>130</v>
      </c>
      <c r="AI2144" t="s">
        <v>13353</v>
      </c>
      <c r="AJ2144" t="s">
        <v>13354</v>
      </c>
      <c r="AK2144">
        <v>5</v>
      </c>
      <c r="AL2144">
        <v>477.46</v>
      </c>
    </row>
    <row r="2145" spans="1:38" x14ac:dyDescent="0.35">
      <c r="A2145">
        <v>2142</v>
      </c>
      <c r="B2145" t="s">
        <v>1492</v>
      </c>
      <c r="C2145" t="s">
        <v>11538</v>
      </c>
      <c r="D2145" s="1">
        <v>44476</v>
      </c>
      <c r="E2145" s="1">
        <v>44561</v>
      </c>
      <c r="F2145" t="s">
        <v>11451</v>
      </c>
      <c r="G2145" t="s">
        <v>13355</v>
      </c>
      <c r="H2145" t="s">
        <v>13356</v>
      </c>
      <c r="I2145" t="s">
        <v>194</v>
      </c>
      <c r="J2145" t="s">
        <v>86</v>
      </c>
      <c r="K2145" t="s">
        <v>46</v>
      </c>
      <c r="L2145" t="s">
        <v>47</v>
      </c>
      <c r="M2145" t="s">
        <v>195</v>
      </c>
      <c r="N2145" t="s">
        <v>13357</v>
      </c>
      <c r="O2145" t="s">
        <v>239</v>
      </c>
      <c r="P2145" t="s">
        <v>112</v>
      </c>
      <c r="Q2145" t="s">
        <v>13358</v>
      </c>
      <c r="R2145" t="s">
        <v>51</v>
      </c>
      <c r="S2145" t="s">
        <v>115</v>
      </c>
      <c r="T2145" t="s">
        <v>73</v>
      </c>
      <c r="U2145">
        <v>53854</v>
      </c>
      <c r="V2145" t="s">
        <v>129</v>
      </c>
      <c r="W2145" t="s">
        <v>101</v>
      </c>
      <c r="X2145" t="s">
        <v>56</v>
      </c>
      <c r="Y2145">
        <v>2</v>
      </c>
      <c r="Z2145">
        <v>2569</v>
      </c>
      <c r="AA2145" t="s">
        <v>1344</v>
      </c>
      <c r="AB2145">
        <v>3</v>
      </c>
      <c r="AC2145">
        <v>4</v>
      </c>
      <c r="AD2145">
        <v>3</v>
      </c>
      <c r="AE2145" s="1">
        <v>44941</v>
      </c>
      <c r="AF2145" t="s">
        <v>103</v>
      </c>
      <c r="AG2145" t="s">
        <v>59</v>
      </c>
      <c r="AH2145" t="s">
        <v>104</v>
      </c>
      <c r="AI2145" t="s">
        <v>13359</v>
      </c>
      <c r="AJ2145" t="s">
        <v>13360</v>
      </c>
      <c r="AK2145">
        <v>2</v>
      </c>
      <c r="AL2145">
        <v>694.21</v>
      </c>
    </row>
    <row r="2146" spans="1:38" x14ac:dyDescent="0.35">
      <c r="A2146">
        <v>2143</v>
      </c>
      <c r="B2146" t="s">
        <v>2835</v>
      </c>
      <c r="C2146" t="s">
        <v>2511</v>
      </c>
      <c r="D2146" s="1">
        <v>43632</v>
      </c>
      <c r="E2146" s="1">
        <v>45067</v>
      </c>
      <c r="F2146" t="s">
        <v>12889</v>
      </c>
      <c r="G2146" t="s">
        <v>13361</v>
      </c>
      <c r="H2146" t="s">
        <v>13362</v>
      </c>
      <c r="I2146" t="s">
        <v>163</v>
      </c>
      <c r="J2146" t="s">
        <v>45</v>
      </c>
      <c r="K2146" t="s">
        <v>68</v>
      </c>
      <c r="L2146" t="s">
        <v>86</v>
      </c>
      <c r="M2146" t="s">
        <v>248</v>
      </c>
      <c r="N2146" t="s">
        <v>13363</v>
      </c>
      <c r="O2146" t="s">
        <v>239</v>
      </c>
      <c r="P2146" t="s">
        <v>126</v>
      </c>
      <c r="Q2146" t="s">
        <v>1153</v>
      </c>
      <c r="R2146" t="s">
        <v>51</v>
      </c>
      <c r="S2146" t="s">
        <v>115</v>
      </c>
      <c r="T2146" t="s">
        <v>73</v>
      </c>
      <c r="U2146">
        <v>60717</v>
      </c>
      <c r="V2146" t="s">
        <v>129</v>
      </c>
      <c r="W2146" t="s">
        <v>101</v>
      </c>
      <c r="X2146" t="s">
        <v>56</v>
      </c>
      <c r="Y2146">
        <v>4</v>
      </c>
      <c r="Z2146">
        <v>2570</v>
      </c>
      <c r="AA2146" t="s">
        <v>2712</v>
      </c>
      <c r="AB2146">
        <v>3</v>
      </c>
      <c r="AC2146">
        <v>3</v>
      </c>
      <c r="AD2146">
        <v>1</v>
      </c>
      <c r="AE2146" s="1">
        <v>45069</v>
      </c>
      <c r="AF2146" t="s">
        <v>75</v>
      </c>
      <c r="AG2146" t="s">
        <v>59</v>
      </c>
      <c r="AH2146" t="s">
        <v>77</v>
      </c>
      <c r="AI2146" t="s">
        <v>13364</v>
      </c>
      <c r="AJ2146" t="s">
        <v>13365</v>
      </c>
      <c r="AK2146">
        <v>2</v>
      </c>
      <c r="AL2146">
        <v>737.84</v>
      </c>
    </row>
    <row r="2147" spans="1:38" x14ac:dyDescent="0.35">
      <c r="A2147">
        <v>2144</v>
      </c>
      <c r="B2147" t="s">
        <v>8938</v>
      </c>
      <c r="C2147" t="s">
        <v>6305</v>
      </c>
      <c r="D2147" s="1">
        <v>44272</v>
      </c>
      <c r="E2147" s="1">
        <v>44812</v>
      </c>
      <c r="F2147" t="s">
        <v>3965</v>
      </c>
      <c r="G2147" t="s">
        <v>13366</v>
      </c>
      <c r="H2147" t="s">
        <v>13367</v>
      </c>
      <c r="I2147" t="s">
        <v>184</v>
      </c>
      <c r="J2147" t="s">
        <v>69</v>
      </c>
      <c r="K2147" t="s">
        <v>68</v>
      </c>
      <c r="L2147" t="s">
        <v>86</v>
      </c>
      <c r="M2147" t="s">
        <v>195</v>
      </c>
      <c r="N2147" t="s">
        <v>13368</v>
      </c>
      <c r="O2147" t="s">
        <v>239</v>
      </c>
      <c r="P2147" t="s">
        <v>126</v>
      </c>
      <c r="Q2147" s="2">
        <v>32814</v>
      </c>
      <c r="R2147" t="s">
        <v>51</v>
      </c>
      <c r="S2147" t="s">
        <v>142</v>
      </c>
      <c r="T2147" t="s">
        <v>53</v>
      </c>
      <c r="U2147">
        <v>30960</v>
      </c>
      <c r="V2147" t="s">
        <v>176</v>
      </c>
      <c r="W2147" t="s">
        <v>143</v>
      </c>
      <c r="X2147" t="s">
        <v>56</v>
      </c>
      <c r="Y2147">
        <v>2</v>
      </c>
      <c r="Z2147">
        <v>2571</v>
      </c>
      <c r="AA2147" t="s">
        <v>685</v>
      </c>
      <c r="AB2147">
        <v>3</v>
      </c>
      <c r="AC2147">
        <v>3</v>
      </c>
      <c r="AD2147">
        <v>5</v>
      </c>
      <c r="AE2147" s="1">
        <v>44788</v>
      </c>
      <c r="AF2147" t="s">
        <v>118</v>
      </c>
      <c r="AG2147" t="s">
        <v>59</v>
      </c>
      <c r="AH2147" t="s">
        <v>60</v>
      </c>
      <c r="AI2147" t="s">
        <v>13369</v>
      </c>
      <c r="AJ2147" t="s">
        <v>13370</v>
      </c>
      <c r="AK2147">
        <v>2</v>
      </c>
      <c r="AL2147">
        <v>919.95</v>
      </c>
    </row>
    <row r="2148" spans="1:38" x14ac:dyDescent="0.35">
      <c r="A2148">
        <v>2145</v>
      </c>
      <c r="B2148" t="s">
        <v>13371</v>
      </c>
      <c r="C2148" t="s">
        <v>5109</v>
      </c>
      <c r="D2148" s="1">
        <v>44780</v>
      </c>
      <c r="E2148" s="1">
        <v>45042</v>
      </c>
      <c r="F2148" t="s">
        <v>8060</v>
      </c>
      <c r="G2148" t="s">
        <v>13372</v>
      </c>
      <c r="H2148" t="s">
        <v>13373</v>
      </c>
      <c r="I2148" t="s">
        <v>237</v>
      </c>
      <c r="J2148" t="s">
        <v>45</v>
      </c>
      <c r="K2148" t="s">
        <v>68</v>
      </c>
      <c r="L2148" t="s">
        <v>47</v>
      </c>
      <c r="M2148" t="s">
        <v>174</v>
      </c>
      <c r="N2148" t="s">
        <v>13374</v>
      </c>
      <c r="O2148" t="s">
        <v>239</v>
      </c>
      <c r="P2148" t="s">
        <v>153</v>
      </c>
      <c r="Q2148" t="s">
        <v>13375</v>
      </c>
      <c r="R2148" t="s">
        <v>51</v>
      </c>
      <c r="S2148" t="s">
        <v>142</v>
      </c>
      <c r="T2148" t="s">
        <v>73</v>
      </c>
      <c r="U2148">
        <v>81338</v>
      </c>
      <c r="V2148" t="s">
        <v>176</v>
      </c>
      <c r="W2148" t="s">
        <v>55</v>
      </c>
      <c r="X2148" t="s">
        <v>56</v>
      </c>
      <c r="Y2148">
        <v>4</v>
      </c>
      <c r="Z2148">
        <v>2572</v>
      </c>
      <c r="AA2148" t="s">
        <v>1432</v>
      </c>
      <c r="AB2148">
        <v>1</v>
      </c>
      <c r="AC2148">
        <v>1</v>
      </c>
      <c r="AD2148">
        <v>2</v>
      </c>
      <c r="AE2148" s="1">
        <v>44806</v>
      </c>
      <c r="AF2148" t="s">
        <v>118</v>
      </c>
      <c r="AG2148" t="s">
        <v>59</v>
      </c>
      <c r="AH2148" t="s">
        <v>104</v>
      </c>
      <c r="AI2148" t="s">
        <v>13376</v>
      </c>
      <c r="AJ2148" t="s">
        <v>13377</v>
      </c>
      <c r="AK2148">
        <v>5</v>
      </c>
      <c r="AL2148">
        <v>797.82</v>
      </c>
    </row>
    <row r="2149" spans="1:38" x14ac:dyDescent="0.35">
      <c r="A2149">
        <v>2146</v>
      </c>
      <c r="B2149" t="s">
        <v>13378</v>
      </c>
      <c r="C2149" t="s">
        <v>13379</v>
      </c>
      <c r="D2149" s="1">
        <v>43847</v>
      </c>
      <c r="E2149" s="1">
        <v>44985</v>
      </c>
      <c r="F2149" t="s">
        <v>82</v>
      </c>
      <c r="G2149" t="s">
        <v>13380</v>
      </c>
      <c r="H2149" t="s">
        <v>13381</v>
      </c>
      <c r="I2149" t="s">
        <v>163</v>
      </c>
      <c r="J2149" t="s">
        <v>45</v>
      </c>
      <c r="K2149" t="s">
        <v>68</v>
      </c>
      <c r="L2149" t="s">
        <v>47</v>
      </c>
      <c r="M2149" t="s">
        <v>248</v>
      </c>
      <c r="N2149" t="s">
        <v>13382</v>
      </c>
      <c r="O2149" t="s">
        <v>88</v>
      </c>
      <c r="P2149" t="s">
        <v>126</v>
      </c>
      <c r="Q2149" s="2">
        <v>31809</v>
      </c>
      <c r="R2149" t="s">
        <v>13383</v>
      </c>
      <c r="S2149" t="s">
        <v>115</v>
      </c>
      <c r="T2149" t="s">
        <v>53</v>
      </c>
      <c r="U2149">
        <v>21851</v>
      </c>
      <c r="V2149" t="s">
        <v>129</v>
      </c>
      <c r="W2149" t="s">
        <v>143</v>
      </c>
      <c r="X2149" t="s">
        <v>56</v>
      </c>
      <c r="Y2149">
        <v>4</v>
      </c>
      <c r="Z2149">
        <v>2573</v>
      </c>
      <c r="AA2149" t="s">
        <v>401</v>
      </c>
      <c r="AB2149">
        <v>1</v>
      </c>
      <c r="AC2149">
        <v>4</v>
      </c>
      <c r="AD2149">
        <v>3</v>
      </c>
      <c r="AE2149" s="1">
        <v>44831</v>
      </c>
      <c r="AF2149" t="s">
        <v>75</v>
      </c>
      <c r="AG2149" t="s">
        <v>59</v>
      </c>
      <c r="AH2149" t="s">
        <v>130</v>
      </c>
      <c r="AI2149" t="s">
        <v>13384</v>
      </c>
      <c r="AJ2149" t="s">
        <v>13385</v>
      </c>
      <c r="AK2149">
        <v>2</v>
      </c>
      <c r="AL2149">
        <v>806.47</v>
      </c>
    </row>
    <row r="2150" spans="1:38" x14ac:dyDescent="0.35">
      <c r="A2150">
        <v>2147</v>
      </c>
      <c r="B2150" t="s">
        <v>4383</v>
      </c>
      <c r="C2150" t="s">
        <v>13386</v>
      </c>
      <c r="D2150" s="1">
        <v>44723</v>
      </c>
      <c r="E2150" s="1">
        <v>44977</v>
      </c>
      <c r="F2150" t="s">
        <v>82</v>
      </c>
      <c r="G2150" t="s">
        <v>13387</v>
      </c>
      <c r="H2150" t="s">
        <v>13388</v>
      </c>
      <c r="I2150" t="s">
        <v>67</v>
      </c>
      <c r="J2150" t="s">
        <v>86</v>
      </c>
      <c r="K2150" t="s">
        <v>46</v>
      </c>
      <c r="L2150" t="s">
        <v>86</v>
      </c>
      <c r="M2150" t="s">
        <v>138</v>
      </c>
      <c r="N2150" t="s">
        <v>13389</v>
      </c>
      <c r="O2150" t="s">
        <v>88</v>
      </c>
      <c r="P2150" t="s">
        <v>1504</v>
      </c>
      <c r="Q2150" t="s">
        <v>13390</v>
      </c>
      <c r="R2150" t="s">
        <v>13391</v>
      </c>
      <c r="S2150" t="s">
        <v>155</v>
      </c>
      <c r="T2150" t="s">
        <v>73</v>
      </c>
      <c r="U2150">
        <v>84111</v>
      </c>
      <c r="V2150" t="s">
        <v>74</v>
      </c>
      <c r="W2150" t="s">
        <v>55</v>
      </c>
      <c r="X2150" t="s">
        <v>56</v>
      </c>
      <c r="Y2150">
        <v>2</v>
      </c>
      <c r="Z2150">
        <v>2574</v>
      </c>
      <c r="AA2150" t="s">
        <v>2143</v>
      </c>
      <c r="AB2150">
        <v>3</v>
      </c>
      <c r="AC2150">
        <v>1</v>
      </c>
      <c r="AD2150">
        <v>4</v>
      </c>
      <c r="AE2150" s="1">
        <v>45125</v>
      </c>
      <c r="AF2150" t="s">
        <v>118</v>
      </c>
      <c r="AG2150" t="s">
        <v>76</v>
      </c>
      <c r="AH2150" t="s">
        <v>60</v>
      </c>
      <c r="AI2150" t="s">
        <v>13392</v>
      </c>
      <c r="AJ2150" t="s">
        <v>13393</v>
      </c>
      <c r="AK2150">
        <v>1</v>
      </c>
      <c r="AL2150">
        <v>376.59</v>
      </c>
    </row>
    <row r="2151" spans="1:38" x14ac:dyDescent="0.35">
      <c r="A2151">
        <v>2148</v>
      </c>
      <c r="B2151" t="s">
        <v>10163</v>
      </c>
      <c r="C2151" t="s">
        <v>8818</v>
      </c>
      <c r="D2151" s="1">
        <v>44258</v>
      </c>
      <c r="E2151" s="1">
        <v>44956</v>
      </c>
      <c r="F2151" t="s">
        <v>82</v>
      </c>
      <c r="G2151" t="s">
        <v>13394</v>
      </c>
      <c r="H2151" t="s">
        <v>13395</v>
      </c>
      <c r="I2151" t="s">
        <v>237</v>
      </c>
      <c r="J2151" t="s">
        <v>45</v>
      </c>
      <c r="K2151" t="s">
        <v>46</v>
      </c>
      <c r="L2151" t="s">
        <v>47</v>
      </c>
      <c r="M2151" t="s">
        <v>195</v>
      </c>
      <c r="N2151" t="s">
        <v>13396</v>
      </c>
      <c r="O2151" t="s">
        <v>88</v>
      </c>
      <c r="P2151" t="s">
        <v>206</v>
      </c>
      <c r="Q2151" t="s">
        <v>416</v>
      </c>
      <c r="R2151" t="s">
        <v>13397</v>
      </c>
      <c r="S2151" t="s">
        <v>209</v>
      </c>
      <c r="T2151" t="s">
        <v>73</v>
      </c>
      <c r="U2151">
        <v>83706</v>
      </c>
      <c r="V2151" t="s">
        <v>100</v>
      </c>
      <c r="W2151" t="s">
        <v>55</v>
      </c>
      <c r="X2151" t="s">
        <v>56</v>
      </c>
      <c r="Y2151">
        <v>4</v>
      </c>
      <c r="Z2151">
        <v>2575</v>
      </c>
      <c r="AA2151" t="s">
        <v>3317</v>
      </c>
      <c r="AB2151">
        <v>4</v>
      </c>
      <c r="AC2151">
        <v>3</v>
      </c>
      <c r="AD2151">
        <v>4</v>
      </c>
      <c r="AE2151" s="1">
        <v>44983</v>
      </c>
      <c r="AF2151" t="s">
        <v>221</v>
      </c>
      <c r="AG2151" t="s">
        <v>59</v>
      </c>
      <c r="AH2151" t="s">
        <v>77</v>
      </c>
      <c r="AI2151" t="s">
        <v>13398</v>
      </c>
      <c r="AJ2151" t="s">
        <v>13399</v>
      </c>
      <c r="AK2151">
        <v>2</v>
      </c>
      <c r="AL2151">
        <v>157.16999999999999</v>
      </c>
    </row>
    <row r="2152" spans="1:38" x14ac:dyDescent="0.35">
      <c r="A2152">
        <v>2149</v>
      </c>
      <c r="B2152" t="s">
        <v>13400</v>
      </c>
      <c r="C2152" t="s">
        <v>6477</v>
      </c>
      <c r="D2152" s="1">
        <v>43937</v>
      </c>
      <c r="E2152" s="1">
        <v>44270</v>
      </c>
      <c r="F2152" t="s">
        <v>82</v>
      </c>
      <c r="G2152" t="s">
        <v>13401</v>
      </c>
      <c r="H2152" t="s">
        <v>13402</v>
      </c>
      <c r="I2152" t="s">
        <v>43</v>
      </c>
      <c r="J2152" t="s">
        <v>45</v>
      </c>
      <c r="K2152" t="s">
        <v>87</v>
      </c>
      <c r="L2152" t="s">
        <v>69</v>
      </c>
      <c r="M2152" t="s">
        <v>174</v>
      </c>
      <c r="N2152" t="s">
        <v>13403</v>
      </c>
      <c r="O2152" t="s">
        <v>88</v>
      </c>
      <c r="P2152" t="s">
        <v>89</v>
      </c>
      <c r="Q2152" t="s">
        <v>13404</v>
      </c>
      <c r="R2152" t="s">
        <v>13405</v>
      </c>
      <c r="S2152" t="s">
        <v>6</v>
      </c>
      <c r="T2152" t="s">
        <v>53</v>
      </c>
      <c r="U2152">
        <v>59102</v>
      </c>
      <c r="V2152" t="s">
        <v>176</v>
      </c>
      <c r="W2152" t="s">
        <v>55</v>
      </c>
      <c r="X2152" t="s">
        <v>56</v>
      </c>
      <c r="Y2152">
        <v>1</v>
      </c>
      <c r="Z2152">
        <v>2576</v>
      </c>
      <c r="AA2152" t="s">
        <v>2302</v>
      </c>
      <c r="AB2152">
        <v>2</v>
      </c>
      <c r="AC2152">
        <v>4</v>
      </c>
      <c r="AD2152">
        <v>1</v>
      </c>
      <c r="AE2152" s="1">
        <v>44980</v>
      </c>
      <c r="AF2152" t="s">
        <v>58</v>
      </c>
      <c r="AG2152" t="s">
        <v>76</v>
      </c>
      <c r="AH2152" t="s">
        <v>77</v>
      </c>
      <c r="AI2152" t="s">
        <v>13406</v>
      </c>
      <c r="AJ2152" t="s">
        <v>13407</v>
      </c>
      <c r="AK2152">
        <v>2</v>
      </c>
      <c r="AL2152">
        <v>608.82000000000005</v>
      </c>
    </row>
    <row r="2153" spans="1:38" x14ac:dyDescent="0.35">
      <c r="A2153">
        <v>2150</v>
      </c>
      <c r="B2153" t="s">
        <v>3540</v>
      </c>
      <c r="C2153" t="s">
        <v>13408</v>
      </c>
      <c r="D2153" s="1">
        <v>44826</v>
      </c>
      <c r="E2153" s="1">
        <v>44954</v>
      </c>
      <c r="F2153" t="s">
        <v>82</v>
      </c>
      <c r="G2153" t="s">
        <v>13409</v>
      </c>
      <c r="H2153" t="s">
        <v>13410</v>
      </c>
      <c r="I2153" t="s">
        <v>237</v>
      </c>
      <c r="J2153" t="s">
        <v>86</v>
      </c>
      <c r="K2153" t="s">
        <v>68</v>
      </c>
      <c r="L2153" t="s">
        <v>47</v>
      </c>
      <c r="M2153" t="s">
        <v>248</v>
      </c>
      <c r="N2153" t="s">
        <v>13411</v>
      </c>
      <c r="O2153" t="s">
        <v>88</v>
      </c>
      <c r="P2153" t="s">
        <v>458</v>
      </c>
      <c r="Q2153" t="s">
        <v>13412</v>
      </c>
      <c r="R2153" t="s">
        <v>13413</v>
      </c>
      <c r="S2153" t="s">
        <v>230</v>
      </c>
      <c r="T2153" t="s">
        <v>53</v>
      </c>
      <c r="U2153">
        <v>98052</v>
      </c>
      <c r="V2153" t="s">
        <v>100</v>
      </c>
      <c r="W2153" t="s">
        <v>116</v>
      </c>
      <c r="X2153" t="s">
        <v>56</v>
      </c>
      <c r="Y2153">
        <v>2</v>
      </c>
      <c r="Z2153">
        <v>2577</v>
      </c>
      <c r="AA2153" t="s">
        <v>418</v>
      </c>
      <c r="AB2153">
        <v>5</v>
      </c>
      <c r="AC2153">
        <v>2</v>
      </c>
      <c r="AD2153">
        <v>4</v>
      </c>
      <c r="AE2153" s="1">
        <v>45111</v>
      </c>
      <c r="AF2153" t="s">
        <v>221</v>
      </c>
      <c r="AG2153" t="s">
        <v>59</v>
      </c>
      <c r="AH2153" t="s">
        <v>60</v>
      </c>
      <c r="AI2153" t="s">
        <v>766</v>
      </c>
      <c r="AJ2153" t="s">
        <v>13414</v>
      </c>
      <c r="AK2153">
        <v>5</v>
      </c>
      <c r="AL2153">
        <v>928.48</v>
      </c>
    </row>
    <row r="2154" spans="1:38" x14ac:dyDescent="0.35">
      <c r="A2154">
        <v>2151</v>
      </c>
      <c r="B2154" t="s">
        <v>13415</v>
      </c>
      <c r="C2154" t="s">
        <v>331</v>
      </c>
      <c r="D2154" s="1">
        <v>45076</v>
      </c>
      <c r="F2154" t="s">
        <v>82</v>
      </c>
      <c r="G2154" t="s">
        <v>13416</v>
      </c>
      <c r="H2154" t="s">
        <v>13417</v>
      </c>
      <c r="I2154" t="s">
        <v>194</v>
      </c>
      <c r="J2154" t="s">
        <v>69</v>
      </c>
      <c r="K2154" t="s">
        <v>68</v>
      </c>
      <c r="L2154" t="s">
        <v>86</v>
      </c>
      <c r="M2154" t="s">
        <v>48</v>
      </c>
      <c r="O2154" t="s">
        <v>88</v>
      </c>
      <c r="P2154" t="s">
        <v>425</v>
      </c>
      <c r="Q2154" t="s">
        <v>13418</v>
      </c>
      <c r="R2154" t="s">
        <v>9859</v>
      </c>
      <c r="S2154" t="s">
        <v>90</v>
      </c>
      <c r="T2154" t="s">
        <v>53</v>
      </c>
      <c r="U2154">
        <v>5664</v>
      </c>
      <c r="V2154" t="s">
        <v>129</v>
      </c>
      <c r="W2154" t="s">
        <v>101</v>
      </c>
      <c r="X2154" t="s">
        <v>56</v>
      </c>
      <c r="Y2154">
        <v>5</v>
      </c>
      <c r="Z2154">
        <v>2578</v>
      </c>
      <c r="AA2154" t="s">
        <v>6700</v>
      </c>
      <c r="AB2154">
        <v>4</v>
      </c>
      <c r="AC2154">
        <v>5</v>
      </c>
      <c r="AD2154">
        <v>3</v>
      </c>
      <c r="AE2154" s="1">
        <v>44844</v>
      </c>
      <c r="AF2154" t="s">
        <v>75</v>
      </c>
      <c r="AG2154" t="s">
        <v>76</v>
      </c>
      <c r="AH2154" t="s">
        <v>77</v>
      </c>
      <c r="AI2154" t="s">
        <v>13419</v>
      </c>
      <c r="AJ2154" t="s">
        <v>13420</v>
      </c>
      <c r="AK2154">
        <v>1</v>
      </c>
      <c r="AL2154">
        <v>812.01</v>
      </c>
    </row>
    <row r="2155" spans="1:38" x14ac:dyDescent="0.35">
      <c r="A2155">
        <v>2152</v>
      </c>
      <c r="B2155" t="s">
        <v>13421</v>
      </c>
      <c r="C2155" t="s">
        <v>455</v>
      </c>
      <c r="D2155" s="1">
        <v>44210</v>
      </c>
      <c r="F2155" t="s">
        <v>82</v>
      </c>
      <c r="G2155" t="s">
        <v>13422</v>
      </c>
      <c r="H2155" t="s">
        <v>13423</v>
      </c>
      <c r="I2155" t="s">
        <v>194</v>
      </c>
      <c r="J2155" t="s">
        <v>86</v>
      </c>
      <c r="K2155" t="s">
        <v>46</v>
      </c>
      <c r="L2155" t="s">
        <v>86</v>
      </c>
      <c r="M2155" t="s">
        <v>48</v>
      </c>
      <c r="O2155" t="s">
        <v>88</v>
      </c>
      <c r="P2155" t="s">
        <v>140</v>
      </c>
      <c r="Q2155" t="s">
        <v>13424</v>
      </c>
      <c r="R2155" t="s">
        <v>13425</v>
      </c>
      <c r="S2155" t="s">
        <v>979</v>
      </c>
      <c r="T2155" t="s">
        <v>53</v>
      </c>
      <c r="U2155">
        <v>85006</v>
      </c>
      <c r="V2155" t="s">
        <v>54</v>
      </c>
      <c r="W2155" t="s">
        <v>116</v>
      </c>
      <c r="X2155" t="s">
        <v>56</v>
      </c>
      <c r="Y2155">
        <v>2</v>
      </c>
      <c r="Z2155">
        <v>2579</v>
      </c>
      <c r="AA2155" s="2">
        <v>45054</v>
      </c>
      <c r="AB2155">
        <v>3</v>
      </c>
      <c r="AC2155">
        <v>4</v>
      </c>
      <c r="AD2155">
        <v>4</v>
      </c>
      <c r="AE2155" s="1">
        <v>44836</v>
      </c>
      <c r="AF2155" t="s">
        <v>103</v>
      </c>
      <c r="AG2155" t="s">
        <v>76</v>
      </c>
      <c r="AH2155" t="s">
        <v>77</v>
      </c>
      <c r="AI2155" t="s">
        <v>13426</v>
      </c>
      <c r="AJ2155" t="s">
        <v>13427</v>
      </c>
      <c r="AK2155">
        <v>4</v>
      </c>
      <c r="AL2155">
        <v>941.61</v>
      </c>
    </row>
    <row r="2156" spans="1:38" x14ac:dyDescent="0.35">
      <c r="A2156">
        <v>2153</v>
      </c>
      <c r="B2156" t="s">
        <v>10580</v>
      </c>
      <c r="C2156" t="s">
        <v>13428</v>
      </c>
      <c r="D2156" s="1">
        <v>43950</v>
      </c>
      <c r="E2156" s="1">
        <v>44489</v>
      </c>
      <c r="F2156" t="s">
        <v>82</v>
      </c>
      <c r="G2156" t="s">
        <v>13429</v>
      </c>
      <c r="H2156" t="s">
        <v>13430</v>
      </c>
      <c r="I2156" t="s">
        <v>125</v>
      </c>
      <c r="J2156" t="s">
        <v>86</v>
      </c>
      <c r="K2156" t="s">
        <v>68</v>
      </c>
      <c r="L2156" t="s">
        <v>69</v>
      </c>
      <c r="M2156" t="s">
        <v>174</v>
      </c>
      <c r="N2156" t="s">
        <v>13431</v>
      </c>
      <c r="O2156" t="s">
        <v>88</v>
      </c>
      <c r="P2156" t="s">
        <v>50</v>
      </c>
      <c r="Q2156" s="2">
        <v>19909</v>
      </c>
      <c r="R2156" t="s">
        <v>13432</v>
      </c>
      <c r="S2156" t="s">
        <v>2062</v>
      </c>
      <c r="T2156" t="s">
        <v>73</v>
      </c>
      <c r="U2156">
        <v>3062</v>
      </c>
      <c r="V2156" t="s">
        <v>54</v>
      </c>
      <c r="W2156" t="s">
        <v>101</v>
      </c>
      <c r="X2156" t="s">
        <v>56</v>
      </c>
      <c r="Y2156">
        <v>2</v>
      </c>
      <c r="Z2156">
        <v>2580</v>
      </c>
      <c r="AA2156" t="s">
        <v>198</v>
      </c>
      <c r="AB2156">
        <v>1</v>
      </c>
      <c r="AC2156">
        <v>2</v>
      </c>
      <c r="AD2156">
        <v>4</v>
      </c>
      <c r="AE2156" s="1">
        <v>44992</v>
      </c>
      <c r="AF2156" t="s">
        <v>221</v>
      </c>
      <c r="AG2156" t="s">
        <v>59</v>
      </c>
      <c r="AH2156" t="s">
        <v>77</v>
      </c>
      <c r="AI2156" t="s">
        <v>13433</v>
      </c>
      <c r="AJ2156" t="s">
        <v>13434</v>
      </c>
      <c r="AK2156">
        <v>1</v>
      </c>
      <c r="AL2156">
        <v>227.13</v>
      </c>
    </row>
    <row r="2157" spans="1:38" x14ac:dyDescent="0.35">
      <c r="A2157">
        <v>2154</v>
      </c>
      <c r="B2157" t="s">
        <v>6249</v>
      </c>
      <c r="C2157" t="s">
        <v>13435</v>
      </c>
      <c r="D2157" s="1">
        <v>44384</v>
      </c>
      <c r="F2157" t="s">
        <v>82</v>
      </c>
      <c r="G2157" t="s">
        <v>13436</v>
      </c>
      <c r="H2157" t="s">
        <v>13437</v>
      </c>
      <c r="I2157" t="s">
        <v>194</v>
      </c>
      <c r="J2157" t="s">
        <v>86</v>
      </c>
      <c r="K2157" t="s">
        <v>68</v>
      </c>
      <c r="L2157" t="s">
        <v>86</v>
      </c>
      <c r="M2157" t="s">
        <v>48</v>
      </c>
      <c r="O2157" t="s">
        <v>88</v>
      </c>
      <c r="P2157" t="s">
        <v>126</v>
      </c>
      <c r="Q2157" s="2">
        <v>25913</v>
      </c>
      <c r="R2157" t="s">
        <v>13438</v>
      </c>
      <c r="S2157" t="s">
        <v>115</v>
      </c>
      <c r="T2157" t="s">
        <v>73</v>
      </c>
      <c r="U2157">
        <v>36006</v>
      </c>
      <c r="V2157" t="s">
        <v>100</v>
      </c>
      <c r="W2157" t="s">
        <v>143</v>
      </c>
      <c r="X2157" t="s">
        <v>56</v>
      </c>
      <c r="Y2157">
        <v>1</v>
      </c>
      <c r="Z2157">
        <v>2581</v>
      </c>
      <c r="AA2157" t="s">
        <v>711</v>
      </c>
      <c r="AB2157">
        <v>2</v>
      </c>
      <c r="AC2157">
        <v>3</v>
      </c>
      <c r="AD2157">
        <v>4</v>
      </c>
      <c r="AE2157" s="1">
        <v>45059</v>
      </c>
      <c r="AF2157" t="s">
        <v>103</v>
      </c>
      <c r="AG2157" t="s">
        <v>76</v>
      </c>
      <c r="AH2157" t="s">
        <v>130</v>
      </c>
      <c r="AI2157" t="s">
        <v>13439</v>
      </c>
      <c r="AJ2157" t="s">
        <v>13440</v>
      </c>
      <c r="AK2157">
        <v>1</v>
      </c>
      <c r="AL2157">
        <v>257.39999999999998</v>
      </c>
    </row>
    <row r="2158" spans="1:38" x14ac:dyDescent="0.35">
      <c r="A2158">
        <v>2155</v>
      </c>
      <c r="B2158" t="s">
        <v>6195</v>
      </c>
      <c r="C2158" t="s">
        <v>1021</v>
      </c>
      <c r="D2158" s="1">
        <v>44040</v>
      </c>
      <c r="F2158" t="s">
        <v>82</v>
      </c>
      <c r="G2158" t="s">
        <v>13441</v>
      </c>
      <c r="H2158" t="s">
        <v>13442</v>
      </c>
      <c r="I2158" t="s">
        <v>194</v>
      </c>
      <c r="J2158" t="s">
        <v>69</v>
      </c>
      <c r="K2158" t="s">
        <v>46</v>
      </c>
      <c r="L2158" t="s">
        <v>47</v>
      </c>
      <c r="M2158" t="s">
        <v>48</v>
      </c>
      <c r="O2158" t="s">
        <v>88</v>
      </c>
      <c r="P2158" t="s">
        <v>458</v>
      </c>
      <c r="Q2158" t="s">
        <v>13443</v>
      </c>
      <c r="R2158" t="s">
        <v>13444</v>
      </c>
      <c r="S2158" t="s">
        <v>115</v>
      </c>
      <c r="T2158" t="s">
        <v>53</v>
      </c>
      <c r="U2158">
        <v>43050</v>
      </c>
      <c r="V2158" t="s">
        <v>74</v>
      </c>
      <c r="W2158" t="s">
        <v>101</v>
      </c>
      <c r="X2158" t="s">
        <v>56</v>
      </c>
      <c r="Y2158">
        <v>1</v>
      </c>
      <c r="Z2158">
        <v>2582</v>
      </c>
      <c r="AA2158" t="s">
        <v>7486</v>
      </c>
      <c r="AB2158">
        <v>3</v>
      </c>
      <c r="AC2158">
        <v>2</v>
      </c>
      <c r="AD2158">
        <v>5</v>
      </c>
      <c r="AE2158" s="1">
        <v>45002</v>
      </c>
      <c r="AF2158" t="s">
        <v>58</v>
      </c>
      <c r="AG2158" t="s">
        <v>59</v>
      </c>
      <c r="AH2158" t="s">
        <v>77</v>
      </c>
      <c r="AI2158" t="s">
        <v>13445</v>
      </c>
      <c r="AJ2158" t="s">
        <v>13446</v>
      </c>
      <c r="AK2158">
        <v>2</v>
      </c>
      <c r="AL2158">
        <v>360.65</v>
      </c>
    </row>
    <row r="2159" spans="1:38" x14ac:dyDescent="0.35">
      <c r="A2159">
        <v>2156</v>
      </c>
      <c r="B2159" t="s">
        <v>13447</v>
      </c>
      <c r="C2159" t="s">
        <v>12351</v>
      </c>
      <c r="D2159" s="1">
        <v>44090</v>
      </c>
      <c r="F2159" t="s">
        <v>82</v>
      </c>
      <c r="G2159" t="s">
        <v>13448</v>
      </c>
      <c r="H2159" t="s">
        <v>13449</v>
      </c>
      <c r="I2159" t="s">
        <v>237</v>
      </c>
      <c r="J2159" t="s">
        <v>45</v>
      </c>
      <c r="K2159" t="s">
        <v>87</v>
      </c>
      <c r="L2159" t="s">
        <v>47</v>
      </c>
      <c r="M2159" t="s">
        <v>48</v>
      </c>
      <c r="O2159" t="s">
        <v>88</v>
      </c>
      <c r="P2159" t="s">
        <v>153</v>
      </c>
      <c r="Q2159" t="s">
        <v>13450</v>
      </c>
      <c r="R2159" t="s">
        <v>13451</v>
      </c>
      <c r="S2159" t="s">
        <v>646</v>
      </c>
      <c r="T2159" t="s">
        <v>73</v>
      </c>
      <c r="U2159">
        <v>10171</v>
      </c>
      <c r="V2159" t="s">
        <v>129</v>
      </c>
      <c r="W2159" t="s">
        <v>116</v>
      </c>
      <c r="X2159" t="s">
        <v>56</v>
      </c>
      <c r="Y2159">
        <v>5</v>
      </c>
      <c r="Z2159">
        <v>2583</v>
      </c>
      <c r="AA2159" t="s">
        <v>2294</v>
      </c>
      <c r="AB2159">
        <v>5</v>
      </c>
      <c r="AC2159">
        <v>5</v>
      </c>
      <c r="AD2159">
        <v>3</v>
      </c>
      <c r="AE2159" s="1">
        <v>45071</v>
      </c>
      <c r="AF2159" t="s">
        <v>75</v>
      </c>
      <c r="AG2159" t="s">
        <v>76</v>
      </c>
      <c r="AH2159" t="s">
        <v>104</v>
      </c>
      <c r="AI2159" t="s">
        <v>13452</v>
      </c>
      <c r="AJ2159" t="s">
        <v>13453</v>
      </c>
      <c r="AK2159">
        <v>5</v>
      </c>
      <c r="AL2159">
        <v>892.97</v>
      </c>
    </row>
    <row r="2160" spans="1:38" x14ac:dyDescent="0.35">
      <c r="A2160">
        <v>2157</v>
      </c>
      <c r="B2160" t="s">
        <v>13454</v>
      </c>
      <c r="C2160" t="s">
        <v>2348</v>
      </c>
      <c r="D2160" s="1">
        <v>45039</v>
      </c>
      <c r="F2160" t="s">
        <v>82</v>
      </c>
      <c r="G2160" t="s">
        <v>13455</v>
      </c>
      <c r="H2160" t="s">
        <v>13456</v>
      </c>
      <c r="I2160" t="s">
        <v>111</v>
      </c>
      <c r="J2160" t="s">
        <v>69</v>
      </c>
      <c r="K2160" t="s">
        <v>46</v>
      </c>
      <c r="L2160" t="s">
        <v>69</v>
      </c>
      <c r="M2160" t="s">
        <v>48</v>
      </c>
      <c r="O2160" t="s">
        <v>88</v>
      </c>
      <c r="P2160" t="s">
        <v>153</v>
      </c>
      <c r="Q2160" t="s">
        <v>13457</v>
      </c>
      <c r="R2160" t="s">
        <v>13458</v>
      </c>
      <c r="S2160" t="s">
        <v>155</v>
      </c>
      <c r="T2160" t="s">
        <v>73</v>
      </c>
      <c r="U2160">
        <v>4063</v>
      </c>
      <c r="V2160" t="s">
        <v>54</v>
      </c>
      <c r="W2160" t="s">
        <v>101</v>
      </c>
      <c r="X2160" t="s">
        <v>56</v>
      </c>
      <c r="Y2160">
        <v>4</v>
      </c>
      <c r="Z2160">
        <v>2584</v>
      </c>
      <c r="AA2160" t="s">
        <v>2166</v>
      </c>
      <c r="AB2160">
        <v>4</v>
      </c>
      <c r="AC2160">
        <v>4</v>
      </c>
      <c r="AD2160">
        <v>5</v>
      </c>
      <c r="AE2160" s="1">
        <v>45001</v>
      </c>
      <c r="AF2160" t="s">
        <v>118</v>
      </c>
      <c r="AG2160" t="s">
        <v>59</v>
      </c>
      <c r="AH2160" t="s">
        <v>77</v>
      </c>
      <c r="AI2160" t="s">
        <v>9678</v>
      </c>
      <c r="AJ2160" t="s">
        <v>13459</v>
      </c>
      <c r="AK2160">
        <v>4</v>
      </c>
      <c r="AL2160">
        <v>746.93</v>
      </c>
    </row>
    <row r="2161" spans="1:38" x14ac:dyDescent="0.35">
      <c r="A2161">
        <v>2158</v>
      </c>
      <c r="B2161" t="s">
        <v>13460</v>
      </c>
      <c r="C2161" t="s">
        <v>13461</v>
      </c>
      <c r="D2161" s="1">
        <v>44351</v>
      </c>
      <c r="F2161" t="s">
        <v>82</v>
      </c>
      <c r="G2161" t="s">
        <v>13462</v>
      </c>
      <c r="H2161" t="s">
        <v>13463</v>
      </c>
      <c r="I2161" t="s">
        <v>237</v>
      </c>
      <c r="J2161" t="s">
        <v>45</v>
      </c>
      <c r="K2161" t="s">
        <v>68</v>
      </c>
      <c r="L2161" t="s">
        <v>47</v>
      </c>
      <c r="M2161" t="s">
        <v>48</v>
      </c>
      <c r="O2161" t="s">
        <v>88</v>
      </c>
      <c r="P2161" t="s">
        <v>112</v>
      </c>
      <c r="Q2161" t="s">
        <v>13464</v>
      </c>
      <c r="R2161" t="s">
        <v>13465</v>
      </c>
      <c r="S2161" t="s">
        <v>115</v>
      </c>
      <c r="T2161" t="s">
        <v>73</v>
      </c>
      <c r="U2161">
        <v>37129</v>
      </c>
      <c r="V2161" t="s">
        <v>176</v>
      </c>
      <c r="W2161" t="s">
        <v>143</v>
      </c>
      <c r="X2161" t="s">
        <v>56</v>
      </c>
      <c r="Y2161">
        <v>2</v>
      </c>
      <c r="Z2161">
        <v>2585</v>
      </c>
      <c r="AA2161" s="2">
        <v>44990</v>
      </c>
      <c r="AB2161">
        <v>5</v>
      </c>
      <c r="AC2161">
        <v>1</v>
      </c>
      <c r="AD2161">
        <v>4</v>
      </c>
      <c r="AE2161" s="1">
        <v>44975</v>
      </c>
      <c r="AF2161" t="s">
        <v>75</v>
      </c>
      <c r="AG2161" t="s">
        <v>76</v>
      </c>
      <c r="AH2161" t="s">
        <v>77</v>
      </c>
      <c r="AI2161" t="s">
        <v>13466</v>
      </c>
      <c r="AJ2161" t="s">
        <v>13467</v>
      </c>
      <c r="AK2161">
        <v>1</v>
      </c>
      <c r="AL2161">
        <v>909.6</v>
      </c>
    </row>
    <row r="2162" spans="1:38" x14ac:dyDescent="0.35">
      <c r="A2162">
        <v>2159</v>
      </c>
      <c r="B2162" t="s">
        <v>4626</v>
      </c>
      <c r="C2162" t="s">
        <v>13468</v>
      </c>
      <c r="D2162" s="1">
        <v>43936</v>
      </c>
      <c r="F2162" t="s">
        <v>82</v>
      </c>
      <c r="G2162" t="s">
        <v>13469</v>
      </c>
      <c r="H2162" t="s">
        <v>13470</v>
      </c>
      <c r="I2162" t="s">
        <v>43</v>
      </c>
      <c r="J2162" t="s">
        <v>86</v>
      </c>
      <c r="K2162" t="s">
        <v>87</v>
      </c>
      <c r="L2162" t="s">
        <v>47</v>
      </c>
      <c r="M2162" t="s">
        <v>48</v>
      </c>
      <c r="O2162" t="s">
        <v>88</v>
      </c>
      <c r="P2162" t="s">
        <v>126</v>
      </c>
      <c r="Q2162" t="s">
        <v>13471</v>
      </c>
      <c r="R2162" t="s">
        <v>13472</v>
      </c>
      <c r="S2162" t="s">
        <v>115</v>
      </c>
      <c r="T2162" t="s">
        <v>73</v>
      </c>
      <c r="U2162">
        <v>27229</v>
      </c>
      <c r="V2162" t="s">
        <v>176</v>
      </c>
      <c r="W2162" t="s">
        <v>143</v>
      </c>
      <c r="X2162" t="s">
        <v>56</v>
      </c>
      <c r="Y2162">
        <v>4</v>
      </c>
      <c r="Z2162">
        <v>2586</v>
      </c>
      <c r="AA2162" s="2">
        <v>44662</v>
      </c>
      <c r="AB2162">
        <v>2</v>
      </c>
      <c r="AC2162">
        <v>4</v>
      </c>
      <c r="AD2162">
        <v>2</v>
      </c>
      <c r="AE2162" s="1">
        <v>44778</v>
      </c>
      <c r="AF2162" t="s">
        <v>75</v>
      </c>
      <c r="AG2162" t="s">
        <v>59</v>
      </c>
      <c r="AH2162" t="s">
        <v>104</v>
      </c>
      <c r="AI2162" t="s">
        <v>13473</v>
      </c>
      <c r="AJ2162" t="s">
        <v>13474</v>
      </c>
      <c r="AK2162">
        <v>5</v>
      </c>
      <c r="AL2162">
        <v>222.04</v>
      </c>
    </row>
    <row r="2163" spans="1:38" x14ac:dyDescent="0.35">
      <c r="A2163">
        <v>2160</v>
      </c>
      <c r="B2163" t="s">
        <v>9545</v>
      </c>
      <c r="C2163" t="s">
        <v>961</v>
      </c>
      <c r="D2163" s="1">
        <v>43712</v>
      </c>
      <c r="E2163" s="1">
        <v>43934</v>
      </c>
      <c r="F2163" t="s">
        <v>82</v>
      </c>
      <c r="G2163" t="s">
        <v>13475</v>
      </c>
      <c r="H2163" t="s">
        <v>13476</v>
      </c>
      <c r="I2163" t="s">
        <v>163</v>
      </c>
      <c r="J2163" t="s">
        <v>86</v>
      </c>
      <c r="K2163" t="s">
        <v>68</v>
      </c>
      <c r="L2163" t="s">
        <v>69</v>
      </c>
      <c r="M2163" t="s">
        <v>138</v>
      </c>
      <c r="N2163" t="s">
        <v>13477</v>
      </c>
      <c r="O2163" t="s">
        <v>88</v>
      </c>
      <c r="P2163" t="s">
        <v>126</v>
      </c>
      <c r="Q2163" t="s">
        <v>13478</v>
      </c>
      <c r="R2163" t="s">
        <v>51</v>
      </c>
      <c r="S2163" t="s">
        <v>142</v>
      </c>
      <c r="T2163" t="s">
        <v>73</v>
      </c>
      <c r="U2163">
        <v>69470</v>
      </c>
      <c r="V2163" t="s">
        <v>100</v>
      </c>
      <c r="W2163" t="s">
        <v>55</v>
      </c>
      <c r="X2163" t="s">
        <v>56</v>
      </c>
      <c r="Y2163">
        <v>5</v>
      </c>
      <c r="Z2163">
        <v>2587</v>
      </c>
      <c r="AA2163" t="s">
        <v>6018</v>
      </c>
      <c r="AB2163">
        <v>4</v>
      </c>
      <c r="AC2163">
        <v>4</v>
      </c>
      <c r="AD2163">
        <v>4</v>
      </c>
      <c r="AE2163" s="1">
        <v>44953</v>
      </c>
      <c r="AF2163" t="s">
        <v>103</v>
      </c>
      <c r="AG2163" t="s">
        <v>59</v>
      </c>
      <c r="AH2163" t="s">
        <v>60</v>
      </c>
      <c r="AI2163" t="s">
        <v>9504</v>
      </c>
      <c r="AJ2163" t="s">
        <v>13479</v>
      </c>
      <c r="AK2163">
        <v>3</v>
      </c>
      <c r="AL2163">
        <v>583.69000000000005</v>
      </c>
    </row>
    <row r="2164" spans="1:38" x14ac:dyDescent="0.35">
      <c r="A2164">
        <v>2161</v>
      </c>
      <c r="B2164" t="s">
        <v>920</v>
      </c>
      <c r="C2164" t="s">
        <v>946</v>
      </c>
      <c r="D2164" s="1">
        <v>44061</v>
      </c>
      <c r="F2164" t="s">
        <v>82</v>
      </c>
      <c r="G2164" t="s">
        <v>13480</v>
      </c>
      <c r="H2164" t="s">
        <v>13481</v>
      </c>
      <c r="I2164" t="s">
        <v>85</v>
      </c>
      <c r="J2164" t="s">
        <v>86</v>
      </c>
      <c r="K2164" t="s">
        <v>46</v>
      </c>
      <c r="L2164" t="s">
        <v>86</v>
      </c>
      <c r="M2164" t="s">
        <v>48</v>
      </c>
      <c r="O2164" t="s">
        <v>88</v>
      </c>
      <c r="P2164" t="s">
        <v>126</v>
      </c>
      <c r="Q2164" t="s">
        <v>13482</v>
      </c>
      <c r="R2164" t="s">
        <v>51</v>
      </c>
      <c r="S2164" t="s">
        <v>115</v>
      </c>
      <c r="T2164" t="s">
        <v>73</v>
      </c>
      <c r="U2164">
        <v>90985</v>
      </c>
      <c r="V2164" t="s">
        <v>100</v>
      </c>
      <c r="W2164" t="s">
        <v>101</v>
      </c>
      <c r="X2164" t="s">
        <v>56</v>
      </c>
      <c r="Y2164">
        <v>5</v>
      </c>
      <c r="Z2164">
        <v>2588</v>
      </c>
      <c r="AA2164" s="2">
        <v>44907</v>
      </c>
      <c r="AB2164">
        <v>5</v>
      </c>
      <c r="AC2164">
        <v>1</v>
      </c>
      <c r="AD2164">
        <v>5</v>
      </c>
      <c r="AE2164" s="1">
        <v>45116</v>
      </c>
      <c r="AF2164" t="s">
        <v>221</v>
      </c>
      <c r="AG2164" t="s">
        <v>59</v>
      </c>
      <c r="AH2164" t="s">
        <v>130</v>
      </c>
      <c r="AI2164" t="s">
        <v>13483</v>
      </c>
      <c r="AJ2164" t="s">
        <v>13484</v>
      </c>
      <c r="AK2164">
        <v>3</v>
      </c>
      <c r="AL2164">
        <v>856.44</v>
      </c>
    </row>
    <row r="2165" spans="1:38" x14ac:dyDescent="0.35">
      <c r="A2165">
        <v>2162</v>
      </c>
      <c r="B2165" t="s">
        <v>9600</v>
      </c>
      <c r="C2165" t="s">
        <v>8285</v>
      </c>
      <c r="D2165" s="1">
        <v>44170</v>
      </c>
      <c r="F2165" t="s">
        <v>82</v>
      </c>
      <c r="G2165" t="s">
        <v>13485</v>
      </c>
      <c r="H2165" t="s">
        <v>13486</v>
      </c>
      <c r="I2165" t="s">
        <v>125</v>
      </c>
      <c r="J2165" t="s">
        <v>45</v>
      </c>
      <c r="K2165" t="s">
        <v>68</v>
      </c>
      <c r="L2165" t="s">
        <v>47</v>
      </c>
      <c r="M2165" t="s">
        <v>48</v>
      </c>
      <c r="O2165" t="s">
        <v>88</v>
      </c>
      <c r="P2165" t="s">
        <v>334</v>
      </c>
      <c r="Q2165" t="s">
        <v>13487</v>
      </c>
      <c r="R2165" t="s">
        <v>13425</v>
      </c>
      <c r="S2165" t="s">
        <v>155</v>
      </c>
      <c r="T2165" t="s">
        <v>73</v>
      </c>
      <c r="U2165">
        <v>62646</v>
      </c>
      <c r="V2165" t="s">
        <v>176</v>
      </c>
      <c r="W2165" t="s">
        <v>101</v>
      </c>
      <c r="X2165" t="s">
        <v>56</v>
      </c>
      <c r="Y2165">
        <v>5</v>
      </c>
      <c r="Z2165">
        <v>2589</v>
      </c>
      <c r="AA2165" t="s">
        <v>117</v>
      </c>
      <c r="AB2165">
        <v>2</v>
      </c>
      <c r="AC2165">
        <v>5</v>
      </c>
      <c r="AD2165">
        <v>1</v>
      </c>
      <c r="AE2165" s="1">
        <v>45019</v>
      </c>
      <c r="AF2165" t="s">
        <v>221</v>
      </c>
      <c r="AG2165" t="s">
        <v>76</v>
      </c>
      <c r="AH2165" t="s">
        <v>104</v>
      </c>
      <c r="AI2165" t="s">
        <v>13488</v>
      </c>
      <c r="AJ2165" t="s">
        <v>13489</v>
      </c>
      <c r="AK2165">
        <v>4</v>
      </c>
      <c r="AL2165">
        <v>919.1</v>
      </c>
    </row>
    <row r="2166" spans="1:38" x14ac:dyDescent="0.35">
      <c r="A2166">
        <v>2163</v>
      </c>
      <c r="B2166" t="s">
        <v>1675</v>
      </c>
      <c r="C2166" t="s">
        <v>13490</v>
      </c>
      <c r="D2166" s="1">
        <v>44939</v>
      </c>
      <c r="E2166" s="1">
        <v>44969</v>
      </c>
      <c r="F2166" t="s">
        <v>82</v>
      </c>
      <c r="G2166" t="s">
        <v>13491</v>
      </c>
      <c r="H2166" t="s">
        <v>13492</v>
      </c>
      <c r="I2166" t="s">
        <v>43</v>
      </c>
      <c r="J2166" t="s">
        <v>69</v>
      </c>
      <c r="K2166" t="s">
        <v>68</v>
      </c>
      <c r="L2166" t="s">
        <v>86</v>
      </c>
      <c r="M2166" t="s">
        <v>195</v>
      </c>
      <c r="N2166" t="s">
        <v>13493</v>
      </c>
      <c r="O2166" t="s">
        <v>88</v>
      </c>
      <c r="P2166" t="s">
        <v>153</v>
      </c>
      <c r="Q2166" s="2">
        <v>35978</v>
      </c>
      <c r="R2166" t="s">
        <v>13425</v>
      </c>
      <c r="S2166" t="s">
        <v>155</v>
      </c>
      <c r="T2166" t="s">
        <v>73</v>
      </c>
      <c r="U2166">
        <v>47626</v>
      </c>
      <c r="V2166" t="s">
        <v>176</v>
      </c>
      <c r="W2166" t="s">
        <v>116</v>
      </c>
      <c r="X2166" t="s">
        <v>56</v>
      </c>
      <c r="Y2166">
        <v>5</v>
      </c>
      <c r="Z2166">
        <v>2590</v>
      </c>
      <c r="AA2166" t="s">
        <v>1640</v>
      </c>
      <c r="AB2166">
        <v>1</v>
      </c>
      <c r="AC2166">
        <v>1</v>
      </c>
      <c r="AD2166">
        <v>4</v>
      </c>
      <c r="AE2166" s="1">
        <v>45091</v>
      </c>
      <c r="AF2166" t="s">
        <v>58</v>
      </c>
      <c r="AG2166" t="s">
        <v>76</v>
      </c>
      <c r="AH2166" t="s">
        <v>77</v>
      </c>
      <c r="AI2166" t="s">
        <v>13494</v>
      </c>
      <c r="AJ2166" t="s">
        <v>13495</v>
      </c>
      <c r="AK2166">
        <v>3</v>
      </c>
      <c r="AL2166">
        <v>606.76</v>
      </c>
    </row>
    <row r="2167" spans="1:38" x14ac:dyDescent="0.35">
      <c r="A2167">
        <v>2164</v>
      </c>
      <c r="B2167" t="s">
        <v>768</v>
      </c>
      <c r="C2167" t="s">
        <v>11450</v>
      </c>
      <c r="D2167" s="1">
        <v>43725</v>
      </c>
      <c r="F2167" t="s">
        <v>82</v>
      </c>
      <c r="G2167" t="s">
        <v>13496</v>
      </c>
      <c r="H2167" t="s">
        <v>13497</v>
      </c>
      <c r="I2167" t="s">
        <v>184</v>
      </c>
      <c r="J2167" t="s">
        <v>86</v>
      </c>
      <c r="K2167" t="s">
        <v>87</v>
      </c>
      <c r="L2167" t="s">
        <v>86</v>
      </c>
      <c r="M2167" t="s">
        <v>48</v>
      </c>
      <c r="O2167" t="s">
        <v>88</v>
      </c>
      <c r="P2167" t="s">
        <v>112</v>
      </c>
      <c r="Q2167" s="2">
        <v>34189</v>
      </c>
      <c r="R2167" t="s">
        <v>13425</v>
      </c>
      <c r="S2167" t="s">
        <v>115</v>
      </c>
      <c r="T2167" t="s">
        <v>73</v>
      </c>
      <c r="U2167">
        <v>19215</v>
      </c>
      <c r="V2167" t="s">
        <v>176</v>
      </c>
      <c r="W2167" t="s">
        <v>101</v>
      </c>
      <c r="X2167" t="s">
        <v>56</v>
      </c>
      <c r="Y2167">
        <v>4</v>
      </c>
      <c r="Z2167">
        <v>2591</v>
      </c>
      <c r="AA2167" t="s">
        <v>3875</v>
      </c>
      <c r="AB2167">
        <v>4</v>
      </c>
      <c r="AC2167">
        <v>5</v>
      </c>
      <c r="AD2167">
        <v>5</v>
      </c>
      <c r="AE2167" s="1">
        <v>44840</v>
      </c>
      <c r="AF2167" t="s">
        <v>75</v>
      </c>
      <c r="AG2167" t="s">
        <v>59</v>
      </c>
      <c r="AH2167" t="s">
        <v>104</v>
      </c>
      <c r="AI2167" t="s">
        <v>13498</v>
      </c>
      <c r="AJ2167" t="s">
        <v>13499</v>
      </c>
      <c r="AK2167">
        <v>2</v>
      </c>
      <c r="AL2167">
        <v>745.31</v>
      </c>
    </row>
    <row r="2168" spans="1:38" x14ac:dyDescent="0.35">
      <c r="A2168">
        <v>2165</v>
      </c>
      <c r="B2168" t="s">
        <v>13500</v>
      </c>
      <c r="C2168" t="s">
        <v>1997</v>
      </c>
      <c r="D2168" s="1">
        <v>44119</v>
      </c>
      <c r="F2168" t="s">
        <v>82</v>
      </c>
      <c r="G2168" t="s">
        <v>13501</v>
      </c>
      <c r="H2168" t="s">
        <v>13502</v>
      </c>
      <c r="I2168" t="s">
        <v>67</v>
      </c>
      <c r="J2168" t="s">
        <v>45</v>
      </c>
      <c r="K2168" t="s">
        <v>87</v>
      </c>
      <c r="L2168" t="s">
        <v>69</v>
      </c>
      <c r="M2168" t="s">
        <v>48</v>
      </c>
      <c r="O2168" t="s">
        <v>88</v>
      </c>
      <c r="P2168" t="s">
        <v>126</v>
      </c>
      <c r="Q2168" s="2">
        <v>18238</v>
      </c>
      <c r="R2168" t="s">
        <v>13465</v>
      </c>
      <c r="S2168" t="s">
        <v>209</v>
      </c>
      <c r="T2168" t="s">
        <v>73</v>
      </c>
      <c r="U2168">
        <v>80307</v>
      </c>
      <c r="V2168" t="s">
        <v>176</v>
      </c>
      <c r="W2168" t="s">
        <v>101</v>
      </c>
      <c r="X2168" t="s">
        <v>56</v>
      </c>
      <c r="Y2168">
        <v>2</v>
      </c>
      <c r="Z2168">
        <v>2592</v>
      </c>
      <c r="AA2168" t="s">
        <v>452</v>
      </c>
      <c r="AB2168">
        <v>5</v>
      </c>
      <c r="AC2168">
        <v>1</v>
      </c>
      <c r="AD2168">
        <v>2</v>
      </c>
      <c r="AE2168" s="1">
        <v>44967</v>
      </c>
      <c r="AF2168" t="s">
        <v>118</v>
      </c>
      <c r="AG2168" t="s">
        <v>59</v>
      </c>
      <c r="AH2168" t="s">
        <v>77</v>
      </c>
      <c r="AI2168" t="s">
        <v>13503</v>
      </c>
      <c r="AJ2168" t="s">
        <v>13504</v>
      </c>
      <c r="AK2168">
        <v>3</v>
      </c>
      <c r="AL2168">
        <v>240.57</v>
      </c>
    </row>
    <row r="2169" spans="1:38" x14ac:dyDescent="0.35">
      <c r="A2169">
        <v>2166</v>
      </c>
      <c r="B2169" t="s">
        <v>7638</v>
      </c>
      <c r="C2169" t="s">
        <v>8998</v>
      </c>
      <c r="D2169" s="1">
        <v>43435</v>
      </c>
      <c r="E2169" s="1">
        <v>44370</v>
      </c>
      <c r="F2169" t="s">
        <v>82</v>
      </c>
      <c r="G2169" t="s">
        <v>13505</v>
      </c>
      <c r="H2169" t="s">
        <v>13506</v>
      </c>
      <c r="I2169" t="s">
        <v>194</v>
      </c>
      <c r="J2169" t="s">
        <v>45</v>
      </c>
      <c r="K2169" t="s">
        <v>68</v>
      </c>
      <c r="L2169" t="s">
        <v>47</v>
      </c>
      <c r="M2169" t="s">
        <v>248</v>
      </c>
      <c r="N2169" t="s">
        <v>13507</v>
      </c>
      <c r="O2169" t="s">
        <v>88</v>
      </c>
      <c r="P2169" t="s">
        <v>112</v>
      </c>
      <c r="Q2169" s="2">
        <v>26513</v>
      </c>
      <c r="R2169" t="s">
        <v>13465</v>
      </c>
      <c r="S2169" t="s">
        <v>115</v>
      </c>
      <c r="T2169" t="s">
        <v>73</v>
      </c>
      <c r="U2169">
        <v>64576</v>
      </c>
      <c r="V2169" t="s">
        <v>100</v>
      </c>
      <c r="W2169" t="s">
        <v>55</v>
      </c>
      <c r="X2169" t="s">
        <v>56</v>
      </c>
      <c r="Y2169">
        <v>1</v>
      </c>
      <c r="Z2169">
        <v>2593</v>
      </c>
      <c r="AA2169" s="2">
        <v>45020</v>
      </c>
      <c r="AB2169">
        <v>3</v>
      </c>
      <c r="AC2169">
        <v>1</v>
      </c>
      <c r="AD2169">
        <v>2</v>
      </c>
      <c r="AE2169" s="1">
        <v>44789</v>
      </c>
      <c r="AF2169" t="s">
        <v>221</v>
      </c>
      <c r="AG2169" t="s">
        <v>59</v>
      </c>
      <c r="AH2169" t="s">
        <v>60</v>
      </c>
      <c r="AI2169" t="s">
        <v>13508</v>
      </c>
      <c r="AJ2169" t="s">
        <v>13509</v>
      </c>
      <c r="AK2169">
        <v>3</v>
      </c>
      <c r="AL2169">
        <v>659.82</v>
      </c>
    </row>
    <row r="2170" spans="1:38" x14ac:dyDescent="0.35">
      <c r="A2170">
        <v>2167</v>
      </c>
      <c r="B2170" t="s">
        <v>11580</v>
      </c>
      <c r="C2170" t="s">
        <v>2663</v>
      </c>
      <c r="D2170" s="1">
        <v>45131</v>
      </c>
      <c r="F2170" t="s">
        <v>82</v>
      </c>
      <c r="G2170" t="s">
        <v>13510</v>
      </c>
      <c r="H2170" t="s">
        <v>13511</v>
      </c>
      <c r="I2170" t="s">
        <v>111</v>
      </c>
      <c r="J2170" t="s">
        <v>69</v>
      </c>
      <c r="K2170" t="s">
        <v>46</v>
      </c>
      <c r="L2170" t="s">
        <v>47</v>
      </c>
      <c r="M2170" t="s">
        <v>48</v>
      </c>
      <c r="O2170" t="s">
        <v>88</v>
      </c>
      <c r="P2170" t="s">
        <v>334</v>
      </c>
      <c r="Q2170" t="s">
        <v>13512</v>
      </c>
      <c r="R2170" t="s">
        <v>13465</v>
      </c>
      <c r="S2170" t="s">
        <v>155</v>
      </c>
      <c r="T2170" t="s">
        <v>73</v>
      </c>
      <c r="U2170">
        <v>1126</v>
      </c>
      <c r="V2170" t="s">
        <v>100</v>
      </c>
      <c r="W2170" t="s">
        <v>143</v>
      </c>
      <c r="X2170" t="s">
        <v>56</v>
      </c>
      <c r="Y2170">
        <v>1</v>
      </c>
      <c r="Z2170">
        <v>2594</v>
      </c>
      <c r="AA2170" s="2">
        <v>44663</v>
      </c>
      <c r="AB2170">
        <v>1</v>
      </c>
      <c r="AC2170">
        <v>5</v>
      </c>
      <c r="AD2170">
        <v>3</v>
      </c>
      <c r="AE2170" s="1">
        <v>44896</v>
      </c>
      <c r="AF2170" t="s">
        <v>221</v>
      </c>
      <c r="AG2170" t="s">
        <v>59</v>
      </c>
      <c r="AH2170" t="s">
        <v>60</v>
      </c>
      <c r="AI2170" t="s">
        <v>766</v>
      </c>
      <c r="AJ2170" t="s">
        <v>11361</v>
      </c>
      <c r="AK2170">
        <v>3</v>
      </c>
      <c r="AL2170">
        <v>273.94</v>
      </c>
    </row>
    <row r="2171" spans="1:38" x14ac:dyDescent="0.35">
      <c r="A2171">
        <v>2168</v>
      </c>
      <c r="B2171" t="s">
        <v>13513</v>
      </c>
      <c r="C2171" t="s">
        <v>13514</v>
      </c>
      <c r="D2171" s="1">
        <v>43746</v>
      </c>
      <c r="F2171" t="s">
        <v>82</v>
      </c>
      <c r="G2171" t="s">
        <v>13515</v>
      </c>
      <c r="H2171" t="s">
        <v>13516</v>
      </c>
      <c r="I2171" t="s">
        <v>237</v>
      </c>
      <c r="J2171" t="s">
        <v>69</v>
      </c>
      <c r="K2171" t="s">
        <v>68</v>
      </c>
      <c r="L2171" t="s">
        <v>86</v>
      </c>
      <c r="M2171" t="s">
        <v>48</v>
      </c>
      <c r="O2171" t="s">
        <v>88</v>
      </c>
      <c r="P2171" t="s">
        <v>70</v>
      </c>
      <c r="Q2171" t="s">
        <v>13517</v>
      </c>
      <c r="R2171" t="s">
        <v>13465</v>
      </c>
      <c r="S2171" t="s">
        <v>607</v>
      </c>
      <c r="T2171" t="s">
        <v>73</v>
      </c>
      <c r="U2171">
        <v>68371</v>
      </c>
      <c r="V2171" t="s">
        <v>176</v>
      </c>
      <c r="W2171" t="s">
        <v>143</v>
      </c>
      <c r="X2171" t="s">
        <v>56</v>
      </c>
      <c r="Y2171">
        <v>4</v>
      </c>
      <c r="Z2171">
        <v>2595</v>
      </c>
      <c r="AA2171" t="s">
        <v>8078</v>
      </c>
      <c r="AB2171">
        <v>3</v>
      </c>
      <c r="AC2171">
        <v>5</v>
      </c>
      <c r="AD2171">
        <v>4</v>
      </c>
      <c r="AE2171" s="1">
        <v>44785</v>
      </c>
      <c r="AF2171" t="s">
        <v>75</v>
      </c>
      <c r="AG2171" t="s">
        <v>76</v>
      </c>
      <c r="AH2171" t="s">
        <v>60</v>
      </c>
      <c r="AI2171" t="s">
        <v>13518</v>
      </c>
      <c r="AJ2171" t="s">
        <v>13519</v>
      </c>
      <c r="AK2171">
        <v>4</v>
      </c>
      <c r="AL2171">
        <v>920.91</v>
      </c>
    </row>
    <row r="2172" spans="1:38" x14ac:dyDescent="0.35">
      <c r="A2172">
        <v>2169</v>
      </c>
      <c r="B2172" t="s">
        <v>13520</v>
      </c>
      <c r="C2172" t="s">
        <v>10511</v>
      </c>
      <c r="D2172" s="1">
        <v>44485</v>
      </c>
      <c r="E2172" s="1">
        <v>44685</v>
      </c>
      <c r="F2172" t="s">
        <v>82</v>
      </c>
      <c r="G2172" t="s">
        <v>13521</v>
      </c>
      <c r="H2172" t="s">
        <v>13522</v>
      </c>
      <c r="I2172" t="s">
        <v>137</v>
      </c>
      <c r="J2172" t="s">
        <v>45</v>
      </c>
      <c r="K2172" t="s">
        <v>68</v>
      </c>
      <c r="L2172" t="s">
        <v>86</v>
      </c>
      <c r="M2172" t="s">
        <v>248</v>
      </c>
      <c r="N2172" t="s">
        <v>13523</v>
      </c>
      <c r="O2172" t="s">
        <v>88</v>
      </c>
      <c r="P2172" t="s">
        <v>12850</v>
      </c>
      <c r="Q2172" t="s">
        <v>13524</v>
      </c>
      <c r="R2172" t="s">
        <v>13397</v>
      </c>
      <c r="S2172" t="s">
        <v>979</v>
      </c>
      <c r="T2172" t="s">
        <v>73</v>
      </c>
      <c r="U2172">
        <v>68985</v>
      </c>
      <c r="V2172" t="s">
        <v>129</v>
      </c>
      <c r="W2172" t="s">
        <v>143</v>
      </c>
      <c r="X2172" t="s">
        <v>56</v>
      </c>
      <c r="Y2172">
        <v>2</v>
      </c>
      <c r="Z2172">
        <v>2596</v>
      </c>
      <c r="AA2172" s="2">
        <v>45083</v>
      </c>
      <c r="AB2172">
        <v>4</v>
      </c>
      <c r="AC2172">
        <v>1</v>
      </c>
      <c r="AD2172">
        <v>2</v>
      </c>
      <c r="AE2172" s="1">
        <v>44979</v>
      </c>
      <c r="AF2172" t="s">
        <v>221</v>
      </c>
      <c r="AG2172" t="s">
        <v>76</v>
      </c>
      <c r="AH2172" t="s">
        <v>77</v>
      </c>
      <c r="AI2172" t="s">
        <v>13525</v>
      </c>
      <c r="AJ2172" t="s">
        <v>13526</v>
      </c>
      <c r="AK2172">
        <v>2</v>
      </c>
      <c r="AL2172">
        <v>114.28</v>
      </c>
    </row>
    <row r="2173" spans="1:38" x14ac:dyDescent="0.35">
      <c r="A2173">
        <v>2170</v>
      </c>
      <c r="B2173" t="s">
        <v>9038</v>
      </c>
      <c r="C2173" t="s">
        <v>1485</v>
      </c>
      <c r="D2173" s="1">
        <v>43924</v>
      </c>
      <c r="F2173" t="s">
        <v>82</v>
      </c>
      <c r="G2173" t="s">
        <v>13527</v>
      </c>
      <c r="H2173" t="s">
        <v>13528</v>
      </c>
      <c r="I2173" t="s">
        <v>163</v>
      </c>
      <c r="J2173" t="s">
        <v>45</v>
      </c>
      <c r="K2173" t="s">
        <v>68</v>
      </c>
      <c r="L2173" t="s">
        <v>86</v>
      </c>
      <c r="M2173" t="s">
        <v>48</v>
      </c>
      <c r="O2173" t="s">
        <v>88</v>
      </c>
      <c r="P2173" t="s">
        <v>126</v>
      </c>
      <c r="Q2173" t="s">
        <v>13529</v>
      </c>
      <c r="R2173" t="s">
        <v>13397</v>
      </c>
      <c r="S2173" t="s">
        <v>142</v>
      </c>
      <c r="T2173" t="s">
        <v>73</v>
      </c>
      <c r="U2173">
        <v>92704</v>
      </c>
      <c r="V2173" t="s">
        <v>176</v>
      </c>
      <c r="W2173" t="s">
        <v>143</v>
      </c>
      <c r="X2173" t="s">
        <v>56</v>
      </c>
      <c r="Y2173">
        <v>2</v>
      </c>
      <c r="Z2173">
        <v>2597</v>
      </c>
      <c r="AA2173" s="2">
        <v>45143</v>
      </c>
      <c r="AB2173">
        <v>4</v>
      </c>
      <c r="AC2173">
        <v>5</v>
      </c>
      <c r="AD2173">
        <v>4</v>
      </c>
      <c r="AE2173" s="1">
        <v>44856</v>
      </c>
      <c r="AF2173" t="s">
        <v>221</v>
      </c>
      <c r="AG2173" t="s">
        <v>76</v>
      </c>
      <c r="AH2173" t="s">
        <v>130</v>
      </c>
      <c r="AI2173" t="s">
        <v>13530</v>
      </c>
      <c r="AJ2173" t="s">
        <v>4961</v>
      </c>
      <c r="AK2173">
        <v>3</v>
      </c>
      <c r="AL2173">
        <v>242.28</v>
      </c>
    </row>
    <row r="2174" spans="1:38" x14ac:dyDescent="0.35">
      <c r="A2174">
        <v>2171</v>
      </c>
      <c r="B2174" t="s">
        <v>3517</v>
      </c>
      <c r="C2174" t="s">
        <v>13531</v>
      </c>
      <c r="D2174" s="1">
        <v>43838</v>
      </c>
      <c r="F2174" t="s">
        <v>82</v>
      </c>
      <c r="G2174" t="s">
        <v>13532</v>
      </c>
      <c r="H2174" t="s">
        <v>13533</v>
      </c>
      <c r="I2174" t="s">
        <v>85</v>
      </c>
      <c r="J2174" t="s">
        <v>69</v>
      </c>
      <c r="K2174" t="s">
        <v>68</v>
      </c>
      <c r="L2174" t="s">
        <v>47</v>
      </c>
      <c r="M2174" t="s">
        <v>48</v>
      </c>
      <c r="O2174" t="s">
        <v>88</v>
      </c>
      <c r="P2174" t="s">
        <v>112</v>
      </c>
      <c r="Q2174" s="2">
        <v>23506</v>
      </c>
      <c r="R2174" t="s">
        <v>13397</v>
      </c>
      <c r="S2174" t="s">
        <v>209</v>
      </c>
      <c r="T2174" t="s">
        <v>73</v>
      </c>
      <c r="U2174">
        <v>8573</v>
      </c>
      <c r="V2174" t="s">
        <v>176</v>
      </c>
      <c r="W2174" t="s">
        <v>143</v>
      </c>
      <c r="X2174" t="s">
        <v>56</v>
      </c>
      <c r="Y2174">
        <v>4</v>
      </c>
      <c r="Z2174">
        <v>2598</v>
      </c>
      <c r="AA2174" t="s">
        <v>276</v>
      </c>
      <c r="AB2174">
        <v>5</v>
      </c>
      <c r="AC2174">
        <v>3</v>
      </c>
      <c r="AD2174">
        <v>2</v>
      </c>
      <c r="AE2174" s="1">
        <v>44909</v>
      </c>
      <c r="AF2174" t="s">
        <v>75</v>
      </c>
      <c r="AG2174" t="s">
        <v>76</v>
      </c>
      <c r="AH2174" t="s">
        <v>104</v>
      </c>
      <c r="AI2174" t="s">
        <v>13534</v>
      </c>
      <c r="AJ2174" t="s">
        <v>13535</v>
      </c>
      <c r="AK2174">
        <v>3</v>
      </c>
      <c r="AL2174">
        <v>420.06</v>
      </c>
    </row>
    <row r="2175" spans="1:38" x14ac:dyDescent="0.35">
      <c r="A2175">
        <v>2172</v>
      </c>
      <c r="B2175" t="s">
        <v>13536</v>
      </c>
      <c r="C2175" t="s">
        <v>9757</v>
      </c>
      <c r="D2175" s="1">
        <v>44647</v>
      </c>
      <c r="E2175" s="1">
        <v>45091</v>
      </c>
      <c r="F2175" t="s">
        <v>6232</v>
      </c>
      <c r="G2175" t="s">
        <v>13537</v>
      </c>
      <c r="H2175" t="s">
        <v>13538</v>
      </c>
      <c r="I2175" t="s">
        <v>125</v>
      </c>
      <c r="J2175" t="s">
        <v>45</v>
      </c>
      <c r="K2175" t="s">
        <v>68</v>
      </c>
      <c r="L2175" t="s">
        <v>47</v>
      </c>
      <c r="M2175" t="s">
        <v>248</v>
      </c>
      <c r="N2175" t="s">
        <v>13539</v>
      </c>
      <c r="O2175" t="s">
        <v>88</v>
      </c>
      <c r="P2175" t="s">
        <v>795</v>
      </c>
      <c r="Q2175" s="2">
        <v>15652</v>
      </c>
      <c r="R2175" t="s">
        <v>13397</v>
      </c>
      <c r="S2175" t="s">
        <v>1713</v>
      </c>
      <c r="T2175" t="s">
        <v>53</v>
      </c>
      <c r="U2175">
        <v>40513</v>
      </c>
      <c r="V2175" t="s">
        <v>129</v>
      </c>
      <c r="W2175" t="s">
        <v>55</v>
      </c>
      <c r="X2175" t="s">
        <v>56</v>
      </c>
      <c r="Y2175">
        <v>2</v>
      </c>
      <c r="Z2175">
        <v>2599</v>
      </c>
      <c r="AA2175" t="s">
        <v>758</v>
      </c>
      <c r="AB2175">
        <v>1</v>
      </c>
      <c r="AC2175">
        <v>4</v>
      </c>
      <c r="AD2175">
        <v>2</v>
      </c>
      <c r="AE2175" s="1">
        <v>44970</v>
      </c>
      <c r="AF2175" t="s">
        <v>75</v>
      </c>
      <c r="AG2175" t="s">
        <v>76</v>
      </c>
      <c r="AH2175" t="s">
        <v>60</v>
      </c>
      <c r="AI2175" t="s">
        <v>13540</v>
      </c>
      <c r="AJ2175" t="s">
        <v>13541</v>
      </c>
      <c r="AK2175">
        <v>2</v>
      </c>
      <c r="AL2175">
        <v>288.93</v>
      </c>
    </row>
    <row r="2176" spans="1:38" x14ac:dyDescent="0.35">
      <c r="A2176">
        <v>2173</v>
      </c>
      <c r="B2176" t="s">
        <v>530</v>
      </c>
      <c r="C2176" t="s">
        <v>1302</v>
      </c>
      <c r="D2176" s="1">
        <v>43361</v>
      </c>
      <c r="F2176" t="s">
        <v>6232</v>
      </c>
      <c r="G2176" t="s">
        <v>13542</v>
      </c>
      <c r="H2176" t="s">
        <v>13543</v>
      </c>
      <c r="I2176" t="s">
        <v>43</v>
      </c>
      <c r="J2176" t="s">
        <v>86</v>
      </c>
      <c r="K2176" t="s">
        <v>46</v>
      </c>
      <c r="L2176" t="s">
        <v>47</v>
      </c>
      <c r="M2176" t="s">
        <v>48</v>
      </c>
      <c r="O2176" t="s">
        <v>88</v>
      </c>
      <c r="P2176" t="s">
        <v>70</v>
      </c>
      <c r="Q2176" t="s">
        <v>13544</v>
      </c>
      <c r="R2176" t="s">
        <v>13413</v>
      </c>
      <c r="S2176" t="s">
        <v>230</v>
      </c>
      <c r="T2176" t="s">
        <v>53</v>
      </c>
      <c r="U2176">
        <v>46029</v>
      </c>
      <c r="V2176" t="s">
        <v>176</v>
      </c>
      <c r="W2176" t="s">
        <v>55</v>
      </c>
      <c r="X2176" t="s">
        <v>56</v>
      </c>
      <c r="Y2176">
        <v>2</v>
      </c>
      <c r="Z2176">
        <v>2600</v>
      </c>
      <c r="AA2176" t="s">
        <v>1803</v>
      </c>
      <c r="AB2176">
        <v>5</v>
      </c>
      <c r="AC2176">
        <v>2</v>
      </c>
      <c r="AD2176">
        <v>4</v>
      </c>
      <c r="AE2176" s="1">
        <v>45060</v>
      </c>
      <c r="AF2176" t="s">
        <v>103</v>
      </c>
      <c r="AG2176" t="s">
        <v>59</v>
      </c>
      <c r="AH2176" t="s">
        <v>104</v>
      </c>
      <c r="AI2176" t="s">
        <v>13545</v>
      </c>
      <c r="AJ2176" t="s">
        <v>9700</v>
      </c>
      <c r="AK2176">
        <v>3</v>
      </c>
      <c r="AL2176">
        <v>637.45000000000005</v>
      </c>
    </row>
    <row r="2177" spans="1:38" x14ac:dyDescent="0.35">
      <c r="A2177">
        <v>2174</v>
      </c>
      <c r="B2177" t="s">
        <v>10356</v>
      </c>
      <c r="C2177" t="s">
        <v>1877</v>
      </c>
      <c r="D2177" s="1">
        <v>43798</v>
      </c>
      <c r="E2177" s="1">
        <v>43942</v>
      </c>
      <c r="F2177" t="s">
        <v>6232</v>
      </c>
      <c r="G2177" t="s">
        <v>13546</v>
      </c>
      <c r="H2177" t="s">
        <v>13547</v>
      </c>
      <c r="I2177" t="s">
        <v>184</v>
      </c>
      <c r="J2177" t="s">
        <v>86</v>
      </c>
      <c r="K2177" t="s">
        <v>46</v>
      </c>
      <c r="L2177" t="s">
        <v>69</v>
      </c>
      <c r="M2177" t="s">
        <v>138</v>
      </c>
      <c r="N2177" t="s">
        <v>13548</v>
      </c>
      <c r="O2177" t="s">
        <v>88</v>
      </c>
      <c r="P2177" t="s">
        <v>112</v>
      </c>
      <c r="Q2177" s="2">
        <v>36925</v>
      </c>
      <c r="R2177" t="s">
        <v>13413</v>
      </c>
      <c r="S2177" t="s">
        <v>115</v>
      </c>
      <c r="T2177" t="s">
        <v>53</v>
      </c>
      <c r="U2177">
        <v>44158</v>
      </c>
      <c r="V2177" t="s">
        <v>74</v>
      </c>
      <c r="W2177" t="s">
        <v>55</v>
      </c>
      <c r="X2177" t="s">
        <v>56</v>
      </c>
      <c r="Y2177">
        <v>1</v>
      </c>
      <c r="Z2177">
        <v>2601</v>
      </c>
      <c r="AA2177" s="2">
        <v>44722</v>
      </c>
      <c r="AB2177">
        <v>3</v>
      </c>
      <c r="AC2177">
        <v>5</v>
      </c>
      <c r="AD2177">
        <v>5</v>
      </c>
      <c r="AE2177" s="1">
        <v>45106</v>
      </c>
      <c r="AF2177" t="s">
        <v>221</v>
      </c>
      <c r="AG2177" t="s">
        <v>76</v>
      </c>
      <c r="AH2177" t="s">
        <v>60</v>
      </c>
      <c r="AI2177" t="s">
        <v>13549</v>
      </c>
      <c r="AJ2177" t="s">
        <v>13550</v>
      </c>
      <c r="AK2177">
        <v>5</v>
      </c>
      <c r="AL2177">
        <v>944.24</v>
      </c>
    </row>
    <row r="2178" spans="1:38" x14ac:dyDescent="0.35">
      <c r="A2178">
        <v>2175</v>
      </c>
      <c r="B2178" t="s">
        <v>4565</v>
      </c>
      <c r="C2178" t="s">
        <v>12074</v>
      </c>
      <c r="D2178" s="1">
        <v>43571</v>
      </c>
      <c r="E2178" s="1">
        <v>44778</v>
      </c>
      <c r="F2178" t="s">
        <v>6240</v>
      </c>
      <c r="G2178" t="s">
        <v>13551</v>
      </c>
      <c r="H2178" t="s">
        <v>13552</v>
      </c>
      <c r="I2178" t="s">
        <v>67</v>
      </c>
      <c r="J2178" t="s">
        <v>86</v>
      </c>
      <c r="K2178" t="s">
        <v>46</v>
      </c>
      <c r="L2178" t="s">
        <v>86</v>
      </c>
      <c r="M2178" t="s">
        <v>138</v>
      </c>
      <c r="N2178" t="s">
        <v>13553</v>
      </c>
      <c r="O2178" t="s">
        <v>4330</v>
      </c>
      <c r="P2178" t="s">
        <v>458</v>
      </c>
      <c r="Q2178" s="2">
        <v>30140</v>
      </c>
      <c r="R2178" t="s">
        <v>51</v>
      </c>
      <c r="S2178" t="s">
        <v>99</v>
      </c>
      <c r="T2178" t="s">
        <v>53</v>
      </c>
      <c r="U2178">
        <v>27947</v>
      </c>
      <c r="V2178" t="s">
        <v>100</v>
      </c>
      <c r="W2178" t="s">
        <v>55</v>
      </c>
      <c r="X2178" t="s">
        <v>56</v>
      </c>
      <c r="Y2178">
        <v>2</v>
      </c>
      <c r="Z2178">
        <v>2602</v>
      </c>
      <c r="AA2178" s="2">
        <v>45201</v>
      </c>
      <c r="AB2178">
        <v>5</v>
      </c>
      <c r="AC2178">
        <v>5</v>
      </c>
      <c r="AD2178">
        <v>2</v>
      </c>
      <c r="AE2178" s="1">
        <v>44920</v>
      </c>
      <c r="AF2178" t="s">
        <v>58</v>
      </c>
      <c r="AG2178" t="s">
        <v>59</v>
      </c>
      <c r="AH2178" t="s">
        <v>60</v>
      </c>
      <c r="AI2178" t="s">
        <v>13554</v>
      </c>
      <c r="AJ2178" t="s">
        <v>7162</v>
      </c>
      <c r="AK2178">
        <v>4</v>
      </c>
      <c r="AL2178">
        <v>364.41</v>
      </c>
    </row>
    <row r="2179" spans="1:38" x14ac:dyDescent="0.35">
      <c r="A2179">
        <v>2176</v>
      </c>
      <c r="B2179" t="s">
        <v>2451</v>
      </c>
      <c r="C2179" t="s">
        <v>1478</v>
      </c>
      <c r="D2179" s="1">
        <v>43529</v>
      </c>
      <c r="E2179" s="1">
        <v>43750</v>
      </c>
      <c r="F2179" t="s">
        <v>82</v>
      </c>
      <c r="G2179" t="s">
        <v>13555</v>
      </c>
      <c r="H2179" t="s">
        <v>13556</v>
      </c>
      <c r="I2179" t="s">
        <v>163</v>
      </c>
      <c r="J2179" t="s">
        <v>69</v>
      </c>
      <c r="K2179" t="s">
        <v>68</v>
      </c>
      <c r="L2179" t="s">
        <v>86</v>
      </c>
      <c r="M2179" t="s">
        <v>138</v>
      </c>
      <c r="N2179" t="s">
        <v>13557</v>
      </c>
      <c r="O2179" t="s">
        <v>88</v>
      </c>
      <c r="P2179" t="s">
        <v>206</v>
      </c>
      <c r="Q2179" s="2">
        <v>36378</v>
      </c>
      <c r="R2179" t="s">
        <v>51</v>
      </c>
      <c r="S2179" t="s">
        <v>209</v>
      </c>
      <c r="T2179" t="s">
        <v>73</v>
      </c>
      <c r="U2179">
        <v>18574</v>
      </c>
      <c r="V2179" t="s">
        <v>100</v>
      </c>
      <c r="W2179" t="s">
        <v>143</v>
      </c>
      <c r="X2179" t="s">
        <v>56</v>
      </c>
      <c r="Y2179">
        <v>2</v>
      </c>
      <c r="Z2179">
        <v>2603</v>
      </c>
      <c r="AA2179" s="2">
        <v>44663</v>
      </c>
      <c r="AB2179">
        <v>4</v>
      </c>
      <c r="AC2179">
        <v>1</v>
      </c>
      <c r="AD2179">
        <v>4</v>
      </c>
      <c r="AE2179" s="1">
        <v>44854</v>
      </c>
      <c r="AF2179" t="s">
        <v>221</v>
      </c>
      <c r="AG2179" t="s">
        <v>59</v>
      </c>
      <c r="AH2179" t="s">
        <v>130</v>
      </c>
      <c r="AI2179" t="s">
        <v>13558</v>
      </c>
      <c r="AJ2179" t="s">
        <v>13559</v>
      </c>
      <c r="AK2179">
        <v>5</v>
      </c>
      <c r="AL2179">
        <v>605.84</v>
      </c>
    </row>
    <row r="2180" spans="1:38" x14ac:dyDescent="0.35">
      <c r="A2180">
        <v>2177</v>
      </c>
      <c r="B2180" t="s">
        <v>9535</v>
      </c>
      <c r="C2180" t="s">
        <v>13560</v>
      </c>
      <c r="D2180" s="1">
        <v>43454</v>
      </c>
      <c r="E2180" s="1">
        <v>43980</v>
      </c>
      <c r="F2180" t="s">
        <v>82</v>
      </c>
      <c r="G2180" t="s">
        <v>13561</v>
      </c>
      <c r="H2180" t="s">
        <v>13562</v>
      </c>
      <c r="I2180" t="s">
        <v>85</v>
      </c>
      <c r="J2180" t="s">
        <v>45</v>
      </c>
      <c r="K2180" t="s">
        <v>46</v>
      </c>
      <c r="L2180" t="s">
        <v>86</v>
      </c>
      <c r="M2180" t="s">
        <v>248</v>
      </c>
      <c r="N2180" t="s">
        <v>13563</v>
      </c>
      <c r="O2180" t="s">
        <v>88</v>
      </c>
      <c r="P2180" t="s">
        <v>70</v>
      </c>
      <c r="Q2180" s="2">
        <v>32053</v>
      </c>
      <c r="R2180" t="s">
        <v>51</v>
      </c>
      <c r="S2180" t="s">
        <v>155</v>
      </c>
      <c r="T2180" t="s">
        <v>73</v>
      </c>
      <c r="U2180">
        <v>68833</v>
      </c>
      <c r="V2180" t="s">
        <v>100</v>
      </c>
      <c r="W2180" t="s">
        <v>143</v>
      </c>
      <c r="X2180" t="s">
        <v>56</v>
      </c>
      <c r="Y2180">
        <v>5</v>
      </c>
      <c r="Z2180">
        <v>2604</v>
      </c>
      <c r="AA2180" t="s">
        <v>1089</v>
      </c>
      <c r="AB2180">
        <v>1</v>
      </c>
      <c r="AC2180">
        <v>1</v>
      </c>
      <c r="AD2180">
        <v>2</v>
      </c>
      <c r="AE2180" s="1">
        <v>44866</v>
      </c>
      <c r="AF2180" t="s">
        <v>58</v>
      </c>
      <c r="AG2180" t="s">
        <v>59</v>
      </c>
      <c r="AH2180" t="s">
        <v>60</v>
      </c>
      <c r="AI2180" t="s">
        <v>13564</v>
      </c>
      <c r="AJ2180" t="s">
        <v>13565</v>
      </c>
      <c r="AK2180">
        <v>5</v>
      </c>
      <c r="AL2180">
        <v>990.59</v>
      </c>
    </row>
    <row r="2181" spans="1:38" x14ac:dyDescent="0.35">
      <c r="A2181">
        <v>2178</v>
      </c>
      <c r="B2181" t="s">
        <v>9044</v>
      </c>
      <c r="C2181" t="s">
        <v>13566</v>
      </c>
      <c r="D2181" s="1">
        <v>44263</v>
      </c>
      <c r="E2181" s="1">
        <v>45075</v>
      </c>
      <c r="F2181" t="s">
        <v>82</v>
      </c>
      <c r="G2181" t="s">
        <v>13567</v>
      </c>
      <c r="H2181" t="s">
        <v>13568</v>
      </c>
      <c r="I2181" t="s">
        <v>125</v>
      </c>
      <c r="J2181" t="s">
        <v>86</v>
      </c>
      <c r="K2181" t="s">
        <v>46</v>
      </c>
      <c r="L2181" t="s">
        <v>69</v>
      </c>
      <c r="M2181" t="s">
        <v>195</v>
      </c>
      <c r="N2181" t="s">
        <v>13569</v>
      </c>
      <c r="O2181" t="s">
        <v>88</v>
      </c>
      <c r="P2181" t="s">
        <v>458</v>
      </c>
      <c r="Q2181" s="2">
        <v>25150</v>
      </c>
      <c r="R2181" t="s">
        <v>13425</v>
      </c>
      <c r="S2181" t="s">
        <v>6</v>
      </c>
      <c r="T2181" t="s">
        <v>73</v>
      </c>
      <c r="U2181">
        <v>29838</v>
      </c>
      <c r="V2181" t="s">
        <v>129</v>
      </c>
      <c r="W2181" t="s">
        <v>116</v>
      </c>
      <c r="X2181" t="s">
        <v>56</v>
      </c>
      <c r="Y2181">
        <v>4</v>
      </c>
      <c r="Z2181">
        <v>2605</v>
      </c>
      <c r="AA2181" t="s">
        <v>4505</v>
      </c>
      <c r="AB2181">
        <v>3</v>
      </c>
      <c r="AC2181">
        <v>4</v>
      </c>
      <c r="AD2181">
        <v>3</v>
      </c>
      <c r="AE2181" s="1">
        <v>44879</v>
      </c>
      <c r="AF2181" t="s">
        <v>103</v>
      </c>
      <c r="AG2181" t="s">
        <v>76</v>
      </c>
      <c r="AH2181" t="s">
        <v>104</v>
      </c>
      <c r="AI2181" t="s">
        <v>13570</v>
      </c>
      <c r="AJ2181" t="s">
        <v>13571</v>
      </c>
      <c r="AK2181">
        <v>4</v>
      </c>
      <c r="AL2181">
        <v>549.19000000000005</v>
      </c>
    </row>
    <row r="2182" spans="1:38" x14ac:dyDescent="0.35">
      <c r="A2182">
        <v>2179</v>
      </c>
      <c r="B2182" t="s">
        <v>664</v>
      </c>
      <c r="C2182" t="s">
        <v>3510</v>
      </c>
      <c r="D2182" s="1">
        <v>44127</v>
      </c>
      <c r="F2182" t="s">
        <v>82</v>
      </c>
      <c r="G2182" t="s">
        <v>13572</v>
      </c>
      <c r="H2182" t="s">
        <v>13573</v>
      </c>
      <c r="I2182" t="s">
        <v>43</v>
      </c>
      <c r="J2182" t="s">
        <v>86</v>
      </c>
      <c r="K2182" t="s">
        <v>46</v>
      </c>
      <c r="L2182" t="s">
        <v>69</v>
      </c>
      <c r="M2182" t="s">
        <v>48</v>
      </c>
      <c r="O2182" t="s">
        <v>88</v>
      </c>
      <c r="P2182" t="s">
        <v>250</v>
      </c>
      <c r="Q2182" s="2">
        <v>18667</v>
      </c>
      <c r="R2182" t="s">
        <v>13425</v>
      </c>
      <c r="S2182" t="s">
        <v>646</v>
      </c>
      <c r="T2182" t="s">
        <v>73</v>
      </c>
      <c r="U2182">
        <v>24803</v>
      </c>
      <c r="V2182" t="s">
        <v>54</v>
      </c>
      <c r="W2182" t="s">
        <v>101</v>
      </c>
      <c r="X2182" t="s">
        <v>56</v>
      </c>
      <c r="Y2182">
        <v>2</v>
      </c>
      <c r="Z2182">
        <v>2606</v>
      </c>
      <c r="AA2182" t="s">
        <v>7178</v>
      </c>
      <c r="AB2182">
        <v>1</v>
      </c>
      <c r="AC2182">
        <v>5</v>
      </c>
      <c r="AD2182">
        <v>1</v>
      </c>
      <c r="AE2182" s="1">
        <v>44880</v>
      </c>
      <c r="AF2182" t="s">
        <v>58</v>
      </c>
      <c r="AG2182" t="s">
        <v>76</v>
      </c>
      <c r="AH2182" t="s">
        <v>77</v>
      </c>
      <c r="AI2182" t="s">
        <v>13574</v>
      </c>
      <c r="AJ2182" t="s">
        <v>13575</v>
      </c>
      <c r="AK2182">
        <v>1</v>
      </c>
      <c r="AL2182">
        <v>587.34</v>
      </c>
    </row>
    <row r="2183" spans="1:38" x14ac:dyDescent="0.35">
      <c r="A2183">
        <v>2180</v>
      </c>
      <c r="B2183" t="s">
        <v>5033</v>
      </c>
      <c r="C2183" t="s">
        <v>5474</v>
      </c>
      <c r="D2183" s="1">
        <v>43553</v>
      </c>
      <c r="F2183" t="s">
        <v>82</v>
      </c>
      <c r="G2183" t="s">
        <v>13576</v>
      </c>
      <c r="H2183" t="s">
        <v>13577</v>
      </c>
      <c r="I2183" t="s">
        <v>184</v>
      </c>
      <c r="J2183" t="s">
        <v>45</v>
      </c>
      <c r="K2183" t="s">
        <v>87</v>
      </c>
      <c r="L2183" t="s">
        <v>69</v>
      </c>
      <c r="M2183" t="s">
        <v>48</v>
      </c>
      <c r="O2183" t="s">
        <v>88</v>
      </c>
      <c r="P2183" t="s">
        <v>334</v>
      </c>
      <c r="Q2183" t="s">
        <v>13578</v>
      </c>
      <c r="R2183" t="s">
        <v>13438</v>
      </c>
      <c r="S2183" t="s">
        <v>155</v>
      </c>
      <c r="T2183" t="s">
        <v>73</v>
      </c>
      <c r="U2183">
        <v>89972</v>
      </c>
      <c r="V2183" t="s">
        <v>54</v>
      </c>
      <c r="W2183" t="s">
        <v>116</v>
      </c>
      <c r="X2183" t="s">
        <v>56</v>
      </c>
      <c r="Y2183">
        <v>2</v>
      </c>
      <c r="Z2183">
        <v>2607</v>
      </c>
      <c r="AA2183" t="s">
        <v>1583</v>
      </c>
      <c r="AB2183">
        <v>3</v>
      </c>
      <c r="AC2183">
        <v>1</v>
      </c>
      <c r="AD2183">
        <v>2</v>
      </c>
      <c r="AE2183" s="1">
        <v>44921</v>
      </c>
      <c r="AF2183" t="s">
        <v>118</v>
      </c>
      <c r="AG2183" t="s">
        <v>76</v>
      </c>
      <c r="AH2183" t="s">
        <v>104</v>
      </c>
      <c r="AI2183" t="s">
        <v>13579</v>
      </c>
      <c r="AJ2183" t="s">
        <v>7665</v>
      </c>
      <c r="AK2183">
        <v>3</v>
      </c>
      <c r="AL2183">
        <v>918.96</v>
      </c>
    </row>
    <row r="2184" spans="1:38" x14ac:dyDescent="0.35">
      <c r="A2184">
        <v>2181</v>
      </c>
      <c r="B2184" t="s">
        <v>1572</v>
      </c>
      <c r="C2184" t="s">
        <v>13580</v>
      </c>
      <c r="D2184" s="1">
        <v>44129</v>
      </c>
      <c r="F2184" t="s">
        <v>82</v>
      </c>
      <c r="G2184" t="s">
        <v>13581</v>
      </c>
      <c r="H2184" t="s">
        <v>13582</v>
      </c>
      <c r="I2184" t="s">
        <v>67</v>
      </c>
      <c r="J2184" t="s">
        <v>45</v>
      </c>
      <c r="K2184" t="s">
        <v>68</v>
      </c>
      <c r="L2184" t="s">
        <v>86</v>
      </c>
      <c r="M2184" t="s">
        <v>48</v>
      </c>
      <c r="O2184" t="s">
        <v>88</v>
      </c>
      <c r="P2184" t="s">
        <v>126</v>
      </c>
      <c r="Q2184" s="2">
        <v>28137</v>
      </c>
      <c r="R2184" t="s">
        <v>13465</v>
      </c>
      <c r="S2184" t="s">
        <v>230</v>
      </c>
      <c r="T2184" t="s">
        <v>73</v>
      </c>
      <c r="U2184">
        <v>47864</v>
      </c>
      <c r="V2184" t="s">
        <v>176</v>
      </c>
      <c r="W2184" t="s">
        <v>116</v>
      </c>
      <c r="X2184" t="s">
        <v>56</v>
      </c>
      <c r="Y2184">
        <v>4</v>
      </c>
      <c r="Z2184">
        <v>2608</v>
      </c>
      <c r="AA2184" s="2">
        <v>44750</v>
      </c>
      <c r="AB2184">
        <v>1</v>
      </c>
      <c r="AC2184">
        <v>4</v>
      </c>
      <c r="AD2184">
        <v>5</v>
      </c>
      <c r="AE2184" s="1">
        <v>44947</v>
      </c>
      <c r="AF2184" t="s">
        <v>103</v>
      </c>
      <c r="AG2184" t="s">
        <v>59</v>
      </c>
      <c r="AH2184" t="s">
        <v>77</v>
      </c>
      <c r="AI2184" t="s">
        <v>13583</v>
      </c>
      <c r="AJ2184" t="s">
        <v>8152</v>
      </c>
      <c r="AK2184">
        <v>2</v>
      </c>
      <c r="AL2184">
        <v>525.41</v>
      </c>
    </row>
    <row r="2185" spans="1:38" x14ac:dyDescent="0.35">
      <c r="A2185">
        <v>2182</v>
      </c>
      <c r="B2185" t="s">
        <v>2030</v>
      </c>
      <c r="C2185" t="s">
        <v>13584</v>
      </c>
      <c r="D2185" s="1">
        <v>43805</v>
      </c>
      <c r="E2185" s="1">
        <v>44395</v>
      </c>
      <c r="F2185" t="s">
        <v>82</v>
      </c>
      <c r="G2185" t="s">
        <v>13585</v>
      </c>
      <c r="H2185" t="s">
        <v>13586</v>
      </c>
      <c r="I2185" t="s">
        <v>194</v>
      </c>
      <c r="J2185" t="s">
        <v>69</v>
      </c>
      <c r="K2185" t="s">
        <v>87</v>
      </c>
      <c r="L2185" t="s">
        <v>47</v>
      </c>
      <c r="M2185" t="s">
        <v>195</v>
      </c>
      <c r="N2185" t="s">
        <v>13587</v>
      </c>
      <c r="O2185" t="s">
        <v>88</v>
      </c>
      <c r="P2185" t="s">
        <v>89</v>
      </c>
      <c r="Q2185" t="s">
        <v>13588</v>
      </c>
      <c r="R2185" t="s">
        <v>13465</v>
      </c>
      <c r="S2185" t="s">
        <v>979</v>
      </c>
      <c r="T2185" t="s">
        <v>73</v>
      </c>
      <c r="U2185">
        <v>55114</v>
      </c>
      <c r="V2185" t="s">
        <v>176</v>
      </c>
      <c r="W2185" t="s">
        <v>55</v>
      </c>
      <c r="X2185" t="s">
        <v>56</v>
      </c>
      <c r="Y2185">
        <v>2</v>
      </c>
      <c r="Z2185">
        <v>2609</v>
      </c>
      <c r="AA2185" t="s">
        <v>252</v>
      </c>
      <c r="AB2185">
        <v>3</v>
      </c>
      <c r="AC2185">
        <v>3</v>
      </c>
      <c r="AD2185">
        <v>4</v>
      </c>
      <c r="AE2185" s="1">
        <v>44808</v>
      </c>
      <c r="AF2185" t="s">
        <v>221</v>
      </c>
      <c r="AG2185" t="s">
        <v>76</v>
      </c>
      <c r="AH2185" t="s">
        <v>130</v>
      </c>
      <c r="AI2185" t="s">
        <v>13589</v>
      </c>
      <c r="AJ2185" t="s">
        <v>13590</v>
      </c>
      <c r="AK2185">
        <v>1</v>
      </c>
      <c r="AL2185">
        <v>484.08</v>
      </c>
    </row>
    <row r="2186" spans="1:38" x14ac:dyDescent="0.35">
      <c r="A2186">
        <v>2183</v>
      </c>
      <c r="B2186" t="s">
        <v>9876</v>
      </c>
      <c r="C2186" t="s">
        <v>3215</v>
      </c>
      <c r="D2186" s="1">
        <v>44827</v>
      </c>
      <c r="E2186" s="1">
        <v>44951</v>
      </c>
      <c r="F2186" t="s">
        <v>82</v>
      </c>
      <c r="G2186" t="s">
        <v>13591</v>
      </c>
      <c r="H2186" t="s">
        <v>13592</v>
      </c>
      <c r="I2186" t="s">
        <v>111</v>
      </c>
      <c r="J2186" t="s">
        <v>86</v>
      </c>
      <c r="K2186" t="s">
        <v>87</v>
      </c>
      <c r="L2186" t="s">
        <v>86</v>
      </c>
      <c r="M2186" t="s">
        <v>195</v>
      </c>
      <c r="N2186" t="s">
        <v>13593</v>
      </c>
      <c r="O2186" t="s">
        <v>88</v>
      </c>
      <c r="P2186" t="s">
        <v>112</v>
      </c>
      <c r="Q2186" t="s">
        <v>13594</v>
      </c>
      <c r="R2186" t="s">
        <v>13465</v>
      </c>
      <c r="S2186" t="s">
        <v>326</v>
      </c>
      <c r="T2186" t="s">
        <v>73</v>
      </c>
      <c r="U2186">
        <v>90224</v>
      </c>
      <c r="V2186" t="s">
        <v>54</v>
      </c>
      <c r="W2186" t="s">
        <v>55</v>
      </c>
      <c r="X2186" t="s">
        <v>56</v>
      </c>
      <c r="Y2186">
        <v>2</v>
      </c>
      <c r="Z2186">
        <v>2610</v>
      </c>
      <c r="AA2186" s="2">
        <v>44662</v>
      </c>
      <c r="AB2186">
        <v>5</v>
      </c>
      <c r="AC2186">
        <v>1</v>
      </c>
      <c r="AD2186">
        <v>2</v>
      </c>
      <c r="AE2186" s="1">
        <v>45102</v>
      </c>
      <c r="AF2186" t="s">
        <v>75</v>
      </c>
      <c r="AG2186" t="s">
        <v>76</v>
      </c>
      <c r="AH2186" t="s">
        <v>130</v>
      </c>
      <c r="AI2186" t="s">
        <v>11936</v>
      </c>
      <c r="AJ2186" t="s">
        <v>13595</v>
      </c>
      <c r="AK2186">
        <v>5</v>
      </c>
      <c r="AL2186">
        <v>184.63</v>
      </c>
    </row>
    <row r="2187" spans="1:38" x14ac:dyDescent="0.35">
      <c r="A2187">
        <v>2184</v>
      </c>
      <c r="B2187" t="s">
        <v>13596</v>
      </c>
      <c r="C2187" t="s">
        <v>2124</v>
      </c>
      <c r="D2187" s="1">
        <v>43825</v>
      </c>
      <c r="E2187" s="1">
        <v>44716</v>
      </c>
      <c r="F2187" t="s">
        <v>82</v>
      </c>
      <c r="G2187" t="s">
        <v>13597</v>
      </c>
      <c r="H2187" t="s">
        <v>13598</v>
      </c>
      <c r="I2187" t="s">
        <v>237</v>
      </c>
      <c r="J2187" t="s">
        <v>69</v>
      </c>
      <c r="K2187" t="s">
        <v>68</v>
      </c>
      <c r="L2187" t="s">
        <v>47</v>
      </c>
      <c r="M2187" t="s">
        <v>248</v>
      </c>
      <c r="N2187" t="s">
        <v>13599</v>
      </c>
      <c r="O2187" t="s">
        <v>88</v>
      </c>
      <c r="P2187" t="s">
        <v>458</v>
      </c>
      <c r="Q2187" t="s">
        <v>13600</v>
      </c>
      <c r="R2187" t="s">
        <v>13465</v>
      </c>
      <c r="S2187" t="s">
        <v>354</v>
      </c>
      <c r="T2187" t="s">
        <v>73</v>
      </c>
      <c r="U2187">
        <v>22260</v>
      </c>
      <c r="V2187" t="s">
        <v>129</v>
      </c>
      <c r="W2187" t="s">
        <v>55</v>
      </c>
      <c r="X2187" t="s">
        <v>56</v>
      </c>
      <c r="Y2187">
        <v>2</v>
      </c>
      <c r="Z2187">
        <v>2611</v>
      </c>
      <c r="AA2187" t="s">
        <v>1008</v>
      </c>
      <c r="AB2187">
        <v>5</v>
      </c>
      <c r="AC2187">
        <v>3</v>
      </c>
      <c r="AD2187">
        <v>1</v>
      </c>
      <c r="AE2187" s="1">
        <v>44863</v>
      </c>
      <c r="AF2187" t="s">
        <v>75</v>
      </c>
      <c r="AG2187" t="s">
        <v>59</v>
      </c>
      <c r="AH2187" t="s">
        <v>60</v>
      </c>
      <c r="AI2187" t="s">
        <v>13601</v>
      </c>
      <c r="AJ2187" t="s">
        <v>13602</v>
      </c>
      <c r="AK2187">
        <v>3</v>
      </c>
      <c r="AL2187">
        <v>793.77</v>
      </c>
    </row>
    <row r="2188" spans="1:38" x14ac:dyDescent="0.35">
      <c r="A2188">
        <v>2185</v>
      </c>
      <c r="B2188" t="s">
        <v>13603</v>
      </c>
      <c r="C2188" t="s">
        <v>3383</v>
      </c>
      <c r="D2188" s="1">
        <v>43339</v>
      </c>
      <c r="E2188" s="1">
        <v>43818</v>
      </c>
      <c r="F2188" t="s">
        <v>82</v>
      </c>
      <c r="G2188" t="s">
        <v>13604</v>
      </c>
      <c r="H2188" t="s">
        <v>13605</v>
      </c>
      <c r="I2188" t="s">
        <v>137</v>
      </c>
      <c r="J2188" t="s">
        <v>69</v>
      </c>
      <c r="K2188" t="s">
        <v>87</v>
      </c>
      <c r="L2188" t="s">
        <v>69</v>
      </c>
      <c r="M2188" t="s">
        <v>195</v>
      </c>
      <c r="N2188" t="s">
        <v>13606</v>
      </c>
      <c r="O2188" t="s">
        <v>88</v>
      </c>
      <c r="P2188" t="s">
        <v>126</v>
      </c>
      <c r="Q2188" s="2">
        <v>23018</v>
      </c>
      <c r="R2188" t="s">
        <v>13397</v>
      </c>
      <c r="S2188" t="s">
        <v>275</v>
      </c>
      <c r="T2188" t="s">
        <v>73</v>
      </c>
      <c r="U2188">
        <v>95112</v>
      </c>
      <c r="V2188" t="s">
        <v>54</v>
      </c>
      <c r="W2188" t="s">
        <v>116</v>
      </c>
      <c r="X2188" t="s">
        <v>56</v>
      </c>
      <c r="Y2188">
        <v>4</v>
      </c>
      <c r="Z2188">
        <v>2612</v>
      </c>
      <c r="AA2188" t="s">
        <v>1867</v>
      </c>
      <c r="AB2188">
        <v>2</v>
      </c>
      <c r="AC2188">
        <v>2</v>
      </c>
      <c r="AD2188">
        <v>5</v>
      </c>
      <c r="AE2188" s="1">
        <v>45039</v>
      </c>
      <c r="AF2188" t="s">
        <v>75</v>
      </c>
      <c r="AG2188" t="s">
        <v>59</v>
      </c>
      <c r="AH2188" t="s">
        <v>104</v>
      </c>
      <c r="AI2188" t="s">
        <v>13607</v>
      </c>
      <c r="AJ2188" t="s">
        <v>13608</v>
      </c>
      <c r="AK2188">
        <v>3</v>
      </c>
      <c r="AL2188">
        <v>301.02</v>
      </c>
    </row>
    <row r="2189" spans="1:38" x14ac:dyDescent="0.35">
      <c r="A2189">
        <v>2186</v>
      </c>
      <c r="B2189" t="s">
        <v>13609</v>
      </c>
      <c r="C2189" t="s">
        <v>791</v>
      </c>
      <c r="D2189" s="1">
        <v>44907</v>
      </c>
      <c r="E2189" s="1">
        <v>44992</v>
      </c>
      <c r="F2189" t="s">
        <v>82</v>
      </c>
      <c r="G2189" t="s">
        <v>13610</v>
      </c>
      <c r="H2189" t="s">
        <v>13611</v>
      </c>
      <c r="I2189" t="s">
        <v>163</v>
      </c>
      <c r="J2189" t="s">
        <v>69</v>
      </c>
      <c r="K2189" t="s">
        <v>87</v>
      </c>
      <c r="L2189" t="s">
        <v>86</v>
      </c>
      <c r="M2189" t="s">
        <v>174</v>
      </c>
      <c r="N2189" t="s">
        <v>13612</v>
      </c>
      <c r="O2189" t="s">
        <v>88</v>
      </c>
      <c r="P2189" t="s">
        <v>352</v>
      </c>
      <c r="Q2189" t="s">
        <v>13613</v>
      </c>
      <c r="R2189" t="s">
        <v>13397</v>
      </c>
      <c r="S2189" t="s">
        <v>646</v>
      </c>
      <c r="T2189" t="s">
        <v>73</v>
      </c>
      <c r="U2189">
        <v>13814</v>
      </c>
      <c r="V2189" t="s">
        <v>129</v>
      </c>
      <c r="W2189" t="s">
        <v>101</v>
      </c>
      <c r="X2189" t="s">
        <v>56</v>
      </c>
      <c r="Y2189">
        <v>5</v>
      </c>
      <c r="Z2189">
        <v>2613</v>
      </c>
      <c r="AA2189" s="2">
        <v>45019</v>
      </c>
      <c r="AB2189">
        <v>2</v>
      </c>
      <c r="AC2189">
        <v>1</v>
      </c>
      <c r="AD2189">
        <v>2</v>
      </c>
      <c r="AE2189" s="1">
        <v>44862</v>
      </c>
      <c r="AF2189" t="s">
        <v>58</v>
      </c>
      <c r="AG2189" t="s">
        <v>59</v>
      </c>
      <c r="AH2189" t="s">
        <v>60</v>
      </c>
      <c r="AI2189" t="s">
        <v>13614</v>
      </c>
      <c r="AJ2189" t="s">
        <v>13615</v>
      </c>
      <c r="AK2189">
        <v>3</v>
      </c>
      <c r="AL2189">
        <v>253.86</v>
      </c>
    </row>
    <row r="2190" spans="1:38" x14ac:dyDescent="0.35">
      <c r="A2190">
        <v>2187</v>
      </c>
      <c r="B2190" t="s">
        <v>13616</v>
      </c>
      <c r="C2190" t="s">
        <v>9346</v>
      </c>
      <c r="D2190" s="1">
        <v>44329</v>
      </c>
      <c r="F2190" t="s">
        <v>82</v>
      </c>
      <c r="G2190" t="s">
        <v>13617</v>
      </c>
      <c r="H2190" t="s">
        <v>13618</v>
      </c>
      <c r="I2190" t="s">
        <v>85</v>
      </c>
      <c r="J2190" t="s">
        <v>69</v>
      </c>
      <c r="K2190" t="s">
        <v>68</v>
      </c>
      <c r="L2190" t="s">
        <v>86</v>
      </c>
      <c r="M2190" t="s">
        <v>48</v>
      </c>
      <c r="O2190" t="s">
        <v>88</v>
      </c>
      <c r="P2190" t="s">
        <v>126</v>
      </c>
      <c r="Q2190" t="s">
        <v>13619</v>
      </c>
      <c r="R2190" t="s">
        <v>13397</v>
      </c>
      <c r="S2190" t="s">
        <v>326</v>
      </c>
      <c r="T2190" t="s">
        <v>73</v>
      </c>
      <c r="U2190">
        <v>29887</v>
      </c>
      <c r="V2190" t="s">
        <v>129</v>
      </c>
      <c r="W2190" t="s">
        <v>143</v>
      </c>
      <c r="X2190" t="s">
        <v>56</v>
      </c>
      <c r="Y2190">
        <v>5</v>
      </c>
      <c r="Z2190">
        <v>2614</v>
      </c>
      <c r="AA2190" t="s">
        <v>2302</v>
      </c>
      <c r="AB2190">
        <v>5</v>
      </c>
      <c r="AC2190">
        <v>1</v>
      </c>
      <c r="AD2190">
        <v>1</v>
      </c>
      <c r="AE2190" s="1">
        <v>44874</v>
      </c>
      <c r="AF2190" t="s">
        <v>103</v>
      </c>
      <c r="AG2190" t="s">
        <v>76</v>
      </c>
      <c r="AH2190" t="s">
        <v>104</v>
      </c>
      <c r="AI2190" t="s">
        <v>12602</v>
      </c>
      <c r="AJ2190" t="s">
        <v>13620</v>
      </c>
      <c r="AK2190">
        <v>2</v>
      </c>
      <c r="AL2190">
        <v>468.59</v>
      </c>
    </row>
    <row r="2191" spans="1:38" x14ac:dyDescent="0.35">
      <c r="A2191">
        <v>2188</v>
      </c>
      <c r="B2191" t="s">
        <v>5330</v>
      </c>
      <c r="C2191" t="s">
        <v>5065</v>
      </c>
      <c r="D2191" s="1">
        <v>44286</v>
      </c>
      <c r="F2191" t="s">
        <v>6232</v>
      </c>
      <c r="G2191" t="s">
        <v>13621</v>
      </c>
      <c r="H2191" t="s">
        <v>13622</v>
      </c>
      <c r="I2191" t="s">
        <v>125</v>
      </c>
      <c r="J2191" t="s">
        <v>45</v>
      </c>
      <c r="K2191" t="s">
        <v>87</v>
      </c>
      <c r="L2191" t="s">
        <v>69</v>
      </c>
      <c r="M2191" t="s">
        <v>48</v>
      </c>
      <c r="O2191" t="s">
        <v>88</v>
      </c>
      <c r="P2191" t="s">
        <v>50</v>
      </c>
      <c r="Q2191" t="s">
        <v>13623</v>
      </c>
      <c r="R2191" t="s">
        <v>13413</v>
      </c>
      <c r="S2191" t="s">
        <v>219</v>
      </c>
      <c r="T2191" t="s">
        <v>53</v>
      </c>
      <c r="U2191">
        <v>69576</v>
      </c>
      <c r="V2191" t="s">
        <v>129</v>
      </c>
      <c r="W2191" t="s">
        <v>101</v>
      </c>
      <c r="X2191" t="s">
        <v>56</v>
      </c>
      <c r="Y2191">
        <v>4</v>
      </c>
      <c r="Z2191">
        <v>2615</v>
      </c>
      <c r="AA2191" s="2">
        <v>44693</v>
      </c>
      <c r="AB2191">
        <v>5</v>
      </c>
      <c r="AC2191">
        <v>1</v>
      </c>
      <c r="AD2191">
        <v>3</v>
      </c>
      <c r="AE2191" s="1">
        <v>44995</v>
      </c>
      <c r="AF2191" t="s">
        <v>58</v>
      </c>
      <c r="AG2191" t="s">
        <v>59</v>
      </c>
      <c r="AH2191" t="s">
        <v>104</v>
      </c>
      <c r="AI2191" t="s">
        <v>1246</v>
      </c>
      <c r="AJ2191" t="s">
        <v>13624</v>
      </c>
      <c r="AK2191">
        <v>5</v>
      </c>
      <c r="AL2191">
        <v>689.87</v>
      </c>
    </row>
    <row r="2192" spans="1:38" x14ac:dyDescent="0.35">
      <c r="A2192">
        <v>2189</v>
      </c>
      <c r="B2192" t="s">
        <v>9015</v>
      </c>
      <c r="C2192" t="s">
        <v>10527</v>
      </c>
      <c r="D2192" s="1">
        <v>43691</v>
      </c>
      <c r="E2192" s="1">
        <v>44808</v>
      </c>
      <c r="F2192" t="s">
        <v>6232</v>
      </c>
      <c r="G2192" t="s">
        <v>13625</v>
      </c>
      <c r="H2192" t="s">
        <v>13626</v>
      </c>
      <c r="I2192" t="s">
        <v>43</v>
      </c>
      <c r="J2192" t="s">
        <v>86</v>
      </c>
      <c r="K2192" t="s">
        <v>68</v>
      </c>
      <c r="L2192" t="s">
        <v>69</v>
      </c>
      <c r="M2192" t="s">
        <v>138</v>
      </c>
      <c r="N2192" t="s">
        <v>13627</v>
      </c>
      <c r="O2192" t="s">
        <v>88</v>
      </c>
      <c r="P2192" t="s">
        <v>153</v>
      </c>
      <c r="Q2192" t="s">
        <v>13628</v>
      </c>
      <c r="R2192" t="s">
        <v>13413</v>
      </c>
      <c r="S2192" t="s">
        <v>155</v>
      </c>
      <c r="T2192" t="s">
        <v>53</v>
      </c>
      <c r="U2192">
        <v>62733</v>
      </c>
      <c r="V2192" t="s">
        <v>129</v>
      </c>
      <c r="W2192" t="s">
        <v>116</v>
      </c>
      <c r="X2192" t="s">
        <v>56</v>
      </c>
      <c r="Y2192">
        <v>1</v>
      </c>
      <c r="Z2192">
        <v>2616</v>
      </c>
      <c r="AA2192" s="2">
        <v>44904</v>
      </c>
      <c r="AB2192">
        <v>3</v>
      </c>
      <c r="AC2192">
        <v>1</v>
      </c>
      <c r="AD2192">
        <v>3</v>
      </c>
      <c r="AE2192" s="1">
        <v>45032</v>
      </c>
      <c r="AF2192" t="s">
        <v>75</v>
      </c>
      <c r="AG2192" t="s">
        <v>76</v>
      </c>
      <c r="AH2192" t="s">
        <v>60</v>
      </c>
      <c r="AI2192" t="s">
        <v>9656</v>
      </c>
      <c r="AJ2192" t="s">
        <v>13629</v>
      </c>
      <c r="AK2192">
        <v>5</v>
      </c>
      <c r="AL2192">
        <v>428.33</v>
      </c>
    </row>
    <row r="2193" spans="1:38" x14ac:dyDescent="0.35">
      <c r="A2193">
        <v>2190</v>
      </c>
      <c r="B2193" t="s">
        <v>4687</v>
      </c>
      <c r="C2193" t="s">
        <v>7322</v>
      </c>
      <c r="D2193" s="1">
        <v>44045</v>
      </c>
      <c r="E2193" s="1">
        <v>44925</v>
      </c>
      <c r="F2193" t="s">
        <v>6232</v>
      </c>
      <c r="G2193" t="s">
        <v>13630</v>
      </c>
      <c r="H2193" t="s">
        <v>13631</v>
      </c>
      <c r="I2193" t="s">
        <v>184</v>
      </c>
      <c r="J2193" t="s">
        <v>86</v>
      </c>
      <c r="K2193" t="s">
        <v>46</v>
      </c>
      <c r="L2193" t="s">
        <v>86</v>
      </c>
      <c r="M2193" t="s">
        <v>195</v>
      </c>
      <c r="N2193" t="s">
        <v>13632</v>
      </c>
      <c r="O2193" t="s">
        <v>88</v>
      </c>
      <c r="P2193" t="s">
        <v>503</v>
      </c>
      <c r="Q2193" t="s">
        <v>13633</v>
      </c>
      <c r="R2193" t="s">
        <v>13413</v>
      </c>
      <c r="S2193" t="s">
        <v>326</v>
      </c>
      <c r="T2193" t="s">
        <v>53</v>
      </c>
      <c r="U2193">
        <v>78047</v>
      </c>
      <c r="V2193" t="s">
        <v>74</v>
      </c>
      <c r="W2193" t="s">
        <v>101</v>
      </c>
      <c r="X2193" t="s">
        <v>56</v>
      </c>
      <c r="Y2193">
        <v>4</v>
      </c>
      <c r="Z2193">
        <v>2617</v>
      </c>
      <c r="AA2193" t="s">
        <v>7178</v>
      </c>
      <c r="AB2193">
        <v>4</v>
      </c>
      <c r="AC2193">
        <v>4</v>
      </c>
      <c r="AD2193">
        <v>2</v>
      </c>
      <c r="AE2193" s="1">
        <v>45131</v>
      </c>
      <c r="AF2193" t="s">
        <v>103</v>
      </c>
      <c r="AG2193" t="s">
        <v>76</v>
      </c>
      <c r="AH2193" t="s">
        <v>104</v>
      </c>
      <c r="AI2193" t="s">
        <v>13634</v>
      </c>
      <c r="AJ2193" t="s">
        <v>13635</v>
      </c>
      <c r="AK2193">
        <v>2</v>
      </c>
      <c r="AL2193">
        <v>806.47</v>
      </c>
    </row>
    <row r="2194" spans="1:38" x14ac:dyDescent="0.35">
      <c r="A2194">
        <v>2191</v>
      </c>
      <c r="B2194" t="s">
        <v>13636</v>
      </c>
      <c r="C2194" t="s">
        <v>4967</v>
      </c>
      <c r="D2194" s="1">
        <v>43620</v>
      </c>
      <c r="F2194" t="s">
        <v>6240</v>
      </c>
      <c r="G2194" t="s">
        <v>13637</v>
      </c>
      <c r="H2194" t="s">
        <v>13638</v>
      </c>
      <c r="I2194" t="s">
        <v>67</v>
      </c>
      <c r="J2194" t="s">
        <v>69</v>
      </c>
      <c r="K2194" t="s">
        <v>68</v>
      </c>
      <c r="L2194" t="s">
        <v>86</v>
      </c>
      <c r="M2194" t="s">
        <v>48</v>
      </c>
      <c r="O2194" t="s">
        <v>4330</v>
      </c>
      <c r="P2194" t="s">
        <v>458</v>
      </c>
      <c r="Q2194" t="s">
        <v>13639</v>
      </c>
      <c r="R2194" t="s">
        <v>51</v>
      </c>
      <c r="S2194" t="s">
        <v>115</v>
      </c>
      <c r="T2194" t="s">
        <v>53</v>
      </c>
      <c r="U2194">
        <v>22491</v>
      </c>
      <c r="V2194" t="s">
        <v>54</v>
      </c>
      <c r="W2194" t="s">
        <v>116</v>
      </c>
      <c r="X2194" t="s">
        <v>56</v>
      </c>
      <c r="Y2194">
        <v>4</v>
      </c>
      <c r="Z2194">
        <v>2618</v>
      </c>
      <c r="AA2194" s="2">
        <v>44934</v>
      </c>
      <c r="AB2194">
        <v>5</v>
      </c>
      <c r="AC2194">
        <v>3</v>
      </c>
      <c r="AD2194">
        <v>3</v>
      </c>
      <c r="AE2194" s="1">
        <v>44949</v>
      </c>
      <c r="AF2194" t="s">
        <v>221</v>
      </c>
      <c r="AG2194" t="s">
        <v>59</v>
      </c>
      <c r="AH2194" t="s">
        <v>130</v>
      </c>
      <c r="AI2194" t="s">
        <v>13640</v>
      </c>
      <c r="AJ2194" t="s">
        <v>8710</v>
      </c>
      <c r="AK2194">
        <v>3</v>
      </c>
      <c r="AL2194">
        <v>399.63</v>
      </c>
    </row>
    <row r="2195" spans="1:38" x14ac:dyDescent="0.35">
      <c r="A2195">
        <v>2192</v>
      </c>
      <c r="B2195" t="s">
        <v>11575</v>
      </c>
      <c r="C2195" t="s">
        <v>3922</v>
      </c>
      <c r="D2195" s="1">
        <v>43999</v>
      </c>
      <c r="E2195" s="1">
        <v>44600</v>
      </c>
      <c r="F2195" t="s">
        <v>82</v>
      </c>
      <c r="G2195" t="s">
        <v>13641</v>
      </c>
      <c r="H2195" t="s">
        <v>13642</v>
      </c>
      <c r="I2195" t="s">
        <v>137</v>
      </c>
      <c r="J2195" t="s">
        <v>45</v>
      </c>
      <c r="K2195" t="s">
        <v>68</v>
      </c>
      <c r="L2195" t="s">
        <v>47</v>
      </c>
      <c r="M2195" t="s">
        <v>138</v>
      </c>
      <c r="N2195" t="s">
        <v>13643</v>
      </c>
      <c r="O2195" t="s">
        <v>88</v>
      </c>
      <c r="P2195" t="s">
        <v>126</v>
      </c>
      <c r="Q2195" s="2">
        <v>16957</v>
      </c>
      <c r="R2195" t="s">
        <v>51</v>
      </c>
      <c r="S2195" t="s">
        <v>115</v>
      </c>
      <c r="T2195" t="s">
        <v>73</v>
      </c>
      <c r="U2195">
        <v>36412</v>
      </c>
      <c r="V2195" t="s">
        <v>74</v>
      </c>
      <c r="W2195" t="s">
        <v>143</v>
      </c>
      <c r="X2195" t="s">
        <v>56</v>
      </c>
      <c r="Y2195">
        <v>5</v>
      </c>
      <c r="Z2195">
        <v>2619</v>
      </c>
      <c r="AA2195" t="s">
        <v>4881</v>
      </c>
      <c r="AB2195">
        <v>1</v>
      </c>
      <c r="AC2195">
        <v>2</v>
      </c>
      <c r="AD2195">
        <v>1</v>
      </c>
      <c r="AE2195" s="1">
        <v>44925</v>
      </c>
      <c r="AF2195" t="s">
        <v>118</v>
      </c>
      <c r="AG2195" t="s">
        <v>59</v>
      </c>
      <c r="AH2195" t="s">
        <v>104</v>
      </c>
      <c r="AI2195" t="s">
        <v>8674</v>
      </c>
      <c r="AJ2195" t="s">
        <v>13644</v>
      </c>
      <c r="AK2195">
        <v>3</v>
      </c>
      <c r="AL2195">
        <v>440.24</v>
      </c>
    </row>
    <row r="2196" spans="1:38" x14ac:dyDescent="0.35">
      <c r="A2196">
        <v>2193</v>
      </c>
      <c r="B2196" t="s">
        <v>13645</v>
      </c>
      <c r="C2196" t="s">
        <v>1826</v>
      </c>
      <c r="D2196" s="1">
        <v>44259</v>
      </c>
      <c r="F2196" t="s">
        <v>82</v>
      </c>
      <c r="G2196" t="s">
        <v>13646</v>
      </c>
      <c r="H2196" t="s">
        <v>13647</v>
      </c>
      <c r="I2196" t="s">
        <v>163</v>
      </c>
      <c r="J2196" t="s">
        <v>86</v>
      </c>
      <c r="K2196" t="s">
        <v>87</v>
      </c>
      <c r="L2196" t="s">
        <v>86</v>
      </c>
      <c r="M2196" t="s">
        <v>48</v>
      </c>
      <c r="O2196" t="s">
        <v>88</v>
      </c>
      <c r="P2196" t="s">
        <v>112</v>
      </c>
      <c r="Q2196" s="2">
        <v>26705</v>
      </c>
      <c r="R2196" t="s">
        <v>51</v>
      </c>
      <c r="S2196" t="s">
        <v>115</v>
      </c>
      <c r="T2196" t="s">
        <v>73</v>
      </c>
      <c r="U2196">
        <v>14776</v>
      </c>
      <c r="V2196" t="s">
        <v>176</v>
      </c>
      <c r="W2196" t="s">
        <v>116</v>
      </c>
      <c r="X2196" t="s">
        <v>56</v>
      </c>
      <c r="Y2196">
        <v>1</v>
      </c>
      <c r="Z2196">
        <v>2620</v>
      </c>
      <c r="AA2196" s="2">
        <v>45018</v>
      </c>
      <c r="AB2196">
        <v>4</v>
      </c>
      <c r="AC2196">
        <v>3</v>
      </c>
      <c r="AD2196">
        <v>4</v>
      </c>
      <c r="AE2196" s="1">
        <v>44950</v>
      </c>
      <c r="AF2196" t="s">
        <v>221</v>
      </c>
      <c r="AG2196" t="s">
        <v>76</v>
      </c>
      <c r="AH2196" t="s">
        <v>130</v>
      </c>
      <c r="AI2196" t="s">
        <v>13648</v>
      </c>
      <c r="AJ2196" t="s">
        <v>13649</v>
      </c>
      <c r="AK2196">
        <v>1</v>
      </c>
      <c r="AL2196">
        <v>485.2</v>
      </c>
    </row>
    <row r="2197" spans="1:38" x14ac:dyDescent="0.35">
      <c r="A2197">
        <v>2194</v>
      </c>
      <c r="B2197" t="s">
        <v>10170</v>
      </c>
      <c r="C2197" t="s">
        <v>4790</v>
      </c>
      <c r="D2197" s="1">
        <v>43357</v>
      </c>
      <c r="F2197" t="s">
        <v>82</v>
      </c>
      <c r="G2197" t="s">
        <v>13650</v>
      </c>
      <c r="H2197" t="s">
        <v>13651</v>
      </c>
      <c r="I2197" t="s">
        <v>85</v>
      </c>
      <c r="J2197" t="s">
        <v>69</v>
      </c>
      <c r="K2197" t="s">
        <v>87</v>
      </c>
      <c r="L2197" t="s">
        <v>47</v>
      </c>
      <c r="M2197" t="s">
        <v>48</v>
      </c>
      <c r="O2197" t="s">
        <v>88</v>
      </c>
      <c r="P2197" t="s">
        <v>1632</v>
      </c>
      <c r="Q2197" s="2">
        <v>15500</v>
      </c>
      <c r="R2197" t="s">
        <v>13425</v>
      </c>
      <c r="S2197" t="s">
        <v>354</v>
      </c>
      <c r="T2197" t="s">
        <v>73</v>
      </c>
      <c r="U2197">
        <v>57305</v>
      </c>
      <c r="V2197" t="s">
        <v>54</v>
      </c>
      <c r="W2197" t="s">
        <v>101</v>
      </c>
      <c r="X2197" t="s">
        <v>56</v>
      </c>
      <c r="Y2197">
        <v>2</v>
      </c>
      <c r="Z2197">
        <v>2621</v>
      </c>
      <c r="AA2197" s="2">
        <v>44958</v>
      </c>
      <c r="AB2197">
        <v>3</v>
      </c>
      <c r="AC2197">
        <v>5</v>
      </c>
      <c r="AD2197">
        <v>4</v>
      </c>
      <c r="AE2197" s="1">
        <v>44988</v>
      </c>
      <c r="AF2197" t="s">
        <v>103</v>
      </c>
      <c r="AG2197" t="s">
        <v>59</v>
      </c>
      <c r="AH2197" t="s">
        <v>77</v>
      </c>
      <c r="AI2197" t="s">
        <v>9442</v>
      </c>
      <c r="AJ2197" t="s">
        <v>13652</v>
      </c>
      <c r="AK2197">
        <v>2</v>
      </c>
      <c r="AL2197">
        <v>451.56</v>
      </c>
    </row>
    <row r="2198" spans="1:38" x14ac:dyDescent="0.35">
      <c r="A2198">
        <v>2195</v>
      </c>
      <c r="B2198" t="s">
        <v>13653</v>
      </c>
      <c r="C2198" t="s">
        <v>6636</v>
      </c>
      <c r="D2198" s="1">
        <v>44032</v>
      </c>
      <c r="F2198" t="s">
        <v>82</v>
      </c>
      <c r="G2198" t="s">
        <v>13654</v>
      </c>
      <c r="H2198" t="s">
        <v>13655</v>
      </c>
      <c r="I2198" t="s">
        <v>125</v>
      </c>
      <c r="J2198" t="s">
        <v>45</v>
      </c>
      <c r="K2198" t="s">
        <v>87</v>
      </c>
      <c r="L2198" t="s">
        <v>86</v>
      </c>
      <c r="M2198" t="s">
        <v>48</v>
      </c>
      <c r="O2198" t="s">
        <v>88</v>
      </c>
      <c r="P2198" t="s">
        <v>164</v>
      </c>
      <c r="Q2198" t="s">
        <v>13656</v>
      </c>
      <c r="R2198" t="s">
        <v>13425</v>
      </c>
      <c r="S2198" t="s">
        <v>1133</v>
      </c>
      <c r="T2198" t="s">
        <v>73</v>
      </c>
      <c r="U2198">
        <v>95143</v>
      </c>
      <c r="V2198" t="s">
        <v>176</v>
      </c>
      <c r="W2198" t="s">
        <v>55</v>
      </c>
      <c r="X2198" t="s">
        <v>56</v>
      </c>
      <c r="Y2198">
        <v>4</v>
      </c>
      <c r="Z2198">
        <v>2622</v>
      </c>
      <c r="AA2198" s="2">
        <v>44722</v>
      </c>
      <c r="AB2198">
        <v>3</v>
      </c>
      <c r="AC2198">
        <v>5</v>
      </c>
      <c r="AD2198">
        <v>1</v>
      </c>
      <c r="AE2198" s="1">
        <v>44903</v>
      </c>
      <c r="AF2198" t="s">
        <v>58</v>
      </c>
      <c r="AG2198" t="s">
        <v>76</v>
      </c>
      <c r="AH2198" t="s">
        <v>130</v>
      </c>
      <c r="AI2198" t="s">
        <v>13657</v>
      </c>
      <c r="AJ2198" t="s">
        <v>13658</v>
      </c>
      <c r="AK2198">
        <v>5</v>
      </c>
      <c r="AL2198">
        <v>159.37</v>
      </c>
    </row>
    <row r="2199" spans="1:38" x14ac:dyDescent="0.35">
      <c r="A2199">
        <v>2196</v>
      </c>
      <c r="B2199" t="s">
        <v>1098</v>
      </c>
      <c r="C2199" t="s">
        <v>2475</v>
      </c>
      <c r="D2199" s="1">
        <v>43972</v>
      </c>
      <c r="E2199" s="1">
        <v>44360</v>
      </c>
      <c r="F2199" t="s">
        <v>82</v>
      </c>
      <c r="G2199" t="s">
        <v>13659</v>
      </c>
      <c r="H2199" t="s">
        <v>13660</v>
      </c>
      <c r="I2199" t="s">
        <v>43</v>
      </c>
      <c r="J2199" t="s">
        <v>45</v>
      </c>
      <c r="K2199" t="s">
        <v>46</v>
      </c>
      <c r="L2199" t="s">
        <v>86</v>
      </c>
      <c r="M2199" t="s">
        <v>138</v>
      </c>
      <c r="N2199" t="s">
        <v>13661</v>
      </c>
      <c r="O2199" t="s">
        <v>88</v>
      </c>
      <c r="P2199" t="s">
        <v>126</v>
      </c>
      <c r="Q2199" t="s">
        <v>4316</v>
      </c>
      <c r="R2199" t="s">
        <v>13425</v>
      </c>
      <c r="S2199" t="s">
        <v>417</v>
      </c>
      <c r="T2199" t="s">
        <v>73</v>
      </c>
      <c r="U2199">
        <v>55592</v>
      </c>
      <c r="V2199" t="s">
        <v>176</v>
      </c>
      <c r="W2199" t="s">
        <v>143</v>
      </c>
      <c r="X2199" t="s">
        <v>56</v>
      </c>
      <c r="Y2199">
        <v>2</v>
      </c>
      <c r="Z2199">
        <v>2623</v>
      </c>
      <c r="AA2199" s="2">
        <v>44845</v>
      </c>
      <c r="AB2199">
        <v>2</v>
      </c>
      <c r="AC2199">
        <v>5</v>
      </c>
      <c r="AD2199">
        <v>3</v>
      </c>
      <c r="AE2199" s="1">
        <v>44801</v>
      </c>
      <c r="AF2199" t="s">
        <v>58</v>
      </c>
      <c r="AG2199" t="s">
        <v>59</v>
      </c>
      <c r="AH2199" t="s">
        <v>77</v>
      </c>
      <c r="AI2199" t="s">
        <v>13662</v>
      </c>
      <c r="AJ2199" t="s">
        <v>13663</v>
      </c>
      <c r="AK2199">
        <v>4</v>
      </c>
      <c r="AL2199">
        <v>310.27999999999997</v>
      </c>
    </row>
    <row r="2200" spans="1:38" x14ac:dyDescent="0.35">
      <c r="A2200">
        <v>2197</v>
      </c>
      <c r="B2200" t="s">
        <v>10157</v>
      </c>
      <c r="C2200" t="s">
        <v>6249</v>
      </c>
      <c r="D2200" s="1">
        <v>45088</v>
      </c>
      <c r="E2200" s="1">
        <v>45135</v>
      </c>
      <c r="F2200" t="s">
        <v>82</v>
      </c>
      <c r="G2200" t="s">
        <v>13664</v>
      </c>
      <c r="H2200" t="s">
        <v>13665</v>
      </c>
      <c r="I2200" t="s">
        <v>184</v>
      </c>
      <c r="J2200" t="s">
        <v>69</v>
      </c>
      <c r="K2200" t="s">
        <v>46</v>
      </c>
      <c r="L2200" t="s">
        <v>47</v>
      </c>
      <c r="M2200" t="s">
        <v>195</v>
      </c>
      <c r="N2200" t="s">
        <v>13666</v>
      </c>
      <c r="O2200" t="s">
        <v>88</v>
      </c>
      <c r="P2200" t="s">
        <v>458</v>
      </c>
      <c r="Q2200" t="s">
        <v>13667</v>
      </c>
      <c r="R2200" t="s">
        <v>13438</v>
      </c>
      <c r="S2200" t="s">
        <v>6</v>
      </c>
      <c r="T2200" t="s">
        <v>73</v>
      </c>
      <c r="U2200">
        <v>12964</v>
      </c>
      <c r="V2200" t="s">
        <v>100</v>
      </c>
      <c r="W2200" t="s">
        <v>101</v>
      </c>
      <c r="X2200" t="s">
        <v>56</v>
      </c>
      <c r="Y2200">
        <v>2</v>
      </c>
      <c r="Z2200">
        <v>2624</v>
      </c>
      <c r="AA2200" t="s">
        <v>4389</v>
      </c>
      <c r="AB2200">
        <v>1</v>
      </c>
      <c r="AC2200">
        <v>4</v>
      </c>
      <c r="AD2200">
        <v>3</v>
      </c>
      <c r="AE2200" s="1">
        <v>44869</v>
      </c>
      <c r="AF2200" t="s">
        <v>75</v>
      </c>
      <c r="AG2200" t="s">
        <v>59</v>
      </c>
      <c r="AH2200" t="s">
        <v>77</v>
      </c>
      <c r="AI2200" t="s">
        <v>13668</v>
      </c>
      <c r="AJ2200" t="s">
        <v>13669</v>
      </c>
      <c r="AK2200">
        <v>2</v>
      </c>
      <c r="AL2200">
        <v>227.91</v>
      </c>
    </row>
    <row r="2201" spans="1:38" x14ac:dyDescent="0.35">
      <c r="A2201">
        <v>2198</v>
      </c>
      <c r="B2201" t="s">
        <v>13670</v>
      </c>
      <c r="C2201" t="s">
        <v>6810</v>
      </c>
      <c r="D2201" s="1">
        <v>44892</v>
      </c>
      <c r="E2201" s="1">
        <v>45065</v>
      </c>
      <c r="F2201" t="s">
        <v>82</v>
      </c>
      <c r="G2201" t="s">
        <v>13671</v>
      </c>
      <c r="H2201" t="s">
        <v>13672</v>
      </c>
      <c r="I2201" t="s">
        <v>67</v>
      </c>
      <c r="J2201" t="s">
        <v>86</v>
      </c>
      <c r="K2201" t="s">
        <v>87</v>
      </c>
      <c r="L2201" t="s">
        <v>86</v>
      </c>
      <c r="M2201" t="s">
        <v>195</v>
      </c>
      <c r="N2201" t="s">
        <v>13673</v>
      </c>
      <c r="O2201" t="s">
        <v>88</v>
      </c>
      <c r="P2201" t="s">
        <v>206</v>
      </c>
      <c r="Q2201" s="2">
        <v>15960</v>
      </c>
      <c r="R2201" t="s">
        <v>13465</v>
      </c>
      <c r="S2201" t="s">
        <v>275</v>
      </c>
      <c r="T2201" t="s">
        <v>73</v>
      </c>
      <c r="U2201">
        <v>88783</v>
      </c>
      <c r="V2201" t="s">
        <v>176</v>
      </c>
      <c r="W2201" t="s">
        <v>143</v>
      </c>
      <c r="X2201" t="s">
        <v>56</v>
      </c>
      <c r="Y2201">
        <v>2</v>
      </c>
      <c r="Z2201">
        <v>2625</v>
      </c>
      <c r="AA2201" s="2">
        <v>44875</v>
      </c>
      <c r="AB2201">
        <v>5</v>
      </c>
      <c r="AC2201">
        <v>5</v>
      </c>
      <c r="AD2201">
        <v>3</v>
      </c>
      <c r="AE2201" s="1">
        <v>44835</v>
      </c>
      <c r="AF2201" t="s">
        <v>118</v>
      </c>
      <c r="AG2201" t="s">
        <v>59</v>
      </c>
      <c r="AH2201" t="s">
        <v>60</v>
      </c>
      <c r="AI2201" t="s">
        <v>13674</v>
      </c>
      <c r="AJ2201" t="s">
        <v>13675</v>
      </c>
      <c r="AK2201">
        <v>3</v>
      </c>
      <c r="AL2201">
        <v>379.25</v>
      </c>
    </row>
    <row r="2202" spans="1:38" x14ac:dyDescent="0.35">
      <c r="A2202">
        <v>2199</v>
      </c>
      <c r="B2202" t="s">
        <v>5995</v>
      </c>
      <c r="C2202" t="s">
        <v>6437</v>
      </c>
      <c r="D2202" s="1">
        <v>43892</v>
      </c>
      <c r="E2202" s="1">
        <v>44708</v>
      </c>
      <c r="F2202" t="s">
        <v>82</v>
      </c>
      <c r="G2202" t="s">
        <v>13676</v>
      </c>
      <c r="H2202" t="s">
        <v>13677</v>
      </c>
      <c r="I2202" t="s">
        <v>194</v>
      </c>
      <c r="J2202" t="s">
        <v>86</v>
      </c>
      <c r="K2202" t="s">
        <v>46</v>
      </c>
      <c r="L2202" t="s">
        <v>47</v>
      </c>
      <c r="M2202" t="s">
        <v>174</v>
      </c>
      <c r="N2202" t="s">
        <v>13678</v>
      </c>
      <c r="O2202" t="s">
        <v>88</v>
      </c>
      <c r="P2202" t="s">
        <v>250</v>
      </c>
      <c r="Q2202" s="2">
        <v>27859</v>
      </c>
      <c r="R2202" t="s">
        <v>13465</v>
      </c>
      <c r="S2202" t="s">
        <v>354</v>
      </c>
      <c r="T2202" t="s">
        <v>73</v>
      </c>
      <c r="U2202">
        <v>11087</v>
      </c>
      <c r="V2202" t="s">
        <v>176</v>
      </c>
      <c r="W2202" t="s">
        <v>55</v>
      </c>
      <c r="X2202" t="s">
        <v>56</v>
      </c>
      <c r="Y2202">
        <v>4</v>
      </c>
      <c r="Z2202">
        <v>2626</v>
      </c>
      <c r="AA2202" t="s">
        <v>575</v>
      </c>
      <c r="AB2202">
        <v>1</v>
      </c>
      <c r="AC2202">
        <v>4</v>
      </c>
      <c r="AD2202">
        <v>2</v>
      </c>
      <c r="AE2202" s="1">
        <v>44931</v>
      </c>
      <c r="AF2202" t="s">
        <v>118</v>
      </c>
      <c r="AG2202" t="s">
        <v>59</v>
      </c>
      <c r="AH2202" t="s">
        <v>77</v>
      </c>
      <c r="AI2202" t="s">
        <v>13679</v>
      </c>
      <c r="AJ2202" t="s">
        <v>13680</v>
      </c>
      <c r="AK2202">
        <v>3</v>
      </c>
      <c r="AL2202">
        <v>197.3</v>
      </c>
    </row>
    <row r="2203" spans="1:38" x14ac:dyDescent="0.35">
      <c r="A2203">
        <v>2200</v>
      </c>
      <c r="B2203" t="s">
        <v>13681</v>
      </c>
      <c r="C2203" t="s">
        <v>1530</v>
      </c>
      <c r="D2203" s="1">
        <v>44955</v>
      </c>
      <c r="E2203" s="1">
        <v>45070</v>
      </c>
      <c r="F2203" t="s">
        <v>82</v>
      </c>
      <c r="G2203" t="s">
        <v>13682</v>
      </c>
      <c r="H2203" t="s">
        <v>13683</v>
      </c>
      <c r="I2203" t="s">
        <v>111</v>
      </c>
      <c r="J2203" t="s">
        <v>86</v>
      </c>
      <c r="K2203" t="s">
        <v>46</v>
      </c>
      <c r="L2203" t="s">
        <v>69</v>
      </c>
      <c r="M2203" t="s">
        <v>195</v>
      </c>
      <c r="N2203" t="s">
        <v>13684</v>
      </c>
      <c r="O2203" t="s">
        <v>88</v>
      </c>
      <c r="P2203" t="s">
        <v>458</v>
      </c>
      <c r="Q2203" t="s">
        <v>13685</v>
      </c>
      <c r="R2203" t="s">
        <v>13465</v>
      </c>
      <c r="S2203" t="s">
        <v>326</v>
      </c>
      <c r="T2203" t="s">
        <v>73</v>
      </c>
      <c r="U2203">
        <v>43552</v>
      </c>
      <c r="V2203" t="s">
        <v>100</v>
      </c>
      <c r="W2203" t="s">
        <v>143</v>
      </c>
      <c r="X2203" t="s">
        <v>56</v>
      </c>
      <c r="Y2203">
        <v>4</v>
      </c>
      <c r="Z2203">
        <v>2627</v>
      </c>
      <c r="AA2203" t="s">
        <v>3366</v>
      </c>
      <c r="AB2203">
        <v>5</v>
      </c>
      <c r="AC2203">
        <v>3</v>
      </c>
      <c r="AD2203">
        <v>3</v>
      </c>
      <c r="AE2203" s="1">
        <v>44791</v>
      </c>
      <c r="AF2203" t="s">
        <v>75</v>
      </c>
      <c r="AG2203" t="s">
        <v>59</v>
      </c>
      <c r="AH2203" t="s">
        <v>104</v>
      </c>
      <c r="AI2203" t="s">
        <v>13686</v>
      </c>
      <c r="AJ2203" t="s">
        <v>13687</v>
      </c>
      <c r="AK2203">
        <v>4</v>
      </c>
      <c r="AL2203">
        <v>862.64</v>
      </c>
    </row>
    <row r="2204" spans="1:38" x14ac:dyDescent="0.35">
      <c r="A2204">
        <v>2201</v>
      </c>
      <c r="B2204" t="s">
        <v>10157</v>
      </c>
      <c r="C2204" t="s">
        <v>2192</v>
      </c>
      <c r="D2204" s="1">
        <v>44537</v>
      </c>
      <c r="F2204" t="s">
        <v>82</v>
      </c>
      <c r="G2204" t="s">
        <v>13688</v>
      </c>
      <c r="H2204" t="s">
        <v>13689</v>
      </c>
      <c r="I2204" t="s">
        <v>125</v>
      </c>
      <c r="J2204" t="s">
        <v>69</v>
      </c>
      <c r="K2204" t="s">
        <v>68</v>
      </c>
      <c r="L2204" t="s">
        <v>47</v>
      </c>
      <c r="M2204" t="s">
        <v>48</v>
      </c>
      <c r="O2204" t="s">
        <v>88</v>
      </c>
      <c r="P2204" t="s">
        <v>3316</v>
      </c>
      <c r="Q2204" t="s">
        <v>13690</v>
      </c>
      <c r="R2204" t="s">
        <v>13465</v>
      </c>
      <c r="S2204" t="s">
        <v>1133</v>
      </c>
      <c r="T2204" t="s">
        <v>73</v>
      </c>
      <c r="U2204">
        <v>33113</v>
      </c>
      <c r="V2204" t="s">
        <v>74</v>
      </c>
      <c r="W2204" t="s">
        <v>143</v>
      </c>
      <c r="X2204" t="s">
        <v>56</v>
      </c>
      <c r="Y2204">
        <v>2</v>
      </c>
      <c r="Z2204">
        <v>2628</v>
      </c>
      <c r="AA2204" s="2">
        <v>44724</v>
      </c>
      <c r="AB2204">
        <v>5</v>
      </c>
      <c r="AC2204">
        <v>4</v>
      </c>
      <c r="AD2204">
        <v>2</v>
      </c>
      <c r="AE2204" s="1">
        <v>44809</v>
      </c>
      <c r="AF2204" t="s">
        <v>118</v>
      </c>
      <c r="AG2204" t="s">
        <v>59</v>
      </c>
      <c r="AH2204" t="s">
        <v>130</v>
      </c>
      <c r="AI2204" t="s">
        <v>13691</v>
      </c>
      <c r="AJ2204" t="s">
        <v>13692</v>
      </c>
      <c r="AK2204">
        <v>1</v>
      </c>
      <c r="AL2204">
        <v>896.12</v>
      </c>
    </row>
    <row r="2205" spans="1:38" x14ac:dyDescent="0.35">
      <c r="A2205">
        <v>2202</v>
      </c>
      <c r="B2205" t="s">
        <v>7889</v>
      </c>
      <c r="C2205" t="s">
        <v>2751</v>
      </c>
      <c r="D2205" s="1">
        <v>45004</v>
      </c>
      <c r="E2205" s="1">
        <v>45118</v>
      </c>
      <c r="F2205" t="s">
        <v>82</v>
      </c>
      <c r="G2205" t="s">
        <v>1808</v>
      </c>
      <c r="H2205" t="s">
        <v>13693</v>
      </c>
      <c r="I2205" t="s">
        <v>43</v>
      </c>
      <c r="J2205" t="s">
        <v>45</v>
      </c>
      <c r="K2205" t="s">
        <v>87</v>
      </c>
      <c r="L2205" t="s">
        <v>47</v>
      </c>
      <c r="M2205" t="s">
        <v>195</v>
      </c>
      <c r="N2205" t="s">
        <v>13694</v>
      </c>
      <c r="O2205" t="s">
        <v>88</v>
      </c>
      <c r="P2205" t="s">
        <v>1269</v>
      </c>
      <c r="Q2205" s="2">
        <v>27486</v>
      </c>
      <c r="R2205" t="s">
        <v>13397</v>
      </c>
      <c r="S2205" t="s">
        <v>115</v>
      </c>
      <c r="T2205" t="s">
        <v>73</v>
      </c>
      <c r="U2205">
        <v>12650</v>
      </c>
      <c r="V2205" t="s">
        <v>54</v>
      </c>
      <c r="W2205" t="s">
        <v>101</v>
      </c>
      <c r="X2205" t="s">
        <v>56</v>
      </c>
      <c r="Y2205">
        <v>1</v>
      </c>
      <c r="Z2205">
        <v>2629</v>
      </c>
      <c r="AA2205" t="s">
        <v>3495</v>
      </c>
      <c r="AB2205">
        <v>1</v>
      </c>
      <c r="AC2205">
        <v>5</v>
      </c>
      <c r="AD2205">
        <v>4</v>
      </c>
      <c r="AE2205" s="1">
        <v>44931</v>
      </c>
      <c r="AF2205" t="s">
        <v>221</v>
      </c>
      <c r="AG2205" t="s">
        <v>76</v>
      </c>
      <c r="AH2205" t="s">
        <v>104</v>
      </c>
      <c r="AI2205" t="s">
        <v>13695</v>
      </c>
      <c r="AJ2205" t="s">
        <v>13696</v>
      </c>
      <c r="AK2205">
        <v>4</v>
      </c>
      <c r="AL2205">
        <v>750.65</v>
      </c>
    </row>
    <row r="2206" spans="1:38" x14ac:dyDescent="0.35">
      <c r="A2206">
        <v>2203</v>
      </c>
      <c r="B2206" t="s">
        <v>4431</v>
      </c>
      <c r="C2206" t="s">
        <v>3972</v>
      </c>
      <c r="D2206" s="1">
        <v>44722</v>
      </c>
      <c r="E2206" s="1">
        <v>44971</v>
      </c>
      <c r="F2206" t="s">
        <v>82</v>
      </c>
      <c r="G2206" t="s">
        <v>13697</v>
      </c>
      <c r="H2206" t="s">
        <v>13698</v>
      </c>
      <c r="I2206" t="s">
        <v>67</v>
      </c>
      <c r="J2206" t="s">
        <v>69</v>
      </c>
      <c r="K2206" t="s">
        <v>87</v>
      </c>
      <c r="L2206" t="s">
        <v>86</v>
      </c>
      <c r="M2206" t="s">
        <v>138</v>
      </c>
      <c r="N2206" t="s">
        <v>13699</v>
      </c>
      <c r="O2206" t="s">
        <v>88</v>
      </c>
      <c r="P2206" t="s">
        <v>126</v>
      </c>
      <c r="Q2206" s="2">
        <v>34435</v>
      </c>
      <c r="R2206" t="s">
        <v>13397</v>
      </c>
      <c r="S2206" t="s">
        <v>115</v>
      </c>
      <c r="T2206" t="s">
        <v>73</v>
      </c>
      <c r="U2206">
        <v>34069</v>
      </c>
      <c r="V2206" t="s">
        <v>176</v>
      </c>
      <c r="W2206" t="s">
        <v>55</v>
      </c>
      <c r="X2206" t="s">
        <v>56</v>
      </c>
      <c r="Y2206">
        <v>5</v>
      </c>
      <c r="Z2206">
        <v>2630</v>
      </c>
      <c r="AA2206" s="2">
        <v>44660</v>
      </c>
      <c r="AB2206">
        <v>1</v>
      </c>
      <c r="AC2206">
        <v>5</v>
      </c>
      <c r="AD2206">
        <v>4</v>
      </c>
      <c r="AE2206" s="1">
        <v>44811</v>
      </c>
      <c r="AF2206" t="s">
        <v>118</v>
      </c>
      <c r="AG2206" t="s">
        <v>76</v>
      </c>
      <c r="AH2206" t="s">
        <v>77</v>
      </c>
      <c r="AI2206" t="s">
        <v>1700</v>
      </c>
      <c r="AJ2206" t="s">
        <v>13700</v>
      </c>
      <c r="AK2206">
        <v>4</v>
      </c>
      <c r="AL2206">
        <v>424.19</v>
      </c>
    </row>
    <row r="2207" spans="1:38" x14ac:dyDescent="0.35">
      <c r="A2207">
        <v>2204</v>
      </c>
      <c r="B2207" t="s">
        <v>12454</v>
      </c>
      <c r="C2207" t="s">
        <v>5818</v>
      </c>
      <c r="D2207" s="1">
        <v>44258</v>
      </c>
      <c r="F2207" t="s">
        <v>82</v>
      </c>
      <c r="G2207" t="s">
        <v>13701</v>
      </c>
      <c r="H2207" t="s">
        <v>12456</v>
      </c>
      <c r="I2207" t="s">
        <v>194</v>
      </c>
      <c r="J2207" t="s">
        <v>86</v>
      </c>
      <c r="K2207" t="s">
        <v>46</v>
      </c>
      <c r="L2207" t="s">
        <v>86</v>
      </c>
      <c r="M2207" t="s">
        <v>48</v>
      </c>
      <c r="O2207" t="s">
        <v>88</v>
      </c>
      <c r="P2207" t="s">
        <v>503</v>
      </c>
      <c r="Q2207" s="2">
        <v>36042</v>
      </c>
      <c r="R2207" t="s">
        <v>13397</v>
      </c>
      <c r="S2207" t="s">
        <v>326</v>
      </c>
      <c r="T2207" t="s">
        <v>53</v>
      </c>
      <c r="U2207">
        <v>50389</v>
      </c>
      <c r="V2207" t="s">
        <v>129</v>
      </c>
      <c r="W2207" t="s">
        <v>55</v>
      </c>
      <c r="X2207" t="s">
        <v>56</v>
      </c>
      <c r="Y2207">
        <v>2</v>
      </c>
      <c r="Z2207">
        <v>2631</v>
      </c>
      <c r="AA2207" s="2">
        <v>45139</v>
      </c>
      <c r="AB2207">
        <v>5</v>
      </c>
      <c r="AC2207">
        <v>1</v>
      </c>
      <c r="AD2207">
        <v>4</v>
      </c>
      <c r="AE2207" s="1">
        <v>44845</v>
      </c>
      <c r="AF2207" t="s">
        <v>75</v>
      </c>
      <c r="AG2207" t="s">
        <v>76</v>
      </c>
      <c r="AH2207" t="s">
        <v>77</v>
      </c>
      <c r="AI2207" t="s">
        <v>13702</v>
      </c>
      <c r="AJ2207" t="s">
        <v>13703</v>
      </c>
      <c r="AK2207">
        <v>4</v>
      </c>
      <c r="AL2207">
        <v>775.32</v>
      </c>
    </row>
    <row r="2208" spans="1:38" x14ac:dyDescent="0.35">
      <c r="A2208">
        <v>2205</v>
      </c>
      <c r="B2208" t="s">
        <v>6935</v>
      </c>
      <c r="C2208" t="s">
        <v>13704</v>
      </c>
      <c r="D2208" s="1">
        <v>44626</v>
      </c>
      <c r="F2208" t="s">
        <v>6232</v>
      </c>
      <c r="G2208" t="s">
        <v>13705</v>
      </c>
      <c r="H2208" t="s">
        <v>13706</v>
      </c>
      <c r="I2208" t="s">
        <v>163</v>
      </c>
      <c r="J2208" t="s">
        <v>45</v>
      </c>
      <c r="K2208" t="s">
        <v>46</v>
      </c>
      <c r="L2208" t="s">
        <v>69</v>
      </c>
      <c r="M2208" t="s">
        <v>48</v>
      </c>
      <c r="O2208" t="s">
        <v>88</v>
      </c>
      <c r="P2208" t="s">
        <v>126</v>
      </c>
      <c r="Q2208" t="s">
        <v>13707</v>
      </c>
      <c r="R2208" t="s">
        <v>13413</v>
      </c>
      <c r="S2208" t="s">
        <v>326</v>
      </c>
      <c r="T2208" t="s">
        <v>53</v>
      </c>
      <c r="U2208">
        <v>92311</v>
      </c>
      <c r="V2208" t="s">
        <v>74</v>
      </c>
      <c r="W2208" t="s">
        <v>143</v>
      </c>
      <c r="X2208" t="s">
        <v>56</v>
      </c>
      <c r="Y2208">
        <v>4</v>
      </c>
      <c r="Z2208">
        <v>2632</v>
      </c>
      <c r="AA2208" s="2">
        <v>45114</v>
      </c>
      <c r="AB2208">
        <v>1</v>
      </c>
      <c r="AC2208">
        <v>4</v>
      </c>
      <c r="AD2208">
        <v>2</v>
      </c>
      <c r="AE2208" s="1">
        <v>45035</v>
      </c>
      <c r="AF2208" t="s">
        <v>75</v>
      </c>
      <c r="AG2208" t="s">
        <v>76</v>
      </c>
      <c r="AH2208" t="s">
        <v>77</v>
      </c>
      <c r="AI2208" t="s">
        <v>13708</v>
      </c>
      <c r="AJ2208" t="s">
        <v>13709</v>
      </c>
      <c r="AK2208">
        <v>2</v>
      </c>
      <c r="AL2208">
        <v>209.47</v>
      </c>
    </row>
    <row r="2209" spans="1:38" x14ac:dyDescent="0.35">
      <c r="A2209">
        <v>2206</v>
      </c>
      <c r="B2209" t="s">
        <v>10856</v>
      </c>
      <c r="C2209" t="s">
        <v>405</v>
      </c>
      <c r="D2209" s="1">
        <v>44781</v>
      </c>
      <c r="F2209" t="s">
        <v>6232</v>
      </c>
      <c r="G2209" t="s">
        <v>13710</v>
      </c>
      <c r="H2209" t="s">
        <v>13711</v>
      </c>
      <c r="I2209" t="s">
        <v>85</v>
      </c>
      <c r="J2209" t="s">
        <v>69</v>
      </c>
      <c r="K2209" t="s">
        <v>46</v>
      </c>
      <c r="L2209" t="s">
        <v>86</v>
      </c>
      <c r="M2209" t="s">
        <v>48</v>
      </c>
      <c r="O2209" t="s">
        <v>88</v>
      </c>
      <c r="P2209" t="s">
        <v>250</v>
      </c>
      <c r="Q2209" s="2">
        <v>31299</v>
      </c>
      <c r="R2209" t="s">
        <v>13413</v>
      </c>
      <c r="S2209" t="s">
        <v>354</v>
      </c>
      <c r="T2209" t="s">
        <v>53</v>
      </c>
      <c r="U2209">
        <v>10525</v>
      </c>
      <c r="V2209" t="s">
        <v>54</v>
      </c>
      <c r="W2209" t="s">
        <v>101</v>
      </c>
      <c r="X2209" t="s">
        <v>56</v>
      </c>
      <c r="Y2209">
        <v>5</v>
      </c>
      <c r="Z2209">
        <v>2633</v>
      </c>
      <c r="AA2209" s="2">
        <v>44933</v>
      </c>
      <c r="AB2209">
        <v>5</v>
      </c>
      <c r="AC2209">
        <v>2</v>
      </c>
      <c r="AD2209">
        <v>3</v>
      </c>
      <c r="AE2209" s="1">
        <v>44966</v>
      </c>
      <c r="AF2209" t="s">
        <v>103</v>
      </c>
      <c r="AG2209" t="s">
        <v>59</v>
      </c>
      <c r="AH2209" t="s">
        <v>104</v>
      </c>
      <c r="AI2209" t="s">
        <v>13712</v>
      </c>
      <c r="AJ2209" t="s">
        <v>13713</v>
      </c>
      <c r="AK2209">
        <v>2</v>
      </c>
      <c r="AL2209">
        <v>859.39</v>
      </c>
    </row>
    <row r="2210" spans="1:38" x14ac:dyDescent="0.35">
      <c r="A2210">
        <v>2207</v>
      </c>
      <c r="B2210" t="s">
        <v>2750</v>
      </c>
      <c r="C2210" t="s">
        <v>13714</v>
      </c>
      <c r="D2210" s="1">
        <v>44997</v>
      </c>
      <c r="F2210" t="s">
        <v>6232</v>
      </c>
      <c r="G2210" t="s">
        <v>13715</v>
      </c>
      <c r="H2210" t="s">
        <v>13716</v>
      </c>
      <c r="I2210" t="s">
        <v>237</v>
      </c>
      <c r="J2210" t="s">
        <v>69</v>
      </c>
      <c r="K2210" t="s">
        <v>87</v>
      </c>
      <c r="L2210" t="s">
        <v>47</v>
      </c>
      <c r="M2210" t="s">
        <v>48</v>
      </c>
      <c r="O2210" t="s">
        <v>88</v>
      </c>
      <c r="P2210" t="s">
        <v>126</v>
      </c>
      <c r="Q2210" t="s">
        <v>13717</v>
      </c>
      <c r="R2210" t="s">
        <v>13413</v>
      </c>
      <c r="S2210" t="s">
        <v>142</v>
      </c>
      <c r="T2210" t="s">
        <v>53</v>
      </c>
      <c r="U2210">
        <v>12008</v>
      </c>
      <c r="V2210" t="s">
        <v>176</v>
      </c>
      <c r="W2210" t="s">
        <v>101</v>
      </c>
      <c r="X2210" t="s">
        <v>56</v>
      </c>
      <c r="Y2210">
        <v>4</v>
      </c>
      <c r="Z2210">
        <v>2634</v>
      </c>
      <c r="AA2210" s="2">
        <v>44907</v>
      </c>
      <c r="AB2210">
        <v>3</v>
      </c>
      <c r="AC2210">
        <v>5</v>
      </c>
      <c r="AD2210">
        <v>3</v>
      </c>
      <c r="AE2210" s="1">
        <v>45072</v>
      </c>
      <c r="AF2210" t="s">
        <v>103</v>
      </c>
      <c r="AG2210" t="s">
        <v>76</v>
      </c>
      <c r="AH2210" t="s">
        <v>104</v>
      </c>
      <c r="AI2210" t="s">
        <v>13718</v>
      </c>
      <c r="AJ2210" t="s">
        <v>13719</v>
      </c>
      <c r="AK2210">
        <v>1</v>
      </c>
      <c r="AL2210">
        <v>532.85</v>
      </c>
    </row>
    <row r="2211" spans="1:38" x14ac:dyDescent="0.35">
      <c r="A2211">
        <v>2208</v>
      </c>
      <c r="B2211" t="s">
        <v>2798</v>
      </c>
      <c r="C2211" t="s">
        <v>8180</v>
      </c>
      <c r="D2211" s="1">
        <v>43586</v>
      </c>
      <c r="E2211" s="1">
        <v>44973</v>
      </c>
      <c r="F2211" t="s">
        <v>6240</v>
      </c>
      <c r="G2211" t="s">
        <v>13720</v>
      </c>
      <c r="H2211" t="s">
        <v>13721</v>
      </c>
      <c r="I2211" t="s">
        <v>184</v>
      </c>
      <c r="J2211" t="s">
        <v>86</v>
      </c>
      <c r="K2211" t="s">
        <v>87</v>
      </c>
      <c r="L2211" t="s">
        <v>47</v>
      </c>
      <c r="M2211" t="s">
        <v>248</v>
      </c>
      <c r="N2211" t="s">
        <v>13722</v>
      </c>
      <c r="O2211" t="s">
        <v>4330</v>
      </c>
      <c r="P2211" t="s">
        <v>112</v>
      </c>
      <c r="Q2211" t="s">
        <v>13723</v>
      </c>
      <c r="R2211" t="s">
        <v>51</v>
      </c>
      <c r="S2211" t="s">
        <v>1047</v>
      </c>
      <c r="T2211" t="s">
        <v>53</v>
      </c>
      <c r="U2211">
        <v>86499</v>
      </c>
      <c r="V2211" t="s">
        <v>176</v>
      </c>
      <c r="W2211" t="s">
        <v>143</v>
      </c>
      <c r="X2211" t="s">
        <v>56</v>
      </c>
      <c r="Y2211">
        <v>1</v>
      </c>
      <c r="Z2211">
        <v>2635</v>
      </c>
      <c r="AA2211" t="s">
        <v>2182</v>
      </c>
      <c r="AB2211">
        <v>3</v>
      </c>
      <c r="AC2211">
        <v>1</v>
      </c>
      <c r="AD2211">
        <v>3</v>
      </c>
      <c r="AE2211" s="1">
        <v>44960</v>
      </c>
      <c r="AF2211" t="s">
        <v>221</v>
      </c>
      <c r="AG2211" t="s">
        <v>76</v>
      </c>
      <c r="AH2211" t="s">
        <v>130</v>
      </c>
      <c r="AI2211" t="s">
        <v>9798</v>
      </c>
      <c r="AJ2211" t="s">
        <v>5519</v>
      </c>
      <c r="AK2211">
        <v>2</v>
      </c>
      <c r="AL2211">
        <v>136.6</v>
      </c>
    </row>
    <row r="2212" spans="1:38" x14ac:dyDescent="0.35">
      <c r="A2212">
        <v>2209</v>
      </c>
      <c r="B2212" t="s">
        <v>10517</v>
      </c>
      <c r="C2212" t="s">
        <v>6388</v>
      </c>
      <c r="D2212" s="1">
        <v>43356</v>
      </c>
      <c r="E2212" s="1">
        <v>44139</v>
      </c>
      <c r="F2212" t="s">
        <v>82</v>
      </c>
      <c r="G2212" t="s">
        <v>13724</v>
      </c>
      <c r="H2212" t="s">
        <v>13725</v>
      </c>
      <c r="I2212" t="s">
        <v>237</v>
      </c>
      <c r="J2212" t="s">
        <v>86</v>
      </c>
      <c r="K2212" t="s">
        <v>87</v>
      </c>
      <c r="L2212" t="s">
        <v>47</v>
      </c>
      <c r="M2212" t="s">
        <v>174</v>
      </c>
      <c r="N2212" t="s">
        <v>13726</v>
      </c>
      <c r="O2212" t="s">
        <v>88</v>
      </c>
      <c r="P2212" t="s">
        <v>140</v>
      </c>
      <c r="Q2212" t="s">
        <v>13727</v>
      </c>
      <c r="R2212" t="s">
        <v>51</v>
      </c>
      <c r="S2212" t="s">
        <v>142</v>
      </c>
      <c r="T2212" t="s">
        <v>73</v>
      </c>
      <c r="U2212">
        <v>12113</v>
      </c>
      <c r="V2212" t="s">
        <v>176</v>
      </c>
      <c r="W2212" t="s">
        <v>116</v>
      </c>
      <c r="X2212" t="s">
        <v>56</v>
      </c>
      <c r="Y2212">
        <v>5</v>
      </c>
      <c r="Z2212">
        <v>2636</v>
      </c>
      <c r="AA2212" t="s">
        <v>6393</v>
      </c>
      <c r="AB2212">
        <v>5</v>
      </c>
      <c r="AC2212">
        <v>3</v>
      </c>
      <c r="AD2212">
        <v>3</v>
      </c>
      <c r="AE2212" s="1">
        <v>45121</v>
      </c>
      <c r="AF2212" t="s">
        <v>221</v>
      </c>
      <c r="AG2212" t="s">
        <v>59</v>
      </c>
      <c r="AH2212" t="s">
        <v>130</v>
      </c>
      <c r="AI2212" t="s">
        <v>13728</v>
      </c>
      <c r="AJ2212" t="s">
        <v>13729</v>
      </c>
      <c r="AK2212">
        <v>4</v>
      </c>
      <c r="AL2212">
        <v>483.54</v>
      </c>
    </row>
    <row r="2213" spans="1:38" x14ac:dyDescent="0.35">
      <c r="A2213">
        <v>2210</v>
      </c>
      <c r="B2213" t="s">
        <v>13730</v>
      </c>
      <c r="C2213" t="s">
        <v>3802</v>
      </c>
      <c r="D2213" s="1">
        <v>44881</v>
      </c>
      <c r="F2213" t="s">
        <v>82</v>
      </c>
      <c r="G2213" t="s">
        <v>13731</v>
      </c>
      <c r="H2213" t="s">
        <v>13732</v>
      </c>
      <c r="I2213" t="s">
        <v>137</v>
      </c>
      <c r="J2213" t="s">
        <v>45</v>
      </c>
      <c r="K2213" t="s">
        <v>68</v>
      </c>
      <c r="L2213" t="s">
        <v>47</v>
      </c>
      <c r="M2213" t="s">
        <v>48</v>
      </c>
      <c r="O2213" t="s">
        <v>88</v>
      </c>
      <c r="P2213" t="s">
        <v>250</v>
      </c>
      <c r="Q2213" s="2">
        <v>24572</v>
      </c>
      <c r="R2213" t="s">
        <v>51</v>
      </c>
      <c r="S2213" t="s">
        <v>6</v>
      </c>
      <c r="T2213" t="s">
        <v>73</v>
      </c>
      <c r="U2213">
        <v>39143</v>
      </c>
      <c r="V2213" t="s">
        <v>176</v>
      </c>
      <c r="W2213" t="s">
        <v>143</v>
      </c>
      <c r="X2213" t="s">
        <v>56</v>
      </c>
      <c r="Y2213">
        <v>5</v>
      </c>
      <c r="Z2213">
        <v>2637</v>
      </c>
      <c r="AA2213" t="s">
        <v>452</v>
      </c>
      <c r="AB2213">
        <v>2</v>
      </c>
      <c r="AC2213">
        <v>2</v>
      </c>
      <c r="AD2213">
        <v>2</v>
      </c>
      <c r="AE2213" s="1">
        <v>45040</v>
      </c>
      <c r="AF2213" t="s">
        <v>221</v>
      </c>
      <c r="AG2213" t="s">
        <v>59</v>
      </c>
      <c r="AH2213" t="s">
        <v>104</v>
      </c>
      <c r="AI2213" t="s">
        <v>13733</v>
      </c>
      <c r="AJ2213" t="s">
        <v>11470</v>
      </c>
      <c r="AK2213">
        <v>1</v>
      </c>
      <c r="AL2213">
        <v>709.79</v>
      </c>
    </row>
    <row r="2214" spans="1:38" x14ac:dyDescent="0.35">
      <c r="A2214">
        <v>2211</v>
      </c>
      <c r="B2214" t="s">
        <v>13734</v>
      </c>
      <c r="C2214" t="s">
        <v>9323</v>
      </c>
      <c r="D2214" s="1">
        <v>44520</v>
      </c>
      <c r="E2214" s="1">
        <v>45002</v>
      </c>
      <c r="F2214" t="s">
        <v>82</v>
      </c>
      <c r="G2214" t="s">
        <v>13735</v>
      </c>
      <c r="H2214" t="s">
        <v>13736</v>
      </c>
      <c r="I2214" t="s">
        <v>163</v>
      </c>
      <c r="J2214" t="s">
        <v>45</v>
      </c>
      <c r="K2214" t="s">
        <v>87</v>
      </c>
      <c r="L2214" t="s">
        <v>86</v>
      </c>
      <c r="M2214" t="s">
        <v>248</v>
      </c>
      <c r="N2214" t="s">
        <v>13737</v>
      </c>
      <c r="O2214" t="s">
        <v>88</v>
      </c>
      <c r="P2214" t="s">
        <v>503</v>
      </c>
      <c r="Q2214" s="2">
        <v>21094</v>
      </c>
      <c r="R2214" t="s">
        <v>13425</v>
      </c>
      <c r="S2214" t="s">
        <v>6</v>
      </c>
      <c r="T2214" t="s">
        <v>73</v>
      </c>
      <c r="U2214">
        <v>16470</v>
      </c>
      <c r="V2214" t="s">
        <v>176</v>
      </c>
      <c r="W2214" t="s">
        <v>143</v>
      </c>
      <c r="X2214" t="s">
        <v>56</v>
      </c>
      <c r="Y2214">
        <v>2</v>
      </c>
      <c r="Z2214">
        <v>2638</v>
      </c>
      <c r="AA2214" t="s">
        <v>6418</v>
      </c>
      <c r="AB2214">
        <v>1</v>
      </c>
      <c r="AC2214">
        <v>2</v>
      </c>
      <c r="AD2214">
        <v>2</v>
      </c>
      <c r="AE2214" s="1">
        <v>45074</v>
      </c>
      <c r="AF2214" t="s">
        <v>118</v>
      </c>
      <c r="AG2214" t="s">
        <v>76</v>
      </c>
      <c r="AH2214" t="s">
        <v>130</v>
      </c>
      <c r="AI2214" t="s">
        <v>13738</v>
      </c>
      <c r="AJ2214" t="s">
        <v>13739</v>
      </c>
      <c r="AK2214">
        <v>2</v>
      </c>
      <c r="AL2214">
        <v>152.85</v>
      </c>
    </row>
    <row r="2215" spans="1:38" x14ac:dyDescent="0.35">
      <c r="A2215">
        <v>2212</v>
      </c>
      <c r="B2215" t="s">
        <v>10914</v>
      </c>
      <c r="C2215" t="s">
        <v>1377</v>
      </c>
      <c r="D2215" s="1">
        <v>44103</v>
      </c>
      <c r="F2215" t="s">
        <v>82</v>
      </c>
      <c r="G2215" t="s">
        <v>13740</v>
      </c>
      <c r="H2215" t="s">
        <v>13741</v>
      </c>
      <c r="I2215" t="s">
        <v>85</v>
      </c>
      <c r="J2215" t="s">
        <v>69</v>
      </c>
      <c r="K2215" t="s">
        <v>46</v>
      </c>
      <c r="L2215" t="s">
        <v>47</v>
      </c>
      <c r="M2215" t="s">
        <v>48</v>
      </c>
      <c r="O2215" t="s">
        <v>88</v>
      </c>
      <c r="P2215" t="s">
        <v>250</v>
      </c>
      <c r="Q2215" t="s">
        <v>13742</v>
      </c>
      <c r="R2215" t="s">
        <v>13425</v>
      </c>
      <c r="S2215" t="s">
        <v>354</v>
      </c>
      <c r="T2215" t="s">
        <v>73</v>
      </c>
      <c r="U2215">
        <v>56991</v>
      </c>
      <c r="V2215" t="s">
        <v>176</v>
      </c>
      <c r="W2215" t="s">
        <v>116</v>
      </c>
      <c r="X2215" t="s">
        <v>56</v>
      </c>
      <c r="Y2215">
        <v>2</v>
      </c>
      <c r="Z2215">
        <v>2639</v>
      </c>
      <c r="AA2215" t="s">
        <v>1186</v>
      </c>
      <c r="AB2215">
        <v>1</v>
      </c>
      <c r="AC2215">
        <v>3</v>
      </c>
      <c r="AD2215">
        <v>3</v>
      </c>
      <c r="AE2215" s="1">
        <v>44976</v>
      </c>
      <c r="AF2215" t="s">
        <v>103</v>
      </c>
      <c r="AG2215" t="s">
        <v>59</v>
      </c>
      <c r="AH2215" t="s">
        <v>104</v>
      </c>
      <c r="AI2215" t="s">
        <v>13743</v>
      </c>
      <c r="AJ2215" t="s">
        <v>13744</v>
      </c>
      <c r="AK2215">
        <v>4</v>
      </c>
      <c r="AL2215">
        <v>977.29</v>
      </c>
    </row>
    <row r="2216" spans="1:38" x14ac:dyDescent="0.35">
      <c r="A2216">
        <v>2213</v>
      </c>
      <c r="B2216" t="s">
        <v>12091</v>
      </c>
      <c r="C2216" t="s">
        <v>1765</v>
      </c>
      <c r="D2216" s="1">
        <v>44436</v>
      </c>
      <c r="E2216" s="1">
        <v>44810</v>
      </c>
      <c r="F2216" t="s">
        <v>82</v>
      </c>
      <c r="G2216" t="s">
        <v>13745</v>
      </c>
      <c r="H2216" t="s">
        <v>13746</v>
      </c>
      <c r="I2216" t="s">
        <v>125</v>
      </c>
      <c r="J2216" t="s">
        <v>45</v>
      </c>
      <c r="K2216" t="s">
        <v>87</v>
      </c>
      <c r="L2216" t="s">
        <v>86</v>
      </c>
      <c r="M2216" t="s">
        <v>248</v>
      </c>
      <c r="N2216" t="s">
        <v>13747</v>
      </c>
      <c r="O2216" t="s">
        <v>88</v>
      </c>
      <c r="P2216" t="s">
        <v>458</v>
      </c>
      <c r="Q2216" s="2">
        <v>22808</v>
      </c>
      <c r="R2216" t="s">
        <v>13425</v>
      </c>
      <c r="S2216" t="s">
        <v>326</v>
      </c>
      <c r="T2216" t="s">
        <v>73</v>
      </c>
      <c r="U2216">
        <v>9642</v>
      </c>
      <c r="V2216" t="s">
        <v>129</v>
      </c>
      <c r="W2216" t="s">
        <v>101</v>
      </c>
      <c r="X2216" t="s">
        <v>56</v>
      </c>
      <c r="Y2216">
        <v>4</v>
      </c>
      <c r="Z2216">
        <v>2640</v>
      </c>
      <c r="AA2216" t="s">
        <v>2232</v>
      </c>
      <c r="AB2216">
        <v>1</v>
      </c>
      <c r="AC2216">
        <v>5</v>
      </c>
      <c r="AD2216">
        <v>2</v>
      </c>
      <c r="AE2216" s="1">
        <v>44977</v>
      </c>
      <c r="AF2216" t="s">
        <v>103</v>
      </c>
      <c r="AG2216" t="s">
        <v>59</v>
      </c>
      <c r="AH2216" t="s">
        <v>60</v>
      </c>
      <c r="AI2216" t="s">
        <v>13748</v>
      </c>
      <c r="AJ2216" t="s">
        <v>13749</v>
      </c>
      <c r="AK2216">
        <v>4</v>
      </c>
      <c r="AL2216">
        <v>237.14</v>
      </c>
    </row>
    <row r="2217" spans="1:38" x14ac:dyDescent="0.35">
      <c r="A2217">
        <v>2214</v>
      </c>
      <c r="B2217" t="s">
        <v>10517</v>
      </c>
      <c r="C2217" t="s">
        <v>4709</v>
      </c>
      <c r="D2217" s="1">
        <v>44314</v>
      </c>
      <c r="E2217" s="1">
        <v>44642</v>
      </c>
      <c r="F2217" t="s">
        <v>82</v>
      </c>
      <c r="G2217" t="s">
        <v>13750</v>
      </c>
      <c r="H2217" t="s">
        <v>13751</v>
      </c>
      <c r="I2217" t="s">
        <v>43</v>
      </c>
      <c r="J2217" t="s">
        <v>86</v>
      </c>
      <c r="K2217" t="s">
        <v>68</v>
      </c>
      <c r="L2217" t="s">
        <v>86</v>
      </c>
      <c r="M2217" t="s">
        <v>248</v>
      </c>
      <c r="N2217" t="s">
        <v>13752</v>
      </c>
      <c r="O2217" t="s">
        <v>88</v>
      </c>
      <c r="P2217" t="s">
        <v>70</v>
      </c>
      <c r="Q2217" t="s">
        <v>13753</v>
      </c>
      <c r="R2217" t="s">
        <v>13425</v>
      </c>
      <c r="S2217" t="s">
        <v>535</v>
      </c>
      <c r="T2217" t="s">
        <v>73</v>
      </c>
      <c r="U2217">
        <v>23897</v>
      </c>
      <c r="V2217" t="s">
        <v>176</v>
      </c>
      <c r="W2217" t="s">
        <v>116</v>
      </c>
      <c r="X2217" t="s">
        <v>56</v>
      </c>
      <c r="Y2217">
        <v>2</v>
      </c>
      <c r="Z2217">
        <v>2641</v>
      </c>
      <c r="AA2217" t="s">
        <v>117</v>
      </c>
      <c r="AB2217">
        <v>2</v>
      </c>
      <c r="AC2217">
        <v>3</v>
      </c>
      <c r="AD2217">
        <v>5</v>
      </c>
      <c r="AE2217" s="1">
        <v>44798</v>
      </c>
      <c r="AF2217" t="s">
        <v>118</v>
      </c>
      <c r="AG2217" t="s">
        <v>59</v>
      </c>
      <c r="AH2217" t="s">
        <v>130</v>
      </c>
      <c r="AI2217" t="s">
        <v>13754</v>
      </c>
      <c r="AJ2217" t="s">
        <v>13755</v>
      </c>
      <c r="AK2217">
        <v>5</v>
      </c>
      <c r="AL2217">
        <v>637.84</v>
      </c>
    </row>
    <row r="2218" spans="1:38" x14ac:dyDescent="0.35">
      <c r="A2218">
        <v>2215</v>
      </c>
      <c r="B2218" t="s">
        <v>4544</v>
      </c>
      <c r="C2218" t="s">
        <v>8240</v>
      </c>
      <c r="D2218" s="1">
        <v>44727</v>
      </c>
      <c r="E2218" s="1">
        <v>45051</v>
      </c>
      <c r="F2218" t="s">
        <v>82</v>
      </c>
      <c r="G2218" t="s">
        <v>13756</v>
      </c>
      <c r="H2218" t="s">
        <v>13757</v>
      </c>
      <c r="I2218" t="s">
        <v>184</v>
      </c>
      <c r="J2218" t="s">
        <v>86</v>
      </c>
      <c r="K2218" t="s">
        <v>46</v>
      </c>
      <c r="L2218" t="s">
        <v>86</v>
      </c>
      <c r="M2218" t="s">
        <v>248</v>
      </c>
      <c r="N2218" t="s">
        <v>13758</v>
      </c>
      <c r="O2218" t="s">
        <v>88</v>
      </c>
      <c r="P2218" t="s">
        <v>126</v>
      </c>
      <c r="Q2218" t="s">
        <v>13759</v>
      </c>
      <c r="R2218" t="s">
        <v>13438</v>
      </c>
      <c r="S2218" t="s">
        <v>115</v>
      </c>
      <c r="T2218" t="s">
        <v>73</v>
      </c>
      <c r="U2218">
        <v>65470</v>
      </c>
      <c r="V2218" t="s">
        <v>176</v>
      </c>
      <c r="W2218" t="s">
        <v>143</v>
      </c>
      <c r="X2218" t="s">
        <v>56</v>
      </c>
      <c r="Y2218">
        <v>4</v>
      </c>
      <c r="Z2218">
        <v>2642</v>
      </c>
      <c r="AA2218" s="2">
        <v>44816</v>
      </c>
      <c r="AB2218">
        <v>2</v>
      </c>
      <c r="AC2218">
        <v>3</v>
      </c>
      <c r="AD2218">
        <v>1</v>
      </c>
      <c r="AE2218" s="1">
        <v>45108</v>
      </c>
      <c r="AF2218" t="s">
        <v>103</v>
      </c>
      <c r="AG2218" t="s">
        <v>59</v>
      </c>
      <c r="AH2218" t="s">
        <v>104</v>
      </c>
      <c r="AI2218" t="s">
        <v>13760</v>
      </c>
      <c r="AJ2218" t="s">
        <v>13761</v>
      </c>
      <c r="AK2218">
        <v>1</v>
      </c>
      <c r="AL2218">
        <v>889.73</v>
      </c>
    </row>
    <row r="2219" spans="1:38" x14ac:dyDescent="0.35">
      <c r="A2219">
        <v>2216</v>
      </c>
      <c r="B2219" t="s">
        <v>8642</v>
      </c>
      <c r="C2219" t="s">
        <v>6261</v>
      </c>
      <c r="D2219" s="1">
        <v>44666</v>
      </c>
      <c r="E2219" s="1">
        <v>44844</v>
      </c>
      <c r="F2219" t="s">
        <v>82</v>
      </c>
      <c r="G2219" t="s">
        <v>13762</v>
      </c>
      <c r="H2219" t="s">
        <v>13763</v>
      </c>
      <c r="I2219" t="s">
        <v>67</v>
      </c>
      <c r="J2219" t="s">
        <v>86</v>
      </c>
      <c r="K2219" t="s">
        <v>68</v>
      </c>
      <c r="L2219" t="s">
        <v>47</v>
      </c>
      <c r="M2219" t="s">
        <v>248</v>
      </c>
      <c r="N2219" t="s">
        <v>13764</v>
      </c>
      <c r="O2219" t="s">
        <v>88</v>
      </c>
      <c r="P2219" t="s">
        <v>458</v>
      </c>
      <c r="Q2219" t="s">
        <v>13765</v>
      </c>
      <c r="R2219" t="s">
        <v>13465</v>
      </c>
      <c r="S2219" t="s">
        <v>3423</v>
      </c>
      <c r="T2219" t="s">
        <v>73</v>
      </c>
      <c r="U2219">
        <v>60277</v>
      </c>
      <c r="V2219" t="s">
        <v>129</v>
      </c>
      <c r="W2219" t="s">
        <v>143</v>
      </c>
      <c r="X2219" t="s">
        <v>56</v>
      </c>
      <c r="Y2219">
        <v>5</v>
      </c>
      <c r="Z2219">
        <v>2643</v>
      </c>
      <c r="AA2219" s="2">
        <v>44931</v>
      </c>
      <c r="AB2219">
        <v>4</v>
      </c>
      <c r="AC2219">
        <v>3</v>
      </c>
      <c r="AD2219">
        <v>5</v>
      </c>
      <c r="AE2219" s="1">
        <v>45092</v>
      </c>
      <c r="AF2219" t="s">
        <v>103</v>
      </c>
      <c r="AG2219" t="s">
        <v>59</v>
      </c>
      <c r="AH2219" t="s">
        <v>60</v>
      </c>
      <c r="AI2219" t="s">
        <v>13766</v>
      </c>
      <c r="AJ2219" t="s">
        <v>13767</v>
      </c>
      <c r="AK2219">
        <v>2</v>
      </c>
      <c r="AL2219">
        <v>357.94</v>
      </c>
    </row>
    <row r="2220" spans="1:38" x14ac:dyDescent="0.35">
      <c r="A2220">
        <v>2217</v>
      </c>
      <c r="B2220" t="s">
        <v>348</v>
      </c>
      <c r="C2220" t="s">
        <v>988</v>
      </c>
      <c r="D2220" s="1">
        <v>44031</v>
      </c>
      <c r="E2220" s="1">
        <v>44296</v>
      </c>
      <c r="F2220" t="s">
        <v>82</v>
      </c>
      <c r="G2220" t="s">
        <v>13768</v>
      </c>
      <c r="H2220" t="s">
        <v>13769</v>
      </c>
      <c r="I2220" t="s">
        <v>194</v>
      </c>
      <c r="J2220" t="s">
        <v>86</v>
      </c>
      <c r="K2220" t="s">
        <v>46</v>
      </c>
      <c r="L2220" t="s">
        <v>69</v>
      </c>
      <c r="M2220" t="s">
        <v>138</v>
      </c>
      <c r="N2220" t="s">
        <v>13770</v>
      </c>
      <c r="O2220" t="s">
        <v>88</v>
      </c>
      <c r="P2220" t="s">
        <v>70</v>
      </c>
      <c r="Q2220" t="s">
        <v>13771</v>
      </c>
      <c r="R2220" t="s">
        <v>13465</v>
      </c>
      <c r="S2220" t="s">
        <v>230</v>
      </c>
      <c r="T2220" t="s">
        <v>73</v>
      </c>
      <c r="U2220">
        <v>25859</v>
      </c>
      <c r="V2220" t="s">
        <v>100</v>
      </c>
      <c r="W2220" t="s">
        <v>101</v>
      </c>
      <c r="X2220" t="s">
        <v>56</v>
      </c>
      <c r="Y2220">
        <v>5</v>
      </c>
      <c r="Z2220">
        <v>2644</v>
      </c>
      <c r="AA2220" t="s">
        <v>7223</v>
      </c>
      <c r="AB2220">
        <v>4</v>
      </c>
      <c r="AC2220">
        <v>1</v>
      </c>
      <c r="AD2220">
        <v>2</v>
      </c>
      <c r="AE2220" s="1">
        <v>45017</v>
      </c>
      <c r="AF2220" t="s">
        <v>75</v>
      </c>
      <c r="AG2220" t="s">
        <v>59</v>
      </c>
      <c r="AH2220" t="s">
        <v>77</v>
      </c>
      <c r="AI2220" t="s">
        <v>13772</v>
      </c>
      <c r="AJ2220" t="s">
        <v>13773</v>
      </c>
      <c r="AK2220">
        <v>1</v>
      </c>
      <c r="AL2220">
        <v>150.96</v>
      </c>
    </row>
    <row r="2221" spans="1:38" x14ac:dyDescent="0.35">
      <c r="A2221">
        <v>2218</v>
      </c>
      <c r="B2221" t="s">
        <v>9393</v>
      </c>
      <c r="C2221" t="s">
        <v>1028</v>
      </c>
      <c r="D2221" s="1">
        <v>44014</v>
      </c>
      <c r="F2221" t="s">
        <v>82</v>
      </c>
      <c r="G2221" t="s">
        <v>4716</v>
      </c>
      <c r="H2221" t="s">
        <v>13774</v>
      </c>
      <c r="I2221" t="s">
        <v>111</v>
      </c>
      <c r="J2221" t="s">
        <v>45</v>
      </c>
      <c r="K2221" t="s">
        <v>46</v>
      </c>
      <c r="L2221" t="s">
        <v>47</v>
      </c>
      <c r="M2221" t="s">
        <v>48</v>
      </c>
      <c r="O2221" t="s">
        <v>88</v>
      </c>
      <c r="P2221" t="s">
        <v>458</v>
      </c>
      <c r="Q2221" t="s">
        <v>13775</v>
      </c>
      <c r="R2221" t="s">
        <v>13465</v>
      </c>
      <c r="S2221" t="s">
        <v>354</v>
      </c>
      <c r="T2221" t="s">
        <v>73</v>
      </c>
      <c r="U2221">
        <v>22815</v>
      </c>
      <c r="V2221" t="s">
        <v>176</v>
      </c>
      <c r="W2221" t="s">
        <v>116</v>
      </c>
      <c r="X2221" t="s">
        <v>56</v>
      </c>
      <c r="Y2221">
        <v>4</v>
      </c>
      <c r="Z2221">
        <v>2645</v>
      </c>
      <c r="AA2221" t="s">
        <v>1823</v>
      </c>
      <c r="AB2221">
        <v>4</v>
      </c>
      <c r="AC2221">
        <v>3</v>
      </c>
      <c r="AD2221">
        <v>5</v>
      </c>
      <c r="AE2221" s="1">
        <v>44867</v>
      </c>
      <c r="AF2221" t="s">
        <v>118</v>
      </c>
      <c r="AG2221" t="s">
        <v>59</v>
      </c>
      <c r="AH2221" t="s">
        <v>104</v>
      </c>
      <c r="AI2221" t="s">
        <v>3834</v>
      </c>
      <c r="AJ2221" t="s">
        <v>13776</v>
      </c>
      <c r="AK2221">
        <v>2</v>
      </c>
      <c r="AL2221">
        <v>933.2</v>
      </c>
    </row>
    <row r="2222" spans="1:38" x14ac:dyDescent="0.35">
      <c r="A2222">
        <v>2219</v>
      </c>
      <c r="B2222" t="s">
        <v>380</v>
      </c>
      <c r="C2222" t="s">
        <v>13514</v>
      </c>
      <c r="D2222" s="1">
        <v>43681</v>
      </c>
      <c r="F2222" t="s">
        <v>82</v>
      </c>
      <c r="G2222" t="s">
        <v>13777</v>
      </c>
      <c r="H2222" t="s">
        <v>13778</v>
      </c>
      <c r="I2222" t="s">
        <v>237</v>
      </c>
      <c r="J2222" t="s">
        <v>45</v>
      </c>
      <c r="K2222" t="s">
        <v>68</v>
      </c>
      <c r="L2222" t="s">
        <v>69</v>
      </c>
      <c r="M2222" t="s">
        <v>48</v>
      </c>
      <c r="O2222" t="s">
        <v>88</v>
      </c>
      <c r="P2222" t="s">
        <v>250</v>
      </c>
      <c r="Q2222" t="s">
        <v>8077</v>
      </c>
      <c r="R2222" t="s">
        <v>13397</v>
      </c>
      <c r="S2222" t="s">
        <v>354</v>
      </c>
      <c r="T2222" t="s">
        <v>73</v>
      </c>
      <c r="U2222">
        <v>87653</v>
      </c>
      <c r="V2222" t="s">
        <v>129</v>
      </c>
      <c r="W2222" t="s">
        <v>55</v>
      </c>
      <c r="X2222" t="s">
        <v>56</v>
      </c>
      <c r="Y2222">
        <v>1</v>
      </c>
      <c r="Z2222">
        <v>2646</v>
      </c>
      <c r="AA2222" t="s">
        <v>262</v>
      </c>
      <c r="AB2222">
        <v>4</v>
      </c>
      <c r="AC2222">
        <v>2</v>
      </c>
      <c r="AD2222">
        <v>2</v>
      </c>
      <c r="AE2222" s="1">
        <v>45122</v>
      </c>
      <c r="AF2222" t="s">
        <v>103</v>
      </c>
      <c r="AG2222" t="s">
        <v>76</v>
      </c>
      <c r="AH2222" t="s">
        <v>60</v>
      </c>
      <c r="AI2222" t="s">
        <v>13779</v>
      </c>
      <c r="AJ2222" t="s">
        <v>13780</v>
      </c>
      <c r="AK2222">
        <v>3</v>
      </c>
      <c r="AL2222">
        <v>378.6</v>
      </c>
    </row>
    <row r="2223" spans="1:38" x14ac:dyDescent="0.35">
      <c r="A2223">
        <v>2220</v>
      </c>
      <c r="B2223" t="s">
        <v>13781</v>
      </c>
      <c r="C2223" t="s">
        <v>4131</v>
      </c>
      <c r="D2223" s="1">
        <v>43474</v>
      </c>
      <c r="F2223" t="s">
        <v>82</v>
      </c>
      <c r="G2223" t="s">
        <v>12144</v>
      </c>
      <c r="H2223" t="s">
        <v>13782</v>
      </c>
      <c r="I2223" t="s">
        <v>137</v>
      </c>
      <c r="J2223" t="s">
        <v>45</v>
      </c>
      <c r="K2223" t="s">
        <v>68</v>
      </c>
      <c r="L2223" t="s">
        <v>47</v>
      </c>
      <c r="M2223" t="s">
        <v>48</v>
      </c>
      <c r="O2223" t="s">
        <v>88</v>
      </c>
      <c r="P2223" t="s">
        <v>250</v>
      </c>
      <c r="Q2223" s="2">
        <v>18333</v>
      </c>
      <c r="R2223" t="s">
        <v>13397</v>
      </c>
      <c r="S2223" t="s">
        <v>251</v>
      </c>
      <c r="T2223" t="s">
        <v>73</v>
      </c>
      <c r="U2223">
        <v>33659</v>
      </c>
      <c r="V2223" t="s">
        <v>74</v>
      </c>
      <c r="W2223" t="s">
        <v>101</v>
      </c>
      <c r="X2223" t="s">
        <v>56</v>
      </c>
      <c r="Y2223">
        <v>5</v>
      </c>
      <c r="Z2223">
        <v>2647</v>
      </c>
      <c r="AA2223" t="s">
        <v>5608</v>
      </c>
      <c r="AB2223">
        <v>5</v>
      </c>
      <c r="AC2223">
        <v>5</v>
      </c>
      <c r="AD2223">
        <v>3</v>
      </c>
      <c r="AE2223" s="1">
        <v>44954</v>
      </c>
      <c r="AF2223" t="s">
        <v>103</v>
      </c>
      <c r="AG2223" t="s">
        <v>59</v>
      </c>
      <c r="AH2223" t="s">
        <v>104</v>
      </c>
      <c r="AI2223" t="s">
        <v>13783</v>
      </c>
      <c r="AJ2223" t="s">
        <v>13784</v>
      </c>
      <c r="AK2223">
        <v>5</v>
      </c>
      <c r="AL2223">
        <v>162.93</v>
      </c>
    </row>
    <row r="2224" spans="1:38" x14ac:dyDescent="0.35">
      <c r="A2224">
        <v>2221</v>
      </c>
      <c r="B2224" t="s">
        <v>3196</v>
      </c>
      <c r="C2224" t="s">
        <v>3986</v>
      </c>
      <c r="D2224" s="1">
        <v>44835</v>
      </c>
      <c r="F2224" t="s">
        <v>82</v>
      </c>
      <c r="G2224" t="s">
        <v>13785</v>
      </c>
      <c r="H2224" t="s">
        <v>13786</v>
      </c>
      <c r="I2224" t="s">
        <v>163</v>
      </c>
      <c r="J2224" t="s">
        <v>69</v>
      </c>
      <c r="K2224" t="s">
        <v>68</v>
      </c>
      <c r="L2224" t="s">
        <v>69</v>
      </c>
      <c r="M2224" t="s">
        <v>48</v>
      </c>
      <c r="O2224" t="s">
        <v>88</v>
      </c>
      <c r="P2224" t="s">
        <v>334</v>
      </c>
      <c r="Q2224" s="2">
        <v>34461</v>
      </c>
      <c r="R2224" t="s">
        <v>13397</v>
      </c>
      <c r="S2224" t="s">
        <v>155</v>
      </c>
      <c r="T2224" t="s">
        <v>73</v>
      </c>
      <c r="U2224">
        <v>92454</v>
      </c>
      <c r="V2224" t="s">
        <v>100</v>
      </c>
      <c r="W2224" t="s">
        <v>116</v>
      </c>
      <c r="X2224" t="s">
        <v>56</v>
      </c>
      <c r="Y2224">
        <v>2</v>
      </c>
      <c r="Z2224">
        <v>2648</v>
      </c>
      <c r="AA2224" t="s">
        <v>3889</v>
      </c>
      <c r="AB2224">
        <v>4</v>
      </c>
      <c r="AC2224">
        <v>2</v>
      </c>
      <c r="AD2224">
        <v>1</v>
      </c>
      <c r="AE2224" s="1">
        <v>44992</v>
      </c>
      <c r="AF2224" t="s">
        <v>103</v>
      </c>
      <c r="AG2224" t="s">
        <v>76</v>
      </c>
      <c r="AH2224" t="s">
        <v>77</v>
      </c>
      <c r="AI2224" t="s">
        <v>13787</v>
      </c>
      <c r="AJ2224" t="s">
        <v>13788</v>
      </c>
      <c r="AK2224">
        <v>3</v>
      </c>
      <c r="AL2224">
        <v>294.91000000000003</v>
      </c>
    </row>
    <row r="2225" spans="1:38" x14ac:dyDescent="0.35">
      <c r="A2225">
        <v>2222</v>
      </c>
      <c r="B2225" t="s">
        <v>2406</v>
      </c>
      <c r="C2225" t="s">
        <v>10214</v>
      </c>
      <c r="D2225" s="1">
        <v>44102</v>
      </c>
      <c r="E2225" s="1">
        <v>45079</v>
      </c>
      <c r="F2225" t="s">
        <v>82</v>
      </c>
      <c r="G2225" t="s">
        <v>13789</v>
      </c>
      <c r="H2225" t="s">
        <v>13790</v>
      </c>
      <c r="I2225" t="s">
        <v>85</v>
      </c>
      <c r="J2225" t="s">
        <v>69</v>
      </c>
      <c r="K2225" t="s">
        <v>68</v>
      </c>
      <c r="L2225" t="s">
        <v>86</v>
      </c>
      <c r="M2225" t="s">
        <v>195</v>
      </c>
      <c r="N2225" t="s">
        <v>13791</v>
      </c>
      <c r="O2225" t="s">
        <v>88</v>
      </c>
      <c r="P2225" t="s">
        <v>250</v>
      </c>
      <c r="Q2225" t="s">
        <v>13792</v>
      </c>
      <c r="R2225" t="s">
        <v>13451</v>
      </c>
      <c r="S2225" t="s">
        <v>251</v>
      </c>
      <c r="T2225" t="s">
        <v>53</v>
      </c>
      <c r="U2225">
        <v>59871</v>
      </c>
      <c r="V2225" t="s">
        <v>54</v>
      </c>
      <c r="W2225" t="s">
        <v>55</v>
      </c>
      <c r="X2225" t="s">
        <v>56</v>
      </c>
      <c r="Y2225">
        <v>4</v>
      </c>
      <c r="Z2225">
        <v>2649</v>
      </c>
      <c r="AA2225" t="s">
        <v>669</v>
      </c>
      <c r="AB2225">
        <v>4</v>
      </c>
      <c r="AC2225">
        <v>4</v>
      </c>
      <c r="AD2225">
        <v>1</v>
      </c>
      <c r="AE2225" s="1">
        <v>44829</v>
      </c>
      <c r="AF2225" t="s">
        <v>221</v>
      </c>
      <c r="AG2225" t="s">
        <v>59</v>
      </c>
      <c r="AH2225" t="s">
        <v>130</v>
      </c>
      <c r="AI2225" t="s">
        <v>13793</v>
      </c>
      <c r="AJ2225" t="s">
        <v>13794</v>
      </c>
      <c r="AK2225">
        <v>1</v>
      </c>
      <c r="AL2225">
        <v>836.76</v>
      </c>
    </row>
    <row r="2226" spans="1:38" x14ac:dyDescent="0.35">
      <c r="A2226">
        <v>2223</v>
      </c>
      <c r="B2226" t="s">
        <v>12157</v>
      </c>
      <c r="C2226" t="s">
        <v>11545</v>
      </c>
      <c r="D2226" s="1">
        <v>43419</v>
      </c>
      <c r="F2226" t="s">
        <v>6232</v>
      </c>
      <c r="G2226" t="s">
        <v>13795</v>
      </c>
      <c r="H2226" t="s">
        <v>13796</v>
      </c>
      <c r="I2226" t="s">
        <v>125</v>
      </c>
      <c r="J2226" t="s">
        <v>69</v>
      </c>
      <c r="K2226" t="s">
        <v>87</v>
      </c>
      <c r="L2226" t="s">
        <v>86</v>
      </c>
      <c r="M2226" t="s">
        <v>48</v>
      </c>
      <c r="O2226" t="s">
        <v>88</v>
      </c>
      <c r="P2226" t="s">
        <v>250</v>
      </c>
      <c r="Q2226" t="s">
        <v>13797</v>
      </c>
      <c r="R2226" t="s">
        <v>13413</v>
      </c>
      <c r="S2226" t="s">
        <v>646</v>
      </c>
      <c r="T2226" t="s">
        <v>53</v>
      </c>
      <c r="U2226">
        <v>28100</v>
      </c>
      <c r="V2226" t="s">
        <v>129</v>
      </c>
      <c r="W2226" t="s">
        <v>101</v>
      </c>
      <c r="X2226" t="s">
        <v>56</v>
      </c>
      <c r="Y2226">
        <v>1</v>
      </c>
      <c r="Z2226">
        <v>2650</v>
      </c>
      <c r="AA2226" t="s">
        <v>2239</v>
      </c>
      <c r="AB2226">
        <v>1</v>
      </c>
      <c r="AC2226">
        <v>1</v>
      </c>
      <c r="AD2226">
        <v>1</v>
      </c>
      <c r="AE2226" s="1">
        <v>44802</v>
      </c>
      <c r="AF2226" t="s">
        <v>221</v>
      </c>
      <c r="AG2226" t="s">
        <v>59</v>
      </c>
      <c r="AH2226" t="s">
        <v>130</v>
      </c>
      <c r="AI2226" t="s">
        <v>13798</v>
      </c>
      <c r="AJ2226" t="s">
        <v>13799</v>
      </c>
      <c r="AK2226">
        <v>1</v>
      </c>
      <c r="AL2226">
        <v>136.22999999999999</v>
      </c>
    </row>
    <row r="2227" spans="1:38" x14ac:dyDescent="0.35">
      <c r="A2227">
        <v>2224</v>
      </c>
      <c r="B2227" t="s">
        <v>7933</v>
      </c>
      <c r="C2227" t="s">
        <v>2311</v>
      </c>
      <c r="D2227" s="1">
        <v>44159</v>
      </c>
      <c r="F2227" t="s">
        <v>6232</v>
      </c>
      <c r="G2227" t="s">
        <v>13800</v>
      </c>
      <c r="H2227" t="s">
        <v>13801</v>
      </c>
      <c r="I2227" t="s">
        <v>43</v>
      </c>
      <c r="J2227" t="s">
        <v>45</v>
      </c>
      <c r="K2227" t="s">
        <v>46</v>
      </c>
      <c r="L2227" t="s">
        <v>86</v>
      </c>
      <c r="M2227" t="s">
        <v>48</v>
      </c>
      <c r="O2227" t="s">
        <v>88</v>
      </c>
      <c r="P2227" t="s">
        <v>250</v>
      </c>
      <c r="Q2227" s="2">
        <v>33637</v>
      </c>
      <c r="R2227" t="s">
        <v>13413</v>
      </c>
      <c r="S2227" t="s">
        <v>251</v>
      </c>
      <c r="T2227" t="s">
        <v>53</v>
      </c>
      <c r="U2227">
        <v>30181</v>
      </c>
      <c r="V2227" t="s">
        <v>74</v>
      </c>
      <c r="W2227" t="s">
        <v>143</v>
      </c>
      <c r="X2227" t="s">
        <v>56</v>
      </c>
      <c r="Y2227">
        <v>2</v>
      </c>
      <c r="Z2227">
        <v>2651</v>
      </c>
      <c r="AA2227" t="s">
        <v>1838</v>
      </c>
      <c r="AB2227">
        <v>1</v>
      </c>
      <c r="AC2227">
        <v>3</v>
      </c>
      <c r="AD2227">
        <v>2</v>
      </c>
      <c r="AE2227" s="1">
        <v>45089</v>
      </c>
      <c r="AF2227" t="s">
        <v>75</v>
      </c>
      <c r="AG2227" t="s">
        <v>76</v>
      </c>
      <c r="AH2227" t="s">
        <v>104</v>
      </c>
      <c r="AI2227" t="s">
        <v>13802</v>
      </c>
      <c r="AJ2227" t="s">
        <v>13803</v>
      </c>
      <c r="AK2227">
        <v>3</v>
      </c>
      <c r="AL2227">
        <v>236.69</v>
      </c>
    </row>
    <row r="2228" spans="1:38" x14ac:dyDescent="0.35">
      <c r="A2228">
        <v>2225</v>
      </c>
      <c r="B2228" t="s">
        <v>4694</v>
      </c>
      <c r="C2228" t="s">
        <v>5039</v>
      </c>
      <c r="D2228" s="1">
        <v>45116</v>
      </c>
      <c r="E2228" s="1">
        <v>45121</v>
      </c>
      <c r="F2228" t="s">
        <v>6232</v>
      </c>
      <c r="G2228" t="s">
        <v>13804</v>
      </c>
      <c r="H2228" t="s">
        <v>13805</v>
      </c>
      <c r="I2228" t="s">
        <v>184</v>
      </c>
      <c r="J2228" t="s">
        <v>45</v>
      </c>
      <c r="K2228" t="s">
        <v>46</v>
      </c>
      <c r="L2228" t="s">
        <v>47</v>
      </c>
      <c r="M2228" t="s">
        <v>248</v>
      </c>
      <c r="N2228" t="s">
        <v>13806</v>
      </c>
      <c r="O2228" t="s">
        <v>88</v>
      </c>
      <c r="P2228" t="s">
        <v>89</v>
      </c>
      <c r="Q2228" s="2">
        <v>19939</v>
      </c>
      <c r="R2228" t="s">
        <v>51</v>
      </c>
      <c r="S2228" t="s">
        <v>354</v>
      </c>
      <c r="T2228" t="s">
        <v>53</v>
      </c>
      <c r="U2228">
        <v>15228</v>
      </c>
      <c r="V2228" t="s">
        <v>100</v>
      </c>
      <c r="W2228" t="s">
        <v>55</v>
      </c>
      <c r="X2228" t="s">
        <v>56</v>
      </c>
      <c r="Y2228">
        <v>4</v>
      </c>
      <c r="Z2228">
        <v>2652</v>
      </c>
      <c r="AA2228" s="2">
        <v>44876</v>
      </c>
      <c r="AB2228">
        <v>1</v>
      </c>
      <c r="AC2228">
        <v>4</v>
      </c>
      <c r="AD2228">
        <v>2</v>
      </c>
      <c r="AE2228" s="1">
        <v>44857</v>
      </c>
      <c r="AF2228" t="s">
        <v>75</v>
      </c>
      <c r="AG2228" t="s">
        <v>76</v>
      </c>
      <c r="AH2228" t="s">
        <v>77</v>
      </c>
      <c r="AI2228" t="s">
        <v>1784</v>
      </c>
      <c r="AJ2228" t="s">
        <v>13807</v>
      </c>
      <c r="AK2228">
        <v>1</v>
      </c>
      <c r="AL2228">
        <v>424.44</v>
      </c>
    </row>
    <row r="2229" spans="1:38" x14ac:dyDescent="0.35">
      <c r="A2229">
        <v>2226</v>
      </c>
      <c r="B2229" t="s">
        <v>13808</v>
      </c>
      <c r="C2229" t="s">
        <v>579</v>
      </c>
      <c r="D2229" s="1">
        <v>45036</v>
      </c>
      <c r="E2229" s="1">
        <v>45054</v>
      </c>
      <c r="F2229" t="s">
        <v>82</v>
      </c>
      <c r="G2229" t="s">
        <v>13809</v>
      </c>
      <c r="H2229" t="s">
        <v>13810</v>
      </c>
      <c r="I2229" t="s">
        <v>237</v>
      </c>
      <c r="J2229" t="s">
        <v>86</v>
      </c>
      <c r="K2229" t="s">
        <v>46</v>
      </c>
      <c r="L2229" t="s">
        <v>69</v>
      </c>
      <c r="M2229" t="s">
        <v>195</v>
      </c>
      <c r="N2229" t="s">
        <v>13811</v>
      </c>
      <c r="O2229" t="s">
        <v>88</v>
      </c>
      <c r="P2229" t="s">
        <v>458</v>
      </c>
      <c r="Q2229" t="s">
        <v>13812</v>
      </c>
      <c r="R2229" t="s">
        <v>51</v>
      </c>
      <c r="S2229" t="s">
        <v>310</v>
      </c>
      <c r="T2229" t="s">
        <v>73</v>
      </c>
      <c r="U2229">
        <v>25594</v>
      </c>
      <c r="V2229" t="s">
        <v>54</v>
      </c>
      <c r="W2229" t="s">
        <v>55</v>
      </c>
      <c r="X2229" t="s">
        <v>56</v>
      </c>
      <c r="Y2229">
        <v>1</v>
      </c>
      <c r="Z2229">
        <v>2653</v>
      </c>
      <c r="AA2229" t="s">
        <v>2559</v>
      </c>
      <c r="AB2229">
        <v>4</v>
      </c>
      <c r="AC2229">
        <v>5</v>
      </c>
      <c r="AD2229">
        <v>3</v>
      </c>
      <c r="AE2229" s="1">
        <v>44950</v>
      </c>
      <c r="AF2229" t="s">
        <v>118</v>
      </c>
      <c r="AG2229" t="s">
        <v>59</v>
      </c>
      <c r="AH2229" t="s">
        <v>77</v>
      </c>
      <c r="AI2229" t="s">
        <v>13813</v>
      </c>
      <c r="AJ2229" t="s">
        <v>13814</v>
      </c>
      <c r="AK2229">
        <v>3</v>
      </c>
      <c r="AL2229">
        <v>139.71</v>
      </c>
    </row>
    <row r="2230" spans="1:38" x14ac:dyDescent="0.35">
      <c r="A2230">
        <v>2227</v>
      </c>
      <c r="B2230" t="s">
        <v>13815</v>
      </c>
      <c r="C2230" t="s">
        <v>2986</v>
      </c>
      <c r="D2230" s="1">
        <v>43699</v>
      </c>
      <c r="E2230" s="1">
        <v>43837</v>
      </c>
      <c r="F2230" t="s">
        <v>82</v>
      </c>
      <c r="G2230" t="s">
        <v>4944</v>
      </c>
      <c r="H2230" t="s">
        <v>13816</v>
      </c>
      <c r="I2230" t="s">
        <v>137</v>
      </c>
      <c r="J2230" t="s">
        <v>86</v>
      </c>
      <c r="K2230" t="s">
        <v>46</v>
      </c>
      <c r="L2230" t="s">
        <v>47</v>
      </c>
      <c r="M2230" t="s">
        <v>174</v>
      </c>
      <c r="N2230" t="s">
        <v>13817</v>
      </c>
      <c r="O2230" t="s">
        <v>88</v>
      </c>
      <c r="P2230" t="s">
        <v>112</v>
      </c>
      <c r="Q2230" s="2">
        <v>20339</v>
      </c>
      <c r="R2230" t="s">
        <v>51</v>
      </c>
      <c r="S2230" t="s">
        <v>310</v>
      </c>
      <c r="T2230" t="s">
        <v>73</v>
      </c>
      <c r="U2230">
        <v>97492</v>
      </c>
      <c r="V2230" t="s">
        <v>129</v>
      </c>
      <c r="W2230" t="s">
        <v>143</v>
      </c>
      <c r="X2230" t="s">
        <v>56</v>
      </c>
      <c r="Y2230">
        <v>4</v>
      </c>
      <c r="Z2230">
        <v>2654</v>
      </c>
      <c r="AA2230" s="2">
        <v>45110</v>
      </c>
      <c r="AB2230">
        <v>4</v>
      </c>
      <c r="AC2230">
        <v>1</v>
      </c>
      <c r="AD2230">
        <v>3</v>
      </c>
      <c r="AE2230" s="1">
        <v>45003</v>
      </c>
      <c r="AF2230" t="s">
        <v>221</v>
      </c>
      <c r="AG2230" t="s">
        <v>76</v>
      </c>
      <c r="AH2230" t="s">
        <v>130</v>
      </c>
      <c r="AI2230" t="s">
        <v>13818</v>
      </c>
      <c r="AJ2230" t="s">
        <v>13819</v>
      </c>
      <c r="AK2230">
        <v>3</v>
      </c>
      <c r="AL2230">
        <v>428.13</v>
      </c>
    </row>
    <row r="2231" spans="1:38" x14ac:dyDescent="0.35">
      <c r="A2231">
        <v>2228</v>
      </c>
      <c r="B2231" t="s">
        <v>9362</v>
      </c>
      <c r="C2231" t="s">
        <v>7984</v>
      </c>
      <c r="D2231" s="1">
        <v>44775</v>
      </c>
      <c r="E2231" s="1">
        <v>45023</v>
      </c>
      <c r="F2231" t="s">
        <v>82</v>
      </c>
      <c r="G2231" t="s">
        <v>13820</v>
      </c>
      <c r="H2231" t="s">
        <v>13821</v>
      </c>
      <c r="I2231" t="s">
        <v>163</v>
      </c>
      <c r="J2231" t="s">
        <v>45</v>
      </c>
      <c r="K2231" t="s">
        <v>68</v>
      </c>
      <c r="L2231" t="s">
        <v>69</v>
      </c>
      <c r="M2231" t="s">
        <v>248</v>
      </c>
      <c r="N2231" t="s">
        <v>13822</v>
      </c>
      <c r="O2231" t="s">
        <v>88</v>
      </c>
      <c r="P2231" t="s">
        <v>112</v>
      </c>
      <c r="Q2231" s="2">
        <v>23600</v>
      </c>
      <c r="R2231" t="s">
        <v>13425</v>
      </c>
      <c r="S2231" t="s">
        <v>354</v>
      </c>
      <c r="T2231" t="s">
        <v>73</v>
      </c>
      <c r="U2231">
        <v>48881</v>
      </c>
      <c r="V2231" t="s">
        <v>129</v>
      </c>
      <c r="W2231" t="s">
        <v>143</v>
      </c>
      <c r="X2231" t="s">
        <v>56</v>
      </c>
      <c r="Y2231">
        <v>2</v>
      </c>
      <c r="Z2231">
        <v>2655</v>
      </c>
      <c r="AA2231" t="s">
        <v>1322</v>
      </c>
      <c r="AB2231">
        <v>2</v>
      </c>
      <c r="AC2231">
        <v>5</v>
      </c>
      <c r="AD2231">
        <v>5</v>
      </c>
      <c r="AE2231" s="1">
        <v>45077</v>
      </c>
      <c r="AF2231" t="s">
        <v>103</v>
      </c>
      <c r="AG2231" t="s">
        <v>76</v>
      </c>
      <c r="AH2231" t="s">
        <v>77</v>
      </c>
      <c r="AI2231" t="s">
        <v>13823</v>
      </c>
      <c r="AJ2231" t="s">
        <v>13824</v>
      </c>
      <c r="AK2231">
        <v>3</v>
      </c>
      <c r="AL2231">
        <v>972.66</v>
      </c>
    </row>
    <row r="2232" spans="1:38" x14ac:dyDescent="0.35">
      <c r="A2232">
        <v>2229</v>
      </c>
      <c r="B2232" t="s">
        <v>8482</v>
      </c>
      <c r="C2232" t="s">
        <v>1477</v>
      </c>
      <c r="D2232" s="1">
        <v>43404</v>
      </c>
      <c r="E2232" s="1">
        <v>43853</v>
      </c>
      <c r="F2232" t="s">
        <v>82</v>
      </c>
      <c r="G2232" t="s">
        <v>13825</v>
      </c>
      <c r="H2232" t="s">
        <v>13826</v>
      </c>
      <c r="I2232" t="s">
        <v>85</v>
      </c>
      <c r="J2232" t="s">
        <v>69</v>
      </c>
      <c r="K2232" t="s">
        <v>87</v>
      </c>
      <c r="L2232" t="s">
        <v>69</v>
      </c>
      <c r="M2232" t="s">
        <v>248</v>
      </c>
      <c r="N2232" t="s">
        <v>13827</v>
      </c>
      <c r="O2232" t="s">
        <v>88</v>
      </c>
      <c r="P2232" t="s">
        <v>70</v>
      </c>
      <c r="Q2232" s="2">
        <v>21095</v>
      </c>
      <c r="R2232" t="s">
        <v>13425</v>
      </c>
      <c r="S2232" t="s">
        <v>209</v>
      </c>
      <c r="T2232" t="s">
        <v>73</v>
      </c>
      <c r="U2232">
        <v>71509</v>
      </c>
      <c r="V2232" t="s">
        <v>74</v>
      </c>
      <c r="W2232" t="s">
        <v>101</v>
      </c>
      <c r="X2232" t="s">
        <v>56</v>
      </c>
      <c r="Y2232">
        <v>4</v>
      </c>
      <c r="Z2232">
        <v>2656</v>
      </c>
      <c r="AA2232" t="s">
        <v>3657</v>
      </c>
      <c r="AB2232">
        <v>5</v>
      </c>
      <c r="AC2232">
        <v>4</v>
      </c>
      <c r="AD2232">
        <v>3</v>
      </c>
      <c r="AE2232" s="1">
        <v>44982</v>
      </c>
      <c r="AF2232" t="s">
        <v>221</v>
      </c>
      <c r="AG2232" t="s">
        <v>76</v>
      </c>
      <c r="AH2232" t="s">
        <v>60</v>
      </c>
      <c r="AI2232" t="s">
        <v>13828</v>
      </c>
      <c r="AJ2232" t="s">
        <v>13829</v>
      </c>
      <c r="AK2232">
        <v>1</v>
      </c>
      <c r="AL2232">
        <v>877.57</v>
      </c>
    </row>
    <row r="2233" spans="1:38" x14ac:dyDescent="0.35">
      <c r="A2233">
        <v>2230</v>
      </c>
      <c r="B2233" t="s">
        <v>13830</v>
      </c>
      <c r="C2233" t="s">
        <v>2324</v>
      </c>
      <c r="D2233" s="1">
        <v>44523</v>
      </c>
      <c r="E2233" s="1">
        <v>44762</v>
      </c>
      <c r="F2233" t="s">
        <v>82</v>
      </c>
      <c r="G2233" t="s">
        <v>13831</v>
      </c>
      <c r="H2233" t="s">
        <v>13832</v>
      </c>
      <c r="I2233" t="s">
        <v>125</v>
      </c>
      <c r="J2233" t="s">
        <v>45</v>
      </c>
      <c r="K2233" t="s">
        <v>87</v>
      </c>
      <c r="L2233" t="s">
        <v>47</v>
      </c>
      <c r="M2233" t="s">
        <v>248</v>
      </c>
      <c r="N2233" t="s">
        <v>13833</v>
      </c>
      <c r="O2233" t="s">
        <v>88</v>
      </c>
      <c r="P2233" t="s">
        <v>5334</v>
      </c>
      <c r="Q2233" s="2">
        <v>34856</v>
      </c>
      <c r="R2233" t="s">
        <v>13425</v>
      </c>
      <c r="S2233" t="s">
        <v>354</v>
      </c>
      <c r="T2233" t="s">
        <v>73</v>
      </c>
      <c r="U2233">
        <v>27097</v>
      </c>
      <c r="V2233" t="s">
        <v>54</v>
      </c>
      <c r="W2233" t="s">
        <v>55</v>
      </c>
      <c r="X2233" t="s">
        <v>56</v>
      </c>
      <c r="Y2233">
        <v>2</v>
      </c>
      <c r="Z2233">
        <v>2657</v>
      </c>
      <c r="AA2233" s="2">
        <v>45019</v>
      </c>
      <c r="AB2233">
        <v>4</v>
      </c>
      <c r="AC2233">
        <v>3</v>
      </c>
      <c r="AD2233">
        <v>3</v>
      </c>
      <c r="AE2233" s="1">
        <v>45054</v>
      </c>
      <c r="AF2233" t="s">
        <v>103</v>
      </c>
      <c r="AG2233" t="s">
        <v>76</v>
      </c>
      <c r="AH2233" t="s">
        <v>60</v>
      </c>
      <c r="AI2233" t="s">
        <v>4024</v>
      </c>
      <c r="AJ2233" t="s">
        <v>13834</v>
      </c>
      <c r="AK2233">
        <v>3</v>
      </c>
      <c r="AL2233">
        <v>751.13</v>
      </c>
    </row>
    <row r="2234" spans="1:38" x14ac:dyDescent="0.35">
      <c r="A2234">
        <v>2231</v>
      </c>
      <c r="B2234" t="s">
        <v>10418</v>
      </c>
      <c r="C2234" t="s">
        <v>8139</v>
      </c>
      <c r="D2234" s="1">
        <v>45108</v>
      </c>
      <c r="E2234" s="1">
        <v>45128</v>
      </c>
      <c r="F2234" t="s">
        <v>82</v>
      </c>
      <c r="G2234" t="s">
        <v>13835</v>
      </c>
      <c r="H2234" t="s">
        <v>13836</v>
      </c>
      <c r="I2234" t="s">
        <v>43</v>
      </c>
      <c r="J2234" t="s">
        <v>86</v>
      </c>
      <c r="K2234" t="s">
        <v>68</v>
      </c>
      <c r="L2234" t="s">
        <v>47</v>
      </c>
      <c r="M2234" t="s">
        <v>138</v>
      </c>
      <c r="N2234" t="s">
        <v>13837</v>
      </c>
      <c r="O2234" t="s">
        <v>88</v>
      </c>
      <c r="P2234" t="s">
        <v>153</v>
      </c>
      <c r="Q2234" t="s">
        <v>13838</v>
      </c>
      <c r="R2234" t="s">
        <v>13425</v>
      </c>
      <c r="S2234" t="s">
        <v>142</v>
      </c>
      <c r="T2234" t="s">
        <v>73</v>
      </c>
      <c r="U2234">
        <v>74016</v>
      </c>
      <c r="V2234" t="s">
        <v>129</v>
      </c>
      <c r="W2234" t="s">
        <v>116</v>
      </c>
      <c r="X2234" t="s">
        <v>56</v>
      </c>
      <c r="Y2234">
        <v>2</v>
      </c>
      <c r="Z2234">
        <v>2658</v>
      </c>
      <c r="AA2234" t="s">
        <v>567</v>
      </c>
      <c r="AB2234">
        <v>3</v>
      </c>
      <c r="AC2234">
        <v>1</v>
      </c>
      <c r="AD2234">
        <v>1</v>
      </c>
      <c r="AE2234" s="1">
        <v>45106</v>
      </c>
      <c r="AF2234" t="s">
        <v>118</v>
      </c>
      <c r="AG2234" t="s">
        <v>76</v>
      </c>
      <c r="AH2234" t="s">
        <v>130</v>
      </c>
      <c r="AI2234" t="s">
        <v>2174</v>
      </c>
      <c r="AJ2234" t="s">
        <v>13839</v>
      </c>
      <c r="AK2234">
        <v>1</v>
      </c>
      <c r="AL2234">
        <v>471.89</v>
      </c>
    </row>
    <row r="2235" spans="1:38" x14ac:dyDescent="0.35">
      <c r="A2235">
        <v>2232</v>
      </c>
      <c r="B2235" t="s">
        <v>1578</v>
      </c>
      <c r="C2235" t="s">
        <v>7789</v>
      </c>
      <c r="D2235" s="1">
        <v>44760</v>
      </c>
      <c r="F2235" t="s">
        <v>82</v>
      </c>
      <c r="G2235" t="s">
        <v>13840</v>
      </c>
      <c r="H2235" t="s">
        <v>13841</v>
      </c>
      <c r="I2235" t="s">
        <v>184</v>
      </c>
      <c r="J2235" t="s">
        <v>69</v>
      </c>
      <c r="K2235" t="s">
        <v>87</v>
      </c>
      <c r="L2235" t="s">
        <v>47</v>
      </c>
      <c r="M2235" t="s">
        <v>48</v>
      </c>
      <c r="O2235" t="s">
        <v>88</v>
      </c>
      <c r="P2235" t="s">
        <v>112</v>
      </c>
      <c r="Q2235" t="s">
        <v>13842</v>
      </c>
      <c r="R2235" t="s">
        <v>13438</v>
      </c>
      <c r="S2235" t="s">
        <v>979</v>
      </c>
      <c r="T2235" t="s">
        <v>73</v>
      </c>
      <c r="U2235">
        <v>71519</v>
      </c>
      <c r="V2235" t="s">
        <v>129</v>
      </c>
      <c r="W2235" t="s">
        <v>101</v>
      </c>
      <c r="X2235" t="s">
        <v>56</v>
      </c>
      <c r="Y2235">
        <v>2</v>
      </c>
      <c r="Z2235">
        <v>2659</v>
      </c>
      <c r="AA2235" t="s">
        <v>4435</v>
      </c>
      <c r="AB2235">
        <v>5</v>
      </c>
      <c r="AC2235">
        <v>3</v>
      </c>
      <c r="AD2235">
        <v>2</v>
      </c>
      <c r="AE2235" s="1">
        <v>44803</v>
      </c>
      <c r="AF2235" t="s">
        <v>75</v>
      </c>
      <c r="AG2235" t="s">
        <v>76</v>
      </c>
      <c r="AH2235" t="s">
        <v>60</v>
      </c>
      <c r="AI2235" t="s">
        <v>13843</v>
      </c>
      <c r="AJ2235" t="s">
        <v>13844</v>
      </c>
      <c r="AK2235">
        <v>3</v>
      </c>
      <c r="AL2235">
        <v>957.63</v>
      </c>
    </row>
    <row r="2236" spans="1:38" x14ac:dyDescent="0.35">
      <c r="A2236">
        <v>2233</v>
      </c>
      <c r="B2236" t="s">
        <v>1066</v>
      </c>
      <c r="C2236" t="s">
        <v>1981</v>
      </c>
      <c r="D2236" s="1">
        <v>43686</v>
      </c>
      <c r="F2236" t="s">
        <v>82</v>
      </c>
      <c r="G2236" t="s">
        <v>13845</v>
      </c>
      <c r="H2236" t="s">
        <v>13846</v>
      </c>
      <c r="I2236" t="s">
        <v>67</v>
      </c>
      <c r="J2236" t="s">
        <v>69</v>
      </c>
      <c r="K2236" t="s">
        <v>46</v>
      </c>
      <c r="L2236" t="s">
        <v>69</v>
      </c>
      <c r="M2236" t="s">
        <v>48</v>
      </c>
      <c r="O2236" t="s">
        <v>88</v>
      </c>
      <c r="P2236" t="s">
        <v>425</v>
      </c>
      <c r="Q2236" t="s">
        <v>5043</v>
      </c>
      <c r="R2236" t="s">
        <v>13465</v>
      </c>
      <c r="S2236" t="s">
        <v>427</v>
      </c>
      <c r="T2236" t="s">
        <v>73</v>
      </c>
      <c r="U2236">
        <v>33045</v>
      </c>
      <c r="V2236" t="s">
        <v>176</v>
      </c>
      <c r="W2236" t="s">
        <v>143</v>
      </c>
      <c r="X2236" t="s">
        <v>56</v>
      </c>
      <c r="Y2236">
        <v>4</v>
      </c>
      <c r="Z2236">
        <v>2660</v>
      </c>
      <c r="AA2236" t="s">
        <v>5608</v>
      </c>
      <c r="AB2236">
        <v>5</v>
      </c>
      <c r="AC2236">
        <v>1</v>
      </c>
      <c r="AD2236">
        <v>1</v>
      </c>
      <c r="AE2236" s="1">
        <v>44811</v>
      </c>
      <c r="AF2236" t="s">
        <v>103</v>
      </c>
      <c r="AG2236" t="s">
        <v>76</v>
      </c>
      <c r="AH2236" t="s">
        <v>130</v>
      </c>
      <c r="AI2236" t="s">
        <v>13847</v>
      </c>
      <c r="AJ2236" t="s">
        <v>13848</v>
      </c>
      <c r="AK2236">
        <v>1</v>
      </c>
      <c r="AL2236">
        <v>788.33</v>
      </c>
    </row>
    <row r="2237" spans="1:38" x14ac:dyDescent="0.35">
      <c r="A2237">
        <v>2234</v>
      </c>
      <c r="B2237" t="s">
        <v>13849</v>
      </c>
      <c r="C2237" t="s">
        <v>1973</v>
      </c>
      <c r="D2237" s="1">
        <v>44383</v>
      </c>
      <c r="F2237" t="s">
        <v>82</v>
      </c>
      <c r="G2237" t="s">
        <v>13850</v>
      </c>
      <c r="H2237" t="s">
        <v>13851</v>
      </c>
      <c r="I2237" t="s">
        <v>194</v>
      </c>
      <c r="J2237" t="s">
        <v>69</v>
      </c>
      <c r="K2237" t="s">
        <v>68</v>
      </c>
      <c r="L2237" t="s">
        <v>47</v>
      </c>
      <c r="M2237" t="s">
        <v>48</v>
      </c>
      <c r="O2237" t="s">
        <v>88</v>
      </c>
      <c r="P2237" t="s">
        <v>153</v>
      </c>
      <c r="Q2237" s="2">
        <v>25880</v>
      </c>
      <c r="R2237" t="s">
        <v>13465</v>
      </c>
      <c r="S2237" t="s">
        <v>979</v>
      </c>
      <c r="T2237" t="s">
        <v>73</v>
      </c>
      <c r="U2237">
        <v>65089</v>
      </c>
      <c r="V2237" t="s">
        <v>129</v>
      </c>
      <c r="W2237" t="s">
        <v>116</v>
      </c>
      <c r="X2237" t="s">
        <v>56</v>
      </c>
      <c r="Y2237">
        <v>2</v>
      </c>
      <c r="Z2237">
        <v>2661</v>
      </c>
      <c r="AA2237" t="s">
        <v>4505</v>
      </c>
      <c r="AB2237">
        <v>3</v>
      </c>
      <c r="AC2237">
        <v>3</v>
      </c>
      <c r="AD2237">
        <v>2</v>
      </c>
      <c r="AE2237" s="1">
        <v>44938</v>
      </c>
      <c r="AF2237" t="s">
        <v>221</v>
      </c>
      <c r="AG2237" t="s">
        <v>59</v>
      </c>
      <c r="AH2237" t="s">
        <v>104</v>
      </c>
      <c r="AI2237" t="s">
        <v>13852</v>
      </c>
      <c r="AJ2237" t="s">
        <v>13853</v>
      </c>
      <c r="AK2237">
        <v>4</v>
      </c>
      <c r="AL2237">
        <v>220.32</v>
      </c>
    </row>
    <row r="2238" spans="1:38" x14ac:dyDescent="0.35">
      <c r="A2238">
        <v>2235</v>
      </c>
      <c r="B2238" t="s">
        <v>7332</v>
      </c>
      <c r="C2238" t="s">
        <v>1710</v>
      </c>
      <c r="D2238" s="1">
        <v>44229</v>
      </c>
      <c r="F2238" t="s">
        <v>82</v>
      </c>
      <c r="G2238" t="s">
        <v>13854</v>
      </c>
      <c r="H2238" t="s">
        <v>13855</v>
      </c>
      <c r="I2238" t="s">
        <v>111</v>
      </c>
      <c r="J2238" t="s">
        <v>45</v>
      </c>
      <c r="K2238" t="s">
        <v>68</v>
      </c>
      <c r="L2238" t="s">
        <v>69</v>
      </c>
      <c r="M2238" t="s">
        <v>48</v>
      </c>
      <c r="O2238" t="s">
        <v>88</v>
      </c>
      <c r="P2238" t="s">
        <v>112</v>
      </c>
      <c r="Q2238" s="2">
        <v>16780</v>
      </c>
      <c r="R2238" t="s">
        <v>13397</v>
      </c>
      <c r="S2238" t="s">
        <v>326</v>
      </c>
      <c r="T2238" t="s">
        <v>73</v>
      </c>
      <c r="U2238">
        <v>94177</v>
      </c>
      <c r="V2238" t="s">
        <v>176</v>
      </c>
      <c r="W2238" t="s">
        <v>101</v>
      </c>
      <c r="X2238" t="s">
        <v>56</v>
      </c>
      <c r="Y2238">
        <v>2</v>
      </c>
      <c r="Z2238">
        <v>2662</v>
      </c>
      <c r="AA2238" s="2">
        <v>45145</v>
      </c>
      <c r="AB2238">
        <v>4</v>
      </c>
      <c r="AC2238">
        <v>1</v>
      </c>
      <c r="AD2238">
        <v>1</v>
      </c>
      <c r="AE2238" s="1">
        <v>44995</v>
      </c>
      <c r="AF2238" t="s">
        <v>103</v>
      </c>
      <c r="AG2238" t="s">
        <v>76</v>
      </c>
      <c r="AH2238" t="s">
        <v>104</v>
      </c>
      <c r="AI2238" t="s">
        <v>13856</v>
      </c>
      <c r="AJ2238" t="s">
        <v>13857</v>
      </c>
      <c r="AK2238">
        <v>5</v>
      </c>
      <c r="AL2238">
        <v>406.1</v>
      </c>
    </row>
    <row r="2239" spans="1:38" x14ac:dyDescent="0.35">
      <c r="A2239">
        <v>2236</v>
      </c>
      <c r="B2239" t="s">
        <v>10768</v>
      </c>
      <c r="C2239" t="s">
        <v>2854</v>
      </c>
      <c r="D2239" s="1">
        <v>44932</v>
      </c>
      <c r="E2239" s="1">
        <v>45041</v>
      </c>
      <c r="F2239" t="s">
        <v>82</v>
      </c>
      <c r="G2239" t="s">
        <v>13858</v>
      </c>
      <c r="H2239" t="s">
        <v>13859</v>
      </c>
      <c r="I2239" t="s">
        <v>237</v>
      </c>
      <c r="J2239" t="s">
        <v>69</v>
      </c>
      <c r="K2239" t="s">
        <v>87</v>
      </c>
      <c r="L2239" t="s">
        <v>69</v>
      </c>
      <c r="M2239" t="s">
        <v>174</v>
      </c>
      <c r="N2239" t="s">
        <v>13860</v>
      </c>
      <c r="O2239" t="s">
        <v>88</v>
      </c>
      <c r="P2239" t="s">
        <v>206</v>
      </c>
      <c r="Q2239" t="s">
        <v>13861</v>
      </c>
      <c r="R2239" t="s">
        <v>13397</v>
      </c>
      <c r="S2239" t="s">
        <v>142</v>
      </c>
      <c r="T2239" t="s">
        <v>73</v>
      </c>
      <c r="U2239">
        <v>51278</v>
      </c>
      <c r="V2239" t="s">
        <v>74</v>
      </c>
      <c r="W2239" t="s">
        <v>143</v>
      </c>
      <c r="X2239" t="s">
        <v>56</v>
      </c>
      <c r="Y2239">
        <v>5</v>
      </c>
      <c r="Z2239">
        <v>2663</v>
      </c>
      <c r="AA2239" s="2">
        <v>44750</v>
      </c>
      <c r="AB2239">
        <v>3</v>
      </c>
      <c r="AC2239">
        <v>4</v>
      </c>
      <c r="AD2239">
        <v>1</v>
      </c>
      <c r="AE2239" s="1">
        <v>44912</v>
      </c>
      <c r="AF2239" t="s">
        <v>75</v>
      </c>
      <c r="AG2239" t="s">
        <v>76</v>
      </c>
      <c r="AH2239" t="s">
        <v>130</v>
      </c>
      <c r="AI2239" t="s">
        <v>13862</v>
      </c>
      <c r="AJ2239" t="s">
        <v>13863</v>
      </c>
      <c r="AK2239">
        <v>4</v>
      </c>
      <c r="AL2239">
        <v>819.64</v>
      </c>
    </row>
    <row r="2240" spans="1:38" x14ac:dyDescent="0.35">
      <c r="A2240">
        <v>2237</v>
      </c>
      <c r="B2240" t="s">
        <v>13864</v>
      </c>
      <c r="C2240" t="s">
        <v>5298</v>
      </c>
      <c r="D2240" s="1">
        <v>44513</v>
      </c>
      <c r="F2240" t="s">
        <v>82</v>
      </c>
      <c r="G2240" t="s">
        <v>13865</v>
      </c>
      <c r="H2240" t="s">
        <v>13866</v>
      </c>
      <c r="I2240" t="s">
        <v>137</v>
      </c>
      <c r="J2240" t="s">
        <v>86</v>
      </c>
      <c r="K2240" t="s">
        <v>46</v>
      </c>
      <c r="L2240" t="s">
        <v>86</v>
      </c>
      <c r="M2240" t="s">
        <v>48</v>
      </c>
      <c r="O2240" t="s">
        <v>88</v>
      </c>
      <c r="P2240" t="s">
        <v>250</v>
      </c>
      <c r="Q2240" t="s">
        <v>13867</v>
      </c>
      <c r="R2240" t="s">
        <v>13397</v>
      </c>
      <c r="S2240" t="s">
        <v>354</v>
      </c>
      <c r="T2240" t="s">
        <v>73</v>
      </c>
      <c r="U2240">
        <v>14665</v>
      </c>
      <c r="V2240" t="s">
        <v>74</v>
      </c>
      <c r="W2240" t="s">
        <v>143</v>
      </c>
      <c r="X2240" t="s">
        <v>56</v>
      </c>
      <c r="Y2240">
        <v>1</v>
      </c>
      <c r="Z2240">
        <v>2664</v>
      </c>
      <c r="AA2240" t="s">
        <v>9897</v>
      </c>
      <c r="AB2240">
        <v>5</v>
      </c>
      <c r="AC2240">
        <v>2</v>
      </c>
      <c r="AD2240">
        <v>2</v>
      </c>
      <c r="AE2240" s="1">
        <v>44817</v>
      </c>
      <c r="AF2240" t="s">
        <v>103</v>
      </c>
      <c r="AG2240" t="s">
        <v>76</v>
      </c>
      <c r="AH2240" t="s">
        <v>77</v>
      </c>
      <c r="AI2240" t="s">
        <v>13868</v>
      </c>
      <c r="AJ2240" t="s">
        <v>13869</v>
      </c>
      <c r="AK2240">
        <v>3</v>
      </c>
      <c r="AL2240">
        <v>355.84</v>
      </c>
    </row>
    <row r="2241" spans="1:38" x14ac:dyDescent="0.35">
      <c r="A2241">
        <v>2238</v>
      </c>
      <c r="B2241" t="s">
        <v>13870</v>
      </c>
      <c r="C2241" t="s">
        <v>5965</v>
      </c>
      <c r="D2241" s="1">
        <v>43905</v>
      </c>
      <c r="F2241" t="s">
        <v>82</v>
      </c>
      <c r="G2241" t="s">
        <v>13871</v>
      </c>
      <c r="H2241" t="s">
        <v>13872</v>
      </c>
      <c r="I2241" t="s">
        <v>163</v>
      </c>
      <c r="J2241" t="s">
        <v>45</v>
      </c>
      <c r="K2241" t="s">
        <v>68</v>
      </c>
      <c r="L2241" t="s">
        <v>69</v>
      </c>
      <c r="M2241" t="s">
        <v>48</v>
      </c>
      <c r="O2241" t="s">
        <v>88</v>
      </c>
      <c r="P2241" t="s">
        <v>206</v>
      </c>
      <c r="Q2241" t="s">
        <v>13873</v>
      </c>
      <c r="R2241" t="s">
        <v>13451</v>
      </c>
      <c r="S2241" t="s">
        <v>209</v>
      </c>
      <c r="T2241" t="s">
        <v>73</v>
      </c>
      <c r="U2241">
        <v>33859</v>
      </c>
      <c r="V2241" t="s">
        <v>74</v>
      </c>
      <c r="W2241" t="s">
        <v>116</v>
      </c>
      <c r="X2241" t="s">
        <v>56</v>
      </c>
      <c r="Y2241">
        <v>4</v>
      </c>
      <c r="Z2241">
        <v>2665</v>
      </c>
      <c r="AA2241" s="2">
        <v>44691</v>
      </c>
      <c r="AB2241">
        <v>1</v>
      </c>
      <c r="AC2241">
        <v>5</v>
      </c>
      <c r="AD2241">
        <v>5</v>
      </c>
      <c r="AE2241" s="1">
        <v>44807</v>
      </c>
      <c r="AF2241" t="s">
        <v>221</v>
      </c>
      <c r="AG2241" t="s">
        <v>59</v>
      </c>
      <c r="AH2241" t="s">
        <v>104</v>
      </c>
      <c r="AI2241" t="s">
        <v>13874</v>
      </c>
      <c r="AJ2241" t="s">
        <v>13875</v>
      </c>
      <c r="AK2241">
        <v>4</v>
      </c>
      <c r="AL2241">
        <v>786.38</v>
      </c>
    </row>
    <row r="2242" spans="1:38" x14ac:dyDescent="0.35">
      <c r="A2242">
        <v>2239</v>
      </c>
      <c r="B2242" t="s">
        <v>5329</v>
      </c>
      <c r="C2242" t="s">
        <v>961</v>
      </c>
      <c r="D2242" s="1">
        <v>43411</v>
      </c>
      <c r="E2242" s="1">
        <v>44569</v>
      </c>
      <c r="F2242" t="s">
        <v>82</v>
      </c>
      <c r="G2242" t="s">
        <v>13863</v>
      </c>
      <c r="H2242" t="s">
        <v>13876</v>
      </c>
      <c r="I2242" t="s">
        <v>85</v>
      </c>
      <c r="J2242" t="s">
        <v>69</v>
      </c>
      <c r="K2242" t="s">
        <v>46</v>
      </c>
      <c r="L2242" t="s">
        <v>86</v>
      </c>
      <c r="M2242" t="s">
        <v>195</v>
      </c>
      <c r="N2242" t="s">
        <v>13877</v>
      </c>
      <c r="O2242" t="s">
        <v>88</v>
      </c>
      <c r="P2242" t="s">
        <v>795</v>
      </c>
      <c r="Q2242" t="s">
        <v>13878</v>
      </c>
      <c r="R2242" t="s">
        <v>13413</v>
      </c>
      <c r="S2242" t="s">
        <v>1713</v>
      </c>
      <c r="T2242" t="s">
        <v>53</v>
      </c>
      <c r="U2242">
        <v>91544</v>
      </c>
      <c r="V2242" t="s">
        <v>100</v>
      </c>
      <c r="W2242" t="s">
        <v>101</v>
      </c>
      <c r="X2242" t="s">
        <v>56</v>
      </c>
      <c r="Y2242">
        <v>4</v>
      </c>
      <c r="Z2242">
        <v>2666</v>
      </c>
      <c r="AA2242" t="s">
        <v>1366</v>
      </c>
      <c r="AB2242">
        <v>5</v>
      </c>
      <c r="AC2242">
        <v>5</v>
      </c>
      <c r="AD2242">
        <v>3</v>
      </c>
      <c r="AE2242" s="1">
        <v>44959</v>
      </c>
      <c r="AF2242" t="s">
        <v>103</v>
      </c>
      <c r="AG2242" t="s">
        <v>59</v>
      </c>
      <c r="AH2242" t="s">
        <v>60</v>
      </c>
      <c r="AI2242" t="s">
        <v>13879</v>
      </c>
      <c r="AJ2242" t="s">
        <v>13880</v>
      </c>
      <c r="AK2242">
        <v>2</v>
      </c>
      <c r="AL2242">
        <v>460.62</v>
      </c>
    </row>
    <row r="2243" spans="1:38" x14ac:dyDescent="0.35">
      <c r="A2243">
        <v>2240</v>
      </c>
      <c r="B2243" t="s">
        <v>13881</v>
      </c>
      <c r="C2243" t="s">
        <v>6408</v>
      </c>
      <c r="D2243" s="1">
        <v>43741</v>
      </c>
      <c r="E2243" s="1">
        <v>44433</v>
      </c>
      <c r="F2243" t="s">
        <v>6232</v>
      </c>
      <c r="G2243" t="s">
        <v>13882</v>
      </c>
      <c r="H2243" t="s">
        <v>13883</v>
      </c>
      <c r="I2243" t="s">
        <v>125</v>
      </c>
      <c r="J2243" t="s">
        <v>86</v>
      </c>
      <c r="K2243" t="s">
        <v>87</v>
      </c>
      <c r="L2243" t="s">
        <v>69</v>
      </c>
      <c r="M2243" t="s">
        <v>195</v>
      </c>
      <c r="N2243" t="s">
        <v>13884</v>
      </c>
      <c r="O2243" t="s">
        <v>88</v>
      </c>
      <c r="P2243" t="s">
        <v>1504</v>
      </c>
      <c r="Q2243" s="2">
        <v>23964</v>
      </c>
      <c r="R2243" t="s">
        <v>13413</v>
      </c>
      <c r="S2243" t="s">
        <v>155</v>
      </c>
      <c r="T2243" t="s">
        <v>53</v>
      </c>
      <c r="U2243">
        <v>9760</v>
      </c>
      <c r="V2243" t="s">
        <v>100</v>
      </c>
      <c r="W2243" t="s">
        <v>55</v>
      </c>
      <c r="X2243" t="s">
        <v>56</v>
      </c>
      <c r="Y2243">
        <v>2</v>
      </c>
      <c r="Z2243">
        <v>2667</v>
      </c>
      <c r="AA2243" t="s">
        <v>1796</v>
      </c>
      <c r="AB2243">
        <v>3</v>
      </c>
      <c r="AC2243">
        <v>2</v>
      </c>
      <c r="AD2243">
        <v>3</v>
      </c>
      <c r="AE2243" s="1">
        <v>44962</v>
      </c>
      <c r="AF2243" t="s">
        <v>58</v>
      </c>
      <c r="AG2243" t="s">
        <v>76</v>
      </c>
      <c r="AH2243" t="s">
        <v>130</v>
      </c>
      <c r="AI2243" t="s">
        <v>13885</v>
      </c>
      <c r="AJ2243" t="s">
        <v>13886</v>
      </c>
      <c r="AK2243">
        <v>4</v>
      </c>
      <c r="AL2243">
        <v>821.39</v>
      </c>
    </row>
    <row r="2244" spans="1:38" x14ac:dyDescent="0.35">
      <c r="A2244">
        <v>2241</v>
      </c>
      <c r="B2244" t="s">
        <v>1988</v>
      </c>
      <c r="C2244" t="s">
        <v>5169</v>
      </c>
      <c r="D2244" s="1">
        <v>44785</v>
      </c>
      <c r="E2244" s="1">
        <v>45032</v>
      </c>
      <c r="F2244" t="s">
        <v>6232</v>
      </c>
      <c r="G2244" t="s">
        <v>13887</v>
      </c>
      <c r="H2244" t="s">
        <v>13888</v>
      </c>
      <c r="I2244" t="s">
        <v>43</v>
      </c>
      <c r="J2244" t="s">
        <v>45</v>
      </c>
      <c r="K2244" t="s">
        <v>46</v>
      </c>
      <c r="L2244" t="s">
        <v>69</v>
      </c>
      <c r="M2244" t="s">
        <v>174</v>
      </c>
      <c r="N2244" t="s">
        <v>13889</v>
      </c>
      <c r="O2244" t="s">
        <v>88</v>
      </c>
      <c r="P2244" t="s">
        <v>112</v>
      </c>
      <c r="Q2244" s="2">
        <v>28835</v>
      </c>
      <c r="R2244" t="s">
        <v>51</v>
      </c>
      <c r="S2244" t="s">
        <v>142</v>
      </c>
      <c r="T2244" t="s">
        <v>53</v>
      </c>
      <c r="U2244">
        <v>94176</v>
      </c>
      <c r="V2244" t="s">
        <v>176</v>
      </c>
      <c r="W2244" t="s">
        <v>116</v>
      </c>
      <c r="X2244" t="s">
        <v>56</v>
      </c>
      <c r="Y2244">
        <v>2</v>
      </c>
      <c r="Z2244">
        <v>2668</v>
      </c>
      <c r="AA2244" t="s">
        <v>6418</v>
      </c>
      <c r="AB2244">
        <v>4</v>
      </c>
      <c r="AC2244">
        <v>4</v>
      </c>
      <c r="AD2244">
        <v>1</v>
      </c>
      <c r="AE2244" s="1">
        <v>44945</v>
      </c>
      <c r="AF2244" t="s">
        <v>103</v>
      </c>
      <c r="AG2244" t="s">
        <v>59</v>
      </c>
      <c r="AH2244" t="s">
        <v>130</v>
      </c>
      <c r="AI2244" t="s">
        <v>13890</v>
      </c>
      <c r="AJ2244" t="s">
        <v>13891</v>
      </c>
      <c r="AK2244">
        <v>3</v>
      </c>
      <c r="AL2244">
        <v>968.31</v>
      </c>
    </row>
    <row r="2245" spans="1:38" x14ac:dyDescent="0.35">
      <c r="A2245">
        <v>2242</v>
      </c>
      <c r="B2245" t="s">
        <v>11953</v>
      </c>
      <c r="C2245" t="s">
        <v>1682</v>
      </c>
      <c r="D2245" s="1">
        <v>43456</v>
      </c>
      <c r="F2245" t="s">
        <v>6232</v>
      </c>
      <c r="G2245" t="s">
        <v>13892</v>
      </c>
      <c r="H2245" t="s">
        <v>13893</v>
      </c>
      <c r="I2245" t="s">
        <v>184</v>
      </c>
      <c r="J2245" t="s">
        <v>69</v>
      </c>
      <c r="K2245" t="s">
        <v>46</v>
      </c>
      <c r="L2245" t="s">
        <v>86</v>
      </c>
      <c r="M2245" t="s">
        <v>48</v>
      </c>
      <c r="O2245" t="s">
        <v>88</v>
      </c>
      <c r="P2245" t="s">
        <v>126</v>
      </c>
      <c r="Q2245" t="s">
        <v>13894</v>
      </c>
      <c r="R2245" t="s">
        <v>51</v>
      </c>
      <c r="S2245" t="s">
        <v>326</v>
      </c>
      <c r="T2245" t="s">
        <v>53</v>
      </c>
      <c r="U2245">
        <v>46445</v>
      </c>
      <c r="V2245" t="s">
        <v>129</v>
      </c>
      <c r="W2245" t="s">
        <v>101</v>
      </c>
      <c r="X2245" t="s">
        <v>56</v>
      </c>
      <c r="Y2245">
        <v>1</v>
      </c>
      <c r="Z2245">
        <v>2669</v>
      </c>
      <c r="AA2245" t="s">
        <v>1306</v>
      </c>
      <c r="AB2245">
        <v>4</v>
      </c>
      <c r="AC2245">
        <v>2</v>
      </c>
      <c r="AD2245">
        <v>1</v>
      </c>
      <c r="AE2245" s="1">
        <v>45002</v>
      </c>
      <c r="AF2245" t="s">
        <v>103</v>
      </c>
      <c r="AG2245" t="s">
        <v>59</v>
      </c>
      <c r="AH2245" t="s">
        <v>104</v>
      </c>
      <c r="AI2245" t="s">
        <v>2866</v>
      </c>
      <c r="AJ2245" t="s">
        <v>13895</v>
      </c>
      <c r="AK2245">
        <v>3</v>
      </c>
      <c r="AL2245">
        <v>912.22</v>
      </c>
    </row>
    <row r="2246" spans="1:38" x14ac:dyDescent="0.35">
      <c r="A2246">
        <v>2243</v>
      </c>
      <c r="B2246" t="s">
        <v>2609</v>
      </c>
      <c r="C2246" t="s">
        <v>4973</v>
      </c>
      <c r="D2246" s="1">
        <v>44282</v>
      </c>
      <c r="F2246" t="s">
        <v>82</v>
      </c>
      <c r="G2246" t="s">
        <v>13896</v>
      </c>
      <c r="H2246" t="s">
        <v>13897</v>
      </c>
      <c r="I2246" t="s">
        <v>237</v>
      </c>
      <c r="J2246" t="s">
        <v>69</v>
      </c>
      <c r="K2246" t="s">
        <v>68</v>
      </c>
      <c r="L2246" t="s">
        <v>86</v>
      </c>
      <c r="M2246" t="s">
        <v>48</v>
      </c>
      <c r="O2246" t="s">
        <v>88</v>
      </c>
      <c r="P2246" t="s">
        <v>153</v>
      </c>
      <c r="Q2246" s="2">
        <v>34488</v>
      </c>
      <c r="R2246" t="s">
        <v>51</v>
      </c>
      <c r="S2246" t="s">
        <v>155</v>
      </c>
      <c r="T2246" t="s">
        <v>73</v>
      </c>
      <c r="U2246">
        <v>54346</v>
      </c>
      <c r="V2246" t="s">
        <v>100</v>
      </c>
      <c r="W2246" t="s">
        <v>55</v>
      </c>
      <c r="X2246" t="s">
        <v>56</v>
      </c>
      <c r="Y2246">
        <v>1</v>
      </c>
      <c r="Z2246">
        <v>2670</v>
      </c>
      <c r="AA2246" t="s">
        <v>1276</v>
      </c>
      <c r="AB2246">
        <v>4</v>
      </c>
      <c r="AC2246">
        <v>2</v>
      </c>
      <c r="AD2246">
        <v>1</v>
      </c>
      <c r="AE2246" s="1">
        <v>45105</v>
      </c>
      <c r="AF2246" t="s">
        <v>103</v>
      </c>
      <c r="AG2246" t="s">
        <v>76</v>
      </c>
      <c r="AH2246" t="s">
        <v>104</v>
      </c>
      <c r="AI2246" t="s">
        <v>13898</v>
      </c>
      <c r="AJ2246" t="s">
        <v>13899</v>
      </c>
      <c r="AK2246">
        <v>4</v>
      </c>
      <c r="AL2246">
        <v>144.83000000000001</v>
      </c>
    </row>
    <row r="2247" spans="1:38" x14ac:dyDescent="0.35">
      <c r="A2247">
        <v>2244</v>
      </c>
      <c r="B2247" t="s">
        <v>13900</v>
      </c>
      <c r="C2247" t="s">
        <v>1067</v>
      </c>
      <c r="D2247" s="1">
        <v>44760</v>
      </c>
      <c r="F2247" t="s">
        <v>82</v>
      </c>
      <c r="G2247" t="s">
        <v>13901</v>
      </c>
      <c r="H2247" t="s">
        <v>13902</v>
      </c>
      <c r="I2247" t="s">
        <v>137</v>
      </c>
      <c r="J2247" t="s">
        <v>69</v>
      </c>
      <c r="K2247" t="s">
        <v>46</v>
      </c>
      <c r="L2247" t="s">
        <v>47</v>
      </c>
      <c r="M2247" t="s">
        <v>48</v>
      </c>
      <c r="O2247" t="s">
        <v>88</v>
      </c>
      <c r="P2247" t="s">
        <v>126</v>
      </c>
      <c r="Q2247" t="s">
        <v>13903</v>
      </c>
      <c r="R2247" t="s">
        <v>51</v>
      </c>
      <c r="S2247" t="s">
        <v>251</v>
      </c>
      <c r="T2247" t="s">
        <v>73</v>
      </c>
      <c r="U2247">
        <v>10712</v>
      </c>
      <c r="V2247" t="s">
        <v>176</v>
      </c>
      <c r="W2247" t="s">
        <v>55</v>
      </c>
      <c r="X2247" t="s">
        <v>56</v>
      </c>
      <c r="Y2247">
        <v>5</v>
      </c>
      <c r="Z2247">
        <v>2671</v>
      </c>
      <c r="AA2247" s="2">
        <v>45262</v>
      </c>
      <c r="AB2247">
        <v>1</v>
      </c>
      <c r="AC2247">
        <v>2</v>
      </c>
      <c r="AD2247">
        <v>5</v>
      </c>
      <c r="AE2247" s="1">
        <v>44940</v>
      </c>
      <c r="AF2247" t="s">
        <v>103</v>
      </c>
      <c r="AG2247" t="s">
        <v>59</v>
      </c>
      <c r="AH2247" t="s">
        <v>130</v>
      </c>
      <c r="AI2247" t="s">
        <v>13904</v>
      </c>
      <c r="AJ2247" t="s">
        <v>13905</v>
      </c>
      <c r="AK2247">
        <v>4</v>
      </c>
      <c r="AL2247">
        <v>425.59</v>
      </c>
    </row>
    <row r="2248" spans="1:38" x14ac:dyDescent="0.35">
      <c r="A2248">
        <v>2245</v>
      </c>
      <c r="B2248" t="s">
        <v>13906</v>
      </c>
      <c r="C2248" t="s">
        <v>12870</v>
      </c>
      <c r="D2248" s="1">
        <v>43930</v>
      </c>
      <c r="E2248" s="1">
        <v>45052</v>
      </c>
      <c r="F2248" t="s">
        <v>82</v>
      </c>
      <c r="G2248" t="s">
        <v>13907</v>
      </c>
      <c r="H2248" t="s">
        <v>13908</v>
      </c>
      <c r="I2248" t="s">
        <v>163</v>
      </c>
      <c r="J2248" t="s">
        <v>45</v>
      </c>
      <c r="K2248" t="s">
        <v>68</v>
      </c>
      <c r="L2248" t="s">
        <v>86</v>
      </c>
      <c r="M2248" t="s">
        <v>138</v>
      </c>
      <c r="N2248" t="s">
        <v>13909</v>
      </c>
      <c r="O2248" t="s">
        <v>88</v>
      </c>
      <c r="P2248" t="s">
        <v>334</v>
      </c>
      <c r="Q2248" t="s">
        <v>13910</v>
      </c>
      <c r="R2248" t="s">
        <v>13425</v>
      </c>
      <c r="S2248" t="s">
        <v>155</v>
      </c>
      <c r="T2248" t="s">
        <v>73</v>
      </c>
      <c r="U2248">
        <v>3413</v>
      </c>
      <c r="V2248" t="s">
        <v>176</v>
      </c>
      <c r="W2248" t="s">
        <v>116</v>
      </c>
      <c r="X2248" t="s">
        <v>56</v>
      </c>
      <c r="Y2248">
        <v>1</v>
      </c>
      <c r="Z2248">
        <v>2672</v>
      </c>
      <c r="AA2248" s="2">
        <v>45022</v>
      </c>
      <c r="AB2248">
        <v>5</v>
      </c>
      <c r="AC2248">
        <v>2</v>
      </c>
      <c r="AD2248">
        <v>2</v>
      </c>
      <c r="AE2248" s="1">
        <v>45125</v>
      </c>
      <c r="AF2248" t="s">
        <v>103</v>
      </c>
      <c r="AG2248" t="s">
        <v>59</v>
      </c>
      <c r="AH2248" t="s">
        <v>77</v>
      </c>
      <c r="AI2248" t="s">
        <v>13911</v>
      </c>
      <c r="AJ2248" t="s">
        <v>13912</v>
      </c>
      <c r="AK2248">
        <v>2</v>
      </c>
      <c r="AL2248">
        <v>118.43</v>
      </c>
    </row>
    <row r="2249" spans="1:38" x14ac:dyDescent="0.35">
      <c r="A2249">
        <v>2246</v>
      </c>
      <c r="B2249" t="s">
        <v>9576</v>
      </c>
      <c r="C2249" t="s">
        <v>3717</v>
      </c>
      <c r="D2249" s="1">
        <v>44568</v>
      </c>
      <c r="F2249" t="s">
        <v>82</v>
      </c>
      <c r="G2249" t="s">
        <v>13913</v>
      </c>
      <c r="H2249" t="s">
        <v>13914</v>
      </c>
      <c r="I2249" t="s">
        <v>85</v>
      </c>
      <c r="J2249" t="s">
        <v>86</v>
      </c>
      <c r="K2249" t="s">
        <v>87</v>
      </c>
      <c r="L2249" t="s">
        <v>86</v>
      </c>
      <c r="M2249" t="s">
        <v>48</v>
      </c>
      <c r="O2249" t="s">
        <v>88</v>
      </c>
      <c r="P2249" t="s">
        <v>206</v>
      </c>
      <c r="Q2249" t="s">
        <v>13915</v>
      </c>
      <c r="R2249" t="s">
        <v>13425</v>
      </c>
      <c r="S2249" t="s">
        <v>209</v>
      </c>
      <c r="T2249" t="s">
        <v>73</v>
      </c>
      <c r="U2249">
        <v>80938</v>
      </c>
      <c r="V2249" t="s">
        <v>100</v>
      </c>
      <c r="W2249" t="s">
        <v>101</v>
      </c>
      <c r="X2249" t="s">
        <v>56</v>
      </c>
      <c r="Y2249">
        <v>4</v>
      </c>
      <c r="Z2249">
        <v>2673</v>
      </c>
      <c r="AA2249" t="s">
        <v>1552</v>
      </c>
      <c r="AB2249">
        <v>5</v>
      </c>
      <c r="AC2249">
        <v>1</v>
      </c>
      <c r="AD2249">
        <v>1</v>
      </c>
      <c r="AE2249" s="1">
        <v>45057</v>
      </c>
      <c r="AF2249" t="s">
        <v>75</v>
      </c>
      <c r="AG2249" t="s">
        <v>59</v>
      </c>
      <c r="AH2249" t="s">
        <v>77</v>
      </c>
      <c r="AI2249" t="s">
        <v>13916</v>
      </c>
      <c r="AJ2249" t="s">
        <v>13917</v>
      </c>
      <c r="AK2249">
        <v>2</v>
      </c>
      <c r="AL2249">
        <v>281.27</v>
      </c>
    </row>
    <row r="2250" spans="1:38" x14ac:dyDescent="0.35">
      <c r="A2250">
        <v>2247</v>
      </c>
      <c r="B2250" t="s">
        <v>642</v>
      </c>
      <c r="C2250" t="s">
        <v>396</v>
      </c>
      <c r="D2250" s="1">
        <v>44757</v>
      </c>
      <c r="F2250" t="s">
        <v>82</v>
      </c>
      <c r="G2250" t="s">
        <v>13918</v>
      </c>
      <c r="H2250" t="s">
        <v>13919</v>
      </c>
      <c r="I2250" t="s">
        <v>125</v>
      </c>
      <c r="J2250" t="s">
        <v>69</v>
      </c>
      <c r="K2250" t="s">
        <v>68</v>
      </c>
      <c r="L2250" t="s">
        <v>69</v>
      </c>
      <c r="M2250" t="s">
        <v>48</v>
      </c>
      <c r="O2250" t="s">
        <v>88</v>
      </c>
      <c r="P2250" t="s">
        <v>334</v>
      </c>
      <c r="Q2250" t="s">
        <v>13920</v>
      </c>
      <c r="R2250" t="s">
        <v>13425</v>
      </c>
      <c r="S2250" t="s">
        <v>155</v>
      </c>
      <c r="T2250" t="s">
        <v>73</v>
      </c>
      <c r="U2250">
        <v>31528</v>
      </c>
      <c r="V2250" t="s">
        <v>54</v>
      </c>
      <c r="W2250" t="s">
        <v>55</v>
      </c>
      <c r="X2250" t="s">
        <v>56</v>
      </c>
      <c r="Y2250">
        <v>1</v>
      </c>
      <c r="Z2250">
        <v>2674</v>
      </c>
      <c r="AA2250" s="2">
        <v>44723</v>
      </c>
      <c r="AB2250">
        <v>1</v>
      </c>
      <c r="AC2250">
        <v>1</v>
      </c>
      <c r="AD2250">
        <v>4</v>
      </c>
      <c r="AE2250" s="1">
        <v>45021</v>
      </c>
      <c r="AF2250" t="s">
        <v>75</v>
      </c>
      <c r="AG2250" t="s">
        <v>76</v>
      </c>
      <c r="AH2250" t="s">
        <v>77</v>
      </c>
      <c r="AI2250" t="s">
        <v>13921</v>
      </c>
      <c r="AJ2250" t="s">
        <v>13922</v>
      </c>
      <c r="AK2250">
        <v>5</v>
      </c>
      <c r="AL2250">
        <v>283.64999999999998</v>
      </c>
    </row>
    <row r="2251" spans="1:38" x14ac:dyDescent="0.35">
      <c r="A2251">
        <v>2248</v>
      </c>
      <c r="B2251" t="s">
        <v>411</v>
      </c>
      <c r="C2251" t="s">
        <v>13923</v>
      </c>
      <c r="D2251" s="1">
        <v>44164</v>
      </c>
      <c r="E2251" s="1">
        <v>44758</v>
      </c>
      <c r="F2251" t="s">
        <v>82</v>
      </c>
      <c r="G2251" t="s">
        <v>13924</v>
      </c>
      <c r="H2251" t="s">
        <v>13925</v>
      </c>
      <c r="I2251" t="s">
        <v>43</v>
      </c>
      <c r="J2251" t="s">
        <v>69</v>
      </c>
      <c r="K2251" t="s">
        <v>46</v>
      </c>
      <c r="L2251" t="s">
        <v>69</v>
      </c>
      <c r="M2251" t="s">
        <v>174</v>
      </c>
      <c r="N2251" t="s">
        <v>13926</v>
      </c>
      <c r="O2251" t="s">
        <v>88</v>
      </c>
      <c r="P2251" t="s">
        <v>153</v>
      </c>
      <c r="Q2251" s="2">
        <v>16989</v>
      </c>
      <c r="R2251" t="s">
        <v>13438</v>
      </c>
      <c r="S2251" t="s">
        <v>155</v>
      </c>
      <c r="T2251" t="s">
        <v>73</v>
      </c>
      <c r="U2251">
        <v>11366</v>
      </c>
      <c r="V2251" t="s">
        <v>74</v>
      </c>
      <c r="W2251" t="s">
        <v>143</v>
      </c>
      <c r="X2251" t="s">
        <v>56</v>
      </c>
      <c r="Y2251">
        <v>5</v>
      </c>
      <c r="Z2251">
        <v>2675</v>
      </c>
      <c r="AA2251" t="s">
        <v>5470</v>
      </c>
      <c r="AB2251">
        <v>2</v>
      </c>
      <c r="AC2251">
        <v>4</v>
      </c>
      <c r="AD2251">
        <v>4</v>
      </c>
      <c r="AE2251" s="1">
        <v>44841</v>
      </c>
      <c r="AF2251" t="s">
        <v>75</v>
      </c>
      <c r="AG2251" t="s">
        <v>59</v>
      </c>
      <c r="AH2251" t="s">
        <v>104</v>
      </c>
      <c r="AI2251" t="s">
        <v>13927</v>
      </c>
      <c r="AJ2251" t="s">
        <v>13928</v>
      </c>
      <c r="AK2251">
        <v>3</v>
      </c>
      <c r="AL2251">
        <v>475.75</v>
      </c>
    </row>
    <row r="2252" spans="1:38" x14ac:dyDescent="0.35">
      <c r="A2252">
        <v>2249</v>
      </c>
      <c r="B2252" t="s">
        <v>13929</v>
      </c>
      <c r="C2252" t="s">
        <v>3922</v>
      </c>
      <c r="D2252" s="1">
        <v>43544</v>
      </c>
      <c r="E2252" s="1">
        <v>44097</v>
      </c>
      <c r="F2252" t="s">
        <v>82</v>
      </c>
      <c r="G2252" t="s">
        <v>13930</v>
      </c>
      <c r="H2252" t="s">
        <v>13931</v>
      </c>
      <c r="I2252" t="s">
        <v>184</v>
      </c>
      <c r="J2252" t="s">
        <v>69</v>
      </c>
      <c r="K2252" t="s">
        <v>46</v>
      </c>
      <c r="L2252" t="s">
        <v>69</v>
      </c>
      <c r="M2252" t="s">
        <v>174</v>
      </c>
      <c r="N2252" t="s">
        <v>13932</v>
      </c>
      <c r="O2252" t="s">
        <v>88</v>
      </c>
      <c r="P2252" t="s">
        <v>153</v>
      </c>
      <c r="Q2252" s="2">
        <v>26306</v>
      </c>
      <c r="R2252" t="s">
        <v>13438</v>
      </c>
      <c r="S2252" t="s">
        <v>155</v>
      </c>
      <c r="T2252" t="s">
        <v>73</v>
      </c>
      <c r="U2252">
        <v>19248</v>
      </c>
      <c r="V2252" t="s">
        <v>176</v>
      </c>
      <c r="W2252" t="s">
        <v>101</v>
      </c>
      <c r="X2252" t="s">
        <v>56</v>
      </c>
      <c r="Y2252">
        <v>2</v>
      </c>
      <c r="Z2252">
        <v>2676</v>
      </c>
      <c r="AA2252" t="s">
        <v>2697</v>
      </c>
      <c r="AB2252">
        <v>4</v>
      </c>
      <c r="AC2252">
        <v>3</v>
      </c>
      <c r="AD2252">
        <v>4</v>
      </c>
      <c r="AE2252" s="1">
        <v>44845</v>
      </c>
      <c r="AF2252" t="s">
        <v>58</v>
      </c>
      <c r="AG2252" t="s">
        <v>76</v>
      </c>
      <c r="AH2252" t="s">
        <v>60</v>
      </c>
      <c r="AI2252" t="s">
        <v>13933</v>
      </c>
      <c r="AJ2252" t="s">
        <v>13934</v>
      </c>
      <c r="AK2252">
        <v>3</v>
      </c>
      <c r="AL2252">
        <v>188.07</v>
      </c>
    </row>
    <row r="2253" spans="1:38" x14ac:dyDescent="0.35">
      <c r="A2253">
        <v>2250</v>
      </c>
      <c r="B2253" t="s">
        <v>7933</v>
      </c>
      <c r="C2253" t="s">
        <v>64</v>
      </c>
      <c r="D2253" s="1">
        <v>43540</v>
      </c>
      <c r="E2253" s="1">
        <v>44569</v>
      </c>
      <c r="F2253" t="s">
        <v>82</v>
      </c>
      <c r="G2253" t="s">
        <v>13935</v>
      </c>
      <c r="H2253" t="s">
        <v>13936</v>
      </c>
      <c r="I2253" t="s">
        <v>67</v>
      </c>
      <c r="J2253" t="s">
        <v>45</v>
      </c>
      <c r="K2253" t="s">
        <v>87</v>
      </c>
      <c r="L2253" t="s">
        <v>86</v>
      </c>
      <c r="M2253" t="s">
        <v>174</v>
      </c>
      <c r="N2253" t="s">
        <v>13937</v>
      </c>
      <c r="O2253" t="s">
        <v>88</v>
      </c>
      <c r="P2253" t="s">
        <v>206</v>
      </c>
      <c r="Q2253" t="s">
        <v>13938</v>
      </c>
      <c r="R2253" t="s">
        <v>13465</v>
      </c>
      <c r="S2253" t="s">
        <v>261</v>
      </c>
      <c r="T2253" t="s">
        <v>73</v>
      </c>
      <c r="U2253">
        <v>8371</v>
      </c>
      <c r="V2253" t="s">
        <v>74</v>
      </c>
      <c r="W2253" t="s">
        <v>143</v>
      </c>
      <c r="X2253" t="s">
        <v>56</v>
      </c>
      <c r="Y2253">
        <v>1</v>
      </c>
      <c r="Z2253">
        <v>2677</v>
      </c>
      <c r="AA2253" t="s">
        <v>536</v>
      </c>
      <c r="AB2253">
        <v>2</v>
      </c>
      <c r="AC2253">
        <v>1</v>
      </c>
      <c r="AD2253">
        <v>5</v>
      </c>
      <c r="AE2253" s="1">
        <v>44925</v>
      </c>
      <c r="AF2253" t="s">
        <v>118</v>
      </c>
      <c r="AG2253" t="s">
        <v>76</v>
      </c>
      <c r="AH2253" t="s">
        <v>77</v>
      </c>
      <c r="AI2253" t="s">
        <v>13939</v>
      </c>
      <c r="AJ2253" t="s">
        <v>13940</v>
      </c>
      <c r="AK2253">
        <v>4</v>
      </c>
      <c r="AL2253">
        <v>843.69</v>
      </c>
    </row>
    <row r="2254" spans="1:38" x14ac:dyDescent="0.35">
      <c r="A2254">
        <v>2251</v>
      </c>
      <c r="B2254" t="s">
        <v>7824</v>
      </c>
      <c r="C2254" t="s">
        <v>412</v>
      </c>
      <c r="D2254" s="1">
        <v>44346</v>
      </c>
      <c r="F2254" t="s">
        <v>82</v>
      </c>
      <c r="G2254" t="s">
        <v>13941</v>
      </c>
      <c r="H2254" t="s">
        <v>13942</v>
      </c>
      <c r="I2254" t="s">
        <v>194</v>
      </c>
      <c r="J2254" t="s">
        <v>86</v>
      </c>
      <c r="K2254" t="s">
        <v>46</v>
      </c>
      <c r="L2254" t="s">
        <v>69</v>
      </c>
      <c r="M2254" t="s">
        <v>48</v>
      </c>
      <c r="O2254" t="s">
        <v>88</v>
      </c>
      <c r="P2254" t="s">
        <v>126</v>
      </c>
      <c r="Q2254" s="2">
        <v>24112</v>
      </c>
      <c r="R2254" t="s">
        <v>13397</v>
      </c>
      <c r="S2254" t="s">
        <v>115</v>
      </c>
      <c r="T2254" t="s">
        <v>73</v>
      </c>
      <c r="U2254">
        <v>90990</v>
      </c>
      <c r="V2254" t="s">
        <v>54</v>
      </c>
      <c r="W2254" t="s">
        <v>101</v>
      </c>
      <c r="X2254" t="s">
        <v>56</v>
      </c>
      <c r="Y2254">
        <v>5</v>
      </c>
      <c r="Z2254">
        <v>2678</v>
      </c>
      <c r="AA2254" t="s">
        <v>1514</v>
      </c>
      <c r="AB2254">
        <v>5</v>
      </c>
      <c r="AC2254">
        <v>3</v>
      </c>
      <c r="AD2254">
        <v>3</v>
      </c>
      <c r="AE2254" s="1">
        <v>45022</v>
      </c>
      <c r="AF2254" t="s">
        <v>103</v>
      </c>
      <c r="AG2254" t="s">
        <v>76</v>
      </c>
      <c r="AH2254" t="s">
        <v>60</v>
      </c>
      <c r="AI2254" t="s">
        <v>13943</v>
      </c>
      <c r="AJ2254" t="s">
        <v>13944</v>
      </c>
      <c r="AK2254">
        <v>3</v>
      </c>
      <c r="AL2254">
        <v>166.28</v>
      </c>
    </row>
    <row r="2255" spans="1:38" x14ac:dyDescent="0.35">
      <c r="A2255">
        <v>2252</v>
      </c>
      <c r="B2255" t="s">
        <v>4117</v>
      </c>
      <c r="C2255" t="s">
        <v>3922</v>
      </c>
      <c r="D2255" s="1">
        <v>44882</v>
      </c>
      <c r="F2255" t="s">
        <v>82</v>
      </c>
      <c r="G2255" t="s">
        <v>13945</v>
      </c>
      <c r="H2255" t="s">
        <v>13946</v>
      </c>
      <c r="I2255" t="s">
        <v>111</v>
      </c>
      <c r="J2255" t="s">
        <v>45</v>
      </c>
      <c r="K2255" t="s">
        <v>68</v>
      </c>
      <c r="L2255" t="s">
        <v>69</v>
      </c>
      <c r="M2255" t="s">
        <v>48</v>
      </c>
      <c r="O2255" t="s">
        <v>88</v>
      </c>
      <c r="P2255" t="s">
        <v>112</v>
      </c>
      <c r="Q2255" t="s">
        <v>13947</v>
      </c>
      <c r="R2255" t="s">
        <v>13397</v>
      </c>
      <c r="S2255" t="s">
        <v>326</v>
      </c>
      <c r="T2255" t="s">
        <v>73</v>
      </c>
      <c r="U2255">
        <v>80607</v>
      </c>
      <c r="V2255" t="s">
        <v>74</v>
      </c>
      <c r="W2255" t="s">
        <v>143</v>
      </c>
      <c r="X2255" t="s">
        <v>56</v>
      </c>
      <c r="Y2255">
        <v>5</v>
      </c>
      <c r="Z2255">
        <v>2679</v>
      </c>
      <c r="AA2255" s="2">
        <v>44959</v>
      </c>
      <c r="AB2255">
        <v>4</v>
      </c>
      <c r="AC2255">
        <v>4</v>
      </c>
      <c r="AD2255">
        <v>1</v>
      </c>
      <c r="AE2255" s="1">
        <v>44790</v>
      </c>
      <c r="AF2255" t="s">
        <v>221</v>
      </c>
      <c r="AG2255" t="s">
        <v>76</v>
      </c>
      <c r="AH2255" t="s">
        <v>104</v>
      </c>
      <c r="AI2255" t="s">
        <v>13948</v>
      </c>
      <c r="AJ2255" t="s">
        <v>13949</v>
      </c>
      <c r="AK2255">
        <v>2</v>
      </c>
      <c r="AL2255">
        <v>119.62</v>
      </c>
    </row>
    <row r="2256" spans="1:38" x14ac:dyDescent="0.35">
      <c r="A2256">
        <v>2253</v>
      </c>
      <c r="B2256" t="s">
        <v>107</v>
      </c>
      <c r="C2256" t="s">
        <v>3830</v>
      </c>
      <c r="D2256" s="1">
        <v>44190</v>
      </c>
      <c r="E2256" s="1">
        <v>44473</v>
      </c>
      <c r="F2256" t="s">
        <v>82</v>
      </c>
      <c r="G2256" t="s">
        <v>13950</v>
      </c>
      <c r="H2256" t="s">
        <v>13951</v>
      </c>
      <c r="I2256" t="s">
        <v>237</v>
      </c>
      <c r="J2256" t="s">
        <v>45</v>
      </c>
      <c r="K2256" t="s">
        <v>68</v>
      </c>
      <c r="L2256" t="s">
        <v>86</v>
      </c>
      <c r="M2256" t="s">
        <v>138</v>
      </c>
      <c r="N2256" t="s">
        <v>13952</v>
      </c>
      <c r="O2256" t="s">
        <v>88</v>
      </c>
      <c r="P2256" t="s">
        <v>1504</v>
      </c>
      <c r="Q2256" t="s">
        <v>13953</v>
      </c>
      <c r="R2256" t="s">
        <v>13397</v>
      </c>
      <c r="S2256" t="s">
        <v>155</v>
      </c>
      <c r="T2256" t="s">
        <v>73</v>
      </c>
      <c r="U2256">
        <v>30228</v>
      </c>
      <c r="V2256" t="s">
        <v>129</v>
      </c>
      <c r="W2256" t="s">
        <v>101</v>
      </c>
      <c r="X2256" t="s">
        <v>56</v>
      </c>
      <c r="Y2256">
        <v>2</v>
      </c>
      <c r="Z2256">
        <v>2680</v>
      </c>
      <c r="AA2256" t="s">
        <v>7092</v>
      </c>
      <c r="AB2256">
        <v>1</v>
      </c>
      <c r="AC2256">
        <v>4</v>
      </c>
      <c r="AD2256">
        <v>4</v>
      </c>
      <c r="AE2256" s="1">
        <v>45057</v>
      </c>
      <c r="AF2256" t="s">
        <v>75</v>
      </c>
      <c r="AG2256" t="s">
        <v>59</v>
      </c>
      <c r="AH2256" t="s">
        <v>60</v>
      </c>
      <c r="AI2256" t="s">
        <v>5993</v>
      </c>
      <c r="AJ2256" t="s">
        <v>13954</v>
      </c>
      <c r="AK2256">
        <v>2</v>
      </c>
      <c r="AL2256">
        <v>400.81</v>
      </c>
    </row>
    <row r="2257" spans="1:38" x14ac:dyDescent="0.35">
      <c r="A2257">
        <v>2254</v>
      </c>
      <c r="B2257" t="s">
        <v>9415</v>
      </c>
      <c r="C2257" t="s">
        <v>1370</v>
      </c>
      <c r="D2257" s="1">
        <v>43998</v>
      </c>
      <c r="E2257" s="1">
        <v>44421</v>
      </c>
      <c r="F2257" t="s">
        <v>82</v>
      </c>
      <c r="G2257" t="s">
        <v>13955</v>
      </c>
      <c r="H2257" t="s">
        <v>13956</v>
      </c>
      <c r="I2257" t="s">
        <v>137</v>
      </c>
      <c r="J2257" t="s">
        <v>69</v>
      </c>
      <c r="K2257" t="s">
        <v>46</v>
      </c>
      <c r="L2257" t="s">
        <v>86</v>
      </c>
      <c r="M2257" t="s">
        <v>138</v>
      </c>
      <c r="N2257" t="s">
        <v>13957</v>
      </c>
      <c r="O2257" t="s">
        <v>88</v>
      </c>
      <c r="P2257" t="s">
        <v>126</v>
      </c>
      <c r="Q2257" s="2">
        <v>30774</v>
      </c>
      <c r="R2257" t="s">
        <v>13397</v>
      </c>
      <c r="S2257" t="s">
        <v>142</v>
      </c>
      <c r="T2257" t="s">
        <v>73</v>
      </c>
      <c r="U2257">
        <v>47652</v>
      </c>
      <c r="V2257" t="s">
        <v>129</v>
      </c>
      <c r="W2257" t="s">
        <v>116</v>
      </c>
      <c r="X2257" t="s">
        <v>56</v>
      </c>
      <c r="Y2257">
        <v>1</v>
      </c>
      <c r="Z2257">
        <v>2681</v>
      </c>
      <c r="AA2257" t="s">
        <v>10638</v>
      </c>
      <c r="AB2257">
        <v>3</v>
      </c>
      <c r="AC2257">
        <v>3</v>
      </c>
      <c r="AD2257">
        <v>3</v>
      </c>
      <c r="AE2257" s="1">
        <v>44952</v>
      </c>
      <c r="AF2257" t="s">
        <v>58</v>
      </c>
      <c r="AG2257" t="s">
        <v>59</v>
      </c>
      <c r="AH2257" t="s">
        <v>104</v>
      </c>
      <c r="AI2257" t="s">
        <v>13958</v>
      </c>
      <c r="AJ2257" t="s">
        <v>13959</v>
      </c>
      <c r="AK2257">
        <v>1</v>
      </c>
      <c r="AL2257">
        <v>318.38</v>
      </c>
    </row>
    <row r="2258" spans="1:38" x14ac:dyDescent="0.35">
      <c r="A2258">
        <v>2255</v>
      </c>
      <c r="B2258" t="s">
        <v>1463</v>
      </c>
      <c r="C2258" t="s">
        <v>13960</v>
      </c>
      <c r="D2258" s="1">
        <v>44040</v>
      </c>
      <c r="F2258" t="s">
        <v>82</v>
      </c>
      <c r="G2258" t="s">
        <v>13961</v>
      </c>
      <c r="H2258" t="s">
        <v>13962</v>
      </c>
      <c r="I2258" t="s">
        <v>163</v>
      </c>
      <c r="J2258" t="s">
        <v>45</v>
      </c>
      <c r="K2258" t="s">
        <v>68</v>
      </c>
      <c r="L2258" t="s">
        <v>47</v>
      </c>
      <c r="M2258" t="s">
        <v>48</v>
      </c>
      <c r="O2258" t="s">
        <v>88</v>
      </c>
      <c r="P2258" t="s">
        <v>126</v>
      </c>
      <c r="Q2258" s="2">
        <v>27886</v>
      </c>
      <c r="R2258" t="s">
        <v>13451</v>
      </c>
      <c r="S2258" t="s">
        <v>6</v>
      </c>
      <c r="T2258" t="s">
        <v>73</v>
      </c>
      <c r="U2258">
        <v>73798</v>
      </c>
      <c r="V2258" t="s">
        <v>176</v>
      </c>
      <c r="W2258" t="s">
        <v>55</v>
      </c>
      <c r="X2258" t="s">
        <v>56</v>
      </c>
      <c r="Y2258">
        <v>2</v>
      </c>
      <c r="Z2258">
        <v>2682</v>
      </c>
      <c r="AA2258" s="2">
        <v>44603</v>
      </c>
      <c r="AB2258">
        <v>1</v>
      </c>
      <c r="AC2258">
        <v>2</v>
      </c>
      <c r="AD2258">
        <v>2</v>
      </c>
      <c r="AE2258" s="1">
        <v>45051</v>
      </c>
      <c r="AF2258" t="s">
        <v>221</v>
      </c>
      <c r="AG2258" t="s">
        <v>76</v>
      </c>
      <c r="AH2258" t="s">
        <v>60</v>
      </c>
      <c r="AI2258" t="s">
        <v>13963</v>
      </c>
      <c r="AJ2258" t="s">
        <v>13964</v>
      </c>
      <c r="AK2258">
        <v>3</v>
      </c>
      <c r="AL2258">
        <v>238.12</v>
      </c>
    </row>
    <row r="2259" spans="1:38" x14ac:dyDescent="0.35">
      <c r="A2259">
        <v>2256</v>
      </c>
      <c r="B2259" t="s">
        <v>3971</v>
      </c>
      <c r="C2259" t="s">
        <v>6052</v>
      </c>
      <c r="D2259" s="1">
        <v>44561</v>
      </c>
      <c r="F2259" t="s">
        <v>82</v>
      </c>
      <c r="G2259" t="s">
        <v>2440</v>
      </c>
      <c r="H2259" t="s">
        <v>13965</v>
      </c>
      <c r="I2259" t="s">
        <v>85</v>
      </c>
      <c r="J2259" t="s">
        <v>45</v>
      </c>
      <c r="K2259" t="s">
        <v>68</v>
      </c>
      <c r="L2259" t="s">
        <v>47</v>
      </c>
      <c r="M2259" t="s">
        <v>48</v>
      </c>
      <c r="O2259" t="s">
        <v>88</v>
      </c>
      <c r="P2259" t="s">
        <v>112</v>
      </c>
      <c r="Q2259" t="s">
        <v>13966</v>
      </c>
      <c r="R2259" t="s">
        <v>13413</v>
      </c>
      <c r="S2259" t="s">
        <v>115</v>
      </c>
      <c r="T2259" t="s">
        <v>53</v>
      </c>
      <c r="U2259">
        <v>86439</v>
      </c>
      <c r="V2259" t="s">
        <v>100</v>
      </c>
      <c r="W2259" t="s">
        <v>143</v>
      </c>
      <c r="X2259" t="s">
        <v>56</v>
      </c>
      <c r="Y2259">
        <v>4</v>
      </c>
      <c r="Z2259">
        <v>2683</v>
      </c>
      <c r="AA2259" t="s">
        <v>7178</v>
      </c>
      <c r="AB2259">
        <v>3</v>
      </c>
      <c r="AC2259">
        <v>4</v>
      </c>
      <c r="AD2259">
        <v>2</v>
      </c>
      <c r="AE2259" s="1">
        <v>44799</v>
      </c>
      <c r="AF2259" t="s">
        <v>118</v>
      </c>
      <c r="AG2259" t="s">
        <v>76</v>
      </c>
      <c r="AH2259" t="s">
        <v>130</v>
      </c>
      <c r="AI2259" t="s">
        <v>13967</v>
      </c>
      <c r="AJ2259" t="s">
        <v>13968</v>
      </c>
      <c r="AK2259">
        <v>2</v>
      </c>
      <c r="AL2259">
        <v>412.34</v>
      </c>
    </row>
    <row r="2260" spans="1:38" x14ac:dyDescent="0.35">
      <c r="A2260">
        <v>2257</v>
      </c>
      <c r="B2260" t="s">
        <v>11169</v>
      </c>
      <c r="C2260" t="s">
        <v>8379</v>
      </c>
      <c r="D2260" s="1">
        <v>44599</v>
      </c>
      <c r="E2260" s="1">
        <v>44987</v>
      </c>
      <c r="F2260" t="s">
        <v>6232</v>
      </c>
      <c r="G2260" t="s">
        <v>13969</v>
      </c>
      <c r="H2260" t="s">
        <v>13970</v>
      </c>
      <c r="I2260" t="s">
        <v>125</v>
      </c>
      <c r="J2260" t="s">
        <v>86</v>
      </c>
      <c r="K2260" t="s">
        <v>46</v>
      </c>
      <c r="L2260" t="s">
        <v>69</v>
      </c>
      <c r="M2260" t="s">
        <v>195</v>
      </c>
      <c r="N2260" t="s">
        <v>13971</v>
      </c>
      <c r="O2260" t="s">
        <v>88</v>
      </c>
      <c r="P2260" t="s">
        <v>89</v>
      </c>
      <c r="Q2260" s="2">
        <v>30507</v>
      </c>
      <c r="R2260" t="s">
        <v>51</v>
      </c>
      <c r="S2260" t="s">
        <v>354</v>
      </c>
      <c r="T2260" t="s">
        <v>53</v>
      </c>
      <c r="U2260">
        <v>60915</v>
      </c>
      <c r="V2260" t="s">
        <v>54</v>
      </c>
      <c r="W2260" t="s">
        <v>55</v>
      </c>
      <c r="X2260" t="s">
        <v>56</v>
      </c>
      <c r="Y2260">
        <v>5</v>
      </c>
      <c r="Z2260">
        <v>2684</v>
      </c>
      <c r="AA2260" t="s">
        <v>1039</v>
      </c>
      <c r="AB2260">
        <v>3</v>
      </c>
      <c r="AC2260">
        <v>4</v>
      </c>
      <c r="AD2260">
        <v>2</v>
      </c>
      <c r="AE2260" s="1">
        <v>44949</v>
      </c>
      <c r="AF2260" t="s">
        <v>221</v>
      </c>
      <c r="AG2260" t="s">
        <v>59</v>
      </c>
      <c r="AH2260" t="s">
        <v>130</v>
      </c>
      <c r="AI2260" t="s">
        <v>13972</v>
      </c>
      <c r="AJ2260" t="s">
        <v>13973</v>
      </c>
      <c r="AK2260">
        <v>5</v>
      </c>
      <c r="AL2260">
        <v>776.58</v>
      </c>
    </row>
    <row r="2261" spans="1:38" x14ac:dyDescent="0.35">
      <c r="A2261">
        <v>2258</v>
      </c>
      <c r="B2261" t="s">
        <v>3150</v>
      </c>
      <c r="C2261" t="s">
        <v>4681</v>
      </c>
      <c r="D2261" s="1">
        <v>44523</v>
      </c>
      <c r="E2261" s="1">
        <v>44649</v>
      </c>
      <c r="F2261" t="s">
        <v>6232</v>
      </c>
      <c r="G2261" t="s">
        <v>13974</v>
      </c>
      <c r="H2261" t="s">
        <v>13975</v>
      </c>
      <c r="I2261" t="s">
        <v>43</v>
      </c>
      <c r="J2261" t="s">
        <v>86</v>
      </c>
      <c r="K2261" t="s">
        <v>87</v>
      </c>
      <c r="L2261" t="s">
        <v>47</v>
      </c>
      <c r="M2261" t="s">
        <v>174</v>
      </c>
      <c r="N2261" t="s">
        <v>13976</v>
      </c>
      <c r="O2261" t="s">
        <v>88</v>
      </c>
      <c r="P2261" t="s">
        <v>89</v>
      </c>
      <c r="Q2261" s="2">
        <v>23597</v>
      </c>
      <c r="R2261" t="s">
        <v>51</v>
      </c>
      <c r="S2261" t="s">
        <v>6</v>
      </c>
      <c r="T2261" t="s">
        <v>53</v>
      </c>
      <c r="U2261">
        <v>9417</v>
      </c>
      <c r="V2261" t="s">
        <v>129</v>
      </c>
      <c r="W2261" t="s">
        <v>143</v>
      </c>
      <c r="X2261" t="s">
        <v>56</v>
      </c>
      <c r="Y2261">
        <v>2</v>
      </c>
      <c r="Z2261">
        <v>2685</v>
      </c>
      <c r="AA2261" s="2">
        <v>45176</v>
      </c>
      <c r="AB2261">
        <v>3</v>
      </c>
      <c r="AC2261">
        <v>1</v>
      </c>
      <c r="AD2261">
        <v>1</v>
      </c>
      <c r="AE2261" s="1">
        <v>44964</v>
      </c>
      <c r="AF2261" t="s">
        <v>103</v>
      </c>
      <c r="AG2261" t="s">
        <v>76</v>
      </c>
      <c r="AH2261" t="s">
        <v>130</v>
      </c>
      <c r="AI2261" t="s">
        <v>13977</v>
      </c>
      <c r="AJ2261" t="s">
        <v>13978</v>
      </c>
      <c r="AK2261">
        <v>4</v>
      </c>
      <c r="AL2261">
        <v>231.34</v>
      </c>
    </row>
    <row r="2262" spans="1:38" x14ac:dyDescent="0.35">
      <c r="A2262">
        <v>2259</v>
      </c>
      <c r="B2262" t="s">
        <v>2363</v>
      </c>
      <c r="C2262" t="s">
        <v>13979</v>
      </c>
      <c r="D2262" s="1">
        <v>44423</v>
      </c>
      <c r="F2262" t="s">
        <v>82</v>
      </c>
      <c r="G2262" t="s">
        <v>13980</v>
      </c>
      <c r="H2262" t="s">
        <v>13981</v>
      </c>
      <c r="I2262" t="s">
        <v>237</v>
      </c>
      <c r="J2262" t="s">
        <v>45</v>
      </c>
      <c r="K2262" t="s">
        <v>46</v>
      </c>
      <c r="L2262" t="s">
        <v>69</v>
      </c>
      <c r="M2262" t="s">
        <v>48</v>
      </c>
      <c r="O2262" t="s">
        <v>88</v>
      </c>
      <c r="P2262" t="s">
        <v>250</v>
      </c>
      <c r="Q2262" s="2">
        <v>20337</v>
      </c>
      <c r="R2262" t="s">
        <v>51</v>
      </c>
      <c r="S2262" t="s">
        <v>142</v>
      </c>
      <c r="T2262" t="s">
        <v>73</v>
      </c>
      <c r="U2262">
        <v>56247</v>
      </c>
      <c r="V2262" t="s">
        <v>100</v>
      </c>
      <c r="W2262" t="s">
        <v>101</v>
      </c>
      <c r="X2262" t="s">
        <v>56</v>
      </c>
      <c r="Y2262">
        <v>4</v>
      </c>
      <c r="Z2262">
        <v>2686</v>
      </c>
      <c r="AA2262" t="s">
        <v>1089</v>
      </c>
      <c r="AB2262">
        <v>5</v>
      </c>
      <c r="AC2262">
        <v>3</v>
      </c>
      <c r="AD2262">
        <v>4</v>
      </c>
      <c r="AE2262" s="1">
        <v>44877</v>
      </c>
      <c r="AF2262" t="s">
        <v>103</v>
      </c>
      <c r="AG2262" t="s">
        <v>76</v>
      </c>
      <c r="AH2262" t="s">
        <v>104</v>
      </c>
      <c r="AI2262" t="s">
        <v>13982</v>
      </c>
      <c r="AJ2262" t="s">
        <v>13983</v>
      </c>
      <c r="AK2262">
        <v>1</v>
      </c>
      <c r="AL2262">
        <v>278.7</v>
      </c>
    </row>
    <row r="2263" spans="1:38" x14ac:dyDescent="0.35">
      <c r="A2263">
        <v>2260</v>
      </c>
      <c r="B2263" t="s">
        <v>13984</v>
      </c>
      <c r="C2263" t="s">
        <v>4517</v>
      </c>
      <c r="D2263" s="1">
        <v>44368</v>
      </c>
      <c r="F2263" t="s">
        <v>82</v>
      </c>
      <c r="G2263" t="s">
        <v>13985</v>
      </c>
      <c r="H2263" t="s">
        <v>13986</v>
      </c>
      <c r="I2263" t="s">
        <v>137</v>
      </c>
      <c r="J2263" t="s">
        <v>69</v>
      </c>
      <c r="K2263" t="s">
        <v>68</v>
      </c>
      <c r="L2263" t="s">
        <v>86</v>
      </c>
      <c r="M2263" t="s">
        <v>48</v>
      </c>
      <c r="O2263" t="s">
        <v>88</v>
      </c>
      <c r="P2263" t="s">
        <v>153</v>
      </c>
      <c r="Q2263" t="s">
        <v>13987</v>
      </c>
      <c r="R2263" t="s">
        <v>13425</v>
      </c>
      <c r="S2263" t="s">
        <v>155</v>
      </c>
      <c r="T2263" t="s">
        <v>73</v>
      </c>
      <c r="U2263">
        <v>88522</v>
      </c>
      <c r="V2263" t="s">
        <v>54</v>
      </c>
      <c r="W2263" t="s">
        <v>101</v>
      </c>
      <c r="X2263" t="s">
        <v>56</v>
      </c>
      <c r="Y2263">
        <v>2</v>
      </c>
      <c r="Z2263">
        <v>2687</v>
      </c>
      <c r="AA2263" t="s">
        <v>711</v>
      </c>
      <c r="AB2263">
        <v>4</v>
      </c>
      <c r="AC2263">
        <v>5</v>
      </c>
      <c r="AD2263">
        <v>5</v>
      </c>
      <c r="AE2263" s="1">
        <v>45127</v>
      </c>
      <c r="AF2263" t="s">
        <v>118</v>
      </c>
      <c r="AG2263" t="s">
        <v>76</v>
      </c>
      <c r="AH2263" t="s">
        <v>77</v>
      </c>
      <c r="AI2263" t="s">
        <v>13988</v>
      </c>
      <c r="AJ2263" t="s">
        <v>13989</v>
      </c>
      <c r="AK2263">
        <v>1</v>
      </c>
      <c r="AL2263">
        <v>272.22000000000003</v>
      </c>
    </row>
    <row r="2264" spans="1:38" x14ac:dyDescent="0.35">
      <c r="A2264">
        <v>2261</v>
      </c>
      <c r="B2264" t="s">
        <v>13157</v>
      </c>
      <c r="C2264" t="s">
        <v>8408</v>
      </c>
      <c r="D2264" s="1">
        <v>44240</v>
      </c>
      <c r="F2264" t="s">
        <v>82</v>
      </c>
      <c r="G2264" t="s">
        <v>13990</v>
      </c>
      <c r="H2264" t="s">
        <v>13991</v>
      </c>
      <c r="I2264" t="s">
        <v>163</v>
      </c>
      <c r="J2264" t="s">
        <v>45</v>
      </c>
      <c r="K2264" t="s">
        <v>87</v>
      </c>
      <c r="L2264" t="s">
        <v>86</v>
      </c>
      <c r="M2264" t="s">
        <v>48</v>
      </c>
      <c r="O2264" t="s">
        <v>88</v>
      </c>
      <c r="P2264" t="s">
        <v>153</v>
      </c>
      <c r="Q2264" s="2">
        <v>24717</v>
      </c>
      <c r="R2264" t="s">
        <v>13425</v>
      </c>
      <c r="S2264" t="s">
        <v>155</v>
      </c>
      <c r="T2264" t="s">
        <v>73</v>
      </c>
      <c r="U2264">
        <v>97840</v>
      </c>
      <c r="V2264" t="s">
        <v>129</v>
      </c>
      <c r="W2264" t="s">
        <v>116</v>
      </c>
      <c r="X2264" t="s">
        <v>56</v>
      </c>
      <c r="Y2264">
        <v>1</v>
      </c>
      <c r="Z2264">
        <v>2688</v>
      </c>
      <c r="AA2264" t="s">
        <v>3807</v>
      </c>
      <c r="AB2264">
        <v>2</v>
      </c>
      <c r="AC2264">
        <v>3</v>
      </c>
      <c r="AD2264">
        <v>3</v>
      </c>
      <c r="AE2264" s="1">
        <v>44883</v>
      </c>
      <c r="AF2264" t="s">
        <v>75</v>
      </c>
      <c r="AG2264" t="s">
        <v>76</v>
      </c>
      <c r="AH2264" t="s">
        <v>104</v>
      </c>
      <c r="AI2264" t="s">
        <v>13992</v>
      </c>
      <c r="AJ2264" t="s">
        <v>13993</v>
      </c>
      <c r="AK2264">
        <v>2</v>
      </c>
      <c r="AL2264">
        <v>638.6</v>
      </c>
    </row>
    <row r="2265" spans="1:38" x14ac:dyDescent="0.35">
      <c r="A2265">
        <v>2262</v>
      </c>
      <c r="B2265" t="s">
        <v>13994</v>
      </c>
      <c r="C2265" t="s">
        <v>2842</v>
      </c>
      <c r="D2265" s="1">
        <v>44193</v>
      </c>
      <c r="F2265" t="s">
        <v>82</v>
      </c>
      <c r="G2265" t="s">
        <v>13995</v>
      </c>
      <c r="H2265" t="s">
        <v>13996</v>
      </c>
      <c r="I2265" t="s">
        <v>85</v>
      </c>
      <c r="J2265" t="s">
        <v>69</v>
      </c>
      <c r="K2265" t="s">
        <v>46</v>
      </c>
      <c r="L2265" t="s">
        <v>69</v>
      </c>
      <c r="M2265" t="s">
        <v>48</v>
      </c>
      <c r="O2265" t="s">
        <v>88</v>
      </c>
      <c r="P2265" t="s">
        <v>458</v>
      </c>
      <c r="Q2265" s="2">
        <v>19972</v>
      </c>
      <c r="R2265" t="s">
        <v>13425</v>
      </c>
      <c r="S2265" t="s">
        <v>326</v>
      </c>
      <c r="T2265" t="s">
        <v>73</v>
      </c>
      <c r="U2265">
        <v>72339</v>
      </c>
      <c r="V2265" t="s">
        <v>100</v>
      </c>
      <c r="W2265" t="s">
        <v>101</v>
      </c>
      <c r="X2265" t="s">
        <v>56</v>
      </c>
      <c r="Y2265">
        <v>1</v>
      </c>
      <c r="Z2265">
        <v>2689</v>
      </c>
      <c r="AA2265" s="2">
        <v>44722</v>
      </c>
      <c r="AB2265">
        <v>2</v>
      </c>
      <c r="AC2265">
        <v>1</v>
      </c>
      <c r="AD2265">
        <v>1</v>
      </c>
      <c r="AE2265" s="1">
        <v>45119</v>
      </c>
      <c r="AF2265" t="s">
        <v>103</v>
      </c>
      <c r="AG2265" t="s">
        <v>76</v>
      </c>
      <c r="AH2265" t="s">
        <v>130</v>
      </c>
      <c r="AI2265" t="s">
        <v>13997</v>
      </c>
      <c r="AJ2265" t="s">
        <v>13998</v>
      </c>
      <c r="AK2265">
        <v>1</v>
      </c>
      <c r="AL2265">
        <v>812.6</v>
      </c>
    </row>
    <row r="2266" spans="1:38" x14ac:dyDescent="0.35">
      <c r="A2266">
        <v>2263</v>
      </c>
      <c r="B2266" t="s">
        <v>8291</v>
      </c>
      <c r="C2266" t="s">
        <v>13999</v>
      </c>
      <c r="D2266" s="1">
        <v>44663</v>
      </c>
      <c r="E2266" s="1">
        <v>44806</v>
      </c>
      <c r="F2266" t="s">
        <v>82</v>
      </c>
      <c r="G2266" t="s">
        <v>14000</v>
      </c>
      <c r="H2266" t="s">
        <v>14001</v>
      </c>
      <c r="I2266" t="s">
        <v>125</v>
      </c>
      <c r="J2266" t="s">
        <v>69</v>
      </c>
      <c r="K2266" t="s">
        <v>87</v>
      </c>
      <c r="L2266" t="s">
        <v>69</v>
      </c>
      <c r="M2266" t="s">
        <v>138</v>
      </c>
      <c r="N2266" t="s">
        <v>14002</v>
      </c>
      <c r="O2266" t="s">
        <v>88</v>
      </c>
      <c r="P2266" t="s">
        <v>250</v>
      </c>
      <c r="Q2266" t="s">
        <v>14003</v>
      </c>
      <c r="R2266" t="s">
        <v>13425</v>
      </c>
      <c r="S2266" t="s">
        <v>1561</v>
      </c>
      <c r="T2266" t="s">
        <v>73</v>
      </c>
      <c r="U2266">
        <v>28406</v>
      </c>
      <c r="V2266" t="s">
        <v>129</v>
      </c>
      <c r="W2266" t="s">
        <v>116</v>
      </c>
      <c r="X2266" t="s">
        <v>56</v>
      </c>
      <c r="Y2266">
        <v>4</v>
      </c>
      <c r="Z2266">
        <v>2690</v>
      </c>
      <c r="AA2266" t="s">
        <v>4043</v>
      </c>
      <c r="AB2266">
        <v>1</v>
      </c>
      <c r="AC2266">
        <v>3</v>
      </c>
      <c r="AD2266">
        <v>2</v>
      </c>
      <c r="AE2266" s="1">
        <v>44980</v>
      </c>
      <c r="AF2266" t="s">
        <v>118</v>
      </c>
      <c r="AG2266" t="s">
        <v>76</v>
      </c>
      <c r="AH2266" t="s">
        <v>104</v>
      </c>
      <c r="AI2266" t="s">
        <v>14004</v>
      </c>
      <c r="AJ2266" t="s">
        <v>14005</v>
      </c>
      <c r="AK2266">
        <v>1</v>
      </c>
      <c r="AL2266">
        <v>134.11000000000001</v>
      </c>
    </row>
    <row r="2267" spans="1:38" x14ac:dyDescent="0.35">
      <c r="A2267">
        <v>2264</v>
      </c>
      <c r="B2267" t="s">
        <v>7265</v>
      </c>
      <c r="C2267" t="s">
        <v>6922</v>
      </c>
      <c r="D2267" s="1">
        <v>43467</v>
      </c>
      <c r="F2267" t="s">
        <v>82</v>
      </c>
      <c r="G2267" t="s">
        <v>14006</v>
      </c>
      <c r="H2267" t="s">
        <v>14007</v>
      </c>
      <c r="I2267" t="s">
        <v>43</v>
      </c>
      <c r="J2267" t="s">
        <v>69</v>
      </c>
      <c r="K2267" t="s">
        <v>46</v>
      </c>
      <c r="L2267" t="s">
        <v>86</v>
      </c>
      <c r="M2267" t="s">
        <v>48</v>
      </c>
      <c r="O2267" t="s">
        <v>88</v>
      </c>
      <c r="P2267" t="s">
        <v>89</v>
      </c>
      <c r="Q2267" t="s">
        <v>14008</v>
      </c>
      <c r="R2267" t="s">
        <v>13438</v>
      </c>
      <c r="S2267" t="s">
        <v>6</v>
      </c>
      <c r="T2267" t="s">
        <v>73</v>
      </c>
      <c r="U2267">
        <v>85311</v>
      </c>
      <c r="V2267" t="s">
        <v>129</v>
      </c>
      <c r="W2267" t="s">
        <v>55</v>
      </c>
      <c r="X2267" t="s">
        <v>56</v>
      </c>
      <c r="Y2267">
        <v>1</v>
      </c>
      <c r="Z2267">
        <v>2691</v>
      </c>
      <c r="AA2267" t="s">
        <v>4902</v>
      </c>
      <c r="AB2267">
        <v>4</v>
      </c>
      <c r="AC2267">
        <v>1</v>
      </c>
      <c r="AD2267">
        <v>1</v>
      </c>
      <c r="AE2267" s="1">
        <v>44924</v>
      </c>
      <c r="AF2267" t="s">
        <v>103</v>
      </c>
      <c r="AG2267" t="s">
        <v>76</v>
      </c>
      <c r="AH2267" t="s">
        <v>60</v>
      </c>
      <c r="AI2267" t="s">
        <v>14009</v>
      </c>
      <c r="AJ2267" t="s">
        <v>9882</v>
      </c>
      <c r="AK2267">
        <v>3</v>
      </c>
      <c r="AL2267">
        <v>934.3</v>
      </c>
    </row>
    <row r="2268" spans="1:38" x14ac:dyDescent="0.35">
      <c r="A2268">
        <v>2265</v>
      </c>
      <c r="B2268" t="s">
        <v>13269</v>
      </c>
      <c r="C2268" t="s">
        <v>540</v>
      </c>
      <c r="D2268" s="1">
        <v>44044</v>
      </c>
      <c r="E2268" s="1">
        <v>44835</v>
      </c>
      <c r="F2268" t="s">
        <v>82</v>
      </c>
      <c r="G2268" t="s">
        <v>14010</v>
      </c>
      <c r="H2268" t="s">
        <v>14011</v>
      </c>
      <c r="I2268" t="s">
        <v>184</v>
      </c>
      <c r="J2268" t="s">
        <v>86</v>
      </c>
      <c r="K2268" t="s">
        <v>68</v>
      </c>
      <c r="L2268" t="s">
        <v>86</v>
      </c>
      <c r="M2268" t="s">
        <v>248</v>
      </c>
      <c r="N2268" t="s">
        <v>14012</v>
      </c>
      <c r="O2268" t="s">
        <v>88</v>
      </c>
      <c r="P2268" t="s">
        <v>1269</v>
      </c>
      <c r="Q2268" t="s">
        <v>14013</v>
      </c>
      <c r="R2268" t="s">
        <v>13465</v>
      </c>
      <c r="S2268" t="s">
        <v>326</v>
      </c>
      <c r="T2268" t="s">
        <v>73</v>
      </c>
      <c r="U2268">
        <v>97985</v>
      </c>
      <c r="V2268" t="s">
        <v>54</v>
      </c>
      <c r="W2268" t="s">
        <v>55</v>
      </c>
      <c r="X2268" t="s">
        <v>56</v>
      </c>
      <c r="Y2268">
        <v>4</v>
      </c>
      <c r="Z2268">
        <v>2692</v>
      </c>
      <c r="AA2268" s="2">
        <v>45021</v>
      </c>
      <c r="AB2268">
        <v>4</v>
      </c>
      <c r="AC2268">
        <v>5</v>
      </c>
      <c r="AD2268">
        <v>2</v>
      </c>
      <c r="AE2268" s="1">
        <v>45076</v>
      </c>
      <c r="AF2268" t="s">
        <v>221</v>
      </c>
      <c r="AG2268" t="s">
        <v>76</v>
      </c>
      <c r="AH2268" t="s">
        <v>104</v>
      </c>
      <c r="AI2268" t="s">
        <v>14014</v>
      </c>
      <c r="AJ2268" t="s">
        <v>13178</v>
      </c>
      <c r="AK2268">
        <v>1</v>
      </c>
      <c r="AL2268">
        <v>614.11</v>
      </c>
    </row>
    <row r="2269" spans="1:38" x14ac:dyDescent="0.35">
      <c r="A2269">
        <v>2266</v>
      </c>
      <c r="B2269" t="s">
        <v>14015</v>
      </c>
      <c r="C2269" t="s">
        <v>5109</v>
      </c>
      <c r="D2269" s="1">
        <v>44118</v>
      </c>
      <c r="F2269" t="s">
        <v>82</v>
      </c>
      <c r="G2269" t="s">
        <v>6780</v>
      </c>
      <c r="H2269" t="s">
        <v>14016</v>
      </c>
      <c r="I2269" t="s">
        <v>67</v>
      </c>
      <c r="J2269" t="s">
        <v>69</v>
      </c>
      <c r="K2269" t="s">
        <v>46</v>
      </c>
      <c r="L2269" t="s">
        <v>47</v>
      </c>
      <c r="M2269" t="s">
        <v>48</v>
      </c>
      <c r="O2269" t="s">
        <v>88</v>
      </c>
      <c r="P2269" t="s">
        <v>89</v>
      </c>
      <c r="Q2269" t="s">
        <v>14017</v>
      </c>
      <c r="R2269" t="s">
        <v>13465</v>
      </c>
      <c r="S2269" t="s">
        <v>90</v>
      </c>
      <c r="T2269" t="s">
        <v>73</v>
      </c>
      <c r="U2269">
        <v>52988</v>
      </c>
      <c r="V2269" t="s">
        <v>54</v>
      </c>
      <c r="W2269" t="s">
        <v>116</v>
      </c>
      <c r="X2269" t="s">
        <v>56</v>
      </c>
      <c r="Y2269">
        <v>4</v>
      </c>
      <c r="Z2269">
        <v>2693</v>
      </c>
      <c r="AA2269" s="2">
        <v>44723</v>
      </c>
      <c r="AB2269">
        <v>2</v>
      </c>
      <c r="AC2269">
        <v>5</v>
      </c>
      <c r="AD2269">
        <v>2</v>
      </c>
      <c r="AE2269" s="1">
        <v>45062</v>
      </c>
      <c r="AF2269" t="s">
        <v>103</v>
      </c>
      <c r="AG2269" t="s">
        <v>76</v>
      </c>
      <c r="AH2269" t="s">
        <v>60</v>
      </c>
      <c r="AI2269" t="s">
        <v>14018</v>
      </c>
      <c r="AJ2269" t="s">
        <v>14019</v>
      </c>
      <c r="AK2269">
        <v>2</v>
      </c>
      <c r="AL2269">
        <v>175.75</v>
      </c>
    </row>
    <row r="2270" spans="1:38" x14ac:dyDescent="0.35">
      <c r="A2270">
        <v>2267</v>
      </c>
      <c r="B2270" t="s">
        <v>14020</v>
      </c>
      <c r="C2270" t="s">
        <v>13048</v>
      </c>
      <c r="D2270" s="1">
        <v>45072</v>
      </c>
      <c r="E2270" s="1">
        <v>45121</v>
      </c>
      <c r="F2270" t="s">
        <v>82</v>
      </c>
      <c r="G2270" t="s">
        <v>14021</v>
      </c>
      <c r="H2270" t="s">
        <v>14022</v>
      </c>
      <c r="I2270" t="s">
        <v>194</v>
      </c>
      <c r="J2270" t="s">
        <v>86</v>
      </c>
      <c r="K2270" t="s">
        <v>46</v>
      </c>
      <c r="L2270" t="s">
        <v>86</v>
      </c>
      <c r="M2270" t="s">
        <v>138</v>
      </c>
      <c r="N2270" t="s">
        <v>14023</v>
      </c>
      <c r="O2270" t="s">
        <v>88</v>
      </c>
      <c r="P2270" t="s">
        <v>153</v>
      </c>
      <c r="Q2270" t="s">
        <v>14024</v>
      </c>
      <c r="R2270" t="s">
        <v>13397</v>
      </c>
      <c r="S2270" t="s">
        <v>261</v>
      </c>
      <c r="T2270" t="s">
        <v>73</v>
      </c>
      <c r="U2270">
        <v>16500</v>
      </c>
      <c r="V2270" t="s">
        <v>129</v>
      </c>
      <c r="W2270" t="s">
        <v>55</v>
      </c>
      <c r="X2270" t="s">
        <v>56</v>
      </c>
      <c r="Y2270">
        <v>4</v>
      </c>
      <c r="Z2270">
        <v>2694</v>
      </c>
      <c r="AA2270" t="s">
        <v>428</v>
      </c>
      <c r="AB2270">
        <v>3</v>
      </c>
      <c r="AC2270">
        <v>4</v>
      </c>
      <c r="AD2270">
        <v>4</v>
      </c>
      <c r="AE2270" s="1">
        <v>44781</v>
      </c>
      <c r="AF2270" t="s">
        <v>75</v>
      </c>
      <c r="AG2270" t="s">
        <v>76</v>
      </c>
      <c r="AH2270" t="s">
        <v>60</v>
      </c>
      <c r="AI2270" t="s">
        <v>14025</v>
      </c>
      <c r="AJ2270" t="s">
        <v>14026</v>
      </c>
      <c r="AK2270">
        <v>2</v>
      </c>
      <c r="AL2270">
        <v>167.34</v>
      </c>
    </row>
    <row r="2271" spans="1:38" x14ac:dyDescent="0.35">
      <c r="A2271">
        <v>2268</v>
      </c>
      <c r="B2271" t="s">
        <v>8224</v>
      </c>
      <c r="C2271" t="s">
        <v>9180</v>
      </c>
      <c r="D2271" s="1">
        <v>44434</v>
      </c>
      <c r="E2271" s="1">
        <v>44890</v>
      </c>
      <c r="F2271" t="s">
        <v>82</v>
      </c>
      <c r="G2271" t="s">
        <v>14027</v>
      </c>
      <c r="H2271" t="s">
        <v>14028</v>
      </c>
      <c r="I2271" t="s">
        <v>111</v>
      </c>
      <c r="J2271" t="s">
        <v>86</v>
      </c>
      <c r="K2271" t="s">
        <v>68</v>
      </c>
      <c r="L2271" t="s">
        <v>47</v>
      </c>
      <c r="M2271" t="s">
        <v>195</v>
      </c>
      <c r="N2271" t="s">
        <v>14029</v>
      </c>
      <c r="O2271" t="s">
        <v>88</v>
      </c>
      <c r="P2271" t="s">
        <v>1269</v>
      </c>
      <c r="Q2271" t="s">
        <v>14030</v>
      </c>
      <c r="R2271" t="s">
        <v>13397</v>
      </c>
      <c r="S2271" t="s">
        <v>115</v>
      </c>
      <c r="T2271" t="s">
        <v>73</v>
      </c>
      <c r="U2271">
        <v>70237</v>
      </c>
      <c r="V2271" t="s">
        <v>100</v>
      </c>
      <c r="W2271" t="s">
        <v>116</v>
      </c>
      <c r="X2271" t="s">
        <v>56</v>
      </c>
      <c r="Y2271">
        <v>2</v>
      </c>
      <c r="Z2271">
        <v>2695</v>
      </c>
      <c r="AA2271" s="2">
        <v>44663</v>
      </c>
      <c r="AB2271">
        <v>5</v>
      </c>
      <c r="AC2271">
        <v>2</v>
      </c>
      <c r="AD2271">
        <v>3</v>
      </c>
      <c r="AE2271" s="1">
        <v>44951</v>
      </c>
      <c r="AF2271" t="s">
        <v>75</v>
      </c>
      <c r="AG2271" t="s">
        <v>76</v>
      </c>
      <c r="AH2271" t="s">
        <v>130</v>
      </c>
      <c r="AI2271" t="s">
        <v>14031</v>
      </c>
      <c r="AJ2271" t="s">
        <v>14032</v>
      </c>
      <c r="AK2271">
        <v>2</v>
      </c>
      <c r="AL2271">
        <v>123.83</v>
      </c>
    </row>
    <row r="2272" spans="1:38" x14ac:dyDescent="0.35">
      <c r="A2272">
        <v>2269</v>
      </c>
      <c r="B2272" t="s">
        <v>3150</v>
      </c>
      <c r="C2272" t="s">
        <v>10214</v>
      </c>
      <c r="D2272" s="1">
        <v>44885</v>
      </c>
      <c r="E2272" s="1">
        <v>44965</v>
      </c>
      <c r="F2272" t="s">
        <v>82</v>
      </c>
      <c r="G2272" t="s">
        <v>14033</v>
      </c>
      <c r="H2272" t="s">
        <v>14034</v>
      </c>
      <c r="I2272" t="s">
        <v>237</v>
      </c>
      <c r="J2272" t="s">
        <v>45</v>
      </c>
      <c r="K2272" t="s">
        <v>68</v>
      </c>
      <c r="L2272" t="s">
        <v>47</v>
      </c>
      <c r="M2272" t="s">
        <v>195</v>
      </c>
      <c r="N2272" t="s">
        <v>14035</v>
      </c>
      <c r="O2272" t="s">
        <v>88</v>
      </c>
      <c r="P2272" t="s">
        <v>250</v>
      </c>
      <c r="Q2272" s="2">
        <v>19605</v>
      </c>
      <c r="R2272" t="s">
        <v>13397</v>
      </c>
      <c r="S2272" t="s">
        <v>354</v>
      </c>
      <c r="T2272" t="s">
        <v>73</v>
      </c>
      <c r="U2272">
        <v>18726</v>
      </c>
      <c r="V2272" t="s">
        <v>100</v>
      </c>
      <c r="W2272" t="s">
        <v>116</v>
      </c>
      <c r="X2272" t="s">
        <v>56</v>
      </c>
      <c r="Y2272">
        <v>4</v>
      </c>
      <c r="Z2272">
        <v>2696</v>
      </c>
      <c r="AA2272" t="s">
        <v>842</v>
      </c>
      <c r="AB2272">
        <v>3</v>
      </c>
      <c r="AC2272">
        <v>1</v>
      </c>
      <c r="AD2272">
        <v>3</v>
      </c>
      <c r="AE2272" s="1">
        <v>45014</v>
      </c>
      <c r="AF2272" t="s">
        <v>118</v>
      </c>
      <c r="AG2272" t="s">
        <v>76</v>
      </c>
      <c r="AH2272" t="s">
        <v>77</v>
      </c>
      <c r="AI2272" t="s">
        <v>4446</v>
      </c>
      <c r="AJ2272" t="s">
        <v>14036</v>
      </c>
      <c r="AK2272">
        <v>2</v>
      </c>
      <c r="AL2272">
        <v>932.48</v>
      </c>
    </row>
    <row r="2273" spans="1:38" x14ac:dyDescent="0.35">
      <c r="A2273">
        <v>2270</v>
      </c>
      <c r="B2273" t="s">
        <v>914</v>
      </c>
      <c r="C2273" t="s">
        <v>2332</v>
      </c>
      <c r="D2273" s="1">
        <v>43883</v>
      </c>
      <c r="F2273" t="s">
        <v>82</v>
      </c>
      <c r="G2273" t="s">
        <v>14037</v>
      </c>
      <c r="H2273" t="s">
        <v>14038</v>
      </c>
      <c r="I2273" t="s">
        <v>137</v>
      </c>
      <c r="J2273" t="s">
        <v>86</v>
      </c>
      <c r="K2273" t="s">
        <v>68</v>
      </c>
      <c r="L2273" t="s">
        <v>86</v>
      </c>
      <c r="M2273" t="s">
        <v>48</v>
      </c>
      <c r="O2273" t="s">
        <v>88</v>
      </c>
      <c r="P2273" t="s">
        <v>206</v>
      </c>
      <c r="Q2273" s="2">
        <v>23591</v>
      </c>
      <c r="R2273" t="s">
        <v>13451</v>
      </c>
      <c r="S2273" t="s">
        <v>115</v>
      </c>
      <c r="T2273" t="s">
        <v>73</v>
      </c>
      <c r="U2273">
        <v>21341</v>
      </c>
      <c r="V2273" t="s">
        <v>54</v>
      </c>
      <c r="W2273" t="s">
        <v>116</v>
      </c>
      <c r="X2273" t="s">
        <v>56</v>
      </c>
      <c r="Y2273">
        <v>1</v>
      </c>
      <c r="Z2273">
        <v>2697</v>
      </c>
      <c r="AA2273" t="s">
        <v>1923</v>
      </c>
      <c r="AB2273">
        <v>1</v>
      </c>
      <c r="AC2273">
        <v>5</v>
      </c>
      <c r="AD2273">
        <v>3</v>
      </c>
      <c r="AE2273" s="1">
        <v>44976</v>
      </c>
      <c r="AF2273" t="s">
        <v>103</v>
      </c>
      <c r="AG2273" t="s">
        <v>59</v>
      </c>
      <c r="AH2273" t="s">
        <v>104</v>
      </c>
      <c r="AI2273" t="s">
        <v>14039</v>
      </c>
      <c r="AJ2273" t="s">
        <v>14040</v>
      </c>
      <c r="AK2273">
        <v>4</v>
      </c>
      <c r="AL2273">
        <v>714.81</v>
      </c>
    </row>
    <row r="2274" spans="1:38" x14ac:dyDescent="0.35">
      <c r="A2274">
        <v>2271</v>
      </c>
      <c r="B2274" t="s">
        <v>14041</v>
      </c>
      <c r="C2274" t="s">
        <v>8912</v>
      </c>
      <c r="D2274" s="1">
        <v>44290</v>
      </c>
      <c r="F2274" t="s">
        <v>82</v>
      </c>
      <c r="G2274" t="s">
        <v>14042</v>
      </c>
      <c r="H2274" t="s">
        <v>14043</v>
      </c>
      <c r="I2274" t="s">
        <v>163</v>
      </c>
      <c r="J2274" t="s">
        <v>45</v>
      </c>
      <c r="K2274" t="s">
        <v>87</v>
      </c>
      <c r="L2274" t="s">
        <v>86</v>
      </c>
      <c r="M2274" t="s">
        <v>48</v>
      </c>
      <c r="O2274" t="s">
        <v>88</v>
      </c>
      <c r="P2274" t="s">
        <v>126</v>
      </c>
      <c r="Q2274" s="2">
        <v>25205</v>
      </c>
      <c r="R2274" t="s">
        <v>13451</v>
      </c>
      <c r="S2274" t="s">
        <v>310</v>
      </c>
      <c r="T2274" t="s">
        <v>73</v>
      </c>
      <c r="U2274">
        <v>46549</v>
      </c>
      <c r="V2274" t="s">
        <v>74</v>
      </c>
      <c r="W2274" t="s">
        <v>101</v>
      </c>
      <c r="X2274" t="s">
        <v>56</v>
      </c>
      <c r="Y2274">
        <v>4</v>
      </c>
      <c r="Z2274">
        <v>2698</v>
      </c>
      <c r="AA2274" t="s">
        <v>1366</v>
      </c>
      <c r="AB2274">
        <v>5</v>
      </c>
      <c r="AC2274">
        <v>4</v>
      </c>
      <c r="AD2274">
        <v>5</v>
      </c>
      <c r="AE2274" s="1">
        <v>44907</v>
      </c>
      <c r="AF2274" t="s">
        <v>103</v>
      </c>
      <c r="AG2274" t="s">
        <v>59</v>
      </c>
      <c r="AH2274" t="s">
        <v>77</v>
      </c>
      <c r="AI2274" t="s">
        <v>14044</v>
      </c>
      <c r="AJ2274" t="s">
        <v>14045</v>
      </c>
      <c r="AK2274">
        <v>3</v>
      </c>
      <c r="AL2274">
        <v>152.78</v>
      </c>
    </row>
    <row r="2275" spans="1:38" x14ac:dyDescent="0.35">
      <c r="A2275">
        <v>2272</v>
      </c>
      <c r="B2275" t="s">
        <v>2318</v>
      </c>
      <c r="C2275" t="s">
        <v>2434</v>
      </c>
      <c r="D2275" s="1">
        <v>45143</v>
      </c>
      <c r="F2275" t="s">
        <v>82</v>
      </c>
      <c r="G2275" t="s">
        <v>14046</v>
      </c>
      <c r="H2275" t="s">
        <v>14047</v>
      </c>
      <c r="I2275" t="s">
        <v>85</v>
      </c>
      <c r="J2275" t="s">
        <v>45</v>
      </c>
      <c r="K2275" t="s">
        <v>46</v>
      </c>
      <c r="L2275" t="s">
        <v>47</v>
      </c>
      <c r="M2275" t="s">
        <v>48</v>
      </c>
      <c r="O2275" t="s">
        <v>88</v>
      </c>
      <c r="P2275" t="s">
        <v>153</v>
      </c>
      <c r="Q2275" t="s">
        <v>12929</v>
      </c>
      <c r="R2275" t="s">
        <v>13413</v>
      </c>
      <c r="S2275" t="s">
        <v>155</v>
      </c>
      <c r="T2275" t="s">
        <v>53</v>
      </c>
      <c r="U2275">
        <v>8797</v>
      </c>
      <c r="V2275" t="s">
        <v>100</v>
      </c>
      <c r="W2275" t="s">
        <v>116</v>
      </c>
      <c r="X2275" t="s">
        <v>56</v>
      </c>
      <c r="Y2275">
        <v>5</v>
      </c>
      <c r="Z2275">
        <v>2699</v>
      </c>
      <c r="AA2275" s="2">
        <v>44754</v>
      </c>
      <c r="AB2275">
        <v>1</v>
      </c>
      <c r="AC2275">
        <v>1</v>
      </c>
      <c r="AD2275">
        <v>5</v>
      </c>
      <c r="AE2275" s="1">
        <v>44957</v>
      </c>
      <c r="AF2275" t="s">
        <v>118</v>
      </c>
      <c r="AG2275" t="s">
        <v>76</v>
      </c>
      <c r="AH2275" t="s">
        <v>77</v>
      </c>
      <c r="AI2275" t="s">
        <v>14048</v>
      </c>
      <c r="AJ2275" t="s">
        <v>14049</v>
      </c>
      <c r="AK2275">
        <v>2</v>
      </c>
      <c r="AL2275">
        <v>717.16</v>
      </c>
    </row>
    <row r="2276" spans="1:38" x14ac:dyDescent="0.35">
      <c r="A2276">
        <v>2273</v>
      </c>
      <c r="B2276" t="s">
        <v>2096</v>
      </c>
      <c r="C2276" t="s">
        <v>2279</v>
      </c>
      <c r="D2276" s="1">
        <v>44936</v>
      </c>
      <c r="E2276" s="1">
        <v>45144</v>
      </c>
      <c r="F2276" t="s">
        <v>6232</v>
      </c>
      <c r="G2276" t="s">
        <v>14050</v>
      </c>
      <c r="H2276" t="s">
        <v>14051</v>
      </c>
      <c r="I2276" t="s">
        <v>125</v>
      </c>
      <c r="J2276" t="s">
        <v>86</v>
      </c>
      <c r="K2276" t="s">
        <v>87</v>
      </c>
      <c r="L2276" t="s">
        <v>47</v>
      </c>
      <c r="M2276" t="s">
        <v>174</v>
      </c>
      <c r="N2276" t="s">
        <v>14052</v>
      </c>
      <c r="O2276" t="s">
        <v>88</v>
      </c>
      <c r="P2276" t="s">
        <v>250</v>
      </c>
      <c r="Q2276" s="2">
        <v>33612</v>
      </c>
      <c r="R2276" t="s">
        <v>51</v>
      </c>
      <c r="S2276" t="s">
        <v>354</v>
      </c>
      <c r="T2276" t="s">
        <v>53</v>
      </c>
      <c r="U2276">
        <v>20560</v>
      </c>
      <c r="V2276" t="s">
        <v>100</v>
      </c>
      <c r="W2276" t="s">
        <v>101</v>
      </c>
      <c r="X2276" t="s">
        <v>56</v>
      </c>
      <c r="Y2276">
        <v>4</v>
      </c>
      <c r="Z2276">
        <v>2700</v>
      </c>
      <c r="AA2276" t="s">
        <v>3256</v>
      </c>
      <c r="AB2276">
        <v>3</v>
      </c>
      <c r="AC2276">
        <v>5</v>
      </c>
      <c r="AD2276">
        <v>1</v>
      </c>
      <c r="AE2276" s="1">
        <v>45106</v>
      </c>
      <c r="AF2276" t="s">
        <v>118</v>
      </c>
      <c r="AG2276" t="s">
        <v>76</v>
      </c>
      <c r="AH2276" t="s">
        <v>60</v>
      </c>
      <c r="AI2276" t="s">
        <v>14053</v>
      </c>
      <c r="AJ2276" t="s">
        <v>14054</v>
      </c>
      <c r="AK2276">
        <v>1</v>
      </c>
      <c r="AL2276">
        <v>272.58999999999997</v>
      </c>
    </row>
    <row r="2277" spans="1:38" x14ac:dyDescent="0.35">
      <c r="A2277">
        <v>2274</v>
      </c>
      <c r="B2277" t="s">
        <v>11417</v>
      </c>
      <c r="C2277" t="s">
        <v>2524</v>
      </c>
      <c r="D2277" s="1">
        <v>43574</v>
      </c>
      <c r="F2277" t="s">
        <v>6232</v>
      </c>
      <c r="G2277" t="s">
        <v>14055</v>
      </c>
      <c r="H2277" t="s">
        <v>14056</v>
      </c>
      <c r="I2277" t="s">
        <v>43</v>
      </c>
      <c r="J2277" t="s">
        <v>45</v>
      </c>
      <c r="K2277" t="s">
        <v>68</v>
      </c>
      <c r="L2277" t="s">
        <v>86</v>
      </c>
      <c r="M2277" t="s">
        <v>48</v>
      </c>
      <c r="O2277" t="s">
        <v>88</v>
      </c>
      <c r="P2277" t="s">
        <v>126</v>
      </c>
      <c r="Q2277" s="2">
        <v>21710</v>
      </c>
      <c r="R2277" t="s">
        <v>51</v>
      </c>
      <c r="S2277" t="s">
        <v>219</v>
      </c>
      <c r="T2277" t="s">
        <v>53</v>
      </c>
      <c r="U2277">
        <v>11623</v>
      </c>
      <c r="V2277" t="s">
        <v>129</v>
      </c>
      <c r="W2277" t="s">
        <v>116</v>
      </c>
      <c r="X2277" t="s">
        <v>56</v>
      </c>
      <c r="Y2277">
        <v>5</v>
      </c>
      <c r="Z2277">
        <v>2701</v>
      </c>
      <c r="AA2277" t="s">
        <v>2166</v>
      </c>
      <c r="AB2277">
        <v>5</v>
      </c>
      <c r="AC2277">
        <v>5</v>
      </c>
      <c r="AD2277">
        <v>3</v>
      </c>
      <c r="AE2277" s="1">
        <v>45036</v>
      </c>
      <c r="AF2277" t="s">
        <v>58</v>
      </c>
      <c r="AG2277" t="s">
        <v>76</v>
      </c>
      <c r="AH2277" t="s">
        <v>77</v>
      </c>
      <c r="AI2277" t="s">
        <v>14057</v>
      </c>
      <c r="AJ2277" t="s">
        <v>14058</v>
      </c>
      <c r="AK2277">
        <v>5</v>
      </c>
      <c r="AL2277">
        <v>155.13999999999999</v>
      </c>
    </row>
    <row r="2278" spans="1:38" x14ac:dyDescent="0.35">
      <c r="A2278">
        <v>2275</v>
      </c>
      <c r="B2278" t="s">
        <v>2868</v>
      </c>
      <c r="C2278" t="s">
        <v>1757</v>
      </c>
      <c r="D2278" s="1">
        <v>43740</v>
      </c>
      <c r="F2278" t="s">
        <v>82</v>
      </c>
      <c r="G2278" t="s">
        <v>14059</v>
      </c>
      <c r="H2278" t="s">
        <v>14060</v>
      </c>
      <c r="I2278" t="s">
        <v>125</v>
      </c>
      <c r="J2278" t="s">
        <v>45</v>
      </c>
      <c r="K2278" t="s">
        <v>87</v>
      </c>
      <c r="L2278" t="s">
        <v>86</v>
      </c>
      <c r="M2278" t="s">
        <v>48</v>
      </c>
      <c r="O2278" t="s">
        <v>88</v>
      </c>
      <c r="P2278" t="s">
        <v>70</v>
      </c>
      <c r="Q2278" t="s">
        <v>14061</v>
      </c>
      <c r="R2278" t="s">
        <v>51</v>
      </c>
      <c r="S2278" t="s">
        <v>326</v>
      </c>
      <c r="T2278" t="s">
        <v>73</v>
      </c>
      <c r="U2278">
        <v>80318</v>
      </c>
      <c r="V2278" t="s">
        <v>176</v>
      </c>
      <c r="W2278" t="s">
        <v>116</v>
      </c>
      <c r="X2278" t="s">
        <v>56</v>
      </c>
      <c r="Y2278">
        <v>2</v>
      </c>
      <c r="Z2278">
        <v>2702</v>
      </c>
      <c r="AA2278" s="2">
        <v>45264</v>
      </c>
      <c r="AB2278">
        <v>5</v>
      </c>
      <c r="AC2278">
        <v>1</v>
      </c>
      <c r="AD2278">
        <v>2</v>
      </c>
      <c r="AE2278" s="1">
        <v>44809</v>
      </c>
      <c r="AF2278" t="s">
        <v>221</v>
      </c>
      <c r="AG2278" t="s">
        <v>59</v>
      </c>
      <c r="AH2278" t="s">
        <v>104</v>
      </c>
      <c r="AI2278" t="s">
        <v>14062</v>
      </c>
      <c r="AJ2278" t="s">
        <v>14063</v>
      </c>
      <c r="AK2278">
        <v>1</v>
      </c>
      <c r="AL2278">
        <v>328.74</v>
      </c>
    </row>
    <row r="2279" spans="1:38" x14ac:dyDescent="0.35">
      <c r="A2279">
        <v>2276</v>
      </c>
      <c r="B2279" t="s">
        <v>14064</v>
      </c>
      <c r="C2279" t="s">
        <v>3929</v>
      </c>
      <c r="D2279" s="1">
        <v>43418</v>
      </c>
      <c r="F2279" t="s">
        <v>82</v>
      </c>
      <c r="G2279" t="s">
        <v>14065</v>
      </c>
      <c r="H2279" t="s">
        <v>14066</v>
      </c>
      <c r="I2279" t="s">
        <v>43</v>
      </c>
      <c r="J2279" t="s">
        <v>86</v>
      </c>
      <c r="K2279" t="s">
        <v>68</v>
      </c>
      <c r="L2279" t="s">
        <v>69</v>
      </c>
      <c r="M2279" t="s">
        <v>48</v>
      </c>
      <c r="O2279" t="s">
        <v>88</v>
      </c>
      <c r="P2279" t="s">
        <v>112</v>
      </c>
      <c r="Q2279" s="2">
        <v>31597</v>
      </c>
      <c r="R2279" t="s">
        <v>13425</v>
      </c>
      <c r="S2279" t="s">
        <v>115</v>
      </c>
      <c r="T2279" t="s">
        <v>73</v>
      </c>
      <c r="U2279">
        <v>37397</v>
      </c>
      <c r="V2279" t="s">
        <v>100</v>
      </c>
      <c r="W2279" t="s">
        <v>101</v>
      </c>
      <c r="X2279" t="s">
        <v>56</v>
      </c>
      <c r="Y2279">
        <v>5</v>
      </c>
      <c r="Z2279">
        <v>2703</v>
      </c>
      <c r="AA2279" t="s">
        <v>91</v>
      </c>
      <c r="AB2279">
        <v>1</v>
      </c>
      <c r="AC2279">
        <v>5</v>
      </c>
      <c r="AD2279">
        <v>4</v>
      </c>
      <c r="AE2279" s="1">
        <v>45016</v>
      </c>
      <c r="AF2279" t="s">
        <v>58</v>
      </c>
      <c r="AG2279" t="s">
        <v>59</v>
      </c>
      <c r="AH2279" t="s">
        <v>130</v>
      </c>
      <c r="AI2279" t="s">
        <v>5686</v>
      </c>
      <c r="AJ2279" t="s">
        <v>14067</v>
      </c>
      <c r="AK2279">
        <v>2</v>
      </c>
      <c r="AL2279">
        <v>775.58</v>
      </c>
    </row>
    <row r="2280" spans="1:38" x14ac:dyDescent="0.35">
      <c r="A2280">
        <v>2277</v>
      </c>
      <c r="B2280" t="s">
        <v>11477</v>
      </c>
      <c r="C2280" t="s">
        <v>921</v>
      </c>
      <c r="D2280" s="1">
        <v>43857</v>
      </c>
      <c r="E2280" s="1">
        <v>44731</v>
      </c>
      <c r="F2280" t="s">
        <v>82</v>
      </c>
      <c r="G2280" t="s">
        <v>14068</v>
      </c>
      <c r="H2280" t="s">
        <v>14069</v>
      </c>
      <c r="I2280" t="s">
        <v>67</v>
      </c>
      <c r="J2280" t="s">
        <v>69</v>
      </c>
      <c r="K2280" t="s">
        <v>68</v>
      </c>
      <c r="L2280" t="s">
        <v>86</v>
      </c>
      <c r="M2280" t="s">
        <v>248</v>
      </c>
      <c r="N2280" t="s">
        <v>14070</v>
      </c>
      <c r="O2280" t="s">
        <v>88</v>
      </c>
      <c r="P2280" t="s">
        <v>126</v>
      </c>
      <c r="Q2280" t="s">
        <v>14071</v>
      </c>
      <c r="R2280" t="s">
        <v>13425</v>
      </c>
      <c r="S2280" t="s">
        <v>142</v>
      </c>
      <c r="T2280" t="s">
        <v>73</v>
      </c>
      <c r="U2280">
        <v>39020</v>
      </c>
      <c r="V2280" t="s">
        <v>129</v>
      </c>
      <c r="W2280" t="s">
        <v>55</v>
      </c>
      <c r="X2280" t="s">
        <v>56</v>
      </c>
      <c r="Y2280">
        <v>4</v>
      </c>
      <c r="Z2280">
        <v>2704</v>
      </c>
      <c r="AA2280" t="s">
        <v>1039</v>
      </c>
      <c r="AB2280">
        <v>2</v>
      </c>
      <c r="AC2280">
        <v>4</v>
      </c>
      <c r="AD2280">
        <v>4</v>
      </c>
      <c r="AE2280" s="1">
        <v>44905</v>
      </c>
      <c r="AF2280" t="s">
        <v>58</v>
      </c>
      <c r="AG2280" t="s">
        <v>59</v>
      </c>
      <c r="AH2280" t="s">
        <v>77</v>
      </c>
      <c r="AI2280" t="s">
        <v>14072</v>
      </c>
      <c r="AJ2280" t="s">
        <v>14073</v>
      </c>
      <c r="AK2280">
        <v>2</v>
      </c>
      <c r="AL2280">
        <v>499.97</v>
      </c>
    </row>
    <row r="2281" spans="1:38" x14ac:dyDescent="0.35">
      <c r="A2281">
        <v>2278</v>
      </c>
      <c r="B2281" t="s">
        <v>14074</v>
      </c>
      <c r="C2281" t="s">
        <v>13560</v>
      </c>
      <c r="D2281" s="1">
        <v>43408</v>
      </c>
      <c r="F2281" t="s">
        <v>82</v>
      </c>
      <c r="G2281" t="s">
        <v>14075</v>
      </c>
      <c r="H2281" t="s">
        <v>14076</v>
      </c>
      <c r="I2281" t="s">
        <v>194</v>
      </c>
      <c r="J2281" t="s">
        <v>86</v>
      </c>
      <c r="K2281" t="s">
        <v>87</v>
      </c>
      <c r="L2281" t="s">
        <v>47</v>
      </c>
      <c r="M2281" t="s">
        <v>48</v>
      </c>
      <c r="O2281" t="s">
        <v>88</v>
      </c>
      <c r="P2281" t="s">
        <v>112</v>
      </c>
      <c r="Q2281" t="s">
        <v>14077</v>
      </c>
      <c r="R2281" t="s">
        <v>13425</v>
      </c>
      <c r="S2281" t="s">
        <v>6</v>
      </c>
      <c r="T2281" t="s">
        <v>53</v>
      </c>
      <c r="U2281">
        <v>57908</v>
      </c>
      <c r="V2281" t="s">
        <v>74</v>
      </c>
      <c r="W2281" t="s">
        <v>143</v>
      </c>
      <c r="X2281" t="s">
        <v>56</v>
      </c>
      <c r="Y2281">
        <v>2</v>
      </c>
      <c r="Z2281">
        <v>2705</v>
      </c>
      <c r="AA2281" s="2">
        <v>45145</v>
      </c>
      <c r="AB2281">
        <v>3</v>
      </c>
      <c r="AC2281">
        <v>2</v>
      </c>
      <c r="AD2281">
        <v>2</v>
      </c>
      <c r="AE2281" s="1">
        <v>45070</v>
      </c>
      <c r="AF2281" t="s">
        <v>221</v>
      </c>
      <c r="AG2281" t="s">
        <v>76</v>
      </c>
      <c r="AH2281" t="s">
        <v>77</v>
      </c>
      <c r="AI2281" t="s">
        <v>14078</v>
      </c>
      <c r="AJ2281" t="s">
        <v>14079</v>
      </c>
      <c r="AK2281">
        <v>1</v>
      </c>
      <c r="AL2281">
        <v>826.31</v>
      </c>
    </row>
    <row r="2282" spans="1:38" x14ac:dyDescent="0.35">
      <c r="A2282">
        <v>2279</v>
      </c>
      <c r="B2282" t="s">
        <v>14080</v>
      </c>
      <c r="C2282" t="s">
        <v>2617</v>
      </c>
      <c r="D2282" s="1">
        <v>43447</v>
      </c>
      <c r="E2282" s="1">
        <v>43478</v>
      </c>
      <c r="F2282" t="s">
        <v>82</v>
      </c>
      <c r="G2282" t="s">
        <v>14081</v>
      </c>
      <c r="H2282" t="s">
        <v>14082</v>
      </c>
      <c r="I2282" t="s">
        <v>163</v>
      </c>
      <c r="J2282" t="s">
        <v>69</v>
      </c>
      <c r="K2282" t="s">
        <v>68</v>
      </c>
      <c r="L2282" t="s">
        <v>69</v>
      </c>
      <c r="M2282" t="s">
        <v>138</v>
      </c>
      <c r="N2282" t="s">
        <v>14083</v>
      </c>
      <c r="O2282" t="s">
        <v>88</v>
      </c>
      <c r="P2282" t="s">
        <v>126</v>
      </c>
      <c r="Q2282" t="s">
        <v>14084</v>
      </c>
      <c r="R2282" t="s">
        <v>13472</v>
      </c>
      <c r="S2282" t="s">
        <v>719</v>
      </c>
      <c r="T2282" t="s">
        <v>73</v>
      </c>
      <c r="U2282">
        <v>39922</v>
      </c>
      <c r="V2282" t="s">
        <v>176</v>
      </c>
      <c r="W2282" t="s">
        <v>55</v>
      </c>
      <c r="X2282" t="s">
        <v>56</v>
      </c>
      <c r="Y2282">
        <v>2</v>
      </c>
      <c r="Z2282">
        <v>2706</v>
      </c>
      <c r="AA2282" t="s">
        <v>8078</v>
      </c>
      <c r="AB2282">
        <v>3</v>
      </c>
      <c r="AC2282">
        <v>2</v>
      </c>
      <c r="AD2282">
        <v>5</v>
      </c>
      <c r="AE2282" s="1">
        <v>45013</v>
      </c>
      <c r="AF2282" t="s">
        <v>58</v>
      </c>
      <c r="AG2282" t="s">
        <v>59</v>
      </c>
      <c r="AH2282" t="s">
        <v>60</v>
      </c>
      <c r="AI2282" t="s">
        <v>14085</v>
      </c>
      <c r="AJ2282" t="s">
        <v>14086</v>
      </c>
      <c r="AK2282">
        <v>5</v>
      </c>
      <c r="AL2282">
        <v>258.38</v>
      </c>
    </row>
    <row r="2283" spans="1:38" x14ac:dyDescent="0.35">
      <c r="A2283">
        <v>2280</v>
      </c>
      <c r="B2283" t="s">
        <v>3347</v>
      </c>
      <c r="C2283" t="s">
        <v>3334</v>
      </c>
      <c r="D2283" s="1">
        <v>44893</v>
      </c>
      <c r="F2283" t="s">
        <v>82</v>
      </c>
      <c r="G2283" t="s">
        <v>14087</v>
      </c>
      <c r="H2283" t="s">
        <v>14088</v>
      </c>
      <c r="I2283" t="s">
        <v>85</v>
      </c>
      <c r="J2283" t="s">
        <v>86</v>
      </c>
      <c r="K2283" t="s">
        <v>87</v>
      </c>
      <c r="L2283" t="s">
        <v>69</v>
      </c>
      <c r="M2283" t="s">
        <v>48</v>
      </c>
      <c r="O2283" t="s">
        <v>88</v>
      </c>
      <c r="P2283" t="s">
        <v>112</v>
      </c>
      <c r="Q2283" t="s">
        <v>14089</v>
      </c>
      <c r="R2283" t="s">
        <v>13438</v>
      </c>
      <c r="S2283" t="s">
        <v>326</v>
      </c>
      <c r="T2283" t="s">
        <v>73</v>
      </c>
      <c r="U2283">
        <v>95876</v>
      </c>
      <c r="V2283" t="s">
        <v>54</v>
      </c>
      <c r="W2283" t="s">
        <v>116</v>
      </c>
      <c r="X2283" t="s">
        <v>56</v>
      </c>
      <c r="Y2283">
        <v>4</v>
      </c>
      <c r="Z2283">
        <v>2707</v>
      </c>
      <c r="AA2283" t="s">
        <v>727</v>
      </c>
      <c r="AB2283">
        <v>1</v>
      </c>
      <c r="AC2283">
        <v>2</v>
      </c>
      <c r="AD2283">
        <v>1</v>
      </c>
      <c r="AE2283" s="1">
        <v>44881</v>
      </c>
      <c r="AF2283" t="s">
        <v>75</v>
      </c>
      <c r="AG2283" t="s">
        <v>76</v>
      </c>
      <c r="AH2283" t="s">
        <v>77</v>
      </c>
      <c r="AI2283" t="s">
        <v>14090</v>
      </c>
      <c r="AJ2283" t="s">
        <v>14091</v>
      </c>
      <c r="AK2283">
        <v>3</v>
      </c>
      <c r="AL2283">
        <v>412.09</v>
      </c>
    </row>
    <row r="2284" spans="1:38" x14ac:dyDescent="0.35">
      <c r="A2284">
        <v>2281</v>
      </c>
      <c r="B2284" t="s">
        <v>14092</v>
      </c>
      <c r="C2284" t="s">
        <v>3390</v>
      </c>
      <c r="D2284" s="1">
        <v>44720</v>
      </c>
      <c r="E2284" s="1">
        <v>44780</v>
      </c>
      <c r="F2284" t="s">
        <v>82</v>
      </c>
      <c r="G2284" t="s">
        <v>14093</v>
      </c>
      <c r="H2284" t="s">
        <v>14094</v>
      </c>
      <c r="I2284" t="s">
        <v>237</v>
      </c>
      <c r="J2284" t="s">
        <v>86</v>
      </c>
      <c r="K2284" t="s">
        <v>46</v>
      </c>
      <c r="L2284" t="s">
        <v>69</v>
      </c>
      <c r="M2284" t="s">
        <v>138</v>
      </c>
      <c r="N2284" t="s">
        <v>14095</v>
      </c>
      <c r="O2284" t="s">
        <v>88</v>
      </c>
      <c r="P2284" t="s">
        <v>112</v>
      </c>
      <c r="Q2284" t="s">
        <v>14096</v>
      </c>
      <c r="R2284" t="s">
        <v>13465</v>
      </c>
      <c r="S2284" t="s">
        <v>326</v>
      </c>
      <c r="T2284" t="s">
        <v>73</v>
      </c>
      <c r="U2284">
        <v>47846</v>
      </c>
      <c r="V2284" t="s">
        <v>176</v>
      </c>
      <c r="W2284" t="s">
        <v>116</v>
      </c>
      <c r="X2284" t="s">
        <v>56</v>
      </c>
      <c r="Y2284">
        <v>2</v>
      </c>
      <c r="Z2284">
        <v>2708</v>
      </c>
      <c r="AA2284" t="s">
        <v>8628</v>
      </c>
      <c r="AB2284">
        <v>1</v>
      </c>
      <c r="AC2284">
        <v>3</v>
      </c>
      <c r="AD2284">
        <v>5</v>
      </c>
      <c r="AE2284" s="1">
        <v>44899</v>
      </c>
      <c r="AF2284" t="s">
        <v>58</v>
      </c>
      <c r="AG2284" t="s">
        <v>59</v>
      </c>
      <c r="AH2284" t="s">
        <v>60</v>
      </c>
      <c r="AI2284" t="s">
        <v>14097</v>
      </c>
      <c r="AJ2284" t="s">
        <v>14098</v>
      </c>
      <c r="AK2284">
        <v>5</v>
      </c>
      <c r="AL2284">
        <v>294.23</v>
      </c>
    </row>
    <row r="2285" spans="1:38" x14ac:dyDescent="0.35">
      <c r="A2285">
        <v>2282</v>
      </c>
      <c r="B2285" t="s">
        <v>12478</v>
      </c>
      <c r="C2285" t="s">
        <v>3510</v>
      </c>
      <c r="D2285" s="1">
        <v>44654</v>
      </c>
      <c r="F2285" t="s">
        <v>82</v>
      </c>
      <c r="G2285" t="s">
        <v>14099</v>
      </c>
      <c r="H2285" t="s">
        <v>14100</v>
      </c>
      <c r="I2285" t="s">
        <v>184</v>
      </c>
      <c r="J2285" t="s">
        <v>86</v>
      </c>
      <c r="K2285" t="s">
        <v>68</v>
      </c>
      <c r="L2285" t="s">
        <v>86</v>
      </c>
      <c r="M2285" t="s">
        <v>48</v>
      </c>
      <c r="O2285" t="s">
        <v>88</v>
      </c>
      <c r="P2285" t="s">
        <v>126</v>
      </c>
      <c r="Q2285" t="s">
        <v>6017</v>
      </c>
      <c r="R2285" t="s">
        <v>13397</v>
      </c>
      <c r="S2285" t="s">
        <v>1047</v>
      </c>
      <c r="T2285" t="s">
        <v>73</v>
      </c>
      <c r="U2285">
        <v>62350</v>
      </c>
      <c r="V2285" t="s">
        <v>176</v>
      </c>
      <c r="W2285" t="s">
        <v>116</v>
      </c>
      <c r="X2285" t="s">
        <v>56</v>
      </c>
      <c r="Y2285">
        <v>2</v>
      </c>
      <c r="Z2285">
        <v>2709</v>
      </c>
      <c r="AA2285" t="s">
        <v>1640</v>
      </c>
      <c r="AB2285">
        <v>1</v>
      </c>
      <c r="AC2285">
        <v>2</v>
      </c>
      <c r="AD2285">
        <v>2</v>
      </c>
      <c r="AE2285" s="1">
        <v>44849</v>
      </c>
      <c r="AF2285" t="s">
        <v>118</v>
      </c>
      <c r="AG2285" t="s">
        <v>59</v>
      </c>
      <c r="AH2285" t="s">
        <v>60</v>
      </c>
      <c r="AI2285" t="s">
        <v>14101</v>
      </c>
      <c r="AJ2285" t="s">
        <v>14102</v>
      </c>
      <c r="AK2285">
        <v>2</v>
      </c>
      <c r="AL2285">
        <v>415.45</v>
      </c>
    </row>
    <row r="2286" spans="1:38" x14ac:dyDescent="0.35">
      <c r="A2286">
        <v>2283</v>
      </c>
      <c r="B2286" t="s">
        <v>1779</v>
      </c>
      <c r="C2286" t="s">
        <v>8007</v>
      </c>
      <c r="D2286" s="1">
        <v>44620</v>
      </c>
      <c r="F2286" t="s">
        <v>82</v>
      </c>
      <c r="G2286" t="s">
        <v>14103</v>
      </c>
      <c r="H2286" t="s">
        <v>14104</v>
      </c>
      <c r="I2286" t="s">
        <v>111</v>
      </c>
      <c r="J2286" t="s">
        <v>69</v>
      </c>
      <c r="K2286" t="s">
        <v>46</v>
      </c>
      <c r="L2286" t="s">
        <v>86</v>
      </c>
      <c r="M2286" t="s">
        <v>48</v>
      </c>
      <c r="O2286" t="s">
        <v>88</v>
      </c>
      <c r="P2286" t="s">
        <v>126</v>
      </c>
      <c r="Q2286" t="s">
        <v>14105</v>
      </c>
      <c r="R2286" t="s">
        <v>13397</v>
      </c>
      <c r="S2286" t="s">
        <v>354</v>
      </c>
      <c r="T2286" t="s">
        <v>73</v>
      </c>
      <c r="U2286">
        <v>45874</v>
      </c>
      <c r="V2286" t="s">
        <v>129</v>
      </c>
      <c r="W2286" t="s">
        <v>101</v>
      </c>
      <c r="X2286" t="s">
        <v>56</v>
      </c>
      <c r="Y2286">
        <v>5</v>
      </c>
      <c r="Z2286">
        <v>2710</v>
      </c>
      <c r="AA2286" s="2">
        <v>44903</v>
      </c>
      <c r="AB2286">
        <v>4</v>
      </c>
      <c r="AC2286">
        <v>2</v>
      </c>
      <c r="AD2286">
        <v>3</v>
      </c>
      <c r="AE2286" s="1">
        <v>45127</v>
      </c>
      <c r="AF2286" t="s">
        <v>75</v>
      </c>
      <c r="AG2286" t="s">
        <v>59</v>
      </c>
      <c r="AH2286" t="s">
        <v>60</v>
      </c>
      <c r="AI2286" t="s">
        <v>14106</v>
      </c>
      <c r="AJ2286" t="s">
        <v>14107</v>
      </c>
      <c r="AK2286">
        <v>5</v>
      </c>
      <c r="AL2286">
        <v>807.71</v>
      </c>
    </row>
    <row r="2287" spans="1:38" x14ac:dyDescent="0.35">
      <c r="A2287">
        <v>2284</v>
      </c>
      <c r="B2287" t="s">
        <v>14108</v>
      </c>
      <c r="C2287" t="s">
        <v>1593</v>
      </c>
      <c r="D2287" s="1">
        <v>44427</v>
      </c>
      <c r="F2287" t="s">
        <v>82</v>
      </c>
      <c r="G2287" t="s">
        <v>14109</v>
      </c>
      <c r="H2287" t="s">
        <v>14110</v>
      </c>
      <c r="I2287" t="s">
        <v>137</v>
      </c>
      <c r="J2287" t="s">
        <v>45</v>
      </c>
      <c r="K2287" t="s">
        <v>46</v>
      </c>
      <c r="L2287" t="s">
        <v>47</v>
      </c>
      <c r="M2287" t="s">
        <v>48</v>
      </c>
      <c r="O2287" t="s">
        <v>88</v>
      </c>
      <c r="P2287" t="s">
        <v>126</v>
      </c>
      <c r="Q2287" s="2">
        <v>26913</v>
      </c>
      <c r="R2287" t="s">
        <v>13397</v>
      </c>
      <c r="S2287" t="s">
        <v>142</v>
      </c>
      <c r="T2287" t="s">
        <v>73</v>
      </c>
      <c r="U2287">
        <v>54605</v>
      </c>
      <c r="V2287" t="s">
        <v>129</v>
      </c>
      <c r="W2287" t="s">
        <v>143</v>
      </c>
      <c r="X2287" t="s">
        <v>56</v>
      </c>
      <c r="Y2287">
        <v>2</v>
      </c>
      <c r="Z2287">
        <v>2711</v>
      </c>
      <c r="AA2287" s="2">
        <v>45109</v>
      </c>
      <c r="AB2287">
        <v>4</v>
      </c>
      <c r="AC2287">
        <v>2</v>
      </c>
      <c r="AD2287">
        <v>5</v>
      </c>
      <c r="AE2287" s="1">
        <v>44817</v>
      </c>
      <c r="AF2287" t="s">
        <v>58</v>
      </c>
      <c r="AG2287" t="s">
        <v>59</v>
      </c>
      <c r="AH2287" t="s">
        <v>104</v>
      </c>
      <c r="AI2287" t="s">
        <v>14111</v>
      </c>
      <c r="AJ2287" t="s">
        <v>14112</v>
      </c>
      <c r="AK2287">
        <v>1</v>
      </c>
      <c r="AL2287">
        <v>408.39</v>
      </c>
    </row>
    <row r="2288" spans="1:38" x14ac:dyDescent="0.35">
      <c r="A2288">
        <v>2285</v>
      </c>
      <c r="B2288" t="s">
        <v>6738</v>
      </c>
      <c r="C2288" t="s">
        <v>3266</v>
      </c>
      <c r="D2288" s="1">
        <v>43331</v>
      </c>
      <c r="F2288" t="s">
        <v>82</v>
      </c>
      <c r="G2288" t="s">
        <v>14113</v>
      </c>
      <c r="H2288" t="s">
        <v>14114</v>
      </c>
      <c r="I2288" t="s">
        <v>237</v>
      </c>
      <c r="J2288" t="s">
        <v>86</v>
      </c>
      <c r="K2288" t="s">
        <v>68</v>
      </c>
      <c r="L2288" t="s">
        <v>86</v>
      </c>
      <c r="M2288" t="s">
        <v>48</v>
      </c>
      <c r="O2288" t="s">
        <v>88</v>
      </c>
      <c r="P2288" t="s">
        <v>112</v>
      </c>
      <c r="Q2288" s="2">
        <v>33823</v>
      </c>
      <c r="R2288" t="s">
        <v>13451</v>
      </c>
      <c r="S2288" t="s">
        <v>326</v>
      </c>
      <c r="T2288" t="s">
        <v>73</v>
      </c>
      <c r="U2288">
        <v>42080</v>
      </c>
      <c r="V2288" t="s">
        <v>100</v>
      </c>
      <c r="W2288" t="s">
        <v>116</v>
      </c>
      <c r="X2288" t="s">
        <v>56</v>
      </c>
      <c r="Y2288">
        <v>1</v>
      </c>
      <c r="Z2288">
        <v>2712</v>
      </c>
      <c r="AA2288" t="s">
        <v>2997</v>
      </c>
      <c r="AB2288">
        <v>3</v>
      </c>
      <c r="AC2288">
        <v>2</v>
      </c>
      <c r="AD2288">
        <v>5</v>
      </c>
      <c r="AE2288" s="1">
        <v>44956</v>
      </c>
      <c r="AF2288" t="s">
        <v>221</v>
      </c>
      <c r="AG2288" t="s">
        <v>76</v>
      </c>
      <c r="AH2288" t="s">
        <v>130</v>
      </c>
      <c r="AI2288" t="s">
        <v>14115</v>
      </c>
      <c r="AJ2288" t="s">
        <v>14116</v>
      </c>
      <c r="AK2288">
        <v>1</v>
      </c>
      <c r="AL2288">
        <v>741.6</v>
      </c>
    </row>
    <row r="2289" spans="1:38" x14ac:dyDescent="0.35">
      <c r="A2289">
        <v>2286</v>
      </c>
      <c r="B2289" t="s">
        <v>7355</v>
      </c>
      <c r="C2289" t="s">
        <v>2348</v>
      </c>
      <c r="D2289" s="1">
        <v>43753</v>
      </c>
      <c r="F2289" t="s">
        <v>82</v>
      </c>
      <c r="G2289" t="s">
        <v>14117</v>
      </c>
      <c r="H2289" t="s">
        <v>14118</v>
      </c>
      <c r="I2289" t="s">
        <v>137</v>
      </c>
      <c r="J2289" t="s">
        <v>86</v>
      </c>
      <c r="K2289" t="s">
        <v>68</v>
      </c>
      <c r="L2289" t="s">
        <v>86</v>
      </c>
      <c r="M2289" t="s">
        <v>48</v>
      </c>
      <c r="O2289" t="s">
        <v>88</v>
      </c>
      <c r="P2289" t="s">
        <v>70</v>
      </c>
      <c r="Q2289" s="2">
        <v>35675</v>
      </c>
      <c r="R2289" t="s">
        <v>13451</v>
      </c>
      <c r="S2289" t="s">
        <v>326</v>
      </c>
      <c r="T2289" t="s">
        <v>73</v>
      </c>
      <c r="U2289">
        <v>92148</v>
      </c>
      <c r="V2289" t="s">
        <v>129</v>
      </c>
      <c r="W2289" t="s">
        <v>116</v>
      </c>
      <c r="X2289" t="s">
        <v>56</v>
      </c>
      <c r="Y2289">
        <v>5</v>
      </c>
      <c r="Z2289">
        <v>2713</v>
      </c>
      <c r="AA2289" t="s">
        <v>2946</v>
      </c>
      <c r="AB2289">
        <v>5</v>
      </c>
      <c r="AC2289">
        <v>2</v>
      </c>
      <c r="AD2289">
        <v>4</v>
      </c>
      <c r="AE2289" s="1">
        <v>45025</v>
      </c>
      <c r="AF2289" t="s">
        <v>118</v>
      </c>
      <c r="AG2289" t="s">
        <v>76</v>
      </c>
      <c r="AH2289" t="s">
        <v>104</v>
      </c>
      <c r="AI2289" t="s">
        <v>14119</v>
      </c>
      <c r="AJ2289" t="s">
        <v>14120</v>
      </c>
      <c r="AK2289">
        <v>3</v>
      </c>
      <c r="AL2289">
        <v>193.48</v>
      </c>
    </row>
    <row r="2290" spans="1:38" x14ac:dyDescent="0.35">
      <c r="A2290">
        <v>2287</v>
      </c>
      <c r="B2290" t="s">
        <v>8239</v>
      </c>
      <c r="C2290" t="s">
        <v>6102</v>
      </c>
      <c r="D2290" s="1">
        <v>44980</v>
      </c>
      <c r="E2290" s="1">
        <v>45036</v>
      </c>
      <c r="F2290" t="s">
        <v>82</v>
      </c>
      <c r="G2290" t="s">
        <v>14121</v>
      </c>
      <c r="H2290" t="s">
        <v>14122</v>
      </c>
      <c r="I2290" t="s">
        <v>163</v>
      </c>
      <c r="J2290" t="s">
        <v>69</v>
      </c>
      <c r="K2290" t="s">
        <v>46</v>
      </c>
      <c r="L2290" t="s">
        <v>47</v>
      </c>
      <c r="M2290" t="s">
        <v>174</v>
      </c>
      <c r="N2290" t="s">
        <v>14123</v>
      </c>
      <c r="O2290" t="s">
        <v>88</v>
      </c>
      <c r="P2290" t="s">
        <v>126</v>
      </c>
      <c r="Q2290" s="2">
        <v>26610</v>
      </c>
      <c r="R2290" t="s">
        <v>13413</v>
      </c>
      <c r="S2290" t="s">
        <v>417</v>
      </c>
      <c r="T2290" t="s">
        <v>73</v>
      </c>
      <c r="U2290">
        <v>3780</v>
      </c>
      <c r="V2290" t="s">
        <v>176</v>
      </c>
      <c r="W2290" t="s">
        <v>55</v>
      </c>
      <c r="X2290" t="s">
        <v>56</v>
      </c>
      <c r="Y2290">
        <v>1</v>
      </c>
      <c r="Z2290">
        <v>2714</v>
      </c>
      <c r="AA2290" t="s">
        <v>3430</v>
      </c>
      <c r="AB2290">
        <v>3</v>
      </c>
      <c r="AC2290">
        <v>1</v>
      </c>
      <c r="AD2290">
        <v>3</v>
      </c>
      <c r="AE2290" s="1">
        <v>44934</v>
      </c>
      <c r="AF2290" t="s">
        <v>118</v>
      </c>
      <c r="AG2290" t="s">
        <v>59</v>
      </c>
      <c r="AH2290" t="s">
        <v>77</v>
      </c>
      <c r="AI2290" t="s">
        <v>14124</v>
      </c>
      <c r="AJ2290" t="s">
        <v>14125</v>
      </c>
      <c r="AK2290">
        <v>5</v>
      </c>
      <c r="AL2290">
        <v>831.09</v>
      </c>
    </row>
    <row r="2291" spans="1:38" x14ac:dyDescent="0.35">
      <c r="A2291">
        <v>2288</v>
      </c>
      <c r="B2291" t="s">
        <v>2965</v>
      </c>
      <c r="C2291" t="s">
        <v>13490</v>
      </c>
      <c r="D2291" s="1">
        <v>44958</v>
      </c>
      <c r="F2291" t="s">
        <v>82</v>
      </c>
      <c r="G2291" t="s">
        <v>14126</v>
      </c>
      <c r="H2291" t="s">
        <v>14127</v>
      </c>
      <c r="I2291" t="s">
        <v>85</v>
      </c>
      <c r="J2291" t="s">
        <v>86</v>
      </c>
      <c r="K2291" t="s">
        <v>87</v>
      </c>
      <c r="L2291" t="s">
        <v>47</v>
      </c>
      <c r="M2291" t="s">
        <v>48</v>
      </c>
      <c r="O2291" t="s">
        <v>88</v>
      </c>
      <c r="P2291" t="s">
        <v>126</v>
      </c>
      <c r="Q2291" t="s">
        <v>14128</v>
      </c>
      <c r="R2291" t="s">
        <v>13413</v>
      </c>
      <c r="S2291" t="s">
        <v>354</v>
      </c>
      <c r="T2291" t="s">
        <v>53</v>
      </c>
      <c r="U2291">
        <v>44669</v>
      </c>
      <c r="V2291" t="s">
        <v>176</v>
      </c>
      <c r="W2291" t="s">
        <v>143</v>
      </c>
      <c r="X2291" t="s">
        <v>56</v>
      </c>
      <c r="Y2291">
        <v>4</v>
      </c>
      <c r="Z2291">
        <v>2715</v>
      </c>
      <c r="AA2291" s="2">
        <v>45231</v>
      </c>
      <c r="AB2291">
        <v>3</v>
      </c>
      <c r="AC2291">
        <v>5</v>
      </c>
      <c r="AD2291">
        <v>1</v>
      </c>
      <c r="AE2291" s="1">
        <v>44848</v>
      </c>
      <c r="AF2291" t="s">
        <v>75</v>
      </c>
      <c r="AG2291" t="s">
        <v>76</v>
      </c>
      <c r="AH2291" t="s">
        <v>104</v>
      </c>
      <c r="AI2291" t="s">
        <v>14129</v>
      </c>
      <c r="AJ2291" t="s">
        <v>14130</v>
      </c>
      <c r="AK2291">
        <v>5</v>
      </c>
      <c r="AL2291">
        <v>573.55999999999995</v>
      </c>
    </row>
    <row r="2292" spans="1:38" x14ac:dyDescent="0.35">
      <c r="A2292">
        <v>2289</v>
      </c>
      <c r="B2292" t="s">
        <v>14080</v>
      </c>
      <c r="C2292" t="s">
        <v>493</v>
      </c>
      <c r="D2292" s="1">
        <v>45053</v>
      </c>
      <c r="F2292" t="s">
        <v>6232</v>
      </c>
      <c r="G2292" t="s">
        <v>14131</v>
      </c>
      <c r="H2292" t="s">
        <v>14132</v>
      </c>
      <c r="I2292" t="s">
        <v>125</v>
      </c>
      <c r="J2292" t="s">
        <v>45</v>
      </c>
      <c r="K2292" t="s">
        <v>68</v>
      </c>
      <c r="L2292" t="s">
        <v>47</v>
      </c>
      <c r="M2292" t="s">
        <v>48</v>
      </c>
      <c r="O2292" t="s">
        <v>88</v>
      </c>
      <c r="P2292" t="s">
        <v>164</v>
      </c>
      <c r="Q2292" t="s">
        <v>14133</v>
      </c>
      <c r="R2292" t="s">
        <v>51</v>
      </c>
      <c r="S2292" t="s">
        <v>5786</v>
      </c>
      <c r="T2292" t="s">
        <v>53</v>
      </c>
      <c r="U2292">
        <v>22894</v>
      </c>
      <c r="V2292" t="s">
        <v>176</v>
      </c>
      <c r="W2292" t="s">
        <v>55</v>
      </c>
      <c r="X2292" t="s">
        <v>56</v>
      </c>
      <c r="Y2292">
        <v>2</v>
      </c>
      <c r="Z2292">
        <v>2716</v>
      </c>
      <c r="AA2292" t="s">
        <v>1803</v>
      </c>
      <c r="AB2292">
        <v>3</v>
      </c>
      <c r="AC2292">
        <v>2</v>
      </c>
      <c r="AD2292">
        <v>2</v>
      </c>
      <c r="AE2292" s="1">
        <v>44942</v>
      </c>
      <c r="AF2292" t="s">
        <v>58</v>
      </c>
      <c r="AG2292" t="s">
        <v>59</v>
      </c>
      <c r="AH2292" t="s">
        <v>104</v>
      </c>
      <c r="AI2292" t="s">
        <v>14134</v>
      </c>
      <c r="AJ2292" t="s">
        <v>14135</v>
      </c>
      <c r="AK2292">
        <v>4</v>
      </c>
      <c r="AL2292">
        <v>247.11</v>
      </c>
    </row>
    <row r="2293" spans="1:38" x14ac:dyDescent="0.35">
      <c r="A2293">
        <v>2290</v>
      </c>
      <c r="B2293" t="s">
        <v>5694</v>
      </c>
      <c r="C2293" t="s">
        <v>7671</v>
      </c>
      <c r="D2293" s="1">
        <v>43977</v>
      </c>
      <c r="F2293" t="s">
        <v>82</v>
      </c>
      <c r="G2293" t="s">
        <v>14136</v>
      </c>
      <c r="H2293" t="s">
        <v>14137</v>
      </c>
      <c r="I2293" t="s">
        <v>237</v>
      </c>
      <c r="J2293" t="s">
        <v>86</v>
      </c>
      <c r="K2293" t="s">
        <v>68</v>
      </c>
      <c r="L2293" t="s">
        <v>47</v>
      </c>
      <c r="M2293" t="s">
        <v>48</v>
      </c>
      <c r="O2293" t="s">
        <v>88</v>
      </c>
      <c r="P2293" t="s">
        <v>126</v>
      </c>
      <c r="Q2293" s="2">
        <v>34830</v>
      </c>
      <c r="R2293" t="s">
        <v>51</v>
      </c>
      <c r="S2293" t="s">
        <v>6</v>
      </c>
      <c r="T2293" t="s">
        <v>73</v>
      </c>
      <c r="U2293">
        <v>77267</v>
      </c>
      <c r="V2293" t="s">
        <v>129</v>
      </c>
      <c r="W2293" t="s">
        <v>143</v>
      </c>
      <c r="X2293" t="s">
        <v>56</v>
      </c>
      <c r="Y2293">
        <v>1</v>
      </c>
      <c r="Z2293">
        <v>2717</v>
      </c>
      <c r="AA2293" t="s">
        <v>552</v>
      </c>
      <c r="AB2293">
        <v>1</v>
      </c>
      <c r="AC2293">
        <v>1</v>
      </c>
      <c r="AD2293">
        <v>2</v>
      </c>
      <c r="AE2293" s="1">
        <v>45010</v>
      </c>
      <c r="AF2293" t="s">
        <v>221</v>
      </c>
      <c r="AG2293" t="s">
        <v>59</v>
      </c>
      <c r="AH2293" t="s">
        <v>130</v>
      </c>
      <c r="AI2293" t="s">
        <v>14138</v>
      </c>
      <c r="AJ2293" t="s">
        <v>5813</v>
      </c>
      <c r="AK2293">
        <v>5</v>
      </c>
      <c r="AL2293">
        <v>866.13</v>
      </c>
    </row>
    <row r="2294" spans="1:38" x14ac:dyDescent="0.35">
      <c r="A2294">
        <v>2291</v>
      </c>
      <c r="B2294" t="s">
        <v>14139</v>
      </c>
      <c r="C2294" t="s">
        <v>8372</v>
      </c>
      <c r="D2294" s="1">
        <v>44601</v>
      </c>
      <c r="F2294" t="s">
        <v>82</v>
      </c>
      <c r="G2294" t="s">
        <v>14140</v>
      </c>
      <c r="H2294" t="s">
        <v>14141</v>
      </c>
      <c r="I2294" t="s">
        <v>137</v>
      </c>
      <c r="J2294" t="s">
        <v>69</v>
      </c>
      <c r="K2294" t="s">
        <v>68</v>
      </c>
      <c r="L2294" t="s">
        <v>69</v>
      </c>
      <c r="M2294" t="s">
        <v>48</v>
      </c>
      <c r="O2294" t="s">
        <v>88</v>
      </c>
      <c r="P2294" t="s">
        <v>70</v>
      </c>
      <c r="Q2294" t="s">
        <v>14142</v>
      </c>
      <c r="R2294" t="s">
        <v>13425</v>
      </c>
      <c r="S2294" t="s">
        <v>115</v>
      </c>
      <c r="T2294" t="s">
        <v>73</v>
      </c>
      <c r="U2294">
        <v>91638</v>
      </c>
      <c r="V2294" t="s">
        <v>100</v>
      </c>
      <c r="W2294" t="s">
        <v>116</v>
      </c>
      <c r="X2294" t="s">
        <v>56</v>
      </c>
      <c r="Y2294">
        <v>5</v>
      </c>
      <c r="Z2294">
        <v>2718</v>
      </c>
      <c r="AA2294" s="2">
        <v>44932</v>
      </c>
      <c r="AB2294">
        <v>3</v>
      </c>
      <c r="AC2294">
        <v>5</v>
      </c>
      <c r="AD2294">
        <v>5</v>
      </c>
      <c r="AE2294" s="1">
        <v>44878</v>
      </c>
      <c r="AF2294" t="s">
        <v>103</v>
      </c>
      <c r="AG2294" t="s">
        <v>59</v>
      </c>
      <c r="AH2294" t="s">
        <v>77</v>
      </c>
      <c r="AI2294" t="s">
        <v>3277</v>
      </c>
      <c r="AJ2294" t="s">
        <v>14143</v>
      </c>
      <c r="AK2294">
        <v>5</v>
      </c>
      <c r="AL2294">
        <v>760.24</v>
      </c>
    </row>
    <row r="2295" spans="1:38" x14ac:dyDescent="0.35">
      <c r="A2295">
        <v>2292</v>
      </c>
      <c r="B2295" t="s">
        <v>9098</v>
      </c>
      <c r="C2295" t="s">
        <v>9346</v>
      </c>
      <c r="D2295" s="1">
        <v>44732</v>
      </c>
      <c r="E2295" s="1">
        <v>45008</v>
      </c>
      <c r="F2295" t="s">
        <v>82</v>
      </c>
      <c r="G2295" t="s">
        <v>14144</v>
      </c>
      <c r="H2295" t="s">
        <v>14145</v>
      </c>
      <c r="I2295" t="s">
        <v>163</v>
      </c>
      <c r="J2295" t="s">
        <v>45</v>
      </c>
      <c r="K2295" t="s">
        <v>46</v>
      </c>
      <c r="L2295" t="s">
        <v>47</v>
      </c>
      <c r="M2295" t="s">
        <v>248</v>
      </c>
      <c r="N2295" t="s">
        <v>14146</v>
      </c>
      <c r="O2295" t="s">
        <v>88</v>
      </c>
      <c r="P2295" t="s">
        <v>50</v>
      </c>
      <c r="Q2295" s="2">
        <v>35371</v>
      </c>
      <c r="R2295" t="s">
        <v>13425</v>
      </c>
      <c r="S2295" t="s">
        <v>2472</v>
      </c>
      <c r="T2295" t="s">
        <v>73</v>
      </c>
      <c r="U2295">
        <v>35738</v>
      </c>
      <c r="V2295" t="s">
        <v>74</v>
      </c>
      <c r="W2295" t="s">
        <v>143</v>
      </c>
      <c r="X2295" t="s">
        <v>56</v>
      </c>
      <c r="Y2295">
        <v>4</v>
      </c>
      <c r="Z2295">
        <v>2719</v>
      </c>
      <c r="AA2295" s="2">
        <v>44815</v>
      </c>
      <c r="AB2295">
        <v>5</v>
      </c>
      <c r="AC2295">
        <v>5</v>
      </c>
      <c r="AD2295">
        <v>5</v>
      </c>
      <c r="AE2295" s="1">
        <v>45132</v>
      </c>
      <c r="AF2295" t="s">
        <v>58</v>
      </c>
      <c r="AG2295" t="s">
        <v>59</v>
      </c>
      <c r="AH2295" t="s">
        <v>130</v>
      </c>
      <c r="AI2295" t="s">
        <v>14147</v>
      </c>
      <c r="AJ2295" t="s">
        <v>14148</v>
      </c>
      <c r="AK2295">
        <v>5</v>
      </c>
      <c r="AL2295">
        <v>992.93</v>
      </c>
    </row>
    <row r="2296" spans="1:38" x14ac:dyDescent="0.35">
      <c r="A2296">
        <v>2293</v>
      </c>
      <c r="B2296" t="s">
        <v>14149</v>
      </c>
      <c r="C2296" t="s">
        <v>5438</v>
      </c>
      <c r="D2296" s="1">
        <v>44569</v>
      </c>
      <c r="E2296" s="1">
        <v>44807</v>
      </c>
      <c r="F2296" t="s">
        <v>82</v>
      </c>
      <c r="G2296" t="s">
        <v>14150</v>
      </c>
      <c r="H2296" t="s">
        <v>14151</v>
      </c>
      <c r="I2296" t="s">
        <v>85</v>
      </c>
      <c r="J2296" t="s">
        <v>45</v>
      </c>
      <c r="K2296" t="s">
        <v>68</v>
      </c>
      <c r="L2296" t="s">
        <v>47</v>
      </c>
      <c r="M2296" t="s">
        <v>195</v>
      </c>
      <c r="N2296" t="s">
        <v>14152</v>
      </c>
      <c r="O2296" t="s">
        <v>88</v>
      </c>
      <c r="P2296" t="s">
        <v>126</v>
      </c>
      <c r="Q2296" t="s">
        <v>14153</v>
      </c>
      <c r="R2296" t="s">
        <v>13472</v>
      </c>
      <c r="S2296" t="s">
        <v>926</v>
      </c>
      <c r="T2296" t="s">
        <v>53</v>
      </c>
      <c r="U2296">
        <v>26500</v>
      </c>
      <c r="V2296" t="s">
        <v>176</v>
      </c>
      <c r="W2296" t="s">
        <v>55</v>
      </c>
      <c r="X2296" t="s">
        <v>56</v>
      </c>
      <c r="Y2296">
        <v>4</v>
      </c>
      <c r="Z2296">
        <v>2720</v>
      </c>
      <c r="AA2296" s="2">
        <v>44907</v>
      </c>
      <c r="AB2296">
        <v>3</v>
      </c>
      <c r="AC2296">
        <v>3</v>
      </c>
      <c r="AD2296">
        <v>2</v>
      </c>
      <c r="AE2296" s="1">
        <v>45055</v>
      </c>
      <c r="AF2296" t="s">
        <v>75</v>
      </c>
      <c r="AG2296" t="s">
        <v>76</v>
      </c>
      <c r="AH2296" t="s">
        <v>60</v>
      </c>
      <c r="AI2296" t="s">
        <v>14154</v>
      </c>
      <c r="AJ2296" t="s">
        <v>14155</v>
      </c>
      <c r="AK2296">
        <v>2</v>
      </c>
      <c r="AL2296">
        <v>960.4</v>
      </c>
    </row>
    <row r="2297" spans="1:38" x14ac:dyDescent="0.35">
      <c r="A2297">
        <v>2294</v>
      </c>
      <c r="B2297" t="s">
        <v>1492</v>
      </c>
      <c r="C2297" t="s">
        <v>2869</v>
      </c>
      <c r="D2297" s="1">
        <v>43891</v>
      </c>
      <c r="F2297" t="s">
        <v>82</v>
      </c>
      <c r="G2297" t="s">
        <v>14156</v>
      </c>
      <c r="H2297" t="s">
        <v>14157</v>
      </c>
      <c r="I2297" t="s">
        <v>125</v>
      </c>
      <c r="J2297" t="s">
        <v>86</v>
      </c>
      <c r="K2297" t="s">
        <v>68</v>
      </c>
      <c r="L2297" t="s">
        <v>86</v>
      </c>
      <c r="M2297" t="s">
        <v>48</v>
      </c>
      <c r="O2297" t="s">
        <v>88</v>
      </c>
      <c r="P2297" t="s">
        <v>425</v>
      </c>
      <c r="Q2297" t="s">
        <v>14158</v>
      </c>
      <c r="R2297" t="s">
        <v>13472</v>
      </c>
      <c r="S2297" t="s">
        <v>354</v>
      </c>
      <c r="T2297" t="s">
        <v>73</v>
      </c>
      <c r="U2297">
        <v>6085</v>
      </c>
      <c r="V2297" t="s">
        <v>74</v>
      </c>
      <c r="W2297" t="s">
        <v>116</v>
      </c>
      <c r="X2297" t="s">
        <v>56</v>
      </c>
      <c r="Y2297">
        <v>4</v>
      </c>
      <c r="Z2297">
        <v>2721</v>
      </c>
      <c r="AA2297" t="s">
        <v>1867</v>
      </c>
      <c r="AB2297">
        <v>1</v>
      </c>
      <c r="AC2297">
        <v>4</v>
      </c>
      <c r="AD2297">
        <v>3</v>
      </c>
      <c r="AE2297" s="1">
        <v>44853</v>
      </c>
      <c r="AF2297" t="s">
        <v>103</v>
      </c>
      <c r="AG2297" t="s">
        <v>59</v>
      </c>
      <c r="AH2297" t="s">
        <v>77</v>
      </c>
      <c r="AI2297" t="s">
        <v>14159</v>
      </c>
      <c r="AJ2297" t="s">
        <v>4250</v>
      </c>
      <c r="AK2297">
        <v>4</v>
      </c>
      <c r="AL2297">
        <v>173.54</v>
      </c>
    </row>
    <row r="2298" spans="1:38" x14ac:dyDescent="0.35">
      <c r="A2298">
        <v>2295</v>
      </c>
      <c r="B2298" t="s">
        <v>9066</v>
      </c>
      <c r="C2298" t="s">
        <v>9434</v>
      </c>
      <c r="D2298" s="1">
        <v>44109</v>
      </c>
      <c r="F2298" t="s">
        <v>82</v>
      </c>
      <c r="G2298" t="s">
        <v>14160</v>
      </c>
      <c r="H2298" t="s">
        <v>14161</v>
      </c>
      <c r="I2298" t="s">
        <v>43</v>
      </c>
      <c r="J2298" t="s">
        <v>45</v>
      </c>
      <c r="K2298" t="s">
        <v>46</v>
      </c>
      <c r="L2298" t="s">
        <v>47</v>
      </c>
      <c r="M2298" t="s">
        <v>48</v>
      </c>
      <c r="O2298" t="s">
        <v>88</v>
      </c>
      <c r="P2298" t="s">
        <v>112</v>
      </c>
      <c r="Q2298" s="2">
        <v>28898</v>
      </c>
      <c r="R2298" t="s">
        <v>13438</v>
      </c>
      <c r="S2298" t="s">
        <v>142</v>
      </c>
      <c r="T2298" t="s">
        <v>73</v>
      </c>
      <c r="U2298">
        <v>15704</v>
      </c>
      <c r="V2298" t="s">
        <v>54</v>
      </c>
      <c r="W2298" t="s">
        <v>101</v>
      </c>
      <c r="X2298" t="s">
        <v>56</v>
      </c>
      <c r="Y2298">
        <v>2</v>
      </c>
      <c r="Z2298">
        <v>2722</v>
      </c>
      <c r="AA2298" t="s">
        <v>8078</v>
      </c>
      <c r="AB2298">
        <v>3</v>
      </c>
      <c r="AC2298">
        <v>4</v>
      </c>
      <c r="AD2298">
        <v>2</v>
      </c>
      <c r="AE2298" s="1">
        <v>45124</v>
      </c>
      <c r="AF2298" t="s">
        <v>58</v>
      </c>
      <c r="AG2298" t="s">
        <v>76</v>
      </c>
      <c r="AH2298" t="s">
        <v>130</v>
      </c>
      <c r="AI2298" t="s">
        <v>14162</v>
      </c>
      <c r="AJ2298" t="s">
        <v>14163</v>
      </c>
      <c r="AK2298">
        <v>1</v>
      </c>
      <c r="AL2298">
        <v>334.08</v>
      </c>
    </row>
    <row r="2299" spans="1:38" x14ac:dyDescent="0.35">
      <c r="A2299">
        <v>2296</v>
      </c>
      <c r="B2299" t="s">
        <v>2785</v>
      </c>
      <c r="C2299" t="s">
        <v>7400</v>
      </c>
      <c r="D2299" s="1">
        <v>44328</v>
      </c>
      <c r="E2299" s="1">
        <v>44743</v>
      </c>
      <c r="F2299" t="s">
        <v>82</v>
      </c>
      <c r="G2299" t="s">
        <v>14164</v>
      </c>
      <c r="H2299" t="s">
        <v>14165</v>
      </c>
      <c r="I2299" t="s">
        <v>184</v>
      </c>
      <c r="J2299" t="s">
        <v>69</v>
      </c>
      <c r="K2299" t="s">
        <v>46</v>
      </c>
      <c r="L2299" t="s">
        <v>47</v>
      </c>
      <c r="M2299" t="s">
        <v>248</v>
      </c>
      <c r="N2299" t="s">
        <v>14166</v>
      </c>
      <c r="O2299" t="s">
        <v>88</v>
      </c>
      <c r="P2299" t="s">
        <v>126</v>
      </c>
      <c r="Q2299" t="s">
        <v>14167</v>
      </c>
      <c r="R2299" t="s">
        <v>13465</v>
      </c>
      <c r="S2299" t="s">
        <v>142</v>
      </c>
      <c r="T2299" t="s">
        <v>73</v>
      </c>
      <c r="U2299">
        <v>37293</v>
      </c>
      <c r="V2299" t="s">
        <v>54</v>
      </c>
      <c r="W2299" t="s">
        <v>55</v>
      </c>
      <c r="X2299" t="s">
        <v>56</v>
      </c>
      <c r="Y2299">
        <v>2</v>
      </c>
      <c r="Z2299">
        <v>2723</v>
      </c>
      <c r="AA2299" t="s">
        <v>1186</v>
      </c>
      <c r="AB2299">
        <v>3</v>
      </c>
      <c r="AC2299">
        <v>1</v>
      </c>
      <c r="AD2299">
        <v>5</v>
      </c>
      <c r="AE2299" s="1">
        <v>45129</v>
      </c>
      <c r="AF2299" t="s">
        <v>58</v>
      </c>
      <c r="AG2299" t="s">
        <v>76</v>
      </c>
      <c r="AH2299" t="s">
        <v>77</v>
      </c>
      <c r="AI2299" t="s">
        <v>6601</v>
      </c>
      <c r="AJ2299" t="s">
        <v>14168</v>
      </c>
      <c r="AK2299">
        <v>3</v>
      </c>
      <c r="AL2299">
        <v>763.23</v>
      </c>
    </row>
    <row r="2300" spans="1:38" x14ac:dyDescent="0.35">
      <c r="A2300">
        <v>2297</v>
      </c>
      <c r="B2300" t="s">
        <v>2406</v>
      </c>
      <c r="C2300" t="s">
        <v>7803</v>
      </c>
      <c r="D2300" s="1">
        <v>44927</v>
      </c>
      <c r="E2300" s="1">
        <v>45112</v>
      </c>
      <c r="F2300" t="s">
        <v>82</v>
      </c>
      <c r="G2300" t="s">
        <v>14169</v>
      </c>
      <c r="H2300" t="s">
        <v>14170</v>
      </c>
      <c r="I2300" t="s">
        <v>67</v>
      </c>
      <c r="J2300" t="s">
        <v>69</v>
      </c>
      <c r="K2300" t="s">
        <v>87</v>
      </c>
      <c r="L2300" t="s">
        <v>47</v>
      </c>
      <c r="M2300" t="s">
        <v>138</v>
      </c>
      <c r="N2300" t="s">
        <v>14171</v>
      </c>
      <c r="O2300" t="s">
        <v>88</v>
      </c>
      <c r="P2300" t="s">
        <v>503</v>
      </c>
      <c r="Q2300" t="s">
        <v>14172</v>
      </c>
      <c r="R2300" t="s">
        <v>13397</v>
      </c>
      <c r="S2300" t="s">
        <v>326</v>
      </c>
      <c r="T2300" t="s">
        <v>73</v>
      </c>
      <c r="U2300">
        <v>96396</v>
      </c>
      <c r="V2300" t="s">
        <v>100</v>
      </c>
      <c r="W2300" t="s">
        <v>143</v>
      </c>
      <c r="X2300" t="s">
        <v>56</v>
      </c>
      <c r="Y2300">
        <v>1</v>
      </c>
      <c r="Z2300">
        <v>2724</v>
      </c>
      <c r="AA2300" s="2">
        <v>44927</v>
      </c>
      <c r="AB2300">
        <v>5</v>
      </c>
      <c r="AC2300">
        <v>3</v>
      </c>
      <c r="AD2300">
        <v>4</v>
      </c>
      <c r="AE2300" s="1">
        <v>45080</v>
      </c>
      <c r="AF2300" t="s">
        <v>58</v>
      </c>
      <c r="AG2300" t="s">
        <v>76</v>
      </c>
      <c r="AH2300" t="s">
        <v>104</v>
      </c>
      <c r="AI2300" t="s">
        <v>14173</v>
      </c>
      <c r="AJ2300" t="s">
        <v>14174</v>
      </c>
      <c r="AK2300">
        <v>2</v>
      </c>
      <c r="AL2300">
        <v>611.51</v>
      </c>
    </row>
    <row r="2301" spans="1:38" x14ac:dyDescent="0.35">
      <c r="A2301">
        <v>2298</v>
      </c>
      <c r="B2301" t="s">
        <v>2258</v>
      </c>
      <c r="C2301" t="s">
        <v>12211</v>
      </c>
      <c r="D2301" s="1">
        <v>43787</v>
      </c>
      <c r="F2301" t="s">
        <v>82</v>
      </c>
      <c r="G2301" t="s">
        <v>14175</v>
      </c>
      <c r="H2301" t="s">
        <v>14176</v>
      </c>
      <c r="I2301" t="s">
        <v>194</v>
      </c>
      <c r="J2301" t="s">
        <v>45</v>
      </c>
      <c r="K2301" t="s">
        <v>87</v>
      </c>
      <c r="L2301" t="s">
        <v>86</v>
      </c>
      <c r="M2301" t="s">
        <v>48</v>
      </c>
      <c r="O2301" t="s">
        <v>88</v>
      </c>
      <c r="P2301" t="s">
        <v>126</v>
      </c>
      <c r="Q2301" t="s">
        <v>14177</v>
      </c>
      <c r="R2301" t="s">
        <v>13397</v>
      </c>
      <c r="S2301" t="s">
        <v>115</v>
      </c>
      <c r="T2301" t="s">
        <v>73</v>
      </c>
      <c r="U2301">
        <v>25528</v>
      </c>
      <c r="V2301" t="s">
        <v>54</v>
      </c>
      <c r="W2301" t="s">
        <v>101</v>
      </c>
      <c r="X2301" t="s">
        <v>56</v>
      </c>
      <c r="Y2301">
        <v>4</v>
      </c>
      <c r="Z2301">
        <v>2725</v>
      </c>
      <c r="AA2301" t="s">
        <v>5470</v>
      </c>
      <c r="AB2301">
        <v>4</v>
      </c>
      <c r="AC2301">
        <v>1</v>
      </c>
      <c r="AD2301">
        <v>5</v>
      </c>
      <c r="AE2301" s="1">
        <v>44924</v>
      </c>
      <c r="AF2301" t="s">
        <v>118</v>
      </c>
      <c r="AG2301" t="s">
        <v>59</v>
      </c>
      <c r="AH2301" t="s">
        <v>77</v>
      </c>
      <c r="AI2301" t="s">
        <v>3822</v>
      </c>
      <c r="AJ2301" t="s">
        <v>14178</v>
      </c>
      <c r="AK2301">
        <v>2</v>
      </c>
      <c r="AL2301">
        <v>354.21</v>
      </c>
    </row>
    <row r="2302" spans="1:38" x14ac:dyDescent="0.35">
      <c r="A2302">
        <v>2299</v>
      </c>
      <c r="B2302" t="s">
        <v>1564</v>
      </c>
      <c r="C2302" t="s">
        <v>4346</v>
      </c>
      <c r="D2302" s="1">
        <v>44328</v>
      </c>
      <c r="E2302" s="1">
        <v>44507</v>
      </c>
      <c r="F2302" t="s">
        <v>82</v>
      </c>
      <c r="G2302" t="s">
        <v>14179</v>
      </c>
      <c r="H2302" t="s">
        <v>14180</v>
      </c>
      <c r="I2302" t="s">
        <v>111</v>
      </c>
      <c r="J2302" t="s">
        <v>45</v>
      </c>
      <c r="K2302" t="s">
        <v>87</v>
      </c>
      <c r="L2302" t="s">
        <v>86</v>
      </c>
      <c r="M2302" t="s">
        <v>195</v>
      </c>
      <c r="N2302" t="s">
        <v>14181</v>
      </c>
      <c r="O2302" t="s">
        <v>88</v>
      </c>
      <c r="P2302" t="s">
        <v>458</v>
      </c>
      <c r="Q2302" t="s">
        <v>14182</v>
      </c>
      <c r="R2302" t="s">
        <v>13451</v>
      </c>
      <c r="S2302" t="s">
        <v>535</v>
      </c>
      <c r="T2302" t="s">
        <v>73</v>
      </c>
      <c r="U2302">
        <v>20036</v>
      </c>
      <c r="V2302" t="s">
        <v>176</v>
      </c>
      <c r="W2302" t="s">
        <v>101</v>
      </c>
      <c r="X2302" t="s">
        <v>56</v>
      </c>
      <c r="Y2302">
        <v>2</v>
      </c>
      <c r="Z2302">
        <v>2726</v>
      </c>
      <c r="AA2302" t="s">
        <v>4984</v>
      </c>
      <c r="AB2302">
        <v>2</v>
      </c>
      <c r="AC2302">
        <v>4</v>
      </c>
      <c r="AD2302">
        <v>2</v>
      </c>
      <c r="AE2302" s="1">
        <v>44942</v>
      </c>
      <c r="AF2302" t="s">
        <v>75</v>
      </c>
      <c r="AG2302" t="s">
        <v>76</v>
      </c>
      <c r="AH2302" t="s">
        <v>130</v>
      </c>
      <c r="AI2302" t="s">
        <v>14183</v>
      </c>
      <c r="AJ2302" t="s">
        <v>14184</v>
      </c>
      <c r="AK2302">
        <v>3</v>
      </c>
      <c r="AL2302">
        <v>502.39</v>
      </c>
    </row>
    <row r="2303" spans="1:38" x14ac:dyDescent="0.35">
      <c r="A2303">
        <v>2300</v>
      </c>
      <c r="B2303" t="s">
        <v>38</v>
      </c>
      <c r="C2303" t="s">
        <v>1676</v>
      </c>
      <c r="D2303" s="1">
        <v>43875</v>
      </c>
      <c r="E2303" s="1">
        <v>44551</v>
      </c>
      <c r="F2303" t="s">
        <v>82</v>
      </c>
      <c r="G2303" t="s">
        <v>14185</v>
      </c>
      <c r="H2303" t="s">
        <v>14186</v>
      </c>
      <c r="I2303" t="s">
        <v>237</v>
      </c>
      <c r="J2303" t="s">
        <v>45</v>
      </c>
      <c r="K2303" t="s">
        <v>46</v>
      </c>
      <c r="L2303" t="s">
        <v>86</v>
      </c>
      <c r="M2303" t="s">
        <v>174</v>
      </c>
      <c r="N2303" t="s">
        <v>14187</v>
      </c>
      <c r="O2303" t="s">
        <v>88</v>
      </c>
      <c r="P2303" t="s">
        <v>112</v>
      </c>
      <c r="Q2303" s="2">
        <v>31026</v>
      </c>
      <c r="R2303" t="s">
        <v>13451</v>
      </c>
      <c r="S2303" t="s">
        <v>230</v>
      </c>
      <c r="T2303" t="s">
        <v>73</v>
      </c>
      <c r="U2303">
        <v>83448</v>
      </c>
      <c r="V2303" t="s">
        <v>54</v>
      </c>
      <c r="W2303" t="s">
        <v>143</v>
      </c>
      <c r="X2303" t="s">
        <v>56</v>
      </c>
      <c r="Y2303">
        <v>5</v>
      </c>
      <c r="Z2303">
        <v>2727</v>
      </c>
      <c r="AA2303" t="s">
        <v>6700</v>
      </c>
      <c r="AB2303">
        <v>1</v>
      </c>
      <c r="AC2303">
        <v>3</v>
      </c>
      <c r="AD2303">
        <v>3</v>
      </c>
      <c r="AE2303" s="1">
        <v>44926</v>
      </c>
      <c r="AF2303" t="s">
        <v>221</v>
      </c>
      <c r="AG2303" t="s">
        <v>59</v>
      </c>
      <c r="AH2303" t="s">
        <v>77</v>
      </c>
      <c r="AI2303" t="s">
        <v>14188</v>
      </c>
      <c r="AJ2303" t="s">
        <v>14189</v>
      </c>
      <c r="AK2303">
        <v>2</v>
      </c>
      <c r="AL2303">
        <v>687.99</v>
      </c>
    </row>
    <row r="2304" spans="1:38" x14ac:dyDescent="0.35">
      <c r="A2304">
        <v>2301</v>
      </c>
      <c r="B2304" t="s">
        <v>4060</v>
      </c>
      <c r="C2304" t="s">
        <v>12211</v>
      </c>
      <c r="D2304" s="1">
        <v>43959</v>
      </c>
      <c r="E2304" s="1">
        <v>45013</v>
      </c>
      <c r="F2304" t="s">
        <v>82</v>
      </c>
      <c r="G2304" t="s">
        <v>14190</v>
      </c>
      <c r="H2304" t="s">
        <v>14191</v>
      </c>
      <c r="I2304" t="s">
        <v>137</v>
      </c>
      <c r="J2304" t="s">
        <v>86</v>
      </c>
      <c r="K2304" t="s">
        <v>87</v>
      </c>
      <c r="L2304" t="s">
        <v>86</v>
      </c>
      <c r="M2304" t="s">
        <v>138</v>
      </c>
      <c r="N2304" t="s">
        <v>14192</v>
      </c>
      <c r="O2304" t="s">
        <v>88</v>
      </c>
      <c r="P2304" t="s">
        <v>206</v>
      </c>
      <c r="Q2304" s="2">
        <v>20645</v>
      </c>
      <c r="R2304" t="s">
        <v>13413</v>
      </c>
      <c r="S2304" t="s">
        <v>326</v>
      </c>
      <c r="T2304" t="s">
        <v>73</v>
      </c>
      <c r="U2304">
        <v>16416</v>
      </c>
      <c r="V2304" t="s">
        <v>74</v>
      </c>
      <c r="W2304" t="s">
        <v>101</v>
      </c>
      <c r="X2304" t="s">
        <v>56</v>
      </c>
      <c r="Y2304">
        <v>2</v>
      </c>
      <c r="Z2304">
        <v>2728</v>
      </c>
      <c r="AA2304" s="2">
        <v>44632</v>
      </c>
      <c r="AB2304">
        <v>3</v>
      </c>
      <c r="AC2304">
        <v>2</v>
      </c>
      <c r="AD2304">
        <v>1</v>
      </c>
      <c r="AE2304" s="1">
        <v>44953</v>
      </c>
      <c r="AF2304" t="s">
        <v>103</v>
      </c>
      <c r="AG2304" t="s">
        <v>59</v>
      </c>
      <c r="AH2304" t="s">
        <v>104</v>
      </c>
      <c r="AI2304" t="s">
        <v>14193</v>
      </c>
      <c r="AJ2304" t="s">
        <v>14194</v>
      </c>
      <c r="AK2304">
        <v>5</v>
      </c>
      <c r="AL2304">
        <v>877.47</v>
      </c>
    </row>
    <row r="2305" spans="1:38" x14ac:dyDescent="0.35">
      <c r="A2305">
        <v>2302</v>
      </c>
      <c r="B2305" t="s">
        <v>5681</v>
      </c>
      <c r="C2305" t="s">
        <v>2517</v>
      </c>
      <c r="D2305" s="1">
        <v>43444</v>
      </c>
      <c r="F2305" t="s">
        <v>82</v>
      </c>
      <c r="G2305" t="s">
        <v>14195</v>
      </c>
      <c r="H2305" t="s">
        <v>14196</v>
      </c>
      <c r="I2305" t="s">
        <v>163</v>
      </c>
      <c r="J2305" t="s">
        <v>69</v>
      </c>
      <c r="K2305" t="s">
        <v>87</v>
      </c>
      <c r="L2305" t="s">
        <v>86</v>
      </c>
      <c r="M2305" t="s">
        <v>48</v>
      </c>
      <c r="O2305" t="s">
        <v>88</v>
      </c>
      <c r="P2305" t="s">
        <v>153</v>
      </c>
      <c r="Q2305" s="2">
        <v>17809</v>
      </c>
      <c r="R2305" t="s">
        <v>13413</v>
      </c>
      <c r="S2305" t="s">
        <v>155</v>
      </c>
      <c r="T2305" t="s">
        <v>53</v>
      </c>
      <c r="U2305">
        <v>83077</v>
      </c>
      <c r="V2305" t="s">
        <v>74</v>
      </c>
      <c r="W2305" t="s">
        <v>143</v>
      </c>
      <c r="X2305" t="s">
        <v>56</v>
      </c>
      <c r="Y2305">
        <v>2</v>
      </c>
      <c r="Z2305">
        <v>2729</v>
      </c>
      <c r="AA2305" t="s">
        <v>942</v>
      </c>
      <c r="AB2305">
        <v>3</v>
      </c>
      <c r="AC2305">
        <v>5</v>
      </c>
      <c r="AD2305">
        <v>1</v>
      </c>
      <c r="AE2305" s="1">
        <v>45113</v>
      </c>
      <c r="AF2305" t="s">
        <v>58</v>
      </c>
      <c r="AG2305" t="s">
        <v>76</v>
      </c>
      <c r="AH2305" t="s">
        <v>130</v>
      </c>
      <c r="AI2305" t="s">
        <v>14197</v>
      </c>
      <c r="AJ2305" t="s">
        <v>14198</v>
      </c>
      <c r="AK2305">
        <v>2</v>
      </c>
      <c r="AL2305">
        <v>700.04</v>
      </c>
    </row>
    <row r="2306" spans="1:38" x14ac:dyDescent="0.35">
      <c r="A2306">
        <v>2303</v>
      </c>
      <c r="B2306" t="s">
        <v>4942</v>
      </c>
      <c r="C2306" t="s">
        <v>11620</v>
      </c>
      <c r="D2306" s="1">
        <v>44538</v>
      </c>
      <c r="F2306" t="s">
        <v>82</v>
      </c>
      <c r="G2306" t="s">
        <v>14199</v>
      </c>
      <c r="H2306" t="s">
        <v>14200</v>
      </c>
      <c r="I2306" t="s">
        <v>85</v>
      </c>
      <c r="J2306" t="s">
        <v>45</v>
      </c>
      <c r="K2306" t="s">
        <v>87</v>
      </c>
      <c r="L2306" t="s">
        <v>69</v>
      </c>
      <c r="M2306" t="s">
        <v>48</v>
      </c>
      <c r="O2306" t="s">
        <v>88</v>
      </c>
      <c r="P2306" t="s">
        <v>1269</v>
      </c>
      <c r="Q2306" t="s">
        <v>11804</v>
      </c>
      <c r="R2306" t="s">
        <v>9859</v>
      </c>
      <c r="S2306" t="s">
        <v>310</v>
      </c>
      <c r="T2306" t="s">
        <v>53</v>
      </c>
      <c r="U2306">
        <v>23617</v>
      </c>
      <c r="V2306" t="s">
        <v>74</v>
      </c>
      <c r="W2306" t="s">
        <v>101</v>
      </c>
      <c r="X2306" t="s">
        <v>56</v>
      </c>
      <c r="Y2306">
        <v>2</v>
      </c>
      <c r="Z2306">
        <v>2730</v>
      </c>
      <c r="AA2306" t="s">
        <v>584</v>
      </c>
      <c r="AB2306">
        <v>2</v>
      </c>
      <c r="AC2306">
        <v>3</v>
      </c>
      <c r="AD2306">
        <v>4</v>
      </c>
      <c r="AE2306" s="1">
        <v>45066</v>
      </c>
      <c r="AF2306" t="s">
        <v>103</v>
      </c>
      <c r="AG2306" t="s">
        <v>76</v>
      </c>
      <c r="AH2306" t="s">
        <v>77</v>
      </c>
      <c r="AI2306" t="s">
        <v>1906</v>
      </c>
      <c r="AJ2306" t="s">
        <v>14201</v>
      </c>
      <c r="AK2306">
        <v>5</v>
      </c>
      <c r="AL2306">
        <v>486.43</v>
      </c>
    </row>
    <row r="2307" spans="1:38" x14ac:dyDescent="0.35">
      <c r="A2307">
        <v>2304</v>
      </c>
      <c r="B2307" t="s">
        <v>10625</v>
      </c>
      <c r="C2307" t="s">
        <v>7852</v>
      </c>
      <c r="D2307" s="1">
        <v>43496</v>
      </c>
      <c r="F2307" t="s">
        <v>6232</v>
      </c>
      <c r="G2307" t="s">
        <v>14202</v>
      </c>
      <c r="H2307" t="s">
        <v>14203</v>
      </c>
      <c r="I2307" t="s">
        <v>125</v>
      </c>
      <c r="J2307" t="s">
        <v>69</v>
      </c>
      <c r="K2307" t="s">
        <v>46</v>
      </c>
      <c r="L2307" t="s">
        <v>86</v>
      </c>
      <c r="M2307" t="s">
        <v>48</v>
      </c>
      <c r="O2307" t="s">
        <v>88</v>
      </c>
      <c r="P2307" t="s">
        <v>112</v>
      </c>
      <c r="Q2307" t="s">
        <v>14204</v>
      </c>
      <c r="R2307" t="s">
        <v>51</v>
      </c>
      <c r="S2307" t="s">
        <v>142</v>
      </c>
      <c r="T2307" t="s">
        <v>53</v>
      </c>
      <c r="U2307">
        <v>24569</v>
      </c>
      <c r="V2307" t="s">
        <v>100</v>
      </c>
      <c r="W2307" t="s">
        <v>116</v>
      </c>
      <c r="X2307" t="s">
        <v>56</v>
      </c>
      <c r="Y2307">
        <v>1</v>
      </c>
      <c r="Z2307">
        <v>2731</v>
      </c>
      <c r="AA2307" t="s">
        <v>1914</v>
      </c>
      <c r="AB2307">
        <v>2</v>
      </c>
      <c r="AC2307">
        <v>3</v>
      </c>
      <c r="AD2307">
        <v>2</v>
      </c>
      <c r="AE2307" s="1">
        <v>45036</v>
      </c>
      <c r="AF2307" t="s">
        <v>118</v>
      </c>
      <c r="AG2307" t="s">
        <v>59</v>
      </c>
      <c r="AH2307" t="s">
        <v>60</v>
      </c>
      <c r="AI2307" t="s">
        <v>14205</v>
      </c>
      <c r="AJ2307" t="s">
        <v>10436</v>
      </c>
      <c r="AK2307">
        <v>1</v>
      </c>
      <c r="AL2307">
        <v>897.96</v>
      </c>
    </row>
    <row r="2308" spans="1:38" x14ac:dyDescent="0.35">
      <c r="A2308">
        <v>2305</v>
      </c>
      <c r="B2308" t="s">
        <v>4360</v>
      </c>
      <c r="C2308" t="s">
        <v>2567</v>
      </c>
      <c r="D2308" s="1">
        <v>44804</v>
      </c>
      <c r="E2308" s="1">
        <v>45043</v>
      </c>
      <c r="F2308" t="s">
        <v>82</v>
      </c>
      <c r="G2308" t="s">
        <v>14206</v>
      </c>
      <c r="H2308" t="s">
        <v>14207</v>
      </c>
      <c r="I2308" t="s">
        <v>237</v>
      </c>
      <c r="J2308" t="s">
        <v>45</v>
      </c>
      <c r="K2308" t="s">
        <v>68</v>
      </c>
      <c r="L2308" t="s">
        <v>86</v>
      </c>
      <c r="M2308" t="s">
        <v>195</v>
      </c>
      <c r="N2308" t="s">
        <v>14208</v>
      </c>
      <c r="O2308" t="s">
        <v>88</v>
      </c>
      <c r="P2308" t="s">
        <v>425</v>
      </c>
      <c r="Q2308" s="2">
        <v>32693</v>
      </c>
      <c r="R2308" t="s">
        <v>13458</v>
      </c>
      <c r="S2308" t="s">
        <v>5159</v>
      </c>
      <c r="T2308" t="s">
        <v>73</v>
      </c>
      <c r="U2308">
        <v>37938</v>
      </c>
      <c r="V2308" t="s">
        <v>129</v>
      </c>
      <c r="W2308" t="s">
        <v>101</v>
      </c>
      <c r="X2308" t="s">
        <v>56</v>
      </c>
      <c r="Y2308">
        <v>2</v>
      </c>
      <c r="Z2308">
        <v>2732</v>
      </c>
      <c r="AA2308" s="2">
        <v>44662</v>
      </c>
      <c r="AB2308">
        <v>1</v>
      </c>
      <c r="AC2308">
        <v>5</v>
      </c>
      <c r="AD2308">
        <v>3</v>
      </c>
      <c r="AE2308" s="1">
        <v>44980</v>
      </c>
      <c r="AF2308" t="s">
        <v>75</v>
      </c>
      <c r="AG2308" t="s">
        <v>59</v>
      </c>
      <c r="AH2308" t="s">
        <v>104</v>
      </c>
      <c r="AI2308" t="s">
        <v>9407</v>
      </c>
      <c r="AJ2308" t="s">
        <v>14209</v>
      </c>
      <c r="AK2308">
        <v>3</v>
      </c>
      <c r="AL2308">
        <v>147.28</v>
      </c>
    </row>
    <row r="2309" spans="1:38" x14ac:dyDescent="0.35">
      <c r="A2309">
        <v>2306</v>
      </c>
      <c r="B2309" t="s">
        <v>14210</v>
      </c>
      <c r="C2309" t="s">
        <v>2504</v>
      </c>
      <c r="D2309" s="1">
        <v>44593</v>
      </c>
      <c r="F2309" t="s">
        <v>82</v>
      </c>
      <c r="G2309" t="s">
        <v>14211</v>
      </c>
      <c r="H2309" t="s">
        <v>14212</v>
      </c>
      <c r="I2309" t="s">
        <v>137</v>
      </c>
      <c r="J2309" t="s">
        <v>45</v>
      </c>
      <c r="K2309" t="s">
        <v>68</v>
      </c>
      <c r="L2309" t="s">
        <v>47</v>
      </c>
      <c r="M2309" t="s">
        <v>48</v>
      </c>
      <c r="O2309" t="s">
        <v>88</v>
      </c>
      <c r="P2309" t="s">
        <v>89</v>
      </c>
      <c r="Q2309" s="2">
        <v>35186</v>
      </c>
      <c r="R2309" t="s">
        <v>13425</v>
      </c>
      <c r="S2309" t="s">
        <v>607</v>
      </c>
      <c r="T2309" t="s">
        <v>73</v>
      </c>
      <c r="U2309">
        <v>53746</v>
      </c>
      <c r="V2309" t="s">
        <v>129</v>
      </c>
      <c r="W2309" t="s">
        <v>101</v>
      </c>
      <c r="X2309" t="s">
        <v>56</v>
      </c>
      <c r="Y2309">
        <v>5</v>
      </c>
      <c r="Z2309">
        <v>2733</v>
      </c>
      <c r="AA2309" s="2">
        <v>44989</v>
      </c>
      <c r="AB2309">
        <v>3</v>
      </c>
      <c r="AC2309">
        <v>4</v>
      </c>
      <c r="AD2309">
        <v>1</v>
      </c>
      <c r="AE2309" s="1">
        <v>44969</v>
      </c>
      <c r="AF2309" t="s">
        <v>58</v>
      </c>
      <c r="AG2309" t="s">
        <v>59</v>
      </c>
      <c r="AH2309" t="s">
        <v>104</v>
      </c>
      <c r="AI2309" t="s">
        <v>14213</v>
      </c>
      <c r="AJ2309" t="s">
        <v>5871</v>
      </c>
      <c r="AK2309">
        <v>5</v>
      </c>
      <c r="AL2309">
        <v>612.96</v>
      </c>
    </row>
    <row r="2310" spans="1:38" x14ac:dyDescent="0.35">
      <c r="A2310">
        <v>2307</v>
      </c>
      <c r="B2310" t="s">
        <v>2798</v>
      </c>
      <c r="C2310" t="s">
        <v>14214</v>
      </c>
      <c r="D2310" s="1">
        <v>44167</v>
      </c>
      <c r="F2310" t="s">
        <v>82</v>
      </c>
      <c r="G2310" t="s">
        <v>14215</v>
      </c>
      <c r="H2310" t="s">
        <v>14216</v>
      </c>
      <c r="I2310" t="s">
        <v>163</v>
      </c>
      <c r="J2310" t="s">
        <v>45</v>
      </c>
      <c r="K2310" t="s">
        <v>46</v>
      </c>
      <c r="L2310" t="s">
        <v>69</v>
      </c>
      <c r="M2310" t="s">
        <v>48</v>
      </c>
      <c r="O2310" t="s">
        <v>88</v>
      </c>
      <c r="P2310" t="s">
        <v>112</v>
      </c>
      <c r="Q2310" s="2">
        <v>17604</v>
      </c>
      <c r="R2310" t="s">
        <v>13425</v>
      </c>
      <c r="S2310" t="s">
        <v>115</v>
      </c>
      <c r="T2310" t="s">
        <v>53</v>
      </c>
      <c r="U2310">
        <v>51967</v>
      </c>
      <c r="V2310" t="s">
        <v>129</v>
      </c>
      <c r="W2310" t="s">
        <v>116</v>
      </c>
      <c r="X2310" t="s">
        <v>56</v>
      </c>
      <c r="Y2310">
        <v>4</v>
      </c>
      <c r="Z2310">
        <v>2734</v>
      </c>
      <c r="AA2310" t="s">
        <v>702</v>
      </c>
      <c r="AB2310">
        <v>2</v>
      </c>
      <c r="AC2310">
        <v>2</v>
      </c>
      <c r="AD2310">
        <v>3</v>
      </c>
      <c r="AE2310" s="1">
        <v>44979</v>
      </c>
      <c r="AF2310" t="s">
        <v>221</v>
      </c>
      <c r="AG2310" t="s">
        <v>76</v>
      </c>
      <c r="AH2310" t="s">
        <v>104</v>
      </c>
      <c r="AI2310" t="s">
        <v>14217</v>
      </c>
      <c r="AJ2310" t="s">
        <v>14218</v>
      </c>
      <c r="AK2310">
        <v>5</v>
      </c>
      <c r="AL2310">
        <v>953.92</v>
      </c>
    </row>
    <row r="2311" spans="1:38" x14ac:dyDescent="0.35">
      <c r="A2311">
        <v>2308</v>
      </c>
      <c r="B2311" t="s">
        <v>14219</v>
      </c>
      <c r="C2311" t="s">
        <v>7088</v>
      </c>
      <c r="D2311" s="1">
        <v>44120</v>
      </c>
      <c r="F2311" t="s">
        <v>82</v>
      </c>
      <c r="G2311" t="s">
        <v>14220</v>
      </c>
      <c r="H2311" t="s">
        <v>14221</v>
      </c>
      <c r="I2311" t="s">
        <v>85</v>
      </c>
      <c r="J2311" t="s">
        <v>45</v>
      </c>
      <c r="K2311" t="s">
        <v>87</v>
      </c>
      <c r="L2311" t="s">
        <v>69</v>
      </c>
      <c r="M2311" t="s">
        <v>48</v>
      </c>
      <c r="O2311" t="s">
        <v>88</v>
      </c>
      <c r="P2311" t="s">
        <v>126</v>
      </c>
      <c r="Q2311" s="2">
        <v>37168</v>
      </c>
      <c r="R2311" t="s">
        <v>13472</v>
      </c>
      <c r="S2311" t="s">
        <v>535</v>
      </c>
      <c r="T2311" t="s">
        <v>53</v>
      </c>
      <c r="U2311">
        <v>26584</v>
      </c>
      <c r="V2311" t="s">
        <v>176</v>
      </c>
      <c r="W2311" t="s">
        <v>101</v>
      </c>
      <c r="X2311" t="s">
        <v>56</v>
      </c>
      <c r="Y2311">
        <v>2</v>
      </c>
      <c r="Z2311">
        <v>2735</v>
      </c>
      <c r="AA2311" s="2">
        <v>44963</v>
      </c>
      <c r="AB2311">
        <v>5</v>
      </c>
      <c r="AC2311">
        <v>1</v>
      </c>
      <c r="AD2311">
        <v>2</v>
      </c>
      <c r="AE2311" s="1">
        <v>44877</v>
      </c>
      <c r="AF2311" t="s">
        <v>58</v>
      </c>
      <c r="AG2311" t="s">
        <v>76</v>
      </c>
      <c r="AH2311" t="s">
        <v>77</v>
      </c>
      <c r="AI2311" t="s">
        <v>14222</v>
      </c>
      <c r="AJ2311" t="s">
        <v>14223</v>
      </c>
      <c r="AK2311">
        <v>1</v>
      </c>
      <c r="AL2311">
        <v>519.23</v>
      </c>
    </row>
    <row r="2312" spans="1:38" x14ac:dyDescent="0.35">
      <c r="A2312">
        <v>2309</v>
      </c>
      <c r="B2312" t="s">
        <v>3418</v>
      </c>
      <c r="C2312" t="s">
        <v>12172</v>
      </c>
      <c r="D2312" s="1">
        <v>43978</v>
      </c>
      <c r="F2312" t="s">
        <v>82</v>
      </c>
      <c r="G2312" t="s">
        <v>14224</v>
      </c>
      <c r="H2312" t="s">
        <v>14225</v>
      </c>
      <c r="I2312" t="s">
        <v>125</v>
      </c>
      <c r="J2312" t="s">
        <v>45</v>
      </c>
      <c r="K2312" t="s">
        <v>68</v>
      </c>
      <c r="L2312" t="s">
        <v>86</v>
      </c>
      <c r="M2312" t="s">
        <v>48</v>
      </c>
      <c r="O2312" t="s">
        <v>88</v>
      </c>
      <c r="P2312" t="s">
        <v>112</v>
      </c>
      <c r="Q2312" t="s">
        <v>14226</v>
      </c>
      <c r="R2312" t="s">
        <v>13438</v>
      </c>
      <c r="S2312" t="s">
        <v>115</v>
      </c>
      <c r="T2312" t="s">
        <v>73</v>
      </c>
      <c r="U2312">
        <v>2091</v>
      </c>
      <c r="V2312" t="s">
        <v>100</v>
      </c>
      <c r="W2312" t="s">
        <v>116</v>
      </c>
      <c r="X2312" t="s">
        <v>56</v>
      </c>
      <c r="Y2312">
        <v>5</v>
      </c>
      <c r="Z2312">
        <v>2736</v>
      </c>
      <c r="AA2312" t="s">
        <v>4513</v>
      </c>
      <c r="AB2312">
        <v>4</v>
      </c>
      <c r="AC2312">
        <v>2</v>
      </c>
      <c r="AD2312">
        <v>2</v>
      </c>
      <c r="AE2312" s="1">
        <v>44990</v>
      </c>
      <c r="AF2312" t="s">
        <v>118</v>
      </c>
      <c r="AG2312" t="s">
        <v>59</v>
      </c>
      <c r="AH2312" t="s">
        <v>130</v>
      </c>
      <c r="AI2312" t="s">
        <v>14227</v>
      </c>
      <c r="AJ2312" t="s">
        <v>14228</v>
      </c>
      <c r="AK2312">
        <v>1</v>
      </c>
      <c r="AL2312">
        <v>297.94</v>
      </c>
    </row>
    <row r="2313" spans="1:38" x14ac:dyDescent="0.35">
      <c r="A2313">
        <v>2310</v>
      </c>
      <c r="B2313" t="s">
        <v>4999</v>
      </c>
      <c r="C2313" t="s">
        <v>10701</v>
      </c>
      <c r="D2313" s="1">
        <v>44428</v>
      </c>
      <c r="E2313" s="1">
        <v>44478</v>
      </c>
      <c r="F2313" t="s">
        <v>82</v>
      </c>
      <c r="G2313" t="s">
        <v>9622</v>
      </c>
      <c r="H2313" t="s">
        <v>14229</v>
      </c>
      <c r="I2313" t="s">
        <v>43</v>
      </c>
      <c r="J2313" t="s">
        <v>86</v>
      </c>
      <c r="K2313" t="s">
        <v>46</v>
      </c>
      <c r="L2313" t="s">
        <v>47</v>
      </c>
      <c r="M2313" t="s">
        <v>195</v>
      </c>
      <c r="N2313" t="s">
        <v>14230</v>
      </c>
      <c r="O2313" t="s">
        <v>88</v>
      </c>
      <c r="P2313" t="s">
        <v>112</v>
      </c>
      <c r="Q2313" t="s">
        <v>9482</v>
      </c>
      <c r="R2313" t="s">
        <v>13391</v>
      </c>
      <c r="S2313" t="s">
        <v>142</v>
      </c>
      <c r="T2313" t="s">
        <v>73</v>
      </c>
      <c r="U2313">
        <v>84906</v>
      </c>
      <c r="V2313" t="s">
        <v>129</v>
      </c>
      <c r="W2313" t="s">
        <v>116</v>
      </c>
      <c r="X2313" t="s">
        <v>56</v>
      </c>
      <c r="Y2313">
        <v>4</v>
      </c>
      <c r="Z2313">
        <v>2737</v>
      </c>
      <c r="AA2313" t="s">
        <v>7486</v>
      </c>
      <c r="AB2313">
        <v>5</v>
      </c>
      <c r="AC2313">
        <v>5</v>
      </c>
      <c r="AD2313">
        <v>3</v>
      </c>
      <c r="AE2313" s="1">
        <v>45034</v>
      </c>
      <c r="AF2313" t="s">
        <v>221</v>
      </c>
      <c r="AG2313" t="s">
        <v>59</v>
      </c>
      <c r="AH2313" t="s">
        <v>60</v>
      </c>
      <c r="AI2313" t="s">
        <v>14231</v>
      </c>
      <c r="AJ2313" t="s">
        <v>14232</v>
      </c>
      <c r="AK2313">
        <v>5</v>
      </c>
      <c r="AL2313">
        <v>317.55</v>
      </c>
    </row>
    <row r="2314" spans="1:38" x14ac:dyDescent="0.35">
      <c r="A2314">
        <v>2311</v>
      </c>
      <c r="B2314" t="s">
        <v>3320</v>
      </c>
      <c r="C2314" t="s">
        <v>2199</v>
      </c>
      <c r="D2314" s="1">
        <v>43503</v>
      </c>
      <c r="E2314" s="1">
        <v>43549</v>
      </c>
      <c r="F2314" t="s">
        <v>82</v>
      </c>
      <c r="G2314" t="s">
        <v>14233</v>
      </c>
      <c r="H2314" t="s">
        <v>14234</v>
      </c>
      <c r="I2314" t="s">
        <v>184</v>
      </c>
      <c r="J2314" t="s">
        <v>86</v>
      </c>
      <c r="K2314" t="s">
        <v>46</v>
      </c>
      <c r="L2314" t="s">
        <v>86</v>
      </c>
      <c r="M2314" t="s">
        <v>138</v>
      </c>
      <c r="N2314" t="s">
        <v>14235</v>
      </c>
      <c r="O2314" t="s">
        <v>88</v>
      </c>
      <c r="P2314" t="s">
        <v>126</v>
      </c>
      <c r="Q2314" t="s">
        <v>14236</v>
      </c>
      <c r="R2314" t="s">
        <v>13465</v>
      </c>
      <c r="S2314" t="s">
        <v>115</v>
      </c>
      <c r="T2314" t="s">
        <v>73</v>
      </c>
      <c r="U2314">
        <v>86185</v>
      </c>
      <c r="V2314" t="s">
        <v>74</v>
      </c>
      <c r="W2314" t="s">
        <v>116</v>
      </c>
      <c r="X2314" t="s">
        <v>56</v>
      </c>
      <c r="Y2314">
        <v>5</v>
      </c>
      <c r="Z2314">
        <v>2738</v>
      </c>
      <c r="AA2314" t="s">
        <v>3913</v>
      </c>
      <c r="AB2314">
        <v>4</v>
      </c>
      <c r="AC2314">
        <v>3</v>
      </c>
      <c r="AD2314">
        <v>1</v>
      </c>
      <c r="AE2314" s="1">
        <v>44835</v>
      </c>
      <c r="AF2314" t="s">
        <v>221</v>
      </c>
      <c r="AG2314" t="s">
        <v>59</v>
      </c>
      <c r="AH2314" t="s">
        <v>77</v>
      </c>
      <c r="AI2314" t="s">
        <v>14237</v>
      </c>
      <c r="AJ2314" t="s">
        <v>14238</v>
      </c>
      <c r="AK2314">
        <v>5</v>
      </c>
      <c r="AL2314">
        <v>880.42</v>
      </c>
    </row>
    <row r="2315" spans="1:38" x14ac:dyDescent="0.35">
      <c r="A2315">
        <v>2312</v>
      </c>
      <c r="B2315" t="s">
        <v>1635</v>
      </c>
      <c r="C2315" t="s">
        <v>9810</v>
      </c>
      <c r="D2315" s="1">
        <v>44245</v>
      </c>
      <c r="E2315" s="1">
        <v>44526</v>
      </c>
      <c r="F2315" t="s">
        <v>82</v>
      </c>
      <c r="G2315" t="s">
        <v>14239</v>
      </c>
      <c r="H2315" t="s">
        <v>14240</v>
      </c>
      <c r="I2315" t="s">
        <v>67</v>
      </c>
      <c r="J2315" t="s">
        <v>45</v>
      </c>
      <c r="K2315" t="s">
        <v>68</v>
      </c>
      <c r="L2315" t="s">
        <v>69</v>
      </c>
      <c r="M2315" t="s">
        <v>174</v>
      </c>
      <c r="N2315" t="s">
        <v>14241</v>
      </c>
      <c r="O2315" t="s">
        <v>88</v>
      </c>
      <c r="P2315" t="s">
        <v>112</v>
      </c>
      <c r="Q2315" t="s">
        <v>14242</v>
      </c>
      <c r="R2315" t="s">
        <v>13397</v>
      </c>
      <c r="S2315" t="s">
        <v>142</v>
      </c>
      <c r="T2315" t="s">
        <v>73</v>
      </c>
      <c r="U2315">
        <v>82332</v>
      </c>
      <c r="V2315" t="s">
        <v>129</v>
      </c>
      <c r="W2315" t="s">
        <v>101</v>
      </c>
      <c r="X2315" t="s">
        <v>56</v>
      </c>
      <c r="Y2315">
        <v>4</v>
      </c>
      <c r="Z2315">
        <v>2739</v>
      </c>
      <c r="AA2315" t="s">
        <v>1276</v>
      </c>
      <c r="AB2315">
        <v>1</v>
      </c>
      <c r="AC2315">
        <v>2</v>
      </c>
      <c r="AD2315">
        <v>5</v>
      </c>
      <c r="AE2315" s="1">
        <v>44794</v>
      </c>
      <c r="AF2315" t="s">
        <v>75</v>
      </c>
      <c r="AG2315" t="s">
        <v>59</v>
      </c>
      <c r="AH2315" t="s">
        <v>104</v>
      </c>
      <c r="AI2315" t="s">
        <v>14243</v>
      </c>
      <c r="AJ2315" t="s">
        <v>14244</v>
      </c>
      <c r="AK2315">
        <v>1</v>
      </c>
      <c r="AL2315">
        <v>457.71</v>
      </c>
    </row>
    <row r="2316" spans="1:38" x14ac:dyDescent="0.35">
      <c r="A2316">
        <v>2313</v>
      </c>
      <c r="B2316" t="s">
        <v>1779</v>
      </c>
      <c r="C2316" t="s">
        <v>876</v>
      </c>
      <c r="D2316" s="1">
        <v>44897</v>
      </c>
      <c r="F2316" t="s">
        <v>82</v>
      </c>
      <c r="G2316" t="s">
        <v>14245</v>
      </c>
      <c r="H2316" t="s">
        <v>14246</v>
      </c>
      <c r="I2316" t="s">
        <v>194</v>
      </c>
      <c r="J2316" t="s">
        <v>86</v>
      </c>
      <c r="K2316" t="s">
        <v>87</v>
      </c>
      <c r="L2316" t="s">
        <v>69</v>
      </c>
      <c r="M2316" t="s">
        <v>48</v>
      </c>
      <c r="O2316" t="s">
        <v>88</v>
      </c>
      <c r="P2316" t="s">
        <v>89</v>
      </c>
      <c r="Q2316" t="s">
        <v>9164</v>
      </c>
      <c r="R2316" t="s">
        <v>13397</v>
      </c>
      <c r="S2316" t="s">
        <v>1338</v>
      </c>
      <c r="T2316" t="s">
        <v>73</v>
      </c>
      <c r="U2316">
        <v>34011</v>
      </c>
      <c r="V2316" t="s">
        <v>129</v>
      </c>
      <c r="W2316" t="s">
        <v>101</v>
      </c>
      <c r="X2316" t="s">
        <v>56</v>
      </c>
      <c r="Y2316">
        <v>1</v>
      </c>
      <c r="Z2316">
        <v>2740</v>
      </c>
      <c r="AA2316" s="2">
        <v>45083</v>
      </c>
      <c r="AB2316">
        <v>2</v>
      </c>
      <c r="AC2316">
        <v>5</v>
      </c>
      <c r="AD2316">
        <v>1</v>
      </c>
      <c r="AE2316" s="1">
        <v>45063</v>
      </c>
      <c r="AF2316" t="s">
        <v>221</v>
      </c>
      <c r="AG2316" t="s">
        <v>59</v>
      </c>
      <c r="AH2316" t="s">
        <v>104</v>
      </c>
      <c r="AI2316" t="s">
        <v>14247</v>
      </c>
      <c r="AJ2316" t="s">
        <v>14248</v>
      </c>
      <c r="AK2316">
        <v>3</v>
      </c>
      <c r="AL2316">
        <v>200.27</v>
      </c>
    </row>
    <row r="2317" spans="1:38" x14ac:dyDescent="0.35">
      <c r="A2317">
        <v>2314</v>
      </c>
      <c r="B2317" t="s">
        <v>1427</v>
      </c>
      <c r="C2317" t="s">
        <v>5926</v>
      </c>
      <c r="D2317" s="1">
        <v>44406</v>
      </c>
      <c r="E2317" s="1">
        <v>44686</v>
      </c>
      <c r="F2317" t="s">
        <v>82</v>
      </c>
      <c r="G2317" t="s">
        <v>14249</v>
      </c>
      <c r="H2317" t="s">
        <v>14250</v>
      </c>
      <c r="I2317" t="s">
        <v>111</v>
      </c>
      <c r="J2317" t="s">
        <v>86</v>
      </c>
      <c r="K2317" t="s">
        <v>68</v>
      </c>
      <c r="L2317" t="s">
        <v>69</v>
      </c>
      <c r="M2317" t="s">
        <v>174</v>
      </c>
      <c r="N2317" t="s">
        <v>14251</v>
      </c>
      <c r="O2317" t="s">
        <v>88</v>
      </c>
      <c r="P2317" t="s">
        <v>458</v>
      </c>
      <c r="Q2317" t="s">
        <v>14252</v>
      </c>
      <c r="R2317" t="s">
        <v>13451</v>
      </c>
      <c r="S2317" t="s">
        <v>142</v>
      </c>
      <c r="T2317" t="s">
        <v>73</v>
      </c>
      <c r="U2317">
        <v>88627</v>
      </c>
      <c r="V2317" t="s">
        <v>176</v>
      </c>
      <c r="W2317" t="s">
        <v>143</v>
      </c>
      <c r="X2317" t="s">
        <v>56</v>
      </c>
      <c r="Y2317">
        <v>4</v>
      </c>
      <c r="Z2317">
        <v>2741</v>
      </c>
      <c r="AA2317" s="2">
        <v>44814</v>
      </c>
      <c r="AB2317">
        <v>4</v>
      </c>
      <c r="AC2317">
        <v>3</v>
      </c>
      <c r="AD2317">
        <v>1</v>
      </c>
      <c r="AE2317" s="1">
        <v>44830</v>
      </c>
      <c r="AF2317" t="s">
        <v>118</v>
      </c>
      <c r="AG2317" t="s">
        <v>76</v>
      </c>
      <c r="AH2317" t="s">
        <v>60</v>
      </c>
      <c r="AI2317" t="s">
        <v>14253</v>
      </c>
      <c r="AJ2317" t="s">
        <v>14254</v>
      </c>
      <c r="AK2317">
        <v>5</v>
      </c>
      <c r="AL2317">
        <v>573.08000000000004</v>
      </c>
    </row>
    <row r="2318" spans="1:38" x14ac:dyDescent="0.35">
      <c r="A2318">
        <v>2315</v>
      </c>
      <c r="B2318" t="s">
        <v>14255</v>
      </c>
      <c r="C2318" t="s">
        <v>2434</v>
      </c>
      <c r="D2318" s="1">
        <v>44674</v>
      </c>
      <c r="E2318" s="1">
        <v>44911</v>
      </c>
      <c r="F2318" t="s">
        <v>82</v>
      </c>
      <c r="G2318" t="s">
        <v>14256</v>
      </c>
      <c r="H2318" t="s">
        <v>14257</v>
      </c>
      <c r="I2318" t="s">
        <v>237</v>
      </c>
      <c r="J2318" t="s">
        <v>86</v>
      </c>
      <c r="K2318" t="s">
        <v>87</v>
      </c>
      <c r="L2318" t="s">
        <v>86</v>
      </c>
      <c r="M2318" t="s">
        <v>195</v>
      </c>
      <c r="N2318" t="s">
        <v>14258</v>
      </c>
      <c r="O2318" t="s">
        <v>88</v>
      </c>
      <c r="P2318" t="s">
        <v>126</v>
      </c>
      <c r="Q2318" s="2">
        <v>33491</v>
      </c>
      <c r="R2318" t="s">
        <v>13432</v>
      </c>
      <c r="S2318" t="s">
        <v>326</v>
      </c>
      <c r="T2318" t="s">
        <v>73</v>
      </c>
      <c r="U2318">
        <v>47497</v>
      </c>
      <c r="V2318" t="s">
        <v>176</v>
      </c>
      <c r="W2318" t="s">
        <v>116</v>
      </c>
      <c r="X2318" t="s">
        <v>56</v>
      </c>
      <c r="Y2318">
        <v>2</v>
      </c>
      <c r="Z2318">
        <v>2742</v>
      </c>
      <c r="AA2318" t="s">
        <v>117</v>
      </c>
      <c r="AB2318">
        <v>5</v>
      </c>
      <c r="AC2318">
        <v>3</v>
      </c>
      <c r="AD2318">
        <v>4</v>
      </c>
      <c r="AE2318" s="1">
        <v>44809</v>
      </c>
      <c r="AF2318" t="s">
        <v>221</v>
      </c>
      <c r="AG2318" t="s">
        <v>59</v>
      </c>
      <c r="AH2318" t="s">
        <v>77</v>
      </c>
      <c r="AI2318" t="s">
        <v>14259</v>
      </c>
      <c r="AJ2318" t="s">
        <v>14260</v>
      </c>
      <c r="AK2318">
        <v>4</v>
      </c>
      <c r="AL2318">
        <v>785.39</v>
      </c>
    </row>
    <row r="2319" spans="1:38" x14ac:dyDescent="0.35">
      <c r="A2319">
        <v>2316</v>
      </c>
      <c r="B2319" t="s">
        <v>1675</v>
      </c>
      <c r="C2319" t="s">
        <v>14261</v>
      </c>
      <c r="D2319" s="1">
        <v>44408</v>
      </c>
      <c r="E2319" s="1">
        <v>44658</v>
      </c>
      <c r="F2319" t="s">
        <v>82</v>
      </c>
      <c r="G2319" t="s">
        <v>14262</v>
      </c>
      <c r="H2319" t="s">
        <v>14263</v>
      </c>
      <c r="I2319" t="s">
        <v>137</v>
      </c>
      <c r="J2319" t="s">
        <v>86</v>
      </c>
      <c r="K2319" t="s">
        <v>87</v>
      </c>
      <c r="L2319" t="s">
        <v>47</v>
      </c>
      <c r="M2319" t="s">
        <v>248</v>
      </c>
      <c r="N2319" t="s">
        <v>14264</v>
      </c>
      <c r="O2319" t="s">
        <v>88</v>
      </c>
      <c r="P2319" t="s">
        <v>126</v>
      </c>
      <c r="Q2319" t="s">
        <v>14265</v>
      </c>
      <c r="R2319" t="s">
        <v>13413</v>
      </c>
      <c r="S2319" t="s">
        <v>926</v>
      </c>
      <c r="T2319" t="s">
        <v>73</v>
      </c>
      <c r="U2319">
        <v>16234</v>
      </c>
      <c r="V2319" t="s">
        <v>129</v>
      </c>
      <c r="W2319" t="s">
        <v>116</v>
      </c>
      <c r="X2319" t="s">
        <v>56</v>
      </c>
      <c r="Y2319">
        <v>4</v>
      </c>
      <c r="Z2319">
        <v>2743</v>
      </c>
      <c r="AA2319" t="s">
        <v>7092</v>
      </c>
      <c r="AB2319">
        <v>3</v>
      </c>
      <c r="AC2319">
        <v>2</v>
      </c>
      <c r="AD2319">
        <v>5</v>
      </c>
      <c r="AE2319" s="1">
        <v>45036</v>
      </c>
      <c r="AF2319" t="s">
        <v>118</v>
      </c>
      <c r="AG2319" t="s">
        <v>59</v>
      </c>
      <c r="AH2319" t="s">
        <v>60</v>
      </c>
      <c r="AI2319" t="s">
        <v>14266</v>
      </c>
      <c r="AJ2319" t="s">
        <v>14267</v>
      </c>
      <c r="AK2319">
        <v>3</v>
      </c>
      <c r="AL2319">
        <v>437.36</v>
      </c>
    </row>
    <row r="2320" spans="1:38" x14ac:dyDescent="0.35">
      <c r="A2320">
        <v>2317</v>
      </c>
      <c r="B2320" t="s">
        <v>3717</v>
      </c>
      <c r="C2320" t="s">
        <v>10995</v>
      </c>
      <c r="D2320" s="1">
        <v>43994</v>
      </c>
      <c r="F2320" t="s">
        <v>82</v>
      </c>
      <c r="G2320" t="s">
        <v>14268</v>
      </c>
      <c r="H2320" t="s">
        <v>14269</v>
      </c>
      <c r="I2320" t="s">
        <v>163</v>
      </c>
      <c r="J2320" t="s">
        <v>45</v>
      </c>
      <c r="K2320" t="s">
        <v>46</v>
      </c>
      <c r="L2320" t="s">
        <v>86</v>
      </c>
      <c r="M2320" t="s">
        <v>48</v>
      </c>
      <c r="O2320" t="s">
        <v>88</v>
      </c>
      <c r="P2320" t="s">
        <v>126</v>
      </c>
      <c r="Q2320" t="s">
        <v>12951</v>
      </c>
      <c r="R2320" t="s">
        <v>9859</v>
      </c>
      <c r="S2320" t="s">
        <v>115</v>
      </c>
      <c r="T2320" t="s">
        <v>53</v>
      </c>
      <c r="U2320">
        <v>25145</v>
      </c>
      <c r="V2320" t="s">
        <v>176</v>
      </c>
      <c r="W2320" t="s">
        <v>116</v>
      </c>
      <c r="X2320" t="s">
        <v>56</v>
      </c>
      <c r="Y2320">
        <v>4</v>
      </c>
      <c r="Z2320">
        <v>2744</v>
      </c>
      <c r="AA2320" t="s">
        <v>1008</v>
      </c>
      <c r="AB2320">
        <v>2</v>
      </c>
      <c r="AC2320">
        <v>4</v>
      </c>
      <c r="AD2320">
        <v>2</v>
      </c>
      <c r="AE2320" s="1">
        <v>44863</v>
      </c>
      <c r="AF2320" t="s">
        <v>118</v>
      </c>
      <c r="AG2320" t="s">
        <v>76</v>
      </c>
      <c r="AH2320" t="s">
        <v>77</v>
      </c>
      <c r="AI2320" t="s">
        <v>12285</v>
      </c>
      <c r="AJ2320" t="s">
        <v>14270</v>
      </c>
      <c r="AK2320">
        <v>5</v>
      </c>
      <c r="AL2320">
        <v>955.17</v>
      </c>
    </row>
    <row r="2321" spans="1:38" x14ac:dyDescent="0.35">
      <c r="A2321">
        <v>2318</v>
      </c>
      <c r="B2321" t="s">
        <v>5932</v>
      </c>
      <c r="C2321" t="s">
        <v>1370</v>
      </c>
      <c r="D2321" s="1">
        <v>43490</v>
      </c>
      <c r="F2321" t="s">
        <v>82</v>
      </c>
      <c r="G2321" t="s">
        <v>14271</v>
      </c>
      <c r="H2321" t="s">
        <v>14272</v>
      </c>
      <c r="I2321" t="s">
        <v>85</v>
      </c>
      <c r="J2321" t="s">
        <v>45</v>
      </c>
      <c r="K2321" t="s">
        <v>87</v>
      </c>
      <c r="L2321" t="s">
        <v>69</v>
      </c>
      <c r="M2321" t="s">
        <v>48</v>
      </c>
      <c r="O2321" t="s">
        <v>88</v>
      </c>
      <c r="P2321" t="s">
        <v>164</v>
      </c>
      <c r="Q2321" t="s">
        <v>14273</v>
      </c>
      <c r="R2321" t="s">
        <v>13383</v>
      </c>
      <c r="S2321" t="s">
        <v>261</v>
      </c>
      <c r="T2321" t="s">
        <v>53</v>
      </c>
      <c r="U2321">
        <v>71081</v>
      </c>
      <c r="V2321" t="s">
        <v>74</v>
      </c>
      <c r="W2321" t="s">
        <v>143</v>
      </c>
      <c r="X2321" t="s">
        <v>56</v>
      </c>
      <c r="Y2321">
        <v>5</v>
      </c>
      <c r="Z2321">
        <v>2745</v>
      </c>
      <c r="AA2321" t="s">
        <v>638</v>
      </c>
      <c r="AB2321">
        <v>1</v>
      </c>
      <c r="AC2321">
        <v>2</v>
      </c>
      <c r="AD2321">
        <v>2</v>
      </c>
      <c r="AE2321" s="1">
        <v>44846</v>
      </c>
      <c r="AF2321" t="s">
        <v>118</v>
      </c>
      <c r="AG2321" t="s">
        <v>59</v>
      </c>
      <c r="AH2321" t="s">
        <v>60</v>
      </c>
      <c r="AI2321" t="s">
        <v>14274</v>
      </c>
      <c r="AJ2321" t="s">
        <v>14275</v>
      </c>
      <c r="AK2321">
        <v>3</v>
      </c>
      <c r="AL2321">
        <v>542.55999999999995</v>
      </c>
    </row>
    <row r="2322" spans="1:38" x14ac:dyDescent="0.35">
      <c r="A2322">
        <v>2319</v>
      </c>
      <c r="B2322" t="s">
        <v>3736</v>
      </c>
      <c r="C2322" t="s">
        <v>5776</v>
      </c>
      <c r="D2322" s="1">
        <v>44128</v>
      </c>
      <c r="E2322" s="1">
        <v>45024</v>
      </c>
      <c r="F2322" t="s">
        <v>6232</v>
      </c>
      <c r="G2322" t="s">
        <v>14276</v>
      </c>
      <c r="H2322" t="s">
        <v>14277</v>
      </c>
      <c r="I2322" t="s">
        <v>125</v>
      </c>
      <c r="J2322" t="s">
        <v>86</v>
      </c>
      <c r="K2322" t="s">
        <v>68</v>
      </c>
      <c r="L2322" t="s">
        <v>86</v>
      </c>
      <c r="M2322" t="s">
        <v>138</v>
      </c>
      <c r="N2322" t="s">
        <v>14278</v>
      </c>
      <c r="O2322" t="s">
        <v>88</v>
      </c>
      <c r="P2322" t="s">
        <v>250</v>
      </c>
      <c r="Q2322" t="s">
        <v>14279</v>
      </c>
      <c r="R2322" t="s">
        <v>51</v>
      </c>
      <c r="S2322" t="s">
        <v>6</v>
      </c>
      <c r="T2322" t="s">
        <v>53</v>
      </c>
      <c r="U2322">
        <v>39119</v>
      </c>
      <c r="V2322" t="s">
        <v>74</v>
      </c>
      <c r="W2322" t="s">
        <v>55</v>
      </c>
      <c r="X2322" t="s">
        <v>56</v>
      </c>
      <c r="Y2322">
        <v>5</v>
      </c>
      <c r="Z2322">
        <v>2746</v>
      </c>
      <c r="AA2322" t="s">
        <v>5442</v>
      </c>
      <c r="AB2322">
        <v>4</v>
      </c>
      <c r="AC2322">
        <v>4</v>
      </c>
      <c r="AD2322">
        <v>5</v>
      </c>
      <c r="AE2322" s="1">
        <v>44969</v>
      </c>
      <c r="AF2322" t="s">
        <v>103</v>
      </c>
      <c r="AG2322" t="s">
        <v>76</v>
      </c>
      <c r="AH2322" t="s">
        <v>77</v>
      </c>
      <c r="AI2322" t="s">
        <v>14280</v>
      </c>
      <c r="AJ2322" t="s">
        <v>14281</v>
      </c>
      <c r="AK2322">
        <v>5</v>
      </c>
      <c r="AL2322">
        <v>399.23</v>
      </c>
    </row>
    <row r="2323" spans="1:38" x14ac:dyDescent="0.35">
      <c r="A2323">
        <v>2320</v>
      </c>
      <c r="B2323" t="s">
        <v>14282</v>
      </c>
      <c r="C2323" t="s">
        <v>14283</v>
      </c>
      <c r="D2323" s="1">
        <v>43330</v>
      </c>
      <c r="E2323" s="1">
        <v>43524</v>
      </c>
      <c r="F2323" t="s">
        <v>40</v>
      </c>
      <c r="G2323" t="s">
        <v>14284</v>
      </c>
      <c r="H2323" t="s">
        <v>14285</v>
      </c>
      <c r="I2323" t="s">
        <v>184</v>
      </c>
      <c r="J2323" t="s">
        <v>69</v>
      </c>
      <c r="K2323" t="s">
        <v>87</v>
      </c>
      <c r="L2323" t="s">
        <v>69</v>
      </c>
      <c r="M2323" t="s">
        <v>248</v>
      </c>
      <c r="N2323" t="s">
        <v>14286</v>
      </c>
      <c r="O2323" t="s">
        <v>49</v>
      </c>
      <c r="P2323" t="s">
        <v>112</v>
      </c>
      <c r="Q2323" t="s">
        <v>14287</v>
      </c>
      <c r="R2323" t="s">
        <v>51</v>
      </c>
      <c r="S2323" t="s">
        <v>230</v>
      </c>
      <c r="T2323" t="s">
        <v>53</v>
      </c>
      <c r="U2323">
        <v>2109</v>
      </c>
      <c r="V2323" t="s">
        <v>74</v>
      </c>
      <c r="W2323" t="s">
        <v>116</v>
      </c>
      <c r="X2323" t="s">
        <v>56</v>
      </c>
      <c r="Y2323">
        <v>4</v>
      </c>
      <c r="Z2323">
        <v>2747</v>
      </c>
      <c r="AA2323" t="s">
        <v>842</v>
      </c>
      <c r="AB2323">
        <v>3</v>
      </c>
      <c r="AC2323">
        <v>1</v>
      </c>
      <c r="AD2323">
        <v>5</v>
      </c>
      <c r="AE2323" s="1">
        <v>44849</v>
      </c>
      <c r="AF2323" t="s">
        <v>118</v>
      </c>
      <c r="AG2323" t="s">
        <v>76</v>
      </c>
      <c r="AH2323" t="s">
        <v>60</v>
      </c>
      <c r="AI2323" t="s">
        <v>14288</v>
      </c>
      <c r="AJ2323" t="s">
        <v>14289</v>
      </c>
      <c r="AK2323">
        <v>2</v>
      </c>
      <c r="AL2323">
        <v>677.74</v>
      </c>
    </row>
    <row r="2324" spans="1:38" x14ac:dyDescent="0.35">
      <c r="A2324">
        <v>2321</v>
      </c>
      <c r="B2324" t="s">
        <v>14290</v>
      </c>
      <c r="C2324" t="s">
        <v>14291</v>
      </c>
      <c r="D2324" s="1">
        <v>44753</v>
      </c>
      <c r="F2324" t="s">
        <v>40</v>
      </c>
      <c r="G2324" t="s">
        <v>14292</v>
      </c>
      <c r="H2324" t="s">
        <v>14293</v>
      </c>
      <c r="I2324" t="s">
        <v>237</v>
      </c>
      <c r="J2324" t="s">
        <v>86</v>
      </c>
      <c r="K2324" t="s">
        <v>46</v>
      </c>
      <c r="L2324" t="s">
        <v>86</v>
      </c>
      <c r="M2324" t="s">
        <v>48</v>
      </c>
      <c r="O2324" t="s">
        <v>49</v>
      </c>
      <c r="P2324" t="s">
        <v>89</v>
      </c>
      <c r="Q2324" t="s">
        <v>14294</v>
      </c>
      <c r="R2324" t="s">
        <v>51</v>
      </c>
      <c r="S2324" t="s">
        <v>115</v>
      </c>
      <c r="T2324" t="s">
        <v>53</v>
      </c>
      <c r="U2324">
        <v>1801</v>
      </c>
      <c r="V2324" t="s">
        <v>74</v>
      </c>
      <c r="W2324" t="s">
        <v>55</v>
      </c>
      <c r="X2324" t="s">
        <v>56</v>
      </c>
      <c r="Y2324">
        <v>1</v>
      </c>
      <c r="Z2324">
        <v>2748</v>
      </c>
      <c r="AA2324" s="2">
        <v>45024</v>
      </c>
      <c r="AB2324">
        <v>5</v>
      </c>
      <c r="AC2324">
        <v>2</v>
      </c>
      <c r="AD2324">
        <v>5</v>
      </c>
      <c r="AE2324" s="1">
        <v>44940</v>
      </c>
      <c r="AF2324" t="s">
        <v>103</v>
      </c>
      <c r="AG2324" t="s">
        <v>76</v>
      </c>
      <c r="AH2324" t="s">
        <v>104</v>
      </c>
      <c r="AI2324" t="s">
        <v>14295</v>
      </c>
      <c r="AJ2324" t="s">
        <v>14296</v>
      </c>
      <c r="AK2324">
        <v>2</v>
      </c>
      <c r="AL2324">
        <v>301.42</v>
      </c>
    </row>
    <row r="2325" spans="1:38" x14ac:dyDescent="0.35">
      <c r="A2325">
        <v>2322</v>
      </c>
      <c r="B2325" t="s">
        <v>14297</v>
      </c>
      <c r="C2325" t="s">
        <v>14298</v>
      </c>
      <c r="D2325" s="1">
        <v>43419</v>
      </c>
      <c r="E2325" s="1">
        <v>43423</v>
      </c>
      <c r="F2325" t="s">
        <v>40</v>
      </c>
      <c r="G2325" t="s">
        <v>14299</v>
      </c>
      <c r="H2325" t="s">
        <v>14300</v>
      </c>
      <c r="I2325" t="s">
        <v>125</v>
      </c>
      <c r="J2325" t="s">
        <v>86</v>
      </c>
      <c r="K2325" t="s">
        <v>87</v>
      </c>
      <c r="L2325" t="s">
        <v>69</v>
      </c>
      <c r="M2325" t="s">
        <v>195</v>
      </c>
      <c r="N2325" t="s">
        <v>14301</v>
      </c>
      <c r="O2325" t="s">
        <v>49</v>
      </c>
      <c r="P2325" t="s">
        <v>1632</v>
      </c>
      <c r="Q2325" s="2">
        <v>18114</v>
      </c>
      <c r="R2325" t="s">
        <v>51</v>
      </c>
      <c r="S2325" t="s">
        <v>607</v>
      </c>
      <c r="T2325" t="s">
        <v>53</v>
      </c>
      <c r="U2325">
        <v>1760</v>
      </c>
      <c r="V2325" t="s">
        <v>129</v>
      </c>
      <c r="W2325" t="s">
        <v>55</v>
      </c>
      <c r="X2325" t="s">
        <v>56</v>
      </c>
      <c r="Y2325">
        <v>5</v>
      </c>
      <c r="Z2325">
        <v>2749</v>
      </c>
      <c r="AA2325" t="s">
        <v>2997</v>
      </c>
      <c r="AB2325">
        <v>5</v>
      </c>
      <c r="AC2325">
        <v>3</v>
      </c>
      <c r="AD2325">
        <v>4</v>
      </c>
      <c r="AE2325" s="1">
        <v>44884</v>
      </c>
      <c r="AF2325" t="s">
        <v>75</v>
      </c>
      <c r="AG2325" t="s">
        <v>76</v>
      </c>
      <c r="AH2325" t="s">
        <v>60</v>
      </c>
      <c r="AI2325" t="s">
        <v>889</v>
      </c>
      <c r="AJ2325" t="s">
        <v>14302</v>
      </c>
      <c r="AK2325">
        <v>5</v>
      </c>
      <c r="AL2325">
        <v>149.65</v>
      </c>
    </row>
    <row r="2326" spans="1:38" x14ac:dyDescent="0.35">
      <c r="A2326">
        <v>2323</v>
      </c>
      <c r="B2326" t="s">
        <v>5330</v>
      </c>
      <c r="C2326" t="s">
        <v>3571</v>
      </c>
      <c r="D2326" s="1">
        <v>44716</v>
      </c>
      <c r="F2326" t="s">
        <v>1166</v>
      </c>
      <c r="G2326" t="s">
        <v>14303</v>
      </c>
      <c r="H2326" t="s">
        <v>14304</v>
      </c>
      <c r="I2326" t="s">
        <v>111</v>
      </c>
      <c r="J2326" t="s">
        <v>86</v>
      </c>
      <c r="K2326" t="s">
        <v>87</v>
      </c>
      <c r="L2326" t="s">
        <v>86</v>
      </c>
      <c r="M2326" t="s">
        <v>48</v>
      </c>
      <c r="O2326" t="s">
        <v>49</v>
      </c>
      <c r="P2326" t="s">
        <v>126</v>
      </c>
      <c r="Q2326" s="2">
        <v>17961</v>
      </c>
      <c r="R2326" t="s">
        <v>51</v>
      </c>
      <c r="S2326" t="s">
        <v>115</v>
      </c>
      <c r="T2326" t="s">
        <v>73</v>
      </c>
      <c r="U2326">
        <v>2127</v>
      </c>
      <c r="V2326" t="s">
        <v>176</v>
      </c>
      <c r="W2326" t="s">
        <v>143</v>
      </c>
      <c r="X2326" t="s">
        <v>56</v>
      </c>
      <c r="Y2326">
        <v>4</v>
      </c>
      <c r="Z2326">
        <v>2750</v>
      </c>
      <c r="AA2326" s="2">
        <v>45237</v>
      </c>
      <c r="AB2326">
        <v>3</v>
      </c>
      <c r="AC2326">
        <v>4</v>
      </c>
      <c r="AD2326">
        <v>4</v>
      </c>
      <c r="AE2326" s="1">
        <v>44984</v>
      </c>
      <c r="AF2326" t="s">
        <v>75</v>
      </c>
      <c r="AG2326" t="s">
        <v>59</v>
      </c>
      <c r="AH2326" t="s">
        <v>130</v>
      </c>
      <c r="AI2326" t="s">
        <v>14305</v>
      </c>
      <c r="AJ2326" t="s">
        <v>14306</v>
      </c>
      <c r="AK2326">
        <v>1</v>
      </c>
      <c r="AL2326">
        <v>462.45</v>
      </c>
    </row>
    <row r="2327" spans="1:38" x14ac:dyDescent="0.35">
      <c r="A2327">
        <v>2324</v>
      </c>
      <c r="B2327" t="s">
        <v>14307</v>
      </c>
      <c r="C2327" t="s">
        <v>14308</v>
      </c>
      <c r="D2327" s="1">
        <v>43400</v>
      </c>
      <c r="E2327" s="1">
        <v>43656</v>
      </c>
      <c r="F2327" t="s">
        <v>1166</v>
      </c>
      <c r="G2327" t="s">
        <v>14309</v>
      </c>
      <c r="H2327" t="s">
        <v>14310</v>
      </c>
      <c r="I2327" t="s">
        <v>163</v>
      </c>
      <c r="J2327" t="s">
        <v>86</v>
      </c>
      <c r="K2327" t="s">
        <v>87</v>
      </c>
      <c r="L2327" t="s">
        <v>69</v>
      </c>
      <c r="M2327" t="s">
        <v>195</v>
      </c>
      <c r="N2327" t="s">
        <v>14311</v>
      </c>
      <c r="O2327" t="s">
        <v>49</v>
      </c>
      <c r="P2327" t="s">
        <v>126</v>
      </c>
      <c r="Q2327" t="s">
        <v>14312</v>
      </c>
      <c r="R2327" t="s">
        <v>51</v>
      </c>
      <c r="S2327" t="s">
        <v>115</v>
      </c>
      <c r="T2327" t="s">
        <v>73</v>
      </c>
      <c r="U2327">
        <v>1770</v>
      </c>
      <c r="V2327" t="s">
        <v>129</v>
      </c>
      <c r="W2327" t="s">
        <v>101</v>
      </c>
      <c r="X2327" t="s">
        <v>56</v>
      </c>
      <c r="Y2327">
        <v>5</v>
      </c>
      <c r="Z2327">
        <v>2751</v>
      </c>
      <c r="AA2327" t="s">
        <v>1154</v>
      </c>
      <c r="AB2327">
        <v>3</v>
      </c>
      <c r="AC2327">
        <v>1</v>
      </c>
      <c r="AD2327">
        <v>2</v>
      </c>
      <c r="AE2327" s="1">
        <v>44972</v>
      </c>
      <c r="AF2327" t="s">
        <v>221</v>
      </c>
      <c r="AG2327" t="s">
        <v>76</v>
      </c>
      <c r="AH2327" t="s">
        <v>77</v>
      </c>
      <c r="AI2327" t="s">
        <v>1906</v>
      </c>
      <c r="AJ2327" t="s">
        <v>14313</v>
      </c>
      <c r="AK2327">
        <v>2</v>
      </c>
      <c r="AL2327">
        <v>585.76</v>
      </c>
    </row>
    <row r="2328" spans="1:38" x14ac:dyDescent="0.35">
      <c r="A2328">
        <v>2325</v>
      </c>
      <c r="B2328" t="s">
        <v>14314</v>
      </c>
      <c r="C2328" t="s">
        <v>14315</v>
      </c>
      <c r="D2328" s="1">
        <v>44855</v>
      </c>
      <c r="E2328" s="1">
        <v>45055</v>
      </c>
      <c r="F2328" t="s">
        <v>40</v>
      </c>
      <c r="G2328" t="s">
        <v>14316</v>
      </c>
      <c r="H2328" t="s">
        <v>14317</v>
      </c>
      <c r="I2328" t="s">
        <v>111</v>
      </c>
      <c r="J2328" t="s">
        <v>69</v>
      </c>
      <c r="K2328" t="s">
        <v>68</v>
      </c>
      <c r="L2328" t="s">
        <v>47</v>
      </c>
      <c r="M2328" t="s">
        <v>138</v>
      </c>
      <c r="N2328" t="s">
        <v>14318</v>
      </c>
      <c r="O2328" t="s">
        <v>49</v>
      </c>
      <c r="P2328" t="s">
        <v>112</v>
      </c>
      <c r="Q2328" t="s">
        <v>5901</v>
      </c>
      <c r="R2328" t="s">
        <v>51</v>
      </c>
      <c r="S2328" t="s">
        <v>435</v>
      </c>
      <c r="T2328" t="s">
        <v>73</v>
      </c>
      <c r="U2328">
        <v>2478</v>
      </c>
      <c r="V2328" t="s">
        <v>74</v>
      </c>
      <c r="W2328" t="s">
        <v>143</v>
      </c>
      <c r="X2328" t="s">
        <v>56</v>
      </c>
      <c r="Y2328">
        <v>4</v>
      </c>
      <c r="Z2328">
        <v>2752</v>
      </c>
      <c r="AA2328" s="2">
        <v>45112</v>
      </c>
      <c r="AB2328">
        <v>3</v>
      </c>
      <c r="AC2328">
        <v>5</v>
      </c>
      <c r="AD2328">
        <v>1</v>
      </c>
      <c r="AE2328" s="1">
        <v>44901</v>
      </c>
      <c r="AF2328" t="s">
        <v>75</v>
      </c>
      <c r="AG2328" t="s">
        <v>59</v>
      </c>
      <c r="AH2328" t="s">
        <v>77</v>
      </c>
      <c r="AI2328" t="s">
        <v>14319</v>
      </c>
      <c r="AJ2328" t="s">
        <v>14320</v>
      </c>
      <c r="AK2328">
        <v>5</v>
      </c>
      <c r="AL2328">
        <v>450.64</v>
      </c>
    </row>
    <row r="2329" spans="1:38" x14ac:dyDescent="0.35">
      <c r="A2329">
        <v>2326</v>
      </c>
      <c r="B2329" t="s">
        <v>10101</v>
      </c>
      <c r="C2329" t="s">
        <v>14321</v>
      </c>
      <c r="D2329" s="1">
        <v>44939</v>
      </c>
      <c r="E2329" s="1">
        <v>45070</v>
      </c>
      <c r="F2329" t="s">
        <v>40</v>
      </c>
      <c r="G2329" t="s">
        <v>14322</v>
      </c>
      <c r="H2329" t="s">
        <v>14323</v>
      </c>
      <c r="I2329" t="s">
        <v>43</v>
      </c>
      <c r="J2329" t="s">
        <v>45</v>
      </c>
      <c r="K2329" t="s">
        <v>87</v>
      </c>
      <c r="L2329" t="s">
        <v>69</v>
      </c>
      <c r="M2329" t="s">
        <v>248</v>
      </c>
      <c r="N2329" t="s">
        <v>14324</v>
      </c>
      <c r="O2329" t="s">
        <v>49</v>
      </c>
      <c r="P2329" t="s">
        <v>126</v>
      </c>
      <c r="Q2329" s="2">
        <v>30992</v>
      </c>
      <c r="R2329" t="s">
        <v>51</v>
      </c>
      <c r="S2329" t="s">
        <v>128</v>
      </c>
      <c r="T2329" t="s">
        <v>53</v>
      </c>
      <c r="U2329">
        <v>2189</v>
      </c>
      <c r="V2329" t="s">
        <v>129</v>
      </c>
      <c r="W2329" t="s">
        <v>55</v>
      </c>
      <c r="X2329" t="s">
        <v>56</v>
      </c>
      <c r="Y2329">
        <v>4</v>
      </c>
      <c r="Z2329">
        <v>2753</v>
      </c>
      <c r="AA2329" s="2">
        <v>45051</v>
      </c>
      <c r="AB2329">
        <v>3</v>
      </c>
      <c r="AC2329">
        <v>1</v>
      </c>
      <c r="AD2329">
        <v>4</v>
      </c>
      <c r="AE2329" s="1">
        <v>44852</v>
      </c>
      <c r="AF2329" t="s">
        <v>221</v>
      </c>
      <c r="AG2329" t="s">
        <v>59</v>
      </c>
      <c r="AH2329" t="s">
        <v>104</v>
      </c>
      <c r="AI2329" t="s">
        <v>14325</v>
      </c>
      <c r="AJ2329" t="s">
        <v>14326</v>
      </c>
      <c r="AK2329">
        <v>1</v>
      </c>
      <c r="AL2329">
        <v>437.7</v>
      </c>
    </row>
    <row r="2330" spans="1:38" x14ac:dyDescent="0.35">
      <c r="A2330">
        <v>2327</v>
      </c>
      <c r="B2330" t="s">
        <v>14327</v>
      </c>
      <c r="C2330" t="s">
        <v>14328</v>
      </c>
      <c r="D2330" s="1">
        <v>43926</v>
      </c>
      <c r="F2330" t="s">
        <v>40</v>
      </c>
      <c r="G2330" t="s">
        <v>14329</v>
      </c>
      <c r="H2330" t="s">
        <v>14330</v>
      </c>
      <c r="I2330" t="s">
        <v>184</v>
      </c>
      <c r="J2330" t="s">
        <v>86</v>
      </c>
      <c r="K2330" t="s">
        <v>46</v>
      </c>
      <c r="L2330" t="s">
        <v>86</v>
      </c>
      <c r="M2330" t="s">
        <v>48</v>
      </c>
      <c r="O2330" t="s">
        <v>49</v>
      </c>
      <c r="P2330" t="s">
        <v>153</v>
      </c>
      <c r="Q2330" s="2">
        <v>28250</v>
      </c>
      <c r="R2330" t="s">
        <v>51</v>
      </c>
      <c r="S2330" t="s">
        <v>155</v>
      </c>
      <c r="T2330" t="s">
        <v>73</v>
      </c>
      <c r="U2330">
        <v>2109</v>
      </c>
      <c r="V2330" t="s">
        <v>100</v>
      </c>
      <c r="W2330" t="s">
        <v>116</v>
      </c>
      <c r="X2330" t="s">
        <v>56</v>
      </c>
      <c r="Y2330">
        <v>2</v>
      </c>
      <c r="Z2330">
        <v>2754</v>
      </c>
      <c r="AA2330" t="s">
        <v>377</v>
      </c>
      <c r="AB2330">
        <v>1</v>
      </c>
      <c r="AC2330">
        <v>5</v>
      </c>
      <c r="AD2330">
        <v>1</v>
      </c>
      <c r="AE2330" s="1">
        <v>45020</v>
      </c>
      <c r="AF2330" t="s">
        <v>103</v>
      </c>
      <c r="AG2330" t="s">
        <v>59</v>
      </c>
      <c r="AH2330" t="s">
        <v>60</v>
      </c>
      <c r="AI2330" t="s">
        <v>5655</v>
      </c>
      <c r="AJ2330" t="s">
        <v>14331</v>
      </c>
      <c r="AK2330">
        <v>1</v>
      </c>
      <c r="AL2330">
        <v>823.08</v>
      </c>
    </row>
    <row r="2331" spans="1:38" x14ac:dyDescent="0.35">
      <c r="A2331">
        <v>2328</v>
      </c>
      <c r="B2331" t="s">
        <v>94</v>
      </c>
      <c r="C2331" t="s">
        <v>5507</v>
      </c>
      <c r="D2331" s="1">
        <v>44707</v>
      </c>
      <c r="F2331" t="s">
        <v>40</v>
      </c>
      <c r="G2331" t="s">
        <v>14332</v>
      </c>
      <c r="H2331" t="s">
        <v>14333</v>
      </c>
      <c r="I2331" t="s">
        <v>67</v>
      </c>
      <c r="J2331" t="s">
        <v>45</v>
      </c>
      <c r="K2331" t="s">
        <v>87</v>
      </c>
      <c r="L2331" t="s">
        <v>47</v>
      </c>
      <c r="M2331" t="s">
        <v>48</v>
      </c>
      <c r="O2331" t="s">
        <v>49</v>
      </c>
      <c r="P2331" t="s">
        <v>112</v>
      </c>
      <c r="Q2331" t="s">
        <v>14334</v>
      </c>
      <c r="R2331" t="s">
        <v>51</v>
      </c>
      <c r="S2331" t="s">
        <v>142</v>
      </c>
      <c r="T2331" t="s">
        <v>73</v>
      </c>
      <c r="U2331">
        <v>1701</v>
      </c>
      <c r="V2331" t="s">
        <v>100</v>
      </c>
      <c r="W2331" t="s">
        <v>101</v>
      </c>
      <c r="X2331" t="s">
        <v>56</v>
      </c>
      <c r="Y2331">
        <v>2</v>
      </c>
      <c r="Z2331">
        <v>2755</v>
      </c>
      <c r="AA2331" t="s">
        <v>653</v>
      </c>
      <c r="AB2331">
        <v>5</v>
      </c>
      <c r="AC2331">
        <v>5</v>
      </c>
      <c r="AD2331">
        <v>4</v>
      </c>
      <c r="AE2331" s="1">
        <v>44916</v>
      </c>
      <c r="AF2331" t="s">
        <v>118</v>
      </c>
      <c r="AG2331" t="s">
        <v>59</v>
      </c>
      <c r="AH2331" t="s">
        <v>104</v>
      </c>
      <c r="AI2331" t="s">
        <v>4078</v>
      </c>
      <c r="AJ2331" t="s">
        <v>14335</v>
      </c>
      <c r="AK2331">
        <v>4</v>
      </c>
      <c r="AL2331">
        <v>118.68</v>
      </c>
    </row>
    <row r="2332" spans="1:38" x14ac:dyDescent="0.35">
      <c r="A2332">
        <v>2329</v>
      </c>
      <c r="B2332" t="s">
        <v>14336</v>
      </c>
      <c r="C2332" t="s">
        <v>14337</v>
      </c>
      <c r="D2332" s="1">
        <v>44321</v>
      </c>
      <c r="F2332" t="s">
        <v>1166</v>
      </c>
      <c r="G2332" t="s">
        <v>14338</v>
      </c>
      <c r="H2332" t="s">
        <v>14339</v>
      </c>
      <c r="I2332" t="s">
        <v>111</v>
      </c>
      <c r="J2332" t="s">
        <v>69</v>
      </c>
      <c r="K2332" t="s">
        <v>68</v>
      </c>
      <c r="L2332" t="s">
        <v>69</v>
      </c>
      <c r="M2332" t="s">
        <v>48</v>
      </c>
      <c r="O2332" t="s">
        <v>49</v>
      </c>
      <c r="P2332" t="s">
        <v>126</v>
      </c>
      <c r="Q2332" t="s">
        <v>14340</v>
      </c>
      <c r="R2332" t="s">
        <v>51</v>
      </c>
      <c r="S2332" t="s">
        <v>275</v>
      </c>
      <c r="T2332" t="s">
        <v>73</v>
      </c>
      <c r="U2332">
        <v>2155</v>
      </c>
      <c r="V2332" t="s">
        <v>54</v>
      </c>
      <c r="W2332" t="s">
        <v>143</v>
      </c>
      <c r="X2332" t="s">
        <v>56</v>
      </c>
      <c r="Y2332">
        <v>2</v>
      </c>
      <c r="Z2332">
        <v>2756</v>
      </c>
      <c r="AA2332" t="s">
        <v>210</v>
      </c>
      <c r="AB2332">
        <v>1</v>
      </c>
      <c r="AC2332">
        <v>3</v>
      </c>
      <c r="AD2332">
        <v>1</v>
      </c>
      <c r="AE2332" s="1">
        <v>45020</v>
      </c>
      <c r="AF2332" t="s">
        <v>221</v>
      </c>
      <c r="AG2332" t="s">
        <v>76</v>
      </c>
      <c r="AH2332" t="s">
        <v>104</v>
      </c>
      <c r="AI2332" t="s">
        <v>14341</v>
      </c>
      <c r="AJ2332" t="s">
        <v>14342</v>
      </c>
      <c r="AK2332">
        <v>5</v>
      </c>
      <c r="AL2332">
        <v>120.79</v>
      </c>
    </row>
    <row r="2333" spans="1:38" x14ac:dyDescent="0.35">
      <c r="A2333">
        <v>2330</v>
      </c>
      <c r="B2333" t="s">
        <v>3608</v>
      </c>
      <c r="C2333" t="s">
        <v>14343</v>
      </c>
      <c r="D2333" s="1">
        <v>45108</v>
      </c>
      <c r="E2333" s="1">
        <v>45142</v>
      </c>
      <c r="F2333" t="s">
        <v>1166</v>
      </c>
      <c r="G2333" t="s">
        <v>14344</v>
      </c>
      <c r="H2333" t="s">
        <v>14345</v>
      </c>
      <c r="I2333" t="s">
        <v>125</v>
      </c>
      <c r="J2333" t="s">
        <v>69</v>
      </c>
      <c r="K2333" t="s">
        <v>46</v>
      </c>
      <c r="L2333" t="s">
        <v>69</v>
      </c>
      <c r="M2333" t="s">
        <v>195</v>
      </c>
      <c r="N2333" t="s">
        <v>14346</v>
      </c>
      <c r="O2333" t="s">
        <v>49</v>
      </c>
      <c r="P2333" t="s">
        <v>250</v>
      </c>
      <c r="Q2333" t="s">
        <v>14347</v>
      </c>
      <c r="R2333" t="s">
        <v>51</v>
      </c>
      <c r="S2333" t="s">
        <v>251</v>
      </c>
      <c r="T2333" t="s">
        <v>53</v>
      </c>
      <c r="U2333">
        <v>2145</v>
      </c>
      <c r="V2333" t="s">
        <v>74</v>
      </c>
      <c r="W2333" t="s">
        <v>143</v>
      </c>
      <c r="X2333" t="s">
        <v>56</v>
      </c>
      <c r="Y2333">
        <v>2</v>
      </c>
      <c r="Z2333">
        <v>2757</v>
      </c>
      <c r="AA2333" t="s">
        <v>482</v>
      </c>
      <c r="AB2333">
        <v>3</v>
      </c>
      <c r="AC2333">
        <v>4</v>
      </c>
      <c r="AD2333">
        <v>2</v>
      </c>
      <c r="AE2333" s="1">
        <v>44914</v>
      </c>
      <c r="AF2333" t="s">
        <v>118</v>
      </c>
      <c r="AG2333" t="s">
        <v>76</v>
      </c>
      <c r="AH2333" t="s">
        <v>60</v>
      </c>
      <c r="AI2333" t="s">
        <v>2001</v>
      </c>
      <c r="AJ2333" t="s">
        <v>14348</v>
      </c>
      <c r="AK2333">
        <v>1</v>
      </c>
      <c r="AL2333">
        <v>519.35</v>
      </c>
    </row>
    <row r="2334" spans="1:38" x14ac:dyDescent="0.35">
      <c r="A2334">
        <v>2331</v>
      </c>
      <c r="B2334" t="s">
        <v>14349</v>
      </c>
      <c r="C2334" t="s">
        <v>14350</v>
      </c>
      <c r="D2334" s="1">
        <v>43454</v>
      </c>
      <c r="E2334" s="1">
        <v>45090</v>
      </c>
      <c r="F2334" t="s">
        <v>40</v>
      </c>
      <c r="G2334" t="s">
        <v>14351</v>
      </c>
      <c r="H2334" t="s">
        <v>14352</v>
      </c>
      <c r="I2334" t="s">
        <v>111</v>
      </c>
      <c r="J2334" t="s">
        <v>69</v>
      </c>
      <c r="K2334" t="s">
        <v>68</v>
      </c>
      <c r="L2334" t="s">
        <v>86</v>
      </c>
      <c r="M2334" t="s">
        <v>138</v>
      </c>
      <c r="N2334" t="s">
        <v>14353</v>
      </c>
      <c r="O2334" t="s">
        <v>49</v>
      </c>
      <c r="P2334" t="s">
        <v>458</v>
      </c>
      <c r="Q2334" s="2">
        <v>17138</v>
      </c>
      <c r="R2334" t="s">
        <v>51</v>
      </c>
      <c r="S2334" t="s">
        <v>230</v>
      </c>
      <c r="T2334" t="s">
        <v>73</v>
      </c>
      <c r="U2334">
        <v>2050</v>
      </c>
      <c r="V2334" t="s">
        <v>100</v>
      </c>
      <c r="W2334" t="s">
        <v>143</v>
      </c>
      <c r="X2334" t="s">
        <v>56</v>
      </c>
      <c r="Y2334">
        <v>2</v>
      </c>
      <c r="Z2334">
        <v>2758</v>
      </c>
      <c r="AA2334" t="s">
        <v>3707</v>
      </c>
      <c r="AB2334">
        <v>1</v>
      </c>
      <c r="AC2334">
        <v>3</v>
      </c>
      <c r="AD2334">
        <v>1</v>
      </c>
      <c r="AE2334" s="1">
        <v>45063</v>
      </c>
      <c r="AF2334" t="s">
        <v>118</v>
      </c>
      <c r="AG2334" t="s">
        <v>76</v>
      </c>
      <c r="AH2334" t="s">
        <v>77</v>
      </c>
      <c r="AI2334" t="s">
        <v>14354</v>
      </c>
      <c r="AJ2334" t="s">
        <v>14355</v>
      </c>
      <c r="AK2334">
        <v>4</v>
      </c>
      <c r="AL2334">
        <v>100.17</v>
      </c>
    </row>
    <row r="2335" spans="1:38" x14ac:dyDescent="0.35">
      <c r="A2335">
        <v>2332</v>
      </c>
      <c r="B2335" t="s">
        <v>11395</v>
      </c>
      <c r="C2335" t="s">
        <v>14356</v>
      </c>
      <c r="D2335" s="1">
        <v>43338</v>
      </c>
      <c r="F2335" t="s">
        <v>40</v>
      </c>
      <c r="G2335" t="s">
        <v>14357</v>
      </c>
      <c r="H2335" t="s">
        <v>14358</v>
      </c>
      <c r="I2335" t="s">
        <v>237</v>
      </c>
      <c r="J2335" t="s">
        <v>86</v>
      </c>
      <c r="K2335" t="s">
        <v>87</v>
      </c>
      <c r="L2335" t="s">
        <v>86</v>
      </c>
      <c r="M2335" t="s">
        <v>48</v>
      </c>
      <c r="O2335" t="s">
        <v>49</v>
      </c>
      <c r="P2335" t="s">
        <v>70</v>
      </c>
      <c r="Q2335" s="2">
        <v>32603</v>
      </c>
      <c r="R2335" t="s">
        <v>51</v>
      </c>
      <c r="S2335" t="s">
        <v>230</v>
      </c>
      <c r="T2335" t="s">
        <v>73</v>
      </c>
      <c r="U2335">
        <v>2301</v>
      </c>
      <c r="V2335" t="s">
        <v>54</v>
      </c>
      <c r="W2335" t="s">
        <v>143</v>
      </c>
      <c r="X2335" t="s">
        <v>56</v>
      </c>
      <c r="Y2335">
        <v>2</v>
      </c>
      <c r="Z2335">
        <v>2759</v>
      </c>
      <c r="AA2335" s="2">
        <v>44723</v>
      </c>
      <c r="AB2335">
        <v>3</v>
      </c>
      <c r="AC2335">
        <v>1</v>
      </c>
      <c r="AD2335">
        <v>3</v>
      </c>
      <c r="AE2335" s="1">
        <v>45107</v>
      </c>
      <c r="AF2335" t="s">
        <v>103</v>
      </c>
      <c r="AG2335" t="s">
        <v>59</v>
      </c>
      <c r="AH2335" t="s">
        <v>77</v>
      </c>
      <c r="AI2335" t="s">
        <v>14359</v>
      </c>
      <c r="AJ2335" t="s">
        <v>14360</v>
      </c>
      <c r="AK2335">
        <v>1</v>
      </c>
      <c r="AL2335">
        <v>662.8</v>
      </c>
    </row>
    <row r="2336" spans="1:38" x14ac:dyDescent="0.35">
      <c r="A2336">
        <v>2333</v>
      </c>
      <c r="B2336" t="s">
        <v>14361</v>
      </c>
      <c r="C2336" t="s">
        <v>14362</v>
      </c>
      <c r="D2336" s="1">
        <v>44171</v>
      </c>
      <c r="E2336" s="1">
        <v>44799</v>
      </c>
      <c r="F2336" t="s">
        <v>1166</v>
      </c>
      <c r="G2336" t="s">
        <v>14363</v>
      </c>
      <c r="H2336" t="s">
        <v>14364</v>
      </c>
      <c r="I2336" t="s">
        <v>125</v>
      </c>
      <c r="J2336" t="s">
        <v>69</v>
      </c>
      <c r="K2336" t="s">
        <v>87</v>
      </c>
      <c r="L2336" t="s">
        <v>47</v>
      </c>
      <c r="M2336" t="s">
        <v>248</v>
      </c>
      <c r="N2336" t="s">
        <v>14365</v>
      </c>
      <c r="O2336" t="s">
        <v>49</v>
      </c>
      <c r="P2336" t="s">
        <v>334</v>
      </c>
      <c r="Q2336" t="s">
        <v>14366</v>
      </c>
      <c r="R2336" t="s">
        <v>51</v>
      </c>
      <c r="S2336" t="s">
        <v>155</v>
      </c>
      <c r="T2336" t="s">
        <v>73</v>
      </c>
      <c r="U2336">
        <v>2062</v>
      </c>
      <c r="V2336" t="s">
        <v>100</v>
      </c>
      <c r="W2336" t="s">
        <v>101</v>
      </c>
      <c r="X2336" t="s">
        <v>56</v>
      </c>
      <c r="Y2336">
        <v>2</v>
      </c>
      <c r="Z2336">
        <v>2760</v>
      </c>
      <c r="AA2336" t="s">
        <v>3933</v>
      </c>
      <c r="AB2336">
        <v>2</v>
      </c>
      <c r="AC2336">
        <v>1</v>
      </c>
      <c r="AD2336">
        <v>4</v>
      </c>
      <c r="AE2336" s="1">
        <v>45049</v>
      </c>
      <c r="AF2336" t="s">
        <v>58</v>
      </c>
      <c r="AG2336" t="s">
        <v>59</v>
      </c>
      <c r="AH2336" t="s">
        <v>104</v>
      </c>
      <c r="AI2336" t="s">
        <v>14367</v>
      </c>
      <c r="AJ2336" t="s">
        <v>14368</v>
      </c>
      <c r="AK2336">
        <v>3</v>
      </c>
      <c r="AL2336">
        <v>287.58999999999997</v>
      </c>
    </row>
    <row r="2337" spans="1:38" x14ac:dyDescent="0.35">
      <c r="A2337">
        <v>2334</v>
      </c>
      <c r="B2337" t="s">
        <v>9970</v>
      </c>
      <c r="C2337" t="s">
        <v>14369</v>
      </c>
      <c r="D2337" s="1">
        <v>44543</v>
      </c>
      <c r="E2337" s="1">
        <v>44723</v>
      </c>
      <c r="F2337" t="s">
        <v>40</v>
      </c>
      <c r="G2337" t="s">
        <v>14370</v>
      </c>
      <c r="H2337" t="s">
        <v>14371</v>
      </c>
      <c r="I2337" t="s">
        <v>67</v>
      </c>
      <c r="J2337" t="s">
        <v>45</v>
      </c>
      <c r="K2337" t="s">
        <v>46</v>
      </c>
      <c r="L2337" t="s">
        <v>47</v>
      </c>
      <c r="M2337" t="s">
        <v>174</v>
      </c>
      <c r="N2337" t="s">
        <v>14372</v>
      </c>
      <c r="O2337" t="s">
        <v>49</v>
      </c>
      <c r="P2337" t="s">
        <v>458</v>
      </c>
      <c r="Q2337" s="2">
        <v>35613</v>
      </c>
      <c r="R2337" t="s">
        <v>51</v>
      </c>
      <c r="S2337" t="s">
        <v>115</v>
      </c>
      <c r="T2337" t="s">
        <v>53</v>
      </c>
      <c r="U2337">
        <v>2121</v>
      </c>
      <c r="V2337" t="s">
        <v>176</v>
      </c>
      <c r="W2337" t="s">
        <v>116</v>
      </c>
      <c r="X2337" t="s">
        <v>56</v>
      </c>
      <c r="Y2337">
        <v>4</v>
      </c>
      <c r="Z2337">
        <v>2761</v>
      </c>
      <c r="AA2337" t="s">
        <v>3707</v>
      </c>
      <c r="AB2337">
        <v>1</v>
      </c>
      <c r="AC2337">
        <v>4</v>
      </c>
      <c r="AD2337">
        <v>3</v>
      </c>
      <c r="AE2337" s="1">
        <v>44891</v>
      </c>
      <c r="AF2337" t="s">
        <v>103</v>
      </c>
      <c r="AG2337" t="s">
        <v>76</v>
      </c>
      <c r="AH2337" t="s">
        <v>77</v>
      </c>
      <c r="AI2337" t="s">
        <v>14373</v>
      </c>
      <c r="AJ2337" t="s">
        <v>14374</v>
      </c>
      <c r="AK2337">
        <v>4</v>
      </c>
      <c r="AL2337">
        <v>653.32000000000005</v>
      </c>
    </row>
    <row r="2338" spans="1:38" x14ac:dyDescent="0.35">
      <c r="A2338">
        <v>2335</v>
      </c>
      <c r="B2338" t="s">
        <v>11631</v>
      </c>
      <c r="C2338" t="s">
        <v>14375</v>
      </c>
      <c r="D2338" s="1">
        <v>44374</v>
      </c>
      <c r="E2338" s="1">
        <v>44563</v>
      </c>
      <c r="F2338" t="s">
        <v>1166</v>
      </c>
      <c r="G2338" t="s">
        <v>14376</v>
      </c>
      <c r="H2338" t="s">
        <v>14377</v>
      </c>
      <c r="I2338" t="s">
        <v>43</v>
      </c>
      <c r="J2338" t="s">
        <v>69</v>
      </c>
      <c r="K2338" t="s">
        <v>68</v>
      </c>
      <c r="L2338" t="s">
        <v>47</v>
      </c>
      <c r="M2338" t="s">
        <v>174</v>
      </c>
      <c r="N2338" t="s">
        <v>14378</v>
      </c>
      <c r="O2338" t="s">
        <v>49</v>
      </c>
      <c r="P2338" t="s">
        <v>126</v>
      </c>
      <c r="Q2338" s="2">
        <v>16327</v>
      </c>
      <c r="R2338" t="s">
        <v>51</v>
      </c>
      <c r="S2338" t="s">
        <v>115</v>
      </c>
      <c r="T2338" t="s">
        <v>53</v>
      </c>
      <c r="U2338">
        <v>2343</v>
      </c>
      <c r="V2338" t="s">
        <v>176</v>
      </c>
      <c r="W2338" t="s">
        <v>101</v>
      </c>
      <c r="X2338" t="s">
        <v>56</v>
      </c>
      <c r="Y2338">
        <v>4</v>
      </c>
      <c r="Z2338">
        <v>2762</v>
      </c>
      <c r="AA2338" s="2">
        <v>45139</v>
      </c>
      <c r="AB2338">
        <v>3</v>
      </c>
      <c r="AC2338">
        <v>1</v>
      </c>
      <c r="AD2338">
        <v>2</v>
      </c>
      <c r="AE2338" s="1">
        <v>45042</v>
      </c>
      <c r="AF2338" t="s">
        <v>58</v>
      </c>
      <c r="AG2338" t="s">
        <v>59</v>
      </c>
      <c r="AH2338" t="s">
        <v>60</v>
      </c>
      <c r="AI2338" t="s">
        <v>14379</v>
      </c>
      <c r="AJ2338" t="s">
        <v>14380</v>
      </c>
      <c r="AK2338">
        <v>3</v>
      </c>
      <c r="AL2338">
        <v>254.85</v>
      </c>
    </row>
    <row r="2339" spans="1:38" x14ac:dyDescent="0.35">
      <c r="A2339">
        <v>2336</v>
      </c>
      <c r="B2339" t="s">
        <v>63</v>
      </c>
      <c r="C2339" t="s">
        <v>3348</v>
      </c>
      <c r="D2339" s="1">
        <v>43757</v>
      </c>
      <c r="F2339" t="s">
        <v>40</v>
      </c>
      <c r="G2339" t="s">
        <v>14381</v>
      </c>
      <c r="H2339" t="s">
        <v>14382</v>
      </c>
      <c r="I2339" t="s">
        <v>163</v>
      </c>
      <c r="J2339" t="s">
        <v>69</v>
      </c>
      <c r="K2339" t="s">
        <v>46</v>
      </c>
      <c r="L2339" t="s">
        <v>86</v>
      </c>
      <c r="M2339" t="s">
        <v>48</v>
      </c>
      <c r="O2339" t="s">
        <v>49</v>
      </c>
      <c r="P2339" t="s">
        <v>126</v>
      </c>
      <c r="Q2339" t="s">
        <v>14383</v>
      </c>
      <c r="R2339" t="s">
        <v>51</v>
      </c>
      <c r="S2339" t="s">
        <v>1338</v>
      </c>
      <c r="T2339" t="s">
        <v>53</v>
      </c>
      <c r="U2339">
        <v>2176</v>
      </c>
      <c r="V2339" t="s">
        <v>74</v>
      </c>
      <c r="W2339" t="s">
        <v>101</v>
      </c>
      <c r="X2339" t="s">
        <v>56</v>
      </c>
      <c r="Y2339">
        <v>2</v>
      </c>
      <c r="Z2339">
        <v>2763</v>
      </c>
      <c r="AA2339" s="2">
        <v>44689</v>
      </c>
      <c r="AB2339">
        <v>4</v>
      </c>
      <c r="AC2339">
        <v>2</v>
      </c>
      <c r="AD2339">
        <v>4</v>
      </c>
      <c r="AE2339" s="1">
        <v>44889</v>
      </c>
      <c r="AF2339" t="s">
        <v>118</v>
      </c>
      <c r="AG2339" t="s">
        <v>76</v>
      </c>
      <c r="AH2339" t="s">
        <v>104</v>
      </c>
      <c r="AI2339" t="s">
        <v>14384</v>
      </c>
      <c r="AJ2339" t="s">
        <v>14385</v>
      </c>
      <c r="AK2339">
        <v>4</v>
      </c>
      <c r="AL2339">
        <v>430.35</v>
      </c>
    </row>
    <row r="2340" spans="1:38" x14ac:dyDescent="0.35">
      <c r="A2340">
        <v>2337</v>
      </c>
      <c r="B2340" t="s">
        <v>14386</v>
      </c>
      <c r="C2340" t="s">
        <v>14387</v>
      </c>
      <c r="D2340" s="1">
        <v>44891</v>
      </c>
      <c r="E2340" s="1">
        <v>44939</v>
      </c>
      <c r="F2340" t="s">
        <v>40</v>
      </c>
      <c r="G2340" t="s">
        <v>14388</v>
      </c>
      <c r="H2340" t="s">
        <v>14389</v>
      </c>
      <c r="I2340" t="s">
        <v>137</v>
      </c>
      <c r="J2340" t="s">
        <v>69</v>
      </c>
      <c r="K2340" t="s">
        <v>46</v>
      </c>
      <c r="L2340" t="s">
        <v>86</v>
      </c>
      <c r="M2340" t="s">
        <v>138</v>
      </c>
      <c r="N2340" t="s">
        <v>14390</v>
      </c>
      <c r="O2340" t="s">
        <v>49</v>
      </c>
      <c r="P2340" t="s">
        <v>153</v>
      </c>
      <c r="Q2340" t="s">
        <v>14391</v>
      </c>
      <c r="R2340" t="s">
        <v>51</v>
      </c>
      <c r="S2340" t="s">
        <v>155</v>
      </c>
      <c r="T2340" t="s">
        <v>73</v>
      </c>
      <c r="U2340">
        <v>1810</v>
      </c>
      <c r="V2340" t="s">
        <v>129</v>
      </c>
      <c r="W2340" t="s">
        <v>101</v>
      </c>
      <c r="X2340" t="s">
        <v>56</v>
      </c>
      <c r="Y2340">
        <v>2</v>
      </c>
      <c r="Z2340">
        <v>2764</v>
      </c>
      <c r="AA2340" t="s">
        <v>567</v>
      </c>
      <c r="AB2340">
        <v>2</v>
      </c>
      <c r="AC2340">
        <v>4</v>
      </c>
      <c r="AD2340">
        <v>3</v>
      </c>
      <c r="AE2340" s="1">
        <v>45091</v>
      </c>
      <c r="AF2340" t="s">
        <v>221</v>
      </c>
      <c r="AG2340" t="s">
        <v>76</v>
      </c>
      <c r="AH2340" t="s">
        <v>77</v>
      </c>
      <c r="AI2340" t="s">
        <v>7722</v>
      </c>
      <c r="AJ2340" t="s">
        <v>14392</v>
      </c>
      <c r="AK2340">
        <v>5</v>
      </c>
      <c r="AL2340">
        <v>755.77</v>
      </c>
    </row>
    <row r="2341" spans="1:38" x14ac:dyDescent="0.35">
      <c r="A2341">
        <v>2338</v>
      </c>
      <c r="B2341" t="s">
        <v>14393</v>
      </c>
      <c r="C2341" t="s">
        <v>14394</v>
      </c>
      <c r="D2341" s="1">
        <v>43696</v>
      </c>
      <c r="F2341" t="s">
        <v>40</v>
      </c>
      <c r="G2341" t="s">
        <v>14395</v>
      </c>
      <c r="H2341" t="s">
        <v>14396</v>
      </c>
      <c r="I2341" t="s">
        <v>85</v>
      </c>
      <c r="J2341" t="s">
        <v>86</v>
      </c>
      <c r="K2341" t="s">
        <v>46</v>
      </c>
      <c r="L2341" t="s">
        <v>86</v>
      </c>
      <c r="M2341" t="s">
        <v>48</v>
      </c>
      <c r="O2341" t="s">
        <v>49</v>
      </c>
      <c r="P2341" t="s">
        <v>458</v>
      </c>
      <c r="Q2341" s="2">
        <v>24722</v>
      </c>
      <c r="R2341" t="s">
        <v>51</v>
      </c>
      <c r="S2341" t="s">
        <v>979</v>
      </c>
      <c r="T2341" t="s">
        <v>73</v>
      </c>
      <c r="U2341">
        <v>2045</v>
      </c>
      <c r="V2341" t="s">
        <v>129</v>
      </c>
      <c r="W2341" t="s">
        <v>55</v>
      </c>
      <c r="X2341" t="s">
        <v>56</v>
      </c>
      <c r="Y2341">
        <v>4</v>
      </c>
      <c r="Z2341">
        <v>2765</v>
      </c>
      <c r="AA2341" s="2">
        <v>45047</v>
      </c>
      <c r="AB2341">
        <v>3</v>
      </c>
      <c r="AC2341">
        <v>1</v>
      </c>
      <c r="AD2341">
        <v>3</v>
      </c>
      <c r="AE2341" s="1">
        <v>45015</v>
      </c>
      <c r="AF2341" t="s">
        <v>75</v>
      </c>
      <c r="AG2341" t="s">
        <v>59</v>
      </c>
      <c r="AH2341" t="s">
        <v>77</v>
      </c>
      <c r="AI2341" t="s">
        <v>14397</v>
      </c>
      <c r="AJ2341" t="s">
        <v>14398</v>
      </c>
      <c r="AK2341">
        <v>2</v>
      </c>
      <c r="AL2341">
        <v>529.91</v>
      </c>
    </row>
    <row r="2342" spans="1:38" x14ac:dyDescent="0.35">
      <c r="A2342">
        <v>2339</v>
      </c>
      <c r="B2342" t="s">
        <v>10080</v>
      </c>
      <c r="C2342" t="s">
        <v>14399</v>
      </c>
      <c r="D2342" s="1">
        <v>43334</v>
      </c>
      <c r="E2342" s="1">
        <v>44665</v>
      </c>
      <c r="F2342" t="s">
        <v>1166</v>
      </c>
      <c r="G2342" t="s">
        <v>14400</v>
      </c>
      <c r="H2342" t="s">
        <v>14401</v>
      </c>
      <c r="I2342" t="s">
        <v>67</v>
      </c>
      <c r="J2342" t="s">
        <v>69</v>
      </c>
      <c r="K2342" t="s">
        <v>68</v>
      </c>
      <c r="L2342" t="s">
        <v>86</v>
      </c>
      <c r="M2342" t="s">
        <v>138</v>
      </c>
      <c r="N2342" t="s">
        <v>14402</v>
      </c>
      <c r="O2342" t="s">
        <v>49</v>
      </c>
      <c r="P2342" t="s">
        <v>153</v>
      </c>
      <c r="Q2342" t="s">
        <v>14403</v>
      </c>
      <c r="R2342" t="s">
        <v>51</v>
      </c>
      <c r="S2342" t="s">
        <v>155</v>
      </c>
      <c r="T2342" t="s">
        <v>53</v>
      </c>
      <c r="U2342">
        <v>2021</v>
      </c>
      <c r="V2342" t="s">
        <v>74</v>
      </c>
      <c r="W2342" t="s">
        <v>116</v>
      </c>
      <c r="X2342" t="s">
        <v>56</v>
      </c>
      <c r="Y2342">
        <v>2</v>
      </c>
      <c r="Z2342">
        <v>2766</v>
      </c>
      <c r="AA2342" t="s">
        <v>7198</v>
      </c>
      <c r="AB2342">
        <v>3</v>
      </c>
      <c r="AC2342">
        <v>5</v>
      </c>
      <c r="AD2342">
        <v>5</v>
      </c>
      <c r="AE2342" s="1">
        <v>45010</v>
      </c>
      <c r="AF2342" t="s">
        <v>118</v>
      </c>
      <c r="AG2342" t="s">
        <v>76</v>
      </c>
      <c r="AH2342" t="s">
        <v>104</v>
      </c>
      <c r="AI2342" t="s">
        <v>14404</v>
      </c>
      <c r="AJ2342" t="s">
        <v>14405</v>
      </c>
      <c r="AK2342">
        <v>1</v>
      </c>
      <c r="AL2342">
        <v>440.14</v>
      </c>
    </row>
    <row r="2343" spans="1:38" x14ac:dyDescent="0.35">
      <c r="A2343">
        <v>2340</v>
      </c>
      <c r="B2343" t="s">
        <v>8750</v>
      </c>
      <c r="C2343" t="s">
        <v>14406</v>
      </c>
      <c r="D2343" s="1">
        <v>44685</v>
      </c>
      <c r="F2343" t="s">
        <v>40</v>
      </c>
      <c r="G2343" t="s">
        <v>14407</v>
      </c>
      <c r="H2343" t="s">
        <v>14408</v>
      </c>
      <c r="I2343" t="s">
        <v>125</v>
      </c>
      <c r="J2343" t="s">
        <v>86</v>
      </c>
      <c r="K2343" t="s">
        <v>68</v>
      </c>
      <c r="L2343" t="s">
        <v>86</v>
      </c>
      <c r="M2343" t="s">
        <v>48</v>
      </c>
      <c r="O2343" t="s">
        <v>49</v>
      </c>
      <c r="P2343" t="s">
        <v>126</v>
      </c>
      <c r="Q2343" t="s">
        <v>14409</v>
      </c>
      <c r="R2343" t="s">
        <v>51</v>
      </c>
      <c r="S2343" t="s">
        <v>142</v>
      </c>
      <c r="T2343" t="s">
        <v>53</v>
      </c>
      <c r="U2343">
        <v>2747</v>
      </c>
      <c r="V2343" t="s">
        <v>176</v>
      </c>
      <c r="W2343" t="s">
        <v>143</v>
      </c>
      <c r="X2343" t="s">
        <v>56</v>
      </c>
      <c r="Y2343">
        <v>2</v>
      </c>
      <c r="Z2343">
        <v>2767</v>
      </c>
      <c r="AA2343" t="s">
        <v>262</v>
      </c>
      <c r="AB2343">
        <v>3</v>
      </c>
      <c r="AC2343">
        <v>3</v>
      </c>
      <c r="AD2343">
        <v>4</v>
      </c>
      <c r="AE2343" s="1">
        <v>44947</v>
      </c>
      <c r="AF2343" t="s">
        <v>75</v>
      </c>
      <c r="AG2343" t="s">
        <v>59</v>
      </c>
      <c r="AH2343" t="s">
        <v>130</v>
      </c>
      <c r="AI2343" t="s">
        <v>14410</v>
      </c>
      <c r="AJ2343" t="s">
        <v>14411</v>
      </c>
      <c r="AK2343">
        <v>2</v>
      </c>
      <c r="AL2343">
        <v>972.3</v>
      </c>
    </row>
    <row r="2344" spans="1:38" x14ac:dyDescent="0.35">
      <c r="A2344">
        <v>2341</v>
      </c>
      <c r="B2344" t="s">
        <v>1173</v>
      </c>
      <c r="C2344" t="s">
        <v>14412</v>
      </c>
      <c r="D2344" s="1">
        <v>44724</v>
      </c>
      <c r="F2344" t="s">
        <v>40</v>
      </c>
      <c r="G2344" t="s">
        <v>14413</v>
      </c>
      <c r="H2344" t="s">
        <v>14414</v>
      </c>
      <c r="I2344" t="s">
        <v>137</v>
      </c>
      <c r="J2344" t="s">
        <v>69</v>
      </c>
      <c r="K2344" t="s">
        <v>87</v>
      </c>
      <c r="L2344" t="s">
        <v>47</v>
      </c>
      <c r="M2344" t="s">
        <v>48</v>
      </c>
      <c r="O2344" t="s">
        <v>49</v>
      </c>
      <c r="P2344" t="s">
        <v>1269</v>
      </c>
      <c r="Q2344" t="s">
        <v>14415</v>
      </c>
      <c r="R2344" t="s">
        <v>51</v>
      </c>
      <c r="S2344" t="s">
        <v>310</v>
      </c>
      <c r="T2344" t="s">
        <v>73</v>
      </c>
      <c r="U2344">
        <v>2026</v>
      </c>
      <c r="V2344" t="s">
        <v>176</v>
      </c>
      <c r="W2344" t="s">
        <v>116</v>
      </c>
      <c r="X2344" t="s">
        <v>56</v>
      </c>
      <c r="Y2344">
        <v>2</v>
      </c>
      <c r="Z2344">
        <v>2768</v>
      </c>
      <c r="AA2344" t="s">
        <v>5251</v>
      </c>
      <c r="AB2344">
        <v>2</v>
      </c>
      <c r="AC2344">
        <v>1</v>
      </c>
      <c r="AD2344">
        <v>5</v>
      </c>
      <c r="AE2344" s="1">
        <v>44858</v>
      </c>
      <c r="AF2344" t="s">
        <v>103</v>
      </c>
      <c r="AG2344" t="s">
        <v>59</v>
      </c>
      <c r="AH2344" t="s">
        <v>77</v>
      </c>
      <c r="AI2344" t="s">
        <v>14416</v>
      </c>
      <c r="AJ2344" t="s">
        <v>14417</v>
      </c>
      <c r="AK2344">
        <v>5</v>
      </c>
      <c r="AL2344">
        <v>176.6</v>
      </c>
    </row>
    <row r="2345" spans="1:38" x14ac:dyDescent="0.35">
      <c r="A2345">
        <v>2342</v>
      </c>
      <c r="B2345" t="s">
        <v>1050</v>
      </c>
      <c r="C2345" t="s">
        <v>9402</v>
      </c>
      <c r="D2345" s="1">
        <v>43412</v>
      </c>
      <c r="F2345" t="s">
        <v>40</v>
      </c>
      <c r="G2345" t="s">
        <v>14418</v>
      </c>
      <c r="H2345" t="s">
        <v>14419</v>
      </c>
      <c r="I2345" t="s">
        <v>163</v>
      </c>
      <c r="J2345" t="s">
        <v>45</v>
      </c>
      <c r="K2345" t="s">
        <v>68</v>
      </c>
      <c r="L2345" t="s">
        <v>69</v>
      </c>
      <c r="M2345" t="s">
        <v>48</v>
      </c>
      <c r="O2345" t="s">
        <v>49</v>
      </c>
      <c r="P2345" t="s">
        <v>70</v>
      </c>
      <c r="Q2345" t="s">
        <v>14420</v>
      </c>
      <c r="R2345" t="s">
        <v>51</v>
      </c>
      <c r="S2345" t="s">
        <v>326</v>
      </c>
      <c r="T2345" t="s">
        <v>73</v>
      </c>
      <c r="U2345">
        <v>95073</v>
      </c>
      <c r="V2345" t="s">
        <v>100</v>
      </c>
      <c r="W2345" t="s">
        <v>55</v>
      </c>
      <c r="X2345" t="s">
        <v>56</v>
      </c>
      <c r="Y2345">
        <v>4</v>
      </c>
      <c r="Z2345">
        <v>2769</v>
      </c>
      <c r="AA2345" s="2">
        <v>44750</v>
      </c>
      <c r="AB2345">
        <v>3</v>
      </c>
      <c r="AC2345">
        <v>1</v>
      </c>
      <c r="AD2345">
        <v>3</v>
      </c>
      <c r="AE2345" s="1">
        <v>45124</v>
      </c>
      <c r="AF2345" t="s">
        <v>103</v>
      </c>
      <c r="AG2345" t="s">
        <v>59</v>
      </c>
      <c r="AH2345" t="s">
        <v>104</v>
      </c>
      <c r="AI2345" t="s">
        <v>14421</v>
      </c>
      <c r="AJ2345" t="s">
        <v>14422</v>
      </c>
      <c r="AK2345">
        <v>1</v>
      </c>
      <c r="AL2345">
        <v>747.74</v>
      </c>
    </row>
    <row r="2346" spans="1:38" x14ac:dyDescent="0.35">
      <c r="A2346">
        <v>2343</v>
      </c>
      <c r="B2346" t="s">
        <v>982</v>
      </c>
      <c r="C2346" t="s">
        <v>7015</v>
      </c>
      <c r="D2346" s="1">
        <v>44382</v>
      </c>
      <c r="F2346" t="s">
        <v>40</v>
      </c>
      <c r="G2346" t="s">
        <v>14423</v>
      </c>
      <c r="H2346" t="s">
        <v>14424</v>
      </c>
      <c r="I2346" t="s">
        <v>85</v>
      </c>
      <c r="J2346" t="s">
        <v>69</v>
      </c>
      <c r="K2346" t="s">
        <v>68</v>
      </c>
      <c r="L2346" t="s">
        <v>69</v>
      </c>
      <c r="M2346" t="s">
        <v>48</v>
      </c>
      <c r="O2346" t="s">
        <v>49</v>
      </c>
      <c r="P2346" t="s">
        <v>126</v>
      </c>
      <c r="Q2346" t="s">
        <v>14425</v>
      </c>
      <c r="R2346" t="s">
        <v>51</v>
      </c>
      <c r="S2346" t="s">
        <v>115</v>
      </c>
      <c r="T2346" t="s">
        <v>73</v>
      </c>
      <c r="U2346">
        <v>65497</v>
      </c>
      <c r="V2346" t="s">
        <v>129</v>
      </c>
      <c r="W2346" t="s">
        <v>143</v>
      </c>
      <c r="X2346" t="s">
        <v>56</v>
      </c>
      <c r="Y2346">
        <v>5</v>
      </c>
      <c r="Z2346">
        <v>2770</v>
      </c>
      <c r="AA2346" t="s">
        <v>4505</v>
      </c>
      <c r="AB2346">
        <v>1</v>
      </c>
      <c r="AC2346">
        <v>2</v>
      </c>
      <c r="AD2346">
        <v>3</v>
      </c>
      <c r="AE2346" s="1">
        <v>45114</v>
      </c>
      <c r="AF2346" t="s">
        <v>75</v>
      </c>
      <c r="AG2346" t="s">
        <v>76</v>
      </c>
      <c r="AH2346" t="s">
        <v>130</v>
      </c>
      <c r="AI2346" t="s">
        <v>14426</v>
      </c>
      <c r="AJ2346" t="s">
        <v>14427</v>
      </c>
      <c r="AK2346">
        <v>5</v>
      </c>
      <c r="AL2346">
        <v>451.03</v>
      </c>
    </row>
    <row r="2347" spans="1:38" x14ac:dyDescent="0.35">
      <c r="A2347">
        <v>2344</v>
      </c>
      <c r="B2347" t="s">
        <v>656</v>
      </c>
      <c r="C2347" t="s">
        <v>5753</v>
      </c>
      <c r="D2347" s="1">
        <v>44020</v>
      </c>
      <c r="E2347" s="1">
        <v>44463</v>
      </c>
      <c r="F2347" t="s">
        <v>40</v>
      </c>
      <c r="G2347" t="s">
        <v>14428</v>
      </c>
      <c r="H2347" t="s">
        <v>14429</v>
      </c>
      <c r="I2347" t="s">
        <v>125</v>
      </c>
      <c r="J2347" t="s">
        <v>86</v>
      </c>
      <c r="K2347" t="s">
        <v>68</v>
      </c>
      <c r="L2347" t="s">
        <v>47</v>
      </c>
      <c r="M2347" t="s">
        <v>195</v>
      </c>
      <c r="N2347" t="s">
        <v>14430</v>
      </c>
      <c r="O2347" t="s">
        <v>49</v>
      </c>
      <c r="P2347" t="s">
        <v>458</v>
      </c>
      <c r="Q2347" s="2">
        <v>18539</v>
      </c>
      <c r="R2347" t="s">
        <v>51</v>
      </c>
      <c r="S2347" t="s">
        <v>115</v>
      </c>
      <c r="T2347" t="s">
        <v>73</v>
      </c>
      <c r="U2347">
        <v>37659</v>
      </c>
      <c r="V2347" t="s">
        <v>100</v>
      </c>
      <c r="W2347" t="s">
        <v>143</v>
      </c>
      <c r="X2347" t="s">
        <v>56</v>
      </c>
      <c r="Y2347">
        <v>5</v>
      </c>
      <c r="Z2347">
        <v>2771</v>
      </c>
      <c r="AA2347" t="s">
        <v>727</v>
      </c>
      <c r="AB2347">
        <v>2</v>
      </c>
      <c r="AC2347">
        <v>4</v>
      </c>
      <c r="AD2347">
        <v>2</v>
      </c>
      <c r="AE2347" s="1">
        <v>44906</v>
      </c>
      <c r="AF2347" t="s">
        <v>118</v>
      </c>
      <c r="AG2347" t="s">
        <v>59</v>
      </c>
      <c r="AH2347" t="s">
        <v>77</v>
      </c>
      <c r="AI2347" t="s">
        <v>14431</v>
      </c>
      <c r="AJ2347" t="s">
        <v>14432</v>
      </c>
      <c r="AK2347">
        <v>5</v>
      </c>
      <c r="AL2347">
        <v>255.16</v>
      </c>
    </row>
    <row r="2348" spans="1:38" x14ac:dyDescent="0.35">
      <c r="A2348">
        <v>2345</v>
      </c>
      <c r="B2348" t="s">
        <v>4942</v>
      </c>
      <c r="C2348" t="s">
        <v>4701</v>
      </c>
      <c r="D2348" s="1">
        <v>43903</v>
      </c>
      <c r="F2348" t="s">
        <v>40</v>
      </c>
      <c r="G2348" t="s">
        <v>14433</v>
      </c>
      <c r="H2348" t="s">
        <v>14434</v>
      </c>
      <c r="I2348" t="s">
        <v>43</v>
      </c>
      <c r="J2348" t="s">
        <v>86</v>
      </c>
      <c r="K2348" t="s">
        <v>68</v>
      </c>
      <c r="L2348" t="s">
        <v>47</v>
      </c>
      <c r="M2348" t="s">
        <v>48</v>
      </c>
      <c r="O2348" t="s">
        <v>49</v>
      </c>
      <c r="P2348" t="s">
        <v>458</v>
      </c>
      <c r="Q2348" t="s">
        <v>14435</v>
      </c>
      <c r="R2348" t="s">
        <v>51</v>
      </c>
      <c r="S2348" t="s">
        <v>115</v>
      </c>
      <c r="T2348" t="s">
        <v>73</v>
      </c>
      <c r="U2348">
        <v>74626</v>
      </c>
      <c r="V2348" t="s">
        <v>100</v>
      </c>
      <c r="W2348" t="s">
        <v>116</v>
      </c>
      <c r="X2348" t="s">
        <v>56</v>
      </c>
      <c r="Y2348">
        <v>1</v>
      </c>
      <c r="Z2348">
        <v>2772</v>
      </c>
      <c r="AA2348" t="s">
        <v>4071</v>
      </c>
      <c r="AB2348">
        <v>2</v>
      </c>
      <c r="AC2348">
        <v>4</v>
      </c>
      <c r="AD2348">
        <v>5</v>
      </c>
      <c r="AE2348" s="1">
        <v>44963</v>
      </c>
      <c r="AF2348" t="s">
        <v>58</v>
      </c>
      <c r="AG2348" t="s">
        <v>59</v>
      </c>
      <c r="AH2348" t="s">
        <v>130</v>
      </c>
      <c r="AI2348" t="s">
        <v>14436</v>
      </c>
      <c r="AJ2348" t="s">
        <v>14437</v>
      </c>
      <c r="AK2348">
        <v>5</v>
      </c>
      <c r="AL2348">
        <v>258.08</v>
      </c>
    </row>
    <row r="2349" spans="1:38" x14ac:dyDescent="0.35">
      <c r="A2349">
        <v>2346</v>
      </c>
      <c r="B2349" t="s">
        <v>10836</v>
      </c>
      <c r="C2349" t="s">
        <v>11538</v>
      </c>
      <c r="D2349" s="1">
        <v>44923</v>
      </c>
      <c r="F2349" t="s">
        <v>40</v>
      </c>
      <c r="G2349" t="s">
        <v>14438</v>
      </c>
      <c r="H2349" t="s">
        <v>14439</v>
      </c>
      <c r="I2349" t="s">
        <v>184</v>
      </c>
      <c r="J2349" t="s">
        <v>86</v>
      </c>
      <c r="K2349" t="s">
        <v>87</v>
      </c>
      <c r="L2349" t="s">
        <v>86</v>
      </c>
      <c r="M2349" t="s">
        <v>48</v>
      </c>
      <c r="O2349" t="s">
        <v>49</v>
      </c>
      <c r="P2349" t="s">
        <v>206</v>
      </c>
      <c r="Q2349" t="s">
        <v>14440</v>
      </c>
      <c r="R2349" t="s">
        <v>51</v>
      </c>
      <c r="S2349" t="s">
        <v>115</v>
      </c>
      <c r="T2349" t="s">
        <v>73</v>
      </c>
      <c r="U2349">
        <v>10950</v>
      </c>
      <c r="V2349" t="s">
        <v>54</v>
      </c>
      <c r="W2349" t="s">
        <v>55</v>
      </c>
      <c r="X2349" t="s">
        <v>56</v>
      </c>
      <c r="Y2349">
        <v>2</v>
      </c>
      <c r="Z2349">
        <v>2773</v>
      </c>
      <c r="AA2349" t="s">
        <v>10577</v>
      </c>
      <c r="AB2349">
        <v>2</v>
      </c>
      <c r="AC2349">
        <v>5</v>
      </c>
      <c r="AD2349">
        <v>4</v>
      </c>
      <c r="AE2349" s="1">
        <v>44959</v>
      </c>
      <c r="AF2349" t="s">
        <v>221</v>
      </c>
      <c r="AG2349" t="s">
        <v>59</v>
      </c>
      <c r="AH2349" t="s">
        <v>104</v>
      </c>
      <c r="AI2349" t="s">
        <v>14441</v>
      </c>
      <c r="AJ2349" t="s">
        <v>14442</v>
      </c>
      <c r="AK2349">
        <v>4</v>
      </c>
      <c r="AL2349">
        <v>697.67</v>
      </c>
    </row>
    <row r="2350" spans="1:38" x14ac:dyDescent="0.35">
      <c r="A2350">
        <v>2347</v>
      </c>
      <c r="B2350" t="s">
        <v>4026</v>
      </c>
      <c r="C2350" t="s">
        <v>3518</v>
      </c>
      <c r="D2350" s="1">
        <v>43907</v>
      </c>
      <c r="F2350" t="s">
        <v>40</v>
      </c>
      <c r="G2350" t="s">
        <v>13676</v>
      </c>
      <c r="H2350" t="s">
        <v>14443</v>
      </c>
      <c r="I2350" t="s">
        <v>67</v>
      </c>
      <c r="J2350" t="s">
        <v>86</v>
      </c>
      <c r="K2350" t="s">
        <v>87</v>
      </c>
      <c r="L2350" t="s">
        <v>69</v>
      </c>
      <c r="M2350" t="s">
        <v>48</v>
      </c>
      <c r="O2350" t="s">
        <v>49</v>
      </c>
      <c r="P2350" t="s">
        <v>126</v>
      </c>
      <c r="Q2350" s="2">
        <v>34095</v>
      </c>
      <c r="R2350" t="s">
        <v>51</v>
      </c>
      <c r="S2350" t="s">
        <v>115</v>
      </c>
      <c r="T2350" t="s">
        <v>73</v>
      </c>
      <c r="U2350">
        <v>85907</v>
      </c>
      <c r="V2350" t="s">
        <v>100</v>
      </c>
      <c r="W2350" t="s">
        <v>143</v>
      </c>
      <c r="X2350" t="s">
        <v>56</v>
      </c>
      <c r="Y2350">
        <v>5</v>
      </c>
      <c r="Z2350">
        <v>2774</v>
      </c>
      <c r="AA2350" t="s">
        <v>1344</v>
      </c>
      <c r="AB2350">
        <v>1</v>
      </c>
      <c r="AC2350">
        <v>5</v>
      </c>
      <c r="AD2350">
        <v>3</v>
      </c>
      <c r="AE2350" s="1">
        <v>45143</v>
      </c>
      <c r="AF2350" t="s">
        <v>221</v>
      </c>
      <c r="AG2350" t="s">
        <v>59</v>
      </c>
      <c r="AH2350" t="s">
        <v>130</v>
      </c>
      <c r="AI2350" t="s">
        <v>14444</v>
      </c>
      <c r="AJ2350" t="s">
        <v>14445</v>
      </c>
      <c r="AK2350">
        <v>5</v>
      </c>
      <c r="AL2350">
        <v>694.23</v>
      </c>
    </row>
    <row r="2351" spans="1:38" x14ac:dyDescent="0.35">
      <c r="A2351">
        <v>2348</v>
      </c>
      <c r="B2351" t="s">
        <v>9223</v>
      </c>
      <c r="C2351" t="s">
        <v>8007</v>
      </c>
      <c r="D2351" s="1">
        <v>44933</v>
      </c>
      <c r="F2351" t="s">
        <v>40</v>
      </c>
      <c r="G2351" t="s">
        <v>14446</v>
      </c>
      <c r="H2351" t="s">
        <v>14447</v>
      </c>
      <c r="I2351" t="s">
        <v>194</v>
      </c>
      <c r="J2351" t="s">
        <v>69</v>
      </c>
      <c r="K2351" t="s">
        <v>87</v>
      </c>
      <c r="L2351" t="s">
        <v>47</v>
      </c>
      <c r="M2351" t="s">
        <v>48</v>
      </c>
      <c r="O2351" t="s">
        <v>49</v>
      </c>
      <c r="P2351" t="s">
        <v>126</v>
      </c>
      <c r="Q2351" t="s">
        <v>14448</v>
      </c>
      <c r="R2351" t="s">
        <v>51</v>
      </c>
      <c r="S2351" t="s">
        <v>417</v>
      </c>
      <c r="T2351" t="s">
        <v>53</v>
      </c>
      <c r="U2351">
        <v>50944</v>
      </c>
      <c r="V2351" t="s">
        <v>54</v>
      </c>
      <c r="W2351" t="s">
        <v>101</v>
      </c>
      <c r="X2351" t="s">
        <v>56</v>
      </c>
      <c r="Y2351">
        <v>2</v>
      </c>
      <c r="Z2351">
        <v>2775</v>
      </c>
      <c r="AA2351" s="2">
        <v>45024</v>
      </c>
      <c r="AB2351">
        <v>1</v>
      </c>
      <c r="AC2351">
        <v>4</v>
      </c>
      <c r="AD2351">
        <v>3</v>
      </c>
      <c r="AE2351" s="1">
        <v>44870</v>
      </c>
      <c r="AF2351" t="s">
        <v>118</v>
      </c>
      <c r="AG2351" t="s">
        <v>59</v>
      </c>
      <c r="AH2351" t="s">
        <v>77</v>
      </c>
      <c r="AI2351" t="s">
        <v>8522</v>
      </c>
      <c r="AJ2351" t="s">
        <v>14449</v>
      </c>
      <c r="AK2351">
        <v>1</v>
      </c>
      <c r="AL2351">
        <v>703.45</v>
      </c>
    </row>
    <row r="2352" spans="1:38" x14ac:dyDescent="0.35">
      <c r="A2352">
        <v>2349</v>
      </c>
      <c r="B2352" t="s">
        <v>14450</v>
      </c>
      <c r="C2352" t="s">
        <v>14451</v>
      </c>
      <c r="D2352" s="1">
        <v>44552</v>
      </c>
      <c r="F2352" t="s">
        <v>40</v>
      </c>
      <c r="G2352" t="s">
        <v>14452</v>
      </c>
      <c r="H2352" t="s">
        <v>14453</v>
      </c>
      <c r="I2352" t="s">
        <v>111</v>
      </c>
      <c r="J2352" t="s">
        <v>86</v>
      </c>
      <c r="K2352" t="s">
        <v>87</v>
      </c>
      <c r="L2352" t="s">
        <v>69</v>
      </c>
      <c r="M2352" t="s">
        <v>48</v>
      </c>
      <c r="O2352" t="s">
        <v>49</v>
      </c>
      <c r="P2352" t="s">
        <v>140</v>
      </c>
      <c r="Q2352" s="2">
        <v>27547</v>
      </c>
      <c r="R2352" t="s">
        <v>51</v>
      </c>
      <c r="S2352" t="s">
        <v>155</v>
      </c>
      <c r="T2352" t="s">
        <v>73</v>
      </c>
      <c r="U2352">
        <v>67113</v>
      </c>
      <c r="V2352" t="s">
        <v>54</v>
      </c>
      <c r="W2352" t="s">
        <v>101</v>
      </c>
      <c r="X2352" t="s">
        <v>56</v>
      </c>
      <c r="Y2352">
        <v>4</v>
      </c>
      <c r="Z2352">
        <v>2776</v>
      </c>
      <c r="AA2352" t="s">
        <v>669</v>
      </c>
      <c r="AB2352">
        <v>5</v>
      </c>
      <c r="AC2352">
        <v>3</v>
      </c>
      <c r="AD2352">
        <v>5</v>
      </c>
      <c r="AE2352" s="1">
        <v>45116</v>
      </c>
      <c r="AF2352" t="s">
        <v>58</v>
      </c>
      <c r="AG2352" t="s">
        <v>76</v>
      </c>
      <c r="AH2352" t="s">
        <v>77</v>
      </c>
      <c r="AI2352" t="s">
        <v>14454</v>
      </c>
      <c r="AJ2352" t="s">
        <v>14455</v>
      </c>
      <c r="AK2352">
        <v>1</v>
      </c>
      <c r="AL2352">
        <v>134.44</v>
      </c>
    </row>
    <row r="2353" spans="1:38" x14ac:dyDescent="0.35">
      <c r="A2353">
        <v>2350</v>
      </c>
      <c r="B2353" t="s">
        <v>271</v>
      </c>
      <c r="C2353" t="s">
        <v>2446</v>
      </c>
      <c r="D2353" s="1">
        <v>43950</v>
      </c>
      <c r="E2353" s="1">
        <v>44887</v>
      </c>
      <c r="F2353" t="s">
        <v>40</v>
      </c>
      <c r="G2353" t="s">
        <v>14456</v>
      </c>
      <c r="H2353" t="s">
        <v>14457</v>
      </c>
      <c r="I2353" t="s">
        <v>237</v>
      </c>
      <c r="J2353" t="s">
        <v>69</v>
      </c>
      <c r="K2353" t="s">
        <v>87</v>
      </c>
      <c r="L2353" t="s">
        <v>86</v>
      </c>
      <c r="M2353" t="s">
        <v>248</v>
      </c>
      <c r="N2353" t="s">
        <v>14458</v>
      </c>
      <c r="O2353" t="s">
        <v>49</v>
      </c>
      <c r="P2353" t="s">
        <v>112</v>
      </c>
      <c r="Q2353" t="s">
        <v>14459</v>
      </c>
      <c r="R2353" t="s">
        <v>51</v>
      </c>
      <c r="S2353" t="s">
        <v>115</v>
      </c>
      <c r="T2353" t="s">
        <v>73</v>
      </c>
      <c r="U2353">
        <v>37852</v>
      </c>
      <c r="V2353" t="s">
        <v>74</v>
      </c>
      <c r="W2353" t="s">
        <v>101</v>
      </c>
      <c r="X2353" t="s">
        <v>56</v>
      </c>
      <c r="Y2353">
        <v>5</v>
      </c>
      <c r="Z2353">
        <v>2777</v>
      </c>
      <c r="AA2353" s="2">
        <v>44965</v>
      </c>
      <c r="AB2353">
        <v>5</v>
      </c>
      <c r="AC2353">
        <v>1</v>
      </c>
      <c r="AD2353">
        <v>3</v>
      </c>
      <c r="AE2353" s="1">
        <v>45132</v>
      </c>
      <c r="AF2353" t="s">
        <v>221</v>
      </c>
      <c r="AG2353" t="s">
        <v>59</v>
      </c>
      <c r="AH2353" t="s">
        <v>60</v>
      </c>
      <c r="AI2353" t="s">
        <v>14460</v>
      </c>
      <c r="AJ2353" t="s">
        <v>14461</v>
      </c>
      <c r="AK2353">
        <v>2</v>
      </c>
      <c r="AL2353">
        <v>458.37</v>
      </c>
    </row>
    <row r="2354" spans="1:38" x14ac:dyDescent="0.35">
      <c r="A2354">
        <v>2351</v>
      </c>
      <c r="B2354" t="s">
        <v>730</v>
      </c>
      <c r="C2354" t="s">
        <v>8454</v>
      </c>
      <c r="D2354" s="1">
        <v>44167</v>
      </c>
      <c r="F2354" t="s">
        <v>40</v>
      </c>
      <c r="G2354" t="s">
        <v>14462</v>
      </c>
      <c r="H2354" t="s">
        <v>14463</v>
      </c>
      <c r="I2354" t="s">
        <v>137</v>
      </c>
      <c r="J2354" t="s">
        <v>69</v>
      </c>
      <c r="K2354" t="s">
        <v>46</v>
      </c>
      <c r="L2354" t="s">
        <v>47</v>
      </c>
      <c r="M2354" t="s">
        <v>48</v>
      </c>
      <c r="O2354" t="s">
        <v>49</v>
      </c>
      <c r="P2354" t="s">
        <v>949</v>
      </c>
      <c r="Q2354" t="s">
        <v>14464</v>
      </c>
      <c r="R2354" t="s">
        <v>51</v>
      </c>
      <c r="S2354" t="s">
        <v>326</v>
      </c>
      <c r="T2354" t="s">
        <v>73</v>
      </c>
      <c r="U2354">
        <v>33896</v>
      </c>
      <c r="V2354" t="s">
        <v>176</v>
      </c>
      <c r="W2354" t="s">
        <v>143</v>
      </c>
      <c r="X2354" t="s">
        <v>56</v>
      </c>
      <c r="Y2354">
        <v>5</v>
      </c>
      <c r="Z2354">
        <v>2778</v>
      </c>
      <c r="AA2354" t="s">
        <v>4770</v>
      </c>
      <c r="AB2354">
        <v>1</v>
      </c>
      <c r="AC2354">
        <v>1</v>
      </c>
      <c r="AD2354">
        <v>4</v>
      </c>
      <c r="AE2354" s="1">
        <v>44840</v>
      </c>
      <c r="AF2354" t="s">
        <v>103</v>
      </c>
      <c r="AG2354" t="s">
        <v>76</v>
      </c>
      <c r="AH2354" t="s">
        <v>60</v>
      </c>
      <c r="AI2354" t="s">
        <v>14465</v>
      </c>
      <c r="AJ2354" t="s">
        <v>14466</v>
      </c>
      <c r="AK2354">
        <v>5</v>
      </c>
      <c r="AL2354">
        <v>594.73</v>
      </c>
    </row>
    <row r="2355" spans="1:38" x14ac:dyDescent="0.35">
      <c r="A2355">
        <v>2352</v>
      </c>
      <c r="B2355" t="s">
        <v>7561</v>
      </c>
      <c r="C2355" t="s">
        <v>1333</v>
      </c>
      <c r="D2355" s="1">
        <v>44538</v>
      </c>
      <c r="E2355" s="1">
        <v>44732</v>
      </c>
      <c r="F2355" t="s">
        <v>40</v>
      </c>
      <c r="G2355" t="s">
        <v>14467</v>
      </c>
      <c r="H2355" t="s">
        <v>14468</v>
      </c>
      <c r="I2355" t="s">
        <v>163</v>
      </c>
      <c r="J2355" t="s">
        <v>45</v>
      </c>
      <c r="K2355" t="s">
        <v>68</v>
      </c>
      <c r="L2355" t="s">
        <v>69</v>
      </c>
      <c r="M2355" t="s">
        <v>174</v>
      </c>
      <c r="N2355" t="s">
        <v>14469</v>
      </c>
      <c r="O2355" t="s">
        <v>49</v>
      </c>
      <c r="P2355" t="s">
        <v>126</v>
      </c>
      <c r="Q2355" t="s">
        <v>14470</v>
      </c>
      <c r="R2355" t="s">
        <v>51</v>
      </c>
      <c r="S2355" t="s">
        <v>115</v>
      </c>
      <c r="T2355" t="s">
        <v>73</v>
      </c>
      <c r="U2355">
        <v>88158</v>
      </c>
      <c r="V2355" t="s">
        <v>74</v>
      </c>
      <c r="W2355" t="s">
        <v>116</v>
      </c>
      <c r="X2355" t="s">
        <v>56</v>
      </c>
      <c r="Y2355">
        <v>2</v>
      </c>
      <c r="Z2355">
        <v>2779</v>
      </c>
      <c r="AA2355" t="s">
        <v>1640</v>
      </c>
      <c r="AB2355">
        <v>4</v>
      </c>
      <c r="AC2355">
        <v>1</v>
      </c>
      <c r="AD2355">
        <v>1</v>
      </c>
      <c r="AE2355" s="1">
        <v>44970</v>
      </c>
      <c r="AF2355" t="s">
        <v>58</v>
      </c>
      <c r="AG2355" t="s">
        <v>59</v>
      </c>
      <c r="AH2355" t="s">
        <v>104</v>
      </c>
      <c r="AI2355" t="s">
        <v>14471</v>
      </c>
      <c r="AJ2355" t="s">
        <v>14472</v>
      </c>
      <c r="AK2355">
        <v>3</v>
      </c>
      <c r="AL2355">
        <v>330.68</v>
      </c>
    </row>
    <row r="2356" spans="1:38" x14ac:dyDescent="0.35">
      <c r="A2356">
        <v>2353</v>
      </c>
      <c r="B2356" t="s">
        <v>13636</v>
      </c>
      <c r="C2356" t="s">
        <v>2388</v>
      </c>
      <c r="D2356" s="1">
        <v>44664</v>
      </c>
      <c r="E2356" s="1">
        <v>45142</v>
      </c>
      <c r="F2356" t="s">
        <v>40</v>
      </c>
      <c r="G2356" t="s">
        <v>14473</v>
      </c>
      <c r="H2356" t="s">
        <v>14474</v>
      </c>
      <c r="I2356" t="s">
        <v>85</v>
      </c>
      <c r="J2356" t="s">
        <v>45</v>
      </c>
      <c r="K2356" t="s">
        <v>87</v>
      </c>
      <c r="L2356" t="s">
        <v>69</v>
      </c>
      <c r="M2356" t="s">
        <v>195</v>
      </c>
      <c r="N2356" t="s">
        <v>14475</v>
      </c>
      <c r="O2356" t="s">
        <v>49</v>
      </c>
      <c r="P2356" t="s">
        <v>112</v>
      </c>
      <c r="Q2356" t="s">
        <v>14476</v>
      </c>
      <c r="R2356" t="s">
        <v>51</v>
      </c>
      <c r="S2356" t="s">
        <v>326</v>
      </c>
      <c r="T2356" t="s">
        <v>73</v>
      </c>
      <c r="U2356">
        <v>18034</v>
      </c>
      <c r="V2356" t="s">
        <v>54</v>
      </c>
      <c r="W2356" t="s">
        <v>116</v>
      </c>
      <c r="X2356" t="s">
        <v>56</v>
      </c>
      <c r="Y2356">
        <v>4</v>
      </c>
      <c r="Z2356">
        <v>2780</v>
      </c>
      <c r="AA2356" t="s">
        <v>1322</v>
      </c>
      <c r="AB2356">
        <v>3</v>
      </c>
      <c r="AC2356">
        <v>5</v>
      </c>
      <c r="AD2356">
        <v>2</v>
      </c>
      <c r="AE2356" s="1">
        <v>44919</v>
      </c>
      <c r="AF2356" t="s">
        <v>221</v>
      </c>
      <c r="AG2356" t="s">
        <v>59</v>
      </c>
      <c r="AH2356" t="s">
        <v>77</v>
      </c>
      <c r="AI2356" t="s">
        <v>14477</v>
      </c>
      <c r="AJ2356" t="s">
        <v>14478</v>
      </c>
      <c r="AK2356">
        <v>3</v>
      </c>
      <c r="AL2356">
        <v>625.69000000000005</v>
      </c>
    </row>
    <row r="2357" spans="1:38" x14ac:dyDescent="0.35">
      <c r="A2357">
        <v>2354</v>
      </c>
      <c r="B2357" t="s">
        <v>10399</v>
      </c>
      <c r="C2357" t="s">
        <v>373</v>
      </c>
      <c r="D2357" s="1">
        <v>44188</v>
      </c>
      <c r="E2357" s="1">
        <v>44765</v>
      </c>
      <c r="F2357" t="s">
        <v>40</v>
      </c>
      <c r="G2357" t="s">
        <v>14479</v>
      </c>
      <c r="H2357" t="s">
        <v>14480</v>
      </c>
      <c r="I2357" t="s">
        <v>125</v>
      </c>
      <c r="J2357" t="s">
        <v>45</v>
      </c>
      <c r="K2357" t="s">
        <v>68</v>
      </c>
      <c r="L2357" t="s">
        <v>69</v>
      </c>
      <c r="M2357" t="s">
        <v>195</v>
      </c>
      <c r="N2357" t="s">
        <v>14481</v>
      </c>
      <c r="O2357" t="s">
        <v>49</v>
      </c>
      <c r="P2357" t="s">
        <v>126</v>
      </c>
      <c r="Q2357" t="s">
        <v>14482</v>
      </c>
      <c r="R2357" t="s">
        <v>51</v>
      </c>
      <c r="S2357" t="s">
        <v>310</v>
      </c>
      <c r="T2357" t="s">
        <v>73</v>
      </c>
      <c r="U2357">
        <v>47540</v>
      </c>
      <c r="V2357" t="s">
        <v>176</v>
      </c>
      <c r="W2357" t="s">
        <v>143</v>
      </c>
      <c r="X2357" t="s">
        <v>56</v>
      </c>
      <c r="Y2357">
        <v>4</v>
      </c>
      <c r="Z2357">
        <v>2781</v>
      </c>
      <c r="AA2357" s="2">
        <v>45262</v>
      </c>
      <c r="AB2357">
        <v>1</v>
      </c>
      <c r="AC2357">
        <v>2</v>
      </c>
      <c r="AD2357">
        <v>2</v>
      </c>
      <c r="AE2357" s="1">
        <v>44877</v>
      </c>
      <c r="AF2357" t="s">
        <v>58</v>
      </c>
      <c r="AG2357" t="s">
        <v>59</v>
      </c>
      <c r="AH2357" t="s">
        <v>104</v>
      </c>
      <c r="AI2357" t="s">
        <v>14483</v>
      </c>
      <c r="AJ2357" t="s">
        <v>14484</v>
      </c>
      <c r="AK2357">
        <v>5</v>
      </c>
      <c r="AL2357">
        <v>437.26</v>
      </c>
    </row>
    <row r="2358" spans="1:38" x14ac:dyDescent="0.35">
      <c r="A2358">
        <v>2355</v>
      </c>
      <c r="B2358" t="s">
        <v>5635</v>
      </c>
      <c r="C2358" t="s">
        <v>3448</v>
      </c>
      <c r="D2358" s="1">
        <v>43555</v>
      </c>
      <c r="F2358" t="s">
        <v>40</v>
      </c>
      <c r="G2358" t="s">
        <v>14485</v>
      </c>
      <c r="H2358" t="s">
        <v>14486</v>
      </c>
      <c r="I2358" t="s">
        <v>43</v>
      </c>
      <c r="J2358" t="s">
        <v>86</v>
      </c>
      <c r="K2358" t="s">
        <v>46</v>
      </c>
      <c r="L2358" t="s">
        <v>47</v>
      </c>
      <c r="M2358" t="s">
        <v>48</v>
      </c>
      <c r="O2358" t="s">
        <v>49</v>
      </c>
      <c r="P2358" t="s">
        <v>112</v>
      </c>
      <c r="Q2358" t="s">
        <v>14487</v>
      </c>
      <c r="R2358" t="s">
        <v>51</v>
      </c>
      <c r="S2358" t="s">
        <v>115</v>
      </c>
      <c r="T2358" t="s">
        <v>53</v>
      </c>
      <c r="U2358">
        <v>14142</v>
      </c>
      <c r="V2358" t="s">
        <v>129</v>
      </c>
      <c r="W2358" t="s">
        <v>101</v>
      </c>
      <c r="X2358" t="s">
        <v>56</v>
      </c>
      <c r="Y2358">
        <v>2</v>
      </c>
      <c r="Z2358">
        <v>2782</v>
      </c>
      <c r="AA2358" s="2">
        <v>44752</v>
      </c>
      <c r="AB2358">
        <v>3</v>
      </c>
      <c r="AC2358">
        <v>5</v>
      </c>
      <c r="AD2358">
        <v>3</v>
      </c>
      <c r="AE2358" s="1">
        <v>44851</v>
      </c>
      <c r="AF2358" t="s">
        <v>58</v>
      </c>
      <c r="AG2358" t="s">
        <v>59</v>
      </c>
      <c r="AH2358" t="s">
        <v>130</v>
      </c>
      <c r="AI2358" t="s">
        <v>14488</v>
      </c>
      <c r="AJ2358" t="s">
        <v>14489</v>
      </c>
      <c r="AK2358">
        <v>2</v>
      </c>
      <c r="AL2358">
        <v>134.99</v>
      </c>
    </row>
    <row r="2359" spans="1:38" x14ac:dyDescent="0.35">
      <c r="A2359">
        <v>2356</v>
      </c>
      <c r="B2359" t="s">
        <v>1863</v>
      </c>
      <c r="C2359" t="s">
        <v>2805</v>
      </c>
      <c r="D2359" s="1">
        <v>45088</v>
      </c>
      <c r="E2359" s="1">
        <v>45137</v>
      </c>
      <c r="F2359" t="s">
        <v>1166</v>
      </c>
      <c r="G2359" t="s">
        <v>14490</v>
      </c>
      <c r="H2359" t="s">
        <v>14491</v>
      </c>
      <c r="I2359" t="s">
        <v>184</v>
      </c>
      <c r="J2359" t="s">
        <v>69</v>
      </c>
      <c r="K2359" t="s">
        <v>68</v>
      </c>
      <c r="L2359" t="s">
        <v>47</v>
      </c>
      <c r="M2359" t="s">
        <v>174</v>
      </c>
      <c r="N2359" t="s">
        <v>14492</v>
      </c>
      <c r="O2359" t="s">
        <v>49</v>
      </c>
      <c r="P2359" t="s">
        <v>458</v>
      </c>
      <c r="Q2359" t="s">
        <v>14493</v>
      </c>
      <c r="R2359" t="s">
        <v>51</v>
      </c>
      <c r="S2359" t="s">
        <v>142</v>
      </c>
      <c r="T2359" t="s">
        <v>73</v>
      </c>
      <c r="U2359">
        <v>68300</v>
      </c>
      <c r="V2359" t="s">
        <v>54</v>
      </c>
      <c r="W2359" t="s">
        <v>116</v>
      </c>
      <c r="X2359" t="s">
        <v>56</v>
      </c>
      <c r="Y2359">
        <v>1</v>
      </c>
      <c r="Z2359">
        <v>2783</v>
      </c>
      <c r="AA2359" s="2">
        <v>45078</v>
      </c>
      <c r="AB2359">
        <v>3</v>
      </c>
      <c r="AC2359">
        <v>1</v>
      </c>
      <c r="AD2359">
        <v>1</v>
      </c>
      <c r="AE2359" s="1">
        <v>45066</v>
      </c>
      <c r="AF2359" t="s">
        <v>118</v>
      </c>
      <c r="AG2359" t="s">
        <v>76</v>
      </c>
      <c r="AH2359" t="s">
        <v>77</v>
      </c>
      <c r="AI2359" t="s">
        <v>14494</v>
      </c>
      <c r="AJ2359" t="s">
        <v>12001</v>
      </c>
      <c r="AK2359">
        <v>4</v>
      </c>
      <c r="AL2359">
        <v>880.21</v>
      </c>
    </row>
    <row r="2360" spans="1:38" x14ac:dyDescent="0.35">
      <c r="A2360">
        <v>2357</v>
      </c>
      <c r="B2360" t="s">
        <v>14495</v>
      </c>
      <c r="C2360" t="s">
        <v>14496</v>
      </c>
      <c r="D2360" s="1">
        <v>44336</v>
      </c>
      <c r="E2360" s="1">
        <v>44957</v>
      </c>
      <c r="F2360" t="s">
        <v>1166</v>
      </c>
      <c r="G2360" t="s">
        <v>14497</v>
      </c>
      <c r="H2360" t="s">
        <v>14498</v>
      </c>
      <c r="I2360" t="s">
        <v>111</v>
      </c>
      <c r="J2360" t="s">
        <v>45</v>
      </c>
      <c r="K2360" t="s">
        <v>87</v>
      </c>
      <c r="L2360" t="s">
        <v>86</v>
      </c>
      <c r="M2360" t="s">
        <v>138</v>
      </c>
      <c r="N2360" t="s">
        <v>14499</v>
      </c>
      <c r="O2360" t="s">
        <v>49</v>
      </c>
      <c r="P2360" t="s">
        <v>126</v>
      </c>
      <c r="Q2360" s="2">
        <v>29801</v>
      </c>
      <c r="R2360" t="s">
        <v>51</v>
      </c>
      <c r="S2360" t="s">
        <v>326</v>
      </c>
      <c r="T2360" t="s">
        <v>73</v>
      </c>
      <c r="U2360">
        <v>85699</v>
      </c>
      <c r="V2360" t="s">
        <v>54</v>
      </c>
      <c r="W2360" t="s">
        <v>143</v>
      </c>
      <c r="X2360" t="s">
        <v>56</v>
      </c>
      <c r="Y2360">
        <v>2</v>
      </c>
      <c r="Z2360">
        <v>2784</v>
      </c>
      <c r="AA2360" s="2">
        <v>45170</v>
      </c>
      <c r="AB2360">
        <v>4</v>
      </c>
      <c r="AC2360">
        <v>3</v>
      </c>
      <c r="AD2360">
        <v>4</v>
      </c>
      <c r="AE2360" s="1">
        <v>44812</v>
      </c>
      <c r="AF2360" t="s">
        <v>75</v>
      </c>
      <c r="AG2360" t="s">
        <v>59</v>
      </c>
      <c r="AH2360" t="s">
        <v>104</v>
      </c>
      <c r="AI2360" t="s">
        <v>14500</v>
      </c>
      <c r="AJ2360" t="s">
        <v>14501</v>
      </c>
      <c r="AK2360">
        <v>5</v>
      </c>
      <c r="AL2360">
        <v>427.99</v>
      </c>
    </row>
    <row r="2361" spans="1:38" x14ac:dyDescent="0.35">
      <c r="A2361">
        <v>2358</v>
      </c>
      <c r="B2361" t="s">
        <v>6163</v>
      </c>
      <c r="C2361" t="s">
        <v>54</v>
      </c>
      <c r="D2361" s="1">
        <v>44149</v>
      </c>
      <c r="F2361" t="s">
        <v>1166</v>
      </c>
      <c r="G2361" t="s">
        <v>14502</v>
      </c>
      <c r="H2361" t="s">
        <v>14503</v>
      </c>
      <c r="I2361" t="s">
        <v>137</v>
      </c>
      <c r="J2361" t="s">
        <v>86</v>
      </c>
      <c r="K2361" t="s">
        <v>46</v>
      </c>
      <c r="L2361" t="s">
        <v>86</v>
      </c>
      <c r="M2361" t="s">
        <v>48</v>
      </c>
      <c r="O2361" t="s">
        <v>49</v>
      </c>
      <c r="P2361" t="s">
        <v>126</v>
      </c>
      <c r="Q2361" s="2">
        <v>24630</v>
      </c>
      <c r="R2361" t="s">
        <v>51</v>
      </c>
      <c r="S2361" t="s">
        <v>926</v>
      </c>
      <c r="T2361" t="s">
        <v>73</v>
      </c>
      <c r="U2361">
        <v>96368</v>
      </c>
      <c r="V2361" t="s">
        <v>74</v>
      </c>
      <c r="W2361" t="s">
        <v>55</v>
      </c>
      <c r="X2361" t="s">
        <v>56</v>
      </c>
      <c r="Y2361">
        <v>4</v>
      </c>
      <c r="Z2361">
        <v>2785</v>
      </c>
      <c r="AA2361" t="s">
        <v>3366</v>
      </c>
      <c r="AB2361">
        <v>3</v>
      </c>
      <c r="AC2361">
        <v>1</v>
      </c>
      <c r="AD2361">
        <v>5</v>
      </c>
      <c r="AE2361" s="1">
        <v>44891</v>
      </c>
      <c r="AF2361" t="s">
        <v>118</v>
      </c>
      <c r="AG2361" t="s">
        <v>59</v>
      </c>
      <c r="AH2361" t="s">
        <v>104</v>
      </c>
      <c r="AI2361" t="s">
        <v>14504</v>
      </c>
      <c r="AJ2361" t="s">
        <v>14505</v>
      </c>
      <c r="AK2361">
        <v>1</v>
      </c>
      <c r="AL2361">
        <v>925.68</v>
      </c>
    </row>
    <row r="2362" spans="1:38" x14ac:dyDescent="0.35">
      <c r="A2362">
        <v>2359</v>
      </c>
      <c r="B2362" t="s">
        <v>5909</v>
      </c>
      <c r="C2362" t="s">
        <v>5572</v>
      </c>
      <c r="D2362" s="1">
        <v>43463</v>
      </c>
      <c r="F2362" t="s">
        <v>1166</v>
      </c>
      <c r="G2362" t="s">
        <v>14506</v>
      </c>
      <c r="H2362" t="s">
        <v>14507</v>
      </c>
      <c r="I2362" t="s">
        <v>237</v>
      </c>
      <c r="J2362" t="s">
        <v>45</v>
      </c>
      <c r="K2362" t="s">
        <v>68</v>
      </c>
      <c r="L2362" t="s">
        <v>86</v>
      </c>
      <c r="M2362" t="s">
        <v>48</v>
      </c>
      <c r="O2362" t="s">
        <v>49</v>
      </c>
      <c r="P2362" t="s">
        <v>126</v>
      </c>
      <c r="Q2362" t="s">
        <v>14508</v>
      </c>
      <c r="R2362" t="s">
        <v>51</v>
      </c>
      <c r="S2362" t="s">
        <v>115</v>
      </c>
      <c r="T2362" t="s">
        <v>53</v>
      </c>
      <c r="U2362">
        <v>33987</v>
      </c>
      <c r="V2362" t="s">
        <v>176</v>
      </c>
      <c r="W2362" t="s">
        <v>55</v>
      </c>
      <c r="X2362" t="s">
        <v>56</v>
      </c>
      <c r="Y2362">
        <v>1</v>
      </c>
      <c r="Z2362">
        <v>2786</v>
      </c>
      <c r="AA2362" s="2">
        <v>44754</v>
      </c>
      <c r="AB2362">
        <v>4</v>
      </c>
      <c r="AC2362">
        <v>3</v>
      </c>
      <c r="AD2362">
        <v>1</v>
      </c>
      <c r="AE2362" s="1">
        <v>45093</v>
      </c>
      <c r="AF2362" t="s">
        <v>221</v>
      </c>
      <c r="AG2362" t="s">
        <v>76</v>
      </c>
      <c r="AH2362" t="s">
        <v>77</v>
      </c>
      <c r="AI2362" t="s">
        <v>14509</v>
      </c>
      <c r="AJ2362" t="s">
        <v>14510</v>
      </c>
      <c r="AK2362">
        <v>4</v>
      </c>
      <c r="AL2362">
        <v>485.05</v>
      </c>
    </row>
    <row r="2363" spans="1:38" x14ac:dyDescent="0.35">
      <c r="A2363">
        <v>2360</v>
      </c>
      <c r="B2363" t="s">
        <v>14511</v>
      </c>
      <c r="C2363" t="s">
        <v>4179</v>
      </c>
      <c r="D2363" s="1">
        <v>44308</v>
      </c>
      <c r="F2363" t="s">
        <v>1166</v>
      </c>
      <c r="G2363" t="s">
        <v>2290</v>
      </c>
      <c r="H2363" t="s">
        <v>14512</v>
      </c>
      <c r="I2363" t="s">
        <v>137</v>
      </c>
      <c r="J2363" t="s">
        <v>45</v>
      </c>
      <c r="K2363" t="s">
        <v>68</v>
      </c>
      <c r="L2363" t="s">
        <v>86</v>
      </c>
      <c r="M2363" t="s">
        <v>48</v>
      </c>
      <c r="O2363" t="s">
        <v>49</v>
      </c>
      <c r="P2363" t="s">
        <v>164</v>
      </c>
      <c r="Q2363" s="2">
        <v>17818</v>
      </c>
      <c r="R2363" t="s">
        <v>51</v>
      </c>
      <c r="S2363" t="s">
        <v>261</v>
      </c>
      <c r="T2363" t="s">
        <v>53</v>
      </c>
      <c r="U2363">
        <v>93541</v>
      </c>
      <c r="V2363" t="s">
        <v>54</v>
      </c>
      <c r="W2363" t="s">
        <v>143</v>
      </c>
      <c r="X2363" t="s">
        <v>56</v>
      </c>
      <c r="Y2363">
        <v>4</v>
      </c>
      <c r="Z2363">
        <v>2787</v>
      </c>
      <c r="AA2363" s="2">
        <v>45203</v>
      </c>
      <c r="AB2363">
        <v>4</v>
      </c>
      <c r="AC2363">
        <v>2</v>
      </c>
      <c r="AD2363">
        <v>5</v>
      </c>
      <c r="AE2363" s="1">
        <v>45034</v>
      </c>
      <c r="AF2363" t="s">
        <v>118</v>
      </c>
      <c r="AG2363" t="s">
        <v>76</v>
      </c>
      <c r="AH2363" t="s">
        <v>130</v>
      </c>
      <c r="AI2363" t="s">
        <v>14513</v>
      </c>
      <c r="AJ2363" t="s">
        <v>14514</v>
      </c>
      <c r="AK2363">
        <v>5</v>
      </c>
      <c r="AL2363">
        <v>720.07</v>
      </c>
    </row>
    <row r="2364" spans="1:38" x14ac:dyDescent="0.35">
      <c r="A2364">
        <v>2361</v>
      </c>
      <c r="B2364" t="s">
        <v>4439</v>
      </c>
      <c r="C2364" t="s">
        <v>7496</v>
      </c>
      <c r="D2364" s="1">
        <v>45080</v>
      </c>
      <c r="E2364" s="1">
        <v>45121</v>
      </c>
      <c r="F2364" t="s">
        <v>1166</v>
      </c>
      <c r="G2364" t="s">
        <v>14515</v>
      </c>
      <c r="H2364" t="s">
        <v>14516</v>
      </c>
      <c r="I2364" t="s">
        <v>163</v>
      </c>
      <c r="J2364" t="s">
        <v>45</v>
      </c>
      <c r="K2364" t="s">
        <v>46</v>
      </c>
      <c r="L2364" t="s">
        <v>86</v>
      </c>
      <c r="M2364" t="s">
        <v>138</v>
      </c>
      <c r="N2364" t="s">
        <v>14517</v>
      </c>
      <c r="O2364" t="s">
        <v>49</v>
      </c>
      <c r="P2364" t="s">
        <v>250</v>
      </c>
      <c r="Q2364" s="2">
        <v>18081</v>
      </c>
      <c r="R2364" t="s">
        <v>51</v>
      </c>
      <c r="S2364" t="s">
        <v>6</v>
      </c>
      <c r="T2364" t="s">
        <v>53</v>
      </c>
      <c r="U2364">
        <v>87242</v>
      </c>
      <c r="V2364" t="s">
        <v>129</v>
      </c>
      <c r="W2364" t="s">
        <v>55</v>
      </c>
      <c r="X2364" t="s">
        <v>56</v>
      </c>
      <c r="Y2364">
        <v>1</v>
      </c>
      <c r="Z2364">
        <v>2788</v>
      </c>
      <c r="AA2364" t="s">
        <v>10577</v>
      </c>
      <c r="AB2364">
        <v>4</v>
      </c>
      <c r="AC2364">
        <v>1</v>
      </c>
      <c r="AD2364">
        <v>3</v>
      </c>
      <c r="AE2364" s="1">
        <v>44947</v>
      </c>
      <c r="AF2364" t="s">
        <v>103</v>
      </c>
      <c r="AG2364" t="s">
        <v>76</v>
      </c>
      <c r="AH2364" t="s">
        <v>77</v>
      </c>
      <c r="AI2364" t="s">
        <v>14518</v>
      </c>
      <c r="AJ2364" t="s">
        <v>14519</v>
      </c>
      <c r="AK2364">
        <v>5</v>
      </c>
      <c r="AL2364">
        <v>161.15</v>
      </c>
    </row>
    <row r="2365" spans="1:38" x14ac:dyDescent="0.35">
      <c r="A2365">
        <v>2362</v>
      </c>
      <c r="B2365" t="s">
        <v>14520</v>
      </c>
      <c r="C2365" t="s">
        <v>3222</v>
      </c>
      <c r="D2365" s="1">
        <v>44312</v>
      </c>
      <c r="E2365" s="1">
        <v>44383</v>
      </c>
      <c r="F2365" t="s">
        <v>40</v>
      </c>
      <c r="G2365" t="s">
        <v>14521</v>
      </c>
      <c r="H2365" t="s">
        <v>14522</v>
      </c>
      <c r="I2365" t="s">
        <v>43</v>
      </c>
      <c r="J2365" t="s">
        <v>45</v>
      </c>
      <c r="K2365" t="s">
        <v>87</v>
      </c>
      <c r="L2365" t="s">
        <v>47</v>
      </c>
      <c r="M2365" t="s">
        <v>195</v>
      </c>
      <c r="N2365" t="s">
        <v>14523</v>
      </c>
      <c r="O2365" t="s">
        <v>49</v>
      </c>
      <c r="P2365" t="s">
        <v>949</v>
      </c>
      <c r="Q2365" s="2">
        <v>15437</v>
      </c>
      <c r="R2365" t="s">
        <v>51</v>
      </c>
      <c r="S2365" t="s">
        <v>354</v>
      </c>
      <c r="T2365" t="s">
        <v>73</v>
      </c>
      <c r="U2365">
        <v>31575</v>
      </c>
      <c r="V2365" t="s">
        <v>176</v>
      </c>
      <c r="W2365" t="s">
        <v>143</v>
      </c>
      <c r="X2365" t="s">
        <v>56</v>
      </c>
      <c r="Y2365">
        <v>4</v>
      </c>
      <c r="Z2365">
        <v>2789</v>
      </c>
      <c r="AA2365" s="2">
        <v>44632</v>
      </c>
      <c r="AB2365">
        <v>1</v>
      </c>
      <c r="AC2365">
        <v>2</v>
      </c>
      <c r="AD2365">
        <v>2</v>
      </c>
      <c r="AE2365" s="1">
        <v>45083</v>
      </c>
      <c r="AF2365" t="s">
        <v>103</v>
      </c>
      <c r="AG2365" t="s">
        <v>59</v>
      </c>
      <c r="AH2365" t="s">
        <v>104</v>
      </c>
      <c r="AI2365" t="s">
        <v>14524</v>
      </c>
      <c r="AJ2365" t="s">
        <v>14525</v>
      </c>
      <c r="AK2365">
        <v>4</v>
      </c>
      <c r="AL2365">
        <v>899.17</v>
      </c>
    </row>
    <row r="2366" spans="1:38" x14ac:dyDescent="0.35">
      <c r="A2366">
        <v>2363</v>
      </c>
      <c r="B2366" t="s">
        <v>7543</v>
      </c>
      <c r="C2366" t="s">
        <v>2644</v>
      </c>
      <c r="D2366" s="1">
        <v>43585</v>
      </c>
      <c r="E2366" s="1">
        <v>43747</v>
      </c>
      <c r="F2366" t="s">
        <v>40</v>
      </c>
      <c r="G2366" t="s">
        <v>14526</v>
      </c>
      <c r="H2366" t="s">
        <v>14527</v>
      </c>
      <c r="I2366" t="s">
        <v>67</v>
      </c>
      <c r="J2366" t="s">
        <v>45</v>
      </c>
      <c r="K2366" t="s">
        <v>87</v>
      </c>
      <c r="L2366" t="s">
        <v>69</v>
      </c>
      <c r="M2366" t="s">
        <v>138</v>
      </c>
      <c r="N2366" t="s">
        <v>14528</v>
      </c>
      <c r="O2366" t="s">
        <v>49</v>
      </c>
      <c r="P2366" t="s">
        <v>503</v>
      </c>
      <c r="Q2366" s="2">
        <v>21770</v>
      </c>
      <c r="R2366" t="s">
        <v>51</v>
      </c>
      <c r="S2366" t="s">
        <v>115</v>
      </c>
      <c r="T2366" t="s">
        <v>73</v>
      </c>
      <c r="U2366">
        <v>64694</v>
      </c>
      <c r="V2366" t="s">
        <v>74</v>
      </c>
      <c r="W2366" t="s">
        <v>55</v>
      </c>
      <c r="X2366" t="s">
        <v>56</v>
      </c>
      <c r="Y2366">
        <v>4</v>
      </c>
      <c r="Z2366">
        <v>2790</v>
      </c>
      <c r="AA2366" s="2">
        <v>44986</v>
      </c>
      <c r="AB2366">
        <v>1</v>
      </c>
      <c r="AC2366">
        <v>5</v>
      </c>
      <c r="AD2366">
        <v>2</v>
      </c>
      <c r="AE2366" s="1">
        <v>44824</v>
      </c>
      <c r="AF2366" t="s">
        <v>221</v>
      </c>
      <c r="AG2366" t="s">
        <v>76</v>
      </c>
      <c r="AH2366" t="s">
        <v>77</v>
      </c>
      <c r="AI2366" t="s">
        <v>9001</v>
      </c>
      <c r="AJ2366" t="s">
        <v>14529</v>
      </c>
      <c r="AK2366">
        <v>1</v>
      </c>
      <c r="AL2366">
        <v>438.31</v>
      </c>
    </row>
    <row r="2367" spans="1:38" x14ac:dyDescent="0.35">
      <c r="A2367">
        <v>2364</v>
      </c>
      <c r="B2367" t="s">
        <v>14530</v>
      </c>
      <c r="C2367" t="s">
        <v>2919</v>
      </c>
      <c r="D2367" s="1">
        <v>44381</v>
      </c>
      <c r="E2367" s="1">
        <v>45102</v>
      </c>
      <c r="F2367" t="s">
        <v>40</v>
      </c>
      <c r="G2367" t="s">
        <v>14531</v>
      </c>
      <c r="H2367" t="s">
        <v>14532</v>
      </c>
      <c r="I2367" t="s">
        <v>194</v>
      </c>
      <c r="J2367" t="s">
        <v>45</v>
      </c>
      <c r="K2367" t="s">
        <v>87</v>
      </c>
      <c r="L2367" t="s">
        <v>47</v>
      </c>
      <c r="M2367" t="s">
        <v>138</v>
      </c>
      <c r="N2367" t="s">
        <v>14533</v>
      </c>
      <c r="O2367" t="s">
        <v>49</v>
      </c>
      <c r="P2367" t="s">
        <v>126</v>
      </c>
      <c r="Q2367" t="s">
        <v>14534</v>
      </c>
      <c r="R2367" t="s">
        <v>51</v>
      </c>
      <c r="S2367" t="s">
        <v>275</v>
      </c>
      <c r="T2367" t="s">
        <v>73</v>
      </c>
      <c r="U2367">
        <v>43706</v>
      </c>
      <c r="V2367" t="s">
        <v>54</v>
      </c>
      <c r="W2367" t="s">
        <v>55</v>
      </c>
      <c r="X2367" t="s">
        <v>56</v>
      </c>
      <c r="Y2367">
        <v>2</v>
      </c>
      <c r="Z2367">
        <v>2791</v>
      </c>
      <c r="AA2367" t="s">
        <v>327</v>
      </c>
      <c r="AB2367">
        <v>1</v>
      </c>
      <c r="AC2367">
        <v>3</v>
      </c>
      <c r="AD2367">
        <v>1</v>
      </c>
      <c r="AE2367" s="1">
        <v>45024</v>
      </c>
      <c r="AF2367" t="s">
        <v>221</v>
      </c>
      <c r="AG2367" t="s">
        <v>59</v>
      </c>
      <c r="AH2367" t="s">
        <v>130</v>
      </c>
      <c r="AI2367" t="s">
        <v>14535</v>
      </c>
      <c r="AJ2367" t="s">
        <v>14536</v>
      </c>
      <c r="AK2367">
        <v>3</v>
      </c>
      <c r="AL2367">
        <v>903.18</v>
      </c>
    </row>
    <row r="2368" spans="1:38" x14ac:dyDescent="0.35">
      <c r="A2368">
        <v>2365</v>
      </c>
      <c r="B2368" t="s">
        <v>14537</v>
      </c>
      <c r="C2368" t="s">
        <v>14538</v>
      </c>
      <c r="D2368" s="1">
        <v>44981</v>
      </c>
      <c r="F2368" t="s">
        <v>40</v>
      </c>
      <c r="G2368" t="s">
        <v>14539</v>
      </c>
      <c r="H2368" t="s">
        <v>14540</v>
      </c>
      <c r="I2368" t="s">
        <v>163</v>
      </c>
      <c r="J2368" t="s">
        <v>69</v>
      </c>
      <c r="K2368" t="s">
        <v>68</v>
      </c>
      <c r="L2368" t="s">
        <v>47</v>
      </c>
      <c r="M2368" t="s">
        <v>48</v>
      </c>
      <c r="O2368" t="s">
        <v>49</v>
      </c>
      <c r="P2368" t="s">
        <v>153</v>
      </c>
      <c r="Q2368" s="2">
        <v>19637</v>
      </c>
      <c r="R2368" t="s">
        <v>51</v>
      </c>
      <c r="S2368" t="s">
        <v>142</v>
      </c>
      <c r="T2368" t="s">
        <v>73</v>
      </c>
      <c r="U2368">
        <v>19908</v>
      </c>
      <c r="V2368" t="s">
        <v>129</v>
      </c>
      <c r="W2368" t="s">
        <v>101</v>
      </c>
      <c r="X2368" t="s">
        <v>56</v>
      </c>
      <c r="Y2368">
        <v>1</v>
      </c>
      <c r="Z2368">
        <v>2792</v>
      </c>
      <c r="AA2368" s="2">
        <v>44813</v>
      </c>
      <c r="AB2368">
        <v>3</v>
      </c>
      <c r="AC2368">
        <v>4</v>
      </c>
      <c r="AD2368">
        <v>4</v>
      </c>
      <c r="AE2368" s="1">
        <v>45067</v>
      </c>
      <c r="AF2368" t="s">
        <v>118</v>
      </c>
      <c r="AG2368" t="s">
        <v>76</v>
      </c>
      <c r="AH2368" t="s">
        <v>130</v>
      </c>
      <c r="AI2368" t="s">
        <v>14541</v>
      </c>
      <c r="AJ2368" t="s">
        <v>14542</v>
      </c>
      <c r="AK2368">
        <v>2</v>
      </c>
      <c r="AL2368">
        <v>607.80999999999995</v>
      </c>
    </row>
    <row r="2369" spans="1:38" x14ac:dyDescent="0.35">
      <c r="A2369">
        <v>2366</v>
      </c>
      <c r="B2369" t="s">
        <v>3293</v>
      </c>
      <c r="C2369" t="s">
        <v>272</v>
      </c>
      <c r="D2369" s="1">
        <v>44257</v>
      </c>
      <c r="F2369" t="s">
        <v>40</v>
      </c>
      <c r="G2369" t="s">
        <v>14543</v>
      </c>
      <c r="H2369" t="s">
        <v>14544</v>
      </c>
      <c r="I2369" t="s">
        <v>85</v>
      </c>
      <c r="J2369" t="s">
        <v>86</v>
      </c>
      <c r="K2369" t="s">
        <v>68</v>
      </c>
      <c r="L2369" t="s">
        <v>86</v>
      </c>
      <c r="M2369" t="s">
        <v>48</v>
      </c>
      <c r="O2369" t="s">
        <v>49</v>
      </c>
      <c r="P2369" t="s">
        <v>795</v>
      </c>
      <c r="Q2369" t="s">
        <v>14545</v>
      </c>
      <c r="R2369" t="s">
        <v>51</v>
      </c>
      <c r="S2369" t="s">
        <v>6</v>
      </c>
      <c r="T2369" t="s">
        <v>73</v>
      </c>
      <c r="U2369">
        <v>1901</v>
      </c>
      <c r="V2369" t="s">
        <v>129</v>
      </c>
      <c r="W2369" t="s">
        <v>143</v>
      </c>
      <c r="X2369" t="s">
        <v>56</v>
      </c>
      <c r="Y2369">
        <v>1</v>
      </c>
      <c r="Z2369">
        <v>2793</v>
      </c>
      <c r="AA2369" t="s">
        <v>1506</v>
      </c>
      <c r="AB2369">
        <v>2</v>
      </c>
      <c r="AC2369">
        <v>5</v>
      </c>
      <c r="AD2369">
        <v>3</v>
      </c>
      <c r="AE2369" s="1">
        <v>44843</v>
      </c>
      <c r="AF2369" t="s">
        <v>103</v>
      </c>
      <c r="AG2369" t="s">
        <v>76</v>
      </c>
      <c r="AH2369" t="s">
        <v>77</v>
      </c>
      <c r="AI2369" t="s">
        <v>14546</v>
      </c>
      <c r="AJ2369" t="s">
        <v>14547</v>
      </c>
      <c r="AK2369">
        <v>1</v>
      </c>
      <c r="AL2369">
        <v>774.44</v>
      </c>
    </row>
    <row r="2370" spans="1:38" x14ac:dyDescent="0.35">
      <c r="A2370">
        <v>2367</v>
      </c>
      <c r="B2370" t="s">
        <v>4015</v>
      </c>
      <c r="C2370" t="s">
        <v>12327</v>
      </c>
      <c r="D2370" s="1">
        <v>44557</v>
      </c>
      <c r="F2370" t="s">
        <v>40</v>
      </c>
      <c r="G2370" t="s">
        <v>14548</v>
      </c>
      <c r="H2370" t="s">
        <v>14549</v>
      </c>
      <c r="I2370" t="s">
        <v>237</v>
      </c>
      <c r="J2370" t="s">
        <v>45</v>
      </c>
      <c r="K2370" t="s">
        <v>87</v>
      </c>
      <c r="L2370" t="s">
        <v>47</v>
      </c>
      <c r="M2370" t="s">
        <v>48</v>
      </c>
      <c r="O2370" t="s">
        <v>49</v>
      </c>
      <c r="P2370" t="s">
        <v>126</v>
      </c>
      <c r="Q2370" t="s">
        <v>14550</v>
      </c>
      <c r="R2370" t="s">
        <v>51</v>
      </c>
      <c r="S2370" t="s">
        <v>115</v>
      </c>
      <c r="T2370" t="s">
        <v>73</v>
      </c>
      <c r="U2370">
        <v>1877</v>
      </c>
      <c r="V2370" t="s">
        <v>74</v>
      </c>
      <c r="W2370" t="s">
        <v>101</v>
      </c>
      <c r="X2370" t="s">
        <v>56</v>
      </c>
      <c r="Y2370">
        <v>5</v>
      </c>
      <c r="Z2370">
        <v>2794</v>
      </c>
      <c r="AA2370" s="2">
        <v>44629</v>
      </c>
      <c r="AB2370">
        <v>5</v>
      </c>
      <c r="AC2370">
        <v>4</v>
      </c>
      <c r="AD2370">
        <v>4</v>
      </c>
      <c r="AE2370" s="1">
        <v>44936</v>
      </c>
      <c r="AF2370" t="s">
        <v>75</v>
      </c>
      <c r="AG2370" t="s">
        <v>59</v>
      </c>
      <c r="AH2370" t="s">
        <v>77</v>
      </c>
      <c r="AI2370" t="s">
        <v>14551</v>
      </c>
      <c r="AJ2370" t="s">
        <v>14552</v>
      </c>
      <c r="AK2370">
        <v>3</v>
      </c>
      <c r="AL2370">
        <v>644.38</v>
      </c>
    </row>
    <row r="2371" spans="1:38" x14ac:dyDescent="0.35">
      <c r="A2371">
        <v>2368</v>
      </c>
      <c r="B2371" t="s">
        <v>10526</v>
      </c>
      <c r="C2371" t="s">
        <v>13979</v>
      </c>
      <c r="D2371" s="1">
        <v>44752</v>
      </c>
      <c r="E2371" s="1">
        <v>44815</v>
      </c>
      <c r="F2371" t="s">
        <v>40</v>
      </c>
      <c r="G2371" t="s">
        <v>14553</v>
      </c>
      <c r="H2371" t="s">
        <v>14554</v>
      </c>
      <c r="I2371" t="s">
        <v>184</v>
      </c>
      <c r="J2371" t="s">
        <v>69</v>
      </c>
      <c r="K2371" t="s">
        <v>46</v>
      </c>
      <c r="L2371" t="s">
        <v>47</v>
      </c>
      <c r="M2371" t="s">
        <v>248</v>
      </c>
      <c r="N2371" t="s">
        <v>14555</v>
      </c>
      <c r="O2371" t="s">
        <v>49</v>
      </c>
      <c r="P2371" t="s">
        <v>140</v>
      </c>
      <c r="Q2371" t="s">
        <v>14556</v>
      </c>
      <c r="R2371" t="s">
        <v>51</v>
      </c>
      <c r="S2371" t="s">
        <v>1125</v>
      </c>
      <c r="T2371" t="s">
        <v>53</v>
      </c>
      <c r="U2371">
        <v>74746</v>
      </c>
      <c r="V2371" t="s">
        <v>176</v>
      </c>
      <c r="W2371" t="s">
        <v>101</v>
      </c>
      <c r="X2371" t="s">
        <v>56</v>
      </c>
      <c r="Y2371">
        <v>4</v>
      </c>
      <c r="Z2371">
        <v>2795</v>
      </c>
      <c r="AA2371" s="2">
        <v>45083</v>
      </c>
      <c r="AB2371">
        <v>5</v>
      </c>
      <c r="AC2371">
        <v>1</v>
      </c>
      <c r="AD2371">
        <v>1</v>
      </c>
      <c r="AE2371" s="1">
        <v>45046</v>
      </c>
      <c r="AF2371" t="s">
        <v>75</v>
      </c>
      <c r="AG2371" t="s">
        <v>59</v>
      </c>
      <c r="AH2371" t="s">
        <v>60</v>
      </c>
      <c r="AI2371" t="s">
        <v>14557</v>
      </c>
      <c r="AJ2371" t="s">
        <v>14558</v>
      </c>
      <c r="AK2371">
        <v>4</v>
      </c>
      <c r="AL2371">
        <v>457.74</v>
      </c>
    </row>
    <row r="2372" spans="1:38" x14ac:dyDescent="0.35">
      <c r="A2372">
        <v>2369</v>
      </c>
      <c r="B2372" t="s">
        <v>14559</v>
      </c>
      <c r="C2372" t="s">
        <v>9402</v>
      </c>
      <c r="D2372" s="1">
        <v>44823</v>
      </c>
      <c r="E2372" s="1">
        <v>45094</v>
      </c>
      <c r="F2372" t="s">
        <v>40</v>
      </c>
      <c r="G2372" t="s">
        <v>14560</v>
      </c>
      <c r="H2372" t="s">
        <v>14561</v>
      </c>
      <c r="I2372" t="s">
        <v>111</v>
      </c>
      <c r="J2372" t="s">
        <v>45</v>
      </c>
      <c r="K2372" t="s">
        <v>68</v>
      </c>
      <c r="L2372" t="s">
        <v>86</v>
      </c>
      <c r="M2372" t="s">
        <v>248</v>
      </c>
      <c r="N2372" t="s">
        <v>14562</v>
      </c>
      <c r="O2372" t="s">
        <v>49</v>
      </c>
      <c r="P2372" t="s">
        <v>153</v>
      </c>
      <c r="Q2372" s="2">
        <v>33247</v>
      </c>
      <c r="R2372" t="s">
        <v>51</v>
      </c>
      <c r="S2372" t="s">
        <v>4631</v>
      </c>
      <c r="T2372" t="s">
        <v>53</v>
      </c>
      <c r="U2372">
        <v>96469</v>
      </c>
      <c r="V2372" t="s">
        <v>176</v>
      </c>
      <c r="W2372" t="s">
        <v>116</v>
      </c>
      <c r="X2372" t="s">
        <v>56</v>
      </c>
      <c r="Y2372">
        <v>1</v>
      </c>
      <c r="Z2372">
        <v>2796</v>
      </c>
      <c r="AA2372" s="2">
        <v>45054</v>
      </c>
      <c r="AB2372">
        <v>2</v>
      </c>
      <c r="AC2372">
        <v>4</v>
      </c>
      <c r="AD2372">
        <v>2</v>
      </c>
      <c r="AE2372" s="1">
        <v>44853</v>
      </c>
      <c r="AF2372" t="s">
        <v>221</v>
      </c>
      <c r="AG2372" t="s">
        <v>76</v>
      </c>
      <c r="AH2372" t="s">
        <v>77</v>
      </c>
      <c r="AI2372" t="s">
        <v>14563</v>
      </c>
      <c r="AJ2372" t="s">
        <v>14564</v>
      </c>
      <c r="AK2372">
        <v>2</v>
      </c>
      <c r="AL2372">
        <v>840.27</v>
      </c>
    </row>
    <row r="2373" spans="1:38" x14ac:dyDescent="0.35">
      <c r="A2373">
        <v>2370</v>
      </c>
      <c r="B2373" t="s">
        <v>9173</v>
      </c>
      <c r="C2373" t="s">
        <v>14565</v>
      </c>
      <c r="D2373" s="1">
        <v>44346</v>
      </c>
      <c r="F2373" t="s">
        <v>40</v>
      </c>
      <c r="G2373" t="s">
        <v>14566</v>
      </c>
      <c r="H2373" t="s">
        <v>14567</v>
      </c>
      <c r="I2373" t="s">
        <v>137</v>
      </c>
      <c r="J2373" t="s">
        <v>45</v>
      </c>
      <c r="K2373" t="s">
        <v>68</v>
      </c>
      <c r="L2373" t="s">
        <v>47</v>
      </c>
      <c r="M2373" t="s">
        <v>48</v>
      </c>
      <c r="O2373" t="s">
        <v>49</v>
      </c>
      <c r="P2373" t="s">
        <v>70</v>
      </c>
      <c r="Q2373" t="s">
        <v>14568</v>
      </c>
      <c r="R2373" t="s">
        <v>51</v>
      </c>
      <c r="S2373" t="s">
        <v>230</v>
      </c>
      <c r="T2373" t="s">
        <v>73</v>
      </c>
      <c r="U2373">
        <v>24994</v>
      </c>
      <c r="V2373" t="s">
        <v>100</v>
      </c>
      <c r="W2373" t="s">
        <v>116</v>
      </c>
      <c r="X2373" t="s">
        <v>144</v>
      </c>
      <c r="Y2373">
        <v>1</v>
      </c>
      <c r="Z2373">
        <v>2797</v>
      </c>
      <c r="AA2373" s="2">
        <v>44689</v>
      </c>
      <c r="AB2373">
        <v>2</v>
      </c>
      <c r="AC2373">
        <v>1</v>
      </c>
      <c r="AD2373">
        <v>2</v>
      </c>
      <c r="AE2373" s="1">
        <v>44913</v>
      </c>
      <c r="AF2373" t="s">
        <v>221</v>
      </c>
      <c r="AG2373" t="s">
        <v>76</v>
      </c>
      <c r="AH2373" t="s">
        <v>60</v>
      </c>
      <c r="AI2373" t="s">
        <v>10834</v>
      </c>
      <c r="AJ2373" t="s">
        <v>14569</v>
      </c>
      <c r="AK2373">
        <v>1</v>
      </c>
      <c r="AL2373">
        <v>559.59</v>
      </c>
    </row>
    <row r="2374" spans="1:38" x14ac:dyDescent="0.35">
      <c r="A2374">
        <v>2371</v>
      </c>
      <c r="B2374" t="s">
        <v>14020</v>
      </c>
      <c r="C2374" t="s">
        <v>14570</v>
      </c>
      <c r="D2374" s="1">
        <v>43928</v>
      </c>
      <c r="F2374" t="s">
        <v>40</v>
      </c>
      <c r="G2374" t="s">
        <v>14571</v>
      </c>
      <c r="H2374" t="s">
        <v>14572</v>
      </c>
      <c r="I2374" t="s">
        <v>125</v>
      </c>
      <c r="J2374" t="s">
        <v>45</v>
      </c>
      <c r="K2374" t="s">
        <v>68</v>
      </c>
      <c r="L2374" t="s">
        <v>69</v>
      </c>
      <c r="M2374" t="s">
        <v>48</v>
      </c>
      <c r="O2374" t="s">
        <v>49</v>
      </c>
      <c r="P2374" t="s">
        <v>153</v>
      </c>
      <c r="Q2374" t="s">
        <v>14573</v>
      </c>
      <c r="R2374" t="s">
        <v>51</v>
      </c>
      <c r="S2374" t="s">
        <v>2532</v>
      </c>
      <c r="T2374" t="s">
        <v>73</v>
      </c>
      <c r="U2374">
        <v>89805</v>
      </c>
      <c r="V2374" t="s">
        <v>176</v>
      </c>
      <c r="W2374" t="s">
        <v>143</v>
      </c>
      <c r="X2374" t="s">
        <v>56</v>
      </c>
      <c r="Y2374">
        <v>2</v>
      </c>
      <c r="Z2374">
        <v>2798</v>
      </c>
      <c r="AA2374" t="s">
        <v>10577</v>
      </c>
      <c r="AB2374">
        <v>3</v>
      </c>
      <c r="AC2374">
        <v>4</v>
      </c>
      <c r="AD2374">
        <v>2</v>
      </c>
      <c r="AE2374" s="1">
        <v>45040</v>
      </c>
      <c r="AF2374" t="s">
        <v>58</v>
      </c>
      <c r="AG2374" t="s">
        <v>76</v>
      </c>
      <c r="AH2374" t="s">
        <v>104</v>
      </c>
      <c r="AI2374" t="s">
        <v>14574</v>
      </c>
      <c r="AJ2374" t="s">
        <v>14575</v>
      </c>
      <c r="AK2374">
        <v>1</v>
      </c>
      <c r="AL2374">
        <v>840.65</v>
      </c>
    </row>
    <row r="2375" spans="1:38" x14ac:dyDescent="0.35">
      <c r="A2375">
        <v>2372</v>
      </c>
      <c r="B2375" t="s">
        <v>6340</v>
      </c>
      <c r="C2375" t="s">
        <v>3749</v>
      </c>
      <c r="D2375" s="1">
        <v>44306</v>
      </c>
      <c r="E2375" s="1">
        <v>44821</v>
      </c>
      <c r="F2375" t="s">
        <v>40</v>
      </c>
      <c r="G2375" t="s">
        <v>14576</v>
      </c>
      <c r="H2375" t="s">
        <v>14577</v>
      </c>
      <c r="I2375" t="s">
        <v>43</v>
      </c>
      <c r="J2375" t="s">
        <v>69</v>
      </c>
      <c r="K2375" t="s">
        <v>68</v>
      </c>
      <c r="L2375" t="s">
        <v>69</v>
      </c>
      <c r="M2375" t="s">
        <v>174</v>
      </c>
      <c r="N2375" t="s">
        <v>14578</v>
      </c>
      <c r="O2375" t="s">
        <v>49</v>
      </c>
      <c r="P2375" t="s">
        <v>153</v>
      </c>
      <c r="Q2375" t="s">
        <v>14579</v>
      </c>
      <c r="R2375" t="s">
        <v>51</v>
      </c>
      <c r="S2375" t="s">
        <v>155</v>
      </c>
      <c r="T2375" t="s">
        <v>73</v>
      </c>
      <c r="U2375">
        <v>54859</v>
      </c>
      <c r="V2375" t="s">
        <v>54</v>
      </c>
      <c r="W2375" t="s">
        <v>143</v>
      </c>
      <c r="X2375" t="s">
        <v>56</v>
      </c>
      <c r="Y2375">
        <v>2</v>
      </c>
      <c r="Z2375">
        <v>2799</v>
      </c>
      <c r="AA2375" s="2">
        <v>44928</v>
      </c>
      <c r="AB2375">
        <v>2</v>
      </c>
      <c r="AC2375">
        <v>1</v>
      </c>
      <c r="AD2375">
        <v>1</v>
      </c>
      <c r="AE2375" s="1">
        <v>45135</v>
      </c>
      <c r="AF2375" t="s">
        <v>221</v>
      </c>
      <c r="AG2375" t="s">
        <v>59</v>
      </c>
      <c r="AH2375" t="s">
        <v>77</v>
      </c>
      <c r="AI2375" t="s">
        <v>14580</v>
      </c>
      <c r="AJ2375" t="s">
        <v>14581</v>
      </c>
      <c r="AK2375">
        <v>1</v>
      </c>
      <c r="AL2375">
        <v>543.46</v>
      </c>
    </row>
    <row r="2376" spans="1:38" x14ac:dyDescent="0.35">
      <c r="A2376">
        <v>2373</v>
      </c>
      <c r="B2376" t="s">
        <v>2670</v>
      </c>
      <c r="C2376" t="s">
        <v>988</v>
      </c>
      <c r="D2376" s="1">
        <v>43679</v>
      </c>
      <c r="F2376" t="s">
        <v>40</v>
      </c>
      <c r="G2376" t="s">
        <v>14582</v>
      </c>
      <c r="H2376" t="s">
        <v>14583</v>
      </c>
      <c r="I2376" t="s">
        <v>67</v>
      </c>
      <c r="J2376" t="s">
        <v>45</v>
      </c>
      <c r="K2376" t="s">
        <v>87</v>
      </c>
      <c r="L2376" t="s">
        <v>47</v>
      </c>
      <c r="M2376" t="s">
        <v>48</v>
      </c>
      <c r="O2376" t="s">
        <v>49</v>
      </c>
      <c r="P2376" t="s">
        <v>112</v>
      </c>
      <c r="Q2376" s="2">
        <v>17813</v>
      </c>
      <c r="R2376" t="s">
        <v>51</v>
      </c>
      <c r="S2376" t="s">
        <v>326</v>
      </c>
      <c r="T2376" t="s">
        <v>73</v>
      </c>
      <c r="U2376">
        <v>69497</v>
      </c>
      <c r="V2376" t="s">
        <v>129</v>
      </c>
      <c r="W2376" t="s">
        <v>116</v>
      </c>
      <c r="X2376" t="s">
        <v>56</v>
      </c>
      <c r="Y2376">
        <v>1</v>
      </c>
      <c r="Z2376">
        <v>2800</v>
      </c>
      <c r="AA2376" t="s">
        <v>7613</v>
      </c>
      <c r="AB2376">
        <v>1</v>
      </c>
      <c r="AC2376">
        <v>2</v>
      </c>
      <c r="AD2376">
        <v>2</v>
      </c>
      <c r="AE2376" s="1">
        <v>44915</v>
      </c>
      <c r="AF2376" t="s">
        <v>75</v>
      </c>
      <c r="AG2376" t="s">
        <v>76</v>
      </c>
      <c r="AH2376" t="s">
        <v>77</v>
      </c>
      <c r="AI2376" t="s">
        <v>14584</v>
      </c>
      <c r="AJ2376" t="s">
        <v>7285</v>
      </c>
      <c r="AK2376">
        <v>1</v>
      </c>
      <c r="AL2376">
        <v>729.03</v>
      </c>
    </row>
    <row r="2377" spans="1:38" x14ac:dyDescent="0.35">
      <c r="A2377">
        <v>2374</v>
      </c>
      <c r="B2377" t="s">
        <v>4557</v>
      </c>
      <c r="C2377" t="s">
        <v>12870</v>
      </c>
      <c r="D2377" s="1">
        <v>44572</v>
      </c>
      <c r="F2377" t="s">
        <v>40</v>
      </c>
      <c r="G2377" t="s">
        <v>14585</v>
      </c>
      <c r="H2377" t="s">
        <v>14586</v>
      </c>
      <c r="I2377" t="s">
        <v>194</v>
      </c>
      <c r="J2377" t="s">
        <v>86</v>
      </c>
      <c r="K2377" t="s">
        <v>46</v>
      </c>
      <c r="L2377" t="s">
        <v>47</v>
      </c>
      <c r="M2377" t="s">
        <v>48</v>
      </c>
      <c r="O2377" t="s">
        <v>49</v>
      </c>
      <c r="P2377" t="s">
        <v>126</v>
      </c>
      <c r="Q2377" t="s">
        <v>14587</v>
      </c>
      <c r="R2377" t="s">
        <v>51</v>
      </c>
      <c r="S2377" t="s">
        <v>417</v>
      </c>
      <c r="T2377" t="s">
        <v>73</v>
      </c>
      <c r="U2377">
        <v>97933</v>
      </c>
      <c r="V2377" t="s">
        <v>54</v>
      </c>
      <c r="W2377" t="s">
        <v>143</v>
      </c>
      <c r="X2377" t="s">
        <v>56</v>
      </c>
      <c r="Y2377">
        <v>5</v>
      </c>
      <c r="Z2377">
        <v>2801</v>
      </c>
      <c r="AA2377" t="s">
        <v>7486</v>
      </c>
      <c r="AB2377">
        <v>1</v>
      </c>
      <c r="AC2377">
        <v>3</v>
      </c>
      <c r="AD2377">
        <v>4</v>
      </c>
      <c r="AE2377" s="1">
        <v>45091</v>
      </c>
      <c r="AF2377" t="s">
        <v>58</v>
      </c>
      <c r="AG2377" t="s">
        <v>76</v>
      </c>
      <c r="AH2377" t="s">
        <v>77</v>
      </c>
      <c r="AI2377" t="s">
        <v>14588</v>
      </c>
      <c r="AJ2377" t="s">
        <v>14589</v>
      </c>
      <c r="AK2377">
        <v>4</v>
      </c>
      <c r="AL2377">
        <v>449.65</v>
      </c>
    </row>
    <row r="2378" spans="1:38" x14ac:dyDescent="0.35">
      <c r="A2378">
        <v>2375</v>
      </c>
      <c r="B2378" t="s">
        <v>10802</v>
      </c>
      <c r="C2378" t="s">
        <v>8240</v>
      </c>
      <c r="D2378" s="1">
        <v>44150</v>
      </c>
      <c r="F2378" t="s">
        <v>40</v>
      </c>
      <c r="G2378" t="s">
        <v>14590</v>
      </c>
      <c r="H2378" t="s">
        <v>14591</v>
      </c>
      <c r="I2378" t="s">
        <v>163</v>
      </c>
      <c r="J2378" t="s">
        <v>45</v>
      </c>
      <c r="K2378" t="s">
        <v>46</v>
      </c>
      <c r="L2378" t="s">
        <v>69</v>
      </c>
      <c r="M2378" t="s">
        <v>48</v>
      </c>
      <c r="O2378" t="s">
        <v>49</v>
      </c>
      <c r="P2378" t="s">
        <v>112</v>
      </c>
      <c r="Q2378" s="2">
        <v>28437</v>
      </c>
      <c r="R2378" t="s">
        <v>51</v>
      </c>
      <c r="S2378" t="s">
        <v>142</v>
      </c>
      <c r="T2378" t="s">
        <v>53</v>
      </c>
      <c r="U2378">
        <v>56662</v>
      </c>
      <c r="V2378" t="s">
        <v>54</v>
      </c>
      <c r="W2378" t="s">
        <v>116</v>
      </c>
      <c r="X2378" t="s">
        <v>56</v>
      </c>
      <c r="Y2378">
        <v>4</v>
      </c>
      <c r="Z2378">
        <v>2802</v>
      </c>
      <c r="AA2378" s="2">
        <v>44933</v>
      </c>
      <c r="AB2378">
        <v>2</v>
      </c>
      <c r="AC2378">
        <v>3</v>
      </c>
      <c r="AD2378">
        <v>5</v>
      </c>
      <c r="AE2378" s="1">
        <v>45037</v>
      </c>
      <c r="AF2378" t="s">
        <v>118</v>
      </c>
      <c r="AG2378" t="s">
        <v>76</v>
      </c>
      <c r="AH2378" t="s">
        <v>130</v>
      </c>
      <c r="AI2378" t="s">
        <v>14592</v>
      </c>
      <c r="AJ2378" t="s">
        <v>14593</v>
      </c>
      <c r="AK2378">
        <v>3</v>
      </c>
      <c r="AL2378">
        <v>213.38</v>
      </c>
    </row>
    <row r="2379" spans="1:38" x14ac:dyDescent="0.35">
      <c r="A2379">
        <v>2376</v>
      </c>
      <c r="B2379" t="s">
        <v>3615</v>
      </c>
      <c r="C2379" t="s">
        <v>832</v>
      </c>
      <c r="D2379" s="1">
        <v>43959</v>
      </c>
      <c r="F2379" t="s">
        <v>40</v>
      </c>
      <c r="G2379" t="s">
        <v>14594</v>
      </c>
      <c r="H2379" t="s">
        <v>14595</v>
      </c>
      <c r="I2379" t="s">
        <v>85</v>
      </c>
      <c r="J2379" t="s">
        <v>69</v>
      </c>
      <c r="K2379" t="s">
        <v>87</v>
      </c>
      <c r="L2379" t="s">
        <v>69</v>
      </c>
      <c r="M2379" t="s">
        <v>48</v>
      </c>
      <c r="O2379" t="s">
        <v>49</v>
      </c>
      <c r="P2379" t="s">
        <v>112</v>
      </c>
      <c r="Q2379" s="2">
        <v>23810</v>
      </c>
      <c r="R2379" t="s">
        <v>51</v>
      </c>
      <c r="S2379" t="s">
        <v>326</v>
      </c>
      <c r="T2379" t="s">
        <v>53</v>
      </c>
      <c r="U2379">
        <v>13566</v>
      </c>
      <c r="V2379" t="s">
        <v>176</v>
      </c>
      <c r="W2379" t="s">
        <v>116</v>
      </c>
      <c r="X2379" t="s">
        <v>56</v>
      </c>
      <c r="Y2379">
        <v>5</v>
      </c>
      <c r="Z2379">
        <v>2803</v>
      </c>
      <c r="AA2379" s="2">
        <v>44662</v>
      </c>
      <c r="AB2379">
        <v>4</v>
      </c>
      <c r="AC2379">
        <v>4</v>
      </c>
      <c r="AD2379">
        <v>5</v>
      </c>
      <c r="AE2379" s="1">
        <v>44955</v>
      </c>
      <c r="AF2379" t="s">
        <v>58</v>
      </c>
      <c r="AG2379" t="s">
        <v>59</v>
      </c>
      <c r="AH2379" t="s">
        <v>60</v>
      </c>
      <c r="AI2379" t="s">
        <v>7530</v>
      </c>
      <c r="AJ2379" t="s">
        <v>14596</v>
      </c>
      <c r="AK2379">
        <v>4</v>
      </c>
      <c r="AL2379">
        <v>106.21</v>
      </c>
    </row>
    <row r="2380" spans="1:38" x14ac:dyDescent="0.35">
      <c r="A2380">
        <v>2377</v>
      </c>
      <c r="B2380" t="s">
        <v>8942</v>
      </c>
      <c r="C2380" t="s">
        <v>4366</v>
      </c>
      <c r="D2380" s="1">
        <v>43534</v>
      </c>
      <c r="F2380" t="s">
        <v>1166</v>
      </c>
      <c r="G2380" t="s">
        <v>14597</v>
      </c>
      <c r="H2380" t="s">
        <v>14598</v>
      </c>
      <c r="I2380" t="s">
        <v>184</v>
      </c>
      <c r="J2380" t="s">
        <v>69</v>
      </c>
      <c r="K2380" t="s">
        <v>87</v>
      </c>
      <c r="L2380" t="s">
        <v>86</v>
      </c>
      <c r="M2380" t="s">
        <v>48</v>
      </c>
      <c r="O2380" t="s">
        <v>49</v>
      </c>
      <c r="P2380" t="s">
        <v>250</v>
      </c>
      <c r="Q2380" s="2">
        <v>19362</v>
      </c>
      <c r="R2380" t="s">
        <v>51</v>
      </c>
      <c r="S2380" t="s">
        <v>251</v>
      </c>
      <c r="T2380" t="s">
        <v>73</v>
      </c>
      <c r="U2380">
        <v>4554</v>
      </c>
      <c r="V2380" t="s">
        <v>74</v>
      </c>
      <c r="W2380" t="s">
        <v>116</v>
      </c>
      <c r="X2380" t="s">
        <v>56</v>
      </c>
      <c r="Y2380">
        <v>4</v>
      </c>
      <c r="Z2380">
        <v>2804</v>
      </c>
      <c r="AA2380" s="2">
        <v>44693</v>
      </c>
      <c r="AB2380">
        <v>5</v>
      </c>
      <c r="AC2380">
        <v>4</v>
      </c>
      <c r="AD2380">
        <v>2</v>
      </c>
      <c r="AE2380" s="1">
        <v>44952</v>
      </c>
      <c r="AF2380" t="s">
        <v>58</v>
      </c>
      <c r="AG2380" t="s">
        <v>59</v>
      </c>
      <c r="AH2380" t="s">
        <v>104</v>
      </c>
      <c r="AI2380" t="s">
        <v>14599</v>
      </c>
      <c r="AJ2380" t="s">
        <v>14600</v>
      </c>
      <c r="AK2380">
        <v>5</v>
      </c>
      <c r="AL2380">
        <v>483.07</v>
      </c>
    </row>
    <row r="2381" spans="1:38" x14ac:dyDescent="0.35">
      <c r="A2381">
        <v>2378</v>
      </c>
      <c r="B2381" t="s">
        <v>5210</v>
      </c>
      <c r="C2381" t="s">
        <v>507</v>
      </c>
      <c r="D2381" s="1">
        <v>44670</v>
      </c>
      <c r="F2381" t="s">
        <v>1166</v>
      </c>
      <c r="G2381" t="s">
        <v>14601</v>
      </c>
      <c r="H2381" t="s">
        <v>14602</v>
      </c>
      <c r="I2381" t="s">
        <v>111</v>
      </c>
      <c r="J2381" t="s">
        <v>86</v>
      </c>
      <c r="K2381" t="s">
        <v>46</v>
      </c>
      <c r="L2381" t="s">
        <v>69</v>
      </c>
      <c r="M2381" t="s">
        <v>48</v>
      </c>
      <c r="O2381" t="s">
        <v>49</v>
      </c>
      <c r="P2381" t="s">
        <v>126</v>
      </c>
      <c r="Q2381" t="s">
        <v>14603</v>
      </c>
      <c r="R2381" t="s">
        <v>51</v>
      </c>
      <c r="S2381" t="s">
        <v>128</v>
      </c>
      <c r="T2381" t="s">
        <v>73</v>
      </c>
      <c r="U2381">
        <v>19835</v>
      </c>
      <c r="V2381" t="s">
        <v>54</v>
      </c>
      <c r="W2381" t="s">
        <v>55</v>
      </c>
      <c r="X2381" t="s">
        <v>56</v>
      </c>
      <c r="Y2381">
        <v>1</v>
      </c>
      <c r="Z2381">
        <v>2805</v>
      </c>
      <c r="AA2381" t="s">
        <v>436</v>
      </c>
      <c r="AB2381">
        <v>5</v>
      </c>
      <c r="AC2381">
        <v>3</v>
      </c>
      <c r="AD2381">
        <v>2</v>
      </c>
      <c r="AE2381" s="1">
        <v>45125</v>
      </c>
      <c r="AF2381" t="s">
        <v>103</v>
      </c>
      <c r="AG2381" t="s">
        <v>59</v>
      </c>
      <c r="AH2381" t="s">
        <v>130</v>
      </c>
      <c r="AI2381" t="s">
        <v>14604</v>
      </c>
      <c r="AJ2381" t="s">
        <v>14605</v>
      </c>
      <c r="AK2381">
        <v>2</v>
      </c>
      <c r="AL2381">
        <v>515.30999999999995</v>
      </c>
    </row>
    <row r="2382" spans="1:38" x14ac:dyDescent="0.35">
      <c r="A2382">
        <v>2379</v>
      </c>
      <c r="B2382" t="s">
        <v>9136</v>
      </c>
      <c r="C2382" t="s">
        <v>4384</v>
      </c>
      <c r="D2382" s="1">
        <v>43799</v>
      </c>
      <c r="F2382" t="s">
        <v>1166</v>
      </c>
      <c r="G2382" t="s">
        <v>14606</v>
      </c>
      <c r="H2382" t="s">
        <v>14607</v>
      </c>
      <c r="I2382" t="s">
        <v>137</v>
      </c>
      <c r="J2382" t="s">
        <v>86</v>
      </c>
      <c r="K2382" t="s">
        <v>68</v>
      </c>
      <c r="L2382" t="s">
        <v>69</v>
      </c>
      <c r="M2382" t="s">
        <v>48</v>
      </c>
      <c r="O2382" t="s">
        <v>49</v>
      </c>
      <c r="P2382" t="s">
        <v>503</v>
      </c>
      <c r="Q2382" t="s">
        <v>14608</v>
      </c>
      <c r="R2382" t="s">
        <v>51</v>
      </c>
      <c r="S2382" t="s">
        <v>6</v>
      </c>
      <c r="T2382" t="s">
        <v>53</v>
      </c>
      <c r="U2382">
        <v>47920</v>
      </c>
      <c r="V2382" t="s">
        <v>176</v>
      </c>
      <c r="W2382" t="s">
        <v>143</v>
      </c>
      <c r="X2382" t="s">
        <v>56</v>
      </c>
      <c r="Y2382">
        <v>2</v>
      </c>
      <c r="Z2382">
        <v>2806</v>
      </c>
      <c r="AA2382" t="s">
        <v>965</v>
      </c>
      <c r="AB2382">
        <v>1</v>
      </c>
      <c r="AC2382">
        <v>3</v>
      </c>
      <c r="AD2382">
        <v>1</v>
      </c>
      <c r="AE2382" s="1">
        <v>45073</v>
      </c>
      <c r="AF2382" t="s">
        <v>221</v>
      </c>
      <c r="AG2382" t="s">
        <v>59</v>
      </c>
      <c r="AH2382" t="s">
        <v>77</v>
      </c>
      <c r="AI2382" t="s">
        <v>14609</v>
      </c>
      <c r="AJ2382" t="s">
        <v>14610</v>
      </c>
      <c r="AK2382">
        <v>5</v>
      </c>
      <c r="AL2382">
        <v>290.8</v>
      </c>
    </row>
    <row r="2383" spans="1:38" x14ac:dyDescent="0.35">
      <c r="A2383">
        <v>2380</v>
      </c>
      <c r="B2383" t="s">
        <v>12912</v>
      </c>
      <c r="C2383" t="s">
        <v>3462</v>
      </c>
      <c r="D2383" s="1">
        <v>44383</v>
      </c>
      <c r="E2383" s="1">
        <v>44933</v>
      </c>
      <c r="F2383" t="s">
        <v>1166</v>
      </c>
      <c r="G2383" t="s">
        <v>14611</v>
      </c>
      <c r="H2383" t="s">
        <v>14612</v>
      </c>
      <c r="I2383" t="s">
        <v>125</v>
      </c>
      <c r="J2383" t="s">
        <v>69</v>
      </c>
      <c r="K2383" t="s">
        <v>68</v>
      </c>
      <c r="L2383" t="s">
        <v>69</v>
      </c>
      <c r="M2383" t="s">
        <v>138</v>
      </c>
      <c r="N2383" t="s">
        <v>14613</v>
      </c>
      <c r="O2383" t="s">
        <v>49</v>
      </c>
      <c r="P2383" t="s">
        <v>458</v>
      </c>
      <c r="Q2383" t="s">
        <v>14614</v>
      </c>
      <c r="R2383" t="s">
        <v>51</v>
      </c>
      <c r="S2383" t="s">
        <v>128</v>
      </c>
      <c r="T2383" t="s">
        <v>53</v>
      </c>
      <c r="U2383">
        <v>55399</v>
      </c>
      <c r="V2383" t="s">
        <v>54</v>
      </c>
      <c r="W2383" t="s">
        <v>116</v>
      </c>
      <c r="X2383" t="s">
        <v>56</v>
      </c>
      <c r="Y2383">
        <v>2</v>
      </c>
      <c r="Z2383">
        <v>2807</v>
      </c>
      <c r="AA2383" t="s">
        <v>638</v>
      </c>
      <c r="AB2383">
        <v>3</v>
      </c>
      <c r="AC2383">
        <v>2</v>
      </c>
      <c r="AD2383">
        <v>4</v>
      </c>
      <c r="AE2383" s="1">
        <v>45032</v>
      </c>
      <c r="AF2383" t="s">
        <v>75</v>
      </c>
      <c r="AG2383" t="s">
        <v>59</v>
      </c>
      <c r="AH2383" t="s">
        <v>130</v>
      </c>
      <c r="AI2383" t="s">
        <v>14615</v>
      </c>
      <c r="AJ2383" t="s">
        <v>14616</v>
      </c>
      <c r="AK2383">
        <v>4</v>
      </c>
      <c r="AL2383">
        <v>977.46</v>
      </c>
    </row>
    <row r="2384" spans="1:38" x14ac:dyDescent="0.35">
      <c r="A2384">
        <v>2381</v>
      </c>
      <c r="B2384" t="s">
        <v>1463</v>
      </c>
      <c r="C2384" t="s">
        <v>12943</v>
      </c>
      <c r="D2384" s="1">
        <v>43431</v>
      </c>
      <c r="F2384" t="s">
        <v>1166</v>
      </c>
      <c r="G2384" t="s">
        <v>14617</v>
      </c>
      <c r="H2384" t="s">
        <v>14618</v>
      </c>
      <c r="I2384" t="s">
        <v>43</v>
      </c>
      <c r="J2384" t="s">
        <v>69</v>
      </c>
      <c r="K2384" t="s">
        <v>87</v>
      </c>
      <c r="L2384" t="s">
        <v>47</v>
      </c>
      <c r="M2384" t="s">
        <v>48</v>
      </c>
      <c r="O2384" t="s">
        <v>49</v>
      </c>
      <c r="P2384" t="s">
        <v>1504</v>
      </c>
      <c r="Q2384" t="s">
        <v>7630</v>
      </c>
      <c r="R2384" t="s">
        <v>51</v>
      </c>
      <c r="S2384" t="s">
        <v>155</v>
      </c>
      <c r="T2384" t="s">
        <v>53</v>
      </c>
      <c r="U2384">
        <v>35224</v>
      </c>
      <c r="V2384" t="s">
        <v>176</v>
      </c>
      <c r="W2384" t="s">
        <v>143</v>
      </c>
      <c r="X2384" t="s">
        <v>56</v>
      </c>
      <c r="Y2384">
        <v>4</v>
      </c>
      <c r="Z2384">
        <v>2808</v>
      </c>
      <c r="AA2384" t="s">
        <v>2915</v>
      </c>
      <c r="AB2384">
        <v>5</v>
      </c>
      <c r="AC2384">
        <v>2</v>
      </c>
      <c r="AD2384">
        <v>4</v>
      </c>
      <c r="AE2384" s="1">
        <v>44827</v>
      </c>
      <c r="AF2384" t="s">
        <v>221</v>
      </c>
      <c r="AG2384" t="s">
        <v>76</v>
      </c>
      <c r="AH2384" t="s">
        <v>130</v>
      </c>
      <c r="AI2384" t="s">
        <v>14619</v>
      </c>
      <c r="AJ2384" t="s">
        <v>14620</v>
      </c>
      <c r="AK2384">
        <v>5</v>
      </c>
      <c r="AL2384">
        <v>105.41</v>
      </c>
    </row>
    <row r="2385" spans="1:38" x14ac:dyDescent="0.35">
      <c r="A2385">
        <v>2382</v>
      </c>
      <c r="B2385" t="s">
        <v>9213</v>
      </c>
      <c r="C2385" t="s">
        <v>5401</v>
      </c>
      <c r="D2385" s="1">
        <v>44956</v>
      </c>
      <c r="F2385" t="s">
        <v>40</v>
      </c>
      <c r="G2385" t="s">
        <v>14621</v>
      </c>
      <c r="H2385" t="s">
        <v>14622</v>
      </c>
      <c r="I2385" t="s">
        <v>137</v>
      </c>
      <c r="J2385" t="s">
        <v>86</v>
      </c>
      <c r="K2385" t="s">
        <v>46</v>
      </c>
      <c r="L2385" t="s">
        <v>69</v>
      </c>
      <c r="M2385" t="s">
        <v>48</v>
      </c>
      <c r="O2385" t="s">
        <v>49</v>
      </c>
      <c r="P2385" t="s">
        <v>206</v>
      </c>
      <c r="Q2385" t="s">
        <v>14623</v>
      </c>
      <c r="R2385" t="s">
        <v>51</v>
      </c>
      <c r="S2385" t="s">
        <v>209</v>
      </c>
      <c r="T2385" t="s">
        <v>73</v>
      </c>
      <c r="U2385">
        <v>39078</v>
      </c>
      <c r="V2385" t="s">
        <v>74</v>
      </c>
      <c r="W2385" t="s">
        <v>101</v>
      </c>
      <c r="X2385" t="s">
        <v>56</v>
      </c>
      <c r="Y2385">
        <v>2</v>
      </c>
      <c r="Z2385">
        <v>2809</v>
      </c>
      <c r="AA2385" t="s">
        <v>3051</v>
      </c>
      <c r="AB2385">
        <v>1</v>
      </c>
      <c r="AC2385">
        <v>1</v>
      </c>
      <c r="AD2385">
        <v>5</v>
      </c>
      <c r="AE2385" s="1">
        <v>44916</v>
      </c>
      <c r="AF2385" t="s">
        <v>118</v>
      </c>
      <c r="AG2385" t="s">
        <v>59</v>
      </c>
      <c r="AH2385" t="s">
        <v>60</v>
      </c>
      <c r="AI2385" t="s">
        <v>12060</v>
      </c>
      <c r="AJ2385" t="s">
        <v>2896</v>
      </c>
      <c r="AK2385">
        <v>2</v>
      </c>
      <c r="AL2385">
        <v>856.23</v>
      </c>
    </row>
    <row r="2386" spans="1:38" x14ac:dyDescent="0.35">
      <c r="A2386">
        <v>2383</v>
      </c>
      <c r="B2386" t="s">
        <v>9600</v>
      </c>
      <c r="C2386" t="s">
        <v>7583</v>
      </c>
      <c r="D2386" s="1">
        <v>44882</v>
      </c>
      <c r="E2386" s="1">
        <v>44965</v>
      </c>
      <c r="F2386" t="s">
        <v>40</v>
      </c>
      <c r="G2386" t="s">
        <v>14624</v>
      </c>
      <c r="H2386" t="s">
        <v>14625</v>
      </c>
      <c r="I2386" t="s">
        <v>163</v>
      </c>
      <c r="J2386" t="s">
        <v>86</v>
      </c>
      <c r="K2386" t="s">
        <v>68</v>
      </c>
      <c r="L2386" t="s">
        <v>69</v>
      </c>
      <c r="M2386" t="s">
        <v>174</v>
      </c>
      <c r="N2386" t="s">
        <v>14626</v>
      </c>
      <c r="O2386" t="s">
        <v>49</v>
      </c>
      <c r="P2386" t="s">
        <v>126</v>
      </c>
      <c r="Q2386" s="2">
        <v>21827</v>
      </c>
      <c r="R2386" t="s">
        <v>51</v>
      </c>
      <c r="S2386" t="s">
        <v>115</v>
      </c>
      <c r="T2386" t="s">
        <v>73</v>
      </c>
      <c r="U2386">
        <v>72285</v>
      </c>
      <c r="V2386" t="s">
        <v>100</v>
      </c>
      <c r="W2386" t="s">
        <v>116</v>
      </c>
      <c r="X2386" t="s">
        <v>56</v>
      </c>
      <c r="Y2386">
        <v>4</v>
      </c>
      <c r="Z2386">
        <v>2810</v>
      </c>
      <c r="AA2386" t="s">
        <v>5442</v>
      </c>
      <c r="AB2386">
        <v>2</v>
      </c>
      <c r="AC2386">
        <v>5</v>
      </c>
      <c r="AD2386">
        <v>5</v>
      </c>
      <c r="AE2386" s="1">
        <v>45021</v>
      </c>
      <c r="AF2386" t="s">
        <v>118</v>
      </c>
      <c r="AG2386" t="s">
        <v>59</v>
      </c>
      <c r="AH2386" t="s">
        <v>77</v>
      </c>
      <c r="AI2386" t="s">
        <v>14627</v>
      </c>
      <c r="AJ2386" t="s">
        <v>14628</v>
      </c>
      <c r="AK2386">
        <v>3</v>
      </c>
      <c r="AL2386">
        <v>964.33</v>
      </c>
    </row>
    <row r="2387" spans="1:38" x14ac:dyDescent="0.35">
      <c r="A2387">
        <v>2384</v>
      </c>
      <c r="B2387" t="s">
        <v>9146</v>
      </c>
      <c r="C2387" t="s">
        <v>10930</v>
      </c>
      <c r="D2387" s="1">
        <v>43325</v>
      </c>
      <c r="E2387" s="1">
        <v>43979</v>
      </c>
      <c r="F2387" t="s">
        <v>40</v>
      </c>
      <c r="G2387" t="s">
        <v>14629</v>
      </c>
      <c r="H2387" t="s">
        <v>14630</v>
      </c>
      <c r="I2387" t="s">
        <v>85</v>
      </c>
      <c r="J2387" t="s">
        <v>69</v>
      </c>
      <c r="K2387" t="s">
        <v>68</v>
      </c>
      <c r="L2387" t="s">
        <v>86</v>
      </c>
      <c r="M2387" t="s">
        <v>248</v>
      </c>
      <c r="N2387" t="s">
        <v>14631</v>
      </c>
      <c r="O2387" t="s">
        <v>49</v>
      </c>
      <c r="P2387" t="s">
        <v>126</v>
      </c>
      <c r="Q2387" s="2">
        <v>35156</v>
      </c>
      <c r="R2387" t="s">
        <v>51</v>
      </c>
      <c r="S2387" t="s">
        <v>115</v>
      </c>
      <c r="T2387" t="s">
        <v>73</v>
      </c>
      <c r="U2387">
        <v>82960</v>
      </c>
      <c r="V2387" t="s">
        <v>74</v>
      </c>
      <c r="W2387" t="s">
        <v>55</v>
      </c>
      <c r="X2387" t="s">
        <v>56</v>
      </c>
      <c r="Y2387">
        <v>2</v>
      </c>
      <c r="Z2387">
        <v>2811</v>
      </c>
      <c r="AA2387" t="s">
        <v>6032</v>
      </c>
      <c r="AB2387">
        <v>3</v>
      </c>
      <c r="AC2387">
        <v>4</v>
      </c>
      <c r="AD2387">
        <v>3</v>
      </c>
      <c r="AE2387" s="1">
        <v>44869</v>
      </c>
      <c r="AF2387" t="s">
        <v>118</v>
      </c>
      <c r="AG2387" t="s">
        <v>76</v>
      </c>
      <c r="AH2387" t="s">
        <v>104</v>
      </c>
      <c r="AI2387" t="s">
        <v>14632</v>
      </c>
      <c r="AJ2387" t="s">
        <v>14633</v>
      </c>
      <c r="AK2387">
        <v>3</v>
      </c>
      <c r="AL2387">
        <v>589.88</v>
      </c>
    </row>
    <row r="2388" spans="1:38" x14ac:dyDescent="0.35">
      <c r="A2388">
        <v>2385</v>
      </c>
      <c r="B2388" t="s">
        <v>5565</v>
      </c>
      <c r="C2388" t="s">
        <v>10299</v>
      </c>
      <c r="D2388" s="1">
        <v>44379</v>
      </c>
      <c r="E2388" s="1">
        <v>45116</v>
      </c>
      <c r="F2388" t="s">
        <v>40</v>
      </c>
      <c r="G2388" t="s">
        <v>14634</v>
      </c>
      <c r="H2388" t="s">
        <v>14635</v>
      </c>
      <c r="I2388" t="s">
        <v>125</v>
      </c>
      <c r="J2388" t="s">
        <v>69</v>
      </c>
      <c r="K2388" t="s">
        <v>87</v>
      </c>
      <c r="L2388" t="s">
        <v>47</v>
      </c>
      <c r="M2388" t="s">
        <v>174</v>
      </c>
      <c r="N2388" t="s">
        <v>14636</v>
      </c>
      <c r="O2388" t="s">
        <v>49</v>
      </c>
      <c r="P2388" t="s">
        <v>140</v>
      </c>
      <c r="Q2388" t="s">
        <v>14637</v>
      </c>
      <c r="R2388" t="s">
        <v>51</v>
      </c>
      <c r="S2388" t="s">
        <v>354</v>
      </c>
      <c r="T2388" t="s">
        <v>73</v>
      </c>
      <c r="U2388">
        <v>44272</v>
      </c>
      <c r="V2388" t="s">
        <v>54</v>
      </c>
      <c r="W2388" t="s">
        <v>143</v>
      </c>
      <c r="X2388" t="s">
        <v>56</v>
      </c>
      <c r="Y2388">
        <v>4</v>
      </c>
      <c r="Z2388">
        <v>2812</v>
      </c>
      <c r="AA2388" t="s">
        <v>1292</v>
      </c>
      <c r="AB2388">
        <v>3</v>
      </c>
      <c r="AC2388">
        <v>2</v>
      </c>
      <c r="AD2388">
        <v>5</v>
      </c>
      <c r="AE2388" s="1">
        <v>44890</v>
      </c>
      <c r="AF2388" t="s">
        <v>58</v>
      </c>
      <c r="AG2388" t="s">
        <v>76</v>
      </c>
      <c r="AH2388" t="s">
        <v>77</v>
      </c>
      <c r="AI2388" t="s">
        <v>14638</v>
      </c>
      <c r="AJ2388" t="s">
        <v>14639</v>
      </c>
      <c r="AK2388">
        <v>4</v>
      </c>
      <c r="AL2388">
        <v>663.36</v>
      </c>
    </row>
    <row r="2389" spans="1:38" x14ac:dyDescent="0.35">
      <c r="A2389">
        <v>2386</v>
      </c>
      <c r="B2389" t="s">
        <v>14640</v>
      </c>
      <c r="C2389" t="s">
        <v>12327</v>
      </c>
      <c r="D2389" s="1">
        <v>44740</v>
      </c>
      <c r="F2389" t="s">
        <v>40</v>
      </c>
      <c r="G2389" t="s">
        <v>14641</v>
      </c>
      <c r="H2389" t="s">
        <v>14642</v>
      </c>
      <c r="I2389" t="s">
        <v>43</v>
      </c>
      <c r="J2389" t="s">
        <v>45</v>
      </c>
      <c r="K2389" t="s">
        <v>87</v>
      </c>
      <c r="L2389" t="s">
        <v>86</v>
      </c>
      <c r="M2389" t="s">
        <v>48</v>
      </c>
      <c r="O2389" t="s">
        <v>49</v>
      </c>
      <c r="P2389" t="s">
        <v>458</v>
      </c>
      <c r="Q2389" t="s">
        <v>14643</v>
      </c>
      <c r="R2389" t="s">
        <v>51</v>
      </c>
      <c r="S2389" t="s">
        <v>1133</v>
      </c>
      <c r="T2389" t="s">
        <v>73</v>
      </c>
      <c r="U2389">
        <v>56124</v>
      </c>
      <c r="V2389" t="s">
        <v>100</v>
      </c>
      <c r="W2389" t="s">
        <v>101</v>
      </c>
      <c r="X2389" t="s">
        <v>56</v>
      </c>
      <c r="Y2389">
        <v>1</v>
      </c>
      <c r="Z2389">
        <v>2813</v>
      </c>
      <c r="AA2389" t="s">
        <v>1640</v>
      </c>
      <c r="AB2389">
        <v>4</v>
      </c>
      <c r="AC2389">
        <v>4</v>
      </c>
      <c r="AD2389">
        <v>2</v>
      </c>
      <c r="AE2389" s="1">
        <v>45036</v>
      </c>
      <c r="AF2389" t="s">
        <v>118</v>
      </c>
      <c r="AG2389" t="s">
        <v>59</v>
      </c>
      <c r="AH2389" t="s">
        <v>104</v>
      </c>
      <c r="AI2389" t="s">
        <v>14644</v>
      </c>
      <c r="AJ2389" t="s">
        <v>14645</v>
      </c>
      <c r="AK2389">
        <v>2</v>
      </c>
      <c r="AL2389">
        <v>249.88</v>
      </c>
    </row>
    <row r="2390" spans="1:38" x14ac:dyDescent="0.35">
      <c r="A2390">
        <v>2387</v>
      </c>
      <c r="B2390" t="s">
        <v>2073</v>
      </c>
      <c r="C2390" t="s">
        <v>2364</v>
      </c>
      <c r="D2390" s="1">
        <v>43490</v>
      </c>
      <c r="F2390" t="s">
        <v>40</v>
      </c>
      <c r="G2390" t="s">
        <v>14646</v>
      </c>
      <c r="H2390" t="s">
        <v>14647</v>
      </c>
      <c r="I2390" t="s">
        <v>184</v>
      </c>
      <c r="J2390" t="s">
        <v>69</v>
      </c>
      <c r="K2390" t="s">
        <v>68</v>
      </c>
      <c r="L2390" t="s">
        <v>47</v>
      </c>
      <c r="M2390" t="s">
        <v>48</v>
      </c>
      <c r="O2390" t="s">
        <v>49</v>
      </c>
      <c r="P2390" t="s">
        <v>126</v>
      </c>
      <c r="Q2390" t="s">
        <v>14648</v>
      </c>
      <c r="R2390" t="s">
        <v>51</v>
      </c>
      <c r="S2390" t="s">
        <v>142</v>
      </c>
      <c r="T2390" t="s">
        <v>73</v>
      </c>
      <c r="U2390">
        <v>19550</v>
      </c>
      <c r="V2390" t="s">
        <v>74</v>
      </c>
      <c r="W2390" t="s">
        <v>101</v>
      </c>
      <c r="X2390" t="s">
        <v>56</v>
      </c>
      <c r="Y2390">
        <v>2</v>
      </c>
      <c r="Z2390">
        <v>2814</v>
      </c>
      <c r="AA2390" t="s">
        <v>5442</v>
      </c>
      <c r="AB2390">
        <v>4</v>
      </c>
      <c r="AC2390">
        <v>1</v>
      </c>
      <c r="AD2390">
        <v>1</v>
      </c>
      <c r="AE2390" s="1">
        <v>45138</v>
      </c>
      <c r="AF2390" t="s">
        <v>58</v>
      </c>
      <c r="AG2390" t="s">
        <v>59</v>
      </c>
      <c r="AH2390" t="s">
        <v>130</v>
      </c>
      <c r="AI2390" t="s">
        <v>14649</v>
      </c>
      <c r="AJ2390" t="s">
        <v>14650</v>
      </c>
      <c r="AK2390">
        <v>2</v>
      </c>
      <c r="AL2390">
        <v>809.89</v>
      </c>
    </row>
    <row r="2391" spans="1:38" x14ac:dyDescent="0.35">
      <c r="A2391">
        <v>2388</v>
      </c>
      <c r="B2391" t="s">
        <v>4251</v>
      </c>
      <c r="C2391" t="s">
        <v>2637</v>
      </c>
      <c r="D2391" s="1">
        <v>45130</v>
      </c>
      <c r="F2391" t="s">
        <v>40</v>
      </c>
      <c r="G2391" t="s">
        <v>14651</v>
      </c>
      <c r="H2391" t="s">
        <v>14652</v>
      </c>
      <c r="I2391" t="s">
        <v>67</v>
      </c>
      <c r="J2391" t="s">
        <v>45</v>
      </c>
      <c r="K2391" t="s">
        <v>46</v>
      </c>
      <c r="L2391" t="s">
        <v>69</v>
      </c>
      <c r="M2391" t="s">
        <v>48</v>
      </c>
      <c r="O2391" t="s">
        <v>49</v>
      </c>
      <c r="P2391" t="s">
        <v>250</v>
      </c>
      <c r="Q2391" t="s">
        <v>14653</v>
      </c>
      <c r="R2391" t="s">
        <v>51</v>
      </c>
      <c r="S2391" t="s">
        <v>354</v>
      </c>
      <c r="T2391" t="s">
        <v>53</v>
      </c>
      <c r="U2391">
        <v>62651</v>
      </c>
      <c r="V2391" t="s">
        <v>176</v>
      </c>
      <c r="W2391" t="s">
        <v>101</v>
      </c>
      <c r="X2391" t="s">
        <v>56</v>
      </c>
      <c r="Y2391">
        <v>4</v>
      </c>
      <c r="Z2391">
        <v>2815</v>
      </c>
      <c r="AA2391" t="s">
        <v>7198</v>
      </c>
      <c r="AB2391">
        <v>2</v>
      </c>
      <c r="AC2391">
        <v>5</v>
      </c>
      <c r="AD2391">
        <v>3</v>
      </c>
      <c r="AE2391" s="1">
        <v>45056</v>
      </c>
      <c r="AF2391" t="s">
        <v>103</v>
      </c>
      <c r="AG2391" t="s">
        <v>59</v>
      </c>
      <c r="AH2391" t="s">
        <v>104</v>
      </c>
      <c r="AI2391" t="s">
        <v>14654</v>
      </c>
      <c r="AJ2391" t="s">
        <v>14655</v>
      </c>
      <c r="AK2391">
        <v>5</v>
      </c>
      <c r="AL2391">
        <v>224.58</v>
      </c>
    </row>
    <row r="2392" spans="1:38" x14ac:dyDescent="0.35">
      <c r="A2392">
        <v>2389</v>
      </c>
      <c r="B2392" t="s">
        <v>10163</v>
      </c>
      <c r="C2392" t="s">
        <v>2177</v>
      </c>
      <c r="D2392" s="1">
        <v>44767</v>
      </c>
      <c r="F2392" t="s">
        <v>40</v>
      </c>
      <c r="G2392" t="s">
        <v>8500</v>
      </c>
      <c r="H2392" t="s">
        <v>14656</v>
      </c>
      <c r="I2392" t="s">
        <v>194</v>
      </c>
      <c r="J2392" t="s">
        <v>86</v>
      </c>
      <c r="K2392" t="s">
        <v>46</v>
      </c>
      <c r="L2392" t="s">
        <v>47</v>
      </c>
      <c r="M2392" t="s">
        <v>48</v>
      </c>
      <c r="O2392" t="s">
        <v>49</v>
      </c>
      <c r="P2392" t="s">
        <v>112</v>
      </c>
      <c r="Q2392" s="2">
        <v>33706</v>
      </c>
      <c r="R2392" t="s">
        <v>51</v>
      </c>
      <c r="S2392" t="s">
        <v>209</v>
      </c>
      <c r="T2392" t="s">
        <v>53</v>
      </c>
      <c r="U2392">
        <v>15802</v>
      </c>
      <c r="V2392" t="s">
        <v>129</v>
      </c>
      <c r="W2392" t="s">
        <v>116</v>
      </c>
      <c r="X2392" t="s">
        <v>56</v>
      </c>
      <c r="Y2392">
        <v>5</v>
      </c>
      <c r="Z2392">
        <v>2816</v>
      </c>
      <c r="AA2392" t="s">
        <v>5442</v>
      </c>
      <c r="AB2392">
        <v>4</v>
      </c>
      <c r="AC2392">
        <v>2</v>
      </c>
      <c r="AD2392">
        <v>4</v>
      </c>
      <c r="AE2392" s="1">
        <v>45002</v>
      </c>
      <c r="AF2392" t="s">
        <v>103</v>
      </c>
      <c r="AG2392" t="s">
        <v>76</v>
      </c>
      <c r="AH2392" t="s">
        <v>77</v>
      </c>
      <c r="AI2392" t="s">
        <v>14657</v>
      </c>
      <c r="AJ2392" t="s">
        <v>14658</v>
      </c>
      <c r="AK2392">
        <v>3</v>
      </c>
      <c r="AL2392">
        <v>251.78</v>
      </c>
    </row>
    <row r="2393" spans="1:38" x14ac:dyDescent="0.35">
      <c r="A2393">
        <v>2390</v>
      </c>
      <c r="B2393" t="s">
        <v>5558</v>
      </c>
      <c r="C2393" t="s">
        <v>2589</v>
      </c>
      <c r="D2393" s="1">
        <v>44937</v>
      </c>
      <c r="F2393" t="s">
        <v>40</v>
      </c>
      <c r="G2393" t="s">
        <v>14659</v>
      </c>
      <c r="H2393" t="s">
        <v>14660</v>
      </c>
      <c r="I2393" t="s">
        <v>111</v>
      </c>
      <c r="J2393" t="s">
        <v>45</v>
      </c>
      <c r="K2393" t="s">
        <v>68</v>
      </c>
      <c r="L2393" t="s">
        <v>69</v>
      </c>
      <c r="M2393" t="s">
        <v>48</v>
      </c>
      <c r="O2393" t="s">
        <v>49</v>
      </c>
      <c r="P2393" t="s">
        <v>126</v>
      </c>
      <c r="Q2393" s="2">
        <v>36138</v>
      </c>
      <c r="R2393" t="s">
        <v>51</v>
      </c>
      <c r="S2393" t="s">
        <v>115</v>
      </c>
      <c r="T2393" t="s">
        <v>73</v>
      </c>
      <c r="U2393">
        <v>79678</v>
      </c>
      <c r="V2393" t="s">
        <v>54</v>
      </c>
      <c r="W2393" t="s">
        <v>55</v>
      </c>
      <c r="X2393" t="s">
        <v>56</v>
      </c>
      <c r="Y2393">
        <v>4</v>
      </c>
      <c r="Z2393">
        <v>2817</v>
      </c>
      <c r="AA2393" s="2">
        <v>44903</v>
      </c>
      <c r="AB2393">
        <v>4</v>
      </c>
      <c r="AC2393">
        <v>1</v>
      </c>
      <c r="AD2393">
        <v>5</v>
      </c>
      <c r="AE2393" s="1">
        <v>44939</v>
      </c>
      <c r="AF2393" t="s">
        <v>118</v>
      </c>
      <c r="AG2393" t="s">
        <v>76</v>
      </c>
      <c r="AH2393" t="s">
        <v>60</v>
      </c>
      <c r="AI2393" t="s">
        <v>14661</v>
      </c>
      <c r="AJ2393" t="s">
        <v>14662</v>
      </c>
      <c r="AK2393">
        <v>2</v>
      </c>
      <c r="AL2393">
        <v>314</v>
      </c>
    </row>
    <row r="2394" spans="1:38" x14ac:dyDescent="0.35">
      <c r="A2394">
        <v>2391</v>
      </c>
      <c r="B2394" t="s">
        <v>9401</v>
      </c>
      <c r="C2394" t="s">
        <v>4756</v>
      </c>
      <c r="D2394" s="1">
        <v>45135</v>
      </c>
      <c r="E2394" s="1">
        <v>45137</v>
      </c>
      <c r="F2394" t="s">
        <v>40</v>
      </c>
      <c r="G2394" t="s">
        <v>14663</v>
      </c>
      <c r="H2394" t="s">
        <v>14664</v>
      </c>
      <c r="I2394" t="s">
        <v>237</v>
      </c>
      <c r="J2394" t="s">
        <v>69</v>
      </c>
      <c r="K2394" t="s">
        <v>87</v>
      </c>
      <c r="L2394" t="s">
        <v>47</v>
      </c>
      <c r="M2394" t="s">
        <v>138</v>
      </c>
      <c r="N2394" t="s">
        <v>14665</v>
      </c>
      <c r="O2394" t="s">
        <v>49</v>
      </c>
      <c r="P2394" t="s">
        <v>334</v>
      </c>
      <c r="Q2394" t="s">
        <v>14666</v>
      </c>
      <c r="R2394" t="s">
        <v>51</v>
      </c>
      <c r="S2394" t="s">
        <v>155</v>
      </c>
      <c r="T2394" t="s">
        <v>73</v>
      </c>
      <c r="U2394">
        <v>9992</v>
      </c>
      <c r="V2394" t="s">
        <v>74</v>
      </c>
      <c r="W2394" t="s">
        <v>101</v>
      </c>
      <c r="X2394" t="s">
        <v>144</v>
      </c>
      <c r="Y2394">
        <v>2</v>
      </c>
      <c r="Z2394">
        <v>2818</v>
      </c>
      <c r="AA2394" t="s">
        <v>2182</v>
      </c>
      <c r="AB2394">
        <v>4</v>
      </c>
      <c r="AC2394">
        <v>3</v>
      </c>
      <c r="AD2394">
        <v>3</v>
      </c>
      <c r="AE2394" s="1">
        <v>44984</v>
      </c>
      <c r="AF2394" t="s">
        <v>118</v>
      </c>
      <c r="AG2394" t="s">
        <v>76</v>
      </c>
      <c r="AH2394" t="s">
        <v>104</v>
      </c>
      <c r="AI2394" t="s">
        <v>14667</v>
      </c>
      <c r="AJ2394" t="s">
        <v>14668</v>
      </c>
      <c r="AK2394">
        <v>5</v>
      </c>
      <c r="AL2394">
        <v>453.51</v>
      </c>
    </row>
    <row r="2395" spans="1:38" x14ac:dyDescent="0.35">
      <c r="A2395">
        <v>2392</v>
      </c>
      <c r="B2395" t="s">
        <v>1933</v>
      </c>
      <c r="C2395" t="s">
        <v>9713</v>
      </c>
      <c r="D2395" s="1">
        <v>45052</v>
      </c>
      <c r="F2395" t="s">
        <v>40</v>
      </c>
      <c r="G2395" t="s">
        <v>14669</v>
      </c>
      <c r="H2395" t="s">
        <v>14670</v>
      </c>
      <c r="I2395" t="s">
        <v>137</v>
      </c>
      <c r="J2395" t="s">
        <v>86</v>
      </c>
      <c r="K2395" t="s">
        <v>46</v>
      </c>
      <c r="L2395" t="s">
        <v>69</v>
      </c>
      <c r="M2395" t="s">
        <v>48</v>
      </c>
      <c r="O2395" t="s">
        <v>49</v>
      </c>
      <c r="P2395" t="s">
        <v>112</v>
      </c>
      <c r="Q2395" s="2">
        <v>36587</v>
      </c>
      <c r="R2395" t="s">
        <v>51</v>
      </c>
      <c r="S2395" t="s">
        <v>435</v>
      </c>
      <c r="T2395" t="s">
        <v>73</v>
      </c>
      <c r="U2395">
        <v>74805</v>
      </c>
      <c r="V2395" t="s">
        <v>54</v>
      </c>
      <c r="W2395" t="s">
        <v>55</v>
      </c>
      <c r="X2395" t="s">
        <v>56</v>
      </c>
      <c r="Y2395">
        <v>4</v>
      </c>
      <c r="Z2395">
        <v>2819</v>
      </c>
      <c r="AA2395" t="s">
        <v>1261</v>
      </c>
      <c r="AB2395">
        <v>2</v>
      </c>
      <c r="AC2395">
        <v>3</v>
      </c>
      <c r="AD2395">
        <v>4</v>
      </c>
      <c r="AE2395" s="1">
        <v>45138</v>
      </c>
      <c r="AF2395" t="s">
        <v>58</v>
      </c>
      <c r="AG2395" t="s">
        <v>59</v>
      </c>
      <c r="AH2395" t="s">
        <v>60</v>
      </c>
      <c r="AI2395" t="s">
        <v>13364</v>
      </c>
      <c r="AJ2395" t="s">
        <v>14671</v>
      </c>
      <c r="AK2395">
        <v>2</v>
      </c>
      <c r="AL2395">
        <v>595.4</v>
      </c>
    </row>
    <row r="2396" spans="1:38" x14ac:dyDescent="0.35">
      <c r="A2396">
        <v>2393</v>
      </c>
      <c r="B2396" t="s">
        <v>3113</v>
      </c>
      <c r="C2396" t="s">
        <v>4967</v>
      </c>
      <c r="D2396" s="1">
        <v>44822</v>
      </c>
      <c r="F2396" t="s">
        <v>40</v>
      </c>
      <c r="G2396" t="s">
        <v>14672</v>
      </c>
      <c r="H2396" t="s">
        <v>14673</v>
      </c>
      <c r="I2396" t="s">
        <v>163</v>
      </c>
      <c r="J2396" t="s">
        <v>86</v>
      </c>
      <c r="K2396" t="s">
        <v>46</v>
      </c>
      <c r="L2396" t="s">
        <v>47</v>
      </c>
      <c r="M2396" t="s">
        <v>48</v>
      </c>
      <c r="O2396" t="s">
        <v>49</v>
      </c>
      <c r="P2396" t="s">
        <v>458</v>
      </c>
      <c r="Q2396" s="2">
        <v>29105</v>
      </c>
      <c r="R2396" t="s">
        <v>51</v>
      </c>
      <c r="S2396" t="s">
        <v>115</v>
      </c>
      <c r="T2396" t="s">
        <v>73</v>
      </c>
      <c r="U2396">
        <v>42750</v>
      </c>
      <c r="V2396" t="s">
        <v>74</v>
      </c>
      <c r="W2396" t="s">
        <v>143</v>
      </c>
      <c r="X2396" t="s">
        <v>56</v>
      </c>
      <c r="Y2396">
        <v>2</v>
      </c>
      <c r="Z2396">
        <v>2820</v>
      </c>
      <c r="AA2396" t="s">
        <v>2697</v>
      </c>
      <c r="AB2396">
        <v>2</v>
      </c>
      <c r="AC2396">
        <v>1</v>
      </c>
      <c r="AD2396">
        <v>5</v>
      </c>
      <c r="AE2396" s="1">
        <v>44857</v>
      </c>
      <c r="AF2396" t="s">
        <v>103</v>
      </c>
      <c r="AG2396" t="s">
        <v>76</v>
      </c>
      <c r="AH2396" t="s">
        <v>104</v>
      </c>
      <c r="AI2396" t="s">
        <v>14674</v>
      </c>
      <c r="AJ2396" t="s">
        <v>14675</v>
      </c>
      <c r="AK2396">
        <v>2</v>
      </c>
      <c r="AL2396">
        <v>606.29999999999995</v>
      </c>
    </row>
    <row r="2397" spans="1:38" x14ac:dyDescent="0.35">
      <c r="A2397">
        <v>2394</v>
      </c>
      <c r="B2397" t="s">
        <v>14676</v>
      </c>
      <c r="C2397" t="s">
        <v>14677</v>
      </c>
      <c r="D2397" s="1">
        <v>43716</v>
      </c>
      <c r="E2397" s="1">
        <v>44449</v>
      </c>
      <c r="F2397" t="s">
        <v>40</v>
      </c>
      <c r="G2397" t="s">
        <v>14678</v>
      </c>
      <c r="H2397" t="s">
        <v>14679</v>
      </c>
      <c r="I2397" t="s">
        <v>85</v>
      </c>
      <c r="J2397" t="s">
        <v>86</v>
      </c>
      <c r="K2397" t="s">
        <v>87</v>
      </c>
      <c r="L2397" t="s">
        <v>47</v>
      </c>
      <c r="M2397" t="s">
        <v>195</v>
      </c>
      <c r="N2397" t="s">
        <v>14680</v>
      </c>
      <c r="O2397" t="s">
        <v>49</v>
      </c>
      <c r="P2397" t="s">
        <v>126</v>
      </c>
      <c r="Q2397" t="s">
        <v>14681</v>
      </c>
      <c r="R2397" t="s">
        <v>51</v>
      </c>
      <c r="S2397" t="s">
        <v>142</v>
      </c>
      <c r="T2397" t="s">
        <v>73</v>
      </c>
      <c r="U2397">
        <v>36681</v>
      </c>
      <c r="V2397" t="s">
        <v>74</v>
      </c>
      <c r="W2397" t="s">
        <v>101</v>
      </c>
      <c r="X2397" t="s">
        <v>56</v>
      </c>
      <c r="Y2397">
        <v>2</v>
      </c>
      <c r="Z2397">
        <v>2821</v>
      </c>
      <c r="AA2397" s="2">
        <v>45264</v>
      </c>
      <c r="AB2397">
        <v>2</v>
      </c>
      <c r="AC2397">
        <v>5</v>
      </c>
      <c r="AD2397">
        <v>5</v>
      </c>
      <c r="AE2397" s="1">
        <v>44991</v>
      </c>
      <c r="AF2397" t="s">
        <v>118</v>
      </c>
      <c r="AG2397" t="s">
        <v>59</v>
      </c>
      <c r="AH2397" t="s">
        <v>77</v>
      </c>
      <c r="AI2397" t="s">
        <v>14682</v>
      </c>
      <c r="AJ2397" t="s">
        <v>14683</v>
      </c>
      <c r="AK2397">
        <v>5</v>
      </c>
      <c r="AL2397">
        <v>841.22</v>
      </c>
    </row>
    <row r="2398" spans="1:38" x14ac:dyDescent="0.35">
      <c r="A2398">
        <v>2395</v>
      </c>
      <c r="B2398" t="s">
        <v>3602</v>
      </c>
      <c r="C2398" t="s">
        <v>791</v>
      </c>
      <c r="D2398" s="1">
        <v>43707</v>
      </c>
      <c r="F2398" t="s">
        <v>40</v>
      </c>
      <c r="G2398" t="s">
        <v>14684</v>
      </c>
      <c r="H2398" t="s">
        <v>14685</v>
      </c>
      <c r="I2398" t="s">
        <v>125</v>
      </c>
      <c r="J2398" t="s">
        <v>69</v>
      </c>
      <c r="K2398" t="s">
        <v>87</v>
      </c>
      <c r="L2398" t="s">
        <v>69</v>
      </c>
      <c r="M2398" t="s">
        <v>48</v>
      </c>
      <c r="O2398" t="s">
        <v>49</v>
      </c>
      <c r="P2398" t="s">
        <v>70</v>
      </c>
      <c r="Q2398" t="s">
        <v>14686</v>
      </c>
      <c r="R2398" t="s">
        <v>51</v>
      </c>
      <c r="S2398" t="s">
        <v>230</v>
      </c>
      <c r="T2398" t="s">
        <v>53</v>
      </c>
      <c r="U2398">
        <v>87892</v>
      </c>
      <c r="V2398" t="s">
        <v>54</v>
      </c>
      <c r="W2398" t="s">
        <v>143</v>
      </c>
      <c r="X2398" t="s">
        <v>56</v>
      </c>
      <c r="Y2398">
        <v>4</v>
      </c>
      <c r="Z2398">
        <v>2822</v>
      </c>
      <c r="AA2398" t="s">
        <v>1366</v>
      </c>
      <c r="AB2398">
        <v>2</v>
      </c>
      <c r="AC2398">
        <v>3</v>
      </c>
      <c r="AD2398">
        <v>3</v>
      </c>
      <c r="AE2398" s="1">
        <v>44822</v>
      </c>
      <c r="AF2398" t="s">
        <v>221</v>
      </c>
      <c r="AG2398" t="s">
        <v>59</v>
      </c>
      <c r="AH2398" t="s">
        <v>60</v>
      </c>
      <c r="AI2398" t="s">
        <v>1906</v>
      </c>
      <c r="AJ2398" t="s">
        <v>14687</v>
      </c>
      <c r="AK2398">
        <v>4</v>
      </c>
      <c r="AL2398">
        <v>912.5</v>
      </c>
    </row>
    <row r="2399" spans="1:38" x14ac:dyDescent="0.35">
      <c r="A2399">
        <v>2396</v>
      </c>
      <c r="B2399" t="s">
        <v>3369</v>
      </c>
      <c r="C2399" t="s">
        <v>1676</v>
      </c>
      <c r="D2399" s="1">
        <v>45068</v>
      </c>
      <c r="F2399" t="s">
        <v>40</v>
      </c>
      <c r="G2399" t="s">
        <v>14688</v>
      </c>
      <c r="H2399" t="s">
        <v>14689</v>
      </c>
      <c r="I2399" t="s">
        <v>43</v>
      </c>
      <c r="J2399" t="s">
        <v>45</v>
      </c>
      <c r="K2399" t="s">
        <v>87</v>
      </c>
      <c r="L2399" t="s">
        <v>69</v>
      </c>
      <c r="M2399" t="s">
        <v>48</v>
      </c>
      <c r="O2399" t="s">
        <v>49</v>
      </c>
      <c r="P2399" t="s">
        <v>112</v>
      </c>
      <c r="Q2399" s="2">
        <v>31240</v>
      </c>
      <c r="R2399" t="s">
        <v>51</v>
      </c>
      <c r="S2399" t="s">
        <v>310</v>
      </c>
      <c r="T2399" t="s">
        <v>53</v>
      </c>
      <c r="U2399">
        <v>59827</v>
      </c>
      <c r="V2399" t="s">
        <v>54</v>
      </c>
      <c r="W2399" t="s">
        <v>143</v>
      </c>
      <c r="X2399" t="s">
        <v>56</v>
      </c>
      <c r="Y2399">
        <v>2</v>
      </c>
      <c r="Z2399">
        <v>2823</v>
      </c>
      <c r="AA2399" t="s">
        <v>1089</v>
      </c>
      <c r="AB2399">
        <v>5</v>
      </c>
      <c r="AC2399">
        <v>2</v>
      </c>
      <c r="AD2399">
        <v>1</v>
      </c>
      <c r="AE2399" s="1">
        <v>44808</v>
      </c>
      <c r="AF2399" t="s">
        <v>221</v>
      </c>
      <c r="AG2399" t="s">
        <v>76</v>
      </c>
      <c r="AH2399" t="s">
        <v>77</v>
      </c>
      <c r="AI2399" t="s">
        <v>14690</v>
      </c>
      <c r="AJ2399" t="s">
        <v>14691</v>
      </c>
      <c r="AK2399">
        <v>2</v>
      </c>
      <c r="AL2399">
        <v>196.27</v>
      </c>
    </row>
    <row r="2400" spans="1:38" x14ac:dyDescent="0.35">
      <c r="A2400">
        <v>2397</v>
      </c>
      <c r="B2400" t="s">
        <v>4161</v>
      </c>
      <c r="C2400" t="s">
        <v>705</v>
      </c>
      <c r="D2400" s="1">
        <v>44257</v>
      </c>
      <c r="F2400" t="s">
        <v>1166</v>
      </c>
      <c r="G2400" t="s">
        <v>14692</v>
      </c>
      <c r="H2400" t="s">
        <v>14693</v>
      </c>
      <c r="I2400" t="s">
        <v>67</v>
      </c>
      <c r="J2400" t="s">
        <v>69</v>
      </c>
      <c r="K2400" t="s">
        <v>68</v>
      </c>
      <c r="L2400" t="s">
        <v>86</v>
      </c>
      <c r="M2400" t="s">
        <v>48</v>
      </c>
      <c r="O2400" t="s">
        <v>49</v>
      </c>
      <c r="P2400" t="s">
        <v>458</v>
      </c>
      <c r="Q2400" t="s">
        <v>14694</v>
      </c>
      <c r="R2400" t="s">
        <v>51</v>
      </c>
      <c r="S2400" t="s">
        <v>115</v>
      </c>
      <c r="T2400" t="s">
        <v>73</v>
      </c>
      <c r="U2400">
        <v>3624</v>
      </c>
      <c r="V2400" t="s">
        <v>74</v>
      </c>
      <c r="W2400" t="s">
        <v>55</v>
      </c>
      <c r="X2400" t="s">
        <v>56</v>
      </c>
      <c r="Y2400">
        <v>5</v>
      </c>
      <c r="Z2400">
        <v>2824</v>
      </c>
      <c r="AA2400" s="2">
        <v>44813</v>
      </c>
      <c r="AB2400">
        <v>1</v>
      </c>
      <c r="AC2400">
        <v>4</v>
      </c>
      <c r="AD2400">
        <v>1</v>
      </c>
      <c r="AE2400" s="1">
        <v>44811</v>
      </c>
      <c r="AF2400" t="s">
        <v>103</v>
      </c>
      <c r="AG2400" t="s">
        <v>59</v>
      </c>
      <c r="AH2400" t="s">
        <v>77</v>
      </c>
      <c r="AI2400" t="s">
        <v>14695</v>
      </c>
      <c r="AJ2400" t="s">
        <v>14696</v>
      </c>
      <c r="AK2400">
        <v>1</v>
      </c>
      <c r="AL2400">
        <v>224.09</v>
      </c>
    </row>
    <row r="2401" spans="1:38" x14ac:dyDescent="0.35">
      <c r="A2401">
        <v>2398</v>
      </c>
      <c r="B2401" t="s">
        <v>14697</v>
      </c>
      <c r="C2401" t="s">
        <v>6036</v>
      </c>
      <c r="D2401" s="1">
        <v>44970</v>
      </c>
      <c r="F2401" t="s">
        <v>1166</v>
      </c>
      <c r="G2401" t="s">
        <v>14698</v>
      </c>
      <c r="H2401" t="s">
        <v>14699</v>
      </c>
      <c r="I2401" t="s">
        <v>194</v>
      </c>
      <c r="J2401" t="s">
        <v>86</v>
      </c>
      <c r="K2401" t="s">
        <v>46</v>
      </c>
      <c r="L2401" t="s">
        <v>47</v>
      </c>
      <c r="M2401" t="s">
        <v>48</v>
      </c>
      <c r="O2401" t="s">
        <v>49</v>
      </c>
      <c r="P2401" t="s">
        <v>352</v>
      </c>
      <c r="Q2401" t="s">
        <v>14700</v>
      </c>
      <c r="R2401" t="s">
        <v>51</v>
      </c>
      <c r="S2401" t="s">
        <v>646</v>
      </c>
      <c r="T2401" t="s">
        <v>73</v>
      </c>
      <c r="U2401">
        <v>80760</v>
      </c>
      <c r="V2401" t="s">
        <v>74</v>
      </c>
      <c r="W2401" t="s">
        <v>55</v>
      </c>
      <c r="X2401" t="s">
        <v>56</v>
      </c>
      <c r="Y2401">
        <v>4</v>
      </c>
      <c r="Z2401">
        <v>2825</v>
      </c>
      <c r="AA2401" t="s">
        <v>4207</v>
      </c>
      <c r="AB2401">
        <v>5</v>
      </c>
      <c r="AC2401">
        <v>4</v>
      </c>
      <c r="AD2401">
        <v>4</v>
      </c>
      <c r="AE2401" s="1">
        <v>44867</v>
      </c>
      <c r="AF2401" t="s">
        <v>118</v>
      </c>
      <c r="AG2401" t="s">
        <v>76</v>
      </c>
      <c r="AH2401" t="s">
        <v>104</v>
      </c>
      <c r="AI2401" t="s">
        <v>14701</v>
      </c>
      <c r="AJ2401" t="s">
        <v>14702</v>
      </c>
      <c r="AK2401">
        <v>2</v>
      </c>
      <c r="AL2401">
        <v>363.8</v>
      </c>
    </row>
    <row r="2402" spans="1:38" x14ac:dyDescent="0.35">
      <c r="A2402">
        <v>2399</v>
      </c>
      <c r="B2402" t="s">
        <v>6316</v>
      </c>
      <c r="C2402" t="s">
        <v>7724</v>
      </c>
      <c r="D2402" s="1">
        <v>44784</v>
      </c>
      <c r="E2402" s="1">
        <v>44896</v>
      </c>
      <c r="F2402" t="s">
        <v>1166</v>
      </c>
      <c r="G2402" t="s">
        <v>14703</v>
      </c>
      <c r="H2402" t="s">
        <v>14704</v>
      </c>
      <c r="I2402" t="s">
        <v>111</v>
      </c>
      <c r="J2402" t="s">
        <v>45</v>
      </c>
      <c r="K2402" t="s">
        <v>87</v>
      </c>
      <c r="L2402" t="s">
        <v>86</v>
      </c>
      <c r="M2402" t="s">
        <v>138</v>
      </c>
      <c r="N2402" t="s">
        <v>14705</v>
      </c>
      <c r="O2402" t="s">
        <v>49</v>
      </c>
      <c r="P2402" t="s">
        <v>112</v>
      </c>
      <c r="Q2402" t="s">
        <v>14706</v>
      </c>
      <c r="R2402" t="s">
        <v>51</v>
      </c>
      <c r="S2402" t="s">
        <v>142</v>
      </c>
      <c r="T2402" t="s">
        <v>53</v>
      </c>
      <c r="U2402">
        <v>96266</v>
      </c>
      <c r="V2402" t="s">
        <v>74</v>
      </c>
      <c r="W2402" t="s">
        <v>116</v>
      </c>
      <c r="X2402" t="s">
        <v>56</v>
      </c>
      <c r="Y2402">
        <v>5</v>
      </c>
      <c r="Z2402">
        <v>2826</v>
      </c>
      <c r="AA2402" t="s">
        <v>1953</v>
      </c>
      <c r="AB2402">
        <v>4</v>
      </c>
      <c r="AC2402">
        <v>3</v>
      </c>
      <c r="AD2402">
        <v>4</v>
      </c>
      <c r="AE2402" s="1">
        <v>45120</v>
      </c>
      <c r="AF2402" t="s">
        <v>75</v>
      </c>
      <c r="AG2402" t="s">
        <v>59</v>
      </c>
      <c r="AH2402" t="s">
        <v>60</v>
      </c>
      <c r="AI2402" t="s">
        <v>14707</v>
      </c>
      <c r="AJ2402" t="s">
        <v>14708</v>
      </c>
      <c r="AK2402">
        <v>2</v>
      </c>
      <c r="AL2402">
        <v>656.05</v>
      </c>
    </row>
    <row r="2403" spans="1:38" x14ac:dyDescent="0.35">
      <c r="A2403">
        <v>2400</v>
      </c>
      <c r="B2403" t="s">
        <v>7247</v>
      </c>
      <c r="C2403" t="s">
        <v>7873</v>
      </c>
      <c r="D2403" s="1">
        <v>43880</v>
      </c>
      <c r="E2403" s="1">
        <v>44905</v>
      </c>
      <c r="F2403" t="s">
        <v>1166</v>
      </c>
      <c r="G2403" t="s">
        <v>14709</v>
      </c>
      <c r="H2403" t="s">
        <v>14710</v>
      </c>
      <c r="I2403" t="s">
        <v>237</v>
      </c>
      <c r="J2403" t="s">
        <v>86</v>
      </c>
      <c r="K2403" t="s">
        <v>68</v>
      </c>
      <c r="L2403" t="s">
        <v>86</v>
      </c>
      <c r="M2403" t="s">
        <v>138</v>
      </c>
      <c r="N2403" t="s">
        <v>14711</v>
      </c>
      <c r="O2403" t="s">
        <v>49</v>
      </c>
      <c r="P2403" t="s">
        <v>126</v>
      </c>
      <c r="Q2403" s="2">
        <v>29472</v>
      </c>
      <c r="R2403" t="s">
        <v>51</v>
      </c>
      <c r="S2403" t="s">
        <v>128</v>
      </c>
      <c r="T2403" t="s">
        <v>53</v>
      </c>
      <c r="U2403">
        <v>23357</v>
      </c>
      <c r="V2403" t="s">
        <v>100</v>
      </c>
      <c r="W2403" t="s">
        <v>116</v>
      </c>
      <c r="X2403" t="s">
        <v>56</v>
      </c>
      <c r="Y2403">
        <v>4</v>
      </c>
      <c r="Z2403">
        <v>2827</v>
      </c>
      <c r="AA2403" t="s">
        <v>1890</v>
      </c>
      <c r="AB2403">
        <v>4</v>
      </c>
      <c r="AC2403">
        <v>4</v>
      </c>
      <c r="AD2403">
        <v>5</v>
      </c>
      <c r="AE2403" s="1">
        <v>44811</v>
      </c>
      <c r="AF2403" t="s">
        <v>58</v>
      </c>
      <c r="AG2403" t="s">
        <v>59</v>
      </c>
      <c r="AH2403" t="s">
        <v>77</v>
      </c>
      <c r="AI2403" t="s">
        <v>14712</v>
      </c>
      <c r="AJ2403" t="s">
        <v>14713</v>
      </c>
      <c r="AK2403">
        <v>1</v>
      </c>
      <c r="AL2403">
        <v>629.85</v>
      </c>
    </row>
    <row r="2404" spans="1:38" x14ac:dyDescent="0.35">
      <c r="A2404">
        <v>2401</v>
      </c>
      <c r="B2404" t="s">
        <v>322</v>
      </c>
      <c r="C2404" t="s">
        <v>3030</v>
      </c>
      <c r="D2404" s="1">
        <v>44484</v>
      </c>
      <c r="E2404" s="1">
        <v>45011</v>
      </c>
      <c r="F2404" t="s">
        <v>1166</v>
      </c>
      <c r="G2404" t="s">
        <v>14714</v>
      </c>
      <c r="H2404" t="s">
        <v>14715</v>
      </c>
      <c r="I2404" t="s">
        <v>137</v>
      </c>
      <c r="J2404" t="s">
        <v>86</v>
      </c>
      <c r="K2404" t="s">
        <v>68</v>
      </c>
      <c r="L2404" t="s">
        <v>47</v>
      </c>
      <c r="M2404" t="s">
        <v>195</v>
      </c>
      <c r="N2404" t="s">
        <v>14716</v>
      </c>
      <c r="O2404" t="s">
        <v>49</v>
      </c>
      <c r="P2404" t="s">
        <v>126</v>
      </c>
      <c r="Q2404" s="2">
        <v>16381</v>
      </c>
      <c r="R2404" t="s">
        <v>51</v>
      </c>
      <c r="S2404" t="s">
        <v>142</v>
      </c>
      <c r="T2404" t="s">
        <v>53</v>
      </c>
      <c r="U2404">
        <v>95784</v>
      </c>
      <c r="V2404" t="s">
        <v>129</v>
      </c>
      <c r="W2404" t="s">
        <v>101</v>
      </c>
      <c r="X2404" t="s">
        <v>56</v>
      </c>
      <c r="Y2404">
        <v>2</v>
      </c>
      <c r="Z2404">
        <v>2828</v>
      </c>
      <c r="AA2404" t="s">
        <v>1583</v>
      </c>
      <c r="AB2404">
        <v>5</v>
      </c>
      <c r="AC2404">
        <v>5</v>
      </c>
      <c r="AD2404">
        <v>3</v>
      </c>
      <c r="AE2404" s="1">
        <v>44956</v>
      </c>
      <c r="AF2404" t="s">
        <v>221</v>
      </c>
      <c r="AG2404" t="s">
        <v>59</v>
      </c>
      <c r="AH2404" t="s">
        <v>104</v>
      </c>
      <c r="AI2404" t="s">
        <v>14717</v>
      </c>
      <c r="AJ2404" t="s">
        <v>14718</v>
      </c>
      <c r="AK2404">
        <v>3</v>
      </c>
      <c r="AL2404">
        <v>915.92</v>
      </c>
    </row>
    <row r="2405" spans="1:38" x14ac:dyDescent="0.35">
      <c r="A2405">
        <v>2402</v>
      </c>
      <c r="B2405" t="s">
        <v>5102</v>
      </c>
      <c r="C2405" t="s">
        <v>6570</v>
      </c>
      <c r="D2405" s="1">
        <v>44881</v>
      </c>
      <c r="F2405" t="s">
        <v>40</v>
      </c>
      <c r="G2405" t="s">
        <v>14719</v>
      </c>
      <c r="H2405" t="s">
        <v>14720</v>
      </c>
      <c r="I2405" t="s">
        <v>137</v>
      </c>
      <c r="J2405" t="s">
        <v>69</v>
      </c>
      <c r="K2405" t="s">
        <v>87</v>
      </c>
      <c r="L2405" t="s">
        <v>69</v>
      </c>
      <c r="M2405" t="s">
        <v>48</v>
      </c>
      <c r="O2405" t="s">
        <v>49</v>
      </c>
      <c r="P2405" t="s">
        <v>153</v>
      </c>
      <c r="Q2405" t="s">
        <v>7500</v>
      </c>
      <c r="R2405" t="s">
        <v>51</v>
      </c>
      <c r="S2405" t="s">
        <v>261</v>
      </c>
      <c r="T2405" t="s">
        <v>73</v>
      </c>
      <c r="U2405">
        <v>11197</v>
      </c>
      <c r="V2405" t="s">
        <v>100</v>
      </c>
      <c r="W2405" t="s">
        <v>101</v>
      </c>
      <c r="X2405" t="s">
        <v>56</v>
      </c>
      <c r="Y2405">
        <v>2</v>
      </c>
      <c r="Z2405">
        <v>2829</v>
      </c>
      <c r="AA2405" s="2">
        <v>45109</v>
      </c>
      <c r="AB2405">
        <v>2</v>
      </c>
      <c r="AC2405">
        <v>5</v>
      </c>
      <c r="AD2405">
        <v>3</v>
      </c>
      <c r="AE2405" s="1">
        <v>44860</v>
      </c>
      <c r="AF2405" t="s">
        <v>75</v>
      </c>
      <c r="AG2405" t="s">
        <v>76</v>
      </c>
      <c r="AH2405" t="s">
        <v>130</v>
      </c>
      <c r="AI2405" t="s">
        <v>14721</v>
      </c>
      <c r="AJ2405" t="s">
        <v>14722</v>
      </c>
      <c r="AK2405">
        <v>3</v>
      </c>
      <c r="AL2405">
        <v>487.27</v>
      </c>
    </row>
    <row r="2406" spans="1:38" x14ac:dyDescent="0.35">
      <c r="A2406">
        <v>2403</v>
      </c>
      <c r="B2406" t="s">
        <v>9421</v>
      </c>
      <c r="C2406" t="s">
        <v>4635</v>
      </c>
      <c r="D2406" s="1">
        <v>44742</v>
      </c>
      <c r="E2406" s="1">
        <v>44960</v>
      </c>
      <c r="F2406" t="s">
        <v>40</v>
      </c>
      <c r="G2406" t="s">
        <v>14723</v>
      </c>
      <c r="H2406" t="s">
        <v>14724</v>
      </c>
      <c r="I2406" t="s">
        <v>163</v>
      </c>
      <c r="J2406" t="s">
        <v>86</v>
      </c>
      <c r="K2406" t="s">
        <v>87</v>
      </c>
      <c r="L2406" t="s">
        <v>69</v>
      </c>
      <c r="M2406" t="s">
        <v>174</v>
      </c>
      <c r="N2406" t="s">
        <v>14725</v>
      </c>
      <c r="O2406" t="s">
        <v>49</v>
      </c>
      <c r="P2406" t="s">
        <v>140</v>
      </c>
      <c r="Q2406" t="s">
        <v>14726</v>
      </c>
      <c r="R2406" t="s">
        <v>51</v>
      </c>
      <c r="S2406" t="s">
        <v>979</v>
      </c>
      <c r="T2406" t="s">
        <v>73</v>
      </c>
      <c r="U2406">
        <v>62490</v>
      </c>
      <c r="V2406" t="s">
        <v>54</v>
      </c>
      <c r="W2406" t="s">
        <v>116</v>
      </c>
      <c r="X2406" t="s">
        <v>56</v>
      </c>
      <c r="Y2406">
        <v>1</v>
      </c>
      <c r="Z2406">
        <v>2830</v>
      </c>
      <c r="AA2406" s="2">
        <v>44816</v>
      </c>
      <c r="AB2406">
        <v>1</v>
      </c>
      <c r="AC2406">
        <v>2</v>
      </c>
      <c r="AD2406">
        <v>2</v>
      </c>
      <c r="AE2406" s="1">
        <v>44901</v>
      </c>
      <c r="AF2406" t="s">
        <v>103</v>
      </c>
      <c r="AG2406" t="s">
        <v>76</v>
      </c>
      <c r="AH2406" t="s">
        <v>104</v>
      </c>
      <c r="AI2406" t="s">
        <v>10275</v>
      </c>
      <c r="AJ2406" t="s">
        <v>14727</v>
      </c>
      <c r="AK2406">
        <v>1</v>
      </c>
      <c r="AL2406">
        <v>266.42</v>
      </c>
    </row>
    <row r="2407" spans="1:38" x14ac:dyDescent="0.35">
      <c r="A2407">
        <v>2404</v>
      </c>
      <c r="B2407" t="s">
        <v>5057</v>
      </c>
      <c r="C2407" t="s">
        <v>3280</v>
      </c>
      <c r="D2407" s="1">
        <v>44405</v>
      </c>
      <c r="F2407" t="s">
        <v>40</v>
      </c>
      <c r="G2407" t="s">
        <v>14728</v>
      </c>
      <c r="H2407" t="s">
        <v>14729</v>
      </c>
      <c r="I2407" t="s">
        <v>85</v>
      </c>
      <c r="J2407" t="s">
        <v>86</v>
      </c>
      <c r="K2407" t="s">
        <v>46</v>
      </c>
      <c r="L2407" t="s">
        <v>86</v>
      </c>
      <c r="M2407" t="s">
        <v>48</v>
      </c>
      <c r="O2407" t="s">
        <v>49</v>
      </c>
      <c r="P2407" t="s">
        <v>70</v>
      </c>
      <c r="Q2407" t="s">
        <v>14730</v>
      </c>
      <c r="R2407" t="s">
        <v>51</v>
      </c>
      <c r="S2407" t="s">
        <v>230</v>
      </c>
      <c r="T2407" t="s">
        <v>73</v>
      </c>
      <c r="U2407">
        <v>20276</v>
      </c>
      <c r="V2407" t="s">
        <v>54</v>
      </c>
      <c r="W2407" t="s">
        <v>55</v>
      </c>
      <c r="X2407" t="s">
        <v>56</v>
      </c>
      <c r="Y2407">
        <v>2</v>
      </c>
      <c r="Z2407">
        <v>2831</v>
      </c>
      <c r="AA2407" t="s">
        <v>5442</v>
      </c>
      <c r="AB2407">
        <v>5</v>
      </c>
      <c r="AC2407">
        <v>1</v>
      </c>
      <c r="AD2407">
        <v>4</v>
      </c>
      <c r="AE2407" s="1">
        <v>44966</v>
      </c>
      <c r="AF2407" t="s">
        <v>221</v>
      </c>
      <c r="AG2407" t="s">
        <v>76</v>
      </c>
      <c r="AH2407" t="s">
        <v>77</v>
      </c>
      <c r="AI2407" t="s">
        <v>14731</v>
      </c>
      <c r="AJ2407" t="s">
        <v>14732</v>
      </c>
      <c r="AK2407">
        <v>1</v>
      </c>
      <c r="AL2407">
        <v>277.22000000000003</v>
      </c>
    </row>
    <row r="2408" spans="1:38" x14ac:dyDescent="0.35">
      <c r="A2408">
        <v>2405</v>
      </c>
      <c r="B2408" t="s">
        <v>14733</v>
      </c>
      <c r="C2408" t="s">
        <v>3197</v>
      </c>
      <c r="D2408" s="1">
        <v>44521</v>
      </c>
      <c r="F2408" t="s">
        <v>40</v>
      </c>
      <c r="G2408" t="s">
        <v>14734</v>
      </c>
      <c r="H2408" t="s">
        <v>14735</v>
      </c>
      <c r="I2408" t="s">
        <v>125</v>
      </c>
      <c r="J2408" t="s">
        <v>45</v>
      </c>
      <c r="K2408" t="s">
        <v>46</v>
      </c>
      <c r="L2408" t="s">
        <v>86</v>
      </c>
      <c r="M2408" t="s">
        <v>48</v>
      </c>
      <c r="O2408" t="s">
        <v>49</v>
      </c>
      <c r="P2408" t="s">
        <v>126</v>
      </c>
      <c r="Q2408" s="2">
        <v>27454</v>
      </c>
      <c r="R2408" t="s">
        <v>51</v>
      </c>
      <c r="S2408" t="s">
        <v>115</v>
      </c>
      <c r="T2408" t="s">
        <v>73</v>
      </c>
      <c r="U2408">
        <v>31155</v>
      </c>
      <c r="V2408" t="s">
        <v>54</v>
      </c>
      <c r="W2408" t="s">
        <v>116</v>
      </c>
      <c r="X2408" t="s">
        <v>56</v>
      </c>
      <c r="Y2408">
        <v>5</v>
      </c>
      <c r="Z2408">
        <v>2832</v>
      </c>
      <c r="AA2408" t="s">
        <v>1860</v>
      </c>
      <c r="AB2408">
        <v>4</v>
      </c>
      <c r="AC2408">
        <v>5</v>
      </c>
      <c r="AD2408">
        <v>5</v>
      </c>
      <c r="AE2408" s="1">
        <v>44918</v>
      </c>
      <c r="AF2408" t="s">
        <v>75</v>
      </c>
      <c r="AG2408" t="s">
        <v>59</v>
      </c>
      <c r="AH2408" t="s">
        <v>77</v>
      </c>
      <c r="AI2408" t="s">
        <v>14736</v>
      </c>
      <c r="AJ2408" t="s">
        <v>14737</v>
      </c>
      <c r="AK2408">
        <v>1</v>
      </c>
      <c r="AL2408">
        <v>545.87</v>
      </c>
    </row>
    <row r="2409" spans="1:38" x14ac:dyDescent="0.35">
      <c r="A2409">
        <v>2406</v>
      </c>
      <c r="B2409" t="s">
        <v>2250</v>
      </c>
      <c r="C2409" t="s">
        <v>14738</v>
      </c>
      <c r="D2409" s="1">
        <v>44116</v>
      </c>
      <c r="F2409" t="s">
        <v>40</v>
      </c>
      <c r="G2409" t="s">
        <v>14739</v>
      </c>
      <c r="H2409" t="s">
        <v>14740</v>
      </c>
      <c r="I2409" t="s">
        <v>43</v>
      </c>
      <c r="J2409" t="s">
        <v>45</v>
      </c>
      <c r="K2409" t="s">
        <v>68</v>
      </c>
      <c r="L2409" t="s">
        <v>86</v>
      </c>
      <c r="M2409" t="s">
        <v>48</v>
      </c>
      <c r="O2409" t="s">
        <v>49</v>
      </c>
      <c r="P2409" t="s">
        <v>112</v>
      </c>
      <c r="Q2409" t="s">
        <v>14741</v>
      </c>
      <c r="R2409" t="s">
        <v>51</v>
      </c>
      <c r="S2409" t="s">
        <v>115</v>
      </c>
      <c r="T2409" t="s">
        <v>73</v>
      </c>
      <c r="U2409">
        <v>11072</v>
      </c>
      <c r="V2409" t="s">
        <v>176</v>
      </c>
      <c r="W2409" t="s">
        <v>116</v>
      </c>
      <c r="X2409" t="s">
        <v>56</v>
      </c>
      <c r="Y2409">
        <v>2</v>
      </c>
      <c r="Z2409">
        <v>2833</v>
      </c>
      <c r="AA2409" s="2">
        <v>44601</v>
      </c>
      <c r="AB2409">
        <v>2</v>
      </c>
      <c r="AC2409">
        <v>5</v>
      </c>
      <c r="AD2409">
        <v>2</v>
      </c>
      <c r="AE2409" s="1">
        <v>44797</v>
      </c>
      <c r="AF2409" t="s">
        <v>58</v>
      </c>
      <c r="AG2409" t="s">
        <v>76</v>
      </c>
      <c r="AH2409" t="s">
        <v>77</v>
      </c>
      <c r="AI2409" t="s">
        <v>14742</v>
      </c>
      <c r="AJ2409" t="s">
        <v>14743</v>
      </c>
      <c r="AK2409">
        <v>3</v>
      </c>
      <c r="AL2409">
        <v>182.84</v>
      </c>
    </row>
    <row r="2410" spans="1:38" x14ac:dyDescent="0.35">
      <c r="A2410">
        <v>2407</v>
      </c>
      <c r="B2410" t="s">
        <v>1779</v>
      </c>
      <c r="C2410" t="s">
        <v>4723</v>
      </c>
      <c r="D2410" s="1">
        <v>43375</v>
      </c>
      <c r="E2410" s="1">
        <v>44091</v>
      </c>
      <c r="F2410" t="s">
        <v>40</v>
      </c>
      <c r="G2410" t="s">
        <v>14744</v>
      </c>
      <c r="H2410" t="s">
        <v>14745</v>
      </c>
      <c r="I2410" t="s">
        <v>184</v>
      </c>
      <c r="J2410" t="s">
        <v>86</v>
      </c>
      <c r="K2410" t="s">
        <v>68</v>
      </c>
      <c r="L2410" t="s">
        <v>86</v>
      </c>
      <c r="M2410" t="s">
        <v>138</v>
      </c>
      <c r="N2410" t="s">
        <v>14746</v>
      </c>
      <c r="O2410" t="s">
        <v>49</v>
      </c>
      <c r="P2410" t="s">
        <v>112</v>
      </c>
      <c r="Q2410" t="s">
        <v>14747</v>
      </c>
      <c r="R2410" t="s">
        <v>51</v>
      </c>
      <c r="S2410" t="s">
        <v>142</v>
      </c>
      <c r="T2410" t="s">
        <v>53</v>
      </c>
      <c r="U2410">
        <v>95191</v>
      </c>
      <c r="V2410" t="s">
        <v>176</v>
      </c>
      <c r="W2410" t="s">
        <v>143</v>
      </c>
      <c r="X2410" t="s">
        <v>56</v>
      </c>
      <c r="Y2410">
        <v>5</v>
      </c>
      <c r="Z2410">
        <v>2834</v>
      </c>
      <c r="AA2410" t="s">
        <v>482</v>
      </c>
      <c r="AB2410">
        <v>5</v>
      </c>
      <c r="AC2410">
        <v>3</v>
      </c>
      <c r="AD2410">
        <v>3</v>
      </c>
      <c r="AE2410" s="1">
        <v>45087</v>
      </c>
      <c r="AF2410" t="s">
        <v>118</v>
      </c>
      <c r="AG2410" t="s">
        <v>76</v>
      </c>
      <c r="AH2410" t="s">
        <v>104</v>
      </c>
      <c r="AI2410" t="s">
        <v>14748</v>
      </c>
      <c r="AJ2410" t="s">
        <v>14749</v>
      </c>
      <c r="AK2410">
        <v>4</v>
      </c>
      <c r="AL2410">
        <v>149.66999999999999</v>
      </c>
    </row>
    <row r="2411" spans="1:38" x14ac:dyDescent="0.35">
      <c r="A2411">
        <v>2408</v>
      </c>
      <c r="B2411" t="s">
        <v>14750</v>
      </c>
      <c r="C2411" t="s">
        <v>12742</v>
      </c>
      <c r="D2411" s="1">
        <v>44394</v>
      </c>
      <c r="E2411" s="1">
        <v>44984</v>
      </c>
      <c r="F2411" t="s">
        <v>40</v>
      </c>
      <c r="G2411" t="s">
        <v>14751</v>
      </c>
      <c r="H2411" t="s">
        <v>14752</v>
      </c>
      <c r="I2411" t="s">
        <v>67</v>
      </c>
      <c r="J2411" t="s">
        <v>45</v>
      </c>
      <c r="K2411" t="s">
        <v>46</v>
      </c>
      <c r="L2411" t="s">
        <v>69</v>
      </c>
      <c r="M2411" t="s">
        <v>174</v>
      </c>
      <c r="N2411" t="s">
        <v>14753</v>
      </c>
      <c r="O2411" t="s">
        <v>49</v>
      </c>
      <c r="P2411" t="s">
        <v>153</v>
      </c>
      <c r="Q2411" s="2">
        <v>35007</v>
      </c>
      <c r="R2411" t="s">
        <v>51</v>
      </c>
      <c r="S2411" t="s">
        <v>646</v>
      </c>
      <c r="T2411" t="s">
        <v>53</v>
      </c>
      <c r="U2411">
        <v>81501</v>
      </c>
      <c r="V2411" t="s">
        <v>54</v>
      </c>
      <c r="W2411" t="s">
        <v>143</v>
      </c>
      <c r="X2411" t="s">
        <v>56</v>
      </c>
      <c r="Y2411">
        <v>5</v>
      </c>
      <c r="Z2411">
        <v>2835</v>
      </c>
      <c r="AA2411" t="s">
        <v>362</v>
      </c>
      <c r="AB2411">
        <v>4</v>
      </c>
      <c r="AC2411">
        <v>5</v>
      </c>
      <c r="AD2411">
        <v>3</v>
      </c>
      <c r="AE2411" s="1">
        <v>44887</v>
      </c>
      <c r="AF2411" t="s">
        <v>75</v>
      </c>
      <c r="AG2411" t="s">
        <v>59</v>
      </c>
      <c r="AH2411" t="s">
        <v>104</v>
      </c>
      <c r="AI2411" t="s">
        <v>14057</v>
      </c>
      <c r="AJ2411" t="s">
        <v>14754</v>
      </c>
      <c r="AK2411">
        <v>4</v>
      </c>
      <c r="AL2411">
        <v>939.72</v>
      </c>
    </row>
    <row r="2412" spans="1:38" x14ac:dyDescent="0.35">
      <c r="A2412">
        <v>2409</v>
      </c>
      <c r="B2412" t="s">
        <v>9084</v>
      </c>
      <c r="C2412" t="s">
        <v>11502</v>
      </c>
      <c r="D2412" s="1">
        <v>44664</v>
      </c>
      <c r="F2412" t="s">
        <v>40</v>
      </c>
      <c r="G2412" t="s">
        <v>14755</v>
      </c>
      <c r="H2412" t="s">
        <v>14756</v>
      </c>
      <c r="I2412" t="s">
        <v>194</v>
      </c>
      <c r="J2412" t="s">
        <v>45</v>
      </c>
      <c r="K2412" t="s">
        <v>46</v>
      </c>
      <c r="L2412" t="s">
        <v>69</v>
      </c>
      <c r="M2412" t="s">
        <v>48</v>
      </c>
      <c r="O2412" t="s">
        <v>49</v>
      </c>
      <c r="P2412" t="s">
        <v>503</v>
      </c>
      <c r="Q2412" s="2">
        <v>32334</v>
      </c>
      <c r="R2412" t="s">
        <v>51</v>
      </c>
      <c r="S2412" t="s">
        <v>230</v>
      </c>
      <c r="T2412" t="s">
        <v>53</v>
      </c>
      <c r="U2412">
        <v>8731</v>
      </c>
      <c r="V2412" t="s">
        <v>129</v>
      </c>
      <c r="W2412" t="s">
        <v>143</v>
      </c>
      <c r="X2412" t="s">
        <v>56</v>
      </c>
      <c r="Y2412">
        <v>2</v>
      </c>
      <c r="Z2412">
        <v>2836</v>
      </c>
      <c r="AA2412" t="s">
        <v>2047</v>
      </c>
      <c r="AB2412">
        <v>5</v>
      </c>
      <c r="AC2412">
        <v>4</v>
      </c>
      <c r="AD2412">
        <v>1</v>
      </c>
      <c r="AE2412" s="1">
        <v>45064</v>
      </c>
      <c r="AF2412" t="s">
        <v>75</v>
      </c>
      <c r="AG2412" t="s">
        <v>76</v>
      </c>
      <c r="AH2412" t="s">
        <v>104</v>
      </c>
      <c r="AI2412" t="s">
        <v>14757</v>
      </c>
      <c r="AJ2412" t="s">
        <v>14758</v>
      </c>
      <c r="AK2412">
        <v>5</v>
      </c>
      <c r="AL2412">
        <v>410.04</v>
      </c>
    </row>
    <row r="2413" spans="1:38" x14ac:dyDescent="0.35">
      <c r="A2413">
        <v>2410</v>
      </c>
      <c r="B2413" t="s">
        <v>1735</v>
      </c>
      <c r="C2413" t="s">
        <v>5373</v>
      </c>
      <c r="D2413" s="1">
        <v>44275</v>
      </c>
      <c r="E2413" s="1">
        <v>44975</v>
      </c>
      <c r="F2413" t="s">
        <v>40</v>
      </c>
      <c r="G2413" t="s">
        <v>14759</v>
      </c>
      <c r="H2413" t="s">
        <v>14760</v>
      </c>
      <c r="I2413" t="s">
        <v>111</v>
      </c>
      <c r="J2413" t="s">
        <v>69</v>
      </c>
      <c r="K2413" t="s">
        <v>46</v>
      </c>
      <c r="L2413" t="s">
        <v>47</v>
      </c>
      <c r="M2413" t="s">
        <v>138</v>
      </c>
      <c r="N2413" t="s">
        <v>14761</v>
      </c>
      <c r="O2413" t="s">
        <v>49</v>
      </c>
      <c r="P2413" t="s">
        <v>206</v>
      </c>
      <c r="Q2413" s="2">
        <v>16352</v>
      </c>
      <c r="R2413" t="s">
        <v>51</v>
      </c>
      <c r="S2413" t="s">
        <v>2472</v>
      </c>
      <c r="T2413" t="s">
        <v>73</v>
      </c>
      <c r="U2413">
        <v>32946</v>
      </c>
      <c r="V2413" t="s">
        <v>176</v>
      </c>
      <c r="W2413" t="s">
        <v>101</v>
      </c>
      <c r="X2413" t="s">
        <v>56</v>
      </c>
      <c r="Y2413">
        <v>4</v>
      </c>
      <c r="Z2413">
        <v>2837</v>
      </c>
      <c r="AA2413" s="2">
        <v>44781</v>
      </c>
      <c r="AB2413">
        <v>4</v>
      </c>
      <c r="AC2413">
        <v>1</v>
      </c>
      <c r="AD2413">
        <v>4</v>
      </c>
      <c r="AE2413" s="1">
        <v>45085</v>
      </c>
      <c r="AF2413" t="s">
        <v>221</v>
      </c>
      <c r="AG2413" t="s">
        <v>76</v>
      </c>
      <c r="AH2413" t="s">
        <v>77</v>
      </c>
      <c r="AI2413" t="s">
        <v>14762</v>
      </c>
      <c r="AJ2413" t="s">
        <v>14763</v>
      </c>
      <c r="AK2413">
        <v>1</v>
      </c>
      <c r="AL2413">
        <v>945.59</v>
      </c>
    </row>
    <row r="2414" spans="1:38" x14ac:dyDescent="0.35">
      <c r="A2414">
        <v>2411</v>
      </c>
      <c r="B2414" t="s">
        <v>14764</v>
      </c>
      <c r="C2414" t="s">
        <v>715</v>
      </c>
      <c r="D2414" s="1">
        <v>44448</v>
      </c>
      <c r="E2414" s="1">
        <v>44505</v>
      </c>
      <c r="F2414" t="s">
        <v>40</v>
      </c>
      <c r="G2414" t="s">
        <v>14765</v>
      </c>
      <c r="H2414" t="s">
        <v>14766</v>
      </c>
      <c r="I2414" t="s">
        <v>237</v>
      </c>
      <c r="J2414" t="s">
        <v>69</v>
      </c>
      <c r="K2414" t="s">
        <v>68</v>
      </c>
      <c r="L2414" t="s">
        <v>47</v>
      </c>
      <c r="M2414" t="s">
        <v>248</v>
      </c>
      <c r="N2414" t="s">
        <v>14767</v>
      </c>
      <c r="O2414" t="s">
        <v>49</v>
      </c>
      <c r="P2414" t="s">
        <v>89</v>
      </c>
      <c r="Q2414" t="s">
        <v>14768</v>
      </c>
      <c r="R2414" t="s">
        <v>51</v>
      </c>
      <c r="S2414" t="s">
        <v>261</v>
      </c>
      <c r="T2414" t="s">
        <v>73</v>
      </c>
      <c r="U2414">
        <v>93005</v>
      </c>
      <c r="V2414" t="s">
        <v>129</v>
      </c>
      <c r="W2414" t="s">
        <v>101</v>
      </c>
      <c r="X2414" t="s">
        <v>56</v>
      </c>
      <c r="Y2414">
        <v>5</v>
      </c>
      <c r="Z2414">
        <v>2838</v>
      </c>
      <c r="AA2414" s="2">
        <v>44992</v>
      </c>
      <c r="AB2414">
        <v>4</v>
      </c>
      <c r="AC2414">
        <v>4</v>
      </c>
      <c r="AD2414">
        <v>2</v>
      </c>
      <c r="AE2414" s="1">
        <v>45064</v>
      </c>
      <c r="AF2414" t="s">
        <v>221</v>
      </c>
      <c r="AG2414" t="s">
        <v>59</v>
      </c>
      <c r="AH2414" t="s">
        <v>104</v>
      </c>
      <c r="AI2414" t="s">
        <v>14769</v>
      </c>
      <c r="AJ2414" t="s">
        <v>14770</v>
      </c>
      <c r="AK2414">
        <v>4</v>
      </c>
      <c r="AL2414">
        <v>539.05999999999995</v>
      </c>
    </row>
    <row r="2415" spans="1:38" x14ac:dyDescent="0.35">
      <c r="A2415">
        <v>2412</v>
      </c>
      <c r="B2415" t="s">
        <v>14771</v>
      </c>
      <c r="C2415" t="s">
        <v>9004</v>
      </c>
      <c r="D2415" s="1">
        <v>43805</v>
      </c>
      <c r="E2415" s="1">
        <v>44648</v>
      </c>
      <c r="F2415" t="s">
        <v>40</v>
      </c>
      <c r="G2415" t="s">
        <v>14772</v>
      </c>
      <c r="H2415" t="s">
        <v>14773</v>
      </c>
      <c r="I2415" t="s">
        <v>137</v>
      </c>
      <c r="J2415" t="s">
        <v>69</v>
      </c>
      <c r="K2415" t="s">
        <v>46</v>
      </c>
      <c r="L2415" t="s">
        <v>69</v>
      </c>
      <c r="M2415" t="s">
        <v>248</v>
      </c>
      <c r="N2415" t="s">
        <v>14774</v>
      </c>
      <c r="O2415" t="s">
        <v>49</v>
      </c>
      <c r="P2415" t="s">
        <v>112</v>
      </c>
      <c r="Q2415" s="2">
        <v>25363</v>
      </c>
      <c r="R2415" t="s">
        <v>51</v>
      </c>
      <c r="S2415" t="s">
        <v>326</v>
      </c>
      <c r="T2415" t="s">
        <v>73</v>
      </c>
      <c r="U2415">
        <v>72072</v>
      </c>
      <c r="V2415" t="s">
        <v>129</v>
      </c>
      <c r="W2415" t="s">
        <v>116</v>
      </c>
      <c r="X2415" t="s">
        <v>56</v>
      </c>
      <c r="Y2415">
        <v>1</v>
      </c>
      <c r="Z2415">
        <v>2839</v>
      </c>
      <c r="AA2415" t="s">
        <v>575</v>
      </c>
      <c r="AB2415">
        <v>1</v>
      </c>
      <c r="AC2415">
        <v>4</v>
      </c>
      <c r="AD2415">
        <v>5</v>
      </c>
      <c r="AE2415" s="1">
        <v>44780</v>
      </c>
      <c r="AF2415" t="s">
        <v>75</v>
      </c>
      <c r="AG2415" t="s">
        <v>76</v>
      </c>
      <c r="AH2415" t="s">
        <v>77</v>
      </c>
      <c r="AI2415" t="s">
        <v>14775</v>
      </c>
      <c r="AJ2415" t="s">
        <v>14776</v>
      </c>
      <c r="AK2415">
        <v>2</v>
      </c>
      <c r="AL2415">
        <v>837.22</v>
      </c>
    </row>
    <row r="2416" spans="1:38" x14ac:dyDescent="0.35">
      <c r="A2416">
        <v>2413</v>
      </c>
      <c r="B2416" t="s">
        <v>5267</v>
      </c>
      <c r="C2416" t="s">
        <v>3222</v>
      </c>
      <c r="D2416" s="1">
        <v>45042</v>
      </c>
      <c r="E2416" s="1">
        <v>45065</v>
      </c>
      <c r="F2416" t="s">
        <v>40</v>
      </c>
      <c r="G2416" t="s">
        <v>14777</v>
      </c>
      <c r="H2416" t="s">
        <v>14778</v>
      </c>
      <c r="I2416" t="s">
        <v>163</v>
      </c>
      <c r="J2416" t="s">
        <v>45</v>
      </c>
      <c r="K2416" t="s">
        <v>87</v>
      </c>
      <c r="L2416" t="s">
        <v>69</v>
      </c>
      <c r="M2416" t="s">
        <v>248</v>
      </c>
      <c r="N2416" t="s">
        <v>14779</v>
      </c>
      <c r="O2416" t="s">
        <v>49</v>
      </c>
      <c r="P2416" t="s">
        <v>334</v>
      </c>
      <c r="Q2416" t="s">
        <v>14780</v>
      </c>
      <c r="R2416" t="s">
        <v>51</v>
      </c>
      <c r="S2416" t="s">
        <v>155</v>
      </c>
      <c r="T2416" t="s">
        <v>73</v>
      </c>
      <c r="U2416">
        <v>74671</v>
      </c>
      <c r="V2416" t="s">
        <v>74</v>
      </c>
      <c r="W2416" t="s">
        <v>143</v>
      </c>
      <c r="X2416" t="s">
        <v>56</v>
      </c>
      <c r="Y2416">
        <v>2</v>
      </c>
      <c r="Z2416">
        <v>2840</v>
      </c>
      <c r="AA2416" s="2">
        <v>45112</v>
      </c>
      <c r="AB2416">
        <v>3</v>
      </c>
      <c r="AC2416">
        <v>2</v>
      </c>
      <c r="AD2416">
        <v>3</v>
      </c>
      <c r="AE2416" s="1">
        <v>44838</v>
      </c>
      <c r="AF2416" t="s">
        <v>75</v>
      </c>
      <c r="AG2416" t="s">
        <v>59</v>
      </c>
      <c r="AH2416" t="s">
        <v>77</v>
      </c>
      <c r="AI2416" t="s">
        <v>14781</v>
      </c>
      <c r="AJ2416" t="s">
        <v>14782</v>
      </c>
      <c r="AK2416">
        <v>3</v>
      </c>
      <c r="AL2416">
        <v>360.08</v>
      </c>
    </row>
    <row r="2417" spans="1:38" x14ac:dyDescent="0.35">
      <c r="A2417">
        <v>2414</v>
      </c>
      <c r="B2417" t="s">
        <v>12454</v>
      </c>
      <c r="C2417" t="s">
        <v>6910</v>
      </c>
      <c r="D2417" s="1">
        <v>43561</v>
      </c>
      <c r="F2417" t="s">
        <v>40</v>
      </c>
      <c r="G2417" t="s">
        <v>14783</v>
      </c>
      <c r="H2417" t="s">
        <v>14784</v>
      </c>
      <c r="I2417" t="s">
        <v>85</v>
      </c>
      <c r="J2417" t="s">
        <v>45</v>
      </c>
      <c r="K2417" t="s">
        <v>87</v>
      </c>
      <c r="L2417" t="s">
        <v>47</v>
      </c>
      <c r="M2417" t="s">
        <v>48</v>
      </c>
      <c r="O2417" t="s">
        <v>49</v>
      </c>
      <c r="P2417" t="s">
        <v>112</v>
      </c>
      <c r="Q2417" t="s">
        <v>14785</v>
      </c>
      <c r="R2417" t="s">
        <v>51</v>
      </c>
      <c r="S2417" t="s">
        <v>326</v>
      </c>
      <c r="T2417" t="s">
        <v>73</v>
      </c>
      <c r="U2417">
        <v>6774</v>
      </c>
      <c r="V2417" t="s">
        <v>74</v>
      </c>
      <c r="W2417" t="s">
        <v>116</v>
      </c>
      <c r="X2417" t="s">
        <v>56</v>
      </c>
      <c r="Y2417">
        <v>5</v>
      </c>
      <c r="Z2417">
        <v>2841</v>
      </c>
      <c r="AA2417" s="2">
        <v>44844</v>
      </c>
      <c r="AB2417">
        <v>2</v>
      </c>
      <c r="AC2417">
        <v>2</v>
      </c>
      <c r="AD2417">
        <v>2</v>
      </c>
      <c r="AE2417" s="1">
        <v>45038</v>
      </c>
      <c r="AF2417" t="s">
        <v>75</v>
      </c>
      <c r="AG2417" t="s">
        <v>59</v>
      </c>
      <c r="AH2417" t="s">
        <v>104</v>
      </c>
      <c r="AI2417" t="s">
        <v>14786</v>
      </c>
      <c r="AJ2417" t="s">
        <v>14787</v>
      </c>
      <c r="AK2417">
        <v>2</v>
      </c>
      <c r="AL2417">
        <v>405.48</v>
      </c>
    </row>
    <row r="2418" spans="1:38" x14ac:dyDescent="0.35">
      <c r="A2418">
        <v>2415</v>
      </c>
      <c r="B2418" t="s">
        <v>1074</v>
      </c>
      <c r="C2418" t="s">
        <v>5298</v>
      </c>
      <c r="D2418" s="1">
        <v>44123</v>
      </c>
      <c r="E2418" s="1">
        <v>44985</v>
      </c>
      <c r="F2418" t="s">
        <v>40</v>
      </c>
      <c r="G2418" t="s">
        <v>14788</v>
      </c>
      <c r="H2418" t="s">
        <v>14789</v>
      </c>
      <c r="I2418" t="s">
        <v>125</v>
      </c>
      <c r="J2418" t="s">
        <v>69</v>
      </c>
      <c r="K2418" t="s">
        <v>87</v>
      </c>
      <c r="L2418" t="s">
        <v>47</v>
      </c>
      <c r="M2418" t="s">
        <v>248</v>
      </c>
      <c r="N2418" t="s">
        <v>14790</v>
      </c>
      <c r="O2418" t="s">
        <v>49</v>
      </c>
      <c r="P2418" t="s">
        <v>112</v>
      </c>
      <c r="Q2418" t="s">
        <v>14791</v>
      </c>
      <c r="R2418" t="s">
        <v>51</v>
      </c>
      <c r="S2418" t="s">
        <v>115</v>
      </c>
      <c r="T2418" t="s">
        <v>53</v>
      </c>
      <c r="U2418">
        <v>90492</v>
      </c>
      <c r="V2418" t="s">
        <v>129</v>
      </c>
      <c r="W2418" t="s">
        <v>55</v>
      </c>
      <c r="X2418" t="s">
        <v>56</v>
      </c>
      <c r="Y2418">
        <v>1</v>
      </c>
      <c r="Z2418">
        <v>2842</v>
      </c>
      <c r="AA2418" s="2">
        <v>44845</v>
      </c>
      <c r="AB2418">
        <v>2</v>
      </c>
      <c r="AC2418">
        <v>1</v>
      </c>
      <c r="AD2418">
        <v>5</v>
      </c>
      <c r="AE2418" s="1">
        <v>44917</v>
      </c>
      <c r="AF2418" t="s">
        <v>103</v>
      </c>
      <c r="AG2418" t="s">
        <v>59</v>
      </c>
      <c r="AH2418" t="s">
        <v>60</v>
      </c>
      <c r="AI2418" t="s">
        <v>14792</v>
      </c>
      <c r="AJ2418" t="s">
        <v>14793</v>
      </c>
      <c r="AK2418">
        <v>4</v>
      </c>
      <c r="AL2418">
        <v>577.78</v>
      </c>
    </row>
    <row r="2419" spans="1:38" x14ac:dyDescent="0.35">
      <c r="A2419">
        <v>2416</v>
      </c>
      <c r="B2419" t="s">
        <v>14794</v>
      </c>
      <c r="C2419" t="s">
        <v>1703</v>
      </c>
      <c r="D2419" s="1">
        <v>44522</v>
      </c>
      <c r="F2419" t="s">
        <v>1166</v>
      </c>
      <c r="G2419" t="s">
        <v>10604</v>
      </c>
      <c r="H2419" t="s">
        <v>14795</v>
      </c>
      <c r="I2419" t="s">
        <v>184</v>
      </c>
      <c r="J2419" t="s">
        <v>86</v>
      </c>
      <c r="K2419" t="s">
        <v>46</v>
      </c>
      <c r="L2419" t="s">
        <v>47</v>
      </c>
      <c r="M2419" t="s">
        <v>48</v>
      </c>
      <c r="O2419" t="s">
        <v>49</v>
      </c>
      <c r="P2419" t="s">
        <v>112</v>
      </c>
      <c r="Q2419" s="2">
        <v>15384</v>
      </c>
      <c r="R2419" t="s">
        <v>51</v>
      </c>
      <c r="S2419" t="s">
        <v>142</v>
      </c>
      <c r="T2419" t="s">
        <v>73</v>
      </c>
      <c r="U2419">
        <v>31013</v>
      </c>
      <c r="V2419" t="s">
        <v>129</v>
      </c>
      <c r="W2419" t="s">
        <v>116</v>
      </c>
      <c r="X2419" t="s">
        <v>56</v>
      </c>
      <c r="Y2419">
        <v>1</v>
      </c>
      <c r="Z2419">
        <v>2843</v>
      </c>
      <c r="AA2419" s="2">
        <v>44630</v>
      </c>
      <c r="AB2419">
        <v>5</v>
      </c>
      <c r="AC2419">
        <v>1</v>
      </c>
      <c r="AD2419">
        <v>4</v>
      </c>
      <c r="AE2419" s="1">
        <v>44835</v>
      </c>
      <c r="AF2419" t="s">
        <v>58</v>
      </c>
      <c r="AG2419" t="s">
        <v>76</v>
      </c>
      <c r="AH2419" t="s">
        <v>104</v>
      </c>
      <c r="AI2419" t="s">
        <v>7472</v>
      </c>
      <c r="AJ2419" t="s">
        <v>14796</v>
      </c>
      <c r="AK2419">
        <v>2</v>
      </c>
      <c r="AL2419">
        <v>102.16</v>
      </c>
    </row>
    <row r="2420" spans="1:38" x14ac:dyDescent="0.35">
      <c r="A2420">
        <v>2417</v>
      </c>
      <c r="B2420" t="s">
        <v>3433</v>
      </c>
      <c r="C2420" t="s">
        <v>6102</v>
      </c>
      <c r="D2420" s="1">
        <v>44195</v>
      </c>
      <c r="E2420" s="1">
        <v>45132</v>
      </c>
      <c r="F2420" t="s">
        <v>1166</v>
      </c>
      <c r="G2420" t="s">
        <v>14797</v>
      </c>
      <c r="H2420" t="s">
        <v>14798</v>
      </c>
      <c r="I2420" t="s">
        <v>111</v>
      </c>
      <c r="J2420" t="s">
        <v>45</v>
      </c>
      <c r="K2420" t="s">
        <v>68</v>
      </c>
      <c r="L2420" t="s">
        <v>69</v>
      </c>
      <c r="M2420" t="s">
        <v>195</v>
      </c>
      <c r="N2420" t="s">
        <v>14799</v>
      </c>
      <c r="O2420" t="s">
        <v>49</v>
      </c>
      <c r="P2420" t="s">
        <v>153</v>
      </c>
      <c r="Q2420" s="2">
        <v>15531</v>
      </c>
      <c r="R2420" t="s">
        <v>51</v>
      </c>
      <c r="S2420" t="s">
        <v>142</v>
      </c>
      <c r="T2420" t="s">
        <v>73</v>
      </c>
      <c r="U2420">
        <v>31828</v>
      </c>
      <c r="V2420" t="s">
        <v>176</v>
      </c>
      <c r="W2420" t="s">
        <v>55</v>
      </c>
      <c r="X2420" t="s">
        <v>56</v>
      </c>
      <c r="Y2420">
        <v>5</v>
      </c>
      <c r="Z2420">
        <v>2844</v>
      </c>
      <c r="AA2420" t="s">
        <v>872</v>
      </c>
      <c r="AB2420">
        <v>2</v>
      </c>
      <c r="AC2420">
        <v>5</v>
      </c>
      <c r="AD2420">
        <v>2</v>
      </c>
      <c r="AE2420" s="1">
        <v>44801</v>
      </c>
      <c r="AF2420" t="s">
        <v>58</v>
      </c>
      <c r="AG2420" t="s">
        <v>59</v>
      </c>
      <c r="AH2420" t="s">
        <v>130</v>
      </c>
      <c r="AI2420" t="s">
        <v>14800</v>
      </c>
      <c r="AJ2420" t="s">
        <v>14801</v>
      </c>
      <c r="AK2420">
        <v>5</v>
      </c>
      <c r="AL2420">
        <v>336.98</v>
      </c>
    </row>
    <row r="2421" spans="1:38" x14ac:dyDescent="0.35">
      <c r="A2421">
        <v>2418</v>
      </c>
      <c r="B2421" t="s">
        <v>9909</v>
      </c>
      <c r="C2421" t="s">
        <v>8939</v>
      </c>
      <c r="D2421" s="1">
        <v>44077</v>
      </c>
      <c r="F2421" t="s">
        <v>1166</v>
      </c>
      <c r="G2421" t="s">
        <v>14802</v>
      </c>
      <c r="H2421" t="s">
        <v>14803</v>
      </c>
      <c r="I2421" t="s">
        <v>137</v>
      </c>
      <c r="J2421" t="s">
        <v>86</v>
      </c>
      <c r="K2421" t="s">
        <v>87</v>
      </c>
      <c r="L2421" t="s">
        <v>69</v>
      </c>
      <c r="M2421" t="s">
        <v>48</v>
      </c>
      <c r="O2421" t="s">
        <v>49</v>
      </c>
      <c r="P2421" t="s">
        <v>112</v>
      </c>
      <c r="Q2421" t="s">
        <v>14804</v>
      </c>
      <c r="R2421" t="s">
        <v>51</v>
      </c>
      <c r="S2421" t="s">
        <v>326</v>
      </c>
      <c r="T2421" t="s">
        <v>53</v>
      </c>
      <c r="U2421">
        <v>60312</v>
      </c>
      <c r="V2421" t="s">
        <v>54</v>
      </c>
      <c r="W2421" t="s">
        <v>101</v>
      </c>
      <c r="X2421" t="s">
        <v>56</v>
      </c>
      <c r="Y2421">
        <v>4</v>
      </c>
      <c r="Z2421">
        <v>2845</v>
      </c>
      <c r="AA2421" t="s">
        <v>1860</v>
      </c>
      <c r="AB2421">
        <v>3</v>
      </c>
      <c r="AC2421">
        <v>4</v>
      </c>
      <c r="AD2421">
        <v>2</v>
      </c>
      <c r="AE2421" s="1">
        <v>44963</v>
      </c>
      <c r="AF2421" t="s">
        <v>75</v>
      </c>
      <c r="AG2421" t="s">
        <v>76</v>
      </c>
      <c r="AH2421" t="s">
        <v>104</v>
      </c>
      <c r="AI2421" t="s">
        <v>14805</v>
      </c>
      <c r="AJ2421" t="s">
        <v>14806</v>
      </c>
      <c r="AK2421">
        <v>2</v>
      </c>
      <c r="AL2421">
        <v>764.22</v>
      </c>
    </row>
    <row r="2422" spans="1:38" x14ac:dyDescent="0.35">
      <c r="A2422">
        <v>2419</v>
      </c>
      <c r="B2422" t="s">
        <v>7901</v>
      </c>
      <c r="C2422" t="s">
        <v>9653</v>
      </c>
      <c r="D2422" s="1">
        <v>43752</v>
      </c>
      <c r="E2422" s="1">
        <v>44792</v>
      </c>
      <c r="F2422" t="s">
        <v>1166</v>
      </c>
      <c r="G2422" t="s">
        <v>14807</v>
      </c>
      <c r="H2422" t="s">
        <v>14808</v>
      </c>
      <c r="I2422" t="s">
        <v>125</v>
      </c>
      <c r="J2422" t="s">
        <v>45</v>
      </c>
      <c r="K2422" t="s">
        <v>46</v>
      </c>
      <c r="L2422" t="s">
        <v>86</v>
      </c>
      <c r="M2422" t="s">
        <v>174</v>
      </c>
      <c r="N2422" t="s">
        <v>14809</v>
      </c>
      <c r="O2422" t="s">
        <v>49</v>
      </c>
      <c r="P2422" t="s">
        <v>949</v>
      </c>
      <c r="Q2422" s="2">
        <v>20129</v>
      </c>
      <c r="R2422" t="s">
        <v>51</v>
      </c>
      <c r="S2422" t="s">
        <v>142</v>
      </c>
      <c r="T2422" t="s">
        <v>53</v>
      </c>
      <c r="U2422">
        <v>31642</v>
      </c>
      <c r="V2422" t="s">
        <v>54</v>
      </c>
      <c r="W2422" t="s">
        <v>143</v>
      </c>
      <c r="X2422" t="s">
        <v>56</v>
      </c>
      <c r="Y2422">
        <v>5</v>
      </c>
      <c r="Z2422">
        <v>2846</v>
      </c>
      <c r="AA2422" s="2">
        <v>45050</v>
      </c>
      <c r="AB2422">
        <v>1</v>
      </c>
      <c r="AC2422">
        <v>1</v>
      </c>
      <c r="AD2422">
        <v>4</v>
      </c>
      <c r="AE2422" s="1">
        <v>44806</v>
      </c>
      <c r="AF2422" t="s">
        <v>221</v>
      </c>
      <c r="AG2422" t="s">
        <v>59</v>
      </c>
      <c r="AH2422" t="s">
        <v>77</v>
      </c>
      <c r="AI2422" t="s">
        <v>14810</v>
      </c>
      <c r="AJ2422" t="s">
        <v>14811</v>
      </c>
      <c r="AK2422">
        <v>2</v>
      </c>
      <c r="AL2422">
        <v>326.54000000000002</v>
      </c>
    </row>
    <row r="2423" spans="1:38" x14ac:dyDescent="0.35">
      <c r="A2423">
        <v>2420</v>
      </c>
      <c r="B2423" t="s">
        <v>6597</v>
      </c>
      <c r="C2423" t="s">
        <v>5507</v>
      </c>
      <c r="D2423" s="1">
        <v>44246</v>
      </c>
      <c r="E2423" s="1">
        <v>44457</v>
      </c>
      <c r="F2423" t="s">
        <v>1166</v>
      </c>
      <c r="G2423" t="s">
        <v>14812</v>
      </c>
      <c r="H2423" t="s">
        <v>14813</v>
      </c>
      <c r="I2423" t="s">
        <v>43</v>
      </c>
      <c r="J2423" t="s">
        <v>69</v>
      </c>
      <c r="K2423" t="s">
        <v>46</v>
      </c>
      <c r="L2423" t="s">
        <v>86</v>
      </c>
      <c r="M2423" t="s">
        <v>138</v>
      </c>
      <c r="N2423" t="s">
        <v>14814</v>
      </c>
      <c r="O2423" t="s">
        <v>49</v>
      </c>
      <c r="P2423" t="s">
        <v>1269</v>
      </c>
      <c r="Q2423" t="s">
        <v>14815</v>
      </c>
      <c r="R2423" t="s">
        <v>51</v>
      </c>
      <c r="S2423" t="s">
        <v>115</v>
      </c>
      <c r="T2423" t="s">
        <v>53</v>
      </c>
      <c r="U2423">
        <v>81717</v>
      </c>
      <c r="V2423" t="s">
        <v>129</v>
      </c>
      <c r="W2423" t="s">
        <v>116</v>
      </c>
      <c r="X2423" t="s">
        <v>56</v>
      </c>
      <c r="Y2423">
        <v>2</v>
      </c>
      <c r="Z2423">
        <v>2847</v>
      </c>
      <c r="AA2423" s="2">
        <v>44573</v>
      </c>
      <c r="AB2423">
        <v>1</v>
      </c>
      <c r="AC2423">
        <v>2</v>
      </c>
      <c r="AD2423">
        <v>2</v>
      </c>
      <c r="AE2423" s="1">
        <v>45123</v>
      </c>
      <c r="AF2423" t="s">
        <v>75</v>
      </c>
      <c r="AG2423" t="s">
        <v>59</v>
      </c>
      <c r="AH2423" t="s">
        <v>104</v>
      </c>
      <c r="AI2423" t="s">
        <v>14816</v>
      </c>
      <c r="AJ2423" t="s">
        <v>14817</v>
      </c>
      <c r="AK2423">
        <v>3</v>
      </c>
      <c r="AL2423">
        <v>762.23</v>
      </c>
    </row>
    <row r="2424" spans="1:38" x14ac:dyDescent="0.35">
      <c r="A2424">
        <v>2421</v>
      </c>
      <c r="B2424" t="s">
        <v>11046</v>
      </c>
      <c r="C2424" t="s">
        <v>245</v>
      </c>
      <c r="D2424" s="1">
        <v>44633</v>
      </c>
      <c r="E2424" s="1">
        <v>44806</v>
      </c>
      <c r="F2424" t="s">
        <v>40</v>
      </c>
      <c r="G2424" t="s">
        <v>14818</v>
      </c>
      <c r="H2424" t="s">
        <v>14819</v>
      </c>
      <c r="I2424" t="s">
        <v>125</v>
      </c>
      <c r="J2424" t="s">
        <v>86</v>
      </c>
      <c r="K2424" t="s">
        <v>68</v>
      </c>
      <c r="L2424" t="s">
        <v>47</v>
      </c>
      <c r="M2424" t="s">
        <v>138</v>
      </c>
      <c r="N2424" t="s">
        <v>14820</v>
      </c>
      <c r="O2424" t="s">
        <v>49</v>
      </c>
      <c r="P2424" t="s">
        <v>250</v>
      </c>
      <c r="Q2424" t="s">
        <v>14821</v>
      </c>
      <c r="R2424" t="s">
        <v>51</v>
      </c>
      <c r="S2424" t="s">
        <v>646</v>
      </c>
      <c r="T2424" t="s">
        <v>73</v>
      </c>
      <c r="U2424">
        <v>59518</v>
      </c>
      <c r="V2424" t="s">
        <v>54</v>
      </c>
      <c r="W2424" t="s">
        <v>101</v>
      </c>
      <c r="X2424" t="s">
        <v>144</v>
      </c>
      <c r="Y2424">
        <v>1</v>
      </c>
      <c r="Z2424">
        <v>2848</v>
      </c>
      <c r="AA2424" s="2">
        <v>44873</v>
      </c>
      <c r="AB2424">
        <v>2</v>
      </c>
      <c r="AC2424">
        <v>1</v>
      </c>
      <c r="AD2424">
        <v>1</v>
      </c>
      <c r="AE2424" s="1">
        <v>45128</v>
      </c>
      <c r="AF2424" t="s">
        <v>75</v>
      </c>
      <c r="AG2424" t="s">
        <v>59</v>
      </c>
      <c r="AH2424" t="s">
        <v>60</v>
      </c>
      <c r="AI2424" t="s">
        <v>7781</v>
      </c>
      <c r="AJ2424" t="s">
        <v>14822</v>
      </c>
      <c r="AK2424">
        <v>2</v>
      </c>
      <c r="AL2424">
        <v>510.12</v>
      </c>
    </row>
    <row r="2425" spans="1:38" x14ac:dyDescent="0.35">
      <c r="A2425">
        <v>2422</v>
      </c>
      <c r="B2425" t="s">
        <v>12870</v>
      </c>
      <c r="C2425" t="s">
        <v>8536</v>
      </c>
      <c r="D2425" s="1">
        <v>43375</v>
      </c>
      <c r="F2425" t="s">
        <v>40</v>
      </c>
      <c r="G2425" t="s">
        <v>14823</v>
      </c>
      <c r="H2425" t="s">
        <v>14824</v>
      </c>
      <c r="I2425" t="s">
        <v>43</v>
      </c>
      <c r="J2425" t="s">
        <v>69</v>
      </c>
      <c r="K2425" t="s">
        <v>46</v>
      </c>
      <c r="L2425" t="s">
        <v>86</v>
      </c>
      <c r="M2425" t="s">
        <v>48</v>
      </c>
      <c r="O2425" t="s">
        <v>49</v>
      </c>
      <c r="P2425" t="s">
        <v>112</v>
      </c>
      <c r="Q2425" t="s">
        <v>14825</v>
      </c>
      <c r="R2425" t="s">
        <v>51</v>
      </c>
      <c r="S2425" t="s">
        <v>142</v>
      </c>
      <c r="T2425" t="s">
        <v>73</v>
      </c>
      <c r="U2425">
        <v>4583</v>
      </c>
      <c r="V2425" t="s">
        <v>74</v>
      </c>
      <c r="W2425" t="s">
        <v>101</v>
      </c>
      <c r="X2425" t="s">
        <v>56</v>
      </c>
      <c r="Y2425">
        <v>5</v>
      </c>
      <c r="Z2425">
        <v>2849</v>
      </c>
      <c r="AA2425" s="2">
        <v>45171</v>
      </c>
      <c r="AB2425">
        <v>5</v>
      </c>
      <c r="AC2425">
        <v>1</v>
      </c>
      <c r="AD2425">
        <v>1</v>
      </c>
      <c r="AE2425" s="1">
        <v>45052</v>
      </c>
      <c r="AF2425" t="s">
        <v>118</v>
      </c>
      <c r="AG2425" t="s">
        <v>59</v>
      </c>
      <c r="AH2425" t="s">
        <v>60</v>
      </c>
      <c r="AI2425" t="s">
        <v>14826</v>
      </c>
      <c r="AJ2425" t="s">
        <v>9889</v>
      </c>
      <c r="AK2425">
        <v>3</v>
      </c>
      <c r="AL2425">
        <v>706.23</v>
      </c>
    </row>
    <row r="2426" spans="1:38" x14ac:dyDescent="0.35">
      <c r="A2426">
        <v>2423</v>
      </c>
      <c r="B2426" t="s">
        <v>12554</v>
      </c>
      <c r="C2426" t="s">
        <v>280</v>
      </c>
      <c r="D2426" s="1">
        <v>44840</v>
      </c>
      <c r="E2426" s="1">
        <v>44850</v>
      </c>
      <c r="F2426" t="s">
        <v>40</v>
      </c>
      <c r="G2426" t="s">
        <v>14827</v>
      </c>
      <c r="H2426" t="s">
        <v>14828</v>
      </c>
      <c r="I2426" t="s">
        <v>67</v>
      </c>
      <c r="J2426" t="s">
        <v>86</v>
      </c>
      <c r="K2426" t="s">
        <v>46</v>
      </c>
      <c r="L2426" t="s">
        <v>69</v>
      </c>
      <c r="M2426" t="s">
        <v>195</v>
      </c>
      <c r="N2426" t="s">
        <v>14829</v>
      </c>
      <c r="O2426" t="s">
        <v>49</v>
      </c>
      <c r="P2426" t="s">
        <v>112</v>
      </c>
      <c r="Q2426" t="s">
        <v>14830</v>
      </c>
      <c r="R2426" t="s">
        <v>51</v>
      </c>
      <c r="S2426" t="s">
        <v>142</v>
      </c>
      <c r="T2426" t="s">
        <v>73</v>
      </c>
      <c r="U2426">
        <v>6816</v>
      </c>
      <c r="V2426" t="s">
        <v>74</v>
      </c>
      <c r="W2426" t="s">
        <v>143</v>
      </c>
      <c r="X2426" t="s">
        <v>144</v>
      </c>
      <c r="Y2426">
        <v>1</v>
      </c>
      <c r="Z2426">
        <v>2850</v>
      </c>
      <c r="AA2426" t="s">
        <v>758</v>
      </c>
      <c r="AB2426">
        <v>4</v>
      </c>
      <c r="AC2426">
        <v>1</v>
      </c>
      <c r="AD2426">
        <v>4</v>
      </c>
      <c r="AE2426" s="1">
        <v>45042</v>
      </c>
      <c r="AF2426" t="s">
        <v>118</v>
      </c>
      <c r="AG2426" t="s">
        <v>76</v>
      </c>
      <c r="AH2426" t="s">
        <v>130</v>
      </c>
      <c r="AI2426" t="s">
        <v>14831</v>
      </c>
      <c r="AJ2426" t="s">
        <v>14832</v>
      </c>
      <c r="AK2426">
        <v>2</v>
      </c>
      <c r="AL2426">
        <v>634.36</v>
      </c>
    </row>
    <row r="2427" spans="1:38" x14ac:dyDescent="0.35">
      <c r="A2427">
        <v>2424</v>
      </c>
      <c r="B2427" t="s">
        <v>14833</v>
      </c>
      <c r="C2427" t="s">
        <v>1676</v>
      </c>
      <c r="D2427" s="1">
        <v>44095</v>
      </c>
      <c r="F2427" t="s">
        <v>40</v>
      </c>
      <c r="G2427" t="s">
        <v>14834</v>
      </c>
      <c r="H2427" t="s">
        <v>14835</v>
      </c>
      <c r="I2427" t="s">
        <v>194</v>
      </c>
      <c r="J2427" t="s">
        <v>86</v>
      </c>
      <c r="K2427" t="s">
        <v>87</v>
      </c>
      <c r="L2427" t="s">
        <v>69</v>
      </c>
      <c r="M2427" t="s">
        <v>48</v>
      </c>
      <c r="O2427" t="s">
        <v>49</v>
      </c>
      <c r="P2427" t="s">
        <v>126</v>
      </c>
      <c r="Q2427" s="2">
        <v>24595</v>
      </c>
      <c r="R2427" t="s">
        <v>51</v>
      </c>
      <c r="S2427" t="s">
        <v>1338</v>
      </c>
      <c r="T2427" t="s">
        <v>73</v>
      </c>
      <c r="U2427">
        <v>26839</v>
      </c>
      <c r="V2427" t="s">
        <v>129</v>
      </c>
      <c r="W2427" t="s">
        <v>143</v>
      </c>
      <c r="X2427" t="s">
        <v>56</v>
      </c>
      <c r="Y2427">
        <v>4</v>
      </c>
      <c r="Z2427">
        <v>2851</v>
      </c>
      <c r="AA2427" t="s">
        <v>2697</v>
      </c>
      <c r="AB2427">
        <v>4</v>
      </c>
      <c r="AC2427">
        <v>3</v>
      </c>
      <c r="AD2427">
        <v>3</v>
      </c>
      <c r="AE2427" s="1">
        <v>45123</v>
      </c>
      <c r="AF2427" t="s">
        <v>221</v>
      </c>
      <c r="AG2427" t="s">
        <v>59</v>
      </c>
      <c r="AH2427" t="s">
        <v>60</v>
      </c>
      <c r="AI2427" t="s">
        <v>14836</v>
      </c>
      <c r="AJ2427" t="s">
        <v>14837</v>
      </c>
      <c r="AK2427">
        <v>2</v>
      </c>
      <c r="AL2427">
        <v>718.77</v>
      </c>
    </row>
    <row r="2428" spans="1:38" x14ac:dyDescent="0.35">
      <c r="A2428">
        <v>2425</v>
      </c>
      <c r="B2428" t="s">
        <v>3293</v>
      </c>
      <c r="C2428" t="s">
        <v>2066</v>
      </c>
      <c r="D2428" s="1">
        <v>44536</v>
      </c>
      <c r="F2428" t="s">
        <v>40</v>
      </c>
      <c r="G2428" t="s">
        <v>14838</v>
      </c>
      <c r="H2428" t="s">
        <v>14839</v>
      </c>
      <c r="I2428" t="s">
        <v>163</v>
      </c>
      <c r="J2428" t="s">
        <v>69</v>
      </c>
      <c r="K2428" t="s">
        <v>46</v>
      </c>
      <c r="L2428" t="s">
        <v>47</v>
      </c>
      <c r="M2428" t="s">
        <v>48</v>
      </c>
      <c r="O2428" t="s">
        <v>49</v>
      </c>
      <c r="P2428" t="s">
        <v>126</v>
      </c>
      <c r="Q2428" t="s">
        <v>14840</v>
      </c>
      <c r="R2428" t="s">
        <v>51</v>
      </c>
      <c r="S2428" t="s">
        <v>115</v>
      </c>
      <c r="T2428" t="s">
        <v>73</v>
      </c>
      <c r="U2428">
        <v>87984</v>
      </c>
      <c r="V2428" t="s">
        <v>100</v>
      </c>
      <c r="W2428" t="s">
        <v>55</v>
      </c>
      <c r="X2428" t="s">
        <v>56</v>
      </c>
      <c r="Y2428">
        <v>1</v>
      </c>
      <c r="Z2428">
        <v>2852</v>
      </c>
      <c r="AA2428" s="2">
        <v>44959</v>
      </c>
      <c r="AB2428">
        <v>2</v>
      </c>
      <c r="AC2428">
        <v>1</v>
      </c>
      <c r="AD2428">
        <v>2</v>
      </c>
      <c r="AE2428" s="1">
        <v>45100</v>
      </c>
      <c r="AF2428" t="s">
        <v>221</v>
      </c>
      <c r="AG2428" t="s">
        <v>59</v>
      </c>
      <c r="AH2428" t="s">
        <v>77</v>
      </c>
      <c r="AI2428" t="s">
        <v>14841</v>
      </c>
      <c r="AJ2428" t="s">
        <v>14842</v>
      </c>
      <c r="AK2428">
        <v>3</v>
      </c>
      <c r="AL2428">
        <v>820.39</v>
      </c>
    </row>
    <row r="2429" spans="1:38" x14ac:dyDescent="0.35">
      <c r="A2429">
        <v>2426</v>
      </c>
      <c r="B2429" t="s">
        <v>3651</v>
      </c>
      <c r="C2429" t="s">
        <v>2504</v>
      </c>
      <c r="D2429" s="1">
        <v>44881</v>
      </c>
      <c r="E2429" s="1">
        <v>45006</v>
      </c>
      <c r="F2429" t="s">
        <v>40</v>
      </c>
      <c r="G2429" t="s">
        <v>14843</v>
      </c>
      <c r="H2429" t="s">
        <v>14844</v>
      </c>
      <c r="I2429" t="s">
        <v>85</v>
      </c>
      <c r="J2429" t="s">
        <v>45</v>
      </c>
      <c r="K2429" t="s">
        <v>87</v>
      </c>
      <c r="L2429" t="s">
        <v>69</v>
      </c>
      <c r="M2429" t="s">
        <v>248</v>
      </c>
      <c r="N2429" t="s">
        <v>14845</v>
      </c>
      <c r="O2429" t="s">
        <v>49</v>
      </c>
      <c r="P2429" t="s">
        <v>112</v>
      </c>
      <c r="Q2429" s="2">
        <v>34489</v>
      </c>
      <c r="R2429" t="s">
        <v>51</v>
      </c>
      <c r="S2429" t="s">
        <v>310</v>
      </c>
      <c r="T2429" t="s">
        <v>73</v>
      </c>
      <c r="U2429">
        <v>70147</v>
      </c>
      <c r="V2429" t="s">
        <v>100</v>
      </c>
      <c r="W2429" t="s">
        <v>55</v>
      </c>
      <c r="X2429" t="s">
        <v>343</v>
      </c>
      <c r="Y2429">
        <v>5</v>
      </c>
      <c r="Z2429">
        <v>2853</v>
      </c>
      <c r="AA2429" t="s">
        <v>2431</v>
      </c>
      <c r="AB2429">
        <v>5</v>
      </c>
      <c r="AC2429">
        <v>1</v>
      </c>
      <c r="AD2429">
        <v>1</v>
      </c>
      <c r="AE2429" s="1">
        <v>44927</v>
      </c>
      <c r="AF2429" t="s">
        <v>58</v>
      </c>
      <c r="AG2429" t="s">
        <v>59</v>
      </c>
      <c r="AH2429" t="s">
        <v>130</v>
      </c>
      <c r="AI2429" t="s">
        <v>14846</v>
      </c>
      <c r="AJ2429" t="s">
        <v>14847</v>
      </c>
      <c r="AK2429">
        <v>1</v>
      </c>
      <c r="AL2429">
        <v>835.07</v>
      </c>
    </row>
    <row r="2430" spans="1:38" x14ac:dyDescent="0.35">
      <c r="A2430">
        <v>2427</v>
      </c>
      <c r="B2430" t="s">
        <v>14848</v>
      </c>
      <c r="C2430" t="s">
        <v>339</v>
      </c>
      <c r="D2430" s="1">
        <v>44775</v>
      </c>
      <c r="E2430" s="1">
        <v>45134</v>
      </c>
      <c r="F2430" t="s">
        <v>40</v>
      </c>
      <c r="G2430" t="s">
        <v>14849</v>
      </c>
      <c r="H2430" t="s">
        <v>14850</v>
      </c>
      <c r="I2430" t="s">
        <v>237</v>
      </c>
      <c r="J2430" t="s">
        <v>69</v>
      </c>
      <c r="K2430" t="s">
        <v>68</v>
      </c>
      <c r="L2430" t="s">
        <v>86</v>
      </c>
      <c r="M2430" t="s">
        <v>174</v>
      </c>
      <c r="N2430" t="s">
        <v>14851</v>
      </c>
      <c r="O2430" t="s">
        <v>49</v>
      </c>
      <c r="P2430" t="s">
        <v>164</v>
      </c>
      <c r="Q2430" t="s">
        <v>14852</v>
      </c>
      <c r="R2430" t="s">
        <v>51</v>
      </c>
      <c r="S2430" t="s">
        <v>164</v>
      </c>
      <c r="T2430" t="s">
        <v>53</v>
      </c>
      <c r="U2430">
        <v>76409</v>
      </c>
      <c r="V2430" t="s">
        <v>74</v>
      </c>
      <c r="W2430" t="s">
        <v>116</v>
      </c>
      <c r="X2430" t="s">
        <v>343</v>
      </c>
      <c r="Y2430">
        <v>2</v>
      </c>
      <c r="Z2430">
        <v>2854</v>
      </c>
      <c r="AA2430" s="2">
        <v>45049</v>
      </c>
      <c r="AB2430">
        <v>1</v>
      </c>
      <c r="AC2430">
        <v>3</v>
      </c>
      <c r="AD2430">
        <v>4</v>
      </c>
      <c r="AE2430" s="1">
        <v>45034</v>
      </c>
      <c r="AF2430" t="s">
        <v>103</v>
      </c>
      <c r="AG2430" t="s">
        <v>76</v>
      </c>
      <c r="AH2430" t="s">
        <v>77</v>
      </c>
      <c r="AI2430" t="s">
        <v>14853</v>
      </c>
      <c r="AJ2430" t="s">
        <v>14854</v>
      </c>
      <c r="AK2430">
        <v>4</v>
      </c>
      <c r="AL2430">
        <v>670.82</v>
      </c>
    </row>
    <row r="2431" spans="1:38" x14ac:dyDescent="0.35">
      <c r="A2431">
        <v>2428</v>
      </c>
      <c r="B2431" t="s">
        <v>1743</v>
      </c>
      <c r="C2431" t="s">
        <v>5753</v>
      </c>
      <c r="D2431" s="1">
        <v>44580</v>
      </c>
      <c r="F2431" t="s">
        <v>40</v>
      </c>
      <c r="G2431" t="s">
        <v>14855</v>
      </c>
      <c r="H2431" t="s">
        <v>14856</v>
      </c>
      <c r="I2431" t="s">
        <v>184</v>
      </c>
      <c r="J2431" t="s">
        <v>69</v>
      </c>
      <c r="K2431" t="s">
        <v>46</v>
      </c>
      <c r="L2431" t="s">
        <v>86</v>
      </c>
      <c r="M2431" t="s">
        <v>48</v>
      </c>
      <c r="O2431" t="s">
        <v>49</v>
      </c>
      <c r="P2431" t="s">
        <v>126</v>
      </c>
      <c r="Q2431" t="s">
        <v>14857</v>
      </c>
      <c r="R2431" t="s">
        <v>51</v>
      </c>
      <c r="S2431" t="s">
        <v>99</v>
      </c>
      <c r="T2431" t="s">
        <v>53</v>
      </c>
      <c r="U2431">
        <v>75727</v>
      </c>
      <c r="V2431" t="s">
        <v>129</v>
      </c>
      <c r="W2431" t="s">
        <v>101</v>
      </c>
      <c r="X2431" t="s">
        <v>343</v>
      </c>
      <c r="Y2431">
        <v>4</v>
      </c>
      <c r="Z2431">
        <v>2855</v>
      </c>
      <c r="AA2431" t="s">
        <v>1506</v>
      </c>
      <c r="AB2431">
        <v>3</v>
      </c>
      <c r="AC2431">
        <v>5</v>
      </c>
      <c r="AD2431">
        <v>5</v>
      </c>
      <c r="AE2431" s="1">
        <v>44809</v>
      </c>
      <c r="AF2431" t="s">
        <v>118</v>
      </c>
      <c r="AG2431" t="s">
        <v>76</v>
      </c>
      <c r="AH2431" t="s">
        <v>130</v>
      </c>
      <c r="AI2431" t="s">
        <v>14858</v>
      </c>
      <c r="AJ2431" t="s">
        <v>14859</v>
      </c>
      <c r="AK2431">
        <v>1</v>
      </c>
      <c r="AL2431">
        <v>596.23</v>
      </c>
    </row>
    <row r="2432" spans="1:38" x14ac:dyDescent="0.35">
      <c r="A2432">
        <v>2429</v>
      </c>
      <c r="B2432" t="s">
        <v>7638</v>
      </c>
      <c r="C2432" t="s">
        <v>769</v>
      </c>
      <c r="D2432" s="1">
        <v>44660</v>
      </c>
      <c r="F2432" t="s">
        <v>40</v>
      </c>
      <c r="G2432" t="s">
        <v>14860</v>
      </c>
      <c r="H2432" t="s">
        <v>14861</v>
      </c>
      <c r="I2432" t="s">
        <v>111</v>
      </c>
      <c r="J2432" t="s">
        <v>86</v>
      </c>
      <c r="K2432" t="s">
        <v>68</v>
      </c>
      <c r="L2432" t="s">
        <v>47</v>
      </c>
      <c r="M2432" t="s">
        <v>48</v>
      </c>
      <c r="O2432" t="s">
        <v>49</v>
      </c>
      <c r="P2432" t="s">
        <v>3316</v>
      </c>
      <c r="Q2432" t="s">
        <v>14862</v>
      </c>
      <c r="R2432" t="s">
        <v>51</v>
      </c>
      <c r="S2432" t="s">
        <v>261</v>
      </c>
      <c r="T2432" t="s">
        <v>53</v>
      </c>
      <c r="U2432">
        <v>14553</v>
      </c>
      <c r="V2432" t="s">
        <v>54</v>
      </c>
      <c r="W2432" t="s">
        <v>116</v>
      </c>
      <c r="X2432" t="s">
        <v>343</v>
      </c>
      <c r="Y2432">
        <v>5</v>
      </c>
      <c r="Z2432">
        <v>2856</v>
      </c>
      <c r="AA2432" t="s">
        <v>1089</v>
      </c>
      <c r="AB2432">
        <v>4</v>
      </c>
      <c r="AC2432">
        <v>5</v>
      </c>
      <c r="AD2432">
        <v>2</v>
      </c>
      <c r="AE2432" s="1">
        <v>44929</v>
      </c>
      <c r="AF2432" t="s">
        <v>75</v>
      </c>
      <c r="AG2432" t="s">
        <v>59</v>
      </c>
      <c r="AH2432" t="s">
        <v>104</v>
      </c>
      <c r="AI2432" t="s">
        <v>14863</v>
      </c>
      <c r="AJ2432" t="s">
        <v>14864</v>
      </c>
      <c r="AK2432">
        <v>2</v>
      </c>
      <c r="AL2432">
        <v>842.67</v>
      </c>
    </row>
    <row r="2433" spans="1:38" x14ac:dyDescent="0.35">
      <c r="A2433">
        <v>2430</v>
      </c>
      <c r="B2433" t="s">
        <v>5553</v>
      </c>
      <c r="C2433" t="s">
        <v>12128</v>
      </c>
      <c r="D2433" s="1">
        <v>43665</v>
      </c>
      <c r="E2433" s="1">
        <v>44781</v>
      </c>
      <c r="F2433" t="s">
        <v>40</v>
      </c>
      <c r="G2433" t="s">
        <v>14865</v>
      </c>
      <c r="H2433" t="s">
        <v>14866</v>
      </c>
      <c r="I2433" t="s">
        <v>137</v>
      </c>
      <c r="J2433" t="s">
        <v>86</v>
      </c>
      <c r="K2433" t="s">
        <v>68</v>
      </c>
      <c r="L2433" t="s">
        <v>69</v>
      </c>
      <c r="M2433" t="s">
        <v>138</v>
      </c>
      <c r="N2433" t="s">
        <v>14867</v>
      </c>
      <c r="O2433" t="s">
        <v>49</v>
      </c>
      <c r="P2433" t="s">
        <v>112</v>
      </c>
      <c r="Q2433" s="2">
        <v>27040</v>
      </c>
      <c r="R2433" t="s">
        <v>51</v>
      </c>
      <c r="S2433" t="s">
        <v>115</v>
      </c>
      <c r="T2433" t="s">
        <v>73</v>
      </c>
      <c r="U2433">
        <v>93847</v>
      </c>
      <c r="V2433" t="s">
        <v>54</v>
      </c>
      <c r="W2433" t="s">
        <v>101</v>
      </c>
      <c r="X2433" t="s">
        <v>56</v>
      </c>
      <c r="Y2433">
        <v>2</v>
      </c>
      <c r="Z2433">
        <v>2857</v>
      </c>
      <c r="AA2433" t="s">
        <v>1063</v>
      </c>
      <c r="AB2433">
        <v>5</v>
      </c>
      <c r="AC2433">
        <v>2</v>
      </c>
      <c r="AD2433">
        <v>5</v>
      </c>
      <c r="AE2433" s="1">
        <v>44920</v>
      </c>
      <c r="AF2433" t="s">
        <v>75</v>
      </c>
      <c r="AG2433" t="s">
        <v>59</v>
      </c>
      <c r="AH2433" t="s">
        <v>104</v>
      </c>
      <c r="AI2433" t="s">
        <v>14868</v>
      </c>
      <c r="AJ2433" t="s">
        <v>14869</v>
      </c>
      <c r="AK2433">
        <v>3</v>
      </c>
      <c r="AL2433">
        <v>229.18</v>
      </c>
    </row>
    <row r="2434" spans="1:38" x14ac:dyDescent="0.35">
      <c r="A2434">
        <v>2431</v>
      </c>
      <c r="B2434" t="s">
        <v>9305</v>
      </c>
      <c r="C2434" t="s">
        <v>3157</v>
      </c>
      <c r="D2434" s="1">
        <v>44441</v>
      </c>
      <c r="E2434" s="1">
        <v>44879</v>
      </c>
      <c r="F2434" t="s">
        <v>40</v>
      </c>
      <c r="G2434" t="s">
        <v>14870</v>
      </c>
      <c r="H2434" t="s">
        <v>14871</v>
      </c>
      <c r="I2434" t="s">
        <v>125</v>
      </c>
      <c r="J2434" t="s">
        <v>86</v>
      </c>
      <c r="K2434" t="s">
        <v>46</v>
      </c>
      <c r="L2434" t="s">
        <v>47</v>
      </c>
      <c r="M2434" t="s">
        <v>195</v>
      </c>
      <c r="N2434" t="s">
        <v>14872</v>
      </c>
      <c r="O2434" t="s">
        <v>49</v>
      </c>
      <c r="P2434" t="s">
        <v>153</v>
      </c>
      <c r="Q2434" t="s">
        <v>14873</v>
      </c>
      <c r="R2434" t="s">
        <v>51</v>
      </c>
      <c r="S2434" t="s">
        <v>155</v>
      </c>
      <c r="T2434" t="s">
        <v>73</v>
      </c>
      <c r="U2434">
        <v>22983</v>
      </c>
      <c r="V2434" t="s">
        <v>100</v>
      </c>
      <c r="W2434" t="s">
        <v>116</v>
      </c>
      <c r="X2434" t="s">
        <v>56</v>
      </c>
      <c r="Y2434">
        <v>5</v>
      </c>
      <c r="Z2434">
        <v>2858</v>
      </c>
      <c r="AA2434" s="2">
        <v>45267</v>
      </c>
      <c r="AB2434">
        <v>1</v>
      </c>
      <c r="AC2434">
        <v>2</v>
      </c>
      <c r="AD2434">
        <v>5</v>
      </c>
      <c r="AE2434" s="1">
        <v>44875</v>
      </c>
      <c r="AF2434" t="s">
        <v>103</v>
      </c>
      <c r="AG2434" t="s">
        <v>59</v>
      </c>
      <c r="AH2434" t="s">
        <v>60</v>
      </c>
      <c r="AI2434" t="s">
        <v>14874</v>
      </c>
      <c r="AJ2434" t="s">
        <v>14875</v>
      </c>
      <c r="AK2434">
        <v>3</v>
      </c>
      <c r="AL2434">
        <v>851.72</v>
      </c>
    </row>
    <row r="2435" spans="1:38" x14ac:dyDescent="0.35">
      <c r="A2435">
        <v>2432</v>
      </c>
      <c r="B2435" t="s">
        <v>14108</v>
      </c>
      <c r="C2435" t="s">
        <v>2467</v>
      </c>
      <c r="D2435" s="1">
        <v>43497</v>
      </c>
      <c r="F2435" t="s">
        <v>40</v>
      </c>
      <c r="G2435" t="s">
        <v>14876</v>
      </c>
      <c r="H2435" t="s">
        <v>14877</v>
      </c>
      <c r="I2435" t="s">
        <v>43</v>
      </c>
      <c r="J2435" t="s">
        <v>86</v>
      </c>
      <c r="K2435" t="s">
        <v>46</v>
      </c>
      <c r="L2435" t="s">
        <v>69</v>
      </c>
      <c r="M2435" t="s">
        <v>48</v>
      </c>
      <c r="O2435" t="s">
        <v>49</v>
      </c>
      <c r="P2435" t="s">
        <v>126</v>
      </c>
      <c r="Q2435" s="2">
        <v>16621</v>
      </c>
      <c r="R2435" t="s">
        <v>51</v>
      </c>
      <c r="S2435" t="s">
        <v>155</v>
      </c>
      <c r="T2435" t="s">
        <v>73</v>
      </c>
      <c r="U2435">
        <v>36227</v>
      </c>
      <c r="V2435" t="s">
        <v>100</v>
      </c>
      <c r="W2435" t="s">
        <v>143</v>
      </c>
      <c r="X2435" t="s">
        <v>343</v>
      </c>
      <c r="Y2435">
        <v>2</v>
      </c>
      <c r="Z2435">
        <v>2859</v>
      </c>
      <c r="AA2435" t="s">
        <v>5962</v>
      </c>
      <c r="AB2435">
        <v>1</v>
      </c>
      <c r="AC2435">
        <v>3</v>
      </c>
      <c r="AD2435">
        <v>3</v>
      </c>
      <c r="AE2435" s="1">
        <v>44827</v>
      </c>
      <c r="AF2435" t="s">
        <v>118</v>
      </c>
      <c r="AG2435" t="s">
        <v>59</v>
      </c>
      <c r="AH2435" t="s">
        <v>104</v>
      </c>
      <c r="AI2435" t="s">
        <v>14878</v>
      </c>
      <c r="AJ2435" t="s">
        <v>14879</v>
      </c>
      <c r="AK2435">
        <v>1</v>
      </c>
      <c r="AL2435">
        <v>798.08</v>
      </c>
    </row>
    <row r="2436" spans="1:38" x14ac:dyDescent="0.35">
      <c r="A2436">
        <v>2433</v>
      </c>
      <c r="B2436" t="s">
        <v>2853</v>
      </c>
      <c r="C2436" t="s">
        <v>5700</v>
      </c>
      <c r="D2436" s="1">
        <v>45029</v>
      </c>
      <c r="E2436" s="1">
        <v>45072</v>
      </c>
      <c r="F2436" t="s">
        <v>40</v>
      </c>
      <c r="G2436" t="s">
        <v>14880</v>
      </c>
      <c r="H2436" t="s">
        <v>14881</v>
      </c>
      <c r="I2436" t="s">
        <v>67</v>
      </c>
      <c r="J2436" t="s">
        <v>69</v>
      </c>
      <c r="K2436" t="s">
        <v>46</v>
      </c>
      <c r="L2436" t="s">
        <v>69</v>
      </c>
      <c r="M2436" t="s">
        <v>248</v>
      </c>
      <c r="N2436" t="s">
        <v>14882</v>
      </c>
      <c r="O2436" t="s">
        <v>49</v>
      </c>
      <c r="P2436" t="s">
        <v>112</v>
      </c>
      <c r="Q2436" t="s">
        <v>14883</v>
      </c>
      <c r="R2436" t="s">
        <v>51</v>
      </c>
      <c r="S2436" t="s">
        <v>115</v>
      </c>
      <c r="T2436" t="s">
        <v>73</v>
      </c>
      <c r="U2436">
        <v>54190</v>
      </c>
      <c r="V2436" t="s">
        <v>129</v>
      </c>
      <c r="W2436" t="s">
        <v>116</v>
      </c>
      <c r="X2436" t="s">
        <v>56</v>
      </c>
      <c r="Y2436">
        <v>2</v>
      </c>
      <c r="Z2436">
        <v>2860</v>
      </c>
      <c r="AA2436" t="s">
        <v>1186</v>
      </c>
      <c r="AB2436">
        <v>2</v>
      </c>
      <c r="AC2436">
        <v>1</v>
      </c>
      <c r="AD2436">
        <v>4</v>
      </c>
      <c r="AE2436" s="1">
        <v>44817</v>
      </c>
      <c r="AF2436" t="s">
        <v>58</v>
      </c>
      <c r="AG2436" t="s">
        <v>76</v>
      </c>
      <c r="AH2436" t="s">
        <v>130</v>
      </c>
      <c r="AI2436" t="s">
        <v>1246</v>
      </c>
      <c r="AJ2436" t="s">
        <v>14884</v>
      </c>
      <c r="AK2436">
        <v>3</v>
      </c>
      <c r="AL2436">
        <v>587.16</v>
      </c>
    </row>
    <row r="2437" spans="1:38" x14ac:dyDescent="0.35">
      <c r="A2437">
        <v>2434</v>
      </c>
      <c r="B2437" t="s">
        <v>4272</v>
      </c>
      <c r="C2437" t="s">
        <v>2701</v>
      </c>
      <c r="D2437" s="1">
        <v>43379</v>
      </c>
      <c r="F2437" t="s">
        <v>40</v>
      </c>
      <c r="G2437" t="s">
        <v>14885</v>
      </c>
      <c r="H2437" t="s">
        <v>14886</v>
      </c>
      <c r="I2437" t="s">
        <v>194</v>
      </c>
      <c r="J2437" t="s">
        <v>86</v>
      </c>
      <c r="K2437" t="s">
        <v>46</v>
      </c>
      <c r="L2437" t="s">
        <v>86</v>
      </c>
      <c r="M2437" t="s">
        <v>48</v>
      </c>
      <c r="O2437" t="s">
        <v>49</v>
      </c>
      <c r="P2437" t="s">
        <v>112</v>
      </c>
      <c r="Q2437" t="s">
        <v>14887</v>
      </c>
      <c r="R2437" t="s">
        <v>51</v>
      </c>
      <c r="S2437" t="s">
        <v>142</v>
      </c>
      <c r="T2437" t="s">
        <v>73</v>
      </c>
      <c r="U2437">
        <v>31403</v>
      </c>
      <c r="V2437" t="s">
        <v>54</v>
      </c>
      <c r="W2437" t="s">
        <v>55</v>
      </c>
      <c r="X2437" t="s">
        <v>56</v>
      </c>
      <c r="Y2437">
        <v>2</v>
      </c>
      <c r="Z2437">
        <v>2861</v>
      </c>
      <c r="AA2437" t="s">
        <v>694</v>
      </c>
      <c r="AB2437">
        <v>2</v>
      </c>
      <c r="AC2437">
        <v>4</v>
      </c>
      <c r="AD2437">
        <v>5</v>
      </c>
      <c r="AE2437" s="1">
        <v>44872</v>
      </c>
      <c r="AF2437" t="s">
        <v>103</v>
      </c>
      <c r="AG2437" t="s">
        <v>76</v>
      </c>
      <c r="AH2437" t="s">
        <v>104</v>
      </c>
      <c r="AI2437" t="s">
        <v>14888</v>
      </c>
      <c r="AJ2437" t="s">
        <v>14889</v>
      </c>
      <c r="AK2437">
        <v>2</v>
      </c>
      <c r="AL2437">
        <v>828.48</v>
      </c>
    </row>
    <row r="2438" spans="1:38" x14ac:dyDescent="0.35">
      <c r="A2438">
        <v>2435</v>
      </c>
      <c r="B2438" t="s">
        <v>1121</v>
      </c>
      <c r="C2438" t="s">
        <v>2139</v>
      </c>
      <c r="D2438" s="1">
        <v>43914</v>
      </c>
      <c r="E2438" s="1">
        <v>44644</v>
      </c>
      <c r="F2438" t="s">
        <v>1166</v>
      </c>
      <c r="G2438" t="s">
        <v>14890</v>
      </c>
      <c r="H2438" t="s">
        <v>14891</v>
      </c>
      <c r="I2438" t="s">
        <v>184</v>
      </c>
      <c r="J2438" t="s">
        <v>69</v>
      </c>
      <c r="K2438" t="s">
        <v>87</v>
      </c>
      <c r="L2438" t="s">
        <v>69</v>
      </c>
      <c r="M2438" t="s">
        <v>248</v>
      </c>
      <c r="N2438" t="s">
        <v>14892</v>
      </c>
      <c r="O2438" t="s">
        <v>49</v>
      </c>
      <c r="P2438" t="s">
        <v>153</v>
      </c>
      <c r="Q2438" t="s">
        <v>14893</v>
      </c>
      <c r="R2438" t="s">
        <v>51</v>
      </c>
      <c r="S2438" t="s">
        <v>155</v>
      </c>
      <c r="T2438" t="s">
        <v>73</v>
      </c>
      <c r="U2438">
        <v>13985</v>
      </c>
      <c r="V2438" t="s">
        <v>100</v>
      </c>
      <c r="W2438" t="s">
        <v>101</v>
      </c>
      <c r="X2438" t="s">
        <v>56</v>
      </c>
      <c r="Y2438">
        <v>4</v>
      </c>
      <c r="Z2438">
        <v>2862</v>
      </c>
      <c r="AA2438" s="2">
        <v>45202</v>
      </c>
      <c r="AB2438">
        <v>1</v>
      </c>
      <c r="AC2438">
        <v>2</v>
      </c>
      <c r="AD2438">
        <v>3</v>
      </c>
      <c r="AE2438" s="1">
        <v>45027</v>
      </c>
      <c r="AF2438" t="s">
        <v>221</v>
      </c>
      <c r="AG2438" t="s">
        <v>59</v>
      </c>
      <c r="AH2438" t="s">
        <v>77</v>
      </c>
      <c r="AI2438" t="s">
        <v>14894</v>
      </c>
      <c r="AJ2438" t="s">
        <v>14895</v>
      </c>
      <c r="AK2438">
        <v>3</v>
      </c>
      <c r="AL2438">
        <v>192.39</v>
      </c>
    </row>
    <row r="2439" spans="1:38" x14ac:dyDescent="0.35">
      <c r="A2439">
        <v>2436</v>
      </c>
      <c r="B2439" t="s">
        <v>5865</v>
      </c>
      <c r="C2439" t="s">
        <v>14896</v>
      </c>
      <c r="D2439" s="1">
        <v>44477</v>
      </c>
      <c r="F2439" t="s">
        <v>1166</v>
      </c>
      <c r="G2439" t="s">
        <v>14897</v>
      </c>
      <c r="H2439" t="s">
        <v>14898</v>
      </c>
      <c r="I2439" t="s">
        <v>67</v>
      </c>
      <c r="J2439" t="s">
        <v>86</v>
      </c>
      <c r="K2439" t="s">
        <v>87</v>
      </c>
      <c r="L2439" t="s">
        <v>47</v>
      </c>
      <c r="M2439" t="s">
        <v>48</v>
      </c>
      <c r="O2439" t="s">
        <v>49</v>
      </c>
      <c r="P2439" t="s">
        <v>795</v>
      </c>
      <c r="Q2439" s="2">
        <v>15961</v>
      </c>
      <c r="R2439" t="s">
        <v>51</v>
      </c>
      <c r="S2439" t="s">
        <v>251</v>
      </c>
      <c r="T2439" t="s">
        <v>73</v>
      </c>
      <c r="U2439">
        <v>14407</v>
      </c>
      <c r="V2439" t="s">
        <v>100</v>
      </c>
      <c r="W2439" t="s">
        <v>55</v>
      </c>
      <c r="X2439" t="s">
        <v>343</v>
      </c>
      <c r="Y2439">
        <v>4</v>
      </c>
      <c r="Z2439">
        <v>2863</v>
      </c>
      <c r="AA2439" t="s">
        <v>2915</v>
      </c>
      <c r="AB2439">
        <v>2</v>
      </c>
      <c r="AC2439">
        <v>2</v>
      </c>
      <c r="AD2439">
        <v>1</v>
      </c>
      <c r="AE2439" s="1">
        <v>44903</v>
      </c>
      <c r="AF2439" t="s">
        <v>75</v>
      </c>
      <c r="AG2439" t="s">
        <v>59</v>
      </c>
      <c r="AH2439" t="s">
        <v>104</v>
      </c>
      <c r="AI2439" t="s">
        <v>14899</v>
      </c>
      <c r="AJ2439" t="s">
        <v>14900</v>
      </c>
      <c r="AK2439">
        <v>4</v>
      </c>
      <c r="AL2439">
        <v>422.27</v>
      </c>
    </row>
    <row r="2440" spans="1:38" x14ac:dyDescent="0.35">
      <c r="A2440">
        <v>2437</v>
      </c>
      <c r="B2440" t="s">
        <v>4251</v>
      </c>
      <c r="C2440" t="s">
        <v>2588</v>
      </c>
      <c r="D2440" s="1">
        <v>44697</v>
      </c>
      <c r="F2440" t="s">
        <v>1166</v>
      </c>
      <c r="G2440" t="s">
        <v>14901</v>
      </c>
      <c r="H2440" t="s">
        <v>14902</v>
      </c>
      <c r="I2440" t="s">
        <v>194</v>
      </c>
      <c r="J2440" t="s">
        <v>69</v>
      </c>
      <c r="K2440" t="s">
        <v>87</v>
      </c>
      <c r="L2440" t="s">
        <v>86</v>
      </c>
      <c r="M2440" t="s">
        <v>48</v>
      </c>
      <c r="O2440" t="s">
        <v>49</v>
      </c>
      <c r="P2440" t="s">
        <v>126</v>
      </c>
      <c r="Q2440" t="s">
        <v>11182</v>
      </c>
      <c r="R2440" t="s">
        <v>51</v>
      </c>
      <c r="S2440" t="s">
        <v>142</v>
      </c>
      <c r="T2440" t="s">
        <v>73</v>
      </c>
      <c r="U2440">
        <v>37065</v>
      </c>
      <c r="V2440" t="s">
        <v>176</v>
      </c>
      <c r="W2440" t="s">
        <v>101</v>
      </c>
      <c r="X2440" t="s">
        <v>56</v>
      </c>
      <c r="Y2440">
        <v>2</v>
      </c>
      <c r="Z2440">
        <v>2864</v>
      </c>
      <c r="AA2440" t="s">
        <v>392</v>
      </c>
      <c r="AB2440">
        <v>1</v>
      </c>
      <c r="AC2440">
        <v>3</v>
      </c>
      <c r="AD2440">
        <v>4</v>
      </c>
      <c r="AE2440" s="1">
        <v>45093</v>
      </c>
      <c r="AF2440" t="s">
        <v>58</v>
      </c>
      <c r="AG2440" t="s">
        <v>76</v>
      </c>
      <c r="AH2440" t="s">
        <v>60</v>
      </c>
      <c r="AI2440" t="s">
        <v>14903</v>
      </c>
      <c r="AJ2440" t="s">
        <v>14904</v>
      </c>
      <c r="AK2440">
        <v>4</v>
      </c>
      <c r="AL2440">
        <v>242.25</v>
      </c>
    </row>
    <row r="2441" spans="1:38" x14ac:dyDescent="0.35">
      <c r="A2441">
        <v>2438</v>
      </c>
      <c r="B2441" t="s">
        <v>14905</v>
      </c>
      <c r="C2441" t="s">
        <v>525</v>
      </c>
      <c r="D2441" s="1">
        <v>44691</v>
      </c>
      <c r="E2441" s="1">
        <v>44851</v>
      </c>
      <c r="F2441" t="s">
        <v>1166</v>
      </c>
      <c r="G2441" t="s">
        <v>14906</v>
      </c>
      <c r="H2441" t="s">
        <v>14907</v>
      </c>
      <c r="I2441" t="s">
        <v>111</v>
      </c>
      <c r="J2441" t="s">
        <v>69</v>
      </c>
      <c r="K2441" t="s">
        <v>46</v>
      </c>
      <c r="L2441" t="s">
        <v>69</v>
      </c>
      <c r="M2441" t="s">
        <v>248</v>
      </c>
      <c r="N2441" t="s">
        <v>14908</v>
      </c>
      <c r="O2441" t="s">
        <v>49</v>
      </c>
      <c r="P2441" t="s">
        <v>112</v>
      </c>
      <c r="Q2441" t="s">
        <v>14909</v>
      </c>
      <c r="R2441" t="s">
        <v>51</v>
      </c>
      <c r="S2441" t="s">
        <v>326</v>
      </c>
      <c r="T2441" t="s">
        <v>53</v>
      </c>
      <c r="U2441">
        <v>26583</v>
      </c>
      <c r="V2441" t="s">
        <v>54</v>
      </c>
      <c r="W2441" t="s">
        <v>143</v>
      </c>
      <c r="X2441" t="s">
        <v>56</v>
      </c>
      <c r="Y2441">
        <v>1</v>
      </c>
      <c r="Z2441">
        <v>2865</v>
      </c>
      <c r="AA2441" t="s">
        <v>575</v>
      </c>
      <c r="AB2441">
        <v>2</v>
      </c>
      <c r="AC2441">
        <v>2</v>
      </c>
      <c r="AD2441">
        <v>3</v>
      </c>
      <c r="AE2441" s="1">
        <v>45007</v>
      </c>
      <c r="AF2441" t="s">
        <v>75</v>
      </c>
      <c r="AG2441" t="s">
        <v>76</v>
      </c>
      <c r="AH2441" t="s">
        <v>130</v>
      </c>
      <c r="AI2441" t="s">
        <v>10899</v>
      </c>
      <c r="AJ2441" t="s">
        <v>14910</v>
      </c>
      <c r="AK2441">
        <v>4</v>
      </c>
      <c r="AL2441">
        <v>653.99</v>
      </c>
    </row>
    <row r="2442" spans="1:38" x14ac:dyDescent="0.35">
      <c r="A2442">
        <v>2439</v>
      </c>
      <c r="B2442" t="s">
        <v>14911</v>
      </c>
      <c r="C2442" t="s">
        <v>493</v>
      </c>
      <c r="D2442" s="1">
        <v>44516</v>
      </c>
      <c r="F2442" t="s">
        <v>1166</v>
      </c>
      <c r="G2442" t="s">
        <v>14912</v>
      </c>
      <c r="H2442" t="s">
        <v>14913</v>
      </c>
      <c r="I2442" t="s">
        <v>125</v>
      </c>
      <c r="J2442" t="s">
        <v>69</v>
      </c>
      <c r="K2442" t="s">
        <v>46</v>
      </c>
      <c r="L2442" t="s">
        <v>47</v>
      </c>
      <c r="M2442" t="s">
        <v>48</v>
      </c>
      <c r="O2442" t="s">
        <v>49</v>
      </c>
      <c r="P2442" t="s">
        <v>126</v>
      </c>
      <c r="Q2442" s="2">
        <v>18818</v>
      </c>
      <c r="R2442" t="s">
        <v>51</v>
      </c>
      <c r="S2442" t="s">
        <v>275</v>
      </c>
      <c r="T2442" t="s">
        <v>53</v>
      </c>
      <c r="U2442">
        <v>49151</v>
      </c>
      <c r="V2442" t="s">
        <v>74</v>
      </c>
      <c r="W2442" t="s">
        <v>101</v>
      </c>
      <c r="X2442" t="s">
        <v>56</v>
      </c>
      <c r="Y2442">
        <v>2</v>
      </c>
      <c r="Z2442">
        <v>2866</v>
      </c>
      <c r="AA2442" s="2">
        <v>45176</v>
      </c>
      <c r="AB2442">
        <v>3</v>
      </c>
      <c r="AC2442">
        <v>3</v>
      </c>
      <c r="AD2442">
        <v>2</v>
      </c>
      <c r="AE2442" s="1">
        <v>45027</v>
      </c>
      <c r="AF2442" t="s">
        <v>103</v>
      </c>
      <c r="AG2442" t="s">
        <v>76</v>
      </c>
      <c r="AH2442" t="s">
        <v>130</v>
      </c>
      <c r="AI2442" t="s">
        <v>14914</v>
      </c>
      <c r="AJ2442" t="s">
        <v>14915</v>
      </c>
      <c r="AK2442">
        <v>5</v>
      </c>
      <c r="AL2442">
        <v>792.46</v>
      </c>
    </row>
    <row r="2443" spans="1:38" x14ac:dyDescent="0.35">
      <c r="A2443">
        <v>2440</v>
      </c>
      <c r="B2443" t="s">
        <v>14495</v>
      </c>
      <c r="C2443" t="s">
        <v>906</v>
      </c>
      <c r="D2443" s="1">
        <v>43521</v>
      </c>
      <c r="F2443" t="s">
        <v>1166</v>
      </c>
      <c r="G2443" t="s">
        <v>14916</v>
      </c>
      <c r="H2443" t="s">
        <v>14917</v>
      </c>
      <c r="I2443" t="s">
        <v>43</v>
      </c>
      <c r="J2443" t="s">
        <v>69</v>
      </c>
      <c r="K2443" t="s">
        <v>68</v>
      </c>
      <c r="L2443" t="s">
        <v>47</v>
      </c>
      <c r="M2443" t="s">
        <v>48</v>
      </c>
      <c r="O2443" t="s">
        <v>49</v>
      </c>
      <c r="P2443" t="s">
        <v>1632</v>
      </c>
      <c r="Q2443" t="s">
        <v>14918</v>
      </c>
      <c r="R2443" t="s">
        <v>51</v>
      </c>
      <c r="S2443" t="s">
        <v>354</v>
      </c>
      <c r="T2443" t="s">
        <v>53</v>
      </c>
      <c r="U2443">
        <v>75033</v>
      </c>
      <c r="V2443" t="s">
        <v>54</v>
      </c>
      <c r="W2443" t="s">
        <v>101</v>
      </c>
      <c r="X2443" t="s">
        <v>56</v>
      </c>
      <c r="Y2443">
        <v>2</v>
      </c>
      <c r="Z2443">
        <v>2867</v>
      </c>
      <c r="AA2443" s="2">
        <v>45110</v>
      </c>
      <c r="AB2443">
        <v>3</v>
      </c>
      <c r="AC2443">
        <v>1</v>
      </c>
      <c r="AD2443">
        <v>3</v>
      </c>
      <c r="AE2443" s="1">
        <v>44978</v>
      </c>
      <c r="AF2443" t="s">
        <v>58</v>
      </c>
      <c r="AG2443" t="s">
        <v>76</v>
      </c>
      <c r="AH2443" t="s">
        <v>77</v>
      </c>
      <c r="AI2443" t="s">
        <v>14919</v>
      </c>
      <c r="AJ2443" t="s">
        <v>14920</v>
      </c>
      <c r="AK2443">
        <v>4</v>
      </c>
      <c r="AL2443">
        <v>317.26</v>
      </c>
    </row>
    <row r="2444" spans="1:38" x14ac:dyDescent="0.35">
      <c r="A2444">
        <v>2441</v>
      </c>
      <c r="B2444" t="s">
        <v>10101</v>
      </c>
      <c r="C2444" t="s">
        <v>6036</v>
      </c>
      <c r="D2444" s="1">
        <v>44743</v>
      </c>
      <c r="F2444" t="s">
        <v>40</v>
      </c>
      <c r="G2444" t="s">
        <v>1949</v>
      </c>
      <c r="H2444" t="s">
        <v>14921</v>
      </c>
      <c r="I2444" t="s">
        <v>111</v>
      </c>
      <c r="J2444" t="s">
        <v>86</v>
      </c>
      <c r="K2444" t="s">
        <v>68</v>
      </c>
      <c r="L2444" t="s">
        <v>47</v>
      </c>
      <c r="M2444" t="s">
        <v>48</v>
      </c>
      <c r="O2444" t="s">
        <v>49</v>
      </c>
      <c r="P2444" t="s">
        <v>164</v>
      </c>
      <c r="Q2444" t="s">
        <v>14922</v>
      </c>
      <c r="R2444" t="s">
        <v>51</v>
      </c>
      <c r="S2444" t="s">
        <v>1133</v>
      </c>
      <c r="T2444" t="s">
        <v>73</v>
      </c>
      <c r="U2444">
        <v>64530</v>
      </c>
      <c r="V2444" t="s">
        <v>129</v>
      </c>
      <c r="W2444" t="s">
        <v>116</v>
      </c>
      <c r="X2444" t="s">
        <v>56</v>
      </c>
      <c r="Y2444">
        <v>5</v>
      </c>
      <c r="Z2444">
        <v>2868</v>
      </c>
      <c r="AA2444" t="s">
        <v>3051</v>
      </c>
      <c r="AB2444">
        <v>3</v>
      </c>
      <c r="AC2444">
        <v>4</v>
      </c>
      <c r="AD2444">
        <v>1</v>
      </c>
      <c r="AE2444" s="1">
        <v>45094</v>
      </c>
      <c r="AF2444" t="s">
        <v>58</v>
      </c>
      <c r="AG2444" t="s">
        <v>76</v>
      </c>
      <c r="AH2444" t="s">
        <v>60</v>
      </c>
      <c r="AI2444" t="s">
        <v>14923</v>
      </c>
      <c r="AJ2444" t="s">
        <v>14924</v>
      </c>
      <c r="AK2444">
        <v>5</v>
      </c>
      <c r="AL2444">
        <v>866.79</v>
      </c>
    </row>
    <row r="2445" spans="1:38" x14ac:dyDescent="0.35">
      <c r="A2445">
        <v>2442</v>
      </c>
      <c r="B2445" t="s">
        <v>3761</v>
      </c>
      <c r="C2445" t="s">
        <v>14925</v>
      </c>
      <c r="D2445" s="1">
        <v>44912</v>
      </c>
      <c r="F2445" t="s">
        <v>40</v>
      </c>
      <c r="G2445" t="s">
        <v>14926</v>
      </c>
      <c r="H2445" t="s">
        <v>14927</v>
      </c>
      <c r="I2445" t="s">
        <v>237</v>
      </c>
      <c r="J2445" t="s">
        <v>45</v>
      </c>
      <c r="K2445" t="s">
        <v>68</v>
      </c>
      <c r="L2445" t="s">
        <v>86</v>
      </c>
      <c r="M2445" t="s">
        <v>48</v>
      </c>
      <c r="O2445" t="s">
        <v>49</v>
      </c>
      <c r="P2445" t="s">
        <v>70</v>
      </c>
      <c r="Q2445" t="s">
        <v>14928</v>
      </c>
      <c r="R2445" t="s">
        <v>51</v>
      </c>
      <c r="S2445" t="s">
        <v>230</v>
      </c>
      <c r="T2445" t="s">
        <v>73</v>
      </c>
      <c r="U2445">
        <v>53404</v>
      </c>
      <c r="V2445" t="s">
        <v>129</v>
      </c>
      <c r="W2445" t="s">
        <v>55</v>
      </c>
      <c r="X2445" t="s">
        <v>56</v>
      </c>
      <c r="Y2445">
        <v>2</v>
      </c>
      <c r="Z2445">
        <v>2869</v>
      </c>
      <c r="AA2445" t="s">
        <v>2239</v>
      </c>
      <c r="AB2445">
        <v>2</v>
      </c>
      <c r="AC2445">
        <v>5</v>
      </c>
      <c r="AD2445">
        <v>4</v>
      </c>
      <c r="AE2445" s="1">
        <v>45050</v>
      </c>
      <c r="AF2445" t="s">
        <v>58</v>
      </c>
      <c r="AG2445" t="s">
        <v>59</v>
      </c>
      <c r="AH2445" t="s">
        <v>104</v>
      </c>
      <c r="AI2445" t="s">
        <v>14929</v>
      </c>
      <c r="AJ2445" t="s">
        <v>14930</v>
      </c>
      <c r="AK2445">
        <v>2</v>
      </c>
      <c r="AL2445">
        <v>422.63</v>
      </c>
    </row>
    <row r="2446" spans="1:38" x14ac:dyDescent="0.35">
      <c r="A2446">
        <v>2443</v>
      </c>
      <c r="B2446" t="s">
        <v>10481</v>
      </c>
      <c r="C2446" t="s">
        <v>6286</v>
      </c>
      <c r="D2446" s="1">
        <v>45133</v>
      </c>
      <c r="E2446" s="1">
        <v>45138</v>
      </c>
      <c r="F2446" t="s">
        <v>40</v>
      </c>
      <c r="G2446" t="s">
        <v>14931</v>
      </c>
      <c r="H2446" t="s">
        <v>14932</v>
      </c>
      <c r="I2446" t="s">
        <v>137</v>
      </c>
      <c r="J2446" t="s">
        <v>69</v>
      </c>
      <c r="K2446" t="s">
        <v>87</v>
      </c>
      <c r="L2446" t="s">
        <v>69</v>
      </c>
      <c r="M2446" t="s">
        <v>195</v>
      </c>
      <c r="N2446" t="s">
        <v>14933</v>
      </c>
      <c r="O2446" t="s">
        <v>49</v>
      </c>
      <c r="P2446" t="s">
        <v>3316</v>
      </c>
      <c r="Q2446" s="2">
        <v>18484</v>
      </c>
      <c r="R2446" t="s">
        <v>51</v>
      </c>
      <c r="S2446" t="s">
        <v>1133</v>
      </c>
      <c r="T2446" t="s">
        <v>73</v>
      </c>
      <c r="U2446">
        <v>32806</v>
      </c>
      <c r="V2446" t="s">
        <v>129</v>
      </c>
      <c r="W2446" t="s">
        <v>116</v>
      </c>
      <c r="X2446" t="s">
        <v>56</v>
      </c>
      <c r="Y2446">
        <v>4</v>
      </c>
      <c r="Z2446">
        <v>2870</v>
      </c>
      <c r="AA2446" t="s">
        <v>1017</v>
      </c>
      <c r="AB2446">
        <v>5</v>
      </c>
      <c r="AC2446">
        <v>3</v>
      </c>
      <c r="AD2446">
        <v>2</v>
      </c>
      <c r="AE2446" s="1">
        <v>44981</v>
      </c>
      <c r="AF2446" t="s">
        <v>103</v>
      </c>
      <c r="AG2446" t="s">
        <v>59</v>
      </c>
      <c r="AH2446" t="s">
        <v>130</v>
      </c>
      <c r="AI2446" t="s">
        <v>14934</v>
      </c>
      <c r="AJ2446" t="s">
        <v>14935</v>
      </c>
      <c r="AK2446">
        <v>5</v>
      </c>
      <c r="AL2446">
        <v>413.42</v>
      </c>
    </row>
    <row r="2447" spans="1:38" x14ac:dyDescent="0.35">
      <c r="A2447">
        <v>2444</v>
      </c>
      <c r="B2447" t="s">
        <v>8326</v>
      </c>
      <c r="C2447" t="s">
        <v>4179</v>
      </c>
      <c r="D2447" s="1">
        <v>44631</v>
      </c>
      <c r="E2447" s="1">
        <v>44775</v>
      </c>
      <c r="F2447" t="s">
        <v>40</v>
      </c>
      <c r="G2447" t="s">
        <v>14936</v>
      </c>
      <c r="H2447" t="s">
        <v>14937</v>
      </c>
      <c r="I2447" t="s">
        <v>163</v>
      </c>
      <c r="J2447" t="s">
        <v>45</v>
      </c>
      <c r="K2447" t="s">
        <v>68</v>
      </c>
      <c r="L2447" t="s">
        <v>69</v>
      </c>
      <c r="M2447" t="s">
        <v>174</v>
      </c>
      <c r="N2447" t="s">
        <v>14938</v>
      </c>
      <c r="O2447" t="s">
        <v>49</v>
      </c>
      <c r="P2447" t="s">
        <v>503</v>
      </c>
      <c r="Q2447" t="s">
        <v>14939</v>
      </c>
      <c r="R2447" t="s">
        <v>51</v>
      </c>
      <c r="S2447" t="s">
        <v>646</v>
      </c>
      <c r="T2447" t="s">
        <v>73</v>
      </c>
      <c r="U2447">
        <v>46150</v>
      </c>
      <c r="V2447" t="s">
        <v>74</v>
      </c>
      <c r="W2447" t="s">
        <v>143</v>
      </c>
      <c r="X2447" t="s">
        <v>56</v>
      </c>
      <c r="Y2447">
        <v>5</v>
      </c>
      <c r="Z2447">
        <v>2871</v>
      </c>
      <c r="AA2447" t="s">
        <v>1838</v>
      </c>
      <c r="AB2447">
        <v>2</v>
      </c>
      <c r="AC2447">
        <v>5</v>
      </c>
      <c r="AD2447">
        <v>2</v>
      </c>
      <c r="AE2447" s="1">
        <v>44850</v>
      </c>
      <c r="AF2447" t="s">
        <v>221</v>
      </c>
      <c r="AG2447" t="s">
        <v>76</v>
      </c>
      <c r="AH2447" t="s">
        <v>77</v>
      </c>
      <c r="AI2447" t="s">
        <v>5012</v>
      </c>
      <c r="AJ2447" t="s">
        <v>14940</v>
      </c>
      <c r="AK2447">
        <v>5</v>
      </c>
      <c r="AL2447">
        <v>900.02</v>
      </c>
    </row>
    <row r="2448" spans="1:38" x14ac:dyDescent="0.35">
      <c r="A2448">
        <v>2445</v>
      </c>
      <c r="B2448" t="s">
        <v>8259</v>
      </c>
      <c r="C2448" t="s">
        <v>525</v>
      </c>
      <c r="D2448" s="1">
        <v>44011</v>
      </c>
      <c r="E2448" s="1">
        <v>44336</v>
      </c>
      <c r="F2448" t="s">
        <v>40</v>
      </c>
      <c r="G2448" t="s">
        <v>14941</v>
      </c>
      <c r="H2448" t="s">
        <v>14942</v>
      </c>
      <c r="I2448" t="s">
        <v>85</v>
      </c>
      <c r="J2448" t="s">
        <v>45</v>
      </c>
      <c r="K2448" t="s">
        <v>87</v>
      </c>
      <c r="L2448" t="s">
        <v>86</v>
      </c>
      <c r="M2448" t="s">
        <v>248</v>
      </c>
      <c r="N2448" t="s">
        <v>14943</v>
      </c>
      <c r="O2448" t="s">
        <v>49</v>
      </c>
      <c r="P2448" t="s">
        <v>458</v>
      </c>
      <c r="Q2448" s="2">
        <v>24543</v>
      </c>
      <c r="R2448" t="s">
        <v>51</v>
      </c>
      <c r="S2448" t="s">
        <v>310</v>
      </c>
      <c r="T2448" t="s">
        <v>73</v>
      </c>
      <c r="U2448">
        <v>97145</v>
      </c>
      <c r="V2448" t="s">
        <v>74</v>
      </c>
      <c r="W2448" t="s">
        <v>116</v>
      </c>
      <c r="X2448" t="s">
        <v>56</v>
      </c>
      <c r="Y2448">
        <v>2</v>
      </c>
      <c r="Z2448">
        <v>2872</v>
      </c>
      <c r="AA2448" s="2">
        <v>45144</v>
      </c>
      <c r="AB2448">
        <v>3</v>
      </c>
      <c r="AC2448">
        <v>5</v>
      </c>
      <c r="AD2448">
        <v>1</v>
      </c>
      <c r="AE2448" s="1">
        <v>45005</v>
      </c>
      <c r="AF2448" t="s">
        <v>221</v>
      </c>
      <c r="AG2448" t="s">
        <v>59</v>
      </c>
      <c r="AH2448" t="s">
        <v>130</v>
      </c>
      <c r="AI2448" t="s">
        <v>14944</v>
      </c>
      <c r="AJ2448" t="s">
        <v>14945</v>
      </c>
      <c r="AK2448">
        <v>3</v>
      </c>
      <c r="AL2448">
        <v>573.84</v>
      </c>
    </row>
    <row r="2449" spans="1:38" x14ac:dyDescent="0.35">
      <c r="A2449">
        <v>2446</v>
      </c>
      <c r="B2449" t="s">
        <v>5995</v>
      </c>
      <c r="C2449" t="s">
        <v>10387</v>
      </c>
      <c r="D2449" s="1">
        <v>44648</v>
      </c>
      <c r="F2449" t="s">
        <v>40</v>
      </c>
      <c r="G2449" t="s">
        <v>14611</v>
      </c>
      <c r="H2449" t="s">
        <v>14946</v>
      </c>
      <c r="I2449" t="s">
        <v>125</v>
      </c>
      <c r="J2449" t="s">
        <v>69</v>
      </c>
      <c r="K2449" t="s">
        <v>68</v>
      </c>
      <c r="L2449" t="s">
        <v>86</v>
      </c>
      <c r="M2449" t="s">
        <v>48</v>
      </c>
      <c r="O2449" t="s">
        <v>49</v>
      </c>
      <c r="P2449" t="s">
        <v>126</v>
      </c>
      <c r="Q2449" s="2">
        <v>36138</v>
      </c>
      <c r="R2449" t="s">
        <v>51</v>
      </c>
      <c r="S2449" t="s">
        <v>6</v>
      </c>
      <c r="T2449" t="s">
        <v>73</v>
      </c>
      <c r="U2449">
        <v>92640</v>
      </c>
      <c r="V2449" t="s">
        <v>74</v>
      </c>
      <c r="W2449" t="s">
        <v>143</v>
      </c>
      <c r="X2449" t="s">
        <v>56</v>
      </c>
      <c r="Y2449">
        <v>4</v>
      </c>
      <c r="Z2449">
        <v>2873</v>
      </c>
      <c r="AA2449" t="s">
        <v>653</v>
      </c>
      <c r="AB2449">
        <v>4</v>
      </c>
      <c r="AC2449">
        <v>2</v>
      </c>
      <c r="AD2449">
        <v>3</v>
      </c>
      <c r="AE2449" s="1">
        <v>45082</v>
      </c>
      <c r="AF2449" t="s">
        <v>103</v>
      </c>
      <c r="AG2449" t="s">
        <v>59</v>
      </c>
      <c r="AH2449" t="s">
        <v>60</v>
      </c>
      <c r="AI2449" t="s">
        <v>14947</v>
      </c>
      <c r="AJ2449" t="s">
        <v>14948</v>
      </c>
      <c r="AK2449">
        <v>2</v>
      </c>
      <c r="AL2449">
        <v>801.16</v>
      </c>
    </row>
    <row r="2450" spans="1:38" x14ac:dyDescent="0.35">
      <c r="A2450">
        <v>2447</v>
      </c>
      <c r="B2450" t="s">
        <v>12919</v>
      </c>
      <c r="C2450" t="s">
        <v>5006</v>
      </c>
      <c r="D2450" s="1">
        <v>44606</v>
      </c>
      <c r="F2450" t="s">
        <v>40</v>
      </c>
      <c r="G2450" t="s">
        <v>14949</v>
      </c>
      <c r="H2450" t="s">
        <v>14950</v>
      </c>
      <c r="I2450" t="s">
        <v>43</v>
      </c>
      <c r="J2450" t="s">
        <v>69</v>
      </c>
      <c r="K2450" t="s">
        <v>68</v>
      </c>
      <c r="L2450" t="s">
        <v>86</v>
      </c>
      <c r="M2450" t="s">
        <v>48</v>
      </c>
      <c r="O2450" t="s">
        <v>49</v>
      </c>
      <c r="P2450" t="s">
        <v>334</v>
      </c>
      <c r="Q2450" s="2">
        <v>19705</v>
      </c>
      <c r="R2450" t="s">
        <v>51</v>
      </c>
      <c r="S2450" t="s">
        <v>155</v>
      </c>
      <c r="T2450" t="s">
        <v>73</v>
      </c>
      <c r="U2450">
        <v>26011</v>
      </c>
      <c r="V2450" t="s">
        <v>54</v>
      </c>
      <c r="W2450" t="s">
        <v>143</v>
      </c>
      <c r="X2450" t="s">
        <v>56</v>
      </c>
      <c r="Y2450">
        <v>1</v>
      </c>
      <c r="Z2450">
        <v>2874</v>
      </c>
      <c r="AA2450" t="s">
        <v>344</v>
      </c>
      <c r="AB2450">
        <v>3</v>
      </c>
      <c r="AC2450">
        <v>5</v>
      </c>
      <c r="AD2450">
        <v>1</v>
      </c>
      <c r="AE2450" s="1">
        <v>44831</v>
      </c>
      <c r="AF2450" t="s">
        <v>103</v>
      </c>
      <c r="AG2450" t="s">
        <v>59</v>
      </c>
      <c r="AH2450" t="s">
        <v>130</v>
      </c>
      <c r="AI2450" t="s">
        <v>14951</v>
      </c>
      <c r="AJ2450" t="s">
        <v>14952</v>
      </c>
      <c r="AK2450">
        <v>5</v>
      </c>
      <c r="AL2450">
        <v>107.25</v>
      </c>
    </row>
    <row r="2451" spans="1:38" x14ac:dyDescent="0.35">
      <c r="A2451">
        <v>2448</v>
      </c>
      <c r="B2451" t="s">
        <v>5932</v>
      </c>
      <c r="C2451" t="s">
        <v>440</v>
      </c>
      <c r="D2451" s="1">
        <v>44190</v>
      </c>
      <c r="E2451" s="1">
        <v>44452</v>
      </c>
      <c r="F2451" t="s">
        <v>40</v>
      </c>
      <c r="G2451" t="s">
        <v>14953</v>
      </c>
      <c r="H2451" t="s">
        <v>14954</v>
      </c>
      <c r="I2451" t="s">
        <v>184</v>
      </c>
      <c r="J2451" t="s">
        <v>86</v>
      </c>
      <c r="K2451" t="s">
        <v>46</v>
      </c>
      <c r="L2451" t="s">
        <v>47</v>
      </c>
      <c r="M2451" t="s">
        <v>138</v>
      </c>
      <c r="N2451" t="s">
        <v>14955</v>
      </c>
      <c r="O2451" t="s">
        <v>49</v>
      </c>
      <c r="P2451" t="s">
        <v>112</v>
      </c>
      <c r="Q2451" s="2">
        <v>29651</v>
      </c>
      <c r="R2451" t="s">
        <v>51</v>
      </c>
      <c r="S2451" t="s">
        <v>979</v>
      </c>
      <c r="T2451" t="s">
        <v>53</v>
      </c>
      <c r="U2451">
        <v>60773</v>
      </c>
      <c r="V2451" t="s">
        <v>129</v>
      </c>
      <c r="W2451" t="s">
        <v>143</v>
      </c>
      <c r="X2451" t="s">
        <v>56</v>
      </c>
      <c r="Y2451">
        <v>4</v>
      </c>
      <c r="Z2451">
        <v>2875</v>
      </c>
      <c r="AA2451" s="2">
        <v>45266</v>
      </c>
      <c r="AB2451">
        <v>3</v>
      </c>
      <c r="AC2451">
        <v>5</v>
      </c>
      <c r="AD2451">
        <v>4</v>
      </c>
      <c r="AE2451" s="1">
        <v>44821</v>
      </c>
      <c r="AF2451" t="s">
        <v>103</v>
      </c>
      <c r="AG2451" t="s">
        <v>76</v>
      </c>
      <c r="AH2451" t="s">
        <v>77</v>
      </c>
      <c r="AI2451" t="s">
        <v>1978</v>
      </c>
      <c r="AJ2451" t="s">
        <v>14956</v>
      </c>
      <c r="AK2451">
        <v>1</v>
      </c>
      <c r="AL2451">
        <v>892.56</v>
      </c>
    </row>
    <row r="2452" spans="1:38" x14ac:dyDescent="0.35">
      <c r="A2452">
        <v>2449</v>
      </c>
      <c r="B2452" t="s">
        <v>14957</v>
      </c>
      <c r="C2452" t="s">
        <v>6557</v>
      </c>
      <c r="D2452" s="1">
        <v>45043</v>
      </c>
      <c r="F2452" t="s">
        <v>40</v>
      </c>
      <c r="G2452" t="s">
        <v>14958</v>
      </c>
      <c r="H2452" t="s">
        <v>14959</v>
      </c>
      <c r="I2452" t="s">
        <v>67</v>
      </c>
      <c r="J2452" t="s">
        <v>69</v>
      </c>
      <c r="K2452" t="s">
        <v>68</v>
      </c>
      <c r="L2452" t="s">
        <v>47</v>
      </c>
      <c r="M2452" t="s">
        <v>48</v>
      </c>
      <c r="O2452" t="s">
        <v>49</v>
      </c>
      <c r="P2452" t="s">
        <v>126</v>
      </c>
      <c r="Q2452" s="2">
        <v>21067</v>
      </c>
      <c r="R2452" t="s">
        <v>51</v>
      </c>
      <c r="S2452" t="s">
        <v>6820</v>
      </c>
      <c r="T2452" t="s">
        <v>53</v>
      </c>
      <c r="U2452">
        <v>91201</v>
      </c>
      <c r="V2452" t="s">
        <v>176</v>
      </c>
      <c r="W2452" t="s">
        <v>143</v>
      </c>
      <c r="X2452" t="s">
        <v>56</v>
      </c>
      <c r="Y2452">
        <v>4</v>
      </c>
      <c r="Z2452">
        <v>2876</v>
      </c>
      <c r="AA2452" t="s">
        <v>4902</v>
      </c>
      <c r="AB2452">
        <v>3</v>
      </c>
      <c r="AC2452">
        <v>3</v>
      </c>
      <c r="AD2452">
        <v>2</v>
      </c>
      <c r="AE2452" s="1">
        <v>45112</v>
      </c>
      <c r="AF2452" t="s">
        <v>103</v>
      </c>
      <c r="AG2452" t="s">
        <v>76</v>
      </c>
      <c r="AH2452" t="s">
        <v>60</v>
      </c>
      <c r="AI2452" t="s">
        <v>14960</v>
      </c>
      <c r="AJ2452" t="s">
        <v>14961</v>
      </c>
      <c r="AK2452">
        <v>1</v>
      </c>
      <c r="AL2452">
        <v>429.89</v>
      </c>
    </row>
    <row r="2453" spans="1:38" x14ac:dyDescent="0.35">
      <c r="A2453">
        <v>2450</v>
      </c>
      <c r="B2453" t="s">
        <v>14962</v>
      </c>
      <c r="C2453" t="s">
        <v>2617</v>
      </c>
      <c r="D2453" s="1">
        <v>44876</v>
      </c>
      <c r="E2453" s="1">
        <v>44902</v>
      </c>
      <c r="F2453" t="s">
        <v>40</v>
      </c>
      <c r="G2453" t="s">
        <v>14963</v>
      </c>
      <c r="H2453" t="s">
        <v>14964</v>
      </c>
      <c r="I2453" t="s">
        <v>194</v>
      </c>
      <c r="J2453" t="s">
        <v>45</v>
      </c>
      <c r="K2453" t="s">
        <v>87</v>
      </c>
      <c r="L2453" t="s">
        <v>69</v>
      </c>
      <c r="M2453" t="s">
        <v>174</v>
      </c>
      <c r="N2453" t="s">
        <v>14965</v>
      </c>
      <c r="O2453" t="s">
        <v>49</v>
      </c>
      <c r="P2453" t="s">
        <v>250</v>
      </c>
      <c r="Q2453" t="s">
        <v>14966</v>
      </c>
      <c r="R2453" t="s">
        <v>51</v>
      </c>
      <c r="S2453" t="s">
        <v>354</v>
      </c>
      <c r="T2453" t="s">
        <v>53</v>
      </c>
      <c r="U2453">
        <v>51590</v>
      </c>
      <c r="V2453" t="s">
        <v>176</v>
      </c>
      <c r="W2453" t="s">
        <v>55</v>
      </c>
      <c r="X2453" t="s">
        <v>56</v>
      </c>
      <c r="Y2453">
        <v>2</v>
      </c>
      <c r="Z2453">
        <v>2877</v>
      </c>
      <c r="AA2453" s="2">
        <v>44960</v>
      </c>
      <c r="AB2453">
        <v>2</v>
      </c>
      <c r="AC2453">
        <v>4</v>
      </c>
      <c r="AD2453">
        <v>1</v>
      </c>
      <c r="AE2453" s="1">
        <v>44905</v>
      </c>
      <c r="AF2453" t="s">
        <v>75</v>
      </c>
      <c r="AG2453" t="s">
        <v>59</v>
      </c>
      <c r="AH2453" t="s">
        <v>60</v>
      </c>
      <c r="AI2453" t="s">
        <v>14967</v>
      </c>
      <c r="AJ2453" t="s">
        <v>14968</v>
      </c>
      <c r="AK2453">
        <v>4</v>
      </c>
      <c r="AL2453">
        <v>664.5</v>
      </c>
    </row>
    <row r="2454" spans="1:38" x14ac:dyDescent="0.35">
      <c r="A2454">
        <v>2451</v>
      </c>
      <c r="B2454" t="s">
        <v>6857</v>
      </c>
      <c r="C2454" t="s">
        <v>5156</v>
      </c>
      <c r="D2454" s="1">
        <v>44320</v>
      </c>
      <c r="E2454" s="1">
        <v>44481</v>
      </c>
      <c r="F2454" t="s">
        <v>40</v>
      </c>
      <c r="G2454" t="s">
        <v>14969</v>
      </c>
      <c r="H2454" t="s">
        <v>14970</v>
      </c>
      <c r="I2454" t="s">
        <v>111</v>
      </c>
      <c r="J2454" t="s">
        <v>69</v>
      </c>
      <c r="K2454" t="s">
        <v>68</v>
      </c>
      <c r="L2454" t="s">
        <v>69</v>
      </c>
      <c r="M2454" t="s">
        <v>174</v>
      </c>
      <c r="N2454" t="s">
        <v>14971</v>
      </c>
      <c r="O2454" t="s">
        <v>49</v>
      </c>
      <c r="P2454" t="s">
        <v>89</v>
      </c>
      <c r="Q2454" s="2">
        <v>21132</v>
      </c>
      <c r="R2454" t="s">
        <v>51</v>
      </c>
      <c r="S2454" t="s">
        <v>8544</v>
      </c>
      <c r="T2454" t="s">
        <v>73</v>
      </c>
      <c r="U2454">
        <v>26501</v>
      </c>
      <c r="V2454" t="s">
        <v>129</v>
      </c>
      <c r="W2454" t="s">
        <v>116</v>
      </c>
      <c r="X2454" t="s">
        <v>56</v>
      </c>
      <c r="Y2454">
        <v>2</v>
      </c>
      <c r="Z2454">
        <v>2878</v>
      </c>
      <c r="AA2454" s="2">
        <v>44816</v>
      </c>
      <c r="AB2454">
        <v>2</v>
      </c>
      <c r="AC2454">
        <v>3</v>
      </c>
      <c r="AD2454">
        <v>3</v>
      </c>
      <c r="AE2454" s="1">
        <v>44896</v>
      </c>
      <c r="AF2454" t="s">
        <v>103</v>
      </c>
      <c r="AG2454" t="s">
        <v>59</v>
      </c>
      <c r="AH2454" t="s">
        <v>77</v>
      </c>
      <c r="AI2454" t="s">
        <v>14972</v>
      </c>
      <c r="AJ2454" t="s">
        <v>14973</v>
      </c>
      <c r="AK2454">
        <v>5</v>
      </c>
      <c r="AL2454">
        <v>925.8</v>
      </c>
    </row>
    <row r="2455" spans="1:38" x14ac:dyDescent="0.35">
      <c r="A2455">
        <v>2452</v>
      </c>
      <c r="B2455" t="s">
        <v>9020</v>
      </c>
      <c r="C2455" t="s">
        <v>13923</v>
      </c>
      <c r="D2455" s="1">
        <v>43454</v>
      </c>
      <c r="F2455" t="s">
        <v>40</v>
      </c>
      <c r="G2455" t="s">
        <v>14974</v>
      </c>
      <c r="H2455" t="s">
        <v>14975</v>
      </c>
      <c r="I2455" t="s">
        <v>237</v>
      </c>
      <c r="J2455" t="s">
        <v>86</v>
      </c>
      <c r="K2455" t="s">
        <v>68</v>
      </c>
      <c r="L2455" t="s">
        <v>86</v>
      </c>
      <c r="M2455" t="s">
        <v>48</v>
      </c>
      <c r="O2455" t="s">
        <v>49</v>
      </c>
      <c r="P2455" t="s">
        <v>164</v>
      </c>
      <c r="Q2455" t="s">
        <v>14976</v>
      </c>
      <c r="R2455" t="s">
        <v>51</v>
      </c>
      <c r="S2455" t="s">
        <v>1133</v>
      </c>
      <c r="T2455" t="s">
        <v>73</v>
      </c>
      <c r="U2455">
        <v>97759</v>
      </c>
      <c r="V2455" t="s">
        <v>129</v>
      </c>
      <c r="W2455" t="s">
        <v>116</v>
      </c>
      <c r="X2455" t="s">
        <v>56</v>
      </c>
      <c r="Y2455">
        <v>2</v>
      </c>
      <c r="Z2455">
        <v>2879</v>
      </c>
      <c r="AA2455" s="2">
        <v>45108</v>
      </c>
      <c r="AB2455">
        <v>1</v>
      </c>
      <c r="AC2455">
        <v>5</v>
      </c>
      <c r="AD2455">
        <v>2</v>
      </c>
      <c r="AE2455" s="1">
        <v>45092</v>
      </c>
      <c r="AF2455" t="s">
        <v>75</v>
      </c>
      <c r="AG2455" t="s">
        <v>76</v>
      </c>
      <c r="AH2455" t="s">
        <v>60</v>
      </c>
      <c r="AI2455" t="s">
        <v>14977</v>
      </c>
      <c r="AJ2455" t="s">
        <v>14978</v>
      </c>
      <c r="AK2455">
        <v>3</v>
      </c>
      <c r="AL2455">
        <v>118.94</v>
      </c>
    </row>
    <row r="2456" spans="1:38" x14ac:dyDescent="0.35">
      <c r="A2456">
        <v>2453</v>
      </c>
      <c r="B2456" t="s">
        <v>5801</v>
      </c>
      <c r="C2456" t="s">
        <v>976</v>
      </c>
      <c r="D2456" s="1">
        <v>44358</v>
      </c>
      <c r="E2456" s="1">
        <v>44898</v>
      </c>
      <c r="F2456" t="s">
        <v>40</v>
      </c>
      <c r="G2456" t="s">
        <v>14979</v>
      </c>
      <c r="H2456" t="s">
        <v>14980</v>
      </c>
      <c r="I2456" t="s">
        <v>137</v>
      </c>
      <c r="J2456" t="s">
        <v>45</v>
      </c>
      <c r="K2456" t="s">
        <v>68</v>
      </c>
      <c r="L2456" t="s">
        <v>47</v>
      </c>
      <c r="M2456" t="s">
        <v>195</v>
      </c>
      <c r="N2456" t="s">
        <v>14981</v>
      </c>
      <c r="O2456" t="s">
        <v>49</v>
      </c>
      <c r="P2456" t="s">
        <v>112</v>
      </c>
      <c r="Q2456" t="s">
        <v>14982</v>
      </c>
      <c r="R2456" t="s">
        <v>51</v>
      </c>
      <c r="S2456" t="s">
        <v>6358</v>
      </c>
      <c r="T2456" t="s">
        <v>53</v>
      </c>
      <c r="U2456">
        <v>89647</v>
      </c>
      <c r="V2456" t="s">
        <v>129</v>
      </c>
      <c r="W2456" t="s">
        <v>101</v>
      </c>
      <c r="X2456" t="s">
        <v>56</v>
      </c>
      <c r="Y2456">
        <v>4</v>
      </c>
      <c r="Z2456">
        <v>2880</v>
      </c>
      <c r="AA2456" t="s">
        <v>638</v>
      </c>
      <c r="AB2456">
        <v>1</v>
      </c>
      <c r="AC2456">
        <v>1</v>
      </c>
      <c r="AD2456">
        <v>2</v>
      </c>
      <c r="AE2456" s="1">
        <v>44972</v>
      </c>
      <c r="AF2456" t="s">
        <v>103</v>
      </c>
      <c r="AG2456" t="s">
        <v>59</v>
      </c>
      <c r="AH2456" t="s">
        <v>60</v>
      </c>
      <c r="AI2456" t="s">
        <v>14014</v>
      </c>
      <c r="AJ2456" t="s">
        <v>14983</v>
      </c>
      <c r="AK2456">
        <v>4</v>
      </c>
      <c r="AL2456">
        <v>932.34</v>
      </c>
    </row>
    <row r="2457" spans="1:38" x14ac:dyDescent="0.35">
      <c r="A2457">
        <v>2454</v>
      </c>
      <c r="B2457" t="s">
        <v>11537</v>
      </c>
      <c r="C2457" t="s">
        <v>5789</v>
      </c>
      <c r="D2457" s="1">
        <v>45084</v>
      </c>
      <c r="F2457" t="s">
        <v>40</v>
      </c>
      <c r="G2457" t="s">
        <v>14984</v>
      </c>
      <c r="H2457" t="s">
        <v>14985</v>
      </c>
      <c r="I2457" t="s">
        <v>163</v>
      </c>
      <c r="J2457" t="s">
        <v>45</v>
      </c>
      <c r="K2457" t="s">
        <v>87</v>
      </c>
      <c r="L2457" t="s">
        <v>86</v>
      </c>
      <c r="M2457" t="s">
        <v>48</v>
      </c>
      <c r="O2457" t="s">
        <v>49</v>
      </c>
      <c r="P2457" t="s">
        <v>126</v>
      </c>
      <c r="Q2457" t="s">
        <v>14986</v>
      </c>
      <c r="R2457" t="s">
        <v>51</v>
      </c>
      <c r="S2457" t="s">
        <v>115</v>
      </c>
      <c r="T2457" t="s">
        <v>73</v>
      </c>
      <c r="U2457">
        <v>19510</v>
      </c>
      <c r="V2457" t="s">
        <v>176</v>
      </c>
      <c r="W2457" t="s">
        <v>143</v>
      </c>
      <c r="X2457" t="s">
        <v>56</v>
      </c>
      <c r="Y2457">
        <v>4</v>
      </c>
      <c r="Z2457">
        <v>2881</v>
      </c>
      <c r="AA2457" t="s">
        <v>3430</v>
      </c>
      <c r="AB2457">
        <v>5</v>
      </c>
      <c r="AC2457">
        <v>4</v>
      </c>
      <c r="AD2457">
        <v>1</v>
      </c>
      <c r="AE2457" s="1">
        <v>45064</v>
      </c>
      <c r="AF2457" t="s">
        <v>58</v>
      </c>
      <c r="AG2457" t="s">
        <v>76</v>
      </c>
      <c r="AH2457" t="s">
        <v>77</v>
      </c>
      <c r="AI2457" t="s">
        <v>14987</v>
      </c>
      <c r="AJ2457" t="s">
        <v>14988</v>
      </c>
      <c r="AK2457">
        <v>1</v>
      </c>
      <c r="AL2457">
        <v>624.59</v>
      </c>
    </row>
    <row r="2458" spans="1:38" x14ac:dyDescent="0.35">
      <c r="A2458">
        <v>2455</v>
      </c>
      <c r="B2458" t="s">
        <v>14989</v>
      </c>
      <c r="C2458" t="s">
        <v>2517</v>
      </c>
      <c r="D2458" s="1">
        <v>43606</v>
      </c>
      <c r="E2458" s="1">
        <v>43835</v>
      </c>
      <c r="F2458" t="s">
        <v>40</v>
      </c>
      <c r="G2458" t="s">
        <v>14990</v>
      </c>
      <c r="H2458" t="s">
        <v>14991</v>
      </c>
      <c r="I2458" t="s">
        <v>85</v>
      </c>
      <c r="J2458" t="s">
        <v>69</v>
      </c>
      <c r="K2458" t="s">
        <v>87</v>
      </c>
      <c r="L2458" t="s">
        <v>86</v>
      </c>
      <c r="M2458" t="s">
        <v>195</v>
      </c>
      <c r="N2458" t="s">
        <v>14992</v>
      </c>
      <c r="O2458" t="s">
        <v>49</v>
      </c>
      <c r="P2458" t="s">
        <v>425</v>
      </c>
      <c r="Q2458" t="s">
        <v>7753</v>
      </c>
      <c r="R2458" t="s">
        <v>51</v>
      </c>
      <c r="S2458" t="s">
        <v>1526</v>
      </c>
      <c r="T2458" t="s">
        <v>73</v>
      </c>
      <c r="U2458">
        <v>85827</v>
      </c>
      <c r="V2458" t="s">
        <v>176</v>
      </c>
      <c r="W2458" t="s">
        <v>55</v>
      </c>
      <c r="X2458" t="s">
        <v>56</v>
      </c>
      <c r="Y2458">
        <v>4</v>
      </c>
      <c r="Z2458">
        <v>2882</v>
      </c>
      <c r="AA2458" s="2">
        <v>45200</v>
      </c>
      <c r="AB2458">
        <v>3</v>
      </c>
      <c r="AC2458">
        <v>2</v>
      </c>
      <c r="AD2458">
        <v>5</v>
      </c>
      <c r="AE2458" s="1">
        <v>45037</v>
      </c>
      <c r="AF2458" t="s">
        <v>58</v>
      </c>
      <c r="AG2458" t="s">
        <v>59</v>
      </c>
      <c r="AH2458" t="s">
        <v>60</v>
      </c>
      <c r="AI2458" t="s">
        <v>14993</v>
      </c>
      <c r="AJ2458" t="s">
        <v>14994</v>
      </c>
      <c r="AK2458">
        <v>4</v>
      </c>
      <c r="AL2458">
        <v>835.35</v>
      </c>
    </row>
    <row r="2459" spans="1:38" x14ac:dyDescent="0.35">
      <c r="A2459">
        <v>2456</v>
      </c>
      <c r="B2459" t="s">
        <v>953</v>
      </c>
      <c r="C2459" t="s">
        <v>7736</v>
      </c>
      <c r="D2459" s="1">
        <v>43525</v>
      </c>
      <c r="F2459" t="s">
        <v>1166</v>
      </c>
      <c r="G2459" t="s">
        <v>14995</v>
      </c>
      <c r="H2459" t="s">
        <v>14996</v>
      </c>
      <c r="I2459" t="s">
        <v>43</v>
      </c>
      <c r="J2459" t="s">
        <v>69</v>
      </c>
      <c r="K2459" t="s">
        <v>46</v>
      </c>
      <c r="L2459" t="s">
        <v>86</v>
      </c>
      <c r="M2459" t="s">
        <v>48</v>
      </c>
      <c r="O2459" t="s">
        <v>49</v>
      </c>
      <c r="P2459" t="s">
        <v>112</v>
      </c>
      <c r="Q2459" s="2">
        <v>21953</v>
      </c>
      <c r="R2459" t="s">
        <v>51</v>
      </c>
      <c r="S2459" t="s">
        <v>310</v>
      </c>
      <c r="T2459" t="s">
        <v>73</v>
      </c>
      <c r="U2459">
        <v>74091</v>
      </c>
      <c r="V2459" t="s">
        <v>74</v>
      </c>
      <c r="W2459" t="s">
        <v>116</v>
      </c>
      <c r="X2459" t="s">
        <v>56</v>
      </c>
      <c r="Y2459">
        <v>4</v>
      </c>
      <c r="Z2459">
        <v>2883</v>
      </c>
      <c r="AA2459" t="s">
        <v>6245</v>
      </c>
      <c r="AB2459">
        <v>4</v>
      </c>
      <c r="AC2459">
        <v>3</v>
      </c>
      <c r="AD2459">
        <v>4</v>
      </c>
      <c r="AE2459" s="1">
        <v>45057</v>
      </c>
      <c r="AF2459" t="s">
        <v>75</v>
      </c>
      <c r="AG2459" t="s">
        <v>76</v>
      </c>
      <c r="AH2459" t="s">
        <v>104</v>
      </c>
      <c r="AI2459" t="s">
        <v>14997</v>
      </c>
      <c r="AJ2459" t="s">
        <v>14998</v>
      </c>
      <c r="AK2459">
        <v>4</v>
      </c>
      <c r="AL2459">
        <v>597.63</v>
      </c>
    </row>
    <row r="2460" spans="1:38" x14ac:dyDescent="0.35">
      <c r="A2460">
        <v>2457</v>
      </c>
      <c r="B2460" t="s">
        <v>14999</v>
      </c>
      <c r="C2460" t="s">
        <v>338</v>
      </c>
      <c r="D2460" s="1">
        <v>44618</v>
      </c>
      <c r="F2460" t="s">
        <v>1166</v>
      </c>
      <c r="G2460" t="s">
        <v>15000</v>
      </c>
      <c r="H2460" t="s">
        <v>15001</v>
      </c>
      <c r="I2460" t="s">
        <v>184</v>
      </c>
      <c r="J2460" t="s">
        <v>69</v>
      </c>
      <c r="K2460" t="s">
        <v>68</v>
      </c>
      <c r="L2460" t="s">
        <v>69</v>
      </c>
      <c r="M2460" t="s">
        <v>48</v>
      </c>
      <c r="O2460" t="s">
        <v>49</v>
      </c>
      <c r="P2460" t="s">
        <v>458</v>
      </c>
      <c r="Q2460" t="s">
        <v>15002</v>
      </c>
      <c r="R2460" t="s">
        <v>51</v>
      </c>
      <c r="S2460" t="s">
        <v>142</v>
      </c>
      <c r="T2460" t="s">
        <v>73</v>
      </c>
      <c r="U2460">
        <v>76359</v>
      </c>
      <c r="V2460" t="s">
        <v>100</v>
      </c>
      <c r="W2460" t="s">
        <v>116</v>
      </c>
      <c r="X2460" t="s">
        <v>56</v>
      </c>
      <c r="Y2460">
        <v>2</v>
      </c>
      <c r="Z2460">
        <v>2884</v>
      </c>
      <c r="AA2460" s="2">
        <v>44781</v>
      </c>
      <c r="AB2460">
        <v>3</v>
      </c>
      <c r="AC2460">
        <v>2</v>
      </c>
      <c r="AD2460">
        <v>4</v>
      </c>
      <c r="AE2460" s="1">
        <v>45047</v>
      </c>
      <c r="AF2460" t="s">
        <v>118</v>
      </c>
      <c r="AG2460" t="s">
        <v>76</v>
      </c>
      <c r="AH2460" t="s">
        <v>130</v>
      </c>
      <c r="AI2460" t="s">
        <v>15003</v>
      </c>
      <c r="AJ2460" t="s">
        <v>15004</v>
      </c>
      <c r="AK2460">
        <v>4</v>
      </c>
      <c r="AL2460">
        <v>974.28</v>
      </c>
    </row>
    <row r="2461" spans="1:38" x14ac:dyDescent="0.35">
      <c r="A2461">
        <v>2458</v>
      </c>
      <c r="B2461" t="s">
        <v>6990</v>
      </c>
      <c r="C2461" t="s">
        <v>3244</v>
      </c>
      <c r="D2461" s="1">
        <v>44665</v>
      </c>
      <c r="E2461" s="1">
        <v>44844</v>
      </c>
      <c r="F2461" t="s">
        <v>1166</v>
      </c>
      <c r="G2461" t="s">
        <v>15005</v>
      </c>
      <c r="H2461" t="s">
        <v>15006</v>
      </c>
      <c r="I2461" t="s">
        <v>67</v>
      </c>
      <c r="J2461" t="s">
        <v>86</v>
      </c>
      <c r="K2461" t="s">
        <v>87</v>
      </c>
      <c r="L2461" t="s">
        <v>69</v>
      </c>
      <c r="M2461" t="s">
        <v>248</v>
      </c>
      <c r="N2461" t="s">
        <v>15007</v>
      </c>
      <c r="O2461" t="s">
        <v>49</v>
      </c>
      <c r="P2461" t="s">
        <v>126</v>
      </c>
      <c r="Q2461" t="s">
        <v>15008</v>
      </c>
      <c r="R2461" t="s">
        <v>51</v>
      </c>
      <c r="S2461" t="s">
        <v>535</v>
      </c>
      <c r="T2461" t="s">
        <v>73</v>
      </c>
      <c r="U2461">
        <v>61247</v>
      </c>
      <c r="V2461" t="s">
        <v>176</v>
      </c>
      <c r="W2461" t="s">
        <v>101</v>
      </c>
      <c r="X2461" t="s">
        <v>56</v>
      </c>
      <c r="Y2461">
        <v>1</v>
      </c>
      <c r="Z2461">
        <v>2885</v>
      </c>
      <c r="AA2461" t="s">
        <v>4652</v>
      </c>
      <c r="AB2461">
        <v>1</v>
      </c>
      <c r="AC2461">
        <v>5</v>
      </c>
      <c r="AD2461">
        <v>5</v>
      </c>
      <c r="AE2461" s="1">
        <v>44924</v>
      </c>
      <c r="AF2461" t="s">
        <v>221</v>
      </c>
      <c r="AG2461" t="s">
        <v>76</v>
      </c>
      <c r="AH2461" t="s">
        <v>130</v>
      </c>
      <c r="AI2461" t="s">
        <v>15009</v>
      </c>
      <c r="AJ2461" t="s">
        <v>12944</v>
      </c>
      <c r="AK2461">
        <v>1</v>
      </c>
      <c r="AL2461">
        <v>176.13</v>
      </c>
    </row>
    <row r="2462" spans="1:38" x14ac:dyDescent="0.35">
      <c r="A2462">
        <v>2459</v>
      </c>
      <c r="B2462" t="s">
        <v>13415</v>
      </c>
      <c r="C2462" t="s">
        <v>2483</v>
      </c>
      <c r="D2462" s="1">
        <v>44049</v>
      </c>
      <c r="F2462" t="s">
        <v>1166</v>
      </c>
      <c r="G2462" t="s">
        <v>15010</v>
      </c>
      <c r="H2462" t="s">
        <v>15011</v>
      </c>
      <c r="I2462" t="s">
        <v>194</v>
      </c>
      <c r="J2462" t="s">
        <v>45</v>
      </c>
      <c r="K2462" t="s">
        <v>68</v>
      </c>
      <c r="L2462" t="s">
        <v>47</v>
      </c>
      <c r="M2462" t="s">
        <v>48</v>
      </c>
      <c r="O2462" t="s">
        <v>49</v>
      </c>
      <c r="P2462" t="s">
        <v>126</v>
      </c>
      <c r="Q2462" t="s">
        <v>15012</v>
      </c>
      <c r="R2462" t="s">
        <v>51</v>
      </c>
      <c r="S2462" t="s">
        <v>6</v>
      </c>
      <c r="T2462" t="s">
        <v>73</v>
      </c>
      <c r="U2462">
        <v>93231</v>
      </c>
      <c r="V2462" t="s">
        <v>176</v>
      </c>
      <c r="W2462" t="s">
        <v>116</v>
      </c>
      <c r="X2462" t="s">
        <v>56</v>
      </c>
      <c r="Y2462">
        <v>2</v>
      </c>
      <c r="Z2462">
        <v>2886</v>
      </c>
      <c r="AA2462" t="s">
        <v>2128</v>
      </c>
      <c r="AB2462">
        <v>5</v>
      </c>
      <c r="AC2462">
        <v>5</v>
      </c>
      <c r="AD2462">
        <v>1</v>
      </c>
      <c r="AE2462" s="1">
        <v>45116</v>
      </c>
      <c r="AF2462" t="s">
        <v>118</v>
      </c>
      <c r="AG2462" t="s">
        <v>76</v>
      </c>
      <c r="AH2462" t="s">
        <v>77</v>
      </c>
      <c r="AI2462" t="s">
        <v>15013</v>
      </c>
      <c r="AJ2462" t="s">
        <v>15014</v>
      </c>
      <c r="AK2462">
        <v>4</v>
      </c>
      <c r="AL2462">
        <v>263.04000000000002</v>
      </c>
    </row>
    <row r="2463" spans="1:38" x14ac:dyDescent="0.35">
      <c r="A2463">
        <v>2460</v>
      </c>
      <c r="B2463" t="s">
        <v>12959</v>
      </c>
      <c r="C2463" t="s">
        <v>2251</v>
      </c>
      <c r="D2463" s="1">
        <v>43858</v>
      </c>
      <c r="E2463" s="1">
        <v>44607</v>
      </c>
      <c r="F2463" t="s">
        <v>1166</v>
      </c>
      <c r="G2463" t="s">
        <v>15015</v>
      </c>
      <c r="H2463" t="s">
        <v>15016</v>
      </c>
      <c r="I2463" t="s">
        <v>111</v>
      </c>
      <c r="J2463" t="s">
        <v>86</v>
      </c>
      <c r="K2463" t="s">
        <v>68</v>
      </c>
      <c r="L2463" t="s">
        <v>47</v>
      </c>
      <c r="M2463" t="s">
        <v>248</v>
      </c>
      <c r="N2463" t="s">
        <v>15017</v>
      </c>
      <c r="O2463" t="s">
        <v>49</v>
      </c>
      <c r="P2463" t="s">
        <v>425</v>
      </c>
      <c r="Q2463" t="s">
        <v>3451</v>
      </c>
      <c r="R2463" t="s">
        <v>51</v>
      </c>
      <c r="S2463" t="s">
        <v>5159</v>
      </c>
      <c r="T2463" t="s">
        <v>53</v>
      </c>
      <c r="U2463">
        <v>22862</v>
      </c>
      <c r="V2463" t="s">
        <v>129</v>
      </c>
      <c r="W2463" t="s">
        <v>116</v>
      </c>
      <c r="X2463" t="s">
        <v>56</v>
      </c>
      <c r="Y2463">
        <v>5</v>
      </c>
      <c r="Z2463">
        <v>2887</v>
      </c>
      <c r="AA2463" t="s">
        <v>2997</v>
      </c>
      <c r="AB2463">
        <v>5</v>
      </c>
      <c r="AC2463">
        <v>1</v>
      </c>
      <c r="AD2463">
        <v>1</v>
      </c>
      <c r="AE2463" s="1">
        <v>45031</v>
      </c>
      <c r="AF2463" t="s">
        <v>221</v>
      </c>
      <c r="AG2463" t="s">
        <v>59</v>
      </c>
      <c r="AH2463" t="s">
        <v>104</v>
      </c>
      <c r="AI2463" t="s">
        <v>15018</v>
      </c>
      <c r="AJ2463" t="s">
        <v>15019</v>
      </c>
      <c r="AK2463">
        <v>5</v>
      </c>
      <c r="AL2463">
        <v>411.52</v>
      </c>
    </row>
    <row r="2464" spans="1:38" x14ac:dyDescent="0.35">
      <c r="A2464">
        <v>2461</v>
      </c>
      <c r="B2464" t="s">
        <v>447</v>
      </c>
      <c r="C2464" t="s">
        <v>2090</v>
      </c>
      <c r="D2464" s="1">
        <v>44303</v>
      </c>
      <c r="E2464" s="1">
        <v>44638</v>
      </c>
      <c r="F2464" t="s">
        <v>1166</v>
      </c>
      <c r="G2464" t="s">
        <v>15020</v>
      </c>
      <c r="H2464" t="s">
        <v>15021</v>
      </c>
      <c r="I2464" t="s">
        <v>237</v>
      </c>
      <c r="J2464" t="s">
        <v>45</v>
      </c>
      <c r="K2464" t="s">
        <v>68</v>
      </c>
      <c r="L2464" t="s">
        <v>47</v>
      </c>
      <c r="M2464" t="s">
        <v>195</v>
      </c>
      <c r="N2464" t="s">
        <v>15022</v>
      </c>
      <c r="O2464" t="s">
        <v>49</v>
      </c>
      <c r="P2464" t="s">
        <v>949</v>
      </c>
      <c r="Q2464" t="s">
        <v>15023</v>
      </c>
      <c r="R2464" t="s">
        <v>51</v>
      </c>
      <c r="S2464" t="s">
        <v>326</v>
      </c>
      <c r="T2464" t="s">
        <v>53</v>
      </c>
      <c r="U2464">
        <v>74469</v>
      </c>
      <c r="V2464" t="s">
        <v>54</v>
      </c>
      <c r="W2464" t="s">
        <v>55</v>
      </c>
      <c r="X2464" t="s">
        <v>56</v>
      </c>
      <c r="Y2464">
        <v>5</v>
      </c>
      <c r="Z2464">
        <v>2888</v>
      </c>
      <c r="AA2464" s="2">
        <v>44932</v>
      </c>
      <c r="AB2464">
        <v>5</v>
      </c>
      <c r="AC2464">
        <v>2</v>
      </c>
      <c r="AD2464">
        <v>5</v>
      </c>
      <c r="AE2464" s="1">
        <v>45002</v>
      </c>
      <c r="AF2464" t="s">
        <v>75</v>
      </c>
      <c r="AG2464" t="s">
        <v>76</v>
      </c>
      <c r="AH2464" t="s">
        <v>104</v>
      </c>
      <c r="AI2464" t="s">
        <v>15024</v>
      </c>
      <c r="AJ2464" t="s">
        <v>8579</v>
      </c>
      <c r="AK2464">
        <v>4</v>
      </c>
      <c r="AL2464">
        <v>119.5</v>
      </c>
    </row>
    <row r="2465" spans="1:38" x14ac:dyDescent="0.35">
      <c r="A2465">
        <v>2462</v>
      </c>
      <c r="B2465" t="s">
        <v>11125</v>
      </c>
      <c r="C2465" t="s">
        <v>1211</v>
      </c>
      <c r="D2465" s="1">
        <v>43737</v>
      </c>
      <c r="E2465" s="1">
        <v>45105</v>
      </c>
      <c r="F2465" t="s">
        <v>1166</v>
      </c>
      <c r="G2465" t="s">
        <v>15025</v>
      </c>
      <c r="H2465" t="s">
        <v>15026</v>
      </c>
      <c r="I2465" t="s">
        <v>137</v>
      </c>
      <c r="J2465" t="s">
        <v>69</v>
      </c>
      <c r="K2465" t="s">
        <v>68</v>
      </c>
      <c r="L2465" t="s">
        <v>47</v>
      </c>
      <c r="M2465" t="s">
        <v>174</v>
      </c>
      <c r="N2465" t="s">
        <v>15027</v>
      </c>
      <c r="O2465" t="s">
        <v>49</v>
      </c>
      <c r="P2465" t="s">
        <v>334</v>
      </c>
      <c r="Q2465" t="s">
        <v>15028</v>
      </c>
      <c r="R2465" t="s">
        <v>51</v>
      </c>
      <c r="S2465" t="s">
        <v>155</v>
      </c>
      <c r="T2465" t="s">
        <v>53</v>
      </c>
      <c r="U2465">
        <v>53693</v>
      </c>
      <c r="V2465" t="s">
        <v>74</v>
      </c>
      <c r="W2465" t="s">
        <v>101</v>
      </c>
      <c r="X2465" t="s">
        <v>56</v>
      </c>
      <c r="Y2465">
        <v>1</v>
      </c>
      <c r="Z2465">
        <v>2889</v>
      </c>
      <c r="AA2465" s="2">
        <v>45205</v>
      </c>
      <c r="AB2465">
        <v>2</v>
      </c>
      <c r="AC2465">
        <v>2</v>
      </c>
      <c r="AD2465">
        <v>1</v>
      </c>
      <c r="AE2465" s="1">
        <v>44847</v>
      </c>
      <c r="AF2465" t="s">
        <v>75</v>
      </c>
      <c r="AG2465" t="s">
        <v>59</v>
      </c>
      <c r="AH2465" t="s">
        <v>130</v>
      </c>
      <c r="AI2465" t="s">
        <v>13554</v>
      </c>
      <c r="AJ2465" t="s">
        <v>15029</v>
      </c>
      <c r="AK2465">
        <v>2</v>
      </c>
      <c r="AL2465">
        <v>817.04</v>
      </c>
    </row>
    <row r="2466" spans="1:38" x14ac:dyDescent="0.35">
      <c r="A2466">
        <v>2463</v>
      </c>
      <c r="B2466" t="s">
        <v>15030</v>
      </c>
      <c r="C2466" t="s">
        <v>6095</v>
      </c>
      <c r="D2466" s="1">
        <v>44841</v>
      </c>
      <c r="F2466" t="s">
        <v>40</v>
      </c>
      <c r="G2466" t="s">
        <v>15031</v>
      </c>
      <c r="H2466" t="s">
        <v>15032</v>
      </c>
      <c r="I2466" t="s">
        <v>111</v>
      </c>
      <c r="J2466" t="s">
        <v>86</v>
      </c>
      <c r="K2466" t="s">
        <v>68</v>
      </c>
      <c r="L2466" t="s">
        <v>86</v>
      </c>
      <c r="M2466" t="s">
        <v>48</v>
      </c>
      <c r="O2466" t="s">
        <v>49</v>
      </c>
      <c r="P2466" t="s">
        <v>89</v>
      </c>
      <c r="Q2466" t="s">
        <v>15033</v>
      </c>
      <c r="R2466" t="s">
        <v>51</v>
      </c>
      <c r="S2466" t="s">
        <v>261</v>
      </c>
      <c r="T2466" t="s">
        <v>73</v>
      </c>
      <c r="U2466">
        <v>89622</v>
      </c>
      <c r="V2466" t="s">
        <v>129</v>
      </c>
      <c r="W2466" t="s">
        <v>101</v>
      </c>
      <c r="X2466" t="s">
        <v>56</v>
      </c>
      <c r="Y2466">
        <v>2</v>
      </c>
      <c r="Z2466">
        <v>2890</v>
      </c>
      <c r="AA2466" t="s">
        <v>3256</v>
      </c>
      <c r="AB2466">
        <v>3</v>
      </c>
      <c r="AC2466">
        <v>5</v>
      </c>
      <c r="AD2466">
        <v>5</v>
      </c>
      <c r="AE2466" s="1">
        <v>44844</v>
      </c>
      <c r="AF2466" t="s">
        <v>118</v>
      </c>
      <c r="AG2466" t="s">
        <v>59</v>
      </c>
      <c r="AH2466" t="s">
        <v>104</v>
      </c>
      <c r="AI2466" t="s">
        <v>15034</v>
      </c>
      <c r="AJ2466" t="s">
        <v>15035</v>
      </c>
      <c r="AK2466">
        <v>5</v>
      </c>
      <c r="AL2466">
        <v>838.84</v>
      </c>
    </row>
    <row r="2467" spans="1:38" x14ac:dyDescent="0.35">
      <c r="A2467">
        <v>2464</v>
      </c>
      <c r="B2467" t="s">
        <v>15036</v>
      </c>
      <c r="C2467" t="s">
        <v>8379</v>
      </c>
      <c r="D2467" s="1">
        <v>44419</v>
      </c>
      <c r="E2467" s="1">
        <v>44507</v>
      </c>
      <c r="F2467" t="s">
        <v>40</v>
      </c>
      <c r="G2467" t="s">
        <v>15037</v>
      </c>
      <c r="H2467" t="s">
        <v>15038</v>
      </c>
      <c r="I2467" t="s">
        <v>237</v>
      </c>
      <c r="J2467" t="s">
        <v>45</v>
      </c>
      <c r="K2467" t="s">
        <v>68</v>
      </c>
      <c r="L2467" t="s">
        <v>47</v>
      </c>
      <c r="M2467" t="s">
        <v>174</v>
      </c>
      <c r="N2467" t="s">
        <v>15039</v>
      </c>
      <c r="O2467" t="s">
        <v>49</v>
      </c>
      <c r="P2467" t="s">
        <v>458</v>
      </c>
      <c r="Q2467" t="s">
        <v>15040</v>
      </c>
      <c r="R2467" t="s">
        <v>51</v>
      </c>
      <c r="S2467" t="s">
        <v>115</v>
      </c>
      <c r="T2467" t="s">
        <v>73</v>
      </c>
      <c r="U2467">
        <v>7700</v>
      </c>
      <c r="V2467" t="s">
        <v>129</v>
      </c>
      <c r="W2467" t="s">
        <v>55</v>
      </c>
      <c r="X2467" t="s">
        <v>56</v>
      </c>
      <c r="Y2467">
        <v>1</v>
      </c>
      <c r="Z2467">
        <v>2891</v>
      </c>
      <c r="AA2467" t="s">
        <v>91</v>
      </c>
      <c r="AB2467">
        <v>5</v>
      </c>
      <c r="AC2467">
        <v>2</v>
      </c>
      <c r="AD2467">
        <v>3</v>
      </c>
      <c r="AE2467" s="1">
        <v>44926</v>
      </c>
      <c r="AF2467" t="s">
        <v>118</v>
      </c>
      <c r="AG2467" t="s">
        <v>76</v>
      </c>
      <c r="AH2467" t="s">
        <v>77</v>
      </c>
      <c r="AI2467" t="s">
        <v>15041</v>
      </c>
      <c r="AJ2467" t="s">
        <v>15042</v>
      </c>
      <c r="AK2467">
        <v>4</v>
      </c>
      <c r="AL2467">
        <v>767.51</v>
      </c>
    </row>
    <row r="2468" spans="1:38" x14ac:dyDescent="0.35">
      <c r="A2468">
        <v>2465</v>
      </c>
      <c r="B2468" t="s">
        <v>745</v>
      </c>
      <c r="C2468" t="s">
        <v>1059</v>
      </c>
      <c r="D2468" s="1">
        <v>44296</v>
      </c>
      <c r="E2468" s="1">
        <v>44866</v>
      </c>
      <c r="F2468" t="s">
        <v>40</v>
      </c>
      <c r="G2468" t="s">
        <v>15043</v>
      </c>
      <c r="H2468" t="s">
        <v>15044</v>
      </c>
      <c r="I2468" t="s">
        <v>137</v>
      </c>
      <c r="J2468" t="s">
        <v>45</v>
      </c>
      <c r="K2468" t="s">
        <v>68</v>
      </c>
      <c r="L2468" t="s">
        <v>86</v>
      </c>
      <c r="M2468" t="s">
        <v>174</v>
      </c>
      <c r="N2468" t="s">
        <v>15045</v>
      </c>
      <c r="O2468" t="s">
        <v>49</v>
      </c>
      <c r="P2468" t="s">
        <v>503</v>
      </c>
      <c r="Q2468" s="2">
        <v>22079</v>
      </c>
      <c r="R2468" t="s">
        <v>51</v>
      </c>
      <c r="S2468" t="s">
        <v>230</v>
      </c>
      <c r="T2468" t="s">
        <v>73</v>
      </c>
      <c r="U2468">
        <v>26250</v>
      </c>
      <c r="V2468" t="s">
        <v>74</v>
      </c>
      <c r="W2468" t="s">
        <v>143</v>
      </c>
      <c r="X2468" t="s">
        <v>56</v>
      </c>
      <c r="Y2468">
        <v>2</v>
      </c>
      <c r="Z2468">
        <v>2892</v>
      </c>
      <c r="AA2468" s="2">
        <v>45048</v>
      </c>
      <c r="AB2468">
        <v>2</v>
      </c>
      <c r="AC2468">
        <v>1</v>
      </c>
      <c r="AD2468">
        <v>5</v>
      </c>
      <c r="AE2468" s="1">
        <v>44783</v>
      </c>
      <c r="AF2468" t="s">
        <v>118</v>
      </c>
      <c r="AG2468" t="s">
        <v>76</v>
      </c>
      <c r="AH2468" t="s">
        <v>130</v>
      </c>
      <c r="AI2468" t="s">
        <v>15046</v>
      </c>
      <c r="AJ2468" t="s">
        <v>15047</v>
      </c>
      <c r="AK2468">
        <v>5</v>
      </c>
      <c r="AL2468">
        <v>990.52</v>
      </c>
    </row>
    <row r="2469" spans="1:38" x14ac:dyDescent="0.35">
      <c r="A2469">
        <v>2466</v>
      </c>
      <c r="B2469" t="s">
        <v>15048</v>
      </c>
      <c r="C2469" t="s">
        <v>1059</v>
      </c>
      <c r="D2469" s="1">
        <v>44616</v>
      </c>
      <c r="F2469" t="s">
        <v>40</v>
      </c>
      <c r="G2469" t="s">
        <v>15049</v>
      </c>
      <c r="H2469" t="s">
        <v>15050</v>
      </c>
      <c r="I2469" t="s">
        <v>163</v>
      </c>
      <c r="J2469" t="s">
        <v>86</v>
      </c>
      <c r="K2469" t="s">
        <v>68</v>
      </c>
      <c r="L2469" t="s">
        <v>47</v>
      </c>
      <c r="M2469" t="s">
        <v>48</v>
      </c>
      <c r="O2469" t="s">
        <v>49</v>
      </c>
      <c r="P2469" t="s">
        <v>126</v>
      </c>
      <c r="Q2469" t="s">
        <v>15051</v>
      </c>
      <c r="R2469" t="s">
        <v>51</v>
      </c>
      <c r="S2469" t="s">
        <v>326</v>
      </c>
      <c r="T2469" t="s">
        <v>73</v>
      </c>
      <c r="U2469">
        <v>73855</v>
      </c>
      <c r="V2469" t="s">
        <v>54</v>
      </c>
      <c r="W2469" t="s">
        <v>143</v>
      </c>
      <c r="X2469" t="s">
        <v>56</v>
      </c>
      <c r="Y2469">
        <v>2</v>
      </c>
      <c r="Z2469">
        <v>2893</v>
      </c>
      <c r="AA2469" t="s">
        <v>1103</v>
      </c>
      <c r="AB2469">
        <v>3</v>
      </c>
      <c r="AC2469">
        <v>1</v>
      </c>
      <c r="AD2469">
        <v>1</v>
      </c>
      <c r="AE2469" s="1">
        <v>45082</v>
      </c>
      <c r="AF2469" t="s">
        <v>58</v>
      </c>
      <c r="AG2469" t="s">
        <v>59</v>
      </c>
      <c r="AH2469" t="s">
        <v>104</v>
      </c>
      <c r="AI2469" t="s">
        <v>15052</v>
      </c>
      <c r="AJ2469" t="s">
        <v>15053</v>
      </c>
      <c r="AK2469">
        <v>5</v>
      </c>
      <c r="AL2469">
        <v>205.24</v>
      </c>
    </row>
    <row r="2470" spans="1:38" x14ac:dyDescent="0.35">
      <c r="A2470">
        <v>2467</v>
      </c>
      <c r="B2470" t="s">
        <v>15054</v>
      </c>
      <c r="C2470" t="s">
        <v>3979</v>
      </c>
      <c r="D2470" s="1">
        <v>44743</v>
      </c>
      <c r="F2470" t="s">
        <v>40</v>
      </c>
      <c r="G2470" t="s">
        <v>15055</v>
      </c>
      <c r="H2470" t="s">
        <v>15056</v>
      </c>
      <c r="I2470" t="s">
        <v>85</v>
      </c>
      <c r="J2470" t="s">
        <v>69</v>
      </c>
      <c r="K2470" t="s">
        <v>87</v>
      </c>
      <c r="L2470" t="s">
        <v>86</v>
      </c>
      <c r="M2470" t="s">
        <v>48</v>
      </c>
      <c r="O2470" t="s">
        <v>49</v>
      </c>
      <c r="P2470" t="s">
        <v>126</v>
      </c>
      <c r="Q2470" t="s">
        <v>15057</v>
      </c>
      <c r="R2470" t="s">
        <v>51</v>
      </c>
      <c r="S2470" t="s">
        <v>326</v>
      </c>
      <c r="T2470" t="s">
        <v>73</v>
      </c>
      <c r="U2470">
        <v>34327</v>
      </c>
      <c r="V2470" t="s">
        <v>54</v>
      </c>
      <c r="W2470" t="s">
        <v>101</v>
      </c>
      <c r="X2470" t="s">
        <v>56</v>
      </c>
      <c r="Y2470">
        <v>4</v>
      </c>
      <c r="Z2470">
        <v>2894</v>
      </c>
      <c r="AA2470" t="s">
        <v>4652</v>
      </c>
      <c r="AB2470">
        <v>1</v>
      </c>
      <c r="AC2470">
        <v>4</v>
      </c>
      <c r="AD2470">
        <v>4</v>
      </c>
      <c r="AE2470" s="1">
        <v>45107</v>
      </c>
      <c r="AF2470" t="s">
        <v>75</v>
      </c>
      <c r="AG2470" t="s">
        <v>59</v>
      </c>
      <c r="AH2470" t="s">
        <v>104</v>
      </c>
      <c r="AI2470" t="s">
        <v>9192</v>
      </c>
      <c r="AJ2470" t="s">
        <v>15058</v>
      </c>
      <c r="AK2470">
        <v>5</v>
      </c>
      <c r="AL2470">
        <v>203.06</v>
      </c>
    </row>
    <row r="2471" spans="1:38" x14ac:dyDescent="0.35">
      <c r="A2471">
        <v>2468</v>
      </c>
      <c r="B2471" t="s">
        <v>8603</v>
      </c>
      <c r="C2471" t="s">
        <v>15059</v>
      </c>
      <c r="D2471" s="1">
        <v>45020</v>
      </c>
      <c r="E2471" s="1">
        <v>45097</v>
      </c>
      <c r="F2471" t="s">
        <v>40</v>
      </c>
      <c r="G2471" t="s">
        <v>15060</v>
      </c>
      <c r="H2471" t="s">
        <v>15061</v>
      </c>
      <c r="I2471" t="s">
        <v>125</v>
      </c>
      <c r="J2471" t="s">
        <v>86</v>
      </c>
      <c r="K2471" t="s">
        <v>68</v>
      </c>
      <c r="L2471" t="s">
        <v>47</v>
      </c>
      <c r="M2471" t="s">
        <v>248</v>
      </c>
      <c r="N2471" t="s">
        <v>15062</v>
      </c>
      <c r="O2471" t="s">
        <v>49</v>
      </c>
      <c r="P2471" t="s">
        <v>126</v>
      </c>
      <c r="Q2471" s="2">
        <v>36103</v>
      </c>
      <c r="R2471" t="s">
        <v>51</v>
      </c>
      <c r="S2471" t="s">
        <v>926</v>
      </c>
      <c r="T2471" t="s">
        <v>73</v>
      </c>
      <c r="U2471">
        <v>9647</v>
      </c>
      <c r="V2471" t="s">
        <v>176</v>
      </c>
      <c r="W2471" t="s">
        <v>116</v>
      </c>
      <c r="X2471" t="s">
        <v>56</v>
      </c>
      <c r="Y2471">
        <v>2</v>
      </c>
      <c r="Z2471">
        <v>2895</v>
      </c>
      <c r="AA2471" t="s">
        <v>1838</v>
      </c>
      <c r="AB2471">
        <v>1</v>
      </c>
      <c r="AC2471">
        <v>2</v>
      </c>
      <c r="AD2471">
        <v>5</v>
      </c>
      <c r="AE2471" s="1">
        <v>44880</v>
      </c>
      <c r="AF2471" t="s">
        <v>103</v>
      </c>
      <c r="AG2471" t="s">
        <v>76</v>
      </c>
      <c r="AH2471" t="s">
        <v>77</v>
      </c>
      <c r="AI2471" t="s">
        <v>15063</v>
      </c>
      <c r="AJ2471" t="s">
        <v>6096</v>
      </c>
      <c r="AK2471">
        <v>4</v>
      </c>
      <c r="AL2471">
        <v>555.6</v>
      </c>
    </row>
    <row r="2472" spans="1:38" x14ac:dyDescent="0.35">
      <c r="A2472">
        <v>2469</v>
      </c>
      <c r="B2472" t="s">
        <v>11372</v>
      </c>
      <c r="C2472" t="s">
        <v>1500</v>
      </c>
      <c r="D2472" s="1">
        <v>44494</v>
      </c>
      <c r="F2472" t="s">
        <v>40</v>
      </c>
      <c r="G2472" t="s">
        <v>5126</v>
      </c>
      <c r="H2472" t="s">
        <v>15064</v>
      </c>
      <c r="I2472" t="s">
        <v>43</v>
      </c>
      <c r="J2472" t="s">
        <v>86</v>
      </c>
      <c r="K2472" t="s">
        <v>87</v>
      </c>
      <c r="L2472" t="s">
        <v>69</v>
      </c>
      <c r="M2472" t="s">
        <v>48</v>
      </c>
      <c r="O2472" t="s">
        <v>49</v>
      </c>
      <c r="P2472" t="s">
        <v>126</v>
      </c>
      <c r="Q2472" t="s">
        <v>15065</v>
      </c>
      <c r="R2472" t="s">
        <v>51</v>
      </c>
      <c r="S2472" t="s">
        <v>115</v>
      </c>
      <c r="T2472" t="s">
        <v>73</v>
      </c>
      <c r="U2472">
        <v>68059</v>
      </c>
      <c r="V2472" t="s">
        <v>100</v>
      </c>
      <c r="W2472" t="s">
        <v>143</v>
      </c>
      <c r="X2472" t="s">
        <v>56</v>
      </c>
      <c r="Y2472">
        <v>4</v>
      </c>
      <c r="Z2472">
        <v>2896</v>
      </c>
      <c r="AA2472" s="2">
        <v>44933</v>
      </c>
      <c r="AB2472">
        <v>5</v>
      </c>
      <c r="AC2472">
        <v>4</v>
      </c>
      <c r="AD2472">
        <v>1</v>
      </c>
      <c r="AE2472" s="1">
        <v>45108</v>
      </c>
      <c r="AF2472" t="s">
        <v>118</v>
      </c>
      <c r="AG2472" t="s">
        <v>59</v>
      </c>
      <c r="AH2472" t="s">
        <v>130</v>
      </c>
      <c r="AI2472" t="s">
        <v>15066</v>
      </c>
      <c r="AJ2472" t="s">
        <v>15067</v>
      </c>
      <c r="AK2472">
        <v>5</v>
      </c>
      <c r="AL2472">
        <v>794.92</v>
      </c>
    </row>
    <row r="2473" spans="1:38" x14ac:dyDescent="0.35">
      <c r="A2473">
        <v>2470</v>
      </c>
      <c r="B2473" t="s">
        <v>15068</v>
      </c>
      <c r="C2473" t="s">
        <v>13999</v>
      </c>
      <c r="D2473" s="1">
        <v>44624</v>
      </c>
      <c r="E2473" s="1">
        <v>45109</v>
      </c>
      <c r="F2473" t="s">
        <v>40</v>
      </c>
      <c r="G2473" t="s">
        <v>15069</v>
      </c>
      <c r="H2473" t="s">
        <v>15070</v>
      </c>
      <c r="I2473" t="s">
        <v>184</v>
      </c>
      <c r="J2473" t="s">
        <v>86</v>
      </c>
      <c r="K2473" t="s">
        <v>46</v>
      </c>
      <c r="L2473" t="s">
        <v>69</v>
      </c>
      <c r="M2473" t="s">
        <v>248</v>
      </c>
      <c r="N2473" t="s">
        <v>15071</v>
      </c>
      <c r="O2473" t="s">
        <v>49</v>
      </c>
      <c r="P2473" t="s">
        <v>126</v>
      </c>
      <c r="Q2473" s="2">
        <v>23290</v>
      </c>
      <c r="R2473" t="s">
        <v>51</v>
      </c>
      <c r="S2473" t="s">
        <v>427</v>
      </c>
      <c r="T2473" t="s">
        <v>53</v>
      </c>
      <c r="U2473">
        <v>48860</v>
      </c>
      <c r="V2473" t="s">
        <v>74</v>
      </c>
      <c r="W2473" t="s">
        <v>55</v>
      </c>
      <c r="X2473" t="s">
        <v>56</v>
      </c>
      <c r="Y2473">
        <v>4</v>
      </c>
      <c r="Z2473">
        <v>2897</v>
      </c>
      <c r="AA2473" s="2">
        <v>45020</v>
      </c>
      <c r="AB2473">
        <v>3</v>
      </c>
      <c r="AC2473">
        <v>5</v>
      </c>
      <c r="AD2473">
        <v>2</v>
      </c>
      <c r="AE2473" s="1">
        <v>44891</v>
      </c>
      <c r="AF2473" t="s">
        <v>58</v>
      </c>
      <c r="AG2473" t="s">
        <v>59</v>
      </c>
      <c r="AH2473" t="s">
        <v>130</v>
      </c>
      <c r="AI2473" t="s">
        <v>15072</v>
      </c>
      <c r="AJ2473" t="s">
        <v>15073</v>
      </c>
      <c r="AK2473">
        <v>2</v>
      </c>
      <c r="AL2473">
        <v>926.17</v>
      </c>
    </row>
    <row r="2474" spans="1:38" x14ac:dyDescent="0.35">
      <c r="A2474">
        <v>2471</v>
      </c>
      <c r="B2474" t="s">
        <v>15074</v>
      </c>
      <c r="C2474" t="s">
        <v>9256</v>
      </c>
      <c r="D2474" s="1">
        <v>43819</v>
      </c>
      <c r="F2474" t="s">
        <v>40</v>
      </c>
      <c r="G2474" t="s">
        <v>15075</v>
      </c>
      <c r="H2474" t="s">
        <v>15076</v>
      </c>
      <c r="I2474" t="s">
        <v>67</v>
      </c>
      <c r="J2474" t="s">
        <v>45</v>
      </c>
      <c r="K2474" t="s">
        <v>68</v>
      </c>
      <c r="L2474" t="s">
        <v>86</v>
      </c>
      <c r="M2474" t="s">
        <v>48</v>
      </c>
      <c r="O2474" t="s">
        <v>49</v>
      </c>
      <c r="P2474" t="s">
        <v>126</v>
      </c>
      <c r="Q2474" s="2">
        <v>32021</v>
      </c>
      <c r="R2474" t="s">
        <v>51</v>
      </c>
      <c r="S2474" t="s">
        <v>251</v>
      </c>
      <c r="T2474" t="s">
        <v>53</v>
      </c>
      <c r="U2474">
        <v>53945</v>
      </c>
      <c r="V2474" t="s">
        <v>100</v>
      </c>
      <c r="W2474" t="s">
        <v>101</v>
      </c>
      <c r="X2474" t="s">
        <v>56</v>
      </c>
      <c r="Y2474">
        <v>4</v>
      </c>
      <c r="Z2474">
        <v>2898</v>
      </c>
      <c r="AA2474" t="s">
        <v>1170</v>
      </c>
      <c r="AB2474">
        <v>1</v>
      </c>
      <c r="AC2474">
        <v>4</v>
      </c>
      <c r="AD2474">
        <v>3</v>
      </c>
      <c r="AE2474" s="1">
        <v>45099</v>
      </c>
      <c r="AF2474" t="s">
        <v>58</v>
      </c>
      <c r="AG2474" t="s">
        <v>59</v>
      </c>
      <c r="AH2474" t="s">
        <v>104</v>
      </c>
      <c r="AI2474" t="s">
        <v>15077</v>
      </c>
      <c r="AJ2474" t="s">
        <v>15078</v>
      </c>
      <c r="AK2474">
        <v>1</v>
      </c>
      <c r="AL2474">
        <v>832.37</v>
      </c>
    </row>
    <row r="2475" spans="1:38" x14ac:dyDescent="0.35">
      <c r="A2475">
        <v>2472</v>
      </c>
      <c r="B2475" t="s">
        <v>15079</v>
      </c>
      <c r="C2475" t="s">
        <v>5873</v>
      </c>
      <c r="D2475" s="1">
        <v>44085</v>
      </c>
      <c r="E2475" s="1">
        <v>44651</v>
      </c>
      <c r="F2475" t="s">
        <v>40</v>
      </c>
      <c r="G2475" t="s">
        <v>15080</v>
      </c>
      <c r="H2475" t="s">
        <v>15081</v>
      </c>
      <c r="I2475" t="s">
        <v>194</v>
      </c>
      <c r="J2475" t="s">
        <v>69</v>
      </c>
      <c r="K2475" t="s">
        <v>87</v>
      </c>
      <c r="L2475" t="s">
        <v>69</v>
      </c>
      <c r="M2475" t="s">
        <v>174</v>
      </c>
      <c r="N2475" t="s">
        <v>15082</v>
      </c>
      <c r="O2475" t="s">
        <v>49</v>
      </c>
      <c r="P2475" t="s">
        <v>250</v>
      </c>
      <c r="Q2475" t="s">
        <v>15083</v>
      </c>
      <c r="R2475" t="s">
        <v>51</v>
      </c>
      <c r="S2475" t="s">
        <v>251</v>
      </c>
      <c r="T2475" t="s">
        <v>73</v>
      </c>
      <c r="U2475">
        <v>26846</v>
      </c>
      <c r="V2475" t="s">
        <v>100</v>
      </c>
      <c r="W2475" t="s">
        <v>101</v>
      </c>
      <c r="X2475" t="s">
        <v>56</v>
      </c>
      <c r="Y2475">
        <v>5</v>
      </c>
      <c r="Z2475">
        <v>2899</v>
      </c>
      <c r="AA2475" t="s">
        <v>3495</v>
      </c>
      <c r="AB2475">
        <v>1</v>
      </c>
      <c r="AC2475">
        <v>5</v>
      </c>
      <c r="AD2475">
        <v>3</v>
      </c>
      <c r="AE2475" s="1">
        <v>45011</v>
      </c>
      <c r="AF2475" t="s">
        <v>58</v>
      </c>
      <c r="AG2475" t="s">
        <v>59</v>
      </c>
      <c r="AH2475" t="s">
        <v>104</v>
      </c>
      <c r="AI2475" t="s">
        <v>15084</v>
      </c>
      <c r="AJ2475" t="s">
        <v>15085</v>
      </c>
      <c r="AK2475">
        <v>5</v>
      </c>
      <c r="AL2475">
        <v>128.80000000000001</v>
      </c>
    </row>
    <row r="2476" spans="1:38" x14ac:dyDescent="0.35">
      <c r="A2476">
        <v>2473</v>
      </c>
      <c r="B2476" t="s">
        <v>8642</v>
      </c>
      <c r="C2476" t="s">
        <v>15086</v>
      </c>
      <c r="D2476" s="1">
        <v>44500</v>
      </c>
      <c r="E2476" s="1">
        <v>45119</v>
      </c>
      <c r="F2476" t="s">
        <v>40</v>
      </c>
      <c r="G2476" t="s">
        <v>15087</v>
      </c>
      <c r="H2476" t="s">
        <v>15088</v>
      </c>
      <c r="I2476" t="s">
        <v>111</v>
      </c>
      <c r="J2476" t="s">
        <v>69</v>
      </c>
      <c r="K2476" t="s">
        <v>87</v>
      </c>
      <c r="L2476" t="s">
        <v>47</v>
      </c>
      <c r="M2476" t="s">
        <v>174</v>
      </c>
      <c r="N2476" t="s">
        <v>15089</v>
      </c>
      <c r="O2476" t="s">
        <v>49</v>
      </c>
      <c r="P2476" t="s">
        <v>112</v>
      </c>
      <c r="Q2476" s="2">
        <v>19003</v>
      </c>
      <c r="R2476" t="s">
        <v>51</v>
      </c>
      <c r="S2476" t="s">
        <v>1047</v>
      </c>
      <c r="T2476" t="s">
        <v>73</v>
      </c>
      <c r="U2476">
        <v>32806</v>
      </c>
      <c r="V2476" t="s">
        <v>54</v>
      </c>
      <c r="W2476" t="s">
        <v>55</v>
      </c>
      <c r="X2476" t="s">
        <v>144</v>
      </c>
      <c r="Y2476">
        <v>2</v>
      </c>
      <c r="Z2476">
        <v>2900</v>
      </c>
      <c r="AA2476" t="s">
        <v>4043</v>
      </c>
      <c r="AB2476">
        <v>1</v>
      </c>
      <c r="AC2476">
        <v>4</v>
      </c>
      <c r="AD2476">
        <v>1</v>
      </c>
      <c r="AE2476" s="1">
        <v>44942</v>
      </c>
      <c r="AF2476" t="s">
        <v>75</v>
      </c>
      <c r="AG2476" t="s">
        <v>76</v>
      </c>
      <c r="AH2476" t="s">
        <v>130</v>
      </c>
      <c r="AI2476" t="s">
        <v>15090</v>
      </c>
      <c r="AJ2476" t="s">
        <v>15091</v>
      </c>
      <c r="AK2476">
        <v>4</v>
      </c>
      <c r="AL2476">
        <v>255.02</v>
      </c>
    </row>
    <row r="2477" spans="1:38" x14ac:dyDescent="0.35">
      <c r="A2477">
        <v>2474</v>
      </c>
      <c r="B2477" t="s">
        <v>15092</v>
      </c>
      <c r="C2477" t="s">
        <v>5077</v>
      </c>
      <c r="D2477" s="1">
        <v>43394</v>
      </c>
      <c r="E2477" s="1">
        <v>43579</v>
      </c>
      <c r="F2477" t="s">
        <v>40</v>
      </c>
      <c r="G2477" t="s">
        <v>15093</v>
      </c>
      <c r="H2477" t="s">
        <v>15094</v>
      </c>
      <c r="I2477" t="s">
        <v>237</v>
      </c>
      <c r="J2477" t="s">
        <v>69</v>
      </c>
      <c r="K2477" t="s">
        <v>68</v>
      </c>
      <c r="L2477" t="s">
        <v>69</v>
      </c>
      <c r="M2477" t="s">
        <v>138</v>
      </c>
      <c r="N2477" t="s">
        <v>15095</v>
      </c>
      <c r="O2477" t="s">
        <v>49</v>
      </c>
      <c r="P2477" t="s">
        <v>458</v>
      </c>
      <c r="Q2477" t="s">
        <v>15096</v>
      </c>
      <c r="R2477" t="s">
        <v>51</v>
      </c>
      <c r="S2477" t="s">
        <v>326</v>
      </c>
      <c r="T2477" t="s">
        <v>53</v>
      </c>
      <c r="U2477">
        <v>52065</v>
      </c>
      <c r="V2477" t="s">
        <v>54</v>
      </c>
      <c r="W2477" t="s">
        <v>101</v>
      </c>
      <c r="X2477" t="s">
        <v>56</v>
      </c>
      <c r="Y2477">
        <v>4</v>
      </c>
      <c r="Z2477">
        <v>2901</v>
      </c>
      <c r="AA2477" t="s">
        <v>2294</v>
      </c>
      <c r="AB2477">
        <v>1</v>
      </c>
      <c r="AC2477">
        <v>4</v>
      </c>
      <c r="AD2477">
        <v>5</v>
      </c>
      <c r="AE2477" s="1">
        <v>45120</v>
      </c>
      <c r="AF2477" t="s">
        <v>58</v>
      </c>
      <c r="AG2477" t="s">
        <v>59</v>
      </c>
      <c r="AH2477" t="s">
        <v>77</v>
      </c>
      <c r="AI2477" t="s">
        <v>15097</v>
      </c>
      <c r="AJ2477" t="s">
        <v>15098</v>
      </c>
      <c r="AK2477">
        <v>4</v>
      </c>
      <c r="AL2477">
        <v>674.34</v>
      </c>
    </row>
    <row r="2478" spans="1:38" x14ac:dyDescent="0.35">
      <c r="A2478">
        <v>2475</v>
      </c>
      <c r="B2478" t="s">
        <v>15099</v>
      </c>
      <c r="C2478" t="s">
        <v>5268</v>
      </c>
      <c r="D2478" s="1">
        <v>44203</v>
      </c>
      <c r="F2478" t="s">
        <v>40</v>
      </c>
      <c r="G2478" t="s">
        <v>15100</v>
      </c>
      <c r="H2478" t="s">
        <v>15101</v>
      </c>
      <c r="I2478" t="s">
        <v>137</v>
      </c>
      <c r="J2478" t="s">
        <v>69</v>
      </c>
      <c r="K2478" t="s">
        <v>87</v>
      </c>
      <c r="L2478" t="s">
        <v>69</v>
      </c>
      <c r="M2478" t="s">
        <v>48</v>
      </c>
      <c r="O2478" t="s">
        <v>49</v>
      </c>
      <c r="P2478" t="s">
        <v>126</v>
      </c>
      <c r="Q2478" s="2">
        <v>22588</v>
      </c>
      <c r="R2478" t="s">
        <v>51</v>
      </c>
      <c r="S2478" t="s">
        <v>115</v>
      </c>
      <c r="T2478" t="s">
        <v>53</v>
      </c>
      <c r="U2478">
        <v>34499</v>
      </c>
      <c r="V2478" t="s">
        <v>129</v>
      </c>
      <c r="W2478" t="s">
        <v>55</v>
      </c>
      <c r="X2478" t="s">
        <v>56</v>
      </c>
      <c r="Y2478">
        <v>1</v>
      </c>
      <c r="Z2478">
        <v>2902</v>
      </c>
      <c r="AA2478" t="s">
        <v>575</v>
      </c>
      <c r="AB2478">
        <v>5</v>
      </c>
      <c r="AC2478">
        <v>4</v>
      </c>
      <c r="AD2478">
        <v>3</v>
      </c>
      <c r="AE2478" s="1">
        <v>45016</v>
      </c>
      <c r="AF2478" t="s">
        <v>103</v>
      </c>
      <c r="AG2478" t="s">
        <v>76</v>
      </c>
      <c r="AH2478" t="s">
        <v>77</v>
      </c>
      <c r="AI2478" t="s">
        <v>2586</v>
      </c>
      <c r="AJ2478" t="s">
        <v>15102</v>
      </c>
      <c r="AK2478">
        <v>2</v>
      </c>
      <c r="AL2478">
        <v>778.36</v>
      </c>
    </row>
    <row r="2479" spans="1:38" x14ac:dyDescent="0.35">
      <c r="A2479">
        <v>2476</v>
      </c>
      <c r="B2479" t="s">
        <v>7824</v>
      </c>
      <c r="C2479" t="s">
        <v>5065</v>
      </c>
      <c r="D2479" s="1">
        <v>44966</v>
      </c>
      <c r="E2479" s="1">
        <v>45053</v>
      </c>
      <c r="F2479" t="s">
        <v>40</v>
      </c>
      <c r="G2479" t="s">
        <v>15103</v>
      </c>
      <c r="H2479" t="s">
        <v>15104</v>
      </c>
      <c r="I2479" t="s">
        <v>163</v>
      </c>
      <c r="J2479" t="s">
        <v>69</v>
      </c>
      <c r="K2479" t="s">
        <v>68</v>
      </c>
      <c r="L2479" t="s">
        <v>86</v>
      </c>
      <c r="M2479" t="s">
        <v>174</v>
      </c>
      <c r="N2479" t="s">
        <v>15105</v>
      </c>
      <c r="O2479" t="s">
        <v>49</v>
      </c>
      <c r="P2479" t="s">
        <v>153</v>
      </c>
      <c r="Q2479" t="s">
        <v>15106</v>
      </c>
      <c r="R2479" t="s">
        <v>51</v>
      </c>
      <c r="S2479" t="s">
        <v>155</v>
      </c>
      <c r="T2479" t="s">
        <v>73</v>
      </c>
      <c r="U2479">
        <v>14416</v>
      </c>
      <c r="V2479" t="s">
        <v>176</v>
      </c>
      <c r="W2479" t="s">
        <v>101</v>
      </c>
      <c r="X2479" t="s">
        <v>343</v>
      </c>
      <c r="Y2479">
        <v>5</v>
      </c>
      <c r="Z2479">
        <v>2903</v>
      </c>
      <c r="AA2479" s="2">
        <v>44812</v>
      </c>
      <c r="AB2479">
        <v>3</v>
      </c>
      <c r="AC2479">
        <v>3</v>
      </c>
      <c r="AD2479">
        <v>5</v>
      </c>
      <c r="AE2479" s="1">
        <v>45099</v>
      </c>
      <c r="AF2479" t="s">
        <v>75</v>
      </c>
      <c r="AG2479" t="s">
        <v>76</v>
      </c>
      <c r="AH2479" t="s">
        <v>60</v>
      </c>
      <c r="AI2479" t="s">
        <v>15107</v>
      </c>
      <c r="AJ2479" t="s">
        <v>15108</v>
      </c>
      <c r="AK2479">
        <v>2</v>
      </c>
      <c r="AL2479">
        <v>906.63</v>
      </c>
    </row>
    <row r="2480" spans="1:38" x14ac:dyDescent="0.35">
      <c r="A2480">
        <v>2477</v>
      </c>
      <c r="B2480" t="s">
        <v>15109</v>
      </c>
      <c r="C2480" t="s">
        <v>1083</v>
      </c>
      <c r="D2480" s="1">
        <v>43876</v>
      </c>
      <c r="E2480" s="1">
        <v>44124</v>
      </c>
      <c r="F2480" t="s">
        <v>40</v>
      </c>
      <c r="G2480" t="s">
        <v>15110</v>
      </c>
      <c r="H2480" t="s">
        <v>15111</v>
      </c>
      <c r="I2480" t="s">
        <v>85</v>
      </c>
      <c r="J2480" t="s">
        <v>86</v>
      </c>
      <c r="K2480" t="s">
        <v>68</v>
      </c>
      <c r="L2480" t="s">
        <v>69</v>
      </c>
      <c r="M2480" t="s">
        <v>195</v>
      </c>
      <c r="N2480" t="s">
        <v>15112</v>
      </c>
      <c r="O2480" t="s">
        <v>49</v>
      </c>
      <c r="P2480" t="s">
        <v>250</v>
      </c>
      <c r="Q2480" s="2">
        <v>16932</v>
      </c>
      <c r="R2480" t="s">
        <v>51</v>
      </c>
      <c r="S2480" t="s">
        <v>142</v>
      </c>
      <c r="T2480" t="s">
        <v>53</v>
      </c>
      <c r="U2480">
        <v>84227</v>
      </c>
      <c r="V2480" t="s">
        <v>100</v>
      </c>
      <c r="W2480" t="s">
        <v>55</v>
      </c>
      <c r="X2480" t="s">
        <v>144</v>
      </c>
      <c r="Y2480">
        <v>4</v>
      </c>
      <c r="Z2480">
        <v>2904</v>
      </c>
      <c r="AA2480" t="s">
        <v>600</v>
      </c>
      <c r="AB2480">
        <v>4</v>
      </c>
      <c r="AC2480">
        <v>2</v>
      </c>
      <c r="AD2480">
        <v>4</v>
      </c>
      <c r="AE2480" s="1">
        <v>45052</v>
      </c>
      <c r="AF2480" t="s">
        <v>118</v>
      </c>
      <c r="AG2480" t="s">
        <v>76</v>
      </c>
      <c r="AH2480" t="s">
        <v>60</v>
      </c>
      <c r="AI2480" t="s">
        <v>15113</v>
      </c>
      <c r="AJ2480" t="s">
        <v>15114</v>
      </c>
      <c r="AK2480">
        <v>4</v>
      </c>
      <c r="AL2480">
        <v>986.01</v>
      </c>
    </row>
    <row r="2481" spans="1:38" x14ac:dyDescent="0.35">
      <c r="A2481">
        <v>2478</v>
      </c>
      <c r="B2481" t="s">
        <v>14495</v>
      </c>
      <c r="C2481" t="s">
        <v>7081</v>
      </c>
      <c r="D2481" s="1">
        <v>44848</v>
      </c>
      <c r="F2481" t="s">
        <v>1166</v>
      </c>
      <c r="G2481" t="s">
        <v>15115</v>
      </c>
      <c r="H2481" t="s">
        <v>15116</v>
      </c>
      <c r="I2481" t="s">
        <v>85</v>
      </c>
      <c r="J2481" t="s">
        <v>86</v>
      </c>
      <c r="K2481" t="s">
        <v>46</v>
      </c>
      <c r="L2481" t="s">
        <v>86</v>
      </c>
      <c r="M2481" t="s">
        <v>48</v>
      </c>
      <c r="O2481" t="s">
        <v>49</v>
      </c>
      <c r="P2481" t="s">
        <v>795</v>
      </c>
      <c r="Q2481" s="2">
        <v>26796</v>
      </c>
      <c r="R2481" t="s">
        <v>51</v>
      </c>
      <c r="S2481" t="s">
        <v>15117</v>
      </c>
      <c r="T2481" t="s">
        <v>73</v>
      </c>
      <c r="U2481">
        <v>96294</v>
      </c>
      <c r="V2481" t="s">
        <v>176</v>
      </c>
      <c r="W2481" t="s">
        <v>143</v>
      </c>
      <c r="X2481" t="s">
        <v>56</v>
      </c>
      <c r="Y2481">
        <v>1</v>
      </c>
      <c r="Z2481">
        <v>2905</v>
      </c>
      <c r="AA2481" s="2">
        <v>44843</v>
      </c>
      <c r="AB2481">
        <v>2</v>
      </c>
      <c r="AC2481">
        <v>5</v>
      </c>
      <c r="AD2481">
        <v>1</v>
      </c>
      <c r="AE2481" s="1">
        <v>44848</v>
      </c>
      <c r="AF2481" t="s">
        <v>58</v>
      </c>
      <c r="AG2481" t="s">
        <v>76</v>
      </c>
      <c r="AH2481" t="s">
        <v>130</v>
      </c>
      <c r="AI2481" t="s">
        <v>15118</v>
      </c>
      <c r="AJ2481" t="s">
        <v>15119</v>
      </c>
      <c r="AK2481">
        <v>5</v>
      </c>
      <c r="AL2481">
        <v>846.88</v>
      </c>
    </row>
    <row r="2482" spans="1:38" x14ac:dyDescent="0.35">
      <c r="A2482">
        <v>2479</v>
      </c>
      <c r="B2482" t="s">
        <v>7115</v>
      </c>
      <c r="C2482" t="s">
        <v>3411</v>
      </c>
      <c r="D2482" s="1">
        <v>43375</v>
      </c>
      <c r="F2482" t="s">
        <v>1166</v>
      </c>
      <c r="G2482" t="s">
        <v>15120</v>
      </c>
      <c r="H2482" t="s">
        <v>15121</v>
      </c>
      <c r="I2482" t="s">
        <v>237</v>
      </c>
      <c r="J2482" t="s">
        <v>45</v>
      </c>
      <c r="K2482" t="s">
        <v>87</v>
      </c>
      <c r="L2482" t="s">
        <v>69</v>
      </c>
      <c r="M2482" t="s">
        <v>48</v>
      </c>
      <c r="O2482" t="s">
        <v>49</v>
      </c>
      <c r="P2482" t="s">
        <v>126</v>
      </c>
      <c r="Q2482" s="2">
        <v>29161</v>
      </c>
      <c r="R2482" t="s">
        <v>51</v>
      </c>
      <c r="S2482" t="s">
        <v>142</v>
      </c>
      <c r="T2482" t="s">
        <v>73</v>
      </c>
      <c r="U2482">
        <v>87232</v>
      </c>
      <c r="V2482" t="s">
        <v>176</v>
      </c>
      <c r="W2482" t="s">
        <v>143</v>
      </c>
      <c r="X2482" t="s">
        <v>343</v>
      </c>
      <c r="Y2482">
        <v>5</v>
      </c>
      <c r="Z2482">
        <v>2906</v>
      </c>
      <c r="AA2482" t="s">
        <v>927</v>
      </c>
      <c r="AB2482">
        <v>2</v>
      </c>
      <c r="AC2482">
        <v>5</v>
      </c>
      <c r="AD2482">
        <v>4</v>
      </c>
      <c r="AE2482" s="1">
        <v>44901</v>
      </c>
      <c r="AF2482" t="s">
        <v>118</v>
      </c>
      <c r="AG2482" t="s">
        <v>76</v>
      </c>
      <c r="AH2482" t="s">
        <v>77</v>
      </c>
      <c r="AI2482" t="s">
        <v>15122</v>
      </c>
      <c r="AJ2482" t="s">
        <v>15123</v>
      </c>
      <c r="AK2482">
        <v>1</v>
      </c>
      <c r="AL2482">
        <v>998.74</v>
      </c>
    </row>
    <row r="2483" spans="1:38" x14ac:dyDescent="0.35">
      <c r="A2483">
        <v>2480</v>
      </c>
      <c r="B2483" t="s">
        <v>4950</v>
      </c>
      <c r="C2483" t="s">
        <v>2199</v>
      </c>
      <c r="D2483" s="1">
        <v>44004</v>
      </c>
      <c r="F2483" t="s">
        <v>1166</v>
      </c>
      <c r="G2483" t="s">
        <v>15124</v>
      </c>
      <c r="H2483" t="s">
        <v>15125</v>
      </c>
      <c r="I2483" t="s">
        <v>184</v>
      </c>
      <c r="J2483" t="s">
        <v>86</v>
      </c>
      <c r="K2483" t="s">
        <v>46</v>
      </c>
      <c r="L2483" t="s">
        <v>69</v>
      </c>
      <c r="M2483" t="s">
        <v>48</v>
      </c>
      <c r="O2483" t="s">
        <v>49</v>
      </c>
      <c r="P2483" t="s">
        <v>795</v>
      </c>
      <c r="Q2483" s="2">
        <v>22739</v>
      </c>
      <c r="R2483" t="s">
        <v>51</v>
      </c>
      <c r="S2483" t="s">
        <v>6</v>
      </c>
      <c r="T2483" t="s">
        <v>73</v>
      </c>
      <c r="U2483">
        <v>38430</v>
      </c>
      <c r="V2483" t="s">
        <v>54</v>
      </c>
      <c r="W2483" t="s">
        <v>55</v>
      </c>
      <c r="X2483" t="s">
        <v>343</v>
      </c>
      <c r="Y2483">
        <v>4</v>
      </c>
      <c r="Z2483">
        <v>2907</v>
      </c>
      <c r="AA2483" t="s">
        <v>3657</v>
      </c>
      <c r="AB2483">
        <v>1</v>
      </c>
      <c r="AC2483">
        <v>4</v>
      </c>
      <c r="AD2483">
        <v>5</v>
      </c>
      <c r="AE2483" s="1">
        <v>44969</v>
      </c>
      <c r="AF2483" t="s">
        <v>221</v>
      </c>
      <c r="AG2483" t="s">
        <v>76</v>
      </c>
      <c r="AH2483" t="s">
        <v>104</v>
      </c>
      <c r="AI2483" t="s">
        <v>15126</v>
      </c>
      <c r="AJ2483" t="s">
        <v>15127</v>
      </c>
      <c r="AK2483">
        <v>4</v>
      </c>
      <c r="AL2483">
        <v>510.69</v>
      </c>
    </row>
    <row r="2484" spans="1:38" x14ac:dyDescent="0.35">
      <c r="A2484">
        <v>2481</v>
      </c>
      <c r="B2484" t="s">
        <v>4508</v>
      </c>
      <c r="C2484" t="s">
        <v>4648</v>
      </c>
      <c r="D2484" s="1">
        <v>44274</v>
      </c>
      <c r="F2484" t="s">
        <v>1166</v>
      </c>
      <c r="G2484" t="s">
        <v>15128</v>
      </c>
      <c r="H2484" t="s">
        <v>15129</v>
      </c>
      <c r="I2484" t="s">
        <v>111</v>
      </c>
      <c r="J2484" t="s">
        <v>45</v>
      </c>
      <c r="K2484" t="s">
        <v>46</v>
      </c>
      <c r="L2484" t="s">
        <v>47</v>
      </c>
      <c r="M2484" t="s">
        <v>48</v>
      </c>
      <c r="O2484" t="s">
        <v>49</v>
      </c>
      <c r="P2484" t="s">
        <v>250</v>
      </c>
      <c r="Q2484" s="2">
        <v>29376</v>
      </c>
      <c r="R2484" t="s">
        <v>51</v>
      </c>
      <c r="S2484" t="s">
        <v>251</v>
      </c>
      <c r="T2484" t="s">
        <v>73</v>
      </c>
      <c r="U2484">
        <v>49657</v>
      </c>
      <c r="V2484" t="s">
        <v>176</v>
      </c>
      <c r="W2484" t="s">
        <v>101</v>
      </c>
      <c r="X2484" t="s">
        <v>144</v>
      </c>
      <c r="Y2484">
        <v>1</v>
      </c>
      <c r="Z2484">
        <v>2908</v>
      </c>
      <c r="AA2484" t="s">
        <v>702</v>
      </c>
      <c r="AB2484">
        <v>4</v>
      </c>
      <c r="AC2484">
        <v>2</v>
      </c>
      <c r="AD2484">
        <v>5</v>
      </c>
      <c r="AE2484" s="1">
        <v>44893</v>
      </c>
      <c r="AF2484" t="s">
        <v>58</v>
      </c>
      <c r="AG2484" t="s">
        <v>76</v>
      </c>
      <c r="AH2484" t="s">
        <v>130</v>
      </c>
      <c r="AI2484" t="s">
        <v>15130</v>
      </c>
      <c r="AJ2484" t="s">
        <v>15131</v>
      </c>
      <c r="AK2484">
        <v>1</v>
      </c>
      <c r="AL2484">
        <v>100.55</v>
      </c>
    </row>
    <row r="2485" spans="1:38" x14ac:dyDescent="0.35">
      <c r="A2485">
        <v>2482</v>
      </c>
      <c r="B2485" t="s">
        <v>2903</v>
      </c>
      <c r="C2485" t="s">
        <v>3602</v>
      </c>
      <c r="D2485" s="1">
        <v>43552</v>
      </c>
      <c r="F2485" t="s">
        <v>1166</v>
      </c>
      <c r="G2485" t="s">
        <v>15132</v>
      </c>
      <c r="H2485" t="s">
        <v>15133</v>
      </c>
      <c r="I2485" t="s">
        <v>137</v>
      </c>
      <c r="J2485" t="s">
        <v>86</v>
      </c>
      <c r="K2485" t="s">
        <v>46</v>
      </c>
      <c r="L2485" t="s">
        <v>69</v>
      </c>
      <c r="M2485" t="s">
        <v>48</v>
      </c>
      <c r="O2485" t="s">
        <v>49</v>
      </c>
      <c r="P2485" t="s">
        <v>126</v>
      </c>
      <c r="Q2485" s="2">
        <v>15017</v>
      </c>
      <c r="R2485" t="s">
        <v>51</v>
      </c>
      <c r="S2485" t="s">
        <v>115</v>
      </c>
      <c r="T2485" t="s">
        <v>53</v>
      </c>
      <c r="U2485">
        <v>45022</v>
      </c>
      <c r="V2485" t="s">
        <v>74</v>
      </c>
      <c r="W2485" t="s">
        <v>101</v>
      </c>
      <c r="X2485" t="s">
        <v>343</v>
      </c>
      <c r="Y2485">
        <v>1</v>
      </c>
      <c r="Z2485">
        <v>2909</v>
      </c>
      <c r="AA2485" t="s">
        <v>3051</v>
      </c>
      <c r="AB2485">
        <v>2</v>
      </c>
      <c r="AC2485">
        <v>4</v>
      </c>
      <c r="AD2485">
        <v>4</v>
      </c>
      <c r="AE2485" s="1">
        <v>45058</v>
      </c>
      <c r="AF2485" t="s">
        <v>118</v>
      </c>
      <c r="AG2485" t="s">
        <v>59</v>
      </c>
      <c r="AH2485" t="s">
        <v>130</v>
      </c>
      <c r="AI2485" t="s">
        <v>11294</v>
      </c>
      <c r="AJ2485" t="s">
        <v>15134</v>
      </c>
      <c r="AK2485">
        <v>4</v>
      </c>
      <c r="AL2485">
        <v>818.39</v>
      </c>
    </row>
    <row r="2486" spans="1:38" x14ac:dyDescent="0.35">
      <c r="A2486">
        <v>2483</v>
      </c>
      <c r="B2486" t="s">
        <v>15135</v>
      </c>
      <c r="C2486" t="s">
        <v>2637</v>
      </c>
      <c r="D2486" s="1">
        <v>44682</v>
      </c>
      <c r="F2486" t="s">
        <v>1166</v>
      </c>
      <c r="G2486" t="s">
        <v>15136</v>
      </c>
      <c r="H2486" t="s">
        <v>15137</v>
      </c>
      <c r="I2486" t="s">
        <v>125</v>
      </c>
      <c r="J2486" t="s">
        <v>69</v>
      </c>
      <c r="K2486" t="s">
        <v>68</v>
      </c>
      <c r="L2486" t="s">
        <v>86</v>
      </c>
      <c r="M2486" t="s">
        <v>48</v>
      </c>
      <c r="O2486" t="s">
        <v>49</v>
      </c>
      <c r="P2486" t="s">
        <v>126</v>
      </c>
      <c r="Q2486" s="2">
        <v>17076</v>
      </c>
      <c r="R2486" t="s">
        <v>51</v>
      </c>
      <c r="S2486" t="s">
        <v>115</v>
      </c>
      <c r="T2486" t="s">
        <v>53</v>
      </c>
      <c r="U2486">
        <v>89600</v>
      </c>
      <c r="V2486" t="s">
        <v>54</v>
      </c>
      <c r="W2486" t="s">
        <v>143</v>
      </c>
      <c r="X2486" t="s">
        <v>144</v>
      </c>
      <c r="Y2486">
        <v>1</v>
      </c>
      <c r="Z2486">
        <v>2910</v>
      </c>
      <c r="AA2486" s="2">
        <v>45051</v>
      </c>
      <c r="AB2486">
        <v>5</v>
      </c>
      <c r="AC2486">
        <v>1</v>
      </c>
      <c r="AD2486">
        <v>3</v>
      </c>
      <c r="AE2486" s="1">
        <v>44823</v>
      </c>
      <c r="AF2486" t="s">
        <v>118</v>
      </c>
      <c r="AG2486" t="s">
        <v>59</v>
      </c>
      <c r="AH2486" t="s">
        <v>77</v>
      </c>
      <c r="AI2486" t="s">
        <v>15138</v>
      </c>
      <c r="AJ2486" t="s">
        <v>15139</v>
      </c>
      <c r="AK2486">
        <v>1</v>
      </c>
      <c r="AL2486">
        <v>763.78</v>
      </c>
    </row>
    <row r="2487" spans="1:38" x14ac:dyDescent="0.35">
      <c r="A2487">
        <v>2484</v>
      </c>
      <c r="B2487" t="s">
        <v>6137</v>
      </c>
      <c r="C2487" t="s">
        <v>13514</v>
      </c>
      <c r="D2487" s="1">
        <v>43319</v>
      </c>
      <c r="F2487" t="s">
        <v>40</v>
      </c>
      <c r="G2487" t="s">
        <v>15140</v>
      </c>
      <c r="H2487" t="s">
        <v>15141</v>
      </c>
      <c r="I2487" t="s">
        <v>111</v>
      </c>
      <c r="J2487" t="s">
        <v>69</v>
      </c>
      <c r="K2487" t="s">
        <v>68</v>
      </c>
      <c r="L2487" t="s">
        <v>86</v>
      </c>
      <c r="M2487" t="s">
        <v>48</v>
      </c>
      <c r="O2487" t="s">
        <v>49</v>
      </c>
      <c r="P2487" t="s">
        <v>50</v>
      </c>
      <c r="Q2487" t="s">
        <v>15142</v>
      </c>
      <c r="R2487" t="s">
        <v>51</v>
      </c>
      <c r="S2487" t="s">
        <v>979</v>
      </c>
      <c r="T2487" t="s">
        <v>73</v>
      </c>
      <c r="U2487">
        <v>3468</v>
      </c>
      <c r="V2487" t="s">
        <v>176</v>
      </c>
      <c r="W2487" t="s">
        <v>143</v>
      </c>
      <c r="X2487" t="s">
        <v>144</v>
      </c>
      <c r="Y2487">
        <v>2</v>
      </c>
      <c r="Z2487">
        <v>2911</v>
      </c>
      <c r="AA2487" t="s">
        <v>1441</v>
      </c>
      <c r="AB2487">
        <v>5</v>
      </c>
      <c r="AC2487">
        <v>2</v>
      </c>
      <c r="AD2487">
        <v>2</v>
      </c>
      <c r="AE2487" s="1">
        <v>45013</v>
      </c>
      <c r="AF2487" t="s">
        <v>118</v>
      </c>
      <c r="AG2487" t="s">
        <v>59</v>
      </c>
      <c r="AH2487" t="s">
        <v>130</v>
      </c>
      <c r="AI2487" t="s">
        <v>15143</v>
      </c>
      <c r="AJ2487" t="s">
        <v>15144</v>
      </c>
      <c r="AK2487">
        <v>1</v>
      </c>
      <c r="AL2487">
        <v>292.36</v>
      </c>
    </row>
    <row r="2488" spans="1:38" x14ac:dyDescent="0.35">
      <c r="A2488">
        <v>2485</v>
      </c>
      <c r="B2488" t="s">
        <v>15145</v>
      </c>
      <c r="C2488" t="s">
        <v>3123</v>
      </c>
      <c r="D2488" s="1">
        <v>44682</v>
      </c>
      <c r="F2488" t="s">
        <v>40</v>
      </c>
      <c r="G2488" t="s">
        <v>15146</v>
      </c>
      <c r="H2488" t="s">
        <v>15147</v>
      </c>
      <c r="I2488" t="s">
        <v>237</v>
      </c>
      <c r="J2488" t="s">
        <v>86</v>
      </c>
      <c r="K2488" t="s">
        <v>46</v>
      </c>
      <c r="L2488" t="s">
        <v>47</v>
      </c>
      <c r="M2488" t="s">
        <v>48</v>
      </c>
      <c r="O2488" t="s">
        <v>49</v>
      </c>
      <c r="P2488" t="s">
        <v>250</v>
      </c>
      <c r="Q2488" t="s">
        <v>15148</v>
      </c>
      <c r="R2488" t="s">
        <v>51</v>
      </c>
      <c r="S2488" t="s">
        <v>1561</v>
      </c>
      <c r="T2488" t="s">
        <v>73</v>
      </c>
      <c r="U2488">
        <v>72466</v>
      </c>
      <c r="V2488" t="s">
        <v>129</v>
      </c>
      <c r="W2488" t="s">
        <v>55</v>
      </c>
      <c r="X2488" t="s">
        <v>343</v>
      </c>
      <c r="Y2488">
        <v>4</v>
      </c>
      <c r="Z2488">
        <v>2912</v>
      </c>
      <c r="AA2488" s="2">
        <v>45114</v>
      </c>
      <c r="AB2488">
        <v>3</v>
      </c>
      <c r="AC2488">
        <v>5</v>
      </c>
      <c r="AD2488">
        <v>3</v>
      </c>
      <c r="AE2488" s="1">
        <v>44937</v>
      </c>
      <c r="AF2488" t="s">
        <v>221</v>
      </c>
      <c r="AG2488" t="s">
        <v>59</v>
      </c>
      <c r="AH2488" t="s">
        <v>104</v>
      </c>
      <c r="AI2488" t="s">
        <v>15149</v>
      </c>
      <c r="AJ2488" t="s">
        <v>15150</v>
      </c>
      <c r="AK2488">
        <v>2</v>
      </c>
      <c r="AL2488">
        <v>990.45</v>
      </c>
    </row>
    <row r="2489" spans="1:38" x14ac:dyDescent="0.35">
      <c r="A2489">
        <v>2486</v>
      </c>
      <c r="B2489" t="s">
        <v>11073</v>
      </c>
      <c r="C2489" t="s">
        <v>854</v>
      </c>
      <c r="D2489" s="1">
        <v>43802</v>
      </c>
      <c r="F2489" t="s">
        <v>40</v>
      </c>
      <c r="G2489" t="s">
        <v>9616</v>
      </c>
      <c r="H2489" t="s">
        <v>15151</v>
      </c>
      <c r="I2489" t="s">
        <v>137</v>
      </c>
      <c r="J2489" t="s">
        <v>86</v>
      </c>
      <c r="K2489" t="s">
        <v>87</v>
      </c>
      <c r="L2489" t="s">
        <v>69</v>
      </c>
      <c r="M2489" t="s">
        <v>48</v>
      </c>
      <c r="O2489" t="s">
        <v>49</v>
      </c>
      <c r="P2489" t="s">
        <v>206</v>
      </c>
      <c r="Q2489" t="s">
        <v>15152</v>
      </c>
      <c r="R2489" t="s">
        <v>51</v>
      </c>
      <c r="S2489" t="s">
        <v>209</v>
      </c>
      <c r="T2489" t="s">
        <v>73</v>
      </c>
      <c r="U2489">
        <v>70198</v>
      </c>
      <c r="V2489" t="s">
        <v>74</v>
      </c>
      <c r="W2489" t="s">
        <v>143</v>
      </c>
      <c r="X2489" t="s">
        <v>343</v>
      </c>
      <c r="Y2489">
        <v>2</v>
      </c>
      <c r="Z2489">
        <v>2913</v>
      </c>
      <c r="AA2489" s="2">
        <v>45051</v>
      </c>
      <c r="AB2489">
        <v>4</v>
      </c>
      <c r="AC2489">
        <v>1</v>
      </c>
      <c r="AD2489">
        <v>2</v>
      </c>
      <c r="AE2489" s="1">
        <v>44896</v>
      </c>
      <c r="AF2489" t="s">
        <v>221</v>
      </c>
      <c r="AG2489" t="s">
        <v>76</v>
      </c>
      <c r="AH2489" t="s">
        <v>104</v>
      </c>
      <c r="AI2489" t="s">
        <v>15153</v>
      </c>
      <c r="AJ2489" t="s">
        <v>15154</v>
      </c>
      <c r="AK2489">
        <v>3</v>
      </c>
      <c r="AL2489">
        <v>989.75</v>
      </c>
    </row>
    <row r="2490" spans="1:38" x14ac:dyDescent="0.35">
      <c r="A2490">
        <v>2487</v>
      </c>
      <c r="B2490" t="s">
        <v>14041</v>
      </c>
      <c r="C2490" t="s">
        <v>11110</v>
      </c>
      <c r="D2490" s="1">
        <v>43832</v>
      </c>
      <c r="E2490" s="1">
        <v>45141</v>
      </c>
      <c r="F2490" t="s">
        <v>40</v>
      </c>
      <c r="G2490" t="s">
        <v>7058</v>
      </c>
      <c r="H2490" t="s">
        <v>15155</v>
      </c>
      <c r="I2490" t="s">
        <v>163</v>
      </c>
      <c r="J2490" t="s">
        <v>86</v>
      </c>
      <c r="K2490" t="s">
        <v>46</v>
      </c>
      <c r="L2490" t="s">
        <v>69</v>
      </c>
      <c r="M2490" t="s">
        <v>195</v>
      </c>
      <c r="N2490" t="s">
        <v>15156</v>
      </c>
      <c r="O2490" t="s">
        <v>49</v>
      </c>
      <c r="P2490" t="s">
        <v>206</v>
      </c>
      <c r="Q2490" s="2">
        <v>26341</v>
      </c>
      <c r="R2490" t="s">
        <v>51</v>
      </c>
      <c r="S2490" t="s">
        <v>115</v>
      </c>
      <c r="T2490" t="s">
        <v>73</v>
      </c>
      <c r="U2490">
        <v>56864</v>
      </c>
      <c r="V2490" t="s">
        <v>74</v>
      </c>
      <c r="W2490" t="s">
        <v>55</v>
      </c>
      <c r="X2490" t="s">
        <v>144</v>
      </c>
      <c r="Y2490">
        <v>2</v>
      </c>
      <c r="Z2490">
        <v>2914</v>
      </c>
      <c r="AA2490" t="s">
        <v>10577</v>
      </c>
      <c r="AB2490">
        <v>5</v>
      </c>
      <c r="AC2490">
        <v>3</v>
      </c>
      <c r="AD2490">
        <v>3</v>
      </c>
      <c r="AE2490" s="1">
        <v>44849</v>
      </c>
      <c r="AF2490" t="s">
        <v>221</v>
      </c>
      <c r="AG2490" t="s">
        <v>59</v>
      </c>
      <c r="AH2490" t="s">
        <v>60</v>
      </c>
      <c r="AI2490" t="s">
        <v>15157</v>
      </c>
      <c r="AJ2490" t="s">
        <v>15158</v>
      </c>
      <c r="AK2490">
        <v>1</v>
      </c>
      <c r="AL2490">
        <v>194.13</v>
      </c>
    </row>
    <row r="2491" spans="1:38" x14ac:dyDescent="0.35">
      <c r="A2491">
        <v>2488</v>
      </c>
      <c r="B2491" t="s">
        <v>5995</v>
      </c>
      <c r="C2491" t="s">
        <v>5689</v>
      </c>
      <c r="D2491" s="1">
        <v>44681</v>
      </c>
      <c r="E2491" s="1">
        <v>45140</v>
      </c>
      <c r="F2491" t="s">
        <v>40</v>
      </c>
      <c r="G2491" t="s">
        <v>15159</v>
      </c>
      <c r="H2491" t="s">
        <v>15160</v>
      </c>
      <c r="I2491" t="s">
        <v>85</v>
      </c>
      <c r="J2491" t="s">
        <v>86</v>
      </c>
      <c r="K2491" t="s">
        <v>87</v>
      </c>
      <c r="L2491" t="s">
        <v>69</v>
      </c>
      <c r="M2491" t="s">
        <v>138</v>
      </c>
      <c r="N2491" t="s">
        <v>15161</v>
      </c>
      <c r="O2491" t="s">
        <v>49</v>
      </c>
      <c r="P2491" t="s">
        <v>126</v>
      </c>
      <c r="Q2491" s="2">
        <v>33672</v>
      </c>
      <c r="R2491" t="s">
        <v>51</v>
      </c>
      <c r="S2491" t="s">
        <v>142</v>
      </c>
      <c r="T2491" t="s">
        <v>73</v>
      </c>
      <c r="U2491">
        <v>14468</v>
      </c>
      <c r="V2491" t="s">
        <v>176</v>
      </c>
      <c r="W2491" t="s">
        <v>55</v>
      </c>
      <c r="X2491" t="s">
        <v>144</v>
      </c>
      <c r="Y2491">
        <v>1</v>
      </c>
      <c r="Z2491">
        <v>2915</v>
      </c>
      <c r="AA2491" t="s">
        <v>252</v>
      </c>
      <c r="AB2491">
        <v>3</v>
      </c>
      <c r="AC2491">
        <v>4</v>
      </c>
      <c r="AD2491">
        <v>2</v>
      </c>
      <c r="AE2491" s="1">
        <v>45010</v>
      </c>
      <c r="AF2491" t="s">
        <v>118</v>
      </c>
      <c r="AG2491" t="s">
        <v>59</v>
      </c>
      <c r="AH2491" t="s">
        <v>77</v>
      </c>
      <c r="AI2491" t="s">
        <v>15162</v>
      </c>
      <c r="AJ2491" t="s">
        <v>15163</v>
      </c>
      <c r="AK2491">
        <v>2</v>
      </c>
      <c r="AL2491">
        <v>993.79</v>
      </c>
    </row>
    <row r="2492" spans="1:38" x14ac:dyDescent="0.35">
      <c r="A2492">
        <v>2489</v>
      </c>
      <c r="B2492" t="s">
        <v>94</v>
      </c>
      <c r="C2492" t="s">
        <v>1736</v>
      </c>
      <c r="D2492" s="1">
        <v>44016</v>
      </c>
      <c r="E2492" s="1">
        <v>44262</v>
      </c>
      <c r="F2492" t="s">
        <v>40</v>
      </c>
      <c r="G2492" t="s">
        <v>15164</v>
      </c>
      <c r="H2492" t="s">
        <v>15165</v>
      </c>
      <c r="I2492" t="s">
        <v>125</v>
      </c>
      <c r="J2492" t="s">
        <v>69</v>
      </c>
      <c r="K2492" t="s">
        <v>46</v>
      </c>
      <c r="L2492" t="s">
        <v>47</v>
      </c>
      <c r="M2492" t="s">
        <v>174</v>
      </c>
      <c r="N2492" t="s">
        <v>15166</v>
      </c>
      <c r="O2492" t="s">
        <v>49</v>
      </c>
      <c r="P2492" t="s">
        <v>89</v>
      </c>
      <c r="Q2492" t="s">
        <v>15167</v>
      </c>
      <c r="R2492" t="s">
        <v>51</v>
      </c>
      <c r="S2492" t="s">
        <v>607</v>
      </c>
      <c r="T2492" t="s">
        <v>73</v>
      </c>
      <c r="U2492">
        <v>92604</v>
      </c>
      <c r="V2492" t="s">
        <v>54</v>
      </c>
      <c r="W2492" t="s">
        <v>101</v>
      </c>
      <c r="X2492" t="s">
        <v>343</v>
      </c>
      <c r="Y2492">
        <v>2</v>
      </c>
      <c r="Z2492">
        <v>2916</v>
      </c>
      <c r="AA2492" t="s">
        <v>711</v>
      </c>
      <c r="AB2492">
        <v>4</v>
      </c>
      <c r="AC2492">
        <v>4</v>
      </c>
      <c r="AD2492">
        <v>2</v>
      </c>
      <c r="AE2492" s="1">
        <v>44843</v>
      </c>
      <c r="AF2492" t="s">
        <v>118</v>
      </c>
      <c r="AG2492" t="s">
        <v>59</v>
      </c>
      <c r="AH2492" t="s">
        <v>77</v>
      </c>
      <c r="AI2492" t="s">
        <v>15168</v>
      </c>
      <c r="AJ2492" t="s">
        <v>15169</v>
      </c>
      <c r="AK2492">
        <v>2</v>
      </c>
      <c r="AL2492">
        <v>932.4</v>
      </c>
    </row>
    <row r="2493" spans="1:38" x14ac:dyDescent="0.35">
      <c r="A2493">
        <v>2490</v>
      </c>
      <c r="B2493" t="s">
        <v>15170</v>
      </c>
      <c r="C2493" t="s">
        <v>15171</v>
      </c>
      <c r="D2493" s="1">
        <v>43866</v>
      </c>
      <c r="F2493" t="s">
        <v>40</v>
      </c>
      <c r="G2493" t="s">
        <v>15172</v>
      </c>
      <c r="H2493" t="s">
        <v>15173</v>
      </c>
      <c r="I2493" t="s">
        <v>43</v>
      </c>
      <c r="J2493" t="s">
        <v>45</v>
      </c>
      <c r="K2493" t="s">
        <v>68</v>
      </c>
      <c r="L2493" t="s">
        <v>69</v>
      </c>
      <c r="M2493" t="s">
        <v>48</v>
      </c>
      <c r="O2493" t="s">
        <v>49</v>
      </c>
      <c r="P2493" t="s">
        <v>126</v>
      </c>
      <c r="Q2493" t="s">
        <v>1816</v>
      </c>
      <c r="R2493" t="s">
        <v>51</v>
      </c>
      <c r="S2493" t="s">
        <v>142</v>
      </c>
      <c r="T2493" t="s">
        <v>73</v>
      </c>
      <c r="U2493">
        <v>79382</v>
      </c>
      <c r="V2493" t="s">
        <v>100</v>
      </c>
      <c r="W2493" t="s">
        <v>55</v>
      </c>
      <c r="X2493" t="s">
        <v>144</v>
      </c>
      <c r="Y2493">
        <v>4</v>
      </c>
      <c r="Z2493">
        <v>2917</v>
      </c>
      <c r="AA2493" t="s">
        <v>3256</v>
      </c>
      <c r="AB2493">
        <v>1</v>
      </c>
      <c r="AC2493">
        <v>4</v>
      </c>
      <c r="AD2493">
        <v>5</v>
      </c>
      <c r="AE2493" s="1">
        <v>44849</v>
      </c>
      <c r="AF2493" t="s">
        <v>75</v>
      </c>
      <c r="AG2493" t="s">
        <v>76</v>
      </c>
      <c r="AH2493" t="s">
        <v>130</v>
      </c>
      <c r="AI2493" t="s">
        <v>15174</v>
      </c>
      <c r="AJ2493" t="s">
        <v>15175</v>
      </c>
      <c r="AK2493">
        <v>3</v>
      </c>
      <c r="AL2493">
        <v>636.37</v>
      </c>
    </row>
    <row r="2494" spans="1:38" x14ac:dyDescent="0.35">
      <c r="A2494">
        <v>2491</v>
      </c>
      <c r="B2494" t="s">
        <v>7633</v>
      </c>
      <c r="C2494" t="s">
        <v>1428</v>
      </c>
      <c r="D2494" s="1">
        <v>43456</v>
      </c>
      <c r="E2494" s="1">
        <v>44763</v>
      </c>
      <c r="F2494" t="s">
        <v>40</v>
      </c>
      <c r="G2494" t="s">
        <v>15176</v>
      </c>
      <c r="H2494" t="s">
        <v>15177</v>
      </c>
      <c r="I2494" t="s">
        <v>184</v>
      </c>
      <c r="J2494" t="s">
        <v>69</v>
      </c>
      <c r="K2494" t="s">
        <v>87</v>
      </c>
      <c r="L2494" t="s">
        <v>86</v>
      </c>
      <c r="M2494" t="s">
        <v>195</v>
      </c>
      <c r="N2494" t="s">
        <v>15178</v>
      </c>
      <c r="O2494" t="s">
        <v>49</v>
      </c>
      <c r="P2494" t="s">
        <v>126</v>
      </c>
      <c r="Q2494" s="2">
        <v>29072</v>
      </c>
      <c r="R2494" t="s">
        <v>51</v>
      </c>
      <c r="S2494" t="s">
        <v>230</v>
      </c>
      <c r="T2494" t="s">
        <v>53</v>
      </c>
      <c r="U2494">
        <v>2719</v>
      </c>
      <c r="V2494" t="s">
        <v>129</v>
      </c>
      <c r="W2494" t="s">
        <v>55</v>
      </c>
      <c r="X2494" t="s">
        <v>144</v>
      </c>
      <c r="Y2494">
        <v>4</v>
      </c>
      <c r="Z2494">
        <v>2918</v>
      </c>
      <c r="AA2494" s="2">
        <v>44877</v>
      </c>
      <c r="AB2494">
        <v>4</v>
      </c>
      <c r="AC2494">
        <v>3</v>
      </c>
      <c r="AD2494">
        <v>1</v>
      </c>
      <c r="AE2494" s="1">
        <v>44801</v>
      </c>
      <c r="AF2494" t="s">
        <v>103</v>
      </c>
      <c r="AG2494" t="s">
        <v>76</v>
      </c>
      <c r="AH2494" t="s">
        <v>60</v>
      </c>
      <c r="AI2494" t="s">
        <v>15179</v>
      </c>
      <c r="AJ2494" t="s">
        <v>15180</v>
      </c>
      <c r="AK2494">
        <v>1</v>
      </c>
      <c r="AL2494">
        <v>333.03</v>
      </c>
    </row>
    <row r="2495" spans="1:38" x14ac:dyDescent="0.35">
      <c r="A2495">
        <v>2492</v>
      </c>
      <c r="B2495" t="s">
        <v>15181</v>
      </c>
      <c r="C2495" t="s">
        <v>1593</v>
      </c>
      <c r="D2495" s="1">
        <v>43576</v>
      </c>
      <c r="F2495" t="s">
        <v>40</v>
      </c>
      <c r="G2495" t="s">
        <v>15182</v>
      </c>
      <c r="H2495" t="s">
        <v>15183</v>
      </c>
      <c r="I2495" t="s">
        <v>67</v>
      </c>
      <c r="J2495" t="s">
        <v>86</v>
      </c>
      <c r="K2495" t="s">
        <v>68</v>
      </c>
      <c r="L2495" t="s">
        <v>69</v>
      </c>
      <c r="M2495" t="s">
        <v>48</v>
      </c>
      <c r="O2495" t="s">
        <v>49</v>
      </c>
      <c r="P2495" t="s">
        <v>126</v>
      </c>
      <c r="Q2495" s="2">
        <v>32335</v>
      </c>
      <c r="R2495" t="s">
        <v>51</v>
      </c>
      <c r="S2495" t="s">
        <v>979</v>
      </c>
      <c r="T2495" t="s">
        <v>53</v>
      </c>
      <c r="U2495">
        <v>29718</v>
      </c>
      <c r="V2495" t="s">
        <v>54</v>
      </c>
      <c r="W2495" t="s">
        <v>101</v>
      </c>
      <c r="X2495" t="s">
        <v>343</v>
      </c>
      <c r="Y2495">
        <v>5</v>
      </c>
      <c r="Z2495">
        <v>2919</v>
      </c>
      <c r="AA2495" s="2">
        <v>45236</v>
      </c>
      <c r="AB2495">
        <v>5</v>
      </c>
      <c r="AC2495">
        <v>1</v>
      </c>
      <c r="AD2495">
        <v>2</v>
      </c>
      <c r="AE2495" s="1">
        <v>45039</v>
      </c>
      <c r="AF2495" t="s">
        <v>118</v>
      </c>
      <c r="AG2495" t="s">
        <v>59</v>
      </c>
      <c r="AH2495" t="s">
        <v>60</v>
      </c>
      <c r="AI2495" t="s">
        <v>15184</v>
      </c>
      <c r="AJ2495" t="s">
        <v>15185</v>
      </c>
      <c r="AK2495">
        <v>1</v>
      </c>
      <c r="AL2495">
        <v>195.63</v>
      </c>
    </row>
    <row r="2496" spans="1:38" x14ac:dyDescent="0.35">
      <c r="A2496">
        <v>2493</v>
      </c>
      <c r="B2496" t="s">
        <v>14511</v>
      </c>
      <c r="C2496" t="s">
        <v>4723</v>
      </c>
      <c r="D2496" s="1">
        <v>43924</v>
      </c>
      <c r="F2496" t="s">
        <v>40</v>
      </c>
      <c r="G2496" t="s">
        <v>15186</v>
      </c>
      <c r="H2496" t="s">
        <v>15187</v>
      </c>
      <c r="I2496" t="s">
        <v>194</v>
      </c>
      <c r="J2496" t="s">
        <v>86</v>
      </c>
      <c r="K2496" t="s">
        <v>68</v>
      </c>
      <c r="L2496" t="s">
        <v>69</v>
      </c>
      <c r="M2496" t="s">
        <v>48</v>
      </c>
      <c r="O2496" t="s">
        <v>49</v>
      </c>
      <c r="P2496" t="s">
        <v>126</v>
      </c>
      <c r="Q2496" s="2">
        <v>21856</v>
      </c>
      <c r="R2496" t="s">
        <v>51</v>
      </c>
      <c r="S2496" t="s">
        <v>142</v>
      </c>
      <c r="T2496" t="s">
        <v>73</v>
      </c>
      <c r="U2496">
        <v>80589</v>
      </c>
      <c r="V2496" t="s">
        <v>74</v>
      </c>
      <c r="W2496" t="s">
        <v>101</v>
      </c>
      <c r="X2496" t="s">
        <v>144</v>
      </c>
      <c r="Y2496">
        <v>5</v>
      </c>
      <c r="Z2496">
        <v>2920</v>
      </c>
      <c r="AA2496" s="2">
        <v>45018</v>
      </c>
      <c r="AB2496">
        <v>2</v>
      </c>
      <c r="AC2496">
        <v>4</v>
      </c>
      <c r="AD2496">
        <v>4</v>
      </c>
      <c r="AE2496" s="1">
        <v>44831</v>
      </c>
      <c r="AF2496" t="s">
        <v>118</v>
      </c>
      <c r="AG2496" t="s">
        <v>76</v>
      </c>
      <c r="AH2496" t="s">
        <v>104</v>
      </c>
      <c r="AI2496" t="s">
        <v>15188</v>
      </c>
      <c r="AJ2496" t="s">
        <v>15189</v>
      </c>
      <c r="AK2496">
        <v>2</v>
      </c>
      <c r="AL2496">
        <v>140.27000000000001</v>
      </c>
    </row>
    <row r="2497" spans="1:38" x14ac:dyDescent="0.35">
      <c r="A2497">
        <v>2494</v>
      </c>
      <c r="B2497" t="s">
        <v>4687</v>
      </c>
      <c r="C2497" t="s">
        <v>2258</v>
      </c>
      <c r="D2497" s="1">
        <v>43365</v>
      </c>
      <c r="E2497" s="1">
        <v>43748</v>
      </c>
      <c r="F2497" t="s">
        <v>40</v>
      </c>
      <c r="G2497" t="s">
        <v>15190</v>
      </c>
      <c r="H2497" t="s">
        <v>15191</v>
      </c>
      <c r="I2497" t="s">
        <v>111</v>
      </c>
      <c r="J2497" t="s">
        <v>86</v>
      </c>
      <c r="K2497" t="s">
        <v>87</v>
      </c>
      <c r="L2497" t="s">
        <v>69</v>
      </c>
      <c r="M2497" t="s">
        <v>195</v>
      </c>
      <c r="N2497" t="s">
        <v>15192</v>
      </c>
      <c r="O2497" t="s">
        <v>49</v>
      </c>
      <c r="P2497" t="s">
        <v>70</v>
      </c>
      <c r="Q2497" s="2">
        <v>21040</v>
      </c>
      <c r="R2497" t="s">
        <v>51</v>
      </c>
      <c r="S2497" t="s">
        <v>230</v>
      </c>
      <c r="T2497" t="s">
        <v>53</v>
      </c>
      <c r="U2497">
        <v>66834</v>
      </c>
      <c r="V2497" t="s">
        <v>176</v>
      </c>
      <c r="W2497" t="s">
        <v>143</v>
      </c>
      <c r="X2497" t="s">
        <v>144</v>
      </c>
      <c r="Y2497">
        <v>2</v>
      </c>
      <c r="Z2497">
        <v>2921</v>
      </c>
      <c r="AA2497" t="s">
        <v>3657</v>
      </c>
      <c r="AB2497">
        <v>5</v>
      </c>
      <c r="AC2497">
        <v>2</v>
      </c>
      <c r="AD2497">
        <v>3</v>
      </c>
      <c r="AE2497" s="1">
        <v>44937</v>
      </c>
      <c r="AF2497" t="s">
        <v>75</v>
      </c>
      <c r="AG2497" t="s">
        <v>76</v>
      </c>
      <c r="AH2497" t="s">
        <v>77</v>
      </c>
      <c r="AI2497" t="s">
        <v>15193</v>
      </c>
      <c r="AJ2497" t="s">
        <v>15194</v>
      </c>
      <c r="AK2497">
        <v>1</v>
      </c>
      <c r="AL2497">
        <v>465.54</v>
      </c>
    </row>
    <row r="2498" spans="1:38" x14ac:dyDescent="0.35">
      <c r="A2498">
        <v>2495</v>
      </c>
      <c r="B2498" t="s">
        <v>7201</v>
      </c>
      <c r="C2498" t="s">
        <v>2829</v>
      </c>
      <c r="D2498" s="1">
        <v>44848</v>
      </c>
      <c r="E2498" s="1">
        <v>45113</v>
      </c>
      <c r="F2498" t="s">
        <v>40</v>
      </c>
      <c r="G2498" t="s">
        <v>15195</v>
      </c>
      <c r="H2498" t="s">
        <v>15196</v>
      </c>
      <c r="I2498" t="s">
        <v>125</v>
      </c>
      <c r="J2498" t="s">
        <v>69</v>
      </c>
      <c r="K2498" t="s">
        <v>87</v>
      </c>
      <c r="L2498" t="s">
        <v>86</v>
      </c>
      <c r="M2498" t="s">
        <v>138</v>
      </c>
      <c r="N2498" t="s">
        <v>15197</v>
      </c>
      <c r="O2498" t="s">
        <v>49</v>
      </c>
      <c r="P2498" t="s">
        <v>112</v>
      </c>
      <c r="Q2498" t="s">
        <v>15198</v>
      </c>
      <c r="R2498" t="s">
        <v>51</v>
      </c>
      <c r="S2498" t="s">
        <v>115</v>
      </c>
      <c r="T2498" t="s">
        <v>53</v>
      </c>
      <c r="U2498">
        <v>69281</v>
      </c>
      <c r="V2498" t="s">
        <v>100</v>
      </c>
      <c r="W2498" t="s">
        <v>116</v>
      </c>
      <c r="X2498" t="s">
        <v>144</v>
      </c>
      <c r="Y2498">
        <v>5</v>
      </c>
      <c r="Z2498">
        <v>2922</v>
      </c>
      <c r="AA2498" t="s">
        <v>252</v>
      </c>
      <c r="AB2498">
        <v>4</v>
      </c>
      <c r="AC2498">
        <v>2</v>
      </c>
      <c r="AD2498">
        <v>5</v>
      </c>
      <c r="AE2498" s="1">
        <v>45065</v>
      </c>
      <c r="AF2498" t="s">
        <v>118</v>
      </c>
      <c r="AG2498" t="s">
        <v>76</v>
      </c>
      <c r="AH2498" t="s">
        <v>77</v>
      </c>
      <c r="AI2498" t="s">
        <v>15199</v>
      </c>
      <c r="AJ2498" t="s">
        <v>15200</v>
      </c>
      <c r="AK2498">
        <v>1</v>
      </c>
      <c r="AL2498">
        <v>713.3</v>
      </c>
    </row>
    <row r="2499" spans="1:38" x14ac:dyDescent="0.35">
      <c r="A2499">
        <v>2496</v>
      </c>
      <c r="B2499" t="s">
        <v>679</v>
      </c>
      <c r="C2499" t="s">
        <v>5247</v>
      </c>
      <c r="D2499" s="1">
        <v>44604</v>
      </c>
      <c r="E2499" s="1">
        <v>44826</v>
      </c>
      <c r="F2499" t="s">
        <v>40</v>
      </c>
      <c r="G2499" t="s">
        <v>15201</v>
      </c>
      <c r="H2499" t="s">
        <v>15202</v>
      </c>
      <c r="I2499" t="s">
        <v>43</v>
      </c>
      <c r="J2499" t="s">
        <v>69</v>
      </c>
      <c r="K2499" t="s">
        <v>68</v>
      </c>
      <c r="L2499" t="s">
        <v>69</v>
      </c>
      <c r="M2499" t="s">
        <v>248</v>
      </c>
      <c r="N2499" t="s">
        <v>15203</v>
      </c>
      <c r="O2499" t="s">
        <v>49</v>
      </c>
      <c r="P2499" t="s">
        <v>126</v>
      </c>
      <c r="Q2499" s="2">
        <v>29227</v>
      </c>
      <c r="R2499" t="s">
        <v>51</v>
      </c>
      <c r="S2499" t="s">
        <v>142</v>
      </c>
      <c r="T2499" t="s">
        <v>53</v>
      </c>
      <c r="U2499">
        <v>79321</v>
      </c>
      <c r="V2499" t="s">
        <v>54</v>
      </c>
      <c r="W2499" t="s">
        <v>116</v>
      </c>
      <c r="X2499" t="s">
        <v>343</v>
      </c>
      <c r="Y2499">
        <v>4</v>
      </c>
      <c r="Z2499">
        <v>2923</v>
      </c>
      <c r="AA2499" s="2">
        <v>45082</v>
      </c>
      <c r="AB2499">
        <v>5</v>
      </c>
      <c r="AC2499">
        <v>1</v>
      </c>
      <c r="AD2499">
        <v>2</v>
      </c>
      <c r="AE2499" s="1">
        <v>44849</v>
      </c>
      <c r="AF2499" t="s">
        <v>118</v>
      </c>
      <c r="AG2499" t="s">
        <v>59</v>
      </c>
      <c r="AH2499" t="s">
        <v>60</v>
      </c>
      <c r="AI2499" t="s">
        <v>15204</v>
      </c>
      <c r="AJ2499" t="s">
        <v>15205</v>
      </c>
      <c r="AK2499">
        <v>4</v>
      </c>
      <c r="AL2499">
        <v>632.73</v>
      </c>
    </row>
    <row r="2500" spans="1:38" x14ac:dyDescent="0.35">
      <c r="A2500">
        <v>2497</v>
      </c>
      <c r="B2500" t="s">
        <v>4311</v>
      </c>
      <c r="C2500" t="s">
        <v>10593</v>
      </c>
      <c r="D2500" s="1">
        <v>44278</v>
      </c>
      <c r="E2500" s="1">
        <v>45127</v>
      </c>
      <c r="F2500" t="s">
        <v>40</v>
      </c>
      <c r="G2500" t="s">
        <v>15206</v>
      </c>
      <c r="H2500" t="s">
        <v>15207</v>
      </c>
      <c r="I2500" t="s">
        <v>67</v>
      </c>
      <c r="J2500" t="s">
        <v>45</v>
      </c>
      <c r="K2500" t="s">
        <v>87</v>
      </c>
      <c r="L2500" t="s">
        <v>69</v>
      </c>
      <c r="M2500" t="s">
        <v>195</v>
      </c>
      <c r="N2500" t="s">
        <v>15208</v>
      </c>
      <c r="O2500" t="s">
        <v>49</v>
      </c>
      <c r="P2500" t="s">
        <v>126</v>
      </c>
      <c r="Q2500" t="s">
        <v>15209</v>
      </c>
      <c r="R2500" t="s">
        <v>51</v>
      </c>
      <c r="S2500" t="s">
        <v>326</v>
      </c>
      <c r="T2500" t="s">
        <v>73</v>
      </c>
      <c r="U2500">
        <v>84575</v>
      </c>
      <c r="V2500" t="s">
        <v>176</v>
      </c>
      <c r="W2500" t="s">
        <v>116</v>
      </c>
      <c r="X2500" t="s">
        <v>144</v>
      </c>
      <c r="Y2500">
        <v>5</v>
      </c>
      <c r="Z2500">
        <v>2924</v>
      </c>
      <c r="AA2500" t="s">
        <v>4806</v>
      </c>
      <c r="AB2500">
        <v>5</v>
      </c>
      <c r="AC2500">
        <v>4</v>
      </c>
      <c r="AD2500">
        <v>4</v>
      </c>
      <c r="AE2500" s="1">
        <v>44865</v>
      </c>
      <c r="AF2500" t="s">
        <v>118</v>
      </c>
      <c r="AG2500" t="s">
        <v>76</v>
      </c>
      <c r="AH2500" t="s">
        <v>60</v>
      </c>
      <c r="AI2500" t="s">
        <v>13911</v>
      </c>
      <c r="AJ2500" t="s">
        <v>15210</v>
      </c>
      <c r="AK2500">
        <v>1</v>
      </c>
      <c r="AL2500">
        <v>244.84</v>
      </c>
    </row>
    <row r="2501" spans="1:38" x14ac:dyDescent="0.35">
      <c r="A2501">
        <v>2498</v>
      </c>
      <c r="B2501" t="s">
        <v>13645</v>
      </c>
      <c r="C2501" t="s">
        <v>15211</v>
      </c>
      <c r="D2501" s="1">
        <v>43342</v>
      </c>
      <c r="E2501" s="1">
        <v>44388</v>
      </c>
      <c r="F2501" t="s">
        <v>1166</v>
      </c>
      <c r="G2501" t="s">
        <v>15212</v>
      </c>
      <c r="H2501" t="s">
        <v>15213</v>
      </c>
      <c r="I2501" t="s">
        <v>43</v>
      </c>
      <c r="J2501" t="s">
        <v>69</v>
      </c>
      <c r="K2501" t="s">
        <v>87</v>
      </c>
      <c r="L2501" t="s">
        <v>47</v>
      </c>
      <c r="M2501" t="s">
        <v>138</v>
      </c>
      <c r="N2501" t="s">
        <v>15214</v>
      </c>
      <c r="O2501" t="s">
        <v>49</v>
      </c>
      <c r="P2501" t="s">
        <v>89</v>
      </c>
      <c r="Q2501" t="s">
        <v>15215</v>
      </c>
      <c r="R2501" t="s">
        <v>51</v>
      </c>
      <c r="S2501" t="s">
        <v>607</v>
      </c>
      <c r="T2501" t="s">
        <v>73</v>
      </c>
      <c r="U2501">
        <v>65881</v>
      </c>
      <c r="V2501" t="s">
        <v>100</v>
      </c>
      <c r="W2501" t="s">
        <v>143</v>
      </c>
      <c r="X2501" t="s">
        <v>144</v>
      </c>
      <c r="Y2501">
        <v>4</v>
      </c>
      <c r="Z2501">
        <v>2925</v>
      </c>
      <c r="AA2501" t="s">
        <v>177</v>
      </c>
      <c r="AB2501">
        <v>1</v>
      </c>
      <c r="AC2501">
        <v>3</v>
      </c>
      <c r="AD2501">
        <v>1</v>
      </c>
      <c r="AE2501" s="1">
        <v>45030</v>
      </c>
      <c r="AF2501" t="s">
        <v>221</v>
      </c>
      <c r="AG2501" t="s">
        <v>76</v>
      </c>
      <c r="AH2501" t="s">
        <v>60</v>
      </c>
      <c r="AI2501" t="s">
        <v>15216</v>
      </c>
      <c r="AJ2501" t="s">
        <v>15217</v>
      </c>
      <c r="AK2501">
        <v>4</v>
      </c>
      <c r="AL2501">
        <v>689.93</v>
      </c>
    </row>
    <row r="2502" spans="1:38" x14ac:dyDescent="0.35">
      <c r="A2502">
        <v>2499</v>
      </c>
      <c r="B2502" t="s">
        <v>15218</v>
      </c>
      <c r="C2502" t="s">
        <v>12808</v>
      </c>
      <c r="D2502" s="1">
        <v>44905</v>
      </c>
      <c r="E2502" s="1">
        <v>45109</v>
      </c>
      <c r="F2502" t="s">
        <v>1166</v>
      </c>
      <c r="G2502" t="s">
        <v>15219</v>
      </c>
      <c r="H2502" t="s">
        <v>15220</v>
      </c>
      <c r="I2502" t="s">
        <v>184</v>
      </c>
      <c r="J2502" t="s">
        <v>69</v>
      </c>
      <c r="K2502" t="s">
        <v>87</v>
      </c>
      <c r="L2502" t="s">
        <v>47</v>
      </c>
      <c r="M2502" t="s">
        <v>248</v>
      </c>
      <c r="N2502" t="s">
        <v>15221</v>
      </c>
      <c r="O2502" t="s">
        <v>49</v>
      </c>
      <c r="P2502" t="s">
        <v>126</v>
      </c>
      <c r="Q2502" s="2">
        <v>36384</v>
      </c>
      <c r="R2502" t="s">
        <v>51</v>
      </c>
      <c r="S2502" t="s">
        <v>128</v>
      </c>
      <c r="T2502" t="s">
        <v>73</v>
      </c>
      <c r="U2502">
        <v>27671</v>
      </c>
      <c r="V2502" t="s">
        <v>129</v>
      </c>
      <c r="W2502" t="s">
        <v>55</v>
      </c>
      <c r="X2502" t="s">
        <v>343</v>
      </c>
      <c r="Y2502">
        <v>5</v>
      </c>
      <c r="Z2502">
        <v>2926</v>
      </c>
      <c r="AA2502" s="2">
        <v>44843</v>
      </c>
      <c r="AB2502">
        <v>1</v>
      </c>
      <c r="AC2502">
        <v>1</v>
      </c>
      <c r="AD2502">
        <v>1</v>
      </c>
      <c r="AE2502" s="1">
        <v>45002</v>
      </c>
      <c r="AF2502" t="s">
        <v>118</v>
      </c>
      <c r="AG2502" t="s">
        <v>59</v>
      </c>
      <c r="AH2502" t="s">
        <v>60</v>
      </c>
      <c r="AI2502" t="s">
        <v>15222</v>
      </c>
      <c r="AJ2502" t="s">
        <v>15223</v>
      </c>
      <c r="AK2502">
        <v>3</v>
      </c>
      <c r="AL2502">
        <v>459.59</v>
      </c>
    </row>
    <row r="2503" spans="1:38" x14ac:dyDescent="0.35">
      <c r="A2503">
        <v>2500</v>
      </c>
      <c r="B2503" t="s">
        <v>13500</v>
      </c>
      <c r="C2503" t="s">
        <v>15224</v>
      </c>
      <c r="D2503" s="1">
        <v>44961</v>
      </c>
      <c r="E2503" s="1">
        <v>45132</v>
      </c>
      <c r="F2503" t="s">
        <v>1166</v>
      </c>
      <c r="G2503" t="s">
        <v>10773</v>
      </c>
      <c r="H2503" t="s">
        <v>15225</v>
      </c>
      <c r="I2503" t="s">
        <v>67</v>
      </c>
      <c r="J2503" t="s">
        <v>69</v>
      </c>
      <c r="K2503" t="s">
        <v>68</v>
      </c>
      <c r="L2503" t="s">
        <v>69</v>
      </c>
      <c r="M2503" t="s">
        <v>248</v>
      </c>
      <c r="N2503" t="s">
        <v>15226</v>
      </c>
      <c r="O2503" t="s">
        <v>49</v>
      </c>
      <c r="P2503" t="s">
        <v>89</v>
      </c>
      <c r="Q2503" t="s">
        <v>15227</v>
      </c>
      <c r="R2503" t="s">
        <v>51</v>
      </c>
      <c r="S2503" t="s">
        <v>6</v>
      </c>
      <c r="T2503" t="s">
        <v>73</v>
      </c>
      <c r="U2503">
        <v>53549</v>
      </c>
      <c r="V2503" t="s">
        <v>129</v>
      </c>
      <c r="W2503" t="s">
        <v>143</v>
      </c>
      <c r="X2503" t="s">
        <v>144</v>
      </c>
      <c r="Y2503">
        <v>1</v>
      </c>
      <c r="Z2503">
        <v>2927</v>
      </c>
      <c r="AA2503" t="s">
        <v>2431</v>
      </c>
      <c r="AB2503">
        <v>4</v>
      </c>
      <c r="AC2503">
        <v>2</v>
      </c>
      <c r="AD2503">
        <v>2</v>
      </c>
      <c r="AE2503" s="1">
        <v>44849</v>
      </c>
      <c r="AF2503" t="s">
        <v>118</v>
      </c>
      <c r="AG2503" t="s">
        <v>76</v>
      </c>
      <c r="AH2503" t="s">
        <v>60</v>
      </c>
      <c r="AI2503" t="s">
        <v>15228</v>
      </c>
      <c r="AJ2503" t="s">
        <v>15229</v>
      </c>
      <c r="AK2503">
        <v>4</v>
      </c>
      <c r="AL2503">
        <v>597.54</v>
      </c>
    </row>
    <row r="2504" spans="1:38" x14ac:dyDescent="0.35">
      <c r="A2504">
        <v>2501</v>
      </c>
      <c r="B2504" t="s">
        <v>3235</v>
      </c>
      <c r="C2504" t="s">
        <v>563</v>
      </c>
      <c r="D2504" s="1">
        <v>44206</v>
      </c>
      <c r="F2504" t="s">
        <v>1166</v>
      </c>
      <c r="G2504" t="s">
        <v>15230</v>
      </c>
      <c r="H2504" t="s">
        <v>15231</v>
      </c>
      <c r="I2504" t="s">
        <v>194</v>
      </c>
      <c r="J2504" t="s">
        <v>86</v>
      </c>
      <c r="K2504" t="s">
        <v>87</v>
      </c>
      <c r="L2504" t="s">
        <v>69</v>
      </c>
      <c r="M2504" t="s">
        <v>48</v>
      </c>
      <c r="O2504" t="s">
        <v>49</v>
      </c>
      <c r="P2504" t="s">
        <v>112</v>
      </c>
      <c r="Q2504" s="2">
        <v>26637</v>
      </c>
      <c r="R2504" t="s">
        <v>51</v>
      </c>
      <c r="S2504" t="s">
        <v>230</v>
      </c>
      <c r="T2504" t="s">
        <v>53</v>
      </c>
      <c r="U2504">
        <v>49168</v>
      </c>
      <c r="V2504" t="s">
        <v>74</v>
      </c>
      <c r="W2504" t="s">
        <v>143</v>
      </c>
      <c r="X2504" t="s">
        <v>56</v>
      </c>
      <c r="Y2504">
        <v>5</v>
      </c>
      <c r="Z2504">
        <v>2928</v>
      </c>
      <c r="AA2504" t="s">
        <v>1640</v>
      </c>
      <c r="AB2504">
        <v>5</v>
      </c>
      <c r="AC2504">
        <v>4</v>
      </c>
      <c r="AD2504">
        <v>1</v>
      </c>
      <c r="AE2504" s="1">
        <v>45098</v>
      </c>
      <c r="AF2504" t="s">
        <v>221</v>
      </c>
      <c r="AG2504" t="s">
        <v>76</v>
      </c>
      <c r="AH2504" t="s">
        <v>77</v>
      </c>
      <c r="AI2504" t="s">
        <v>15232</v>
      </c>
      <c r="AJ2504" t="s">
        <v>15233</v>
      </c>
      <c r="AK2504">
        <v>2</v>
      </c>
      <c r="AL2504">
        <v>175.63</v>
      </c>
    </row>
    <row r="2505" spans="1:38" x14ac:dyDescent="0.35">
      <c r="A2505">
        <v>2502</v>
      </c>
      <c r="B2505" t="s">
        <v>7321</v>
      </c>
      <c r="C2505" t="s">
        <v>3609</v>
      </c>
      <c r="D2505" s="1">
        <v>44062</v>
      </c>
      <c r="E2505" s="1">
        <v>44514</v>
      </c>
      <c r="F2505" t="s">
        <v>1166</v>
      </c>
      <c r="G2505" t="s">
        <v>15234</v>
      </c>
      <c r="H2505" t="s">
        <v>15235</v>
      </c>
      <c r="I2505" t="s">
        <v>111</v>
      </c>
      <c r="J2505" t="s">
        <v>86</v>
      </c>
      <c r="K2505" t="s">
        <v>87</v>
      </c>
      <c r="L2505" t="s">
        <v>47</v>
      </c>
      <c r="M2505" t="s">
        <v>248</v>
      </c>
      <c r="N2505" t="s">
        <v>15236</v>
      </c>
      <c r="O2505" t="s">
        <v>49</v>
      </c>
      <c r="P2505" t="s">
        <v>126</v>
      </c>
      <c r="Q2505" s="2">
        <v>31538</v>
      </c>
      <c r="R2505" t="s">
        <v>51</v>
      </c>
      <c r="S2505" t="s">
        <v>115</v>
      </c>
      <c r="T2505" t="s">
        <v>53</v>
      </c>
      <c r="U2505">
        <v>70404</v>
      </c>
      <c r="V2505" t="s">
        <v>54</v>
      </c>
      <c r="W2505" t="s">
        <v>55</v>
      </c>
      <c r="X2505" t="s">
        <v>343</v>
      </c>
      <c r="Y2505">
        <v>2</v>
      </c>
      <c r="Z2505">
        <v>2929</v>
      </c>
      <c r="AA2505" t="s">
        <v>727</v>
      </c>
      <c r="AB2505">
        <v>1</v>
      </c>
      <c r="AC2505">
        <v>3</v>
      </c>
      <c r="AD2505">
        <v>4</v>
      </c>
      <c r="AE2505" s="1">
        <v>44827</v>
      </c>
      <c r="AF2505" t="s">
        <v>103</v>
      </c>
      <c r="AG2505" t="s">
        <v>59</v>
      </c>
      <c r="AH2505" t="s">
        <v>130</v>
      </c>
      <c r="AI2505" t="s">
        <v>15237</v>
      </c>
      <c r="AJ2505" t="s">
        <v>15238</v>
      </c>
      <c r="AK2505">
        <v>5</v>
      </c>
      <c r="AL2505">
        <v>120.14</v>
      </c>
    </row>
    <row r="2506" spans="1:38" x14ac:dyDescent="0.35">
      <c r="A2506">
        <v>2503</v>
      </c>
      <c r="B2506" t="s">
        <v>10119</v>
      </c>
      <c r="C2506" t="s">
        <v>7242</v>
      </c>
      <c r="D2506" s="1">
        <v>45037</v>
      </c>
      <c r="F2506" t="s">
        <v>1166</v>
      </c>
      <c r="G2506" t="s">
        <v>15239</v>
      </c>
      <c r="H2506" t="s">
        <v>15240</v>
      </c>
      <c r="I2506" t="s">
        <v>237</v>
      </c>
      <c r="J2506" t="s">
        <v>69</v>
      </c>
      <c r="K2506" t="s">
        <v>68</v>
      </c>
      <c r="L2506" t="s">
        <v>86</v>
      </c>
      <c r="M2506" t="s">
        <v>48</v>
      </c>
      <c r="O2506" t="s">
        <v>49</v>
      </c>
      <c r="P2506" t="s">
        <v>949</v>
      </c>
      <c r="Q2506" t="s">
        <v>15241</v>
      </c>
      <c r="R2506" t="s">
        <v>51</v>
      </c>
      <c r="S2506" t="s">
        <v>6</v>
      </c>
      <c r="T2506" t="s">
        <v>53</v>
      </c>
      <c r="U2506">
        <v>13746</v>
      </c>
      <c r="V2506" t="s">
        <v>129</v>
      </c>
      <c r="W2506" t="s">
        <v>55</v>
      </c>
      <c r="X2506" t="s">
        <v>144</v>
      </c>
      <c r="Y2506">
        <v>2</v>
      </c>
      <c r="Z2506">
        <v>2930</v>
      </c>
      <c r="AA2506" t="s">
        <v>685</v>
      </c>
      <c r="AB2506">
        <v>1</v>
      </c>
      <c r="AC2506">
        <v>4</v>
      </c>
      <c r="AD2506">
        <v>2</v>
      </c>
      <c r="AE2506" s="1">
        <v>44980</v>
      </c>
      <c r="AF2506" t="s">
        <v>118</v>
      </c>
      <c r="AG2506" t="s">
        <v>76</v>
      </c>
      <c r="AH2506" t="s">
        <v>60</v>
      </c>
      <c r="AI2506" t="s">
        <v>15242</v>
      </c>
      <c r="AJ2506" t="s">
        <v>15243</v>
      </c>
      <c r="AK2506">
        <v>5</v>
      </c>
      <c r="AL2506">
        <v>871.29</v>
      </c>
    </row>
    <row r="2507" spans="1:38" x14ac:dyDescent="0.35">
      <c r="A2507">
        <v>2504</v>
      </c>
      <c r="B2507" t="s">
        <v>2419</v>
      </c>
      <c r="C2507" t="s">
        <v>10002</v>
      </c>
      <c r="D2507" s="1">
        <v>43859</v>
      </c>
      <c r="E2507" s="1">
        <v>44205</v>
      </c>
      <c r="F2507" t="s">
        <v>40</v>
      </c>
      <c r="G2507" t="s">
        <v>15244</v>
      </c>
      <c r="H2507" t="s">
        <v>15245</v>
      </c>
      <c r="I2507" t="s">
        <v>194</v>
      </c>
      <c r="J2507" t="s">
        <v>86</v>
      </c>
      <c r="K2507" t="s">
        <v>87</v>
      </c>
      <c r="L2507" t="s">
        <v>47</v>
      </c>
      <c r="M2507" t="s">
        <v>195</v>
      </c>
      <c r="N2507" t="s">
        <v>15246</v>
      </c>
      <c r="O2507" t="s">
        <v>49</v>
      </c>
      <c r="P2507" t="s">
        <v>126</v>
      </c>
      <c r="Q2507" s="2">
        <v>25514</v>
      </c>
      <c r="R2507" t="s">
        <v>51</v>
      </c>
      <c r="S2507" t="s">
        <v>142</v>
      </c>
      <c r="T2507" t="s">
        <v>73</v>
      </c>
      <c r="U2507">
        <v>12946</v>
      </c>
      <c r="V2507" t="s">
        <v>74</v>
      </c>
      <c r="W2507" t="s">
        <v>101</v>
      </c>
      <c r="X2507" t="s">
        <v>144</v>
      </c>
      <c r="Y2507">
        <v>2</v>
      </c>
      <c r="Z2507">
        <v>2931</v>
      </c>
      <c r="AA2507" t="s">
        <v>7486</v>
      </c>
      <c r="AB2507">
        <v>5</v>
      </c>
      <c r="AC2507">
        <v>4</v>
      </c>
      <c r="AD2507">
        <v>4</v>
      </c>
      <c r="AE2507" s="1">
        <v>45130</v>
      </c>
      <c r="AF2507" t="s">
        <v>58</v>
      </c>
      <c r="AG2507" t="s">
        <v>76</v>
      </c>
      <c r="AH2507" t="s">
        <v>130</v>
      </c>
      <c r="AI2507" t="s">
        <v>15247</v>
      </c>
      <c r="AJ2507" t="s">
        <v>15248</v>
      </c>
      <c r="AK2507">
        <v>1</v>
      </c>
      <c r="AL2507">
        <v>485.84</v>
      </c>
    </row>
    <row r="2508" spans="1:38" x14ac:dyDescent="0.35">
      <c r="A2508">
        <v>2505</v>
      </c>
      <c r="B2508" t="s">
        <v>15249</v>
      </c>
      <c r="C2508" t="s">
        <v>2919</v>
      </c>
      <c r="D2508" s="1">
        <v>44427</v>
      </c>
      <c r="E2508" s="1">
        <v>45071</v>
      </c>
      <c r="F2508" t="s">
        <v>40</v>
      </c>
      <c r="G2508" t="s">
        <v>15250</v>
      </c>
      <c r="H2508" t="s">
        <v>15251</v>
      </c>
      <c r="I2508" t="s">
        <v>111</v>
      </c>
      <c r="J2508" t="s">
        <v>69</v>
      </c>
      <c r="K2508" t="s">
        <v>68</v>
      </c>
      <c r="L2508" t="s">
        <v>86</v>
      </c>
      <c r="M2508" t="s">
        <v>138</v>
      </c>
      <c r="N2508" t="s">
        <v>15252</v>
      </c>
      <c r="O2508" t="s">
        <v>49</v>
      </c>
      <c r="P2508" t="s">
        <v>50</v>
      </c>
      <c r="Q2508" t="s">
        <v>15253</v>
      </c>
      <c r="R2508" t="s">
        <v>51</v>
      </c>
      <c r="S2508" t="s">
        <v>2472</v>
      </c>
      <c r="T2508" t="s">
        <v>73</v>
      </c>
      <c r="U2508">
        <v>6449</v>
      </c>
      <c r="V2508" t="s">
        <v>74</v>
      </c>
      <c r="W2508" t="s">
        <v>55</v>
      </c>
      <c r="X2508" t="s">
        <v>56</v>
      </c>
      <c r="Y2508">
        <v>4</v>
      </c>
      <c r="Z2508">
        <v>2932</v>
      </c>
      <c r="AA2508" t="s">
        <v>6418</v>
      </c>
      <c r="AB2508">
        <v>4</v>
      </c>
      <c r="AC2508">
        <v>4</v>
      </c>
      <c r="AD2508">
        <v>3</v>
      </c>
      <c r="AE2508" s="1">
        <v>45063</v>
      </c>
      <c r="AF2508" t="s">
        <v>221</v>
      </c>
      <c r="AG2508" t="s">
        <v>76</v>
      </c>
      <c r="AH2508" t="s">
        <v>104</v>
      </c>
      <c r="AI2508" t="s">
        <v>15254</v>
      </c>
      <c r="AJ2508" t="s">
        <v>15255</v>
      </c>
      <c r="AK2508">
        <v>2</v>
      </c>
      <c r="AL2508">
        <v>275.36</v>
      </c>
    </row>
    <row r="2509" spans="1:38" x14ac:dyDescent="0.35">
      <c r="A2509">
        <v>2506</v>
      </c>
      <c r="B2509" t="s">
        <v>4694</v>
      </c>
      <c r="C2509" t="s">
        <v>7803</v>
      </c>
      <c r="D2509" s="1">
        <v>44273</v>
      </c>
      <c r="F2509" t="s">
        <v>40</v>
      </c>
      <c r="G2509" t="s">
        <v>15256</v>
      </c>
      <c r="H2509" t="s">
        <v>15257</v>
      </c>
      <c r="I2509" t="s">
        <v>237</v>
      </c>
      <c r="J2509" t="s">
        <v>86</v>
      </c>
      <c r="K2509" t="s">
        <v>68</v>
      </c>
      <c r="L2509" t="s">
        <v>69</v>
      </c>
      <c r="M2509" t="s">
        <v>48</v>
      </c>
      <c r="O2509" t="s">
        <v>49</v>
      </c>
      <c r="P2509" t="s">
        <v>458</v>
      </c>
      <c r="Q2509" t="s">
        <v>15258</v>
      </c>
      <c r="R2509" t="s">
        <v>51</v>
      </c>
      <c r="S2509" t="s">
        <v>115</v>
      </c>
      <c r="T2509" t="s">
        <v>73</v>
      </c>
      <c r="U2509">
        <v>52150</v>
      </c>
      <c r="V2509" t="s">
        <v>54</v>
      </c>
      <c r="W2509" t="s">
        <v>101</v>
      </c>
      <c r="X2509" t="s">
        <v>343</v>
      </c>
      <c r="Y2509">
        <v>1</v>
      </c>
      <c r="Z2509">
        <v>2933</v>
      </c>
      <c r="AA2509" s="2">
        <v>44962</v>
      </c>
      <c r="AB2509">
        <v>3</v>
      </c>
      <c r="AC2509">
        <v>1</v>
      </c>
      <c r="AD2509">
        <v>4</v>
      </c>
      <c r="AE2509" s="1">
        <v>45109</v>
      </c>
      <c r="AF2509" t="s">
        <v>221</v>
      </c>
      <c r="AG2509" t="s">
        <v>76</v>
      </c>
      <c r="AH2509" t="s">
        <v>77</v>
      </c>
      <c r="AI2509" t="s">
        <v>15259</v>
      </c>
      <c r="AJ2509" t="s">
        <v>15260</v>
      </c>
      <c r="AK2509">
        <v>3</v>
      </c>
      <c r="AL2509">
        <v>933.67</v>
      </c>
    </row>
    <row r="2510" spans="1:38" x14ac:dyDescent="0.35">
      <c r="A2510">
        <v>2507</v>
      </c>
      <c r="B2510" t="s">
        <v>15261</v>
      </c>
      <c r="C2510" t="s">
        <v>846</v>
      </c>
      <c r="D2510" s="1">
        <v>44493</v>
      </c>
      <c r="E2510" s="1">
        <v>44802</v>
      </c>
      <c r="F2510" t="s">
        <v>40</v>
      </c>
      <c r="G2510" t="s">
        <v>15262</v>
      </c>
      <c r="H2510" t="s">
        <v>15263</v>
      </c>
      <c r="I2510" t="s">
        <v>137</v>
      </c>
      <c r="J2510" t="s">
        <v>45</v>
      </c>
      <c r="K2510" t="s">
        <v>87</v>
      </c>
      <c r="L2510" t="s">
        <v>47</v>
      </c>
      <c r="M2510" t="s">
        <v>174</v>
      </c>
      <c r="N2510" t="s">
        <v>15264</v>
      </c>
      <c r="O2510" t="s">
        <v>49</v>
      </c>
      <c r="P2510" t="s">
        <v>126</v>
      </c>
      <c r="Q2510" t="s">
        <v>15265</v>
      </c>
      <c r="R2510" t="s">
        <v>51</v>
      </c>
      <c r="S2510" t="s">
        <v>115</v>
      </c>
      <c r="T2510" t="s">
        <v>73</v>
      </c>
      <c r="U2510">
        <v>63659</v>
      </c>
      <c r="V2510" t="s">
        <v>176</v>
      </c>
      <c r="W2510" t="s">
        <v>55</v>
      </c>
      <c r="X2510" t="s">
        <v>56</v>
      </c>
      <c r="Y2510">
        <v>2</v>
      </c>
      <c r="Z2510">
        <v>2934</v>
      </c>
      <c r="AA2510" t="s">
        <v>392</v>
      </c>
      <c r="AB2510">
        <v>4</v>
      </c>
      <c r="AC2510">
        <v>3</v>
      </c>
      <c r="AD2510">
        <v>1</v>
      </c>
      <c r="AE2510" s="1">
        <v>44999</v>
      </c>
      <c r="AF2510" t="s">
        <v>118</v>
      </c>
      <c r="AG2510" t="s">
        <v>59</v>
      </c>
      <c r="AH2510" t="s">
        <v>130</v>
      </c>
      <c r="AI2510" t="s">
        <v>15266</v>
      </c>
      <c r="AJ2510" t="s">
        <v>15267</v>
      </c>
      <c r="AK2510">
        <v>4</v>
      </c>
      <c r="AL2510">
        <v>927.08</v>
      </c>
    </row>
    <row r="2511" spans="1:38" x14ac:dyDescent="0.35">
      <c r="A2511">
        <v>2508</v>
      </c>
      <c r="B2511" t="s">
        <v>5520</v>
      </c>
      <c r="C2511" t="s">
        <v>8007</v>
      </c>
      <c r="D2511" s="1">
        <v>44107</v>
      </c>
      <c r="E2511" s="1">
        <v>45052</v>
      </c>
      <c r="F2511" t="s">
        <v>40</v>
      </c>
      <c r="G2511" t="s">
        <v>15268</v>
      </c>
      <c r="H2511" t="s">
        <v>15269</v>
      </c>
      <c r="I2511" t="s">
        <v>163</v>
      </c>
      <c r="J2511" t="s">
        <v>45</v>
      </c>
      <c r="K2511" t="s">
        <v>87</v>
      </c>
      <c r="L2511" t="s">
        <v>69</v>
      </c>
      <c r="M2511" t="s">
        <v>138</v>
      </c>
      <c r="N2511" t="s">
        <v>15270</v>
      </c>
      <c r="O2511" t="s">
        <v>49</v>
      </c>
      <c r="P2511" t="s">
        <v>458</v>
      </c>
      <c r="Q2511" s="2">
        <v>34954</v>
      </c>
      <c r="R2511" t="s">
        <v>51</v>
      </c>
      <c r="S2511" t="s">
        <v>535</v>
      </c>
      <c r="T2511" t="s">
        <v>73</v>
      </c>
      <c r="U2511">
        <v>6131</v>
      </c>
      <c r="V2511" t="s">
        <v>54</v>
      </c>
      <c r="W2511" t="s">
        <v>143</v>
      </c>
      <c r="X2511" t="s">
        <v>56</v>
      </c>
      <c r="Y2511">
        <v>5</v>
      </c>
      <c r="Z2511">
        <v>2935</v>
      </c>
      <c r="AA2511" t="s">
        <v>377</v>
      </c>
      <c r="AB2511">
        <v>5</v>
      </c>
      <c r="AC2511">
        <v>1</v>
      </c>
      <c r="AD2511">
        <v>1</v>
      </c>
      <c r="AE2511" s="1">
        <v>45132</v>
      </c>
      <c r="AF2511" t="s">
        <v>221</v>
      </c>
      <c r="AG2511" t="s">
        <v>76</v>
      </c>
      <c r="AH2511" t="s">
        <v>130</v>
      </c>
      <c r="AI2511" t="s">
        <v>2001</v>
      </c>
      <c r="AJ2511" t="s">
        <v>15271</v>
      </c>
      <c r="AK2511">
        <v>4</v>
      </c>
      <c r="AL2511">
        <v>395.52</v>
      </c>
    </row>
    <row r="2512" spans="1:38" x14ac:dyDescent="0.35">
      <c r="A2512">
        <v>2509</v>
      </c>
      <c r="B2512" t="s">
        <v>2503</v>
      </c>
      <c r="C2512" t="s">
        <v>1973</v>
      </c>
      <c r="D2512" s="1">
        <v>44978</v>
      </c>
      <c r="F2512" t="s">
        <v>40</v>
      </c>
      <c r="G2512" t="s">
        <v>15272</v>
      </c>
      <c r="H2512" t="s">
        <v>15273</v>
      </c>
      <c r="I2512" t="s">
        <v>85</v>
      </c>
      <c r="J2512" t="s">
        <v>45</v>
      </c>
      <c r="K2512" t="s">
        <v>46</v>
      </c>
      <c r="L2512" t="s">
        <v>69</v>
      </c>
      <c r="M2512" t="s">
        <v>48</v>
      </c>
      <c r="O2512" t="s">
        <v>49</v>
      </c>
      <c r="P2512" t="s">
        <v>112</v>
      </c>
      <c r="Q2512" t="s">
        <v>15274</v>
      </c>
      <c r="R2512" t="s">
        <v>51</v>
      </c>
      <c r="S2512" t="s">
        <v>230</v>
      </c>
      <c r="T2512" t="s">
        <v>73</v>
      </c>
      <c r="U2512">
        <v>80724</v>
      </c>
      <c r="V2512" t="s">
        <v>176</v>
      </c>
      <c r="W2512" t="s">
        <v>116</v>
      </c>
      <c r="X2512" t="s">
        <v>343</v>
      </c>
      <c r="Y2512">
        <v>1</v>
      </c>
      <c r="Z2512">
        <v>2936</v>
      </c>
      <c r="AA2512" t="s">
        <v>418</v>
      </c>
      <c r="AB2512">
        <v>4</v>
      </c>
      <c r="AC2512">
        <v>3</v>
      </c>
      <c r="AD2512">
        <v>1</v>
      </c>
      <c r="AE2512" s="1">
        <v>44918</v>
      </c>
      <c r="AF2512" t="s">
        <v>58</v>
      </c>
      <c r="AG2512" t="s">
        <v>59</v>
      </c>
      <c r="AH2512" t="s">
        <v>104</v>
      </c>
      <c r="AI2512" t="s">
        <v>15275</v>
      </c>
      <c r="AJ2512" t="s">
        <v>15276</v>
      </c>
      <c r="AK2512">
        <v>3</v>
      </c>
      <c r="AL2512">
        <v>123.26</v>
      </c>
    </row>
    <row r="2513" spans="1:38" x14ac:dyDescent="0.35">
      <c r="A2513">
        <v>2510</v>
      </c>
      <c r="B2513" t="s">
        <v>4060</v>
      </c>
      <c r="C2513" t="s">
        <v>5322</v>
      </c>
      <c r="D2513" s="1">
        <v>44044</v>
      </c>
      <c r="F2513" t="s">
        <v>40</v>
      </c>
      <c r="G2513" t="s">
        <v>15277</v>
      </c>
      <c r="H2513" t="s">
        <v>15278</v>
      </c>
      <c r="I2513" t="s">
        <v>125</v>
      </c>
      <c r="J2513" t="s">
        <v>45</v>
      </c>
      <c r="K2513" t="s">
        <v>68</v>
      </c>
      <c r="L2513" t="s">
        <v>47</v>
      </c>
      <c r="M2513" t="s">
        <v>48</v>
      </c>
      <c r="O2513" t="s">
        <v>49</v>
      </c>
      <c r="P2513" t="s">
        <v>795</v>
      </c>
      <c r="Q2513" t="s">
        <v>15279</v>
      </c>
      <c r="R2513" t="s">
        <v>51</v>
      </c>
      <c r="S2513" t="s">
        <v>6</v>
      </c>
      <c r="T2513" t="s">
        <v>73</v>
      </c>
      <c r="U2513">
        <v>53421</v>
      </c>
      <c r="V2513" t="s">
        <v>129</v>
      </c>
      <c r="W2513" t="s">
        <v>116</v>
      </c>
      <c r="X2513" t="s">
        <v>343</v>
      </c>
      <c r="Y2513">
        <v>2</v>
      </c>
      <c r="Z2513">
        <v>2937</v>
      </c>
      <c r="AA2513" s="2">
        <v>44816</v>
      </c>
      <c r="AB2513">
        <v>1</v>
      </c>
      <c r="AC2513">
        <v>4</v>
      </c>
      <c r="AD2513">
        <v>4</v>
      </c>
      <c r="AE2513" s="1">
        <v>45132</v>
      </c>
      <c r="AF2513" t="s">
        <v>58</v>
      </c>
      <c r="AG2513" t="s">
        <v>59</v>
      </c>
      <c r="AH2513" t="s">
        <v>104</v>
      </c>
      <c r="AI2513" t="s">
        <v>15280</v>
      </c>
      <c r="AJ2513" t="s">
        <v>15281</v>
      </c>
      <c r="AK2513">
        <v>3</v>
      </c>
      <c r="AL2513">
        <v>198.45</v>
      </c>
    </row>
    <row r="2514" spans="1:38" x14ac:dyDescent="0.35">
      <c r="A2514">
        <v>2511</v>
      </c>
      <c r="B2514" t="s">
        <v>6620</v>
      </c>
      <c r="C2514" t="s">
        <v>8408</v>
      </c>
      <c r="D2514" s="1">
        <v>44934</v>
      </c>
      <c r="E2514" s="1">
        <v>45056</v>
      </c>
      <c r="F2514" t="s">
        <v>40</v>
      </c>
      <c r="G2514" t="s">
        <v>15282</v>
      </c>
      <c r="H2514" t="s">
        <v>15283</v>
      </c>
      <c r="I2514" t="s">
        <v>43</v>
      </c>
      <c r="J2514" t="s">
        <v>86</v>
      </c>
      <c r="K2514" t="s">
        <v>46</v>
      </c>
      <c r="L2514" t="s">
        <v>86</v>
      </c>
      <c r="M2514" t="s">
        <v>138</v>
      </c>
      <c r="N2514" t="s">
        <v>15284</v>
      </c>
      <c r="O2514" t="s">
        <v>49</v>
      </c>
      <c r="P2514" t="s">
        <v>70</v>
      </c>
      <c r="Q2514" s="2">
        <v>26615</v>
      </c>
      <c r="R2514" t="s">
        <v>51</v>
      </c>
      <c r="S2514" t="s">
        <v>230</v>
      </c>
      <c r="T2514" t="s">
        <v>73</v>
      </c>
      <c r="U2514">
        <v>43780</v>
      </c>
      <c r="V2514" t="s">
        <v>54</v>
      </c>
      <c r="W2514" t="s">
        <v>116</v>
      </c>
      <c r="X2514" t="s">
        <v>343</v>
      </c>
      <c r="Y2514">
        <v>1</v>
      </c>
      <c r="Z2514">
        <v>2938</v>
      </c>
      <c r="AA2514" t="s">
        <v>5470</v>
      </c>
      <c r="AB2514">
        <v>2</v>
      </c>
      <c r="AC2514">
        <v>5</v>
      </c>
      <c r="AD2514">
        <v>1</v>
      </c>
      <c r="AE2514" s="1">
        <v>45064</v>
      </c>
      <c r="AF2514" t="s">
        <v>221</v>
      </c>
      <c r="AG2514" t="s">
        <v>59</v>
      </c>
      <c r="AH2514" t="s">
        <v>130</v>
      </c>
      <c r="AI2514" t="s">
        <v>15285</v>
      </c>
      <c r="AJ2514" t="s">
        <v>15286</v>
      </c>
      <c r="AK2514">
        <v>2</v>
      </c>
      <c r="AL2514">
        <v>478.07</v>
      </c>
    </row>
    <row r="2515" spans="1:38" x14ac:dyDescent="0.35">
      <c r="A2515">
        <v>2512</v>
      </c>
      <c r="B2515" t="s">
        <v>3843</v>
      </c>
      <c r="C2515" t="s">
        <v>306</v>
      </c>
      <c r="D2515" s="1">
        <v>44768</v>
      </c>
      <c r="E2515" s="1">
        <v>44873</v>
      </c>
      <c r="F2515" t="s">
        <v>40</v>
      </c>
      <c r="G2515" t="s">
        <v>15287</v>
      </c>
      <c r="H2515" t="s">
        <v>15288</v>
      </c>
      <c r="I2515" t="s">
        <v>184</v>
      </c>
      <c r="J2515" t="s">
        <v>45</v>
      </c>
      <c r="K2515" t="s">
        <v>87</v>
      </c>
      <c r="L2515" t="s">
        <v>86</v>
      </c>
      <c r="M2515" t="s">
        <v>174</v>
      </c>
      <c r="N2515" t="s">
        <v>15289</v>
      </c>
      <c r="O2515" t="s">
        <v>49</v>
      </c>
      <c r="P2515" t="s">
        <v>140</v>
      </c>
      <c r="Q2515" t="s">
        <v>15290</v>
      </c>
      <c r="R2515" t="s">
        <v>51</v>
      </c>
      <c r="S2515" t="s">
        <v>979</v>
      </c>
      <c r="T2515" t="s">
        <v>53</v>
      </c>
      <c r="U2515">
        <v>40426</v>
      </c>
      <c r="V2515" t="s">
        <v>74</v>
      </c>
      <c r="W2515" t="s">
        <v>101</v>
      </c>
      <c r="X2515" t="s">
        <v>343</v>
      </c>
      <c r="Y2515">
        <v>2</v>
      </c>
      <c r="Z2515">
        <v>2939</v>
      </c>
      <c r="AA2515" t="s">
        <v>6032</v>
      </c>
      <c r="AB2515">
        <v>4</v>
      </c>
      <c r="AC2515">
        <v>3</v>
      </c>
      <c r="AD2515">
        <v>3</v>
      </c>
      <c r="AE2515" s="1">
        <v>44810</v>
      </c>
      <c r="AF2515" t="s">
        <v>103</v>
      </c>
      <c r="AG2515" t="s">
        <v>76</v>
      </c>
      <c r="AH2515" t="s">
        <v>104</v>
      </c>
      <c r="AI2515" t="s">
        <v>15291</v>
      </c>
      <c r="AJ2515" t="s">
        <v>15292</v>
      </c>
      <c r="AK2515">
        <v>3</v>
      </c>
      <c r="AL2515">
        <v>285.5</v>
      </c>
    </row>
    <row r="2516" spans="1:38" x14ac:dyDescent="0.35">
      <c r="A2516">
        <v>2513</v>
      </c>
      <c r="B2516" t="s">
        <v>6069</v>
      </c>
      <c r="C2516" t="s">
        <v>4179</v>
      </c>
      <c r="D2516" s="1">
        <v>44074</v>
      </c>
      <c r="E2516" s="1">
        <v>45086</v>
      </c>
      <c r="F2516" t="s">
        <v>40</v>
      </c>
      <c r="G2516" t="s">
        <v>15293</v>
      </c>
      <c r="H2516" t="s">
        <v>15294</v>
      </c>
      <c r="I2516" t="s">
        <v>67</v>
      </c>
      <c r="J2516" t="s">
        <v>45</v>
      </c>
      <c r="K2516" t="s">
        <v>68</v>
      </c>
      <c r="L2516" t="s">
        <v>69</v>
      </c>
      <c r="M2516" t="s">
        <v>174</v>
      </c>
      <c r="N2516" t="s">
        <v>15295</v>
      </c>
      <c r="O2516" t="s">
        <v>49</v>
      </c>
      <c r="P2516" t="s">
        <v>795</v>
      </c>
      <c r="Q2516" s="2">
        <v>26431</v>
      </c>
      <c r="R2516" t="s">
        <v>51</v>
      </c>
      <c r="S2516" t="s">
        <v>6</v>
      </c>
      <c r="T2516" t="s">
        <v>53</v>
      </c>
      <c r="U2516">
        <v>2982</v>
      </c>
      <c r="V2516" t="s">
        <v>129</v>
      </c>
      <c r="W2516" t="s">
        <v>101</v>
      </c>
      <c r="X2516" t="s">
        <v>343</v>
      </c>
      <c r="Y2516">
        <v>5</v>
      </c>
      <c r="Z2516">
        <v>2940</v>
      </c>
      <c r="AA2516" t="s">
        <v>2391</v>
      </c>
      <c r="AB2516">
        <v>5</v>
      </c>
      <c r="AC2516">
        <v>1</v>
      </c>
      <c r="AD2516">
        <v>3</v>
      </c>
      <c r="AE2516" s="1">
        <v>45091</v>
      </c>
      <c r="AF2516" t="s">
        <v>221</v>
      </c>
      <c r="AG2516" t="s">
        <v>76</v>
      </c>
      <c r="AH2516" t="s">
        <v>130</v>
      </c>
      <c r="AI2516" t="s">
        <v>14222</v>
      </c>
      <c r="AJ2516" t="s">
        <v>15296</v>
      </c>
      <c r="AK2516">
        <v>2</v>
      </c>
      <c r="AL2516">
        <v>490.26</v>
      </c>
    </row>
    <row r="2517" spans="1:38" x14ac:dyDescent="0.35">
      <c r="A2517">
        <v>2514</v>
      </c>
      <c r="B2517" t="s">
        <v>15297</v>
      </c>
      <c r="C2517" t="s">
        <v>10673</v>
      </c>
      <c r="D2517" s="1">
        <v>44870</v>
      </c>
      <c r="E2517" s="1">
        <v>44979</v>
      </c>
      <c r="F2517" t="s">
        <v>40</v>
      </c>
      <c r="G2517" t="s">
        <v>15298</v>
      </c>
      <c r="H2517" t="s">
        <v>15299</v>
      </c>
      <c r="I2517" t="s">
        <v>194</v>
      </c>
      <c r="J2517" t="s">
        <v>69</v>
      </c>
      <c r="K2517" t="s">
        <v>87</v>
      </c>
      <c r="L2517" t="s">
        <v>86</v>
      </c>
      <c r="M2517" t="s">
        <v>138</v>
      </c>
      <c r="N2517" t="s">
        <v>15300</v>
      </c>
      <c r="O2517" t="s">
        <v>49</v>
      </c>
      <c r="P2517" t="s">
        <v>153</v>
      </c>
      <c r="Q2517" t="s">
        <v>15301</v>
      </c>
      <c r="R2517" t="s">
        <v>51</v>
      </c>
      <c r="S2517" t="s">
        <v>155</v>
      </c>
      <c r="T2517" t="s">
        <v>73</v>
      </c>
      <c r="U2517">
        <v>16333</v>
      </c>
      <c r="V2517" t="s">
        <v>74</v>
      </c>
      <c r="W2517" t="s">
        <v>143</v>
      </c>
      <c r="X2517" t="s">
        <v>343</v>
      </c>
      <c r="Y2517">
        <v>2</v>
      </c>
      <c r="Z2517">
        <v>2941</v>
      </c>
      <c r="AA2517" t="s">
        <v>262</v>
      </c>
      <c r="AB2517">
        <v>5</v>
      </c>
      <c r="AC2517">
        <v>2</v>
      </c>
      <c r="AD2517">
        <v>5</v>
      </c>
      <c r="AE2517" s="1">
        <v>44876</v>
      </c>
      <c r="AF2517" t="s">
        <v>75</v>
      </c>
      <c r="AG2517" t="s">
        <v>59</v>
      </c>
      <c r="AH2517" t="s">
        <v>104</v>
      </c>
      <c r="AI2517" t="s">
        <v>15302</v>
      </c>
      <c r="AJ2517" t="s">
        <v>15303</v>
      </c>
      <c r="AK2517">
        <v>3</v>
      </c>
      <c r="AL2517">
        <v>828.68</v>
      </c>
    </row>
    <row r="2518" spans="1:38" x14ac:dyDescent="0.35">
      <c r="A2518">
        <v>2515</v>
      </c>
      <c r="B2518" t="s">
        <v>15304</v>
      </c>
      <c r="C2518" t="s">
        <v>6581</v>
      </c>
      <c r="D2518" s="1">
        <v>43615</v>
      </c>
      <c r="E2518" s="1">
        <v>43838</v>
      </c>
      <c r="F2518" t="s">
        <v>40</v>
      </c>
      <c r="G2518" t="s">
        <v>15305</v>
      </c>
      <c r="H2518" t="s">
        <v>15306</v>
      </c>
      <c r="I2518" t="s">
        <v>111</v>
      </c>
      <c r="J2518" t="s">
        <v>86</v>
      </c>
      <c r="K2518" t="s">
        <v>46</v>
      </c>
      <c r="L2518" t="s">
        <v>69</v>
      </c>
      <c r="M2518" t="s">
        <v>195</v>
      </c>
      <c r="N2518" t="s">
        <v>15307</v>
      </c>
      <c r="O2518" t="s">
        <v>49</v>
      </c>
      <c r="P2518" t="s">
        <v>89</v>
      </c>
      <c r="Q2518" s="2">
        <v>17901</v>
      </c>
      <c r="R2518" t="s">
        <v>51</v>
      </c>
      <c r="S2518" t="s">
        <v>142</v>
      </c>
      <c r="T2518" t="s">
        <v>53</v>
      </c>
      <c r="U2518">
        <v>21328</v>
      </c>
      <c r="V2518" t="s">
        <v>129</v>
      </c>
      <c r="W2518" t="s">
        <v>55</v>
      </c>
      <c r="X2518" t="s">
        <v>343</v>
      </c>
      <c r="Y2518">
        <v>2</v>
      </c>
      <c r="Z2518">
        <v>2942</v>
      </c>
      <c r="AA2518" t="s">
        <v>5353</v>
      </c>
      <c r="AB2518">
        <v>3</v>
      </c>
      <c r="AC2518">
        <v>3</v>
      </c>
      <c r="AD2518">
        <v>4</v>
      </c>
      <c r="AE2518" s="1">
        <v>44977</v>
      </c>
      <c r="AF2518" t="s">
        <v>118</v>
      </c>
      <c r="AG2518" t="s">
        <v>76</v>
      </c>
      <c r="AH2518" t="s">
        <v>77</v>
      </c>
      <c r="AI2518" t="s">
        <v>15308</v>
      </c>
      <c r="AJ2518" t="s">
        <v>15309</v>
      </c>
      <c r="AK2518">
        <v>2</v>
      </c>
      <c r="AL2518">
        <v>858.29</v>
      </c>
    </row>
    <row r="2519" spans="1:38" x14ac:dyDescent="0.35">
      <c r="A2519">
        <v>2516</v>
      </c>
      <c r="B2519" t="s">
        <v>3333</v>
      </c>
      <c r="C2519" t="s">
        <v>899</v>
      </c>
      <c r="D2519" s="1">
        <v>43808</v>
      </c>
      <c r="F2519" t="s">
        <v>40</v>
      </c>
      <c r="G2519" t="s">
        <v>15310</v>
      </c>
      <c r="H2519" t="s">
        <v>15311</v>
      </c>
      <c r="I2519" t="s">
        <v>237</v>
      </c>
      <c r="J2519" t="s">
        <v>86</v>
      </c>
      <c r="K2519" t="s">
        <v>87</v>
      </c>
      <c r="L2519" t="s">
        <v>69</v>
      </c>
      <c r="M2519" t="s">
        <v>48</v>
      </c>
      <c r="O2519" t="s">
        <v>49</v>
      </c>
      <c r="P2519" t="s">
        <v>89</v>
      </c>
      <c r="Q2519" t="s">
        <v>15312</v>
      </c>
      <c r="R2519" t="s">
        <v>51</v>
      </c>
      <c r="S2519" t="s">
        <v>115</v>
      </c>
      <c r="T2519" t="s">
        <v>53</v>
      </c>
      <c r="U2519">
        <v>26651</v>
      </c>
      <c r="V2519" t="s">
        <v>100</v>
      </c>
      <c r="W2519" t="s">
        <v>101</v>
      </c>
      <c r="X2519" t="s">
        <v>343</v>
      </c>
      <c r="Y2519">
        <v>2</v>
      </c>
      <c r="Z2519">
        <v>2943</v>
      </c>
      <c r="AA2519" t="s">
        <v>1024</v>
      </c>
      <c r="AB2519">
        <v>4</v>
      </c>
      <c r="AC2519">
        <v>1</v>
      </c>
      <c r="AD2519">
        <v>5</v>
      </c>
      <c r="AE2519" s="1">
        <v>45020</v>
      </c>
      <c r="AF2519" t="s">
        <v>221</v>
      </c>
      <c r="AG2519" t="s">
        <v>76</v>
      </c>
      <c r="AH2519" t="s">
        <v>104</v>
      </c>
      <c r="AI2519" t="s">
        <v>15313</v>
      </c>
      <c r="AJ2519" t="s">
        <v>15314</v>
      </c>
      <c r="AK2519">
        <v>3</v>
      </c>
      <c r="AL2519">
        <v>494.19</v>
      </c>
    </row>
    <row r="2520" spans="1:38" x14ac:dyDescent="0.35">
      <c r="A2520">
        <v>2517</v>
      </c>
      <c r="B2520" t="s">
        <v>7277</v>
      </c>
      <c r="C2520" t="s">
        <v>15315</v>
      </c>
      <c r="D2520" s="1">
        <v>43595</v>
      </c>
      <c r="F2520" t="s">
        <v>40</v>
      </c>
      <c r="G2520" t="s">
        <v>15316</v>
      </c>
      <c r="H2520" t="s">
        <v>15317</v>
      </c>
      <c r="I2520" t="s">
        <v>137</v>
      </c>
      <c r="J2520" t="s">
        <v>69</v>
      </c>
      <c r="K2520" t="s">
        <v>46</v>
      </c>
      <c r="L2520" t="s">
        <v>69</v>
      </c>
      <c r="M2520" t="s">
        <v>48</v>
      </c>
      <c r="O2520" t="s">
        <v>49</v>
      </c>
      <c r="P2520" t="s">
        <v>140</v>
      </c>
      <c r="Q2520" s="2">
        <v>19210</v>
      </c>
      <c r="R2520" t="s">
        <v>51</v>
      </c>
      <c r="S2520" t="s">
        <v>155</v>
      </c>
      <c r="T2520" t="s">
        <v>53</v>
      </c>
      <c r="U2520">
        <v>62663</v>
      </c>
      <c r="V2520" t="s">
        <v>100</v>
      </c>
      <c r="W2520" t="s">
        <v>55</v>
      </c>
      <c r="X2520" t="s">
        <v>343</v>
      </c>
      <c r="Y2520">
        <v>1</v>
      </c>
      <c r="Z2520">
        <v>2944</v>
      </c>
      <c r="AA2520" t="s">
        <v>276</v>
      </c>
      <c r="AB2520">
        <v>2</v>
      </c>
      <c r="AC2520">
        <v>4</v>
      </c>
      <c r="AD2520">
        <v>1</v>
      </c>
      <c r="AE2520" s="1">
        <v>44974</v>
      </c>
      <c r="AF2520" t="s">
        <v>221</v>
      </c>
      <c r="AG2520" t="s">
        <v>59</v>
      </c>
      <c r="AH2520" t="s">
        <v>130</v>
      </c>
      <c r="AI2520" t="s">
        <v>15318</v>
      </c>
      <c r="AJ2520" t="s">
        <v>15319</v>
      </c>
      <c r="AK2520">
        <v>4</v>
      </c>
      <c r="AL2520">
        <v>502.56</v>
      </c>
    </row>
    <row r="2521" spans="1:38" x14ac:dyDescent="0.35">
      <c r="A2521">
        <v>2518</v>
      </c>
      <c r="B2521" t="s">
        <v>4345</v>
      </c>
      <c r="C2521" t="s">
        <v>5395</v>
      </c>
      <c r="D2521" s="1">
        <v>43711</v>
      </c>
      <c r="E2521" s="1">
        <v>44638</v>
      </c>
      <c r="F2521" t="s">
        <v>40</v>
      </c>
      <c r="G2521" t="s">
        <v>15320</v>
      </c>
      <c r="H2521" t="s">
        <v>15321</v>
      </c>
      <c r="I2521" t="s">
        <v>163</v>
      </c>
      <c r="J2521" t="s">
        <v>86</v>
      </c>
      <c r="K2521" t="s">
        <v>87</v>
      </c>
      <c r="L2521" t="s">
        <v>47</v>
      </c>
      <c r="M2521" t="s">
        <v>248</v>
      </c>
      <c r="N2521" t="s">
        <v>15322</v>
      </c>
      <c r="O2521" t="s">
        <v>49</v>
      </c>
      <c r="P2521" t="s">
        <v>70</v>
      </c>
      <c r="Q2521" t="s">
        <v>15323</v>
      </c>
      <c r="R2521" t="s">
        <v>51</v>
      </c>
      <c r="S2521" t="s">
        <v>326</v>
      </c>
      <c r="T2521" t="s">
        <v>73</v>
      </c>
      <c r="U2521">
        <v>26477</v>
      </c>
      <c r="V2521" t="s">
        <v>54</v>
      </c>
      <c r="W2521" t="s">
        <v>55</v>
      </c>
      <c r="X2521" t="s">
        <v>343</v>
      </c>
      <c r="Y2521">
        <v>4</v>
      </c>
      <c r="Z2521">
        <v>2945</v>
      </c>
      <c r="AA2521" t="s">
        <v>5166</v>
      </c>
      <c r="AB2521">
        <v>4</v>
      </c>
      <c r="AC2521">
        <v>2</v>
      </c>
      <c r="AD2521">
        <v>1</v>
      </c>
      <c r="AE2521" s="1">
        <v>45108</v>
      </c>
      <c r="AF2521" t="s">
        <v>221</v>
      </c>
      <c r="AG2521" t="s">
        <v>76</v>
      </c>
      <c r="AH2521" t="s">
        <v>60</v>
      </c>
      <c r="AI2521" t="s">
        <v>15324</v>
      </c>
      <c r="AJ2521" t="s">
        <v>15325</v>
      </c>
      <c r="AK2521">
        <v>5</v>
      </c>
      <c r="AL2521">
        <v>826.82</v>
      </c>
    </row>
    <row r="2522" spans="1:38" x14ac:dyDescent="0.35">
      <c r="A2522">
        <v>2519</v>
      </c>
      <c r="B2522" t="s">
        <v>15326</v>
      </c>
      <c r="C2522" t="s">
        <v>3679</v>
      </c>
      <c r="D2522" s="1">
        <v>43356</v>
      </c>
      <c r="F2522" t="s">
        <v>1166</v>
      </c>
      <c r="G2522" t="s">
        <v>15327</v>
      </c>
      <c r="H2522" t="s">
        <v>15328</v>
      </c>
      <c r="I2522" t="s">
        <v>125</v>
      </c>
      <c r="J2522" t="s">
        <v>45</v>
      </c>
      <c r="K2522" t="s">
        <v>68</v>
      </c>
      <c r="L2522" t="s">
        <v>86</v>
      </c>
      <c r="M2522" t="s">
        <v>48</v>
      </c>
      <c r="O2522" t="s">
        <v>49</v>
      </c>
      <c r="P2522" t="s">
        <v>206</v>
      </c>
      <c r="Q2522" t="s">
        <v>15329</v>
      </c>
      <c r="R2522" t="s">
        <v>51</v>
      </c>
      <c r="S2522" t="s">
        <v>142</v>
      </c>
      <c r="T2522" t="s">
        <v>73</v>
      </c>
      <c r="U2522">
        <v>8439</v>
      </c>
      <c r="V2522" t="s">
        <v>129</v>
      </c>
      <c r="W2522" t="s">
        <v>143</v>
      </c>
      <c r="X2522" t="s">
        <v>343</v>
      </c>
      <c r="Y2522">
        <v>2</v>
      </c>
      <c r="Z2522">
        <v>2946</v>
      </c>
      <c r="AA2522" t="s">
        <v>4652</v>
      </c>
      <c r="AB2522">
        <v>4</v>
      </c>
      <c r="AC2522">
        <v>5</v>
      </c>
      <c r="AD2522">
        <v>3</v>
      </c>
      <c r="AE2522" s="1">
        <v>45119</v>
      </c>
      <c r="AF2522" t="s">
        <v>58</v>
      </c>
      <c r="AG2522" t="s">
        <v>59</v>
      </c>
      <c r="AH2522" t="s">
        <v>60</v>
      </c>
      <c r="AI2522" t="s">
        <v>6366</v>
      </c>
      <c r="AJ2522" t="s">
        <v>15330</v>
      </c>
      <c r="AK2522">
        <v>4</v>
      </c>
      <c r="AL2522">
        <v>655.83</v>
      </c>
    </row>
    <row r="2523" spans="1:38" x14ac:dyDescent="0.35">
      <c r="A2523">
        <v>2520</v>
      </c>
      <c r="B2523" t="s">
        <v>15331</v>
      </c>
      <c r="C2523" t="s">
        <v>7305</v>
      </c>
      <c r="D2523" s="1">
        <v>44357</v>
      </c>
      <c r="F2523" t="s">
        <v>1166</v>
      </c>
      <c r="G2523" t="s">
        <v>15332</v>
      </c>
      <c r="H2523" t="s">
        <v>15333</v>
      </c>
      <c r="I2523" t="s">
        <v>43</v>
      </c>
      <c r="J2523" t="s">
        <v>69</v>
      </c>
      <c r="K2523" t="s">
        <v>46</v>
      </c>
      <c r="L2523" t="s">
        <v>47</v>
      </c>
      <c r="M2523" t="s">
        <v>48</v>
      </c>
      <c r="O2523" t="s">
        <v>49</v>
      </c>
      <c r="P2523" t="s">
        <v>458</v>
      </c>
      <c r="Q2523" t="s">
        <v>15334</v>
      </c>
      <c r="R2523" t="s">
        <v>51</v>
      </c>
      <c r="S2523" t="s">
        <v>326</v>
      </c>
      <c r="T2523" t="s">
        <v>73</v>
      </c>
      <c r="U2523">
        <v>11214</v>
      </c>
      <c r="V2523" t="s">
        <v>176</v>
      </c>
      <c r="W2523" t="s">
        <v>143</v>
      </c>
      <c r="X2523" t="s">
        <v>56</v>
      </c>
      <c r="Y2523">
        <v>1</v>
      </c>
      <c r="Z2523">
        <v>2947</v>
      </c>
      <c r="AA2523" s="2">
        <v>45232</v>
      </c>
      <c r="AB2523">
        <v>3</v>
      </c>
      <c r="AC2523">
        <v>4</v>
      </c>
      <c r="AD2523">
        <v>2</v>
      </c>
      <c r="AE2523" s="1">
        <v>44786</v>
      </c>
      <c r="AF2523" t="s">
        <v>103</v>
      </c>
      <c r="AG2523" t="s">
        <v>76</v>
      </c>
      <c r="AH2523" t="s">
        <v>77</v>
      </c>
      <c r="AI2523" t="s">
        <v>8377</v>
      </c>
      <c r="AJ2523" t="s">
        <v>15335</v>
      </c>
      <c r="AK2523">
        <v>1</v>
      </c>
      <c r="AL2523">
        <v>543.80999999999995</v>
      </c>
    </row>
    <row r="2524" spans="1:38" x14ac:dyDescent="0.35">
      <c r="A2524">
        <v>2521</v>
      </c>
      <c r="B2524" t="s">
        <v>5932</v>
      </c>
      <c r="C2524" t="s">
        <v>486</v>
      </c>
      <c r="D2524" s="1">
        <v>43746</v>
      </c>
      <c r="E2524" s="1">
        <v>45093</v>
      </c>
      <c r="F2524" t="s">
        <v>1166</v>
      </c>
      <c r="G2524" t="s">
        <v>15336</v>
      </c>
      <c r="H2524" t="s">
        <v>15337</v>
      </c>
      <c r="I2524" t="s">
        <v>184</v>
      </c>
      <c r="J2524" t="s">
        <v>45</v>
      </c>
      <c r="K2524" t="s">
        <v>87</v>
      </c>
      <c r="L2524" t="s">
        <v>47</v>
      </c>
      <c r="M2524" t="s">
        <v>138</v>
      </c>
      <c r="N2524" t="s">
        <v>15338</v>
      </c>
      <c r="O2524" t="s">
        <v>49</v>
      </c>
      <c r="P2524" t="s">
        <v>425</v>
      </c>
      <c r="Q2524" t="s">
        <v>15339</v>
      </c>
      <c r="R2524" t="s">
        <v>51</v>
      </c>
      <c r="S2524" t="s">
        <v>354</v>
      </c>
      <c r="T2524" t="s">
        <v>73</v>
      </c>
      <c r="U2524">
        <v>10150</v>
      </c>
      <c r="V2524" t="s">
        <v>100</v>
      </c>
      <c r="W2524" t="s">
        <v>101</v>
      </c>
      <c r="X2524" t="s">
        <v>343</v>
      </c>
      <c r="Y2524">
        <v>2</v>
      </c>
      <c r="Z2524">
        <v>2948</v>
      </c>
      <c r="AA2524" s="2">
        <v>44661</v>
      </c>
      <c r="AB2524">
        <v>2</v>
      </c>
      <c r="AC2524">
        <v>4</v>
      </c>
      <c r="AD2524">
        <v>5</v>
      </c>
      <c r="AE2524" s="1">
        <v>44866</v>
      </c>
      <c r="AF2524" t="s">
        <v>118</v>
      </c>
      <c r="AG2524" t="s">
        <v>59</v>
      </c>
      <c r="AH2524" t="s">
        <v>60</v>
      </c>
      <c r="AI2524" t="s">
        <v>15340</v>
      </c>
      <c r="AJ2524" t="s">
        <v>15341</v>
      </c>
      <c r="AK2524">
        <v>1</v>
      </c>
      <c r="AL2524">
        <v>482.47</v>
      </c>
    </row>
    <row r="2525" spans="1:38" x14ac:dyDescent="0.35">
      <c r="A2525">
        <v>2522</v>
      </c>
      <c r="B2525" t="s">
        <v>15342</v>
      </c>
      <c r="C2525" t="s">
        <v>4627</v>
      </c>
      <c r="D2525" s="1">
        <v>44350</v>
      </c>
      <c r="E2525" s="1">
        <v>45030</v>
      </c>
      <c r="F2525" t="s">
        <v>1166</v>
      </c>
      <c r="G2525" t="s">
        <v>15343</v>
      </c>
      <c r="H2525" t="s">
        <v>15344</v>
      </c>
      <c r="I2525" t="s">
        <v>67</v>
      </c>
      <c r="J2525" t="s">
        <v>45</v>
      </c>
      <c r="K2525" t="s">
        <v>68</v>
      </c>
      <c r="L2525" t="s">
        <v>47</v>
      </c>
      <c r="M2525" t="s">
        <v>248</v>
      </c>
      <c r="N2525" t="s">
        <v>15345</v>
      </c>
      <c r="O2525" t="s">
        <v>49</v>
      </c>
      <c r="P2525" t="s">
        <v>206</v>
      </c>
      <c r="Q2525" s="2">
        <v>20921</v>
      </c>
      <c r="R2525" t="s">
        <v>51</v>
      </c>
      <c r="S2525" t="s">
        <v>209</v>
      </c>
      <c r="T2525" t="s">
        <v>53</v>
      </c>
      <c r="U2525">
        <v>92718</v>
      </c>
      <c r="V2525" t="s">
        <v>74</v>
      </c>
      <c r="W2525" t="s">
        <v>101</v>
      </c>
      <c r="X2525" t="s">
        <v>56</v>
      </c>
      <c r="Y2525">
        <v>4</v>
      </c>
      <c r="Z2525">
        <v>2949</v>
      </c>
      <c r="AA2525" s="2">
        <v>44959</v>
      </c>
      <c r="AB2525">
        <v>2</v>
      </c>
      <c r="AC2525">
        <v>2</v>
      </c>
      <c r="AD2525">
        <v>2</v>
      </c>
      <c r="AE2525" s="1">
        <v>44994</v>
      </c>
      <c r="AF2525" t="s">
        <v>221</v>
      </c>
      <c r="AG2525" t="s">
        <v>59</v>
      </c>
      <c r="AH2525" t="s">
        <v>130</v>
      </c>
      <c r="AI2525" t="s">
        <v>15346</v>
      </c>
      <c r="AJ2525" t="s">
        <v>15347</v>
      </c>
      <c r="AK2525">
        <v>3</v>
      </c>
      <c r="AL2525">
        <v>310.41000000000003</v>
      </c>
    </row>
    <row r="2526" spans="1:38" x14ac:dyDescent="0.35">
      <c r="A2526">
        <v>2523</v>
      </c>
      <c r="B2526" t="s">
        <v>3971</v>
      </c>
      <c r="C2526" t="s">
        <v>1445</v>
      </c>
      <c r="D2526" s="1">
        <v>43357</v>
      </c>
      <c r="E2526" s="1">
        <v>43469</v>
      </c>
      <c r="F2526" t="s">
        <v>1166</v>
      </c>
      <c r="G2526" t="s">
        <v>15348</v>
      </c>
      <c r="H2526" t="s">
        <v>15349</v>
      </c>
      <c r="I2526" t="s">
        <v>194</v>
      </c>
      <c r="J2526" t="s">
        <v>69</v>
      </c>
      <c r="K2526" t="s">
        <v>46</v>
      </c>
      <c r="L2526" t="s">
        <v>47</v>
      </c>
      <c r="M2526" t="s">
        <v>138</v>
      </c>
      <c r="N2526" t="s">
        <v>15350</v>
      </c>
      <c r="O2526" t="s">
        <v>49</v>
      </c>
      <c r="P2526" t="s">
        <v>1115</v>
      </c>
      <c r="Q2526" s="2">
        <v>15797</v>
      </c>
      <c r="R2526" t="s">
        <v>51</v>
      </c>
      <c r="S2526" t="s">
        <v>354</v>
      </c>
      <c r="T2526" t="s">
        <v>53</v>
      </c>
      <c r="U2526">
        <v>75308</v>
      </c>
      <c r="V2526" t="s">
        <v>54</v>
      </c>
      <c r="W2526" t="s">
        <v>116</v>
      </c>
      <c r="X2526" t="s">
        <v>343</v>
      </c>
      <c r="Y2526">
        <v>4</v>
      </c>
      <c r="Z2526">
        <v>2950</v>
      </c>
      <c r="AA2526" t="s">
        <v>2247</v>
      </c>
      <c r="AB2526">
        <v>3</v>
      </c>
      <c r="AC2526">
        <v>3</v>
      </c>
      <c r="AD2526">
        <v>5</v>
      </c>
      <c r="AE2526" s="1">
        <v>45004</v>
      </c>
      <c r="AF2526" t="s">
        <v>118</v>
      </c>
      <c r="AG2526" t="s">
        <v>59</v>
      </c>
      <c r="AH2526" t="s">
        <v>104</v>
      </c>
      <c r="AI2526" t="s">
        <v>5641</v>
      </c>
      <c r="AJ2526" t="s">
        <v>15351</v>
      </c>
      <c r="AK2526">
        <v>2</v>
      </c>
      <c r="AL2526">
        <v>331.52</v>
      </c>
    </row>
    <row r="2527" spans="1:38" x14ac:dyDescent="0.35">
      <c r="A2527">
        <v>2524</v>
      </c>
      <c r="B2527" t="s">
        <v>2284</v>
      </c>
      <c r="C2527" t="s">
        <v>5681</v>
      </c>
      <c r="D2527" s="1">
        <v>43611</v>
      </c>
      <c r="F2527" t="s">
        <v>1166</v>
      </c>
      <c r="G2527" t="s">
        <v>15352</v>
      </c>
      <c r="H2527" t="s">
        <v>15353</v>
      </c>
      <c r="I2527" t="s">
        <v>111</v>
      </c>
      <c r="J2527" t="s">
        <v>86</v>
      </c>
      <c r="K2527" t="s">
        <v>46</v>
      </c>
      <c r="L2527" t="s">
        <v>69</v>
      </c>
      <c r="M2527" t="s">
        <v>48</v>
      </c>
      <c r="O2527" t="s">
        <v>49</v>
      </c>
      <c r="P2527" t="s">
        <v>112</v>
      </c>
      <c r="Q2527" s="2">
        <v>15836</v>
      </c>
      <c r="R2527" t="s">
        <v>51</v>
      </c>
      <c r="S2527" t="s">
        <v>326</v>
      </c>
      <c r="T2527" t="s">
        <v>53</v>
      </c>
      <c r="U2527">
        <v>16532</v>
      </c>
      <c r="V2527" t="s">
        <v>129</v>
      </c>
      <c r="W2527" t="s">
        <v>55</v>
      </c>
      <c r="X2527" t="s">
        <v>56</v>
      </c>
      <c r="Y2527">
        <v>2</v>
      </c>
      <c r="Z2527">
        <v>2951</v>
      </c>
      <c r="AA2527" t="s">
        <v>1838</v>
      </c>
      <c r="AB2527">
        <v>3</v>
      </c>
      <c r="AC2527">
        <v>1</v>
      </c>
      <c r="AD2527">
        <v>3</v>
      </c>
      <c r="AE2527" s="1">
        <v>44811</v>
      </c>
      <c r="AF2527" t="s">
        <v>58</v>
      </c>
      <c r="AG2527" t="s">
        <v>76</v>
      </c>
      <c r="AH2527" t="s">
        <v>130</v>
      </c>
      <c r="AI2527" t="s">
        <v>15354</v>
      </c>
      <c r="AJ2527" t="s">
        <v>15355</v>
      </c>
      <c r="AK2527">
        <v>3</v>
      </c>
      <c r="AL2527">
        <v>973.96</v>
      </c>
    </row>
    <row r="2528" spans="1:38" x14ac:dyDescent="0.35">
      <c r="A2528">
        <v>2525</v>
      </c>
      <c r="B2528" t="s">
        <v>330</v>
      </c>
      <c r="C2528" t="s">
        <v>4620</v>
      </c>
      <c r="D2528" s="1">
        <v>43651</v>
      </c>
      <c r="F2528" t="s">
        <v>1166</v>
      </c>
      <c r="G2528" t="s">
        <v>15356</v>
      </c>
      <c r="H2528" t="s">
        <v>15357</v>
      </c>
      <c r="I2528" t="s">
        <v>237</v>
      </c>
      <c r="J2528" t="s">
        <v>45</v>
      </c>
      <c r="K2528" t="s">
        <v>46</v>
      </c>
      <c r="L2528" t="s">
        <v>86</v>
      </c>
      <c r="M2528" t="s">
        <v>48</v>
      </c>
      <c r="O2528" t="s">
        <v>49</v>
      </c>
      <c r="P2528" t="s">
        <v>140</v>
      </c>
      <c r="Q2528" t="s">
        <v>15358</v>
      </c>
      <c r="R2528" t="s">
        <v>51</v>
      </c>
      <c r="S2528" t="s">
        <v>142</v>
      </c>
      <c r="T2528" t="s">
        <v>53</v>
      </c>
      <c r="U2528">
        <v>16292</v>
      </c>
      <c r="V2528" t="s">
        <v>129</v>
      </c>
      <c r="W2528" t="s">
        <v>55</v>
      </c>
      <c r="X2528" t="s">
        <v>56</v>
      </c>
      <c r="Y2528">
        <v>4</v>
      </c>
      <c r="Z2528">
        <v>2952</v>
      </c>
      <c r="AA2528" s="2">
        <v>44930</v>
      </c>
      <c r="AB2528">
        <v>5</v>
      </c>
      <c r="AC2528">
        <v>3</v>
      </c>
      <c r="AD2528">
        <v>2</v>
      </c>
      <c r="AE2528" s="1">
        <v>45054</v>
      </c>
      <c r="AF2528" t="s">
        <v>221</v>
      </c>
      <c r="AG2528" t="s">
        <v>59</v>
      </c>
      <c r="AH2528" t="s">
        <v>104</v>
      </c>
      <c r="AI2528" t="s">
        <v>15359</v>
      </c>
      <c r="AJ2528" t="s">
        <v>15360</v>
      </c>
      <c r="AK2528">
        <v>3</v>
      </c>
      <c r="AL2528">
        <v>149.09</v>
      </c>
    </row>
    <row r="2529" spans="1:38" x14ac:dyDescent="0.35">
      <c r="A2529">
        <v>2526</v>
      </c>
      <c r="B2529" t="s">
        <v>2318</v>
      </c>
      <c r="C2529" t="s">
        <v>2656</v>
      </c>
      <c r="D2529" s="1">
        <v>43774</v>
      </c>
      <c r="F2529" t="s">
        <v>40</v>
      </c>
      <c r="G2529" t="s">
        <v>15361</v>
      </c>
      <c r="H2529" t="s">
        <v>15362</v>
      </c>
      <c r="I2529" t="s">
        <v>111</v>
      </c>
      <c r="J2529" t="s">
        <v>86</v>
      </c>
      <c r="K2529" t="s">
        <v>87</v>
      </c>
      <c r="L2529" t="s">
        <v>86</v>
      </c>
      <c r="M2529" t="s">
        <v>48</v>
      </c>
      <c r="O2529" t="s">
        <v>49</v>
      </c>
      <c r="P2529" t="s">
        <v>126</v>
      </c>
      <c r="Q2529" t="s">
        <v>15363</v>
      </c>
      <c r="R2529" t="s">
        <v>51</v>
      </c>
      <c r="S2529" t="s">
        <v>142</v>
      </c>
      <c r="T2529" t="s">
        <v>73</v>
      </c>
      <c r="U2529">
        <v>95723</v>
      </c>
      <c r="V2529" t="s">
        <v>100</v>
      </c>
      <c r="W2529" t="s">
        <v>55</v>
      </c>
      <c r="X2529" t="s">
        <v>56</v>
      </c>
      <c r="Y2529">
        <v>5</v>
      </c>
      <c r="Z2529">
        <v>2953</v>
      </c>
      <c r="AA2529" s="2">
        <v>44932</v>
      </c>
      <c r="AB2529">
        <v>2</v>
      </c>
      <c r="AC2529">
        <v>3</v>
      </c>
      <c r="AD2529">
        <v>4</v>
      </c>
      <c r="AE2529" s="1">
        <v>44906</v>
      </c>
      <c r="AF2529" t="s">
        <v>58</v>
      </c>
      <c r="AG2529" t="s">
        <v>76</v>
      </c>
      <c r="AH2529" t="s">
        <v>77</v>
      </c>
      <c r="AI2529" t="s">
        <v>15364</v>
      </c>
      <c r="AJ2529" t="s">
        <v>12748</v>
      </c>
      <c r="AK2529">
        <v>4</v>
      </c>
      <c r="AL2529">
        <v>925.16</v>
      </c>
    </row>
    <row r="2530" spans="1:38" x14ac:dyDescent="0.35">
      <c r="A2530">
        <v>2527</v>
      </c>
      <c r="B2530" t="s">
        <v>623</v>
      </c>
      <c r="C2530" t="s">
        <v>12604</v>
      </c>
      <c r="D2530" s="1">
        <v>43668</v>
      </c>
      <c r="E2530" s="1">
        <v>44487</v>
      </c>
      <c r="F2530" t="s">
        <v>40</v>
      </c>
      <c r="G2530" t="s">
        <v>15365</v>
      </c>
      <c r="H2530" t="s">
        <v>15366</v>
      </c>
      <c r="I2530" t="s">
        <v>137</v>
      </c>
      <c r="J2530" t="s">
        <v>69</v>
      </c>
      <c r="K2530" t="s">
        <v>87</v>
      </c>
      <c r="L2530" t="s">
        <v>69</v>
      </c>
      <c r="M2530" t="s">
        <v>248</v>
      </c>
      <c r="N2530" t="s">
        <v>15367</v>
      </c>
      <c r="O2530" t="s">
        <v>49</v>
      </c>
      <c r="P2530" t="s">
        <v>126</v>
      </c>
      <c r="Q2530" s="2">
        <v>20370</v>
      </c>
      <c r="R2530" t="s">
        <v>51</v>
      </c>
      <c r="S2530" t="s">
        <v>251</v>
      </c>
      <c r="T2530" t="s">
        <v>53</v>
      </c>
      <c r="U2530">
        <v>10422</v>
      </c>
      <c r="V2530" t="s">
        <v>129</v>
      </c>
      <c r="W2530" t="s">
        <v>55</v>
      </c>
      <c r="X2530" t="s">
        <v>56</v>
      </c>
      <c r="Y2530">
        <v>2</v>
      </c>
      <c r="Z2530">
        <v>2954</v>
      </c>
      <c r="AA2530" t="s">
        <v>2585</v>
      </c>
      <c r="AB2530">
        <v>5</v>
      </c>
      <c r="AC2530">
        <v>2</v>
      </c>
      <c r="AD2530">
        <v>1</v>
      </c>
      <c r="AE2530" s="1">
        <v>44857</v>
      </c>
      <c r="AF2530" t="s">
        <v>103</v>
      </c>
      <c r="AG2530" t="s">
        <v>76</v>
      </c>
      <c r="AH2530" t="s">
        <v>130</v>
      </c>
      <c r="AI2530" t="s">
        <v>15368</v>
      </c>
      <c r="AJ2530" t="s">
        <v>15369</v>
      </c>
      <c r="AK2530">
        <v>2</v>
      </c>
      <c r="AL2530">
        <v>833.13</v>
      </c>
    </row>
    <row r="2531" spans="1:38" x14ac:dyDescent="0.35">
      <c r="A2531">
        <v>2528</v>
      </c>
      <c r="B2531" t="s">
        <v>13332</v>
      </c>
      <c r="C2531" t="s">
        <v>2272</v>
      </c>
      <c r="D2531" s="1">
        <v>44095</v>
      </c>
      <c r="E2531" s="1">
        <v>45007</v>
      </c>
      <c r="F2531" t="s">
        <v>40</v>
      </c>
      <c r="G2531" t="s">
        <v>15370</v>
      </c>
      <c r="H2531" t="s">
        <v>15371</v>
      </c>
      <c r="I2531" t="s">
        <v>237</v>
      </c>
      <c r="J2531" t="s">
        <v>86</v>
      </c>
      <c r="K2531" t="s">
        <v>68</v>
      </c>
      <c r="L2531" t="s">
        <v>69</v>
      </c>
      <c r="M2531" t="s">
        <v>195</v>
      </c>
      <c r="N2531" t="s">
        <v>15372</v>
      </c>
      <c r="O2531" t="s">
        <v>49</v>
      </c>
      <c r="P2531" t="s">
        <v>112</v>
      </c>
      <c r="Q2531" t="s">
        <v>15373</v>
      </c>
      <c r="R2531" t="s">
        <v>51</v>
      </c>
      <c r="S2531" t="s">
        <v>142</v>
      </c>
      <c r="T2531" t="s">
        <v>73</v>
      </c>
      <c r="U2531">
        <v>17669</v>
      </c>
      <c r="V2531" t="s">
        <v>100</v>
      </c>
      <c r="W2531" t="s">
        <v>116</v>
      </c>
      <c r="X2531" t="s">
        <v>56</v>
      </c>
      <c r="Y2531">
        <v>1</v>
      </c>
      <c r="Z2531">
        <v>2955</v>
      </c>
      <c r="AA2531" s="2">
        <v>45266</v>
      </c>
      <c r="AB2531">
        <v>5</v>
      </c>
      <c r="AC2531">
        <v>2</v>
      </c>
      <c r="AD2531">
        <v>3</v>
      </c>
      <c r="AE2531" s="1">
        <v>45081</v>
      </c>
      <c r="AF2531" t="s">
        <v>103</v>
      </c>
      <c r="AG2531" t="s">
        <v>76</v>
      </c>
      <c r="AH2531" t="s">
        <v>60</v>
      </c>
      <c r="AI2531" t="s">
        <v>8325</v>
      </c>
      <c r="AJ2531" t="s">
        <v>15374</v>
      </c>
      <c r="AK2531">
        <v>5</v>
      </c>
      <c r="AL2531">
        <v>191.49</v>
      </c>
    </row>
    <row r="2532" spans="1:38" x14ac:dyDescent="0.35">
      <c r="A2532">
        <v>2529</v>
      </c>
      <c r="B2532" t="s">
        <v>15375</v>
      </c>
      <c r="C2532" t="s">
        <v>15376</v>
      </c>
      <c r="D2532" s="1">
        <v>43780</v>
      </c>
      <c r="F2532" t="s">
        <v>40</v>
      </c>
      <c r="G2532" t="s">
        <v>15377</v>
      </c>
      <c r="H2532" t="s">
        <v>15378</v>
      </c>
      <c r="I2532" t="s">
        <v>137</v>
      </c>
      <c r="J2532" t="s">
        <v>69</v>
      </c>
      <c r="K2532" t="s">
        <v>46</v>
      </c>
      <c r="L2532" t="s">
        <v>86</v>
      </c>
      <c r="M2532" t="s">
        <v>48</v>
      </c>
      <c r="O2532" t="s">
        <v>49</v>
      </c>
      <c r="P2532" t="s">
        <v>153</v>
      </c>
      <c r="Q2532" t="s">
        <v>15379</v>
      </c>
      <c r="R2532" t="s">
        <v>51</v>
      </c>
      <c r="S2532" t="s">
        <v>646</v>
      </c>
      <c r="T2532" t="s">
        <v>73</v>
      </c>
      <c r="U2532">
        <v>51029</v>
      </c>
      <c r="V2532" t="s">
        <v>74</v>
      </c>
      <c r="W2532" t="s">
        <v>55</v>
      </c>
      <c r="X2532" t="s">
        <v>56</v>
      </c>
      <c r="Y2532">
        <v>2</v>
      </c>
      <c r="Z2532">
        <v>2956</v>
      </c>
      <c r="AA2532" s="2">
        <v>45079</v>
      </c>
      <c r="AB2532">
        <v>5</v>
      </c>
      <c r="AC2532">
        <v>4</v>
      </c>
      <c r="AD2532">
        <v>1</v>
      </c>
      <c r="AE2532" s="1">
        <v>44847</v>
      </c>
      <c r="AF2532" t="s">
        <v>75</v>
      </c>
      <c r="AG2532" t="s">
        <v>76</v>
      </c>
      <c r="AH2532" t="s">
        <v>130</v>
      </c>
      <c r="AI2532" t="s">
        <v>15380</v>
      </c>
      <c r="AJ2532" t="s">
        <v>15381</v>
      </c>
      <c r="AK2532">
        <v>3</v>
      </c>
      <c r="AL2532">
        <v>474.15</v>
      </c>
    </row>
    <row r="2533" spans="1:38" x14ac:dyDescent="0.35">
      <c r="A2533">
        <v>2530</v>
      </c>
      <c r="B2533" t="s">
        <v>9015</v>
      </c>
      <c r="C2533" t="s">
        <v>3661</v>
      </c>
      <c r="D2533" s="1">
        <v>44235</v>
      </c>
      <c r="F2533" t="s">
        <v>40</v>
      </c>
      <c r="G2533" t="s">
        <v>15382</v>
      </c>
      <c r="H2533" t="s">
        <v>15383</v>
      </c>
      <c r="I2533" t="s">
        <v>163</v>
      </c>
      <c r="J2533" t="s">
        <v>69</v>
      </c>
      <c r="K2533" t="s">
        <v>87</v>
      </c>
      <c r="L2533" t="s">
        <v>47</v>
      </c>
      <c r="M2533" t="s">
        <v>48</v>
      </c>
      <c r="O2533" t="s">
        <v>49</v>
      </c>
      <c r="P2533" t="s">
        <v>126</v>
      </c>
      <c r="Q2533" t="s">
        <v>15384</v>
      </c>
      <c r="R2533" t="s">
        <v>51</v>
      </c>
      <c r="S2533" t="s">
        <v>326</v>
      </c>
      <c r="T2533" t="s">
        <v>73</v>
      </c>
      <c r="U2533">
        <v>58080</v>
      </c>
      <c r="V2533" t="s">
        <v>74</v>
      </c>
      <c r="W2533" t="s">
        <v>101</v>
      </c>
      <c r="X2533" t="s">
        <v>56</v>
      </c>
      <c r="Y2533">
        <v>1</v>
      </c>
      <c r="Z2533">
        <v>2957</v>
      </c>
      <c r="AA2533" t="s">
        <v>3077</v>
      </c>
      <c r="AB2533">
        <v>1</v>
      </c>
      <c r="AC2533">
        <v>3</v>
      </c>
      <c r="AD2533">
        <v>4</v>
      </c>
      <c r="AE2533" s="1">
        <v>44803</v>
      </c>
      <c r="AF2533" t="s">
        <v>103</v>
      </c>
      <c r="AG2533" t="s">
        <v>76</v>
      </c>
      <c r="AH2533" t="s">
        <v>60</v>
      </c>
      <c r="AI2533" t="s">
        <v>15385</v>
      </c>
      <c r="AJ2533" t="s">
        <v>15386</v>
      </c>
      <c r="AK2533">
        <v>1</v>
      </c>
      <c r="AL2533">
        <v>550.41999999999996</v>
      </c>
    </row>
    <row r="2534" spans="1:38" x14ac:dyDescent="0.35">
      <c r="A2534">
        <v>2531</v>
      </c>
      <c r="B2534" t="s">
        <v>5528</v>
      </c>
      <c r="C2534" t="s">
        <v>12052</v>
      </c>
      <c r="D2534" s="1">
        <v>43983</v>
      </c>
      <c r="F2534" t="s">
        <v>40</v>
      </c>
      <c r="G2534" t="s">
        <v>15387</v>
      </c>
      <c r="H2534" t="s">
        <v>15388</v>
      </c>
      <c r="I2534" t="s">
        <v>85</v>
      </c>
      <c r="J2534" t="s">
        <v>45</v>
      </c>
      <c r="K2534" t="s">
        <v>46</v>
      </c>
      <c r="L2534" t="s">
        <v>86</v>
      </c>
      <c r="M2534" t="s">
        <v>48</v>
      </c>
      <c r="O2534" t="s">
        <v>49</v>
      </c>
      <c r="P2534" t="s">
        <v>1115</v>
      </c>
      <c r="Q2534" s="2">
        <v>16684</v>
      </c>
      <c r="R2534" t="s">
        <v>51</v>
      </c>
      <c r="S2534" t="s">
        <v>2062</v>
      </c>
      <c r="T2534" t="s">
        <v>73</v>
      </c>
      <c r="U2534">
        <v>8328</v>
      </c>
      <c r="V2534" t="s">
        <v>129</v>
      </c>
      <c r="W2534" t="s">
        <v>143</v>
      </c>
      <c r="X2534" t="s">
        <v>56</v>
      </c>
      <c r="Y2534">
        <v>4</v>
      </c>
      <c r="Z2534">
        <v>2958</v>
      </c>
      <c r="AA2534" t="s">
        <v>4806</v>
      </c>
      <c r="AB2534">
        <v>1</v>
      </c>
      <c r="AC2534">
        <v>2</v>
      </c>
      <c r="AD2534">
        <v>4</v>
      </c>
      <c r="AE2534" s="1">
        <v>44966</v>
      </c>
      <c r="AF2534" t="s">
        <v>118</v>
      </c>
      <c r="AG2534" t="s">
        <v>76</v>
      </c>
      <c r="AH2534" t="s">
        <v>77</v>
      </c>
      <c r="AI2534" t="s">
        <v>15389</v>
      </c>
      <c r="AJ2534" t="s">
        <v>15390</v>
      </c>
      <c r="AK2534">
        <v>1</v>
      </c>
      <c r="AL2534">
        <v>681.23</v>
      </c>
    </row>
    <row r="2535" spans="1:38" x14ac:dyDescent="0.35">
      <c r="A2535">
        <v>2532</v>
      </c>
      <c r="B2535" t="s">
        <v>15109</v>
      </c>
      <c r="C2535" t="s">
        <v>9394</v>
      </c>
      <c r="D2535" s="1">
        <v>44860</v>
      </c>
      <c r="E2535" s="1">
        <v>44866</v>
      </c>
      <c r="F2535" t="s">
        <v>40</v>
      </c>
      <c r="G2535" t="s">
        <v>15391</v>
      </c>
      <c r="H2535" t="s">
        <v>15392</v>
      </c>
      <c r="I2535" t="s">
        <v>125</v>
      </c>
      <c r="J2535" t="s">
        <v>69</v>
      </c>
      <c r="K2535" t="s">
        <v>68</v>
      </c>
      <c r="L2535" t="s">
        <v>47</v>
      </c>
      <c r="M2535" t="s">
        <v>174</v>
      </c>
      <c r="N2535" t="s">
        <v>15393</v>
      </c>
      <c r="O2535" t="s">
        <v>49</v>
      </c>
      <c r="P2535" t="s">
        <v>70</v>
      </c>
      <c r="Q2535" t="s">
        <v>15394</v>
      </c>
      <c r="R2535" t="s">
        <v>51</v>
      </c>
      <c r="S2535" t="s">
        <v>230</v>
      </c>
      <c r="T2535" t="s">
        <v>73</v>
      </c>
      <c r="U2535">
        <v>1015</v>
      </c>
      <c r="V2535" t="s">
        <v>74</v>
      </c>
      <c r="W2535" t="s">
        <v>55</v>
      </c>
      <c r="X2535" t="s">
        <v>56</v>
      </c>
      <c r="Y2535">
        <v>2</v>
      </c>
      <c r="Z2535">
        <v>2959</v>
      </c>
      <c r="AA2535" s="2">
        <v>45053</v>
      </c>
      <c r="AB2535">
        <v>1</v>
      </c>
      <c r="AC2535">
        <v>5</v>
      </c>
      <c r="AD2535">
        <v>2</v>
      </c>
      <c r="AE2535" s="1">
        <v>45113</v>
      </c>
      <c r="AF2535" t="s">
        <v>75</v>
      </c>
      <c r="AG2535" t="s">
        <v>59</v>
      </c>
      <c r="AH2535" t="s">
        <v>77</v>
      </c>
      <c r="AI2535" t="s">
        <v>15395</v>
      </c>
      <c r="AJ2535" t="s">
        <v>15396</v>
      </c>
      <c r="AK2535">
        <v>5</v>
      </c>
      <c r="AL2535">
        <v>657.64</v>
      </c>
    </row>
    <row r="2536" spans="1:38" x14ac:dyDescent="0.35">
      <c r="A2536">
        <v>2533</v>
      </c>
      <c r="B2536" t="s">
        <v>15397</v>
      </c>
      <c r="C2536" t="s">
        <v>768</v>
      </c>
      <c r="D2536" s="1">
        <v>43508</v>
      </c>
      <c r="E2536" s="1">
        <v>45033</v>
      </c>
      <c r="F2536" t="s">
        <v>40</v>
      </c>
      <c r="G2536" t="s">
        <v>15398</v>
      </c>
      <c r="H2536" t="s">
        <v>15399</v>
      </c>
      <c r="I2536" t="s">
        <v>43</v>
      </c>
      <c r="J2536" t="s">
        <v>86</v>
      </c>
      <c r="K2536" t="s">
        <v>46</v>
      </c>
      <c r="L2536" t="s">
        <v>69</v>
      </c>
      <c r="M2536" t="s">
        <v>174</v>
      </c>
      <c r="N2536" t="s">
        <v>15400</v>
      </c>
      <c r="O2536" t="s">
        <v>49</v>
      </c>
      <c r="P2536" t="s">
        <v>112</v>
      </c>
      <c r="Q2536" t="s">
        <v>15401</v>
      </c>
      <c r="R2536" t="s">
        <v>51</v>
      </c>
      <c r="S2536" t="s">
        <v>142</v>
      </c>
      <c r="T2536" t="s">
        <v>53</v>
      </c>
      <c r="U2536">
        <v>30280</v>
      </c>
      <c r="V2536" t="s">
        <v>54</v>
      </c>
      <c r="W2536" t="s">
        <v>143</v>
      </c>
      <c r="X2536" t="s">
        <v>56</v>
      </c>
      <c r="Y2536">
        <v>2</v>
      </c>
      <c r="Z2536">
        <v>2960</v>
      </c>
      <c r="AA2536" t="s">
        <v>608</v>
      </c>
      <c r="AB2536">
        <v>2</v>
      </c>
      <c r="AC2536">
        <v>4</v>
      </c>
      <c r="AD2536">
        <v>3</v>
      </c>
      <c r="AE2536" s="1">
        <v>44911</v>
      </c>
      <c r="AF2536" t="s">
        <v>103</v>
      </c>
      <c r="AG2536" t="s">
        <v>59</v>
      </c>
      <c r="AH2536" t="s">
        <v>77</v>
      </c>
      <c r="AI2536" t="s">
        <v>15402</v>
      </c>
      <c r="AJ2536" t="s">
        <v>15403</v>
      </c>
      <c r="AK2536">
        <v>4</v>
      </c>
      <c r="AL2536">
        <v>449.66</v>
      </c>
    </row>
    <row r="2537" spans="1:38" x14ac:dyDescent="0.35">
      <c r="A2537">
        <v>2534</v>
      </c>
      <c r="B2537" t="s">
        <v>6829</v>
      </c>
      <c r="C2537" t="s">
        <v>15404</v>
      </c>
      <c r="D2537" s="1">
        <v>44853</v>
      </c>
      <c r="E2537" s="1">
        <v>45129</v>
      </c>
      <c r="F2537" t="s">
        <v>40</v>
      </c>
      <c r="G2537" t="s">
        <v>15405</v>
      </c>
      <c r="H2537" t="s">
        <v>15406</v>
      </c>
      <c r="I2537" t="s">
        <v>184</v>
      </c>
      <c r="J2537" t="s">
        <v>86</v>
      </c>
      <c r="K2537" t="s">
        <v>68</v>
      </c>
      <c r="L2537" t="s">
        <v>86</v>
      </c>
      <c r="M2537" t="s">
        <v>248</v>
      </c>
      <c r="N2537" t="s">
        <v>15407</v>
      </c>
      <c r="O2537" t="s">
        <v>49</v>
      </c>
      <c r="P2537" t="s">
        <v>126</v>
      </c>
      <c r="Q2537" t="s">
        <v>15408</v>
      </c>
      <c r="R2537" t="s">
        <v>51</v>
      </c>
      <c r="S2537" t="s">
        <v>115</v>
      </c>
      <c r="T2537" t="s">
        <v>53</v>
      </c>
      <c r="U2537">
        <v>24889</v>
      </c>
      <c r="V2537" t="s">
        <v>176</v>
      </c>
      <c r="W2537" t="s">
        <v>143</v>
      </c>
      <c r="X2537" t="s">
        <v>56</v>
      </c>
      <c r="Y2537">
        <v>2</v>
      </c>
      <c r="Z2537">
        <v>2961</v>
      </c>
      <c r="AA2537" s="2">
        <v>45262</v>
      </c>
      <c r="AB2537">
        <v>2</v>
      </c>
      <c r="AC2537">
        <v>2</v>
      </c>
      <c r="AD2537">
        <v>4</v>
      </c>
      <c r="AE2537" s="1">
        <v>44945</v>
      </c>
      <c r="AF2537" t="s">
        <v>58</v>
      </c>
      <c r="AG2537" t="s">
        <v>76</v>
      </c>
      <c r="AH2537" t="s">
        <v>130</v>
      </c>
      <c r="AI2537" t="s">
        <v>15409</v>
      </c>
      <c r="AJ2537" t="s">
        <v>15410</v>
      </c>
      <c r="AK2537">
        <v>5</v>
      </c>
      <c r="AL2537">
        <v>587.25</v>
      </c>
    </row>
    <row r="2538" spans="1:38" x14ac:dyDescent="0.35">
      <c r="A2538">
        <v>2535</v>
      </c>
      <c r="B2538" t="s">
        <v>296</v>
      </c>
      <c r="C2538" t="s">
        <v>6746</v>
      </c>
      <c r="D2538" s="1">
        <v>43811</v>
      </c>
      <c r="F2538" t="s">
        <v>40</v>
      </c>
      <c r="G2538" t="s">
        <v>15411</v>
      </c>
      <c r="H2538" t="s">
        <v>15412</v>
      </c>
      <c r="I2538" t="s">
        <v>67</v>
      </c>
      <c r="J2538" t="s">
        <v>86</v>
      </c>
      <c r="K2538" t="s">
        <v>68</v>
      </c>
      <c r="L2538" t="s">
        <v>86</v>
      </c>
      <c r="M2538" t="s">
        <v>48</v>
      </c>
      <c r="O2538" t="s">
        <v>49</v>
      </c>
      <c r="P2538" t="s">
        <v>153</v>
      </c>
      <c r="Q2538" s="2">
        <v>30020</v>
      </c>
      <c r="R2538" t="s">
        <v>51</v>
      </c>
      <c r="S2538" t="s">
        <v>142</v>
      </c>
      <c r="T2538" t="s">
        <v>53</v>
      </c>
      <c r="U2538">
        <v>2798</v>
      </c>
      <c r="V2538" t="s">
        <v>74</v>
      </c>
      <c r="W2538" t="s">
        <v>101</v>
      </c>
      <c r="X2538" t="s">
        <v>56</v>
      </c>
      <c r="Y2538">
        <v>1</v>
      </c>
      <c r="Z2538">
        <v>2962</v>
      </c>
      <c r="AA2538" t="s">
        <v>7682</v>
      </c>
      <c r="AB2538">
        <v>1</v>
      </c>
      <c r="AC2538">
        <v>2</v>
      </c>
      <c r="AD2538">
        <v>3</v>
      </c>
      <c r="AE2538" s="1">
        <v>44801</v>
      </c>
      <c r="AF2538" t="s">
        <v>75</v>
      </c>
      <c r="AG2538" t="s">
        <v>59</v>
      </c>
      <c r="AH2538" t="s">
        <v>60</v>
      </c>
      <c r="AI2538" t="s">
        <v>8635</v>
      </c>
      <c r="AJ2538" t="s">
        <v>15413</v>
      </c>
      <c r="AK2538">
        <v>2</v>
      </c>
      <c r="AL2538">
        <v>198.55</v>
      </c>
    </row>
    <row r="2539" spans="1:38" x14ac:dyDescent="0.35">
      <c r="A2539">
        <v>2536</v>
      </c>
      <c r="B2539" t="s">
        <v>11169</v>
      </c>
      <c r="C2539" t="s">
        <v>10387</v>
      </c>
      <c r="D2539" s="1">
        <v>44529</v>
      </c>
      <c r="F2539" t="s">
        <v>40</v>
      </c>
      <c r="G2539" t="s">
        <v>15414</v>
      </c>
      <c r="H2539" t="s">
        <v>15415</v>
      </c>
      <c r="I2539" t="s">
        <v>194</v>
      </c>
      <c r="J2539" t="s">
        <v>86</v>
      </c>
      <c r="K2539" t="s">
        <v>87</v>
      </c>
      <c r="L2539" t="s">
        <v>86</v>
      </c>
      <c r="M2539" t="s">
        <v>48</v>
      </c>
      <c r="O2539" t="s">
        <v>49</v>
      </c>
      <c r="P2539" t="s">
        <v>126</v>
      </c>
      <c r="Q2539" s="2">
        <v>27493</v>
      </c>
      <c r="R2539" t="s">
        <v>51</v>
      </c>
      <c r="S2539" t="s">
        <v>128</v>
      </c>
      <c r="T2539" t="s">
        <v>73</v>
      </c>
      <c r="U2539">
        <v>1654</v>
      </c>
      <c r="V2539" t="s">
        <v>100</v>
      </c>
      <c r="W2539" t="s">
        <v>116</v>
      </c>
      <c r="X2539" t="s">
        <v>56</v>
      </c>
      <c r="Y2539">
        <v>2</v>
      </c>
      <c r="Z2539">
        <v>2963</v>
      </c>
      <c r="AA2539" s="2">
        <v>44602</v>
      </c>
      <c r="AB2539">
        <v>1</v>
      </c>
      <c r="AC2539">
        <v>3</v>
      </c>
      <c r="AD2539">
        <v>2</v>
      </c>
      <c r="AE2539" s="1">
        <v>45085</v>
      </c>
      <c r="AF2539" t="s">
        <v>75</v>
      </c>
      <c r="AG2539" t="s">
        <v>76</v>
      </c>
      <c r="AH2539" t="s">
        <v>104</v>
      </c>
      <c r="AI2539" t="s">
        <v>15416</v>
      </c>
      <c r="AJ2539" t="s">
        <v>15417</v>
      </c>
      <c r="AK2539">
        <v>5</v>
      </c>
      <c r="AL2539">
        <v>629.24</v>
      </c>
    </row>
    <row r="2540" spans="1:38" x14ac:dyDescent="0.35">
      <c r="A2540">
        <v>2537</v>
      </c>
      <c r="B2540" t="s">
        <v>15418</v>
      </c>
      <c r="C2540" t="s">
        <v>15419</v>
      </c>
      <c r="D2540" s="1">
        <v>44331</v>
      </c>
      <c r="F2540" t="s">
        <v>40</v>
      </c>
      <c r="G2540" t="s">
        <v>15420</v>
      </c>
      <c r="H2540" t="s">
        <v>15421</v>
      </c>
      <c r="I2540" t="s">
        <v>111</v>
      </c>
      <c r="J2540" t="s">
        <v>69</v>
      </c>
      <c r="K2540" t="s">
        <v>87</v>
      </c>
      <c r="L2540" t="s">
        <v>86</v>
      </c>
      <c r="M2540" t="s">
        <v>48</v>
      </c>
      <c r="O2540" t="s">
        <v>49</v>
      </c>
      <c r="P2540" t="s">
        <v>126</v>
      </c>
      <c r="Q2540" s="2">
        <v>21222</v>
      </c>
      <c r="R2540" t="s">
        <v>51</v>
      </c>
      <c r="S2540" t="s">
        <v>275</v>
      </c>
      <c r="T2540" t="s">
        <v>53</v>
      </c>
      <c r="U2540">
        <v>88998</v>
      </c>
      <c r="V2540" t="s">
        <v>100</v>
      </c>
      <c r="W2540" t="s">
        <v>143</v>
      </c>
      <c r="X2540" t="s">
        <v>56</v>
      </c>
      <c r="Y2540">
        <v>2</v>
      </c>
      <c r="Z2540">
        <v>2964</v>
      </c>
      <c r="AA2540" t="s">
        <v>653</v>
      </c>
      <c r="AB2540">
        <v>4</v>
      </c>
      <c r="AC2540">
        <v>1</v>
      </c>
      <c r="AD2540">
        <v>3</v>
      </c>
      <c r="AE2540" s="1">
        <v>44848</v>
      </c>
      <c r="AF2540" t="s">
        <v>221</v>
      </c>
      <c r="AG2540" t="s">
        <v>59</v>
      </c>
      <c r="AH2540" t="s">
        <v>77</v>
      </c>
      <c r="AI2540" t="s">
        <v>15422</v>
      </c>
      <c r="AJ2540" t="s">
        <v>15423</v>
      </c>
      <c r="AK2540">
        <v>2</v>
      </c>
      <c r="AL2540">
        <v>614.05999999999995</v>
      </c>
    </row>
    <row r="2541" spans="1:38" x14ac:dyDescent="0.35">
      <c r="A2541">
        <v>2538</v>
      </c>
      <c r="B2541" t="s">
        <v>14794</v>
      </c>
      <c r="C2541" t="s">
        <v>15424</v>
      </c>
      <c r="D2541" s="1">
        <v>44953</v>
      </c>
      <c r="E2541" s="1">
        <v>45052</v>
      </c>
      <c r="F2541" t="s">
        <v>40</v>
      </c>
      <c r="G2541" t="s">
        <v>15425</v>
      </c>
      <c r="H2541" t="s">
        <v>15426</v>
      </c>
      <c r="I2541" t="s">
        <v>237</v>
      </c>
      <c r="J2541" t="s">
        <v>45</v>
      </c>
      <c r="K2541" t="s">
        <v>87</v>
      </c>
      <c r="L2541" t="s">
        <v>47</v>
      </c>
      <c r="M2541" t="s">
        <v>138</v>
      </c>
      <c r="N2541" t="s">
        <v>15427</v>
      </c>
      <c r="O2541" t="s">
        <v>49</v>
      </c>
      <c r="P2541" t="s">
        <v>126</v>
      </c>
      <c r="Q2541" s="2">
        <v>20911</v>
      </c>
      <c r="R2541" t="s">
        <v>51</v>
      </c>
      <c r="S2541" t="s">
        <v>275</v>
      </c>
      <c r="T2541" t="s">
        <v>53</v>
      </c>
      <c r="U2541">
        <v>90813</v>
      </c>
      <c r="V2541" t="s">
        <v>74</v>
      </c>
      <c r="W2541" t="s">
        <v>143</v>
      </c>
      <c r="X2541" t="s">
        <v>56</v>
      </c>
      <c r="Y2541">
        <v>1</v>
      </c>
      <c r="Z2541">
        <v>2965</v>
      </c>
      <c r="AA2541" t="s">
        <v>5442</v>
      </c>
      <c r="AB2541">
        <v>4</v>
      </c>
      <c r="AC2541">
        <v>4</v>
      </c>
      <c r="AD2541">
        <v>5</v>
      </c>
      <c r="AE2541" s="1">
        <v>44992</v>
      </c>
      <c r="AF2541" t="s">
        <v>103</v>
      </c>
      <c r="AG2541" t="s">
        <v>76</v>
      </c>
      <c r="AH2541" t="s">
        <v>104</v>
      </c>
      <c r="AI2541" t="s">
        <v>15428</v>
      </c>
      <c r="AJ2541" t="s">
        <v>15429</v>
      </c>
      <c r="AK2541">
        <v>3</v>
      </c>
      <c r="AL2541">
        <v>426.26</v>
      </c>
    </row>
    <row r="2542" spans="1:38" x14ac:dyDescent="0.35">
      <c r="A2542">
        <v>2539</v>
      </c>
      <c r="B2542" t="s">
        <v>4398</v>
      </c>
      <c r="C2542" t="s">
        <v>7305</v>
      </c>
      <c r="D2542" s="1">
        <v>44015</v>
      </c>
      <c r="E2542" s="1">
        <v>45109</v>
      </c>
      <c r="F2542" t="s">
        <v>40</v>
      </c>
      <c r="G2542" t="s">
        <v>15430</v>
      </c>
      <c r="H2542" t="s">
        <v>15431</v>
      </c>
      <c r="I2542" t="s">
        <v>137</v>
      </c>
      <c r="J2542" t="s">
        <v>86</v>
      </c>
      <c r="K2542" t="s">
        <v>68</v>
      </c>
      <c r="L2542" t="s">
        <v>47</v>
      </c>
      <c r="M2542" t="s">
        <v>248</v>
      </c>
      <c r="N2542" t="s">
        <v>15432</v>
      </c>
      <c r="O2542" t="s">
        <v>49</v>
      </c>
      <c r="P2542" t="s">
        <v>70</v>
      </c>
      <c r="Q2542" t="s">
        <v>15433</v>
      </c>
      <c r="R2542" t="s">
        <v>51</v>
      </c>
      <c r="S2542" t="s">
        <v>115</v>
      </c>
      <c r="T2542" t="s">
        <v>73</v>
      </c>
      <c r="U2542">
        <v>24429</v>
      </c>
      <c r="V2542" t="s">
        <v>54</v>
      </c>
      <c r="W2542" t="s">
        <v>143</v>
      </c>
      <c r="X2542" t="s">
        <v>56</v>
      </c>
      <c r="Y2542">
        <v>4</v>
      </c>
      <c r="Z2542">
        <v>2966</v>
      </c>
      <c r="AA2542" s="2">
        <v>45080</v>
      </c>
      <c r="AB2542">
        <v>5</v>
      </c>
      <c r="AC2542">
        <v>2</v>
      </c>
      <c r="AD2542">
        <v>5</v>
      </c>
      <c r="AE2542" s="1">
        <v>44851</v>
      </c>
      <c r="AF2542" t="s">
        <v>103</v>
      </c>
      <c r="AG2542" t="s">
        <v>59</v>
      </c>
      <c r="AH2542" t="s">
        <v>130</v>
      </c>
      <c r="AI2542" t="s">
        <v>15434</v>
      </c>
      <c r="AJ2542" t="s">
        <v>15435</v>
      </c>
      <c r="AK2542">
        <v>5</v>
      </c>
      <c r="AL2542">
        <v>197.73</v>
      </c>
    </row>
    <row r="2543" spans="1:38" x14ac:dyDescent="0.35">
      <c r="A2543">
        <v>2540</v>
      </c>
      <c r="B2543" t="s">
        <v>15436</v>
      </c>
      <c r="C2543" t="s">
        <v>2678</v>
      </c>
      <c r="D2543" s="1">
        <v>44921</v>
      </c>
      <c r="E2543" s="1">
        <v>45102</v>
      </c>
      <c r="F2543" t="s">
        <v>40</v>
      </c>
      <c r="G2543" t="s">
        <v>15437</v>
      </c>
      <c r="H2543" t="s">
        <v>15438</v>
      </c>
      <c r="I2543" t="s">
        <v>163</v>
      </c>
      <c r="J2543" t="s">
        <v>86</v>
      </c>
      <c r="K2543" t="s">
        <v>68</v>
      </c>
      <c r="L2543" t="s">
        <v>69</v>
      </c>
      <c r="M2543" t="s">
        <v>195</v>
      </c>
      <c r="N2543" t="s">
        <v>15439</v>
      </c>
      <c r="O2543" t="s">
        <v>49</v>
      </c>
      <c r="P2543" t="s">
        <v>126</v>
      </c>
      <c r="Q2543" s="2">
        <v>30479</v>
      </c>
      <c r="R2543" t="s">
        <v>51</v>
      </c>
      <c r="S2543" t="s">
        <v>607</v>
      </c>
      <c r="T2543" t="s">
        <v>53</v>
      </c>
      <c r="U2543">
        <v>2130</v>
      </c>
      <c r="V2543" t="s">
        <v>100</v>
      </c>
      <c r="W2543" t="s">
        <v>116</v>
      </c>
      <c r="X2543" t="s">
        <v>56</v>
      </c>
      <c r="Y2543">
        <v>4</v>
      </c>
      <c r="Z2543">
        <v>2967</v>
      </c>
      <c r="AA2543" s="2">
        <v>44873</v>
      </c>
      <c r="AB2543">
        <v>2</v>
      </c>
      <c r="AC2543">
        <v>3</v>
      </c>
      <c r="AD2543">
        <v>1</v>
      </c>
      <c r="AE2543" s="1">
        <v>45128</v>
      </c>
      <c r="AF2543" t="s">
        <v>75</v>
      </c>
      <c r="AG2543" t="s">
        <v>76</v>
      </c>
      <c r="AH2543" t="s">
        <v>77</v>
      </c>
      <c r="AI2543" t="s">
        <v>1562</v>
      </c>
      <c r="AJ2543" t="s">
        <v>15440</v>
      </c>
      <c r="AK2543">
        <v>3</v>
      </c>
      <c r="AL2543">
        <v>145.68</v>
      </c>
    </row>
    <row r="2544" spans="1:38" x14ac:dyDescent="0.35">
      <c r="A2544">
        <v>2541</v>
      </c>
      <c r="B2544" t="s">
        <v>15441</v>
      </c>
      <c r="C2544" t="s">
        <v>15442</v>
      </c>
      <c r="D2544" s="1">
        <v>43457</v>
      </c>
      <c r="F2544" t="s">
        <v>40</v>
      </c>
      <c r="G2544" t="s">
        <v>15443</v>
      </c>
      <c r="H2544" t="s">
        <v>15444</v>
      </c>
      <c r="I2544" t="s">
        <v>43</v>
      </c>
      <c r="J2544" t="s">
        <v>69</v>
      </c>
      <c r="K2544" t="s">
        <v>87</v>
      </c>
      <c r="L2544" t="s">
        <v>47</v>
      </c>
      <c r="M2544" t="s">
        <v>48</v>
      </c>
      <c r="O2544" t="s">
        <v>49</v>
      </c>
      <c r="P2544" t="s">
        <v>112</v>
      </c>
      <c r="Q2544" s="2">
        <v>29712</v>
      </c>
      <c r="R2544" t="s">
        <v>51</v>
      </c>
      <c r="S2544" t="s">
        <v>142</v>
      </c>
      <c r="T2544" t="s">
        <v>53</v>
      </c>
      <c r="U2544">
        <v>2027</v>
      </c>
      <c r="V2544" t="s">
        <v>129</v>
      </c>
      <c r="W2544" t="s">
        <v>101</v>
      </c>
      <c r="X2544" t="s">
        <v>56</v>
      </c>
      <c r="Y2544">
        <v>4</v>
      </c>
      <c r="Z2544">
        <v>2968</v>
      </c>
      <c r="AA2544" t="s">
        <v>2463</v>
      </c>
      <c r="AB2544">
        <v>1</v>
      </c>
      <c r="AC2544">
        <v>5</v>
      </c>
      <c r="AD2544">
        <v>4</v>
      </c>
      <c r="AE2544" s="1">
        <v>44885</v>
      </c>
      <c r="AF2544" t="s">
        <v>75</v>
      </c>
      <c r="AG2544" t="s">
        <v>59</v>
      </c>
      <c r="AH2544" t="s">
        <v>60</v>
      </c>
      <c r="AI2544" t="s">
        <v>15445</v>
      </c>
      <c r="AJ2544" t="s">
        <v>15446</v>
      </c>
      <c r="AK2544">
        <v>3</v>
      </c>
      <c r="AL2544">
        <v>764.74</v>
      </c>
    </row>
    <row r="2545" spans="1:38" x14ac:dyDescent="0.35">
      <c r="A2545">
        <v>2542</v>
      </c>
      <c r="B2545" t="s">
        <v>8892</v>
      </c>
      <c r="C2545" t="s">
        <v>1934</v>
      </c>
      <c r="D2545" s="1">
        <v>44102</v>
      </c>
      <c r="E2545" s="1">
        <v>44485</v>
      </c>
      <c r="F2545" t="s">
        <v>1166</v>
      </c>
      <c r="G2545" t="s">
        <v>5895</v>
      </c>
      <c r="H2545" t="s">
        <v>15447</v>
      </c>
      <c r="I2545" t="s">
        <v>137</v>
      </c>
      <c r="J2545" t="s">
        <v>45</v>
      </c>
      <c r="K2545" t="s">
        <v>68</v>
      </c>
      <c r="L2545" t="s">
        <v>69</v>
      </c>
      <c r="M2545" t="s">
        <v>248</v>
      </c>
      <c r="N2545" t="s">
        <v>15448</v>
      </c>
      <c r="O2545" t="s">
        <v>49</v>
      </c>
      <c r="P2545" t="s">
        <v>112</v>
      </c>
      <c r="Q2545" t="s">
        <v>15449</v>
      </c>
      <c r="R2545" t="s">
        <v>51</v>
      </c>
      <c r="S2545" t="s">
        <v>115</v>
      </c>
      <c r="T2545" t="s">
        <v>53</v>
      </c>
      <c r="U2545">
        <v>1886</v>
      </c>
      <c r="V2545" t="s">
        <v>74</v>
      </c>
      <c r="W2545" t="s">
        <v>116</v>
      </c>
      <c r="X2545" t="s">
        <v>56</v>
      </c>
      <c r="Y2545">
        <v>2</v>
      </c>
      <c r="Z2545">
        <v>2969</v>
      </c>
      <c r="AA2545" t="s">
        <v>3807</v>
      </c>
      <c r="AB2545">
        <v>4</v>
      </c>
      <c r="AC2545">
        <v>5</v>
      </c>
      <c r="AD2545">
        <v>5</v>
      </c>
      <c r="AE2545" s="1">
        <v>44852</v>
      </c>
      <c r="AF2545" t="s">
        <v>75</v>
      </c>
      <c r="AG2545" t="s">
        <v>59</v>
      </c>
      <c r="AH2545" t="s">
        <v>130</v>
      </c>
      <c r="AI2545" t="s">
        <v>15450</v>
      </c>
      <c r="AJ2545" t="s">
        <v>15451</v>
      </c>
      <c r="AK2545">
        <v>3</v>
      </c>
      <c r="AL2545">
        <v>405.4</v>
      </c>
    </row>
    <row r="2546" spans="1:38" x14ac:dyDescent="0.35">
      <c r="A2546">
        <v>2543</v>
      </c>
      <c r="B2546" t="s">
        <v>15452</v>
      </c>
      <c r="C2546" t="s">
        <v>15453</v>
      </c>
      <c r="D2546" s="1">
        <v>44090</v>
      </c>
      <c r="E2546" s="1">
        <v>44449</v>
      </c>
      <c r="F2546" t="s">
        <v>40</v>
      </c>
      <c r="G2546" t="s">
        <v>15454</v>
      </c>
      <c r="H2546" t="s">
        <v>15455</v>
      </c>
      <c r="I2546" t="s">
        <v>194</v>
      </c>
      <c r="J2546" t="s">
        <v>86</v>
      </c>
      <c r="K2546" t="s">
        <v>87</v>
      </c>
      <c r="L2546" t="s">
        <v>47</v>
      </c>
      <c r="M2546" t="s">
        <v>248</v>
      </c>
      <c r="N2546" t="s">
        <v>15456</v>
      </c>
      <c r="O2546" t="s">
        <v>49</v>
      </c>
      <c r="P2546" t="s">
        <v>112</v>
      </c>
      <c r="Q2546" t="s">
        <v>15457</v>
      </c>
      <c r="R2546" t="s">
        <v>51</v>
      </c>
      <c r="S2546" t="s">
        <v>99</v>
      </c>
      <c r="T2546" t="s">
        <v>53</v>
      </c>
      <c r="U2546">
        <v>2451</v>
      </c>
      <c r="V2546" t="s">
        <v>74</v>
      </c>
      <c r="W2546" t="s">
        <v>55</v>
      </c>
      <c r="X2546" t="s">
        <v>56</v>
      </c>
      <c r="Y2546">
        <v>5</v>
      </c>
      <c r="Z2546">
        <v>2970</v>
      </c>
      <c r="AA2546" t="s">
        <v>575</v>
      </c>
      <c r="AB2546">
        <v>5</v>
      </c>
      <c r="AC2546">
        <v>5</v>
      </c>
      <c r="AD2546">
        <v>5</v>
      </c>
      <c r="AE2546" s="1">
        <v>44942</v>
      </c>
      <c r="AF2546" t="s">
        <v>58</v>
      </c>
      <c r="AG2546" t="s">
        <v>76</v>
      </c>
      <c r="AH2546" t="s">
        <v>60</v>
      </c>
      <c r="AI2546" t="s">
        <v>15458</v>
      </c>
      <c r="AJ2546" t="s">
        <v>15459</v>
      </c>
      <c r="AK2546">
        <v>4</v>
      </c>
      <c r="AL2546">
        <v>689.49</v>
      </c>
    </row>
    <row r="2547" spans="1:38" x14ac:dyDescent="0.35">
      <c r="A2547">
        <v>2544</v>
      </c>
      <c r="B2547" t="s">
        <v>15460</v>
      </c>
      <c r="C2547" t="s">
        <v>15461</v>
      </c>
      <c r="D2547" s="1">
        <v>43870</v>
      </c>
      <c r="E2547" s="1">
        <v>44269</v>
      </c>
      <c r="F2547" t="s">
        <v>1166</v>
      </c>
      <c r="G2547" t="s">
        <v>15462</v>
      </c>
      <c r="H2547" t="s">
        <v>15463</v>
      </c>
      <c r="I2547" t="s">
        <v>111</v>
      </c>
      <c r="J2547" t="s">
        <v>45</v>
      </c>
      <c r="K2547" t="s">
        <v>46</v>
      </c>
      <c r="L2547" t="s">
        <v>47</v>
      </c>
      <c r="M2547" t="s">
        <v>138</v>
      </c>
      <c r="N2547" t="s">
        <v>15464</v>
      </c>
      <c r="O2547" t="s">
        <v>49</v>
      </c>
      <c r="P2547" t="s">
        <v>70</v>
      </c>
      <c r="Q2547" s="2">
        <v>35256</v>
      </c>
      <c r="R2547" t="s">
        <v>51</v>
      </c>
      <c r="S2547" t="s">
        <v>209</v>
      </c>
      <c r="T2547" t="s">
        <v>53</v>
      </c>
      <c r="U2547">
        <v>2149</v>
      </c>
      <c r="V2547" t="s">
        <v>54</v>
      </c>
      <c r="W2547" t="s">
        <v>143</v>
      </c>
      <c r="X2547" t="s">
        <v>56</v>
      </c>
      <c r="Y2547">
        <v>1</v>
      </c>
      <c r="Z2547">
        <v>2971</v>
      </c>
      <c r="AA2547" t="s">
        <v>1103</v>
      </c>
      <c r="AB2547">
        <v>3</v>
      </c>
      <c r="AC2547">
        <v>5</v>
      </c>
      <c r="AD2547">
        <v>4</v>
      </c>
      <c r="AE2547" s="1">
        <v>45028</v>
      </c>
      <c r="AF2547" t="s">
        <v>103</v>
      </c>
      <c r="AG2547" t="s">
        <v>59</v>
      </c>
      <c r="AH2547" t="s">
        <v>77</v>
      </c>
      <c r="AI2547" t="s">
        <v>15465</v>
      </c>
      <c r="AJ2547" t="s">
        <v>15466</v>
      </c>
      <c r="AK2547">
        <v>2</v>
      </c>
      <c r="AL2547">
        <v>141.13999999999999</v>
      </c>
    </row>
    <row r="2548" spans="1:38" x14ac:dyDescent="0.35">
      <c r="A2548">
        <v>2545</v>
      </c>
      <c r="B2548" t="s">
        <v>15467</v>
      </c>
      <c r="C2548" t="s">
        <v>373</v>
      </c>
      <c r="D2548" s="1">
        <v>44970</v>
      </c>
      <c r="F2548" t="s">
        <v>40</v>
      </c>
      <c r="G2548" t="s">
        <v>15468</v>
      </c>
      <c r="H2548" t="s">
        <v>15469</v>
      </c>
      <c r="I2548" t="s">
        <v>111</v>
      </c>
      <c r="J2548" t="s">
        <v>86</v>
      </c>
      <c r="K2548" t="s">
        <v>87</v>
      </c>
      <c r="L2548" t="s">
        <v>69</v>
      </c>
      <c r="M2548" t="s">
        <v>48</v>
      </c>
      <c r="O2548" t="s">
        <v>49</v>
      </c>
      <c r="P2548" t="s">
        <v>112</v>
      </c>
      <c r="Q2548" s="2">
        <v>17596</v>
      </c>
      <c r="R2548" t="s">
        <v>51</v>
      </c>
      <c r="S2548" t="s">
        <v>115</v>
      </c>
      <c r="T2548" t="s">
        <v>53</v>
      </c>
      <c r="U2548">
        <v>1460</v>
      </c>
      <c r="V2548" t="s">
        <v>100</v>
      </c>
      <c r="W2548" t="s">
        <v>55</v>
      </c>
      <c r="X2548" t="s">
        <v>56</v>
      </c>
      <c r="Y2548">
        <v>1</v>
      </c>
      <c r="Z2548">
        <v>2972</v>
      </c>
      <c r="AA2548" t="s">
        <v>6018</v>
      </c>
      <c r="AB2548">
        <v>3</v>
      </c>
      <c r="AC2548">
        <v>4</v>
      </c>
      <c r="AD2548">
        <v>3</v>
      </c>
      <c r="AE2548" s="1">
        <v>44986</v>
      </c>
      <c r="AF2548" t="s">
        <v>58</v>
      </c>
      <c r="AG2548" t="s">
        <v>59</v>
      </c>
      <c r="AH2548" t="s">
        <v>130</v>
      </c>
      <c r="AI2548" t="s">
        <v>15470</v>
      </c>
      <c r="AJ2548" t="s">
        <v>15471</v>
      </c>
      <c r="AK2548">
        <v>1</v>
      </c>
      <c r="AL2548">
        <v>788.69</v>
      </c>
    </row>
    <row r="2549" spans="1:38" x14ac:dyDescent="0.35">
      <c r="A2549">
        <v>2546</v>
      </c>
      <c r="B2549" t="s">
        <v>4565</v>
      </c>
      <c r="C2549" t="s">
        <v>7081</v>
      </c>
      <c r="D2549" s="1">
        <v>43800</v>
      </c>
      <c r="F2549" t="s">
        <v>40</v>
      </c>
      <c r="G2549" t="s">
        <v>15472</v>
      </c>
      <c r="H2549" t="s">
        <v>15473</v>
      </c>
      <c r="I2549" t="s">
        <v>184</v>
      </c>
      <c r="J2549" t="s">
        <v>69</v>
      </c>
      <c r="K2549" t="s">
        <v>46</v>
      </c>
      <c r="L2549" t="s">
        <v>69</v>
      </c>
      <c r="M2549" t="s">
        <v>48</v>
      </c>
      <c r="O2549" t="s">
        <v>49</v>
      </c>
      <c r="P2549" t="s">
        <v>112</v>
      </c>
      <c r="Q2549" t="s">
        <v>15474</v>
      </c>
      <c r="R2549" t="s">
        <v>51</v>
      </c>
      <c r="S2549" t="s">
        <v>435</v>
      </c>
      <c r="T2549" t="s">
        <v>53</v>
      </c>
      <c r="U2549">
        <v>2109</v>
      </c>
      <c r="V2549" t="s">
        <v>100</v>
      </c>
      <c r="W2549" t="s">
        <v>116</v>
      </c>
      <c r="X2549" t="s">
        <v>56</v>
      </c>
      <c r="Y2549">
        <v>5</v>
      </c>
      <c r="Z2549">
        <v>2973</v>
      </c>
      <c r="AA2549" s="2">
        <v>44816</v>
      </c>
      <c r="AB2549">
        <v>1</v>
      </c>
      <c r="AC2549">
        <v>3</v>
      </c>
      <c r="AD2549">
        <v>3</v>
      </c>
      <c r="AE2549" s="1">
        <v>45120</v>
      </c>
      <c r="AF2549" t="s">
        <v>118</v>
      </c>
      <c r="AG2549" t="s">
        <v>59</v>
      </c>
      <c r="AH2549" t="s">
        <v>60</v>
      </c>
      <c r="AI2549" t="s">
        <v>15475</v>
      </c>
      <c r="AJ2549" t="s">
        <v>15476</v>
      </c>
      <c r="AK2549">
        <v>5</v>
      </c>
      <c r="AL2549">
        <v>458.81</v>
      </c>
    </row>
    <row r="2550" spans="1:38" x14ac:dyDescent="0.35">
      <c r="A2550">
        <v>2547</v>
      </c>
      <c r="B2550" t="s">
        <v>4796</v>
      </c>
      <c r="C2550" t="s">
        <v>5193</v>
      </c>
      <c r="D2550" s="1">
        <v>44869</v>
      </c>
      <c r="F2550" t="s">
        <v>40</v>
      </c>
      <c r="G2550" t="s">
        <v>15477</v>
      </c>
      <c r="H2550" t="s">
        <v>15478</v>
      </c>
      <c r="I2550" t="s">
        <v>184</v>
      </c>
      <c r="J2550" t="s">
        <v>86</v>
      </c>
      <c r="K2550" t="s">
        <v>46</v>
      </c>
      <c r="L2550" t="s">
        <v>69</v>
      </c>
      <c r="M2550" t="s">
        <v>48</v>
      </c>
      <c r="O2550" t="s">
        <v>49</v>
      </c>
      <c r="P2550" t="s">
        <v>126</v>
      </c>
      <c r="Q2550" s="2">
        <v>16590</v>
      </c>
      <c r="R2550" t="s">
        <v>51</v>
      </c>
      <c r="S2550" t="s">
        <v>115</v>
      </c>
      <c r="T2550" t="s">
        <v>53</v>
      </c>
      <c r="U2550">
        <v>1749</v>
      </c>
      <c r="V2550" t="s">
        <v>129</v>
      </c>
      <c r="W2550" t="s">
        <v>101</v>
      </c>
      <c r="X2550" t="s">
        <v>56</v>
      </c>
      <c r="Y2550">
        <v>5</v>
      </c>
      <c r="Z2550">
        <v>2974</v>
      </c>
      <c r="AA2550" t="s">
        <v>4513</v>
      </c>
      <c r="AB2550">
        <v>4</v>
      </c>
      <c r="AC2550">
        <v>5</v>
      </c>
      <c r="AD2550">
        <v>4</v>
      </c>
      <c r="AE2550" s="1">
        <v>45043</v>
      </c>
      <c r="AF2550" t="s">
        <v>103</v>
      </c>
      <c r="AG2550" t="s">
        <v>59</v>
      </c>
      <c r="AH2550" t="s">
        <v>130</v>
      </c>
      <c r="AI2550" t="s">
        <v>15479</v>
      </c>
      <c r="AJ2550" t="s">
        <v>15480</v>
      </c>
      <c r="AK2550">
        <v>5</v>
      </c>
      <c r="AL2550">
        <v>140.91</v>
      </c>
    </row>
    <row r="2551" spans="1:38" x14ac:dyDescent="0.35">
      <c r="A2551">
        <v>2548</v>
      </c>
      <c r="B2551" t="s">
        <v>15481</v>
      </c>
      <c r="C2551" t="s">
        <v>15482</v>
      </c>
      <c r="D2551" s="1">
        <v>44300</v>
      </c>
      <c r="E2551" s="1">
        <v>44734</v>
      </c>
      <c r="F2551" t="s">
        <v>40</v>
      </c>
      <c r="G2551" t="s">
        <v>15483</v>
      </c>
      <c r="H2551" t="s">
        <v>15484</v>
      </c>
      <c r="I2551" t="s">
        <v>137</v>
      </c>
      <c r="J2551" t="s">
        <v>86</v>
      </c>
      <c r="K2551" t="s">
        <v>68</v>
      </c>
      <c r="L2551" t="s">
        <v>47</v>
      </c>
      <c r="M2551" t="s">
        <v>248</v>
      </c>
      <c r="N2551" t="s">
        <v>15485</v>
      </c>
      <c r="O2551" t="s">
        <v>49</v>
      </c>
      <c r="P2551" t="s">
        <v>1504</v>
      </c>
      <c r="Q2551" t="s">
        <v>12997</v>
      </c>
      <c r="R2551" t="s">
        <v>51</v>
      </c>
      <c r="S2551" t="s">
        <v>155</v>
      </c>
      <c r="T2551" t="s">
        <v>73</v>
      </c>
      <c r="U2551">
        <v>1721</v>
      </c>
      <c r="V2551" t="s">
        <v>176</v>
      </c>
      <c r="W2551" t="s">
        <v>116</v>
      </c>
      <c r="X2551" t="s">
        <v>56</v>
      </c>
      <c r="Y2551">
        <v>4</v>
      </c>
      <c r="Z2551">
        <v>2975</v>
      </c>
      <c r="AA2551" t="s">
        <v>428</v>
      </c>
      <c r="AB2551">
        <v>2</v>
      </c>
      <c r="AC2551">
        <v>3</v>
      </c>
      <c r="AD2551">
        <v>4</v>
      </c>
      <c r="AE2551" s="1">
        <v>45119</v>
      </c>
      <c r="AF2551" t="s">
        <v>58</v>
      </c>
      <c r="AG2551" t="s">
        <v>76</v>
      </c>
      <c r="AH2551" t="s">
        <v>104</v>
      </c>
      <c r="AI2551" t="s">
        <v>15486</v>
      </c>
      <c r="AJ2551" t="s">
        <v>15487</v>
      </c>
      <c r="AK2551">
        <v>5</v>
      </c>
      <c r="AL2551">
        <v>551.76</v>
      </c>
    </row>
    <row r="2552" spans="1:38" x14ac:dyDescent="0.35">
      <c r="A2552">
        <v>2549</v>
      </c>
      <c r="B2552" t="s">
        <v>5039</v>
      </c>
      <c r="C2552" t="s">
        <v>10265</v>
      </c>
      <c r="D2552" s="1">
        <v>44421</v>
      </c>
      <c r="E2552" s="1">
        <v>44481</v>
      </c>
      <c r="F2552" t="s">
        <v>40</v>
      </c>
      <c r="G2552" t="s">
        <v>15488</v>
      </c>
      <c r="H2552" t="s">
        <v>15489</v>
      </c>
      <c r="I2552" t="s">
        <v>111</v>
      </c>
      <c r="J2552" t="s">
        <v>86</v>
      </c>
      <c r="K2552" t="s">
        <v>68</v>
      </c>
      <c r="L2552" t="s">
        <v>47</v>
      </c>
      <c r="M2552" t="s">
        <v>138</v>
      </c>
      <c r="N2552" t="s">
        <v>15490</v>
      </c>
      <c r="O2552" t="s">
        <v>49</v>
      </c>
      <c r="P2552" t="s">
        <v>126</v>
      </c>
      <c r="Q2552" t="s">
        <v>15491</v>
      </c>
      <c r="R2552" t="s">
        <v>51</v>
      </c>
      <c r="S2552" t="s">
        <v>115</v>
      </c>
      <c r="T2552" t="s">
        <v>73</v>
      </c>
      <c r="U2552">
        <v>2136</v>
      </c>
      <c r="V2552" t="s">
        <v>74</v>
      </c>
      <c r="W2552" t="s">
        <v>143</v>
      </c>
      <c r="X2552" t="s">
        <v>56</v>
      </c>
      <c r="Y2552">
        <v>1</v>
      </c>
      <c r="Z2552">
        <v>2976</v>
      </c>
      <c r="AA2552" s="2">
        <v>44601</v>
      </c>
      <c r="AB2552">
        <v>4</v>
      </c>
      <c r="AC2552">
        <v>3</v>
      </c>
      <c r="AD2552">
        <v>1</v>
      </c>
      <c r="AE2552" s="1">
        <v>45086</v>
      </c>
      <c r="AF2552" t="s">
        <v>221</v>
      </c>
      <c r="AG2552" t="s">
        <v>59</v>
      </c>
      <c r="AH2552" t="s">
        <v>130</v>
      </c>
      <c r="AI2552" t="s">
        <v>15492</v>
      </c>
      <c r="AJ2552" t="s">
        <v>15493</v>
      </c>
      <c r="AK2552">
        <v>5</v>
      </c>
      <c r="AL2552">
        <v>720.1</v>
      </c>
    </row>
    <row r="2553" spans="1:38" x14ac:dyDescent="0.35">
      <c r="A2553">
        <v>2550</v>
      </c>
      <c r="B2553" t="s">
        <v>914</v>
      </c>
      <c r="C2553" t="s">
        <v>15494</v>
      </c>
      <c r="D2553" s="1">
        <v>44071</v>
      </c>
      <c r="F2553" t="s">
        <v>1166</v>
      </c>
      <c r="G2553" t="s">
        <v>15495</v>
      </c>
      <c r="H2553" t="s">
        <v>15496</v>
      </c>
      <c r="I2553" t="s">
        <v>163</v>
      </c>
      <c r="J2553" t="s">
        <v>69</v>
      </c>
      <c r="K2553" t="s">
        <v>68</v>
      </c>
      <c r="L2553" t="s">
        <v>47</v>
      </c>
      <c r="M2553" t="s">
        <v>48</v>
      </c>
      <c r="O2553" t="s">
        <v>49</v>
      </c>
      <c r="P2553" t="s">
        <v>795</v>
      </c>
      <c r="Q2553" s="2">
        <v>32062</v>
      </c>
      <c r="R2553" t="s">
        <v>51</v>
      </c>
      <c r="S2553" t="s">
        <v>6</v>
      </c>
      <c r="T2553" t="s">
        <v>73</v>
      </c>
      <c r="U2553">
        <v>1890</v>
      </c>
      <c r="V2553" t="s">
        <v>129</v>
      </c>
      <c r="W2553" t="s">
        <v>143</v>
      </c>
      <c r="X2553" t="s">
        <v>56</v>
      </c>
      <c r="Y2553">
        <v>2</v>
      </c>
      <c r="Z2553">
        <v>2977</v>
      </c>
      <c r="AA2553" t="s">
        <v>4881</v>
      </c>
      <c r="AB2553">
        <v>2</v>
      </c>
      <c r="AC2553">
        <v>4</v>
      </c>
      <c r="AD2553">
        <v>3</v>
      </c>
      <c r="AE2553" s="1">
        <v>45017</v>
      </c>
      <c r="AF2553" t="s">
        <v>103</v>
      </c>
      <c r="AG2553" t="s">
        <v>59</v>
      </c>
      <c r="AH2553" t="s">
        <v>130</v>
      </c>
      <c r="AI2553" t="s">
        <v>15497</v>
      </c>
      <c r="AJ2553" t="s">
        <v>15498</v>
      </c>
      <c r="AK2553">
        <v>4</v>
      </c>
      <c r="AL2553">
        <v>640.04999999999995</v>
      </c>
    </row>
    <row r="2554" spans="1:38" x14ac:dyDescent="0.35">
      <c r="A2554">
        <v>2551</v>
      </c>
      <c r="B2554" t="s">
        <v>11383</v>
      </c>
      <c r="C2554" t="s">
        <v>15499</v>
      </c>
      <c r="D2554" s="1">
        <v>44789</v>
      </c>
      <c r="F2554" t="s">
        <v>40</v>
      </c>
      <c r="G2554" t="s">
        <v>15500</v>
      </c>
      <c r="H2554" t="s">
        <v>15501</v>
      </c>
      <c r="I2554" t="s">
        <v>43</v>
      </c>
      <c r="J2554" t="s">
        <v>86</v>
      </c>
      <c r="K2554" t="s">
        <v>46</v>
      </c>
      <c r="L2554" t="s">
        <v>69</v>
      </c>
      <c r="M2554" t="s">
        <v>48</v>
      </c>
      <c r="O2554" t="s">
        <v>49</v>
      </c>
      <c r="P2554" t="s">
        <v>795</v>
      </c>
      <c r="Q2554" s="2">
        <v>29899</v>
      </c>
      <c r="R2554" t="s">
        <v>51</v>
      </c>
      <c r="S2554" t="s">
        <v>6</v>
      </c>
      <c r="T2554" t="s">
        <v>73</v>
      </c>
      <c r="U2554">
        <v>2199</v>
      </c>
      <c r="V2554" t="s">
        <v>74</v>
      </c>
      <c r="W2554" t="s">
        <v>143</v>
      </c>
      <c r="X2554" t="s">
        <v>56</v>
      </c>
      <c r="Y2554">
        <v>4</v>
      </c>
      <c r="Z2554">
        <v>2978</v>
      </c>
      <c r="AA2554" t="s">
        <v>1322</v>
      </c>
      <c r="AB2554">
        <v>5</v>
      </c>
      <c r="AC2554">
        <v>2</v>
      </c>
      <c r="AD2554">
        <v>4</v>
      </c>
      <c r="AE2554" s="1">
        <v>44867</v>
      </c>
      <c r="AF2554" t="s">
        <v>221</v>
      </c>
      <c r="AG2554" t="s">
        <v>59</v>
      </c>
      <c r="AH2554" t="s">
        <v>60</v>
      </c>
      <c r="AI2554" t="s">
        <v>15502</v>
      </c>
      <c r="AJ2554" t="s">
        <v>15503</v>
      </c>
      <c r="AK2554">
        <v>1</v>
      </c>
      <c r="AL2554">
        <v>470.62</v>
      </c>
    </row>
    <row r="2555" spans="1:38" x14ac:dyDescent="0.35">
      <c r="A2555">
        <v>2552</v>
      </c>
      <c r="B2555" t="s">
        <v>8892</v>
      </c>
      <c r="C2555" t="s">
        <v>7255</v>
      </c>
      <c r="D2555" s="1">
        <v>44618</v>
      </c>
      <c r="F2555" t="s">
        <v>40</v>
      </c>
      <c r="G2555" t="s">
        <v>15504</v>
      </c>
      <c r="H2555" t="s">
        <v>15505</v>
      </c>
      <c r="I2555" t="s">
        <v>85</v>
      </c>
      <c r="J2555" t="s">
        <v>86</v>
      </c>
      <c r="K2555" t="s">
        <v>68</v>
      </c>
      <c r="L2555" t="s">
        <v>47</v>
      </c>
      <c r="M2555" t="s">
        <v>48</v>
      </c>
      <c r="O2555" t="s">
        <v>49</v>
      </c>
      <c r="P2555" t="s">
        <v>126</v>
      </c>
      <c r="Q2555" t="s">
        <v>15506</v>
      </c>
      <c r="R2555" t="s">
        <v>51</v>
      </c>
      <c r="S2555" t="s">
        <v>115</v>
      </c>
      <c r="T2555" t="s">
        <v>53</v>
      </c>
      <c r="U2555">
        <v>2189</v>
      </c>
      <c r="V2555" t="s">
        <v>100</v>
      </c>
      <c r="W2555" t="s">
        <v>55</v>
      </c>
      <c r="X2555" t="s">
        <v>56</v>
      </c>
      <c r="Y2555">
        <v>2</v>
      </c>
      <c r="Z2555">
        <v>2979</v>
      </c>
      <c r="AA2555" s="2">
        <v>45139</v>
      </c>
      <c r="AB2555">
        <v>4</v>
      </c>
      <c r="AC2555">
        <v>5</v>
      </c>
      <c r="AD2555">
        <v>4</v>
      </c>
      <c r="AE2555" s="1">
        <v>45087</v>
      </c>
      <c r="AF2555" t="s">
        <v>58</v>
      </c>
      <c r="AG2555" t="s">
        <v>76</v>
      </c>
      <c r="AH2555" t="s">
        <v>60</v>
      </c>
      <c r="AI2555" t="s">
        <v>15507</v>
      </c>
      <c r="AJ2555" t="s">
        <v>15508</v>
      </c>
      <c r="AK2555">
        <v>4</v>
      </c>
      <c r="AL2555">
        <v>257.87</v>
      </c>
    </row>
    <row r="2556" spans="1:38" x14ac:dyDescent="0.35">
      <c r="A2556">
        <v>2553</v>
      </c>
      <c r="B2556" t="s">
        <v>10068</v>
      </c>
      <c r="C2556" t="s">
        <v>15509</v>
      </c>
      <c r="D2556" s="1">
        <v>43829</v>
      </c>
      <c r="F2556" t="s">
        <v>40</v>
      </c>
      <c r="G2556" t="s">
        <v>15510</v>
      </c>
      <c r="H2556" t="s">
        <v>15511</v>
      </c>
      <c r="I2556" t="s">
        <v>184</v>
      </c>
      <c r="J2556" t="s">
        <v>69</v>
      </c>
      <c r="K2556" t="s">
        <v>68</v>
      </c>
      <c r="L2556" t="s">
        <v>47</v>
      </c>
      <c r="M2556" t="s">
        <v>48</v>
      </c>
      <c r="O2556" t="s">
        <v>49</v>
      </c>
      <c r="P2556" t="s">
        <v>112</v>
      </c>
      <c r="Q2556" s="2">
        <v>21072</v>
      </c>
      <c r="R2556" t="s">
        <v>51</v>
      </c>
      <c r="S2556" t="s">
        <v>142</v>
      </c>
      <c r="T2556" t="s">
        <v>53</v>
      </c>
      <c r="U2556">
        <v>1876</v>
      </c>
      <c r="V2556" t="s">
        <v>74</v>
      </c>
      <c r="W2556" t="s">
        <v>143</v>
      </c>
      <c r="X2556" t="s">
        <v>56</v>
      </c>
      <c r="Y2556">
        <v>2</v>
      </c>
      <c r="Z2556">
        <v>2980</v>
      </c>
      <c r="AA2556" s="2">
        <v>45079</v>
      </c>
      <c r="AB2556">
        <v>1</v>
      </c>
      <c r="AC2556">
        <v>3</v>
      </c>
      <c r="AD2556">
        <v>5</v>
      </c>
      <c r="AE2556" s="1">
        <v>44974</v>
      </c>
      <c r="AF2556" t="s">
        <v>75</v>
      </c>
      <c r="AG2556" t="s">
        <v>76</v>
      </c>
      <c r="AH2556" t="s">
        <v>130</v>
      </c>
      <c r="AI2556" t="s">
        <v>15512</v>
      </c>
      <c r="AJ2556" t="s">
        <v>15513</v>
      </c>
      <c r="AK2556">
        <v>4</v>
      </c>
      <c r="AL2556">
        <v>970.09</v>
      </c>
    </row>
    <row r="2557" spans="1:38" x14ac:dyDescent="0.35">
      <c r="A2557">
        <v>2554</v>
      </c>
      <c r="B2557" t="s">
        <v>15514</v>
      </c>
      <c r="C2557" t="s">
        <v>15515</v>
      </c>
      <c r="D2557" s="1">
        <v>44765</v>
      </c>
      <c r="E2557" s="1">
        <v>44991</v>
      </c>
      <c r="F2557" t="s">
        <v>40</v>
      </c>
      <c r="G2557" t="s">
        <v>15516</v>
      </c>
      <c r="H2557" t="s">
        <v>15517</v>
      </c>
      <c r="I2557" t="s">
        <v>111</v>
      </c>
      <c r="J2557" t="s">
        <v>69</v>
      </c>
      <c r="K2557" t="s">
        <v>87</v>
      </c>
      <c r="L2557" t="s">
        <v>86</v>
      </c>
      <c r="M2557" t="s">
        <v>248</v>
      </c>
      <c r="N2557" t="s">
        <v>15518</v>
      </c>
      <c r="O2557" t="s">
        <v>49</v>
      </c>
      <c r="P2557" t="s">
        <v>70</v>
      </c>
      <c r="Q2557" t="s">
        <v>15519</v>
      </c>
      <c r="R2557" t="s">
        <v>51</v>
      </c>
      <c r="S2557" t="s">
        <v>326</v>
      </c>
      <c r="T2557" t="s">
        <v>53</v>
      </c>
      <c r="U2557">
        <v>2044</v>
      </c>
      <c r="V2557" t="s">
        <v>129</v>
      </c>
      <c r="W2557" t="s">
        <v>101</v>
      </c>
      <c r="X2557" t="s">
        <v>56</v>
      </c>
      <c r="Y2557">
        <v>1</v>
      </c>
      <c r="Z2557">
        <v>2981</v>
      </c>
      <c r="AA2557" t="s">
        <v>5166</v>
      </c>
      <c r="AB2557">
        <v>5</v>
      </c>
      <c r="AC2557">
        <v>3</v>
      </c>
      <c r="AD2557">
        <v>2</v>
      </c>
      <c r="AE2557" s="1">
        <v>45102</v>
      </c>
      <c r="AF2557" t="s">
        <v>221</v>
      </c>
      <c r="AG2557" t="s">
        <v>76</v>
      </c>
      <c r="AH2557" t="s">
        <v>104</v>
      </c>
      <c r="AI2557" t="s">
        <v>15520</v>
      </c>
      <c r="AJ2557" t="s">
        <v>15521</v>
      </c>
      <c r="AK2557">
        <v>2</v>
      </c>
      <c r="AL2557">
        <v>197.96</v>
      </c>
    </row>
    <row r="2558" spans="1:38" x14ac:dyDescent="0.35">
      <c r="A2558">
        <v>2555</v>
      </c>
      <c r="B2558" t="s">
        <v>3008</v>
      </c>
      <c r="C2558" t="s">
        <v>326</v>
      </c>
      <c r="D2558" s="1">
        <v>43387</v>
      </c>
      <c r="F2558" t="s">
        <v>1166</v>
      </c>
      <c r="G2558" t="s">
        <v>15522</v>
      </c>
      <c r="H2558" t="s">
        <v>15523</v>
      </c>
      <c r="I2558" t="s">
        <v>137</v>
      </c>
      <c r="J2558" t="s">
        <v>86</v>
      </c>
      <c r="K2558" t="s">
        <v>87</v>
      </c>
      <c r="L2558" t="s">
        <v>47</v>
      </c>
      <c r="M2558" t="s">
        <v>48</v>
      </c>
      <c r="O2558" t="s">
        <v>49</v>
      </c>
      <c r="P2558" t="s">
        <v>126</v>
      </c>
      <c r="Q2558" t="s">
        <v>15524</v>
      </c>
      <c r="R2558" t="s">
        <v>51</v>
      </c>
      <c r="S2558" t="s">
        <v>142</v>
      </c>
      <c r="T2558" t="s">
        <v>53</v>
      </c>
      <c r="U2558">
        <v>2170</v>
      </c>
      <c r="V2558" t="s">
        <v>100</v>
      </c>
      <c r="W2558" t="s">
        <v>116</v>
      </c>
      <c r="X2558" t="s">
        <v>56</v>
      </c>
      <c r="Y2558">
        <v>2</v>
      </c>
      <c r="Z2558">
        <v>2982</v>
      </c>
      <c r="AA2558" t="s">
        <v>3586</v>
      </c>
      <c r="AB2558">
        <v>5</v>
      </c>
      <c r="AC2558">
        <v>4</v>
      </c>
      <c r="AD2558">
        <v>3</v>
      </c>
      <c r="AE2558" s="1">
        <v>44865</v>
      </c>
      <c r="AF2558" t="s">
        <v>103</v>
      </c>
      <c r="AG2558" t="s">
        <v>76</v>
      </c>
      <c r="AH2558" t="s">
        <v>60</v>
      </c>
      <c r="AI2558" t="s">
        <v>15525</v>
      </c>
      <c r="AJ2558" t="s">
        <v>15526</v>
      </c>
      <c r="AK2558">
        <v>2</v>
      </c>
      <c r="AL2558">
        <v>166.78</v>
      </c>
    </row>
    <row r="2559" spans="1:38" x14ac:dyDescent="0.35">
      <c r="A2559">
        <v>2556</v>
      </c>
      <c r="B2559" t="s">
        <v>6316</v>
      </c>
      <c r="C2559" t="s">
        <v>440</v>
      </c>
      <c r="D2559" s="1">
        <v>44247</v>
      </c>
      <c r="F2559" t="s">
        <v>1166</v>
      </c>
      <c r="G2559" t="s">
        <v>15527</v>
      </c>
      <c r="H2559" t="s">
        <v>15528</v>
      </c>
      <c r="I2559" t="s">
        <v>85</v>
      </c>
      <c r="J2559" t="s">
        <v>86</v>
      </c>
      <c r="K2559" t="s">
        <v>46</v>
      </c>
      <c r="L2559" t="s">
        <v>47</v>
      </c>
      <c r="M2559" t="s">
        <v>48</v>
      </c>
      <c r="O2559" t="s">
        <v>49</v>
      </c>
      <c r="P2559" t="s">
        <v>206</v>
      </c>
      <c r="Q2559" t="s">
        <v>15529</v>
      </c>
      <c r="R2559" t="s">
        <v>51</v>
      </c>
      <c r="S2559" t="s">
        <v>230</v>
      </c>
      <c r="T2559" t="s">
        <v>73</v>
      </c>
      <c r="U2559">
        <v>2459</v>
      </c>
      <c r="V2559" t="s">
        <v>74</v>
      </c>
      <c r="W2559" t="s">
        <v>55</v>
      </c>
      <c r="X2559" t="s">
        <v>56</v>
      </c>
      <c r="Y2559">
        <v>2</v>
      </c>
      <c r="Z2559">
        <v>2983</v>
      </c>
      <c r="AA2559" s="2">
        <v>44933</v>
      </c>
      <c r="AB2559">
        <v>4</v>
      </c>
      <c r="AC2559">
        <v>5</v>
      </c>
      <c r="AD2559">
        <v>4</v>
      </c>
      <c r="AE2559" s="1">
        <v>45102</v>
      </c>
      <c r="AF2559" t="s">
        <v>103</v>
      </c>
      <c r="AG2559" t="s">
        <v>76</v>
      </c>
      <c r="AH2559" t="s">
        <v>130</v>
      </c>
      <c r="AI2559" t="s">
        <v>15530</v>
      </c>
      <c r="AJ2559" t="s">
        <v>15531</v>
      </c>
      <c r="AK2559">
        <v>4</v>
      </c>
      <c r="AL2559">
        <v>267.60000000000002</v>
      </c>
    </row>
    <row r="2560" spans="1:38" x14ac:dyDescent="0.35">
      <c r="A2560">
        <v>2557</v>
      </c>
      <c r="B2560" t="s">
        <v>15532</v>
      </c>
      <c r="C2560" t="s">
        <v>15533</v>
      </c>
      <c r="D2560" s="1">
        <v>43918</v>
      </c>
      <c r="E2560" s="1">
        <v>44156</v>
      </c>
      <c r="F2560" t="s">
        <v>1166</v>
      </c>
      <c r="G2560" t="s">
        <v>15534</v>
      </c>
      <c r="H2560" t="s">
        <v>15535</v>
      </c>
      <c r="I2560" t="s">
        <v>237</v>
      </c>
      <c r="J2560" t="s">
        <v>45</v>
      </c>
      <c r="K2560" t="s">
        <v>87</v>
      </c>
      <c r="L2560" t="s">
        <v>47</v>
      </c>
      <c r="M2560" t="s">
        <v>248</v>
      </c>
      <c r="N2560" t="s">
        <v>15536</v>
      </c>
      <c r="O2560" t="s">
        <v>49</v>
      </c>
      <c r="P2560" t="s">
        <v>153</v>
      </c>
      <c r="Q2560" s="2">
        <v>27457</v>
      </c>
      <c r="R2560" t="s">
        <v>51</v>
      </c>
      <c r="S2560" t="s">
        <v>155</v>
      </c>
      <c r="T2560" t="s">
        <v>53</v>
      </c>
      <c r="U2560">
        <v>1821</v>
      </c>
      <c r="V2560" t="s">
        <v>129</v>
      </c>
      <c r="W2560" t="s">
        <v>143</v>
      </c>
      <c r="X2560" t="s">
        <v>56</v>
      </c>
      <c r="Y2560">
        <v>5</v>
      </c>
      <c r="Z2560">
        <v>2984</v>
      </c>
      <c r="AA2560" s="2">
        <v>44816</v>
      </c>
      <c r="AB2560">
        <v>4</v>
      </c>
      <c r="AC2560">
        <v>1</v>
      </c>
      <c r="AD2560">
        <v>1</v>
      </c>
      <c r="AE2560" s="1">
        <v>45070</v>
      </c>
      <c r="AF2560" t="s">
        <v>103</v>
      </c>
      <c r="AG2560" t="s">
        <v>59</v>
      </c>
      <c r="AH2560" t="s">
        <v>77</v>
      </c>
      <c r="AI2560" t="s">
        <v>15537</v>
      </c>
      <c r="AJ2560" t="s">
        <v>15538</v>
      </c>
      <c r="AK2560">
        <v>1</v>
      </c>
      <c r="AL2560">
        <v>671.21</v>
      </c>
    </row>
    <row r="2561" spans="1:38" x14ac:dyDescent="0.35">
      <c r="A2561">
        <v>2558</v>
      </c>
      <c r="B2561" t="s">
        <v>2986</v>
      </c>
      <c r="C2561" t="s">
        <v>15539</v>
      </c>
      <c r="D2561" s="1">
        <v>43501</v>
      </c>
      <c r="E2561" s="1">
        <v>44022</v>
      </c>
      <c r="F2561" t="s">
        <v>40</v>
      </c>
      <c r="G2561" t="s">
        <v>15540</v>
      </c>
      <c r="H2561" t="s">
        <v>15541</v>
      </c>
      <c r="I2561" t="s">
        <v>184</v>
      </c>
      <c r="J2561" t="s">
        <v>45</v>
      </c>
      <c r="K2561" t="s">
        <v>68</v>
      </c>
      <c r="L2561" t="s">
        <v>69</v>
      </c>
      <c r="M2561" t="s">
        <v>195</v>
      </c>
      <c r="N2561" t="s">
        <v>15542</v>
      </c>
      <c r="O2561" t="s">
        <v>49</v>
      </c>
      <c r="P2561" t="s">
        <v>89</v>
      </c>
      <c r="Q2561" t="s">
        <v>15543</v>
      </c>
      <c r="R2561" t="s">
        <v>51</v>
      </c>
      <c r="S2561" t="s">
        <v>6</v>
      </c>
      <c r="T2561" t="s">
        <v>73</v>
      </c>
      <c r="U2561">
        <v>2149</v>
      </c>
      <c r="V2561" t="s">
        <v>74</v>
      </c>
      <c r="W2561" t="s">
        <v>116</v>
      </c>
      <c r="X2561" t="s">
        <v>56</v>
      </c>
      <c r="Y2561">
        <v>1</v>
      </c>
      <c r="Z2561">
        <v>2985</v>
      </c>
      <c r="AA2561" t="s">
        <v>872</v>
      </c>
      <c r="AB2561">
        <v>3</v>
      </c>
      <c r="AC2561">
        <v>5</v>
      </c>
      <c r="AD2561">
        <v>2</v>
      </c>
      <c r="AE2561" s="1">
        <v>44859</v>
      </c>
      <c r="AF2561" t="s">
        <v>75</v>
      </c>
      <c r="AG2561" t="s">
        <v>59</v>
      </c>
      <c r="AH2561" t="s">
        <v>60</v>
      </c>
      <c r="AI2561" t="s">
        <v>15544</v>
      </c>
      <c r="AJ2561" t="s">
        <v>15545</v>
      </c>
      <c r="AK2561">
        <v>4</v>
      </c>
      <c r="AL2561">
        <v>813.43</v>
      </c>
    </row>
    <row r="2562" spans="1:38" x14ac:dyDescent="0.35">
      <c r="A2562">
        <v>2559</v>
      </c>
      <c r="B2562" t="s">
        <v>15546</v>
      </c>
      <c r="C2562" t="s">
        <v>15547</v>
      </c>
      <c r="D2562" s="1">
        <v>45035</v>
      </c>
      <c r="F2562" t="s">
        <v>40</v>
      </c>
      <c r="G2562" t="s">
        <v>15548</v>
      </c>
      <c r="H2562" t="s">
        <v>15549</v>
      </c>
      <c r="I2562" t="s">
        <v>163</v>
      </c>
      <c r="J2562" t="s">
        <v>86</v>
      </c>
      <c r="K2562" t="s">
        <v>87</v>
      </c>
      <c r="L2562" t="s">
        <v>47</v>
      </c>
      <c r="M2562" t="s">
        <v>48</v>
      </c>
      <c r="O2562" t="s">
        <v>49</v>
      </c>
      <c r="P2562" t="s">
        <v>140</v>
      </c>
      <c r="Q2562" s="2">
        <v>26238</v>
      </c>
      <c r="R2562" t="s">
        <v>51</v>
      </c>
      <c r="S2562" t="s">
        <v>251</v>
      </c>
      <c r="T2562" t="s">
        <v>53</v>
      </c>
      <c r="U2562">
        <v>2176</v>
      </c>
      <c r="V2562" t="s">
        <v>176</v>
      </c>
      <c r="W2562" t="s">
        <v>101</v>
      </c>
      <c r="X2562" t="s">
        <v>56</v>
      </c>
      <c r="Y2562">
        <v>1</v>
      </c>
      <c r="Z2562">
        <v>2986</v>
      </c>
      <c r="AA2562" s="2">
        <v>45267</v>
      </c>
      <c r="AB2562">
        <v>4</v>
      </c>
      <c r="AC2562">
        <v>5</v>
      </c>
      <c r="AD2562">
        <v>3</v>
      </c>
      <c r="AE2562" s="1">
        <v>44977</v>
      </c>
      <c r="AF2562" t="s">
        <v>221</v>
      </c>
      <c r="AG2562" t="s">
        <v>59</v>
      </c>
      <c r="AH2562" t="s">
        <v>104</v>
      </c>
      <c r="AI2562" t="s">
        <v>15550</v>
      </c>
      <c r="AJ2562" t="s">
        <v>15551</v>
      </c>
      <c r="AK2562">
        <v>1</v>
      </c>
      <c r="AL2562">
        <v>501.89</v>
      </c>
    </row>
    <row r="2563" spans="1:38" x14ac:dyDescent="0.35">
      <c r="A2563">
        <v>2560</v>
      </c>
      <c r="B2563" t="s">
        <v>15552</v>
      </c>
      <c r="C2563" t="s">
        <v>15553</v>
      </c>
      <c r="D2563" s="1">
        <v>44098</v>
      </c>
      <c r="F2563" t="s">
        <v>40</v>
      </c>
      <c r="G2563" t="s">
        <v>15554</v>
      </c>
      <c r="H2563" t="s">
        <v>15555</v>
      </c>
      <c r="I2563" t="s">
        <v>111</v>
      </c>
      <c r="J2563" t="s">
        <v>45</v>
      </c>
      <c r="K2563" t="s">
        <v>87</v>
      </c>
      <c r="L2563" t="s">
        <v>86</v>
      </c>
      <c r="M2563" t="s">
        <v>48</v>
      </c>
      <c r="O2563" t="s">
        <v>49</v>
      </c>
      <c r="P2563" t="s">
        <v>425</v>
      </c>
      <c r="Q2563" t="s">
        <v>15556</v>
      </c>
      <c r="R2563" t="s">
        <v>51</v>
      </c>
      <c r="S2563" t="s">
        <v>1526</v>
      </c>
      <c r="T2563" t="s">
        <v>73</v>
      </c>
      <c r="U2563">
        <v>2180</v>
      </c>
      <c r="V2563" t="s">
        <v>100</v>
      </c>
      <c r="W2563" t="s">
        <v>101</v>
      </c>
      <c r="X2563" t="s">
        <v>56</v>
      </c>
      <c r="Y2563">
        <v>4</v>
      </c>
      <c r="Z2563">
        <v>2987</v>
      </c>
      <c r="AA2563" s="2">
        <v>45084</v>
      </c>
      <c r="AB2563">
        <v>4</v>
      </c>
      <c r="AC2563">
        <v>3</v>
      </c>
      <c r="AD2563">
        <v>3</v>
      </c>
      <c r="AE2563" s="1">
        <v>44946</v>
      </c>
      <c r="AF2563" t="s">
        <v>58</v>
      </c>
      <c r="AG2563" t="s">
        <v>76</v>
      </c>
      <c r="AH2563" t="s">
        <v>60</v>
      </c>
      <c r="AI2563" t="s">
        <v>15557</v>
      </c>
      <c r="AJ2563" t="s">
        <v>15558</v>
      </c>
      <c r="AK2563">
        <v>4</v>
      </c>
      <c r="AL2563">
        <v>133.4</v>
      </c>
    </row>
    <row r="2564" spans="1:38" x14ac:dyDescent="0.35">
      <c r="A2564">
        <v>2561</v>
      </c>
      <c r="B2564" t="s">
        <v>2198</v>
      </c>
      <c r="C2564" t="s">
        <v>1143</v>
      </c>
      <c r="D2564" s="1">
        <v>44149</v>
      </c>
      <c r="E2564" s="1">
        <v>44941</v>
      </c>
      <c r="F2564" t="s">
        <v>40</v>
      </c>
      <c r="G2564" t="s">
        <v>15559</v>
      </c>
      <c r="H2564" t="s">
        <v>15560</v>
      </c>
      <c r="I2564" t="s">
        <v>194</v>
      </c>
      <c r="J2564" t="s">
        <v>86</v>
      </c>
      <c r="K2564" t="s">
        <v>68</v>
      </c>
      <c r="L2564" t="s">
        <v>69</v>
      </c>
      <c r="M2564" t="s">
        <v>174</v>
      </c>
      <c r="N2564" t="s">
        <v>15561</v>
      </c>
      <c r="O2564" t="s">
        <v>49</v>
      </c>
      <c r="P2564" t="s">
        <v>112</v>
      </c>
      <c r="Q2564" t="s">
        <v>15562</v>
      </c>
      <c r="R2564" t="s">
        <v>51</v>
      </c>
      <c r="S2564" t="s">
        <v>230</v>
      </c>
      <c r="T2564" t="s">
        <v>73</v>
      </c>
      <c r="U2564">
        <v>85255</v>
      </c>
      <c r="V2564" t="s">
        <v>74</v>
      </c>
      <c r="W2564" t="s">
        <v>116</v>
      </c>
      <c r="X2564" t="s">
        <v>56</v>
      </c>
      <c r="Y2564">
        <v>1</v>
      </c>
      <c r="Z2564">
        <v>2988</v>
      </c>
      <c r="AA2564" t="s">
        <v>927</v>
      </c>
      <c r="AB2564">
        <v>4</v>
      </c>
      <c r="AC2564">
        <v>4</v>
      </c>
      <c r="AD2564">
        <v>4</v>
      </c>
      <c r="AE2564" s="1">
        <v>44929</v>
      </c>
      <c r="AF2564" t="s">
        <v>75</v>
      </c>
      <c r="AG2564" t="s">
        <v>59</v>
      </c>
      <c r="AH2564" t="s">
        <v>60</v>
      </c>
      <c r="AI2564" t="s">
        <v>15563</v>
      </c>
      <c r="AJ2564" t="s">
        <v>15564</v>
      </c>
      <c r="AK2564">
        <v>4</v>
      </c>
      <c r="AL2564">
        <v>312.8</v>
      </c>
    </row>
    <row r="2565" spans="1:38" x14ac:dyDescent="0.35">
      <c r="A2565">
        <v>2562</v>
      </c>
      <c r="B2565" t="s">
        <v>11212</v>
      </c>
      <c r="C2565" t="s">
        <v>1196</v>
      </c>
      <c r="D2565" s="1">
        <v>44455</v>
      </c>
      <c r="F2565" t="s">
        <v>40</v>
      </c>
      <c r="G2565" t="s">
        <v>15565</v>
      </c>
      <c r="H2565" t="s">
        <v>15566</v>
      </c>
      <c r="I2565" t="s">
        <v>111</v>
      </c>
      <c r="J2565" t="s">
        <v>45</v>
      </c>
      <c r="K2565" t="s">
        <v>87</v>
      </c>
      <c r="L2565" t="s">
        <v>47</v>
      </c>
      <c r="M2565" t="s">
        <v>48</v>
      </c>
      <c r="O2565" t="s">
        <v>49</v>
      </c>
      <c r="P2565" t="s">
        <v>153</v>
      </c>
      <c r="Q2565" t="s">
        <v>764</v>
      </c>
      <c r="R2565" t="s">
        <v>51</v>
      </c>
      <c r="S2565" t="s">
        <v>646</v>
      </c>
      <c r="T2565" t="s">
        <v>53</v>
      </c>
      <c r="U2565">
        <v>75699</v>
      </c>
      <c r="V2565" t="s">
        <v>74</v>
      </c>
      <c r="W2565" t="s">
        <v>55</v>
      </c>
      <c r="X2565" t="s">
        <v>56</v>
      </c>
      <c r="Y2565">
        <v>4</v>
      </c>
      <c r="Z2565">
        <v>2989</v>
      </c>
      <c r="AA2565" t="s">
        <v>1769</v>
      </c>
      <c r="AB2565">
        <v>2</v>
      </c>
      <c r="AC2565">
        <v>3</v>
      </c>
      <c r="AD2565">
        <v>3</v>
      </c>
      <c r="AE2565" s="1">
        <v>44889</v>
      </c>
      <c r="AF2565" t="s">
        <v>221</v>
      </c>
      <c r="AG2565" t="s">
        <v>76</v>
      </c>
      <c r="AH2565" t="s">
        <v>60</v>
      </c>
      <c r="AI2565" t="s">
        <v>15567</v>
      </c>
      <c r="AJ2565" t="s">
        <v>15568</v>
      </c>
      <c r="AK2565">
        <v>3</v>
      </c>
      <c r="AL2565">
        <v>272.76</v>
      </c>
    </row>
    <row r="2566" spans="1:38" x14ac:dyDescent="0.35">
      <c r="A2566">
        <v>2563</v>
      </c>
      <c r="B2566" t="s">
        <v>15569</v>
      </c>
      <c r="C2566" t="s">
        <v>4906</v>
      </c>
      <c r="D2566" s="1">
        <v>43576</v>
      </c>
      <c r="F2566" t="s">
        <v>40</v>
      </c>
      <c r="G2566" t="s">
        <v>15570</v>
      </c>
      <c r="H2566" t="s">
        <v>15571</v>
      </c>
      <c r="I2566" t="s">
        <v>237</v>
      </c>
      <c r="J2566" t="s">
        <v>86</v>
      </c>
      <c r="K2566" t="s">
        <v>46</v>
      </c>
      <c r="L2566" t="s">
        <v>69</v>
      </c>
      <c r="M2566" t="s">
        <v>48</v>
      </c>
      <c r="O2566" t="s">
        <v>49</v>
      </c>
      <c r="P2566" t="s">
        <v>112</v>
      </c>
      <c r="Q2566" t="s">
        <v>15572</v>
      </c>
      <c r="R2566" t="s">
        <v>51</v>
      </c>
      <c r="S2566" t="s">
        <v>115</v>
      </c>
      <c r="T2566" t="s">
        <v>53</v>
      </c>
      <c r="U2566">
        <v>64116</v>
      </c>
      <c r="V2566" t="s">
        <v>54</v>
      </c>
      <c r="W2566" t="s">
        <v>101</v>
      </c>
      <c r="X2566" t="s">
        <v>56</v>
      </c>
      <c r="Y2566">
        <v>2</v>
      </c>
      <c r="Z2566">
        <v>2990</v>
      </c>
      <c r="AA2566" t="s">
        <v>276</v>
      </c>
      <c r="AB2566">
        <v>2</v>
      </c>
      <c r="AC2566">
        <v>2</v>
      </c>
      <c r="AD2566">
        <v>3</v>
      </c>
      <c r="AE2566" s="1">
        <v>45060</v>
      </c>
      <c r="AF2566" t="s">
        <v>103</v>
      </c>
      <c r="AG2566" t="s">
        <v>76</v>
      </c>
      <c r="AH2566" t="s">
        <v>130</v>
      </c>
      <c r="AI2566" t="s">
        <v>15573</v>
      </c>
      <c r="AJ2566" t="s">
        <v>15574</v>
      </c>
      <c r="AK2566">
        <v>3</v>
      </c>
      <c r="AL2566">
        <v>494.03</v>
      </c>
    </row>
    <row r="2567" spans="1:38" x14ac:dyDescent="0.35">
      <c r="A2567">
        <v>2564</v>
      </c>
      <c r="B2567" t="s">
        <v>2496</v>
      </c>
      <c r="C2567" t="s">
        <v>1326</v>
      </c>
      <c r="D2567" s="1">
        <v>43903</v>
      </c>
      <c r="F2567" t="s">
        <v>40</v>
      </c>
      <c r="G2567" t="s">
        <v>15575</v>
      </c>
      <c r="H2567" t="s">
        <v>15576</v>
      </c>
      <c r="I2567" t="s">
        <v>137</v>
      </c>
      <c r="J2567" t="s">
        <v>45</v>
      </c>
      <c r="K2567" t="s">
        <v>68</v>
      </c>
      <c r="L2567" t="s">
        <v>86</v>
      </c>
      <c r="M2567" t="s">
        <v>48</v>
      </c>
      <c r="O2567" t="s">
        <v>49</v>
      </c>
      <c r="P2567" t="s">
        <v>112</v>
      </c>
      <c r="Q2567" t="s">
        <v>15577</v>
      </c>
      <c r="R2567" t="s">
        <v>51</v>
      </c>
      <c r="S2567" t="s">
        <v>142</v>
      </c>
      <c r="T2567" t="s">
        <v>53</v>
      </c>
      <c r="U2567">
        <v>5676</v>
      </c>
      <c r="V2567" t="s">
        <v>54</v>
      </c>
      <c r="W2567" t="s">
        <v>101</v>
      </c>
      <c r="X2567" t="s">
        <v>144</v>
      </c>
      <c r="Y2567">
        <v>2</v>
      </c>
      <c r="Z2567">
        <v>2991</v>
      </c>
      <c r="AA2567" t="s">
        <v>5608</v>
      </c>
      <c r="AB2567">
        <v>5</v>
      </c>
      <c r="AC2567">
        <v>5</v>
      </c>
      <c r="AD2567">
        <v>3</v>
      </c>
      <c r="AE2567" s="1">
        <v>44897</v>
      </c>
      <c r="AF2567" t="s">
        <v>103</v>
      </c>
      <c r="AG2567" t="s">
        <v>59</v>
      </c>
      <c r="AH2567" t="s">
        <v>104</v>
      </c>
      <c r="AI2567" t="s">
        <v>15578</v>
      </c>
      <c r="AJ2567" t="s">
        <v>15579</v>
      </c>
      <c r="AK2567">
        <v>3</v>
      </c>
      <c r="AL2567">
        <v>722.92</v>
      </c>
    </row>
    <row r="2568" spans="1:38" x14ac:dyDescent="0.35">
      <c r="A2568">
        <v>2565</v>
      </c>
      <c r="B2568" t="s">
        <v>6181</v>
      </c>
      <c r="C2568" t="s">
        <v>3636</v>
      </c>
      <c r="D2568" s="1">
        <v>44667</v>
      </c>
      <c r="E2568" s="1">
        <v>45036</v>
      </c>
      <c r="F2568" t="s">
        <v>40</v>
      </c>
      <c r="G2568" t="s">
        <v>15580</v>
      </c>
      <c r="H2568" t="s">
        <v>15581</v>
      </c>
      <c r="I2568" t="s">
        <v>163</v>
      </c>
      <c r="J2568" t="s">
        <v>86</v>
      </c>
      <c r="K2568" t="s">
        <v>68</v>
      </c>
      <c r="L2568" t="s">
        <v>69</v>
      </c>
      <c r="M2568" t="s">
        <v>174</v>
      </c>
      <c r="N2568" t="s">
        <v>15582</v>
      </c>
      <c r="O2568" t="s">
        <v>49</v>
      </c>
      <c r="P2568" t="s">
        <v>126</v>
      </c>
      <c r="Q2568" t="s">
        <v>15583</v>
      </c>
      <c r="R2568" t="s">
        <v>51</v>
      </c>
      <c r="S2568" t="s">
        <v>115</v>
      </c>
      <c r="T2568" t="s">
        <v>53</v>
      </c>
      <c r="U2568">
        <v>59966</v>
      </c>
      <c r="V2568" t="s">
        <v>176</v>
      </c>
      <c r="W2568" t="s">
        <v>116</v>
      </c>
      <c r="X2568" t="s">
        <v>56</v>
      </c>
      <c r="Y2568">
        <v>4</v>
      </c>
      <c r="Z2568">
        <v>2992</v>
      </c>
      <c r="AA2568" s="2">
        <v>44754</v>
      </c>
      <c r="AB2568">
        <v>1</v>
      </c>
      <c r="AC2568">
        <v>4</v>
      </c>
      <c r="AD2568">
        <v>2</v>
      </c>
      <c r="AE2568" s="1">
        <v>44960</v>
      </c>
      <c r="AF2568" t="s">
        <v>58</v>
      </c>
      <c r="AG2568" t="s">
        <v>59</v>
      </c>
      <c r="AH2568" t="s">
        <v>130</v>
      </c>
      <c r="AI2568" t="s">
        <v>15584</v>
      </c>
      <c r="AJ2568" t="s">
        <v>15585</v>
      </c>
      <c r="AK2568">
        <v>1</v>
      </c>
      <c r="AL2568">
        <v>125.34</v>
      </c>
    </row>
    <row r="2569" spans="1:38" x14ac:dyDescent="0.35">
      <c r="A2569">
        <v>2566</v>
      </c>
      <c r="B2569" t="s">
        <v>5932</v>
      </c>
      <c r="C2569" t="s">
        <v>5572</v>
      </c>
      <c r="D2569" s="1">
        <v>43542</v>
      </c>
      <c r="E2569" s="1">
        <v>44888</v>
      </c>
      <c r="F2569" t="s">
        <v>40</v>
      </c>
      <c r="G2569" t="s">
        <v>15586</v>
      </c>
      <c r="H2569" t="s">
        <v>15587</v>
      </c>
      <c r="I2569" t="s">
        <v>85</v>
      </c>
      <c r="J2569" t="s">
        <v>86</v>
      </c>
      <c r="K2569" t="s">
        <v>68</v>
      </c>
      <c r="L2569" t="s">
        <v>86</v>
      </c>
      <c r="M2569" t="s">
        <v>138</v>
      </c>
      <c r="N2569" t="s">
        <v>15588</v>
      </c>
      <c r="O2569" t="s">
        <v>49</v>
      </c>
      <c r="P2569" t="s">
        <v>112</v>
      </c>
      <c r="Q2569" s="2">
        <v>16984</v>
      </c>
      <c r="R2569" t="s">
        <v>51</v>
      </c>
      <c r="S2569" t="s">
        <v>142</v>
      </c>
      <c r="T2569" t="s">
        <v>73</v>
      </c>
      <c r="U2569">
        <v>81311</v>
      </c>
      <c r="V2569" t="s">
        <v>54</v>
      </c>
      <c r="W2569" t="s">
        <v>55</v>
      </c>
      <c r="X2569" t="s">
        <v>56</v>
      </c>
      <c r="Y2569">
        <v>4</v>
      </c>
      <c r="Z2569">
        <v>2993</v>
      </c>
      <c r="AA2569" t="s">
        <v>262</v>
      </c>
      <c r="AB2569">
        <v>5</v>
      </c>
      <c r="AC2569">
        <v>5</v>
      </c>
      <c r="AD2569">
        <v>1</v>
      </c>
      <c r="AE2569" s="1">
        <v>44868</v>
      </c>
      <c r="AF2569" t="s">
        <v>221</v>
      </c>
      <c r="AG2569" t="s">
        <v>59</v>
      </c>
      <c r="AH2569" t="s">
        <v>77</v>
      </c>
      <c r="AI2569" t="s">
        <v>15589</v>
      </c>
      <c r="AJ2569" t="s">
        <v>15590</v>
      </c>
      <c r="AK2569">
        <v>3</v>
      </c>
      <c r="AL2569">
        <v>559.24</v>
      </c>
    </row>
    <row r="2570" spans="1:38" x14ac:dyDescent="0.35">
      <c r="A2570">
        <v>2567</v>
      </c>
      <c r="B2570" t="s">
        <v>15591</v>
      </c>
      <c r="C2570" t="s">
        <v>3717</v>
      </c>
      <c r="D2570" s="1">
        <v>44610</v>
      </c>
      <c r="F2570" t="s">
        <v>40</v>
      </c>
      <c r="G2570" t="s">
        <v>10685</v>
      </c>
      <c r="H2570" t="s">
        <v>15592</v>
      </c>
      <c r="I2570" t="s">
        <v>125</v>
      </c>
      <c r="J2570" t="s">
        <v>69</v>
      </c>
      <c r="K2570" t="s">
        <v>87</v>
      </c>
      <c r="L2570" t="s">
        <v>47</v>
      </c>
      <c r="M2570" t="s">
        <v>48</v>
      </c>
      <c r="O2570" t="s">
        <v>49</v>
      </c>
      <c r="P2570" t="s">
        <v>153</v>
      </c>
      <c r="Q2570" s="2">
        <v>19637</v>
      </c>
      <c r="R2570" t="s">
        <v>51</v>
      </c>
      <c r="S2570" t="s">
        <v>155</v>
      </c>
      <c r="T2570" t="s">
        <v>73</v>
      </c>
      <c r="U2570">
        <v>14098</v>
      </c>
      <c r="V2570" t="s">
        <v>100</v>
      </c>
      <c r="W2570" t="s">
        <v>116</v>
      </c>
      <c r="X2570" t="s">
        <v>56</v>
      </c>
      <c r="Y2570">
        <v>4</v>
      </c>
      <c r="Z2570">
        <v>2994</v>
      </c>
      <c r="AA2570" t="s">
        <v>3816</v>
      </c>
      <c r="AB2570">
        <v>5</v>
      </c>
      <c r="AC2570">
        <v>5</v>
      </c>
      <c r="AD2570">
        <v>3</v>
      </c>
      <c r="AE2570" s="1">
        <v>44909</v>
      </c>
      <c r="AF2570" t="s">
        <v>103</v>
      </c>
      <c r="AG2570" t="s">
        <v>76</v>
      </c>
      <c r="AH2570" t="s">
        <v>77</v>
      </c>
      <c r="AI2570" t="s">
        <v>15593</v>
      </c>
      <c r="AJ2570" t="s">
        <v>15594</v>
      </c>
      <c r="AK2570">
        <v>1</v>
      </c>
      <c r="AL2570">
        <v>936.24</v>
      </c>
    </row>
    <row r="2571" spans="1:38" x14ac:dyDescent="0.35">
      <c r="A2571">
        <v>2568</v>
      </c>
      <c r="B2571" t="s">
        <v>937</v>
      </c>
      <c r="C2571" t="s">
        <v>3468</v>
      </c>
      <c r="D2571" s="1">
        <v>43346</v>
      </c>
      <c r="E2571" s="1">
        <v>43433</v>
      </c>
      <c r="F2571" t="s">
        <v>40</v>
      </c>
      <c r="G2571" t="s">
        <v>15595</v>
      </c>
      <c r="H2571" t="s">
        <v>15596</v>
      </c>
      <c r="I2571" t="s">
        <v>43</v>
      </c>
      <c r="J2571" t="s">
        <v>86</v>
      </c>
      <c r="K2571" t="s">
        <v>68</v>
      </c>
      <c r="L2571" t="s">
        <v>86</v>
      </c>
      <c r="M2571" t="s">
        <v>174</v>
      </c>
      <c r="N2571" t="s">
        <v>15597</v>
      </c>
      <c r="O2571" t="s">
        <v>49</v>
      </c>
      <c r="P2571" t="s">
        <v>112</v>
      </c>
      <c r="Q2571" t="s">
        <v>15598</v>
      </c>
      <c r="R2571" t="s">
        <v>51</v>
      </c>
      <c r="S2571" t="s">
        <v>142</v>
      </c>
      <c r="T2571" t="s">
        <v>73</v>
      </c>
      <c r="U2571">
        <v>43823</v>
      </c>
      <c r="V2571" t="s">
        <v>100</v>
      </c>
      <c r="W2571" t="s">
        <v>101</v>
      </c>
      <c r="X2571" t="s">
        <v>343</v>
      </c>
      <c r="Y2571">
        <v>4</v>
      </c>
      <c r="Z2571">
        <v>2995</v>
      </c>
      <c r="AA2571" t="s">
        <v>327</v>
      </c>
      <c r="AB2571">
        <v>1</v>
      </c>
      <c r="AC2571">
        <v>5</v>
      </c>
      <c r="AD2571">
        <v>2</v>
      </c>
      <c r="AE2571" s="1">
        <v>45110</v>
      </c>
      <c r="AF2571" t="s">
        <v>118</v>
      </c>
      <c r="AG2571" t="s">
        <v>59</v>
      </c>
      <c r="AH2571" t="s">
        <v>130</v>
      </c>
      <c r="AI2571" t="s">
        <v>15599</v>
      </c>
      <c r="AJ2571" t="s">
        <v>15600</v>
      </c>
      <c r="AK2571">
        <v>1</v>
      </c>
      <c r="AL2571">
        <v>440.35</v>
      </c>
    </row>
    <row r="2572" spans="1:38" x14ac:dyDescent="0.35">
      <c r="A2572">
        <v>2569</v>
      </c>
      <c r="B2572" t="s">
        <v>5781</v>
      </c>
      <c r="C2572" t="s">
        <v>5866</v>
      </c>
      <c r="D2572" s="1">
        <v>44727</v>
      </c>
      <c r="E2572" s="1">
        <v>44789</v>
      </c>
      <c r="F2572" t="s">
        <v>40</v>
      </c>
      <c r="G2572" t="s">
        <v>15601</v>
      </c>
      <c r="H2572" t="s">
        <v>15602</v>
      </c>
      <c r="I2572" t="s">
        <v>184</v>
      </c>
      <c r="J2572" t="s">
        <v>45</v>
      </c>
      <c r="K2572" t="s">
        <v>87</v>
      </c>
      <c r="L2572" t="s">
        <v>47</v>
      </c>
      <c r="M2572" t="s">
        <v>138</v>
      </c>
      <c r="N2572" t="s">
        <v>15603</v>
      </c>
      <c r="O2572" t="s">
        <v>49</v>
      </c>
      <c r="P2572" t="s">
        <v>112</v>
      </c>
      <c r="Q2572" t="s">
        <v>15604</v>
      </c>
      <c r="R2572" t="s">
        <v>51</v>
      </c>
      <c r="S2572" t="s">
        <v>1047</v>
      </c>
      <c r="T2572" t="s">
        <v>53</v>
      </c>
      <c r="U2572">
        <v>30175</v>
      </c>
      <c r="V2572" t="s">
        <v>100</v>
      </c>
      <c r="W2572" t="s">
        <v>55</v>
      </c>
      <c r="X2572" t="s">
        <v>56</v>
      </c>
      <c r="Y2572">
        <v>4</v>
      </c>
      <c r="Z2572">
        <v>2996</v>
      </c>
      <c r="AA2572" t="s">
        <v>600</v>
      </c>
      <c r="AB2572">
        <v>3</v>
      </c>
      <c r="AC2572">
        <v>2</v>
      </c>
      <c r="AD2572">
        <v>2</v>
      </c>
      <c r="AE2572" s="1">
        <v>44834</v>
      </c>
      <c r="AF2572" t="s">
        <v>118</v>
      </c>
      <c r="AG2572" t="s">
        <v>59</v>
      </c>
      <c r="AH2572" t="s">
        <v>130</v>
      </c>
      <c r="AI2572" t="s">
        <v>15605</v>
      </c>
      <c r="AJ2572" t="s">
        <v>15606</v>
      </c>
      <c r="AK2572">
        <v>2</v>
      </c>
      <c r="AL2572">
        <v>727.12</v>
      </c>
    </row>
    <row r="2573" spans="1:38" x14ac:dyDescent="0.35">
      <c r="A2573">
        <v>2570</v>
      </c>
      <c r="B2573" t="s">
        <v>1353</v>
      </c>
      <c r="C2573" t="s">
        <v>946</v>
      </c>
      <c r="D2573" s="1">
        <v>44606</v>
      </c>
      <c r="F2573" t="s">
        <v>40</v>
      </c>
      <c r="G2573" t="s">
        <v>15607</v>
      </c>
      <c r="H2573" t="s">
        <v>15608</v>
      </c>
      <c r="I2573" t="s">
        <v>67</v>
      </c>
      <c r="J2573" t="s">
        <v>45</v>
      </c>
      <c r="K2573" t="s">
        <v>87</v>
      </c>
      <c r="L2573" t="s">
        <v>69</v>
      </c>
      <c r="M2573" t="s">
        <v>48</v>
      </c>
      <c r="O2573" t="s">
        <v>49</v>
      </c>
      <c r="P2573" t="s">
        <v>112</v>
      </c>
      <c r="Q2573" t="s">
        <v>6392</v>
      </c>
      <c r="R2573" t="s">
        <v>51</v>
      </c>
      <c r="S2573" t="s">
        <v>310</v>
      </c>
      <c r="T2573" t="s">
        <v>53</v>
      </c>
      <c r="U2573">
        <v>14649</v>
      </c>
      <c r="V2573" t="s">
        <v>100</v>
      </c>
      <c r="W2573" t="s">
        <v>116</v>
      </c>
      <c r="X2573" t="s">
        <v>56</v>
      </c>
      <c r="Y2573">
        <v>2</v>
      </c>
      <c r="Z2573">
        <v>2997</v>
      </c>
      <c r="AA2573" t="s">
        <v>1985</v>
      </c>
      <c r="AB2573">
        <v>1</v>
      </c>
      <c r="AC2573">
        <v>2</v>
      </c>
      <c r="AD2573">
        <v>5</v>
      </c>
      <c r="AE2573" s="1">
        <v>44973</v>
      </c>
      <c r="AF2573" t="s">
        <v>221</v>
      </c>
      <c r="AG2573" t="s">
        <v>76</v>
      </c>
      <c r="AH2573" t="s">
        <v>104</v>
      </c>
      <c r="AI2573" t="s">
        <v>15609</v>
      </c>
      <c r="AJ2573" t="s">
        <v>15610</v>
      </c>
      <c r="AK2573">
        <v>4</v>
      </c>
      <c r="AL2573">
        <v>433.14</v>
      </c>
    </row>
    <row r="2574" spans="1:38" x14ac:dyDescent="0.35">
      <c r="A2574">
        <v>2571</v>
      </c>
      <c r="B2574" t="s">
        <v>13830</v>
      </c>
      <c r="C2574" t="s">
        <v>9306</v>
      </c>
      <c r="D2574" s="1">
        <v>45116</v>
      </c>
      <c r="F2574" t="s">
        <v>40</v>
      </c>
      <c r="G2574" t="s">
        <v>15611</v>
      </c>
      <c r="H2574" t="s">
        <v>15612</v>
      </c>
      <c r="I2574" t="s">
        <v>194</v>
      </c>
      <c r="J2574" t="s">
        <v>45</v>
      </c>
      <c r="K2574" t="s">
        <v>46</v>
      </c>
      <c r="L2574" t="s">
        <v>69</v>
      </c>
      <c r="M2574" t="s">
        <v>48</v>
      </c>
      <c r="O2574" t="s">
        <v>49</v>
      </c>
      <c r="P2574" t="s">
        <v>112</v>
      </c>
      <c r="Q2574" s="2">
        <v>24874</v>
      </c>
      <c r="R2574" t="s">
        <v>51</v>
      </c>
      <c r="S2574" t="s">
        <v>535</v>
      </c>
      <c r="T2574" t="s">
        <v>73</v>
      </c>
      <c r="U2574">
        <v>19677</v>
      </c>
      <c r="V2574" t="s">
        <v>54</v>
      </c>
      <c r="W2574" t="s">
        <v>55</v>
      </c>
      <c r="X2574" t="s">
        <v>343</v>
      </c>
      <c r="Y2574">
        <v>1</v>
      </c>
      <c r="Z2574">
        <v>2998</v>
      </c>
      <c r="AA2574" s="2">
        <v>45018</v>
      </c>
      <c r="AB2574">
        <v>4</v>
      </c>
      <c r="AC2574">
        <v>3</v>
      </c>
      <c r="AD2574">
        <v>3</v>
      </c>
      <c r="AE2574" s="1">
        <v>44851</v>
      </c>
      <c r="AF2574" t="s">
        <v>75</v>
      </c>
      <c r="AG2574" t="s">
        <v>76</v>
      </c>
      <c r="AH2574" t="s">
        <v>60</v>
      </c>
      <c r="AI2574" t="s">
        <v>15613</v>
      </c>
      <c r="AJ2574" t="s">
        <v>15614</v>
      </c>
      <c r="AK2574">
        <v>1</v>
      </c>
      <c r="AL2574">
        <v>764.14</v>
      </c>
    </row>
    <row r="2575" spans="1:38" x14ac:dyDescent="0.35">
      <c r="A2575">
        <v>2572</v>
      </c>
      <c r="B2575" t="s">
        <v>4626</v>
      </c>
      <c r="C2575" t="s">
        <v>9394</v>
      </c>
      <c r="D2575" s="1">
        <v>43401</v>
      </c>
      <c r="E2575" s="1">
        <v>43681</v>
      </c>
      <c r="F2575" t="s">
        <v>40</v>
      </c>
      <c r="G2575" t="s">
        <v>15615</v>
      </c>
      <c r="H2575" t="s">
        <v>15616</v>
      </c>
      <c r="I2575" t="s">
        <v>111</v>
      </c>
      <c r="J2575" t="s">
        <v>45</v>
      </c>
      <c r="K2575" t="s">
        <v>87</v>
      </c>
      <c r="L2575" t="s">
        <v>69</v>
      </c>
      <c r="M2575" t="s">
        <v>248</v>
      </c>
      <c r="N2575" t="s">
        <v>15617</v>
      </c>
      <c r="O2575" t="s">
        <v>49</v>
      </c>
      <c r="P2575" t="s">
        <v>126</v>
      </c>
      <c r="Q2575" t="s">
        <v>15618</v>
      </c>
      <c r="R2575" t="s">
        <v>51</v>
      </c>
      <c r="S2575" t="s">
        <v>646</v>
      </c>
      <c r="T2575" t="s">
        <v>73</v>
      </c>
      <c r="U2575">
        <v>3588</v>
      </c>
      <c r="V2575" t="s">
        <v>176</v>
      </c>
      <c r="W2575" t="s">
        <v>143</v>
      </c>
      <c r="X2575" t="s">
        <v>56</v>
      </c>
      <c r="Y2575">
        <v>2</v>
      </c>
      <c r="Z2575">
        <v>2999</v>
      </c>
      <c r="AA2575" t="s">
        <v>4389</v>
      </c>
      <c r="AB2575">
        <v>2</v>
      </c>
      <c r="AC2575">
        <v>1</v>
      </c>
      <c r="AD2575">
        <v>4</v>
      </c>
      <c r="AE2575" s="1">
        <v>45091</v>
      </c>
      <c r="AF2575" t="s">
        <v>75</v>
      </c>
      <c r="AG2575" t="s">
        <v>59</v>
      </c>
      <c r="AH2575" t="s">
        <v>130</v>
      </c>
      <c r="AI2575" t="s">
        <v>15619</v>
      </c>
      <c r="AJ2575" t="s">
        <v>15620</v>
      </c>
      <c r="AK2575">
        <v>5</v>
      </c>
      <c r="AL2575">
        <v>800.21</v>
      </c>
    </row>
    <row r="2576" spans="1:38" x14ac:dyDescent="0.35">
      <c r="A2576">
        <v>2573</v>
      </c>
      <c r="B2576" t="s">
        <v>9522</v>
      </c>
      <c r="C2576" t="s">
        <v>739</v>
      </c>
      <c r="D2576" s="1">
        <v>44751</v>
      </c>
      <c r="F2576" t="s">
        <v>40</v>
      </c>
      <c r="G2576" t="s">
        <v>15621</v>
      </c>
      <c r="H2576" t="s">
        <v>15622</v>
      </c>
      <c r="I2576" t="s">
        <v>237</v>
      </c>
      <c r="J2576" t="s">
        <v>45</v>
      </c>
      <c r="K2576" t="s">
        <v>87</v>
      </c>
      <c r="L2576" t="s">
        <v>86</v>
      </c>
      <c r="M2576" t="s">
        <v>48</v>
      </c>
      <c r="O2576" t="s">
        <v>49</v>
      </c>
      <c r="P2576" t="s">
        <v>5334</v>
      </c>
      <c r="Q2576" t="s">
        <v>15623</v>
      </c>
      <c r="R2576" t="s">
        <v>51</v>
      </c>
      <c r="S2576" t="s">
        <v>142</v>
      </c>
      <c r="T2576" t="s">
        <v>73</v>
      </c>
      <c r="U2576">
        <v>52789</v>
      </c>
      <c r="V2576" t="s">
        <v>100</v>
      </c>
      <c r="W2576" t="s">
        <v>101</v>
      </c>
      <c r="X2576" t="s">
        <v>56</v>
      </c>
      <c r="Y2576">
        <v>1</v>
      </c>
      <c r="Z2576">
        <v>3000</v>
      </c>
      <c r="AA2576" t="s">
        <v>2232</v>
      </c>
      <c r="AB2576">
        <v>2</v>
      </c>
      <c r="AC2576">
        <v>2</v>
      </c>
      <c r="AD2576">
        <v>5</v>
      </c>
      <c r="AE2576" s="1">
        <v>45057</v>
      </c>
      <c r="AF2576" t="s">
        <v>118</v>
      </c>
      <c r="AG2576" t="s">
        <v>76</v>
      </c>
      <c r="AH2576" t="s">
        <v>77</v>
      </c>
      <c r="AI2576" t="s">
        <v>14384</v>
      </c>
      <c r="AJ2576" t="s">
        <v>15624</v>
      </c>
      <c r="AK2576">
        <v>2</v>
      </c>
      <c r="AL2576">
        <v>172.72</v>
      </c>
    </row>
    <row r="2577" spans="1:38" x14ac:dyDescent="0.35">
      <c r="A2577">
        <v>2574</v>
      </c>
      <c r="B2577" t="s">
        <v>5230</v>
      </c>
      <c r="C2577" t="s">
        <v>1644</v>
      </c>
      <c r="D2577" s="1">
        <v>43370</v>
      </c>
      <c r="E2577" s="1">
        <v>44907</v>
      </c>
      <c r="F2577" t="s">
        <v>40</v>
      </c>
      <c r="G2577" t="s">
        <v>13301</v>
      </c>
      <c r="H2577" t="s">
        <v>15625</v>
      </c>
      <c r="I2577" t="s">
        <v>137</v>
      </c>
      <c r="J2577" t="s">
        <v>86</v>
      </c>
      <c r="K2577" t="s">
        <v>46</v>
      </c>
      <c r="L2577" t="s">
        <v>69</v>
      </c>
      <c r="M2577" t="s">
        <v>195</v>
      </c>
      <c r="N2577" t="s">
        <v>15626</v>
      </c>
      <c r="O2577" t="s">
        <v>49</v>
      </c>
      <c r="P2577" t="s">
        <v>112</v>
      </c>
      <c r="Q2577" t="s">
        <v>15627</v>
      </c>
      <c r="R2577" t="s">
        <v>51</v>
      </c>
      <c r="S2577" t="s">
        <v>115</v>
      </c>
      <c r="T2577" t="s">
        <v>73</v>
      </c>
      <c r="U2577">
        <v>5140</v>
      </c>
      <c r="V2577" t="s">
        <v>176</v>
      </c>
      <c r="W2577" t="s">
        <v>55</v>
      </c>
      <c r="X2577" t="s">
        <v>56</v>
      </c>
      <c r="Y2577">
        <v>5</v>
      </c>
      <c r="Z2577">
        <v>3001</v>
      </c>
      <c r="AA2577" t="s">
        <v>6032</v>
      </c>
      <c r="AB2577">
        <v>5</v>
      </c>
      <c r="AC2577">
        <v>4</v>
      </c>
      <c r="AD2577">
        <v>3</v>
      </c>
      <c r="AE2577" s="1">
        <v>44921</v>
      </c>
      <c r="AF2577" t="s">
        <v>221</v>
      </c>
      <c r="AG2577" t="s">
        <v>59</v>
      </c>
      <c r="AH2577" t="s">
        <v>130</v>
      </c>
      <c r="AI2577" t="s">
        <v>15628</v>
      </c>
      <c r="AJ2577" t="s">
        <v>15629</v>
      </c>
      <c r="AK2577">
        <v>5</v>
      </c>
      <c r="AL2577">
        <v>346.93</v>
      </c>
    </row>
    <row r="2578" spans="1:38" x14ac:dyDescent="0.35">
      <c r="A2578">
        <v>2575</v>
      </c>
      <c r="B2578" t="s">
        <v>1666</v>
      </c>
      <c r="C2578" t="s">
        <v>7146</v>
      </c>
      <c r="D2578" s="1">
        <v>44131</v>
      </c>
      <c r="F2578" t="s">
        <v>1166</v>
      </c>
      <c r="G2578" t="s">
        <v>15630</v>
      </c>
      <c r="H2578" t="s">
        <v>15631</v>
      </c>
      <c r="I2578" t="s">
        <v>125</v>
      </c>
      <c r="J2578" t="s">
        <v>86</v>
      </c>
      <c r="K2578" t="s">
        <v>68</v>
      </c>
      <c r="L2578" t="s">
        <v>69</v>
      </c>
      <c r="M2578" t="s">
        <v>48</v>
      </c>
      <c r="O2578" t="s">
        <v>49</v>
      </c>
      <c r="P2578" t="s">
        <v>112</v>
      </c>
      <c r="Q2578" t="s">
        <v>15632</v>
      </c>
      <c r="R2578" t="s">
        <v>51</v>
      </c>
      <c r="S2578" t="s">
        <v>115</v>
      </c>
      <c r="T2578" t="s">
        <v>53</v>
      </c>
      <c r="U2578">
        <v>55498</v>
      </c>
      <c r="V2578" t="s">
        <v>54</v>
      </c>
      <c r="W2578" t="s">
        <v>55</v>
      </c>
      <c r="X2578" t="s">
        <v>56</v>
      </c>
      <c r="Y2578">
        <v>2</v>
      </c>
      <c r="Z2578">
        <v>3002</v>
      </c>
      <c r="AA2578" s="2">
        <v>44843</v>
      </c>
      <c r="AB2578">
        <v>3</v>
      </c>
      <c r="AC2578">
        <v>3</v>
      </c>
      <c r="AD2578">
        <v>3</v>
      </c>
      <c r="AE2578" s="1">
        <v>44962</v>
      </c>
      <c r="AF2578" t="s">
        <v>58</v>
      </c>
      <c r="AG2578" t="s">
        <v>59</v>
      </c>
      <c r="AH2578" t="s">
        <v>130</v>
      </c>
      <c r="AI2578" t="s">
        <v>15633</v>
      </c>
      <c r="AJ2578" t="s">
        <v>15634</v>
      </c>
      <c r="AK2578">
        <v>4</v>
      </c>
      <c r="AL2578">
        <v>247.81</v>
      </c>
    </row>
    <row r="2579" spans="1:38" x14ac:dyDescent="0.35">
      <c r="A2579">
        <v>2576</v>
      </c>
      <c r="B2579" t="s">
        <v>6620</v>
      </c>
      <c r="C2579" t="s">
        <v>1370</v>
      </c>
      <c r="D2579" s="1">
        <v>44470</v>
      </c>
      <c r="F2579" t="s">
        <v>1166</v>
      </c>
      <c r="G2579" t="s">
        <v>15635</v>
      </c>
      <c r="H2579" t="s">
        <v>15636</v>
      </c>
      <c r="I2579" t="s">
        <v>43</v>
      </c>
      <c r="J2579" t="s">
        <v>86</v>
      </c>
      <c r="K2579" t="s">
        <v>68</v>
      </c>
      <c r="L2579" t="s">
        <v>69</v>
      </c>
      <c r="M2579" t="s">
        <v>48</v>
      </c>
      <c r="O2579" t="s">
        <v>49</v>
      </c>
      <c r="P2579" t="s">
        <v>126</v>
      </c>
      <c r="Q2579" t="s">
        <v>15637</v>
      </c>
      <c r="R2579" t="s">
        <v>51</v>
      </c>
      <c r="S2579" t="s">
        <v>535</v>
      </c>
      <c r="T2579" t="s">
        <v>53</v>
      </c>
      <c r="U2579">
        <v>40722</v>
      </c>
      <c r="V2579" t="s">
        <v>100</v>
      </c>
      <c r="W2579" t="s">
        <v>101</v>
      </c>
      <c r="X2579" t="s">
        <v>56</v>
      </c>
      <c r="Y2579">
        <v>5</v>
      </c>
      <c r="Z2579">
        <v>3003</v>
      </c>
      <c r="AA2579" t="s">
        <v>3256</v>
      </c>
      <c r="AB2579">
        <v>4</v>
      </c>
      <c r="AC2579">
        <v>3</v>
      </c>
      <c r="AD2579">
        <v>5</v>
      </c>
      <c r="AE2579" s="1">
        <v>44881</v>
      </c>
      <c r="AF2579" t="s">
        <v>118</v>
      </c>
      <c r="AG2579" t="s">
        <v>59</v>
      </c>
      <c r="AH2579" t="s">
        <v>130</v>
      </c>
      <c r="AI2579" t="s">
        <v>15638</v>
      </c>
      <c r="AJ2579" t="s">
        <v>15639</v>
      </c>
      <c r="AK2579">
        <v>4</v>
      </c>
      <c r="AL2579">
        <v>144.84</v>
      </c>
    </row>
    <row r="2580" spans="1:38" x14ac:dyDescent="0.35">
      <c r="A2580">
        <v>2577</v>
      </c>
      <c r="B2580" t="s">
        <v>15640</v>
      </c>
      <c r="C2580" t="s">
        <v>5682</v>
      </c>
      <c r="D2580" s="1">
        <v>43706</v>
      </c>
      <c r="E2580" s="1">
        <v>44731</v>
      </c>
      <c r="F2580" t="s">
        <v>1166</v>
      </c>
      <c r="G2580" t="s">
        <v>15641</v>
      </c>
      <c r="H2580" t="s">
        <v>15642</v>
      </c>
      <c r="I2580" t="s">
        <v>67</v>
      </c>
      <c r="J2580" t="s">
        <v>86</v>
      </c>
      <c r="K2580" t="s">
        <v>87</v>
      </c>
      <c r="L2580" t="s">
        <v>86</v>
      </c>
      <c r="M2580" t="s">
        <v>195</v>
      </c>
      <c r="N2580" t="s">
        <v>15643</v>
      </c>
      <c r="O2580" t="s">
        <v>49</v>
      </c>
      <c r="P2580" t="s">
        <v>112</v>
      </c>
      <c r="Q2580" t="s">
        <v>15644</v>
      </c>
      <c r="R2580" t="s">
        <v>51</v>
      </c>
      <c r="S2580" t="s">
        <v>115</v>
      </c>
      <c r="T2580" t="s">
        <v>53</v>
      </c>
      <c r="U2580">
        <v>77466</v>
      </c>
      <c r="V2580" t="s">
        <v>176</v>
      </c>
      <c r="W2580" t="s">
        <v>143</v>
      </c>
      <c r="X2580" t="s">
        <v>56</v>
      </c>
      <c r="Y2580">
        <v>5</v>
      </c>
      <c r="Z2580">
        <v>3004</v>
      </c>
      <c r="AA2580" t="s">
        <v>1314</v>
      </c>
      <c r="AB2580">
        <v>4</v>
      </c>
      <c r="AC2580">
        <v>3</v>
      </c>
      <c r="AD2580">
        <v>4</v>
      </c>
      <c r="AE2580" s="1">
        <v>44992</v>
      </c>
      <c r="AF2580" t="s">
        <v>118</v>
      </c>
      <c r="AG2580" t="s">
        <v>59</v>
      </c>
      <c r="AH2580" t="s">
        <v>77</v>
      </c>
      <c r="AI2580" t="s">
        <v>15645</v>
      </c>
      <c r="AJ2580" t="s">
        <v>15646</v>
      </c>
      <c r="AK2580">
        <v>1</v>
      </c>
      <c r="AL2580">
        <v>183.63</v>
      </c>
    </row>
    <row r="2581" spans="1:38" x14ac:dyDescent="0.35">
      <c r="A2581">
        <v>2578</v>
      </c>
      <c r="B2581" t="s">
        <v>2228</v>
      </c>
      <c r="C2581" t="s">
        <v>2897</v>
      </c>
      <c r="D2581" s="1">
        <v>44194</v>
      </c>
      <c r="F2581" t="s">
        <v>1166</v>
      </c>
      <c r="G2581" t="s">
        <v>15647</v>
      </c>
      <c r="H2581" t="s">
        <v>15648</v>
      </c>
      <c r="I2581" t="s">
        <v>194</v>
      </c>
      <c r="J2581" t="s">
        <v>45</v>
      </c>
      <c r="K2581" t="s">
        <v>46</v>
      </c>
      <c r="L2581" t="s">
        <v>69</v>
      </c>
      <c r="M2581" t="s">
        <v>48</v>
      </c>
      <c r="O2581" t="s">
        <v>49</v>
      </c>
      <c r="P2581" t="s">
        <v>112</v>
      </c>
      <c r="Q2581" t="s">
        <v>15649</v>
      </c>
      <c r="R2581" t="s">
        <v>51</v>
      </c>
      <c r="S2581" t="s">
        <v>142</v>
      </c>
      <c r="T2581" t="s">
        <v>53</v>
      </c>
      <c r="U2581">
        <v>57657</v>
      </c>
      <c r="V2581" t="s">
        <v>74</v>
      </c>
      <c r="W2581" t="s">
        <v>55</v>
      </c>
      <c r="X2581" t="s">
        <v>56</v>
      </c>
      <c r="Y2581">
        <v>2</v>
      </c>
      <c r="Z2581">
        <v>3005</v>
      </c>
      <c r="AA2581" t="s">
        <v>311</v>
      </c>
      <c r="AB2581">
        <v>4</v>
      </c>
      <c r="AC2581">
        <v>5</v>
      </c>
      <c r="AD2581">
        <v>1</v>
      </c>
      <c r="AE2581" s="1">
        <v>45006</v>
      </c>
      <c r="AF2581" t="s">
        <v>221</v>
      </c>
      <c r="AG2581" t="s">
        <v>59</v>
      </c>
      <c r="AH2581" t="s">
        <v>130</v>
      </c>
      <c r="AI2581" t="s">
        <v>15650</v>
      </c>
      <c r="AJ2581" t="s">
        <v>15651</v>
      </c>
      <c r="AK2581">
        <v>5</v>
      </c>
      <c r="AL2581">
        <v>997.4</v>
      </c>
    </row>
    <row r="2582" spans="1:38" x14ac:dyDescent="0.35">
      <c r="A2582">
        <v>2579</v>
      </c>
      <c r="B2582" t="s">
        <v>15652</v>
      </c>
      <c r="C2582" t="s">
        <v>3177</v>
      </c>
      <c r="D2582" s="1">
        <v>44838</v>
      </c>
      <c r="F2582" t="s">
        <v>1166</v>
      </c>
      <c r="G2582" t="s">
        <v>5871</v>
      </c>
      <c r="H2582" t="s">
        <v>15653</v>
      </c>
      <c r="I2582" t="s">
        <v>163</v>
      </c>
      <c r="J2582" t="s">
        <v>69</v>
      </c>
      <c r="K2582" t="s">
        <v>46</v>
      </c>
      <c r="L2582" t="s">
        <v>86</v>
      </c>
      <c r="M2582" t="s">
        <v>48</v>
      </c>
      <c r="O2582" t="s">
        <v>49</v>
      </c>
      <c r="P2582" t="s">
        <v>126</v>
      </c>
      <c r="Q2582" t="s">
        <v>15654</v>
      </c>
      <c r="R2582" t="s">
        <v>51</v>
      </c>
      <c r="S2582" t="s">
        <v>115</v>
      </c>
      <c r="T2582" t="s">
        <v>53</v>
      </c>
      <c r="U2582">
        <v>88958</v>
      </c>
      <c r="V2582" t="s">
        <v>176</v>
      </c>
      <c r="W2582" t="s">
        <v>101</v>
      </c>
      <c r="X2582" t="s">
        <v>56</v>
      </c>
      <c r="Y2582">
        <v>1</v>
      </c>
      <c r="Z2582">
        <v>3006</v>
      </c>
      <c r="AA2582" t="s">
        <v>2263</v>
      </c>
      <c r="AB2582">
        <v>3</v>
      </c>
      <c r="AC2582">
        <v>5</v>
      </c>
      <c r="AD2582">
        <v>2</v>
      </c>
      <c r="AE2582" s="1">
        <v>45059</v>
      </c>
      <c r="AF2582" t="s">
        <v>221</v>
      </c>
      <c r="AG2582" t="s">
        <v>76</v>
      </c>
      <c r="AH2582" t="s">
        <v>130</v>
      </c>
      <c r="AI2582" t="s">
        <v>15655</v>
      </c>
      <c r="AJ2582" t="s">
        <v>15656</v>
      </c>
      <c r="AK2582">
        <v>3</v>
      </c>
      <c r="AL2582">
        <v>415.18</v>
      </c>
    </row>
    <row r="2583" spans="1:38" x14ac:dyDescent="0.35">
      <c r="A2583">
        <v>2580</v>
      </c>
      <c r="B2583" t="s">
        <v>6935</v>
      </c>
      <c r="C2583" t="s">
        <v>15657</v>
      </c>
      <c r="D2583" s="1">
        <v>43545</v>
      </c>
      <c r="E2583" s="1">
        <v>44829</v>
      </c>
      <c r="F2583" t="s">
        <v>1166</v>
      </c>
      <c r="G2583" t="s">
        <v>15658</v>
      </c>
      <c r="H2583" t="s">
        <v>15659</v>
      </c>
      <c r="I2583" t="s">
        <v>85</v>
      </c>
      <c r="J2583" t="s">
        <v>69</v>
      </c>
      <c r="K2583" t="s">
        <v>68</v>
      </c>
      <c r="L2583" t="s">
        <v>86</v>
      </c>
      <c r="M2583" t="s">
        <v>174</v>
      </c>
      <c r="N2583" t="s">
        <v>15660</v>
      </c>
      <c r="O2583" t="s">
        <v>49</v>
      </c>
      <c r="P2583" t="s">
        <v>112</v>
      </c>
      <c r="Q2583" t="s">
        <v>15661</v>
      </c>
      <c r="R2583" t="s">
        <v>51</v>
      </c>
      <c r="S2583" t="s">
        <v>142</v>
      </c>
      <c r="T2583" t="s">
        <v>53</v>
      </c>
      <c r="U2583">
        <v>22812</v>
      </c>
      <c r="V2583" t="s">
        <v>129</v>
      </c>
      <c r="W2583" t="s">
        <v>116</v>
      </c>
      <c r="X2583" t="s">
        <v>56</v>
      </c>
      <c r="Y2583">
        <v>2</v>
      </c>
      <c r="Z2583">
        <v>3007</v>
      </c>
      <c r="AA2583" t="s">
        <v>1732</v>
      </c>
      <c r="AB2583">
        <v>2</v>
      </c>
      <c r="AC2583">
        <v>5</v>
      </c>
      <c r="AD2583">
        <v>3</v>
      </c>
      <c r="AE2583" s="1">
        <v>45126</v>
      </c>
      <c r="AF2583" t="s">
        <v>75</v>
      </c>
      <c r="AG2583" t="s">
        <v>76</v>
      </c>
      <c r="AH2583" t="s">
        <v>77</v>
      </c>
      <c r="AI2583" t="s">
        <v>15662</v>
      </c>
      <c r="AJ2583" t="s">
        <v>15663</v>
      </c>
      <c r="AK2583">
        <v>5</v>
      </c>
      <c r="AL2583">
        <v>147.35</v>
      </c>
    </row>
    <row r="2584" spans="1:38" x14ac:dyDescent="0.35">
      <c r="A2584">
        <v>2581</v>
      </c>
      <c r="B2584" t="s">
        <v>10580</v>
      </c>
      <c r="C2584" t="s">
        <v>2332</v>
      </c>
      <c r="D2584" s="1">
        <v>43924</v>
      </c>
      <c r="E2584" s="1">
        <v>44557</v>
      </c>
      <c r="F2584" t="s">
        <v>1166</v>
      </c>
      <c r="G2584" t="s">
        <v>15664</v>
      </c>
      <c r="H2584" t="s">
        <v>15665</v>
      </c>
      <c r="I2584" t="s">
        <v>237</v>
      </c>
      <c r="J2584" t="s">
        <v>86</v>
      </c>
      <c r="K2584" t="s">
        <v>68</v>
      </c>
      <c r="L2584" t="s">
        <v>86</v>
      </c>
      <c r="M2584" t="s">
        <v>138</v>
      </c>
      <c r="N2584" t="s">
        <v>15666</v>
      </c>
      <c r="O2584" t="s">
        <v>49</v>
      </c>
      <c r="P2584" t="s">
        <v>89</v>
      </c>
      <c r="Q2584" s="2">
        <v>28279</v>
      </c>
      <c r="R2584" t="s">
        <v>51</v>
      </c>
      <c r="S2584" t="s">
        <v>1338</v>
      </c>
      <c r="T2584" t="s">
        <v>53</v>
      </c>
      <c r="U2584">
        <v>96960</v>
      </c>
      <c r="V2584" t="s">
        <v>129</v>
      </c>
      <c r="W2584" t="s">
        <v>55</v>
      </c>
      <c r="X2584" t="s">
        <v>56</v>
      </c>
      <c r="Y2584">
        <v>4</v>
      </c>
      <c r="Z2584">
        <v>3008</v>
      </c>
      <c r="AA2584" s="2">
        <v>45173</v>
      </c>
      <c r="AB2584">
        <v>2</v>
      </c>
      <c r="AC2584">
        <v>1</v>
      </c>
      <c r="AD2584">
        <v>4</v>
      </c>
      <c r="AE2584" s="1">
        <v>45000</v>
      </c>
      <c r="AF2584" t="s">
        <v>58</v>
      </c>
      <c r="AG2584" t="s">
        <v>59</v>
      </c>
      <c r="AH2584" t="s">
        <v>77</v>
      </c>
      <c r="AI2584" t="s">
        <v>15667</v>
      </c>
      <c r="AJ2584" t="s">
        <v>15668</v>
      </c>
      <c r="AK2584">
        <v>3</v>
      </c>
      <c r="AL2584">
        <v>967.08</v>
      </c>
    </row>
    <row r="2585" spans="1:38" x14ac:dyDescent="0.35">
      <c r="A2585">
        <v>2582</v>
      </c>
      <c r="B2585" t="s">
        <v>15669</v>
      </c>
      <c r="C2585" t="s">
        <v>3462</v>
      </c>
      <c r="D2585" s="1">
        <v>43618</v>
      </c>
      <c r="E2585" s="1">
        <v>44391</v>
      </c>
      <c r="F2585" t="s">
        <v>40</v>
      </c>
      <c r="G2585" t="s">
        <v>15670</v>
      </c>
      <c r="H2585" t="s">
        <v>15671</v>
      </c>
      <c r="I2585" t="s">
        <v>67</v>
      </c>
      <c r="J2585" t="s">
        <v>69</v>
      </c>
      <c r="K2585" t="s">
        <v>46</v>
      </c>
      <c r="L2585" t="s">
        <v>69</v>
      </c>
      <c r="M2585" t="s">
        <v>174</v>
      </c>
      <c r="N2585" t="s">
        <v>15672</v>
      </c>
      <c r="O2585" t="s">
        <v>49</v>
      </c>
      <c r="P2585" t="s">
        <v>1504</v>
      </c>
      <c r="Q2585" s="2">
        <v>35435</v>
      </c>
      <c r="R2585" t="s">
        <v>51</v>
      </c>
      <c r="S2585" t="s">
        <v>155</v>
      </c>
      <c r="T2585" t="s">
        <v>73</v>
      </c>
      <c r="U2585">
        <v>14887</v>
      </c>
      <c r="V2585" t="s">
        <v>54</v>
      </c>
      <c r="W2585" t="s">
        <v>116</v>
      </c>
      <c r="X2585" t="s">
        <v>56</v>
      </c>
      <c r="Y2585">
        <v>2</v>
      </c>
      <c r="Z2585">
        <v>3009</v>
      </c>
      <c r="AA2585" t="s">
        <v>1441</v>
      </c>
      <c r="AB2585">
        <v>1</v>
      </c>
      <c r="AC2585">
        <v>2</v>
      </c>
      <c r="AD2585">
        <v>4</v>
      </c>
      <c r="AE2585" s="1">
        <v>44885</v>
      </c>
      <c r="AF2585" t="s">
        <v>58</v>
      </c>
      <c r="AG2585" t="s">
        <v>59</v>
      </c>
      <c r="AH2585" t="s">
        <v>77</v>
      </c>
      <c r="AI2585" t="s">
        <v>10168</v>
      </c>
      <c r="AJ2585" t="s">
        <v>15673</v>
      </c>
      <c r="AK2585">
        <v>4</v>
      </c>
      <c r="AL2585">
        <v>637.86</v>
      </c>
    </row>
    <row r="2586" spans="1:38" x14ac:dyDescent="0.35">
      <c r="A2586">
        <v>2583</v>
      </c>
      <c r="B2586" t="s">
        <v>2656</v>
      </c>
      <c r="C2586" t="s">
        <v>4112</v>
      </c>
      <c r="D2586" s="1">
        <v>43616</v>
      </c>
      <c r="E2586" s="1">
        <v>44078</v>
      </c>
      <c r="F2586" t="s">
        <v>40</v>
      </c>
      <c r="G2586" t="s">
        <v>15674</v>
      </c>
      <c r="H2586" t="s">
        <v>15675</v>
      </c>
      <c r="I2586" t="s">
        <v>194</v>
      </c>
      <c r="J2586" t="s">
        <v>69</v>
      </c>
      <c r="K2586" t="s">
        <v>46</v>
      </c>
      <c r="L2586" t="s">
        <v>47</v>
      </c>
      <c r="M2586" t="s">
        <v>195</v>
      </c>
      <c r="N2586" t="s">
        <v>15676</v>
      </c>
      <c r="O2586" t="s">
        <v>49</v>
      </c>
      <c r="P2586" t="s">
        <v>112</v>
      </c>
      <c r="Q2586" t="s">
        <v>15677</v>
      </c>
      <c r="R2586" t="s">
        <v>51</v>
      </c>
      <c r="S2586" t="s">
        <v>435</v>
      </c>
      <c r="T2586" t="s">
        <v>73</v>
      </c>
      <c r="U2586">
        <v>33080</v>
      </c>
      <c r="V2586" t="s">
        <v>100</v>
      </c>
      <c r="W2586" t="s">
        <v>116</v>
      </c>
      <c r="X2586" t="s">
        <v>56</v>
      </c>
      <c r="Y2586">
        <v>1</v>
      </c>
      <c r="Z2586">
        <v>3010</v>
      </c>
      <c r="AA2586" t="s">
        <v>2302</v>
      </c>
      <c r="AB2586">
        <v>1</v>
      </c>
      <c r="AC2586">
        <v>5</v>
      </c>
      <c r="AD2586">
        <v>5</v>
      </c>
      <c r="AE2586" s="1">
        <v>44815</v>
      </c>
      <c r="AF2586" t="s">
        <v>103</v>
      </c>
      <c r="AG2586" t="s">
        <v>76</v>
      </c>
      <c r="AH2586" t="s">
        <v>60</v>
      </c>
      <c r="AI2586" t="s">
        <v>7794</v>
      </c>
      <c r="AJ2586" t="s">
        <v>15678</v>
      </c>
      <c r="AK2586">
        <v>3</v>
      </c>
      <c r="AL2586">
        <v>299.13</v>
      </c>
    </row>
    <row r="2587" spans="1:38" x14ac:dyDescent="0.35">
      <c r="A2587">
        <v>2584</v>
      </c>
      <c r="B2587" t="s">
        <v>11477</v>
      </c>
      <c r="C2587" t="s">
        <v>1682</v>
      </c>
      <c r="D2587" s="1">
        <v>43836</v>
      </c>
      <c r="E2587" s="1">
        <v>43955</v>
      </c>
      <c r="F2587" t="s">
        <v>40</v>
      </c>
      <c r="G2587" t="s">
        <v>15679</v>
      </c>
      <c r="H2587" t="s">
        <v>15680</v>
      </c>
      <c r="I2587" t="s">
        <v>111</v>
      </c>
      <c r="J2587" t="s">
        <v>69</v>
      </c>
      <c r="K2587" t="s">
        <v>68</v>
      </c>
      <c r="L2587" t="s">
        <v>86</v>
      </c>
      <c r="M2587" t="s">
        <v>138</v>
      </c>
      <c r="N2587" t="s">
        <v>15681</v>
      </c>
      <c r="O2587" t="s">
        <v>49</v>
      </c>
      <c r="P2587" t="s">
        <v>153</v>
      </c>
      <c r="Q2587" s="2">
        <v>20030</v>
      </c>
      <c r="R2587" t="s">
        <v>51</v>
      </c>
      <c r="S2587" t="s">
        <v>155</v>
      </c>
      <c r="T2587" t="s">
        <v>53</v>
      </c>
      <c r="U2587">
        <v>51348</v>
      </c>
      <c r="V2587" t="s">
        <v>74</v>
      </c>
      <c r="W2587" t="s">
        <v>55</v>
      </c>
      <c r="X2587" t="s">
        <v>56</v>
      </c>
      <c r="Y2587">
        <v>5</v>
      </c>
      <c r="Z2587">
        <v>3011</v>
      </c>
      <c r="AA2587" s="2">
        <v>44754</v>
      </c>
      <c r="AB2587">
        <v>4</v>
      </c>
      <c r="AC2587">
        <v>4</v>
      </c>
      <c r="AD2587">
        <v>3</v>
      </c>
      <c r="AE2587" s="1">
        <v>44845</v>
      </c>
      <c r="AF2587" t="s">
        <v>58</v>
      </c>
      <c r="AG2587" t="s">
        <v>76</v>
      </c>
      <c r="AH2587" t="s">
        <v>77</v>
      </c>
      <c r="AI2587" t="s">
        <v>15682</v>
      </c>
      <c r="AJ2587" t="s">
        <v>15683</v>
      </c>
      <c r="AK2587">
        <v>3</v>
      </c>
      <c r="AL2587">
        <v>935.75</v>
      </c>
    </row>
    <row r="2588" spans="1:38" x14ac:dyDescent="0.35">
      <c r="A2588">
        <v>2585</v>
      </c>
      <c r="B2588" t="s">
        <v>5789</v>
      </c>
      <c r="C2588" t="s">
        <v>15224</v>
      </c>
      <c r="D2588" s="1">
        <v>43331</v>
      </c>
      <c r="E2588" s="1">
        <v>44245</v>
      </c>
      <c r="F2588" t="s">
        <v>40</v>
      </c>
      <c r="G2588" t="s">
        <v>15684</v>
      </c>
      <c r="H2588" t="s">
        <v>15685</v>
      </c>
      <c r="I2588" t="s">
        <v>125</v>
      </c>
      <c r="J2588" t="s">
        <v>45</v>
      </c>
      <c r="K2588" t="s">
        <v>68</v>
      </c>
      <c r="L2588" t="s">
        <v>47</v>
      </c>
      <c r="M2588" t="s">
        <v>195</v>
      </c>
      <c r="N2588" t="s">
        <v>15686</v>
      </c>
      <c r="O2588" t="s">
        <v>49</v>
      </c>
      <c r="P2588" t="s">
        <v>89</v>
      </c>
      <c r="Q2588" t="s">
        <v>15687</v>
      </c>
      <c r="R2588" t="s">
        <v>51</v>
      </c>
      <c r="S2588" t="s">
        <v>354</v>
      </c>
      <c r="T2588" t="s">
        <v>53</v>
      </c>
      <c r="U2588">
        <v>3143</v>
      </c>
      <c r="V2588" t="s">
        <v>176</v>
      </c>
      <c r="W2588" t="s">
        <v>101</v>
      </c>
      <c r="X2588" t="s">
        <v>144</v>
      </c>
      <c r="Y2588">
        <v>1</v>
      </c>
      <c r="Z2588">
        <v>3012</v>
      </c>
      <c r="AA2588" t="s">
        <v>4834</v>
      </c>
      <c r="AB2588">
        <v>3</v>
      </c>
      <c r="AC2588">
        <v>5</v>
      </c>
      <c r="AD2588">
        <v>1</v>
      </c>
      <c r="AE2588" s="1">
        <v>44826</v>
      </c>
      <c r="AF2588" t="s">
        <v>118</v>
      </c>
      <c r="AG2588" t="s">
        <v>76</v>
      </c>
      <c r="AH2588" t="s">
        <v>60</v>
      </c>
      <c r="AI2588" t="s">
        <v>15688</v>
      </c>
      <c r="AJ2588" t="s">
        <v>15689</v>
      </c>
      <c r="AK2588">
        <v>3</v>
      </c>
      <c r="AL2588">
        <v>494.02</v>
      </c>
    </row>
    <row r="2589" spans="1:38" x14ac:dyDescent="0.35">
      <c r="A2589">
        <v>2586</v>
      </c>
      <c r="B2589" t="s">
        <v>15690</v>
      </c>
      <c r="C2589" t="s">
        <v>9195</v>
      </c>
      <c r="D2589" s="1">
        <v>43603</v>
      </c>
      <c r="F2589" t="s">
        <v>40</v>
      </c>
      <c r="G2589" t="s">
        <v>15691</v>
      </c>
      <c r="H2589" t="s">
        <v>15692</v>
      </c>
      <c r="I2589" t="s">
        <v>43</v>
      </c>
      <c r="J2589" t="s">
        <v>86</v>
      </c>
      <c r="K2589" t="s">
        <v>46</v>
      </c>
      <c r="L2589" t="s">
        <v>86</v>
      </c>
      <c r="M2589" t="s">
        <v>48</v>
      </c>
      <c r="O2589" t="s">
        <v>49</v>
      </c>
      <c r="P2589" t="s">
        <v>206</v>
      </c>
      <c r="Q2589" t="s">
        <v>15693</v>
      </c>
      <c r="R2589" t="s">
        <v>51</v>
      </c>
      <c r="S2589" t="s">
        <v>209</v>
      </c>
      <c r="T2589" t="s">
        <v>53</v>
      </c>
      <c r="U2589">
        <v>35422</v>
      </c>
      <c r="V2589" t="s">
        <v>176</v>
      </c>
      <c r="W2589" t="s">
        <v>55</v>
      </c>
      <c r="X2589" t="s">
        <v>1185</v>
      </c>
      <c r="Y2589">
        <v>1</v>
      </c>
      <c r="Z2589">
        <v>3013</v>
      </c>
      <c r="AA2589" t="s">
        <v>5442</v>
      </c>
      <c r="AB2589">
        <v>5</v>
      </c>
      <c r="AC2589">
        <v>2</v>
      </c>
      <c r="AD2589">
        <v>4</v>
      </c>
      <c r="AE2589" s="1">
        <v>45069</v>
      </c>
      <c r="AF2589" t="s">
        <v>58</v>
      </c>
      <c r="AG2589" t="s">
        <v>59</v>
      </c>
      <c r="AH2589" t="s">
        <v>77</v>
      </c>
      <c r="AI2589" t="s">
        <v>5036</v>
      </c>
      <c r="AJ2589" t="s">
        <v>15694</v>
      </c>
      <c r="AK2589">
        <v>4</v>
      </c>
      <c r="AL2589">
        <v>776.3</v>
      </c>
    </row>
    <row r="2590" spans="1:38" x14ac:dyDescent="0.35">
      <c r="A2590">
        <v>2587</v>
      </c>
      <c r="B2590" t="s">
        <v>15695</v>
      </c>
      <c r="C2590" t="s">
        <v>3730</v>
      </c>
      <c r="D2590" s="1">
        <v>44888</v>
      </c>
      <c r="E2590" s="1">
        <v>44904</v>
      </c>
      <c r="F2590" t="s">
        <v>40</v>
      </c>
      <c r="G2590" t="s">
        <v>15696</v>
      </c>
      <c r="H2590" t="s">
        <v>15697</v>
      </c>
      <c r="I2590" t="s">
        <v>67</v>
      </c>
      <c r="J2590" t="s">
        <v>45</v>
      </c>
      <c r="K2590" t="s">
        <v>87</v>
      </c>
      <c r="L2590" t="s">
        <v>47</v>
      </c>
      <c r="M2590" t="s">
        <v>174</v>
      </c>
      <c r="N2590" t="s">
        <v>15698</v>
      </c>
      <c r="O2590" t="s">
        <v>49</v>
      </c>
      <c r="P2590" t="s">
        <v>126</v>
      </c>
      <c r="Q2590" t="s">
        <v>15699</v>
      </c>
      <c r="R2590" t="s">
        <v>51</v>
      </c>
      <c r="S2590" t="s">
        <v>435</v>
      </c>
      <c r="T2590" t="s">
        <v>73</v>
      </c>
      <c r="U2590">
        <v>81914</v>
      </c>
      <c r="V2590" t="s">
        <v>74</v>
      </c>
      <c r="W2590" t="s">
        <v>101</v>
      </c>
      <c r="X2590" t="s">
        <v>1185</v>
      </c>
      <c r="Y2590">
        <v>2</v>
      </c>
      <c r="Z2590">
        <v>3014</v>
      </c>
      <c r="AA2590" t="s">
        <v>2398</v>
      </c>
      <c r="AB2590">
        <v>3</v>
      </c>
      <c r="AC2590">
        <v>4</v>
      </c>
      <c r="AD2590">
        <v>2</v>
      </c>
      <c r="AE2590" s="1">
        <v>44958</v>
      </c>
      <c r="AF2590" t="s">
        <v>58</v>
      </c>
      <c r="AG2590" t="s">
        <v>59</v>
      </c>
      <c r="AH2590" t="s">
        <v>104</v>
      </c>
      <c r="AI2590" t="s">
        <v>15700</v>
      </c>
      <c r="AJ2590" t="s">
        <v>15701</v>
      </c>
      <c r="AK2590">
        <v>3</v>
      </c>
      <c r="AL2590">
        <v>326.37</v>
      </c>
    </row>
    <row r="2591" spans="1:38" x14ac:dyDescent="0.35">
      <c r="A2591">
        <v>2588</v>
      </c>
      <c r="B2591" t="s">
        <v>15702</v>
      </c>
      <c r="C2591" t="s">
        <v>2259</v>
      </c>
      <c r="D2591" s="1">
        <v>44167</v>
      </c>
      <c r="F2591" t="s">
        <v>40</v>
      </c>
      <c r="G2591" t="s">
        <v>15703</v>
      </c>
      <c r="H2591" t="s">
        <v>15704</v>
      </c>
      <c r="I2591" t="s">
        <v>194</v>
      </c>
      <c r="J2591" t="s">
        <v>69</v>
      </c>
      <c r="K2591" t="s">
        <v>46</v>
      </c>
      <c r="L2591" t="s">
        <v>69</v>
      </c>
      <c r="M2591" t="s">
        <v>48</v>
      </c>
      <c r="O2591" t="s">
        <v>49</v>
      </c>
      <c r="P2591" t="s">
        <v>89</v>
      </c>
      <c r="Q2591" t="s">
        <v>15705</v>
      </c>
      <c r="R2591" t="s">
        <v>51</v>
      </c>
      <c r="S2591" t="s">
        <v>99</v>
      </c>
      <c r="T2591" t="s">
        <v>73</v>
      </c>
      <c r="U2591">
        <v>56005</v>
      </c>
      <c r="V2591" t="s">
        <v>74</v>
      </c>
      <c r="W2591" t="s">
        <v>101</v>
      </c>
      <c r="X2591" t="s">
        <v>1185</v>
      </c>
      <c r="Y2591">
        <v>2</v>
      </c>
      <c r="Z2591">
        <v>3015</v>
      </c>
      <c r="AA2591" s="2">
        <v>44663</v>
      </c>
      <c r="AB2591">
        <v>5</v>
      </c>
      <c r="AC2591">
        <v>5</v>
      </c>
      <c r="AD2591">
        <v>5</v>
      </c>
      <c r="AE2591" s="1">
        <v>44883</v>
      </c>
      <c r="AF2591" t="s">
        <v>75</v>
      </c>
      <c r="AG2591" t="s">
        <v>76</v>
      </c>
      <c r="AH2591" t="s">
        <v>104</v>
      </c>
      <c r="AI2591" t="s">
        <v>15706</v>
      </c>
      <c r="AJ2591" t="s">
        <v>15707</v>
      </c>
      <c r="AK2591">
        <v>1</v>
      </c>
      <c r="AL2591">
        <v>108.95</v>
      </c>
    </row>
    <row r="2592" spans="1:38" x14ac:dyDescent="0.35">
      <c r="A2592">
        <v>2589</v>
      </c>
      <c r="B2592" t="s">
        <v>6181</v>
      </c>
      <c r="C2592" t="s">
        <v>2124</v>
      </c>
      <c r="D2592" s="1">
        <v>44566</v>
      </c>
      <c r="F2592" t="s">
        <v>40</v>
      </c>
      <c r="G2592" t="s">
        <v>15708</v>
      </c>
      <c r="H2592" t="s">
        <v>15709</v>
      </c>
      <c r="I2592" t="s">
        <v>163</v>
      </c>
      <c r="J2592" t="s">
        <v>69</v>
      </c>
      <c r="K2592" t="s">
        <v>68</v>
      </c>
      <c r="L2592" t="s">
        <v>69</v>
      </c>
      <c r="M2592" t="s">
        <v>48</v>
      </c>
      <c r="O2592" t="s">
        <v>49</v>
      </c>
      <c r="P2592" t="s">
        <v>50</v>
      </c>
      <c r="Q2592" s="2">
        <v>36563</v>
      </c>
      <c r="R2592" t="s">
        <v>51</v>
      </c>
      <c r="S2592" t="s">
        <v>52</v>
      </c>
      <c r="T2592" t="s">
        <v>73</v>
      </c>
      <c r="U2592">
        <v>19295</v>
      </c>
      <c r="V2592" t="s">
        <v>129</v>
      </c>
      <c r="W2592" t="s">
        <v>55</v>
      </c>
      <c r="X2592" t="s">
        <v>1185</v>
      </c>
      <c r="Y2592">
        <v>4</v>
      </c>
      <c r="Z2592">
        <v>3016</v>
      </c>
      <c r="AA2592" t="s">
        <v>536</v>
      </c>
      <c r="AB2592">
        <v>3</v>
      </c>
      <c r="AC2592">
        <v>1</v>
      </c>
      <c r="AD2592">
        <v>2</v>
      </c>
      <c r="AE2592" s="1">
        <v>44952</v>
      </c>
      <c r="AF2592" t="s">
        <v>221</v>
      </c>
      <c r="AG2592" t="s">
        <v>59</v>
      </c>
      <c r="AH2592" t="s">
        <v>104</v>
      </c>
      <c r="AI2592" t="s">
        <v>15710</v>
      </c>
      <c r="AJ2592" t="s">
        <v>15711</v>
      </c>
      <c r="AK2592">
        <v>4</v>
      </c>
      <c r="AL2592">
        <v>550.9</v>
      </c>
    </row>
    <row r="2593" spans="1:38" x14ac:dyDescent="0.35">
      <c r="A2593">
        <v>2590</v>
      </c>
      <c r="B2593" t="s">
        <v>3787</v>
      </c>
      <c r="C2593" t="s">
        <v>2779</v>
      </c>
      <c r="D2593" s="1">
        <v>45032</v>
      </c>
      <c r="E2593" s="1">
        <v>45142</v>
      </c>
      <c r="F2593" t="s">
        <v>40</v>
      </c>
      <c r="G2593" t="s">
        <v>15712</v>
      </c>
      <c r="H2593" t="s">
        <v>15713</v>
      </c>
      <c r="I2593" t="s">
        <v>85</v>
      </c>
      <c r="J2593" t="s">
        <v>86</v>
      </c>
      <c r="K2593" t="s">
        <v>87</v>
      </c>
      <c r="L2593" t="s">
        <v>86</v>
      </c>
      <c r="M2593" t="s">
        <v>248</v>
      </c>
      <c r="N2593" t="s">
        <v>15714</v>
      </c>
      <c r="O2593" t="s">
        <v>49</v>
      </c>
      <c r="P2593" t="s">
        <v>126</v>
      </c>
      <c r="Q2593" s="2">
        <v>34680</v>
      </c>
      <c r="R2593" t="s">
        <v>51</v>
      </c>
      <c r="S2593" t="s">
        <v>115</v>
      </c>
      <c r="T2593" t="s">
        <v>53</v>
      </c>
      <c r="U2593">
        <v>89360</v>
      </c>
      <c r="V2593" t="s">
        <v>100</v>
      </c>
      <c r="W2593" t="s">
        <v>143</v>
      </c>
      <c r="X2593" t="s">
        <v>1185</v>
      </c>
      <c r="Y2593">
        <v>5</v>
      </c>
      <c r="Z2593">
        <v>3017</v>
      </c>
      <c r="AA2593" t="s">
        <v>1803</v>
      </c>
      <c r="AB2593">
        <v>3</v>
      </c>
      <c r="AC2593">
        <v>5</v>
      </c>
      <c r="AD2593">
        <v>3</v>
      </c>
      <c r="AE2593" s="1">
        <v>44792</v>
      </c>
      <c r="AF2593" t="s">
        <v>118</v>
      </c>
      <c r="AG2593" t="s">
        <v>59</v>
      </c>
      <c r="AH2593" t="s">
        <v>77</v>
      </c>
      <c r="AI2593" t="s">
        <v>15715</v>
      </c>
      <c r="AJ2593" t="s">
        <v>15716</v>
      </c>
      <c r="AK2593">
        <v>4</v>
      </c>
      <c r="AL2593">
        <v>795.89</v>
      </c>
    </row>
    <row r="2594" spans="1:38" x14ac:dyDescent="0.35">
      <c r="A2594">
        <v>2591</v>
      </c>
      <c r="B2594" t="s">
        <v>15717</v>
      </c>
      <c r="C2594" t="s">
        <v>4384</v>
      </c>
      <c r="D2594" s="1">
        <v>44114</v>
      </c>
      <c r="E2594" s="1">
        <v>45100</v>
      </c>
      <c r="F2594" t="s">
        <v>40</v>
      </c>
      <c r="G2594" t="s">
        <v>9167</v>
      </c>
      <c r="H2594" t="s">
        <v>15718</v>
      </c>
      <c r="I2594" t="s">
        <v>237</v>
      </c>
      <c r="J2594" t="s">
        <v>45</v>
      </c>
      <c r="K2594" t="s">
        <v>46</v>
      </c>
      <c r="L2594" t="s">
        <v>69</v>
      </c>
      <c r="M2594" t="s">
        <v>195</v>
      </c>
      <c r="N2594" t="s">
        <v>15719</v>
      </c>
      <c r="O2594" t="s">
        <v>49</v>
      </c>
      <c r="P2594" t="s">
        <v>250</v>
      </c>
      <c r="Q2594" t="s">
        <v>15720</v>
      </c>
      <c r="R2594" t="s">
        <v>51</v>
      </c>
      <c r="S2594" t="s">
        <v>354</v>
      </c>
      <c r="T2594" t="s">
        <v>53</v>
      </c>
      <c r="U2594">
        <v>77355</v>
      </c>
      <c r="V2594" t="s">
        <v>129</v>
      </c>
      <c r="W2594" t="s">
        <v>55</v>
      </c>
      <c r="X2594" t="s">
        <v>1185</v>
      </c>
      <c r="Y2594">
        <v>2</v>
      </c>
      <c r="Z2594">
        <v>3018</v>
      </c>
      <c r="AA2594" t="s">
        <v>3586</v>
      </c>
      <c r="AB2594">
        <v>1</v>
      </c>
      <c r="AC2594">
        <v>1</v>
      </c>
      <c r="AD2594">
        <v>4</v>
      </c>
      <c r="AE2594" s="1">
        <v>45018</v>
      </c>
      <c r="AF2594" t="s">
        <v>221</v>
      </c>
      <c r="AG2594" t="s">
        <v>76</v>
      </c>
      <c r="AH2594" t="s">
        <v>130</v>
      </c>
      <c r="AI2594" t="s">
        <v>15721</v>
      </c>
      <c r="AJ2594" t="s">
        <v>15722</v>
      </c>
      <c r="AK2594">
        <v>1</v>
      </c>
      <c r="AL2594">
        <v>980.49</v>
      </c>
    </row>
    <row r="2595" spans="1:38" x14ac:dyDescent="0.35">
      <c r="A2595">
        <v>2592</v>
      </c>
      <c r="B2595" t="s">
        <v>5872</v>
      </c>
      <c r="C2595" t="s">
        <v>4545</v>
      </c>
      <c r="D2595" s="1">
        <v>44666</v>
      </c>
      <c r="E2595" s="1">
        <v>45111</v>
      </c>
      <c r="F2595" t="s">
        <v>40</v>
      </c>
      <c r="G2595" t="s">
        <v>15723</v>
      </c>
      <c r="H2595" t="s">
        <v>15724</v>
      </c>
      <c r="I2595" t="s">
        <v>184</v>
      </c>
      <c r="J2595" t="s">
        <v>45</v>
      </c>
      <c r="K2595" t="s">
        <v>87</v>
      </c>
      <c r="L2595" t="s">
        <v>86</v>
      </c>
      <c r="M2595" t="s">
        <v>248</v>
      </c>
      <c r="N2595" t="s">
        <v>15725</v>
      </c>
      <c r="O2595" t="s">
        <v>49</v>
      </c>
      <c r="P2595" t="s">
        <v>50</v>
      </c>
      <c r="Q2595" t="s">
        <v>15726</v>
      </c>
      <c r="R2595" t="s">
        <v>51</v>
      </c>
      <c r="S2595" t="s">
        <v>979</v>
      </c>
      <c r="T2595" t="s">
        <v>53</v>
      </c>
      <c r="U2595">
        <v>26467</v>
      </c>
      <c r="V2595" t="s">
        <v>176</v>
      </c>
      <c r="W2595" t="s">
        <v>116</v>
      </c>
      <c r="X2595" t="s">
        <v>1185</v>
      </c>
      <c r="Y2595">
        <v>2</v>
      </c>
      <c r="Z2595">
        <v>3019</v>
      </c>
      <c r="AA2595" s="2">
        <v>44874</v>
      </c>
      <c r="AB2595">
        <v>3</v>
      </c>
      <c r="AC2595">
        <v>4</v>
      </c>
      <c r="AD2595">
        <v>2</v>
      </c>
      <c r="AE2595" s="1">
        <v>44883</v>
      </c>
      <c r="AF2595" t="s">
        <v>118</v>
      </c>
      <c r="AG2595" t="s">
        <v>76</v>
      </c>
      <c r="AH2595" t="s">
        <v>60</v>
      </c>
      <c r="AI2595" t="s">
        <v>15727</v>
      </c>
      <c r="AJ2595" t="s">
        <v>15728</v>
      </c>
      <c r="AK2595">
        <v>1</v>
      </c>
      <c r="AL2595">
        <v>155.46</v>
      </c>
    </row>
    <row r="2596" spans="1:38" x14ac:dyDescent="0.35">
      <c r="A2596">
        <v>2593</v>
      </c>
      <c r="B2596" t="s">
        <v>395</v>
      </c>
      <c r="C2596" t="s">
        <v>3243</v>
      </c>
      <c r="D2596" s="1">
        <v>45132</v>
      </c>
      <c r="F2596" t="s">
        <v>40</v>
      </c>
      <c r="G2596" t="s">
        <v>15729</v>
      </c>
      <c r="H2596" t="s">
        <v>15730</v>
      </c>
      <c r="I2596" t="s">
        <v>111</v>
      </c>
      <c r="J2596" t="s">
        <v>69</v>
      </c>
      <c r="K2596" t="s">
        <v>46</v>
      </c>
      <c r="L2596" t="s">
        <v>69</v>
      </c>
      <c r="M2596" t="s">
        <v>48</v>
      </c>
      <c r="O2596" t="s">
        <v>49</v>
      </c>
      <c r="P2596" t="s">
        <v>112</v>
      </c>
      <c r="Q2596" s="2">
        <v>16254</v>
      </c>
      <c r="R2596" t="s">
        <v>51</v>
      </c>
      <c r="S2596" t="s">
        <v>142</v>
      </c>
      <c r="T2596" t="s">
        <v>73</v>
      </c>
      <c r="U2596">
        <v>8903</v>
      </c>
      <c r="V2596" t="s">
        <v>129</v>
      </c>
      <c r="W2596" t="s">
        <v>55</v>
      </c>
      <c r="X2596" t="s">
        <v>1185</v>
      </c>
      <c r="Y2596">
        <v>2</v>
      </c>
      <c r="Z2596">
        <v>3020</v>
      </c>
      <c r="AA2596" t="s">
        <v>3875</v>
      </c>
      <c r="AB2596">
        <v>2</v>
      </c>
      <c r="AC2596">
        <v>5</v>
      </c>
      <c r="AD2596">
        <v>1</v>
      </c>
      <c r="AE2596" s="1">
        <v>45096</v>
      </c>
      <c r="AF2596" t="s">
        <v>103</v>
      </c>
      <c r="AG2596" t="s">
        <v>76</v>
      </c>
      <c r="AH2596" t="s">
        <v>104</v>
      </c>
      <c r="AI2596" t="s">
        <v>15731</v>
      </c>
      <c r="AJ2596" t="s">
        <v>15732</v>
      </c>
      <c r="AK2596">
        <v>2</v>
      </c>
      <c r="AL2596">
        <v>367.74</v>
      </c>
    </row>
    <row r="2597" spans="1:38" x14ac:dyDescent="0.35">
      <c r="A2597">
        <v>2594</v>
      </c>
      <c r="B2597" t="s">
        <v>15733</v>
      </c>
      <c r="C2597" t="s">
        <v>4067</v>
      </c>
      <c r="D2597" s="1">
        <v>44074</v>
      </c>
      <c r="F2597" t="s">
        <v>40</v>
      </c>
      <c r="G2597" t="s">
        <v>15734</v>
      </c>
      <c r="H2597" t="s">
        <v>15735</v>
      </c>
      <c r="I2597" t="s">
        <v>137</v>
      </c>
      <c r="J2597" t="s">
        <v>45</v>
      </c>
      <c r="K2597" t="s">
        <v>68</v>
      </c>
      <c r="L2597" t="s">
        <v>47</v>
      </c>
      <c r="M2597" t="s">
        <v>48</v>
      </c>
      <c r="O2597" t="s">
        <v>49</v>
      </c>
      <c r="P2597" t="s">
        <v>458</v>
      </c>
      <c r="Q2597" t="s">
        <v>451</v>
      </c>
      <c r="R2597" t="s">
        <v>51</v>
      </c>
      <c r="S2597" t="s">
        <v>979</v>
      </c>
      <c r="T2597" t="s">
        <v>73</v>
      </c>
      <c r="U2597">
        <v>95247</v>
      </c>
      <c r="V2597" t="s">
        <v>100</v>
      </c>
      <c r="W2597" t="s">
        <v>101</v>
      </c>
      <c r="X2597" t="s">
        <v>1185</v>
      </c>
      <c r="Y2597">
        <v>2</v>
      </c>
      <c r="Z2597">
        <v>3021</v>
      </c>
      <c r="AA2597" t="s">
        <v>1432</v>
      </c>
      <c r="AB2597">
        <v>5</v>
      </c>
      <c r="AC2597">
        <v>3</v>
      </c>
      <c r="AD2597">
        <v>4</v>
      </c>
      <c r="AE2597" s="1">
        <v>45142</v>
      </c>
      <c r="AF2597" t="s">
        <v>75</v>
      </c>
      <c r="AG2597" t="s">
        <v>76</v>
      </c>
      <c r="AH2597" t="s">
        <v>130</v>
      </c>
      <c r="AI2597" t="s">
        <v>15736</v>
      </c>
      <c r="AJ2597" t="s">
        <v>15737</v>
      </c>
      <c r="AK2597">
        <v>3</v>
      </c>
      <c r="AL2597">
        <v>115.55</v>
      </c>
    </row>
    <row r="2598" spans="1:38" x14ac:dyDescent="0.35">
      <c r="A2598">
        <v>2595</v>
      </c>
      <c r="B2598" t="s">
        <v>4191</v>
      </c>
      <c r="C2598" t="s">
        <v>12533</v>
      </c>
      <c r="D2598" s="1">
        <v>43383</v>
      </c>
      <c r="E2598" s="1">
        <v>43968</v>
      </c>
      <c r="F2598" t="s">
        <v>40</v>
      </c>
      <c r="G2598" t="s">
        <v>15738</v>
      </c>
      <c r="H2598" t="s">
        <v>15739</v>
      </c>
      <c r="I2598" t="s">
        <v>125</v>
      </c>
      <c r="J2598" t="s">
        <v>86</v>
      </c>
      <c r="K2598" t="s">
        <v>46</v>
      </c>
      <c r="L2598" t="s">
        <v>86</v>
      </c>
      <c r="M2598" t="s">
        <v>195</v>
      </c>
      <c r="N2598" t="s">
        <v>15740</v>
      </c>
      <c r="O2598" t="s">
        <v>49</v>
      </c>
      <c r="P2598" t="s">
        <v>206</v>
      </c>
      <c r="Q2598" t="s">
        <v>15741</v>
      </c>
      <c r="R2598" t="s">
        <v>51</v>
      </c>
      <c r="S2598" t="s">
        <v>115</v>
      </c>
      <c r="T2598" t="s">
        <v>73</v>
      </c>
      <c r="U2598">
        <v>23955</v>
      </c>
      <c r="V2598" t="s">
        <v>100</v>
      </c>
      <c r="W2598" t="s">
        <v>116</v>
      </c>
      <c r="X2598" t="s">
        <v>1185</v>
      </c>
      <c r="Y2598">
        <v>1</v>
      </c>
      <c r="Z2598">
        <v>3022</v>
      </c>
      <c r="AA2598" s="2">
        <v>45048</v>
      </c>
      <c r="AB2598">
        <v>2</v>
      </c>
      <c r="AC2598">
        <v>2</v>
      </c>
      <c r="AD2598">
        <v>3</v>
      </c>
      <c r="AE2598" s="1">
        <v>44910</v>
      </c>
      <c r="AF2598" t="s">
        <v>221</v>
      </c>
      <c r="AG2598" t="s">
        <v>76</v>
      </c>
      <c r="AH2598" t="s">
        <v>104</v>
      </c>
      <c r="AI2598" t="s">
        <v>15742</v>
      </c>
      <c r="AJ2598" t="s">
        <v>12948</v>
      </c>
      <c r="AK2598">
        <v>3</v>
      </c>
      <c r="AL2598">
        <v>848.52</v>
      </c>
    </row>
    <row r="2599" spans="1:38" x14ac:dyDescent="0.35">
      <c r="A2599">
        <v>2596</v>
      </c>
      <c r="B2599" t="s">
        <v>6322</v>
      </c>
      <c r="C2599" t="s">
        <v>697</v>
      </c>
      <c r="D2599" s="1">
        <v>43480</v>
      </c>
      <c r="E2599" s="1">
        <v>44289</v>
      </c>
      <c r="F2599" t="s">
        <v>1166</v>
      </c>
      <c r="G2599" t="s">
        <v>15743</v>
      </c>
      <c r="H2599" t="s">
        <v>15744</v>
      </c>
      <c r="I2599" t="s">
        <v>111</v>
      </c>
      <c r="J2599" t="s">
        <v>45</v>
      </c>
      <c r="K2599" t="s">
        <v>87</v>
      </c>
      <c r="L2599" t="s">
        <v>69</v>
      </c>
      <c r="M2599" t="s">
        <v>195</v>
      </c>
      <c r="N2599" t="s">
        <v>15745</v>
      </c>
      <c r="O2599" t="s">
        <v>49</v>
      </c>
      <c r="P2599" t="s">
        <v>112</v>
      </c>
      <c r="Q2599" t="s">
        <v>15746</v>
      </c>
      <c r="R2599" t="s">
        <v>51</v>
      </c>
      <c r="S2599" t="s">
        <v>142</v>
      </c>
      <c r="T2599" t="s">
        <v>53</v>
      </c>
      <c r="U2599">
        <v>46410</v>
      </c>
      <c r="V2599" t="s">
        <v>129</v>
      </c>
      <c r="W2599" t="s">
        <v>55</v>
      </c>
      <c r="X2599" t="s">
        <v>1185</v>
      </c>
      <c r="Y2599">
        <v>2</v>
      </c>
      <c r="Z2599">
        <v>3023</v>
      </c>
      <c r="AA2599" t="s">
        <v>865</v>
      </c>
      <c r="AB2599">
        <v>3</v>
      </c>
      <c r="AC2599">
        <v>5</v>
      </c>
      <c r="AD2599">
        <v>3</v>
      </c>
      <c r="AE2599" s="1">
        <v>45050</v>
      </c>
      <c r="AF2599" t="s">
        <v>103</v>
      </c>
      <c r="AG2599" t="s">
        <v>59</v>
      </c>
      <c r="AH2599" t="s">
        <v>130</v>
      </c>
      <c r="AI2599" t="s">
        <v>15747</v>
      </c>
      <c r="AJ2599" t="s">
        <v>15748</v>
      </c>
      <c r="AK2599">
        <v>5</v>
      </c>
      <c r="AL2599">
        <v>321.61</v>
      </c>
    </row>
    <row r="2600" spans="1:38" x14ac:dyDescent="0.35">
      <c r="A2600">
        <v>2597</v>
      </c>
      <c r="B2600" t="s">
        <v>8908</v>
      </c>
      <c r="C2600" t="s">
        <v>5789</v>
      </c>
      <c r="D2600" s="1">
        <v>44556</v>
      </c>
      <c r="F2600" t="s">
        <v>1166</v>
      </c>
      <c r="G2600" t="s">
        <v>15749</v>
      </c>
      <c r="H2600" t="s">
        <v>15750</v>
      </c>
      <c r="I2600" t="s">
        <v>125</v>
      </c>
      <c r="J2600" t="s">
        <v>45</v>
      </c>
      <c r="K2600" t="s">
        <v>68</v>
      </c>
      <c r="L2600" t="s">
        <v>86</v>
      </c>
      <c r="M2600" t="s">
        <v>48</v>
      </c>
      <c r="O2600" t="s">
        <v>49</v>
      </c>
      <c r="P2600" t="s">
        <v>250</v>
      </c>
      <c r="Q2600" t="s">
        <v>15751</v>
      </c>
      <c r="R2600" t="s">
        <v>51</v>
      </c>
      <c r="S2600" t="s">
        <v>6</v>
      </c>
      <c r="T2600" t="s">
        <v>53</v>
      </c>
      <c r="U2600">
        <v>51804</v>
      </c>
      <c r="V2600" t="s">
        <v>74</v>
      </c>
      <c r="W2600" t="s">
        <v>55</v>
      </c>
      <c r="X2600" t="s">
        <v>56</v>
      </c>
      <c r="Y2600">
        <v>2</v>
      </c>
      <c r="Z2600">
        <v>3024</v>
      </c>
      <c r="AA2600" s="2">
        <v>45049</v>
      </c>
      <c r="AB2600">
        <v>4</v>
      </c>
      <c r="AC2600">
        <v>5</v>
      </c>
      <c r="AD2600">
        <v>5</v>
      </c>
      <c r="AE2600" s="1">
        <v>44916</v>
      </c>
      <c r="AF2600" t="s">
        <v>118</v>
      </c>
      <c r="AG2600" t="s">
        <v>76</v>
      </c>
      <c r="AH2600" t="s">
        <v>130</v>
      </c>
      <c r="AI2600" t="s">
        <v>15752</v>
      </c>
      <c r="AJ2600" t="s">
        <v>15753</v>
      </c>
      <c r="AK2600">
        <v>4</v>
      </c>
      <c r="AL2600">
        <v>957.12</v>
      </c>
    </row>
    <row r="2601" spans="1:38" x14ac:dyDescent="0.35">
      <c r="A2601">
        <v>2598</v>
      </c>
      <c r="B2601" t="s">
        <v>9117</v>
      </c>
      <c r="C2601" t="s">
        <v>348</v>
      </c>
      <c r="D2601" s="1">
        <v>44704</v>
      </c>
      <c r="F2601" t="s">
        <v>1166</v>
      </c>
      <c r="G2601" t="s">
        <v>15754</v>
      </c>
      <c r="H2601" t="s">
        <v>15755</v>
      </c>
      <c r="I2601" t="s">
        <v>43</v>
      </c>
      <c r="J2601" t="s">
        <v>45</v>
      </c>
      <c r="K2601" t="s">
        <v>46</v>
      </c>
      <c r="L2601" t="s">
        <v>47</v>
      </c>
      <c r="M2601" t="s">
        <v>48</v>
      </c>
      <c r="O2601" t="s">
        <v>49</v>
      </c>
      <c r="P2601" t="s">
        <v>250</v>
      </c>
      <c r="Q2601" t="s">
        <v>15756</v>
      </c>
      <c r="R2601" t="s">
        <v>51</v>
      </c>
      <c r="S2601" t="s">
        <v>142</v>
      </c>
      <c r="T2601" t="s">
        <v>53</v>
      </c>
      <c r="U2601">
        <v>10677</v>
      </c>
      <c r="V2601" t="s">
        <v>129</v>
      </c>
      <c r="W2601" t="s">
        <v>116</v>
      </c>
      <c r="X2601" t="s">
        <v>56</v>
      </c>
      <c r="Y2601">
        <v>1</v>
      </c>
      <c r="Z2601">
        <v>3025</v>
      </c>
      <c r="AA2601" t="s">
        <v>513</v>
      </c>
      <c r="AB2601">
        <v>3</v>
      </c>
      <c r="AC2601">
        <v>4</v>
      </c>
      <c r="AD2601">
        <v>5</v>
      </c>
      <c r="AE2601" s="1">
        <v>44800</v>
      </c>
      <c r="AF2601" t="s">
        <v>221</v>
      </c>
      <c r="AG2601" t="s">
        <v>76</v>
      </c>
      <c r="AH2601" t="s">
        <v>77</v>
      </c>
      <c r="AI2601" t="s">
        <v>15757</v>
      </c>
      <c r="AJ2601" t="s">
        <v>15758</v>
      </c>
      <c r="AK2601">
        <v>3</v>
      </c>
      <c r="AL2601">
        <v>177.63</v>
      </c>
    </row>
    <row r="2602" spans="1:38" x14ac:dyDescent="0.35">
      <c r="A2602">
        <v>2599</v>
      </c>
      <c r="B2602" t="s">
        <v>10149</v>
      </c>
      <c r="C2602" t="s">
        <v>10593</v>
      </c>
      <c r="D2602" s="1">
        <v>44796</v>
      </c>
      <c r="F2602" t="s">
        <v>1166</v>
      </c>
      <c r="G2602" t="s">
        <v>15759</v>
      </c>
      <c r="H2602" t="s">
        <v>15760</v>
      </c>
      <c r="I2602" t="s">
        <v>67</v>
      </c>
      <c r="J2602" t="s">
        <v>45</v>
      </c>
      <c r="K2602" t="s">
        <v>46</v>
      </c>
      <c r="L2602" t="s">
        <v>69</v>
      </c>
      <c r="M2602" t="s">
        <v>48</v>
      </c>
      <c r="O2602" t="s">
        <v>49</v>
      </c>
      <c r="P2602" t="s">
        <v>250</v>
      </c>
      <c r="Q2602" s="2">
        <v>15834</v>
      </c>
      <c r="R2602" t="s">
        <v>51</v>
      </c>
      <c r="S2602" t="s">
        <v>230</v>
      </c>
      <c r="T2602" t="s">
        <v>53</v>
      </c>
      <c r="U2602">
        <v>80801</v>
      </c>
      <c r="V2602" t="s">
        <v>176</v>
      </c>
      <c r="W2602" t="s">
        <v>143</v>
      </c>
      <c r="X2602" t="s">
        <v>56</v>
      </c>
      <c r="Y2602">
        <v>2</v>
      </c>
      <c r="Z2602">
        <v>3026</v>
      </c>
      <c r="AA2602" t="s">
        <v>5353</v>
      </c>
      <c r="AB2602">
        <v>3</v>
      </c>
      <c r="AC2602">
        <v>2</v>
      </c>
      <c r="AD2602">
        <v>4</v>
      </c>
      <c r="AE2602" s="1">
        <v>44867</v>
      </c>
      <c r="AF2602" t="s">
        <v>75</v>
      </c>
      <c r="AG2602" t="s">
        <v>76</v>
      </c>
      <c r="AH2602" t="s">
        <v>130</v>
      </c>
      <c r="AI2602" t="s">
        <v>15761</v>
      </c>
      <c r="AJ2602" t="s">
        <v>15762</v>
      </c>
      <c r="AK2602">
        <v>3</v>
      </c>
      <c r="AL2602">
        <v>864.03</v>
      </c>
    </row>
    <row r="2603" spans="1:38" x14ac:dyDescent="0.35">
      <c r="A2603">
        <v>2600</v>
      </c>
      <c r="B2603" t="s">
        <v>3490</v>
      </c>
      <c r="C2603" t="s">
        <v>10371</v>
      </c>
      <c r="D2603" s="1">
        <v>45073</v>
      </c>
      <c r="E2603" s="1">
        <v>45135</v>
      </c>
      <c r="F2603" t="s">
        <v>1166</v>
      </c>
      <c r="G2603" t="s">
        <v>15763</v>
      </c>
      <c r="H2603" t="s">
        <v>15764</v>
      </c>
      <c r="I2603" t="s">
        <v>194</v>
      </c>
      <c r="J2603" t="s">
        <v>69</v>
      </c>
      <c r="K2603" t="s">
        <v>68</v>
      </c>
      <c r="L2603" t="s">
        <v>86</v>
      </c>
      <c r="M2603" t="s">
        <v>248</v>
      </c>
      <c r="N2603" t="s">
        <v>15765</v>
      </c>
      <c r="O2603" t="s">
        <v>49</v>
      </c>
      <c r="P2603" t="s">
        <v>140</v>
      </c>
      <c r="Q2603" s="2">
        <v>15923</v>
      </c>
      <c r="R2603" t="s">
        <v>51</v>
      </c>
      <c r="S2603" t="s">
        <v>979</v>
      </c>
      <c r="T2603" t="s">
        <v>53</v>
      </c>
      <c r="U2603">
        <v>7984</v>
      </c>
      <c r="V2603" t="s">
        <v>54</v>
      </c>
      <c r="W2603" t="s">
        <v>101</v>
      </c>
      <c r="X2603" t="s">
        <v>56</v>
      </c>
      <c r="Y2603">
        <v>5</v>
      </c>
      <c r="Z2603">
        <v>3027</v>
      </c>
      <c r="AA2603" t="s">
        <v>2128</v>
      </c>
      <c r="AB2603">
        <v>3</v>
      </c>
      <c r="AC2603">
        <v>2</v>
      </c>
      <c r="AD2603">
        <v>4</v>
      </c>
      <c r="AE2603" s="1">
        <v>45112</v>
      </c>
      <c r="AF2603" t="s">
        <v>221</v>
      </c>
      <c r="AG2603" t="s">
        <v>76</v>
      </c>
      <c r="AH2603" t="s">
        <v>77</v>
      </c>
      <c r="AI2603" t="s">
        <v>15766</v>
      </c>
      <c r="AJ2603" t="s">
        <v>1238</v>
      </c>
      <c r="AK2603">
        <v>4</v>
      </c>
      <c r="AL2603">
        <v>707.06</v>
      </c>
    </row>
    <row r="2604" spans="1:38" x14ac:dyDescent="0.35">
      <c r="A2604">
        <v>2601</v>
      </c>
      <c r="B2604" t="s">
        <v>9809</v>
      </c>
      <c r="C2604" t="s">
        <v>4086</v>
      </c>
      <c r="D2604" s="1">
        <v>43322</v>
      </c>
      <c r="E2604" s="1">
        <v>44402</v>
      </c>
      <c r="F2604" t="s">
        <v>1166</v>
      </c>
      <c r="G2604" t="s">
        <v>15767</v>
      </c>
      <c r="H2604" t="s">
        <v>15768</v>
      </c>
      <c r="I2604" t="s">
        <v>163</v>
      </c>
      <c r="J2604" t="s">
        <v>45</v>
      </c>
      <c r="K2604" t="s">
        <v>87</v>
      </c>
      <c r="L2604" t="s">
        <v>47</v>
      </c>
      <c r="M2604" t="s">
        <v>174</v>
      </c>
      <c r="N2604" t="s">
        <v>15769</v>
      </c>
      <c r="O2604" t="s">
        <v>49</v>
      </c>
      <c r="P2604" t="s">
        <v>153</v>
      </c>
      <c r="Q2604" s="2">
        <v>36561</v>
      </c>
      <c r="R2604" t="s">
        <v>51</v>
      </c>
      <c r="S2604" t="s">
        <v>155</v>
      </c>
      <c r="T2604" t="s">
        <v>53</v>
      </c>
      <c r="U2604">
        <v>32254</v>
      </c>
      <c r="V2604" t="s">
        <v>176</v>
      </c>
      <c r="W2604" t="s">
        <v>116</v>
      </c>
      <c r="X2604" t="s">
        <v>56</v>
      </c>
      <c r="Y2604">
        <v>2</v>
      </c>
      <c r="Z2604">
        <v>3028</v>
      </c>
      <c r="AA2604" s="2">
        <v>44930</v>
      </c>
      <c r="AB2604">
        <v>5</v>
      </c>
      <c r="AC2604">
        <v>4</v>
      </c>
      <c r="AD2604">
        <v>1</v>
      </c>
      <c r="AE2604" s="1">
        <v>44854</v>
      </c>
      <c r="AF2604" t="s">
        <v>221</v>
      </c>
      <c r="AG2604" t="s">
        <v>59</v>
      </c>
      <c r="AH2604" t="s">
        <v>104</v>
      </c>
      <c r="AI2604" t="s">
        <v>15770</v>
      </c>
      <c r="AJ2604" t="s">
        <v>15771</v>
      </c>
      <c r="AK2604">
        <v>4</v>
      </c>
      <c r="AL2604">
        <v>690.29</v>
      </c>
    </row>
    <row r="2605" spans="1:38" x14ac:dyDescent="0.35">
      <c r="A2605">
        <v>2602</v>
      </c>
      <c r="B2605" t="s">
        <v>5980</v>
      </c>
      <c r="C2605" t="s">
        <v>4739</v>
      </c>
      <c r="D2605" s="1">
        <v>44493</v>
      </c>
      <c r="E2605" s="1">
        <v>44960</v>
      </c>
      <c r="F2605" t="s">
        <v>1166</v>
      </c>
      <c r="G2605" t="s">
        <v>15772</v>
      </c>
      <c r="H2605" t="s">
        <v>15773</v>
      </c>
      <c r="I2605" t="s">
        <v>85</v>
      </c>
      <c r="J2605" t="s">
        <v>45</v>
      </c>
      <c r="K2605" t="s">
        <v>46</v>
      </c>
      <c r="L2605" t="s">
        <v>86</v>
      </c>
      <c r="M2605" t="s">
        <v>248</v>
      </c>
      <c r="N2605" t="s">
        <v>15774</v>
      </c>
      <c r="O2605" t="s">
        <v>49</v>
      </c>
      <c r="P2605" t="s">
        <v>50</v>
      </c>
      <c r="Q2605" t="s">
        <v>15373</v>
      </c>
      <c r="R2605" t="s">
        <v>51</v>
      </c>
      <c r="S2605" t="s">
        <v>99</v>
      </c>
      <c r="T2605" t="s">
        <v>53</v>
      </c>
      <c r="U2605">
        <v>5819</v>
      </c>
      <c r="V2605" t="s">
        <v>176</v>
      </c>
      <c r="W2605" t="s">
        <v>55</v>
      </c>
      <c r="X2605" t="s">
        <v>56</v>
      </c>
      <c r="Y2605">
        <v>4</v>
      </c>
      <c r="Z2605">
        <v>3029</v>
      </c>
      <c r="AA2605" s="2">
        <v>45140</v>
      </c>
      <c r="AB2605">
        <v>1</v>
      </c>
      <c r="AC2605">
        <v>1</v>
      </c>
      <c r="AD2605">
        <v>3</v>
      </c>
      <c r="AE2605" s="1">
        <v>45110</v>
      </c>
      <c r="AF2605" t="s">
        <v>103</v>
      </c>
      <c r="AG2605" t="s">
        <v>76</v>
      </c>
      <c r="AH2605" t="s">
        <v>77</v>
      </c>
      <c r="AI2605" t="s">
        <v>15775</v>
      </c>
      <c r="AJ2605" t="s">
        <v>15776</v>
      </c>
      <c r="AK2605">
        <v>1</v>
      </c>
      <c r="AL2605">
        <v>721.83</v>
      </c>
    </row>
    <row r="2606" spans="1:38" x14ac:dyDescent="0.35">
      <c r="A2606">
        <v>2603</v>
      </c>
      <c r="B2606" t="s">
        <v>15777</v>
      </c>
      <c r="C2606" t="s">
        <v>7803</v>
      </c>
      <c r="D2606" s="1">
        <v>44747</v>
      </c>
      <c r="E2606" s="1">
        <v>44929</v>
      </c>
      <c r="F2606" t="s">
        <v>1166</v>
      </c>
      <c r="G2606" t="s">
        <v>15778</v>
      </c>
      <c r="H2606" t="s">
        <v>15779</v>
      </c>
      <c r="I2606" t="s">
        <v>237</v>
      </c>
      <c r="J2606" t="s">
        <v>86</v>
      </c>
      <c r="K2606" t="s">
        <v>46</v>
      </c>
      <c r="L2606" t="s">
        <v>69</v>
      </c>
      <c r="M2606" t="s">
        <v>248</v>
      </c>
      <c r="N2606" t="s">
        <v>15780</v>
      </c>
      <c r="O2606" t="s">
        <v>49</v>
      </c>
      <c r="P2606" t="s">
        <v>458</v>
      </c>
      <c r="Q2606" s="2">
        <v>19640</v>
      </c>
      <c r="R2606" t="s">
        <v>51</v>
      </c>
      <c r="S2606" t="s">
        <v>115</v>
      </c>
      <c r="T2606" t="s">
        <v>53</v>
      </c>
      <c r="U2606">
        <v>51064</v>
      </c>
      <c r="V2606" t="s">
        <v>54</v>
      </c>
      <c r="W2606" t="s">
        <v>101</v>
      </c>
      <c r="X2606" t="s">
        <v>56</v>
      </c>
      <c r="Y2606">
        <v>1</v>
      </c>
      <c r="Z2606">
        <v>3030</v>
      </c>
      <c r="AA2606" s="2">
        <v>44693</v>
      </c>
      <c r="AB2606">
        <v>2</v>
      </c>
      <c r="AC2606">
        <v>2</v>
      </c>
      <c r="AD2606">
        <v>5</v>
      </c>
      <c r="AE2606" s="1">
        <v>44919</v>
      </c>
      <c r="AF2606" t="s">
        <v>118</v>
      </c>
      <c r="AG2606" t="s">
        <v>59</v>
      </c>
      <c r="AH2606" t="s">
        <v>130</v>
      </c>
      <c r="AI2606" t="s">
        <v>15781</v>
      </c>
      <c r="AJ2606" t="s">
        <v>15782</v>
      </c>
      <c r="AK2606">
        <v>2</v>
      </c>
      <c r="AL2606">
        <v>287.33999999999997</v>
      </c>
    </row>
    <row r="2607" spans="1:38" x14ac:dyDescent="0.35">
      <c r="A2607">
        <v>2604</v>
      </c>
      <c r="B2607" t="s">
        <v>4681</v>
      </c>
      <c r="C2607" t="s">
        <v>2324</v>
      </c>
      <c r="D2607" s="1">
        <v>44583</v>
      </c>
      <c r="E2607" s="1">
        <v>44988</v>
      </c>
      <c r="F2607" t="s">
        <v>40</v>
      </c>
      <c r="G2607" t="s">
        <v>9485</v>
      </c>
      <c r="H2607" t="s">
        <v>15783</v>
      </c>
      <c r="I2607" t="s">
        <v>184</v>
      </c>
      <c r="J2607" t="s">
        <v>45</v>
      </c>
      <c r="K2607" t="s">
        <v>87</v>
      </c>
      <c r="L2607" t="s">
        <v>47</v>
      </c>
      <c r="M2607" t="s">
        <v>174</v>
      </c>
      <c r="N2607" t="s">
        <v>15784</v>
      </c>
      <c r="O2607" t="s">
        <v>49</v>
      </c>
      <c r="P2607" t="s">
        <v>250</v>
      </c>
      <c r="Q2607" t="s">
        <v>15785</v>
      </c>
      <c r="R2607" t="s">
        <v>51</v>
      </c>
      <c r="S2607" t="s">
        <v>6</v>
      </c>
      <c r="T2607" t="s">
        <v>73</v>
      </c>
      <c r="U2607">
        <v>88435</v>
      </c>
      <c r="V2607" t="s">
        <v>176</v>
      </c>
      <c r="W2607" t="s">
        <v>116</v>
      </c>
      <c r="X2607" t="s">
        <v>56</v>
      </c>
      <c r="Y2607">
        <v>1</v>
      </c>
      <c r="Z2607">
        <v>3031</v>
      </c>
      <c r="AA2607" t="s">
        <v>6393</v>
      </c>
      <c r="AB2607">
        <v>2</v>
      </c>
      <c r="AC2607">
        <v>3</v>
      </c>
      <c r="AD2607">
        <v>2</v>
      </c>
      <c r="AE2607" s="1">
        <v>44926</v>
      </c>
      <c r="AF2607" t="s">
        <v>118</v>
      </c>
      <c r="AG2607" t="s">
        <v>76</v>
      </c>
      <c r="AH2607" t="s">
        <v>77</v>
      </c>
      <c r="AI2607" t="s">
        <v>15786</v>
      </c>
      <c r="AJ2607" t="s">
        <v>15787</v>
      </c>
      <c r="AK2607">
        <v>2</v>
      </c>
      <c r="AL2607">
        <v>783.36</v>
      </c>
    </row>
    <row r="2608" spans="1:38" x14ac:dyDescent="0.35">
      <c r="A2608">
        <v>2605</v>
      </c>
      <c r="B2608" t="s">
        <v>11197</v>
      </c>
      <c r="C2608" t="s">
        <v>2356</v>
      </c>
      <c r="D2608" s="1">
        <v>45012</v>
      </c>
      <c r="E2608" s="1">
        <v>45130</v>
      </c>
      <c r="F2608" t="s">
        <v>40</v>
      </c>
      <c r="G2608" t="s">
        <v>15788</v>
      </c>
      <c r="H2608" t="s">
        <v>15789</v>
      </c>
      <c r="I2608" t="s">
        <v>67</v>
      </c>
      <c r="J2608" t="s">
        <v>69</v>
      </c>
      <c r="K2608" t="s">
        <v>68</v>
      </c>
      <c r="L2608" t="s">
        <v>86</v>
      </c>
      <c r="M2608" t="s">
        <v>248</v>
      </c>
      <c r="N2608" t="s">
        <v>15790</v>
      </c>
      <c r="O2608" t="s">
        <v>49</v>
      </c>
      <c r="P2608" t="s">
        <v>112</v>
      </c>
      <c r="Q2608" s="2">
        <v>15260</v>
      </c>
      <c r="R2608" t="s">
        <v>51</v>
      </c>
      <c r="S2608" t="s">
        <v>6</v>
      </c>
      <c r="T2608" t="s">
        <v>73</v>
      </c>
      <c r="U2608">
        <v>48042</v>
      </c>
      <c r="V2608" t="s">
        <v>176</v>
      </c>
      <c r="W2608" t="s">
        <v>116</v>
      </c>
      <c r="X2608" t="s">
        <v>56</v>
      </c>
      <c r="Y2608">
        <v>2</v>
      </c>
      <c r="Z2608">
        <v>3032</v>
      </c>
      <c r="AA2608" s="2">
        <v>45084</v>
      </c>
      <c r="AB2608">
        <v>1</v>
      </c>
      <c r="AC2608">
        <v>3</v>
      </c>
      <c r="AD2608">
        <v>2</v>
      </c>
      <c r="AE2608" s="1">
        <v>44862</v>
      </c>
      <c r="AF2608" t="s">
        <v>118</v>
      </c>
      <c r="AG2608" t="s">
        <v>76</v>
      </c>
      <c r="AH2608" t="s">
        <v>130</v>
      </c>
      <c r="AI2608" t="s">
        <v>10889</v>
      </c>
      <c r="AJ2608" t="s">
        <v>15791</v>
      </c>
      <c r="AK2608">
        <v>1</v>
      </c>
      <c r="AL2608">
        <v>709.78</v>
      </c>
    </row>
    <row r="2609" spans="1:38" x14ac:dyDescent="0.35">
      <c r="A2609">
        <v>2606</v>
      </c>
      <c r="B2609" t="s">
        <v>15792</v>
      </c>
      <c r="C2609" t="s">
        <v>4580</v>
      </c>
      <c r="D2609" s="1">
        <v>43703</v>
      </c>
      <c r="E2609" s="1">
        <v>44629</v>
      </c>
      <c r="F2609" t="s">
        <v>40</v>
      </c>
      <c r="G2609" t="s">
        <v>15793</v>
      </c>
      <c r="H2609" t="s">
        <v>15794</v>
      </c>
      <c r="I2609" t="s">
        <v>194</v>
      </c>
      <c r="J2609" t="s">
        <v>45</v>
      </c>
      <c r="K2609" t="s">
        <v>46</v>
      </c>
      <c r="L2609" t="s">
        <v>69</v>
      </c>
      <c r="M2609" t="s">
        <v>248</v>
      </c>
      <c r="N2609" t="s">
        <v>15795</v>
      </c>
      <c r="O2609" t="s">
        <v>49</v>
      </c>
      <c r="P2609" t="s">
        <v>153</v>
      </c>
      <c r="Q2609" t="s">
        <v>15796</v>
      </c>
      <c r="R2609" t="s">
        <v>51</v>
      </c>
      <c r="S2609" t="s">
        <v>1561</v>
      </c>
      <c r="T2609" t="s">
        <v>73</v>
      </c>
      <c r="U2609">
        <v>54212</v>
      </c>
      <c r="V2609" t="s">
        <v>54</v>
      </c>
      <c r="W2609" t="s">
        <v>143</v>
      </c>
      <c r="X2609" t="s">
        <v>56</v>
      </c>
      <c r="Y2609">
        <v>2</v>
      </c>
      <c r="Z2609">
        <v>3033</v>
      </c>
      <c r="AA2609" t="s">
        <v>1640</v>
      </c>
      <c r="AB2609">
        <v>3</v>
      </c>
      <c r="AC2609">
        <v>3</v>
      </c>
      <c r="AD2609">
        <v>5</v>
      </c>
      <c r="AE2609" s="1">
        <v>44934</v>
      </c>
      <c r="AF2609" t="s">
        <v>75</v>
      </c>
      <c r="AG2609" t="s">
        <v>59</v>
      </c>
      <c r="AH2609" t="s">
        <v>77</v>
      </c>
      <c r="AI2609" t="s">
        <v>15797</v>
      </c>
      <c r="AJ2609" t="s">
        <v>15798</v>
      </c>
      <c r="AK2609">
        <v>4</v>
      </c>
      <c r="AL2609">
        <v>714.64</v>
      </c>
    </row>
    <row r="2610" spans="1:38" x14ac:dyDescent="0.35">
      <c r="A2610">
        <v>2607</v>
      </c>
      <c r="B2610" t="s">
        <v>15799</v>
      </c>
      <c r="C2610" t="s">
        <v>1973</v>
      </c>
      <c r="D2610" s="1">
        <v>44485</v>
      </c>
      <c r="F2610" t="s">
        <v>40</v>
      </c>
      <c r="G2610" t="s">
        <v>15800</v>
      </c>
      <c r="H2610" t="s">
        <v>15801</v>
      </c>
      <c r="I2610" t="s">
        <v>111</v>
      </c>
      <c r="J2610" t="s">
        <v>86</v>
      </c>
      <c r="K2610" t="s">
        <v>87</v>
      </c>
      <c r="L2610" t="s">
        <v>47</v>
      </c>
      <c r="M2610" t="s">
        <v>48</v>
      </c>
      <c r="O2610" t="s">
        <v>49</v>
      </c>
      <c r="P2610" t="s">
        <v>126</v>
      </c>
      <c r="Q2610" s="2">
        <v>24567</v>
      </c>
      <c r="R2610" t="s">
        <v>51</v>
      </c>
      <c r="S2610" t="s">
        <v>326</v>
      </c>
      <c r="T2610" t="s">
        <v>53</v>
      </c>
      <c r="U2610">
        <v>26202</v>
      </c>
      <c r="V2610" t="s">
        <v>54</v>
      </c>
      <c r="W2610" t="s">
        <v>101</v>
      </c>
      <c r="X2610" t="s">
        <v>56</v>
      </c>
      <c r="Y2610">
        <v>2</v>
      </c>
      <c r="Z2610">
        <v>3034</v>
      </c>
      <c r="AA2610" s="2">
        <v>44875</v>
      </c>
      <c r="AB2610">
        <v>1</v>
      </c>
      <c r="AC2610">
        <v>4</v>
      </c>
      <c r="AD2610">
        <v>2</v>
      </c>
      <c r="AE2610" s="1">
        <v>44890</v>
      </c>
      <c r="AF2610" t="s">
        <v>58</v>
      </c>
      <c r="AG2610" t="s">
        <v>59</v>
      </c>
      <c r="AH2610" t="s">
        <v>130</v>
      </c>
      <c r="AI2610" t="s">
        <v>8302</v>
      </c>
      <c r="AJ2610" t="s">
        <v>8373</v>
      </c>
      <c r="AK2610">
        <v>2</v>
      </c>
      <c r="AL2610">
        <v>947.76</v>
      </c>
    </row>
    <row r="2611" spans="1:38" x14ac:dyDescent="0.35">
      <c r="A2611">
        <v>2608</v>
      </c>
      <c r="B2611" t="s">
        <v>15802</v>
      </c>
      <c r="C2611" t="s">
        <v>4167</v>
      </c>
      <c r="D2611" s="1">
        <v>43630</v>
      </c>
      <c r="F2611" t="s">
        <v>40</v>
      </c>
      <c r="G2611" t="s">
        <v>15803</v>
      </c>
      <c r="H2611" t="s">
        <v>15804</v>
      </c>
      <c r="I2611" t="s">
        <v>237</v>
      </c>
      <c r="J2611" t="s">
        <v>45</v>
      </c>
      <c r="K2611" t="s">
        <v>46</v>
      </c>
      <c r="L2611" t="s">
        <v>47</v>
      </c>
      <c r="M2611" t="s">
        <v>48</v>
      </c>
      <c r="O2611" t="s">
        <v>49</v>
      </c>
      <c r="P2611" t="s">
        <v>153</v>
      </c>
      <c r="Q2611" t="s">
        <v>15805</v>
      </c>
      <c r="R2611" t="s">
        <v>51</v>
      </c>
      <c r="S2611" t="s">
        <v>261</v>
      </c>
      <c r="T2611" t="s">
        <v>53</v>
      </c>
      <c r="U2611">
        <v>33464</v>
      </c>
      <c r="V2611" t="s">
        <v>100</v>
      </c>
      <c r="W2611" t="s">
        <v>143</v>
      </c>
      <c r="X2611" t="s">
        <v>56</v>
      </c>
      <c r="Y2611">
        <v>1</v>
      </c>
      <c r="Z2611">
        <v>3035</v>
      </c>
      <c r="AA2611" s="2">
        <v>45081</v>
      </c>
      <c r="AB2611">
        <v>2</v>
      </c>
      <c r="AC2611">
        <v>4</v>
      </c>
      <c r="AD2611">
        <v>5</v>
      </c>
      <c r="AE2611" s="1">
        <v>45055</v>
      </c>
      <c r="AF2611" t="s">
        <v>75</v>
      </c>
      <c r="AG2611" t="s">
        <v>59</v>
      </c>
      <c r="AH2611" t="s">
        <v>104</v>
      </c>
      <c r="AI2611" t="s">
        <v>15806</v>
      </c>
      <c r="AJ2611" t="s">
        <v>15807</v>
      </c>
      <c r="AK2611">
        <v>1</v>
      </c>
      <c r="AL2611">
        <v>498.19</v>
      </c>
    </row>
    <row r="2612" spans="1:38" x14ac:dyDescent="0.35">
      <c r="A2612">
        <v>2609</v>
      </c>
      <c r="B2612" t="s">
        <v>8615</v>
      </c>
      <c r="C2612" t="s">
        <v>214</v>
      </c>
      <c r="D2612" s="1">
        <v>44017</v>
      </c>
      <c r="F2612" t="s">
        <v>40</v>
      </c>
      <c r="G2612" t="s">
        <v>15808</v>
      </c>
      <c r="H2612" t="s">
        <v>15809</v>
      </c>
      <c r="I2612" t="s">
        <v>137</v>
      </c>
      <c r="J2612" t="s">
        <v>86</v>
      </c>
      <c r="K2612" t="s">
        <v>87</v>
      </c>
      <c r="L2612" t="s">
        <v>47</v>
      </c>
      <c r="M2612" t="s">
        <v>48</v>
      </c>
      <c r="O2612" t="s">
        <v>49</v>
      </c>
      <c r="P2612" t="s">
        <v>1632</v>
      </c>
      <c r="Q2612" t="s">
        <v>14403</v>
      </c>
      <c r="R2612" t="s">
        <v>51</v>
      </c>
      <c r="S2612" t="s">
        <v>607</v>
      </c>
      <c r="T2612" t="s">
        <v>53</v>
      </c>
      <c r="U2612">
        <v>94333</v>
      </c>
      <c r="V2612" t="s">
        <v>54</v>
      </c>
      <c r="W2612" t="s">
        <v>55</v>
      </c>
      <c r="X2612" t="s">
        <v>56</v>
      </c>
      <c r="Y2612">
        <v>2</v>
      </c>
      <c r="Z2612">
        <v>3036</v>
      </c>
      <c r="AA2612" t="s">
        <v>4505</v>
      </c>
      <c r="AB2612">
        <v>1</v>
      </c>
      <c r="AC2612">
        <v>4</v>
      </c>
      <c r="AD2612">
        <v>2</v>
      </c>
      <c r="AE2612" s="1">
        <v>45096</v>
      </c>
      <c r="AF2612" t="s">
        <v>118</v>
      </c>
      <c r="AG2612" t="s">
        <v>59</v>
      </c>
      <c r="AH2612" t="s">
        <v>60</v>
      </c>
      <c r="AI2612" t="s">
        <v>15810</v>
      </c>
      <c r="AJ2612" t="s">
        <v>15811</v>
      </c>
      <c r="AK2612">
        <v>3</v>
      </c>
      <c r="AL2612">
        <v>516.4</v>
      </c>
    </row>
    <row r="2613" spans="1:38" x14ac:dyDescent="0.35">
      <c r="A2613">
        <v>2610</v>
      </c>
      <c r="B2613" t="s">
        <v>15812</v>
      </c>
      <c r="C2613" t="s">
        <v>7481</v>
      </c>
      <c r="D2613" s="1">
        <v>43892</v>
      </c>
      <c r="F2613" t="s">
        <v>40</v>
      </c>
      <c r="G2613" t="s">
        <v>15813</v>
      </c>
      <c r="H2613" t="s">
        <v>15814</v>
      </c>
      <c r="I2613" t="s">
        <v>163</v>
      </c>
      <c r="J2613" t="s">
        <v>86</v>
      </c>
      <c r="K2613" t="s">
        <v>46</v>
      </c>
      <c r="L2613" t="s">
        <v>86</v>
      </c>
      <c r="M2613" t="s">
        <v>48</v>
      </c>
      <c r="O2613" t="s">
        <v>49</v>
      </c>
      <c r="P2613" t="s">
        <v>126</v>
      </c>
      <c r="Q2613" s="2">
        <v>32669</v>
      </c>
      <c r="R2613" t="s">
        <v>51</v>
      </c>
      <c r="S2613" t="s">
        <v>261</v>
      </c>
      <c r="T2613" t="s">
        <v>73</v>
      </c>
      <c r="U2613">
        <v>38200</v>
      </c>
      <c r="V2613" t="s">
        <v>176</v>
      </c>
      <c r="W2613" t="s">
        <v>116</v>
      </c>
      <c r="X2613" t="s">
        <v>56</v>
      </c>
      <c r="Y2613">
        <v>4</v>
      </c>
      <c r="Z2613">
        <v>3037</v>
      </c>
      <c r="AA2613" t="s">
        <v>57</v>
      </c>
      <c r="AB2613">
        <v>3</v>
      </c>
      <c r="AC2613">
        <v>4</v>
      </c>
      <c r="AD2613">
        <v>2</v>
      </c>
      <c r="AE2613" s="1">
        <v>45047</v>
      </c>
      <c r="AF2613" t="s">
        <v>58</v>
      </c>
      <c r="AG2613" t="s">
        <v>59</v>
      </c>
      <c r="AH2613" t="s">
        <v>60</v>
      </c>
      <c r="AI2613" t="s">
        <v>15815</v>
      </c>
      <c r="AJ2613" t="s">
        <v>15816</v>
      </c>
      <c r="AK2613">
        <v>5</v>
      </c>
      <c r="AL2613">
        <v>374.69</v>
      </c>
    </row>
    <row r="2614" spans="1:38" x14ac:dyDescent="0.35">
      <c r="A2614">
        <v>2611</v>
      </c>
      <c r="B2614" t="s">
        <v>15817</v>
      </c>
      <c r="C2614" t="s">
        <v>10581</v>
      </c>
      <c r="D2614" s="1">
        <v>44146</v>
      </c>
      <c r="E2614" s="1">
        <v>44314</v>
      </c>
      <c r="F2614" t="s">
        <v>40</v>
      </c>
      <c r="G2614" t="s">
        <v>15818</v>
      </c>
      <c r="H2614" t="s">
        <v>15819</v>
      </c>
      <c r="I2614" t="s">
        <v>85</v>
      </c>
      <c r="J2614" t="s">
        <v>69</v>
      </c>
      <c r="K2614" t="s">
        <v>87</v>
      </c>
      <c r="L2614" t="s">
        <v>47</v>
      </c>
      <c r="M2614" t="s">
        <v>138</v>
      </c>
      <c r="N2614" t="s">
        <v>15820</v>
      </c>
      <c r="O2614" t="s">
        <v>49</v>
      </c>
      <c r="P2614" t="s">
        <v>126</v>
      </c>
      <c r="Q2614" t="s">
        <v>15821</v>
      </c>
      <c r="R2614" t="s">
        <v>51</v>
      </c>
      <c r="S2614" t="s">
        <v>115</v>
      </c>
      <c r="T2614" t="s">
        <v>73</v>
      </c>
      <c r="U2614">
        <v>76217</v>
      </c>
      <c r="V2614" t="s">
        <v>54</v>
      </c>
      <c r="W2614" t="s">
        <v>143</v>
      </c>
      <c r="X2614" t="s">
        <v>56</v>
      </c>
      <c r="Y2614">
        <v>2</v>
      </c>
      <c r="Z2614">
        <v>3038</v>
      </c>
      <c r="AA2614" s="2">
        <v>44722</v>
      </c>
      <c r="AB2614">
        <v>5</v>
      </c>
      <c r="AC2614">
        <v>5</v>
      </c>
      <c r="AD2614">
        <v>5</v>
      </c>
      <c r="AE2614" s="1">
        <v>44790</v>
      </c>
      <c r="AF2614" t="s">
        <v>75</v>
      </c>
      <c r="AG2614" t="s">
        <v>59</v>
      </c>
      <c r="AH2614" t="s">
        <v>77</v>
      </c>
      <c r="AI2614" t="s">
        <v>15822</v>
      </c>
      <c r="AJ2614" t="s">
        <v>15823</v>
      </c>
      <c r="AK2614">
        <v>5</v>
      </c>
      <c r="AL2614">
        <v>244.22</v>
      </c>
    </row>
    <row r="2615" spans="1:38" x14ac:dyDescent="0.35">
      <c r="A2615">
        <v>2612</v>
      </c>
      <c r="B2615" t="s">
        <v>15109</v>
      </c>
      <c r="C2615" t="s">
        <v>4566</v>
      </c>
      <c r="D2615" s="1">
        <v>43821</v>
      </c>
      <c r="F2615" t="s">
        <v>40</v>
      </c>
      <c r="G2615" t="s">
        <v>15824</v>
      </c>
      <c r="H2615" t="s">
        <v>15825</v>
      </c>
      <c r="I2615" t="s">
        <v>125</v>
      </c>
      <c r="J2615" t="s">
        <v>45</v>
      </c>
      <c r="K2615" t="s">
        <v>87</v>
      </c>
      <c r="L2615" t="s">
        <v>47</v>
      </c>
      <c r="M2615" t="s">
        <v>48</v>
      </c>
      <c r="O2615" t="s">
        <v>49</v>
      </c>
      <c r="P2615" t="s">
        <v>250</v>
      </c>
      <c r="Q2615" t="s">
        <v>15826</v>
      </c>
      <c r="R2615" t="s">
        <v>51</v>
      </c>
      <c r="S2615" t="s">
        <v>6</v>
      </c>
      <c r="T2615" t="s">
        <v>53</v>
      </c>
      <c r="U2615">
        <v>91829</v>
      </c>
      <c r="V2615" t="s">
        <v>100</v>
      </c>
      <c r="W2615" t="s">
        <v>101</v>
      </c>
      <c r="X2615" t="s">
        <v>56</v>
      </c>
      <c r="Y2615">
        <v>5</v>
      </c>
      <c r="Z2615">
        <v>3039</v>
      </c>
      <c r="AA2615" s="2">
        <v>44993</v>
      </c>
      <c r="AB2615">
        <v>4</v>
      </c>
      <c r="AC2615">
        <v>2</v>
      </c>
      <c r="AD2615">
        <v>1</v>
      </c>
      <c r="AE2615" s="1">
        <v>44931</v>
      </c>
      <c r="AF2615" t="s">
        <v>58</v>
      </c>
      <c r="AG2615" t="s">
        <v>59</v>
      </c>
      <c r="AH2615" t="s">
        <v>104</v>
      </c>
      <c r="AI2615" t="s">
        <v>15827</v>
      </c>
      <c r="AJ2615" t="s">
        <v>15828</v>
      </c>
      <c r="AK2615">
        <v>2</v>
      </c>
      <c r="AL2615">
        <v>130.81</v>
      </c>
    </row>
    <row r="2616" spans="1:38" x14ac:dyDescent="0.35">
      <c r="A2616">
        <v>2613</v>
      </c>
      <c r="B2616" t="s">
        <v>11085</v>
      </c>
      <c r="C2616" t="s">
        <v>3957</v>
      </c>
      <c r="D2616" s="1">
        <v>44179</v>
      </c>
      <c r="F2616" t="s">
        <v>40</v>
      </c>
      <c r="G2616" t="s">
        <v>15829</v>
      </c>
      <c r="H2616" t="s">
        <v>15830</v>
      </c>
      <c r="I2616" t="s">
        <v>43</v>
      </c>
      <c r="J2616" t="s">
        <v>86</v>
      </c>
      <c r="K2616" t="s">
        <v>68</v>
      </c>
      <c r="L2616" t="s">
        <v>86</v>
      </c>
      <c r="M2616" t="s">
        <v>48</v>
      </c>
      <c r="O2616" t="s">
        <v>49</v>
      </c>
      <c r="P2616" t="s">
        <v>126</v>
      </c>
      <c r="Q2616" s="2">
        <v>30683</v>
      </c>
      <c r="R2616" t="s">
        <v>51</v>
      </c>
      <c r="S2616" t="s">
        <v>535</v>
      </c>
      <c r="T2616" t="s">
        <v>53</v>
      </c>
      <c r="U2616">
        <v>31946</v>
      </c>
      <c r="V2616" t="s">
        <v>54</v>
      </c>
      <c r="W2616" t="s">
        <v>143</v>
      </c>
      <c r="X2616" t="s">
        <v>56</v>
      </c>
      <c r="Y2616">
        <v>5</v>
      </c>
      <c r="Z2616">
        <v>3040</v>
      </c>
      <c r="AA2616" t="s">
        <v>575</v>
      </c>
      <c r="AB2616">
        <v>5</v>
      </c>
      <c r="AC2616">
        <v>1</v>
      </c>
      <c r="AD2616">
        <v>4</v>
      </c>
      <c r="AE2616" s="1">
        <v>44925</v>
      </c>
      <c r="AF2616" t="s">
        <v>118</v>
      </c>
      <c r="AG2616" t="s">
        <v>59</v>
      </c>
      <c r="AH2616" t="s">
        <v>130</v>
      </c>
      <c r="AI2616" t="s">
        <v>15831</v>
      </c>
      <c r="AJ2616" t="s">
        <v>15832</v>
      </c>
      <c r="AK2616">
        <v>5</v>
      </c>
      <c r="AL2616">
        <v>321.02999999999997</v>
      </c>
    </row>
    <row r="2617" spans="1:38" x14ac:dyDescent="0.35">
      <c r="A2617">
        <v>2614</v>
      </c>
      <c r="B2617" t="s">
        <v>3228</v>
      </c>
      <c r="C2617" t="s">
        <v>5826</v>
      </c>
      <c r="D2617" s="1">
        <v>44002</v>
      </c>
      <c r="F2617" t="s">
        <v>40</v>
      </c>
      <c r="G2617" t="s">
        <v>15833</v>
      </c>
      <c r="H2617" t="s">
        <v>15834</v>
      </c>
      <c r="I2617" t="s">
        <v>184</v>
      </c>
      <c r="J2617" t="s">
        <v>45</v>
      </c>
      <c r="K2617" t="s">
        <v>46</v>
      </c>
      <c r="L2617" t="s">
        <v>86</v>
      </c>
      <c r="M2617" t="s">
        <v>48</v>
      </c>
      <c r="O2617" t="s">
        <v>49</v>
      </c>
      <c r="P2617" t="s">
        <v>112</v>
      </c>
      <c r="Q2617" t="s">
        <v>15835</v>
      </c>
      <c r="R2617" t="s">
        <v>51</v>
      </c>
      <c r="S2617" t="s">
        <v>115</v>
      </c>
      <c r="T2617" t="s">
        <v>53</v>
      </c>
      <c r="U2617">
        <v>2308</v>
      </c>
      <c r="V2617" t="s">
        <v>54</v>
      </c>
      <c r="W2617" t="s">
        <v>101</v>
      </c>
      <c r="X2617" t="s">
        <v>56</v>
      </c>
      <c r="Y2617">
        <v>2</v>
      </c>
      <c r="Z2617">
        <v>3041</v>
      </c>
      <c r="AA2617" t="s">
        <v>2954</v>
      </c>
      <c r="AB2617">
        <v>5</v>
      </c>
      <c r="AC2617">
        <v>5</v>
      </c>
      <c r="AD2617">
        <v>4</v>
      </c>
      <c r="AE2617" s="1">
        <v>45135</v>
      </c>
      <c r="AF2617" t="s">
        <v>103</v>
      </c>
      <c r="AG2617" t="s">
        <v>59</v>
      </c>
      <c r="AH2617" t="s">
        <v>104</v>
      </c>
      <c r="AI2617" t="s">
        <v>15836</v>
      </c>
      <c r="AJ2617" t="s">
        <v>15837</v>
      </c>
      <c r="AK2617">
        <v>4</v>
      </c>
      <c r="AL2617">
        <v>354.82</v>
      </c>
    </row>
    <row r="2618" spans="1:38" x14ac:dyDescent="0.35">
      <c r="A2618">
        <v>2615</v>
      </c>
      <c r="B2618" t="s">
        <v>2548</v>
      </c>
      <c r="C2618" t="s">
        <v>1869</v>
      </c>
      <c r="D2618" s="1">
        <v>45086</v>
      </c>
      <c r="E2618" s="1">
        <v>45119</v>
      </c>
      <c r="F2618" t="s">
        <v>40</v>
      </c>
      <c r="G2618" t="s">
        <v>15838</v>
      </c>
      <c r="H2618" t="s">
        <v>15839</v>
      </c>
      <c r="I2618" t="s">
        <v>67</v>
      </c>
      <c r="J2618" t="s">
        <v>45</v>
      </c>
      <c r="K2618" t="s">
        <v>87</v>
      </c>
      <c r="L2618" t="s">
        <v>47</v>
      </c>
      <c r="M2618" t="s">
        <v>174</v>
      </c>
      <c r="N2618" t="s">
        <v>15840</v>
      </c>
      <c r="O2618" t="s">
        <v>49</v>
      </c>
      <c r="P2618" t="s">
        <v>334</v>
      </c>
      <c r="Q2618" t="s">
        <v>15841</v>
      </c>
      <c r="R2618" t="s">
        <v>51</v>
      </c>
      <c r="S2618" t="s">
        <v>155</v>
      </c>
      <c r="T2618" t="s">
        <v>53</v>
      </c>
      <c r="U2618">
        <v>44194</v>
      </c>
      <c r="V2618" t="s">
        <v>54</v>
      </c>
      <c r="W2618" t="s">
        <v>55</v>
      </c>
      <c r="X2618" t="s">
        <v>144</v>
      </c>
      <c r="Y2618">
        <v>4</v>
      </c>
      <c r="Z2618">
        <v>3042</v>
      </c>
      <c r="AA2618" t="s">
        <v>638</v>
      </c>
      <c r="AB2618">
        <v>4</v>
      </c>
      <c r="AC2618">
        <v>1</v>
      </c>
      <c r="AD2618">
        <v>2</v>
      </c>
      <c r="AE2618" s="1">
        <v>44960</v>
      </c>
      <c r="AF2618" t="s">
        <v>118</v>
      </c>
      <c r="AG2618" t="s">
        <v>59</v>
      </c>
      <c r="AH2618" t="s">
        <v>77</v>
      </c>
      <c r="AI2618" t="s">
        <v>15842</v>
      </c>
      <c r="AJ2618" t="s">
        <v>15843</v>
      </c>
      <c r="AK2618">
        <v>2</v>
      </c>
      <c r="AL2618">
        <v>513.54</v>
      </c>
    </row>
    <row r="2619" spans="1:38" x14ac:dyDescent="0.35">
      <c r="A2619">
        <v>2616</v>
      </c>
      <c r="B2619" t="s">
        <v>1535</v>
      </c>
      <c r="C2619" t="s">
        <v>471</v>
      </c>
      <c r="D2619" s="1">
        <v>44829</v>
      </c>
      <c r="F2619" t="s">
        <v>40</v>
      </c>
      <c r="G2619" t="s">
        <v>15844</v>
      </c>
      <c r="H2619" t="s">
        <v>15845</v>
      </c>
      <c r="I2619" t="s">
        <v>194</v>
      </c>
      <c r="J2619" t="s">
        <v>45</v>
      </c>
      <c r="K2619" t="s">
        <v>46</v>
      </c>
      <c r="L2619" t="s">
        <v>86</v>
      </c>
      <c r="M2619" t="s">
        <v>48</v>
      </c>
      <c r="O2619" t="s">
        <v>49</v>
      </c>
      <c r="P2619" t="s">
        <v>503</v>
      </c>
      <c r="Q2619" s="2">
        <v>23165</v>
      </c>
      <c r="R2619" t="s">
        <v>51</v>
      </c>
      <c r="S2619" t="s">
        <v>6</v>
      </c>
      <c r="T2619" t="s">
        <v>73</v>
      </c>
      <c r="U2619">
        <v>48124</v>
      </c>
      <c r="V2619" t="s">
        <v>129</v>
      </c>
      <c r="W2619" t="s">
        <v>55</v>
      </c>
      <c r="X2619" t="s">
        <v>144</v>
      </c>
      <c r="Y2619">
        <v>2</v>
      </c>
      <c r="Z2619">
        <v>3043</v>
      </c>
      <c r="AA2619" s="2">
        <v>44931</v>
      </c>
      <c r="AB2619">
        <v>5</v>
      </c>
      <c r="AC2619">
        <v>3</v>
      </c>
      <c r="AD2619">
        <v>3</v>
      </c>
      <c r="AE2619" s="1">
        <v>44978</v>
      </c>
      <c r="AF2619" t="s">
        <v>75</v>
      </c>
      <c r="AG2619" t="s">
        <v>76</v>
      </c>
      <c r="AH2619" t="s">
        <v>104</v>
      </c>
      <c r="AI2619" t="s">
        <v>8237</v>
      </c>
      <c r="AJ2619" t="s">
        <v>15846</v>
      </c>
      <c r="AK2619">
        <v>5</v>
      </c>
      <c r="AL2619">
        <v>658.12</v>
      </c>
    </row>
    <row r="2620" spans="1:38" x14ac:dyDescent="0.35">
      <c r="A2620">
        <v>2617</v>
      </c>
      <c r="B2620" t="s">
        <v>15847</v>
      </c>
      <c r="C2620" t="s">
        <v>1807</v>
      </c>
      <c r="D2620" s="1">
        <v>44069</v>
      </c>
      <c r="E2620" s="1">
        <v>44195</v>
      </c>
      <c r="F2620" t="s">
        <v>40</v>
      </c>
      <c r="G2620" t="s">
        <v>15848</v>
      </c>
      <c r="H2620" t="s">
        <v>15849</v>
      </c>
      <c r="I2620" t="s">
        <v>111</v>
      </c>
      <c r="J2620" t="s">
        <v>45</v>
      </c>
      <c r="K2620" t="s">
        <v>87</v>
      </c>
      <c r="L2620" t="s">
        <v>69</v>
      </c>
      <c r="M2620" t="s">
        <v>195</v>
      </c>
      <c r="N2620" t="s">
        <v>15850</v>
      </c>
      <c r="O2620" t="s">
        <v>49</v>
      </c>
      <c r="P2620" t="s">
        <v>112</v>
      </c>
      <c r="Q2620" t="s">
        <v>15851</v>
      </c>
      <c r="R2620" t="s">
        <v>51</v>
      </c>
      <c r="S2620" t="s">
        <v>115</v>
      </c>
      <c r="T2620" t="s">
        <v>73</v>
      </c>
      <c r="U2620">
        <v>16165</v>
      </c>
      <c r="V2620" t="s">
        <v>54</v>
      </c>
      <c r="W2620" t="s">
        <v>101</v>
      </c>
      <c r="X2620" t="s">
        <v>144</v>
      </c>
      <c r="Y2620">
        <v>2</v>
      </c>
      <c r="Z2620">
        <v>3044</v>
      </c>
      <c r="AA2620" s="2">
        <v>45113</v>
      </c>
      <c r="AB2620">
        <v>1</v>
      </c>
      <c r="AC2620">
        <v>1</v>
      </c>
      <c r="AD2620">
        <v>3</v>
      </c>
      <c r="AE2620" s="1">
        <v>44915</v>
      </c>
      <c r="AF2620" t="s">
        <v>58</v>
      </c>
      <c r="AG2620" t="s">
        <v>59</v>
      </c>
      <c r="AH2620" t="s">
        <v>130</v>
      </c>
      <c r="AI2620" t="s">
        <v>15852</v>
      </c>
      <c r="AJ2620" t="s">
        <v>15853</v>
      </c>
      <c r="AK2620">
        <v>2</v>
      </c>
      <c r="AL2620">
        <v>643.75</v>
      </c>
    </row>
    <row r="2621" spans="1:38" x14ac:dyDescent="0.35">
      <c r="A2621">
        <v>2618</v>
      </c>
      <c r="B2621" t="s">
        <v>7218</v>
      </c>
      <c r="C2621" t="s">
        <v>5724</v>
      </c>
      <c r="D2621" s="1">
        <v>43705</v>
      </c>
      <c r="F2621" t="s">
        <v>40</v>
      </c>
      <c r="G2621" t="s">
        <v>15854</v>
      </c>
      <c r="H2621" t="s">
        <v>15855</v>
      </c>
      <c r="I2621" t="s">
        <v>237</v>
      </c>
      <c r="J2621" t="s">
        <v>86</v>
      </c>
      <c r="K2621" t="s">
        <v>46</v>
      </c>
      <c r="L2621" t="s">
        <v>47</v>
      </c>
      <c r="M2621" t="s">
        <v>48</v>
      </c>
      <c r="O2621" t="s">
        <v>49</v>
      </c>
      <c r="P2621" t="s">
        <v>140</v>
      </c>
      <c r="Q2621" s="2">
        <v>25113</v>
      </c>
      <c r="R2621" t="s">
        <v>51</v>
      </c>
      <c r="S2621" t="s">
        <v>155</v>
      </c>
      <c r="T2621" t="s">
        <v>73</v>
      </c>
      <c r="U2621">
        <v>64494</v>
      </c>
      <c r="V2621" t="s">
        <v>100</v>
      </c>
      <c r="W2621" t="s">
        <v>101</v>
      </c>
      <c r="X2621" t="s">
        <v>144</v>
      </c>
      <c r="Y2621">
        <v>2</v>
      </c>
      <c r="Z2621">
        <v>3045</v>
      </c>
      <c r="AA2621" s="2">
        <v>45261</v>
      </c>
      <c r="AB2621">
        <v>5</v>
      </c>
      <c r="AC2621">
        <v>4</v>
      </c>
      <c r="AD2621">
        <v>1</v>
      </c>
      <c r="AE2621" s="1">
        <v>44988</v>
      </c>
      <c r="AF2621" t="s">
        <v>221</v>
      </c>
      <c r="AG2621" t="s">
        <v>76</v>
      </c>
      <c r="AH2621" t="s">
        <v>77</v>
      </c>
      <c r="AI2621" t="s">
        <v>15856</v>
      </c>
      <c r="AJ2621" t="s">
        <v>7266</v>
      </c>
      <c r="AK2621">
        <v>2</v>
      </c>
      <c r="AL2621">
        <v>290.75</v>
      </c>
    </row>
    <row r="2622" spans="1:38" x14ac:dyDescent="0.35">
      <c r="A2622">
        <v>2619</v>
      </c>
      <c r="B2622" t="s">
        <v>15857</v>
      </c>
      <c r="C2622" t="s">
        <v>6189</v>
      </c>
      <c r="D2622" s="1">
        <v>45079</v>
      </c>
      <c r="E2622" s="1">
        <v>45116</v>
      </c>
      <c r="F2622" t="s">
        <v>1166</v>
      </c>
      <c r="G2622" t="s">
        <v>15858</v>
      </c>
      <c r="H2622" t="s">
        <v>15859</v>
      </c>
      <c r="I2622" t="s">
        <v>111</v>
      </c>
      <c r="J2622" t="s">
        <v>69</v>
      </c>
      <c r="K2622" t="s">
        <v>68</v>
      </c>
      <c r="L2622" t="s">
        <v>86</v>
      </c>
      <c r="M2622" t="s">
        <v>174</v>
      </c>
      <c r="N2622" t="s">
        <v>15860</v>
      </c>
      <c r="O2622" t="s">
        <v>49</v>
      </c>
      <c r="P2622" t="s">
        <v>458</v>
      </c>
      <c r="Q2622" s="2">
        <v>30442</v>
      </c>
      <c r="R2622" t="s">
        <v>51</v>
      </c>
      <c r="S2622" t="s">
        <v>6</v>
      </c>
      <c r="T2622" t="s">
        <v>53</v>
      </c>
      <c r="U2622">
        <v>85307</v>
      </c>
      <c r="V2622" t="s">
        <v>100</v>
      </c>
      <c r="W2622" t="s">
        <v>101</v>
      </c>
      <c r="X2622" t="s">
        <v>144</v>
      </c>
      <c r="Y2622">
        <v>4</v>
      </c>
      <c r="Z2622">
        <v>3046</v>
      </c>
      <c r="AA2622" s="2">
        <v>45080</v>
      </c>
      <c r="AB2622">
        <v>2</v>
      </c>
      <c r="AC2622">
        <v>5</v>
      </c>
      <c r="AD2622">
        <v>3</v>
      </c>
      <c r="AE2622" s="1">
        <v>44940</v>
      </c>
      <c r="AF2622" t="s">
        <v>221</v>
      </c>
      <c r="AG2622" t="s">
        <v>59</v>
      </c>
      <c r="AH2622" t="s">
        <v>130</v>
      </c>
      <c r="AI2622" t="s">
        <v>15861</v>
      </c>
      <c r="AJ2622" t="s">
        <v>15862</v>
      </c>
      <c r="AK2622">
        <v>2</v>
      </c>
      <c r="AL2622">
        <v>767.56</v>
      </c>
    </row>
    <row r="2623" spans="1:38" x14ac:dyDescent="0.35">
      <c r="A2623">
        <v>2620</v>
      </c>
      <c r="B2623" t="s">
        <v>1855</v>
      </c>
      <c r="C2623" t="s">
        <v>8366</v>
      </c>
      <c r="D2623" s="1">
        <v>43355</v>
      </c>
      <c r="F2623" t="s">
        <v>1166</v>
      </c>
      <c r="G2623" t="s">
        <v>15863</v>
      </c>
      <c r="H2623" t="s">
        <v>15864</v>
      </c>
      <c r="I2623" t="s">
        <v>237</v>
      </c>
      <c r="J2623" t="s">
        <v>86</v>
      </c>
      <c r="K2623" t="s">
        <v>46</v>
      </c>
      <c r="L2623" t="s">
        <v>86</v>
      </c>
      <c r="M2623" t="s">
        <v>48</v>
      </c>
      <c r="O2623" t="s">
        <v>49</v>
      </c>
      <c r="P2623" t="s">
        <v>153</v>
      </c>
      <c r="Q2623" s="2">
        <v>23811</v>
      </c>
      <c r="R2623" t="s">
        <v>51</v>
      </c>
      <c r="S2623" t="s">
        <v>979</v>
      </c>
      <c r="T2623" t="s">
        <v>53</v>
      </c>
      <c r="U2623">
        <v>33237</v>
      </c>
      <c r="V2623" t="s">
        <v>54</v>
      </c>
      <c r="W2623" t="s">
        <v>116</v>
      </c>
      <c r="X2623" t="s">
        <v>144</v>
      </c>
      <c r="Y2623">
        <v>5</v>
      </c>
      <c r="Z2623">
        <v>3047</v>
      </c>
      <c r="AA2623" t="s">
        <v>5793</v>
      </c>
      <c r="AB2623">
        <v>4</v>
      </c>
      <c r="AC2623">
        <v>2</v>
      </c>
      <c r="AD2623">
        <v>1</v>
      </c>
      <c r="AE2623" s="1">
        <v>45090</v>
      </c>
      <c r="AF2623" t="s">
        <v>75</v>
      </c>
      <c r="AG2623" t="s">
        <v>76</v>
      </c>
      <c r="AH2623" t="s">
        <v>130</v>
      </c>
      <c r="AI2623" t="s">
        <v>15865</v>
      </c>
      <c r="AJ2623" t="s">
        <v>15866</v>
      </c>
      <c r="AK2623">
        <v>1</v>
      </c>
      <c r="AL2623">
        <v>507.74</v>
      </c>
    </row>
    <row r="2624" spans="1:38" x14ac:dyDescent="0.35">
      <c r="A2624">
        <v>2621</v>
      </c>
      <c r="B2624" t="s">
        <v>12068</v>
      </c>
      <c r="C2624" t="s">
        <v>6991</v>
      </c>
      <c r="D2624" s="1">
        <v>45122</v>
      </c>
      <c r="F2624" t="s">
        <v>1166</v>
      </c>
      <c r="G2624" t="s">
        <v>15867</v>
      </c>
      <c r="H2624" t="s">
        <v>15868</v>
      </c>
      <c r="I2624" t="s">
        <v>137</v>
      </c>
      <c r="J2624" t="s">
        <v>45</v>
      </c>
      <c r="K2624" t="s">
        <v>87</v>
      </c>
      <c r="L2624" t="s">
        <v>69</v>
      </c>
      <c r="M2624" t="s">
        <v>48</v>
      </c>
      <c r="O2624" t="s">
        <v>49</v>
      </c>
      <c r="P2624" t="s">
        <v>5334</v>
      </c>
      <c r="Q2624" t="s">
        <v>15869</v>
      </c>
      <c r="R2624" t="s">
        <v>51</v>
      </c>
      <c r="S2624" t="s">
        <v>1687</v>
      </c>
      <c r="T2624" t="s">
        <v>53</v>
      </c>
      <c r="U2624">
        <v>34381</v>
      </c>
      <c r="V2624" t="s">
        <v>54</v>
      </c>
      <c r="W2624" t="s">
        <v>116</v>
      </c>
      <c r="X2624" t="s">
        <v>56</v>
      </c>
      <c r="Y2624">
        <v>2</v>
      </c>
      <c r="Z2624">
        <v>3048</v>
      </c>
      <c r="AA2624" s="2">
        <v>45018</v>
      </c>
      <c r="AB2624">
        <v>2</v>
      </c>
      <c r="AC2624">
        <v>2</v>
      </c>
      <c r="AD2624">
        <v>3</v>
      </c>
      <c r="AE2624" s="1">
        <v>44934</v>
      </c>
      <c r="AF2624" t="s">
        <v>75</v>
      </c>
      <c r="AG2624" t="s">
        <v>59</v>
      </c>
      <c r="AH2624" t="s">
        <v>104</v>
      </c>
      <c r="AI2624" t="s">
        <v>15870</v>
      </c>
      <c r="AJ2624" t="s">
        <v>15871</v>
      </c>
      <c r="AK2624">
        <v>2</v>
      </c>
      <c r="AL2624">
        <v>919.75</v>
      </c>
    </row>
    <row r="2625" spans="1:38" x14ac:dyDescent="0.35">
      <c r="A2625">
        <v>2622</v>
      </c>
      <c r="B2625" t="s">
        <v>5321</v>
      </c>
      <c r="C2625" t="s">
        <v>3972</v>
      </c>
      <c r="D2625" s="1">
        <v>45109</v>
      </c>
      <c r="E2625" s="1">
        <v>45132</v>
      </c>
      <c r="F2625" t="s">
        <v>1166</v>
      </c>
      <c r="G2625" t="s">
        <v>15872</v>
      </c>
      <c r="H2625" t="s">
        <v>15873</v>
      </c>
      <c r="I2625" t="s">
        <v>163</v>
      </c>
      <c r="J2625" t="s">
        <v>69</v>
      </c>
      <c r="K2625" t="s">
        <v>68</v>
      </c>
      <c r="L2625" t="s">
        <v>47</v>
      </c>
      <c r="M2625" t="s">
        <v>138</v>
      </c>
      <c r="N2625" t="s">
        <v>15874</v>
      </c>
      <c r="O2625" t="s">
        <v>49</v>
      </c>
      <c r="P2625" t="s">
        <v>112</v>
      </c>
      <c r="Q2625" s="2">
        <v>17872</v>
      </c>
      <c r="R2625" t="s">
        <v>51</v>
      </c>
      <c r="S2625" t="s">
        <v>115</v>
      </c>
      <c r="T2625" t="s">
        <v>53</v>
      </c>
      <c r="U2625">
        <v>96062</v>
      </c>
      <c r="V2625" t="s">
        <v>176</v>
      </c>
      <c r="W2625" t="s">
        <v>116</v>
      </c>
      <c r="X2625" t="s">
        <v>56</v>
      </c>
      <c r="Y2625">
        <v>4</v>
      </c>
      <c r="Z2625">
        <v>3049</v>
      </c>
      <c r="AA2625" s="2">
        <v>44844</v>
      </c>
      <c r="AB2625">
        <v>5</v>
      </c>
      <c r="AC2625">
        <v>3</v>
      </c>
      <c r="AD2625">
        <v>2</v>
      </c>
      <c r="AE2625" s="1">
        <v>44946</v>
      </c>
      <c r="AF2625" t="s">
        <v>103</v>
      </c>
      <c r="AG2625" t="s">
        <v>76</v>
      </c>
      <c r="AH2625" t="s">
        <v>77</v>
      </c>
      <c r="AI2625" t="s">
        <v>15875</v>
      </c>
      <c r="AJ2625" t="s">
        <v>15876</v>
      </c>
      <c r="AK2625">
        <v>4</v>
      </c>
      <c r="AL2625">
        <v>510.95</v>
      </c>
    </row>
    <row r="2626" spans="1:38" x14ac:dyDescent="0.35">
      <c r="A2626">
        <v>2623</v>
      </c>
      <c r="B2626" t="s">
        <v>15877</v>
      </c>
      <c r="C2626" t="s">
        <v>1722</v>
      </c>
      <c r="D2626" s="1">
        <v>43871</v>
      </c>
      <c r="F2626" t="s">
        <v>1166</v>
      </c>
      <c r="G2626" t="s">
        <v>15878</v>
      </c>
      <c r="H2626" t="s">
        <v>15879</v>
      </c>
      <c r="I2626" t="s">
        <v>85</v>
      </c>
      <c r="J2626" t="s">
        <v>45</v>
      </c>
      <c r="K2626" t="s">
        <v>46</v>
      </c>
      <c r="L2626" t="s">
        <v>86</v>
      </c>
      <c r="M2626" t="s">
        <v>48</v>
      </c>
      <c r="O2626" t="s">
        <v>49</v>
      </c>
      <c r="P2626" t="s">
        <v>206</v>
      </c>
      <c r="Q2626" t="s">
        <v>15880</v>
      </c>
      <c r="R2626" t="s">
        <v>51</v>
      </c>
      <c r="S2626" t="s">
        <v>209</v>
      </c>
      <c r="T2626" t="s">
        <v>53</v>
      </c>
      <c r="U2626">
        <v>78746</v>
      </c>
      <c r="V2626" t="s">
        <v>54</v>
      </c>
      <c r="W2626" t="s">
        <v>101</v>
      </c>
      <c r="X2626" t="s">
        <v>56</v>
      </c>
      <c r="Y2626">
        <v>4</v>
      </c>
      <c r="Z2626">
        <v>3050</v>
      </c>
      <c r="AA2626" t="s">
        <v>3933</v>
      </c>
      <c r="AB2626">
        <v>1</v>
      </c>
      <c r="AC2626">
        <v>3</v>
      </c>
      <c r="AD2626">
        <v>4</v>
      </c>
      <c r="AE2626" s="1">
        <v>44871</v>
      </c>
      <c r="AF2626" t="s">
        <v>103</v>
      </c>
      <c r="AG2626" t="s">
        <v>76</v>
      </c>
      <c r="AH2626" t="s">
        <v>104</v>
      </c>
      <c r="AI2626" t="s">
        <v>13943</v>
      </c>
      <c r="AJ2626" t="s">
        <v>15881</v>
      </c>
      <c r="AK2626">
        <v>2</v>
      </c>
      <c r="AL2626">
        <v>826.19</v>
      </c>
    </row>
    <row r="2627" spans="1:38" x14ac:dyDescent="0.35">
      <c r="A2627">
        <v>2624</v>
      </c>
      <c r="B2627" t="s">
        <v>6021</v>
      </c>
      <c r="C2627" t="s">
        <v>5873</v>
      </c>
      <c r="D2627" s="1">
        <v>44435</v>
      </c>
      <c r="E2627" s="1">
        <v>44682</v>
      </c>
      <c r="F2627" t="s">
        <v>1166</v>
      </c>
      <c r="G2627" t="s">
        <v>15882</v>
      </c>
      <c r="H2627" t="s">
        <v>15883</v>
      </c>
      <c r="I2627" t="s">
        <v>125</v>
      </c>
      <c r="J2627" t="s">
        <v>45</v>
      </c>
      <c r="K2627" t="s">
        <v>87</v>
      </c>
      <c r="L2627" t="s">
        <v>47</v>
      </c>
      <c r="M2627" t="s">
        <v>248</v>
      </c>
      <c r="N2627" t="s">
        <v>15884</v>
      </c>
      <c r="O2627" t="s">
        <v>49</v>
      </c>
      <c r="P2627" t="s">
        <v>1269</v>
      </c>
      <c r="Q2627" t="s">
        <v>15885</v>
      </c>
      <c r="R2627" t="s">
        <v>51</v>
      </c>
      <c r="S2627" t="s">
        <v>230</v>
      </c>
      <c r="T2627" t="s">
        <v>53</v>
      </c>
      <c r="U2627">
        <v>96336</v>
      </c>
      <c r="V2627" t="s">
        <v>176</v>
      </c>
      <c r="W2627" t="s">
        <v>55</v>
      </c>
      <c r="X2627" t="s">
        <v>56</v>
      </c>
      <c r="Y2627">
        <v>5</v>
      </c>
      <c r="Z2627">
        <v>3051</v>
      </c>
      <c r="AA2627" s="2">
        <v>45171</v>
      </c>
      <c r="AB2627">
        <v>3</v>
      </c>
      <c r="AC2627">
        <v>5</v>
      </c>
      <c r="AD2627">
        <v>5</v>
      </c>
      <c r="AE2627" s="1">
        <v>45048</v>
      </c>
      <c r="AF2627" t="s">
        <v>58</v>
      </c>
      <c r="AG2627" t="s">
        <v>76</v>
      </c>
      <c r="AH2627" t="s">
        <v>77</v>
      </c>
      <c r="AI2627" t="s">
        <v>15886</v>
      </c>
      <c r="AJ2627" t="s">
        <v>15887</v>
      </c>
      <c r="AK2627">
        <v>1</v>
      </c>
      <c r="AL2627">
        <v>992.48</v>
      </c>
    </row>
    <row r="2628" spans="1:38" x14ac:dyDescent="0.35">
      <c r="A2628">
        <v>2625</v>
      </c>
      <c r="B2628" t="s">
        <v>15888</v>
      </c>
      <c r="C2628" t="s">
        <v>9072</v>
      </c>
      <c r="D2628" s="1">
        <v>43855</v>
      </c>
      <c r="E2628" s="1">
        <v>44962</v>
      </c>
      <c r="F2628" t="s">
        <v>1166</v>
      </c>
      <c r="G2628" t="s">
        <v>15889</v>
      </c>
      <c r="H2628" t="s">
        <v>15890</v>
      </c>
      <c r="I2628" t="s">
        <v>43</v>
      </c>
      <c r="J2628" t="s">
        <v>86</v>
      </c>
      <c r="K2628" t="s">
        <v>68</v>
      </c>
      <c r="L2628" t="s">
        <v>86</v>
      </c>
      <c r="M2628" t="s">
        <v>138</v>
      </c>
      <c r="N2628" t="s">
        <v>15891</v>
      </c>
      <c r="O2628" t="s">
        <v>49</v>
      </c>
      <c r="P2628" t="s">
        <v>89</v>
      </c>
      <c r="Q2628" s="2">
        <v>17782</v>
      </c>
      <c r="R2628" t="s">
        <v>51</v>
      </c>
      <c r="S2628" t="s">
        <v>5277</v>
      </c>
      <c r="T2628" t="s">
        <v>53</v>
      </c>
      <c r="U2628">
        <v>60154</v>
      </c>
      <c r="V2628" t="s">
        <v>54</v>
      </c>
      <c r="W2628" t="s">
        <v>101</v>
      </c>
      <c r="X2628" t="s">
        <v>56</v>
      </c>
      <c r="Y2628">
        <v>5</v>
      </c>
      <c r="Z2628">
        <v>3052</v>
      </c>
      <c r="AA2628" t="s">
        <v>10638</v>
      </c>
      <c r="AB2628">
        <v>5</v>
      </c>
      <c r="AC2628">
        <v>1</v>
      </c>
      <c r="AD2628">
        <v>3</v>
      </c>
      <c r="AE2628" s="1">
        <v>44835</v>
      </c>
      <c r="AF2628" t="s">
        <v>118</v>
      </c>
      <c r="AG2628" t="s">
        <v>76</v>
      </c>
      <c r="AH2628" t="s">
        <v>77</v>
      </c>
      <c r="AI2628" t="s">
        <v>15892</v>
      </c>
      <c r="AJ2628" t="s">
        <v>15893</v>
      </c>
      <c r="AK2628">
        <v>3</v>
      </c>
      <c r="AL2628">
        <v>824.73</v>
      </c>
    </row>
    <row r="2629" spans="1:38" x14ac:dyDescent="0.35">
      <c r="A2629">
        <v>2626</v>
      </c>
      <c r="B2629" t="s">
        <v>15894</v>
      </c>
      <c r="C2629" t="s">
        <v>15895</v>
      </c>
      <c r="D2629" s="1">
        <v>43916</v>
      </c>
      <c r="E2629" s="1">
        <v>44477</v>
      </c>
      <c r="F2629" t="s">
        <v>1166</v>
      </c>
      <c r="G2629" t="s">
        <v>15896</v>
      </c>
      <c r="H2629" t="s">
        <v>15897</v>
      </c>
      <c r="I2629" t="s">
        <v>184</v>
      </c>
      <c r="J2629" t="s">
        <v>69</v>
      </c>
      <c r="K2629" t="s">
        <v>68</v>
      </c>
      <c r="L2629" t="s">
        <v>86</v>
      </c>
      <c r="M2629" t="s">
        <v>174</v>
      </c>
      <c r="N2629" t="s">
        <v>15898</v>
      </c>
      <c r="O2629" t="s">
        <v>49</v>
      </c>
      <c r="P2629" t="s">
        <v>112</v>
      </c>
      <c r="Q2629" s="2">
        <v>21276</v>
      </c>
      <c r="R2629" t="s">
        <v>51</v>
      </c>
      <c r="S2629" t="s">
        <v>230</v>
      </c>
      <c r="T2629" t="s">
        <v>53</v>
      </c>
      <c r="U2629">
        <v>34734</v>
      </c>
      <c r="V2629" t="s">
        <v>176</v>
      </c>
      <c r="W2629" t="s">
        <v>55</v>
      </c>
      <c r="X2629" t="s">
        <v>56</v>
      </c>
      <c r="Y2629">
        <v>2</v>
      </c>
      <c r="Z2629">
        <v>3053</v>
      </c>
      <c r="AA2629" s="2">
        <v>44987</v>
      </c>
      <c r="AB2629">
        <v>2</v>
      </c>
      <c r="AC2629">
        <v>1</v>
      </c>
      <c r="AD2629">
        <v>3</v>
      </c>
      <c r="AE2629" s="1">
        <v>45111</v>
      </c>
      <c r="AF2629" t="s">
        <v>221</v>
      </c>
      <c r="AG2629" t="s">
        <v>76</v>
      </c>
      <c r="AH2629" t="s">
        <v>60</v>
      </c>
      <c r="AI2629" t="s">
        <v>15899</v>
      </c>
      <c r="AJ2629" t="s">
        <v>15900</v>
      </c>
      <c r="AK2629">
        <v>2</v>
      </c>
      <c r="AL2629">
        <v>588.35</v>
      </c>
    </row>
    <row r="2630" spans="1:38" x14ac:dyDescent="0.35">
      <c r="A2630">
        <v>2627</v>
      </c>
      <c r="B2630" t="s">
        <v>7651</v>
      </c>
      <c r="C2630" t="s">
        <v>7182</v>
      </c>
      <c r="D2630" s="1">
        <v>44127</v>
      </c>
      <c r="F2630" t="s">
        <v>40</v>
      </c>
      <c r="G2630" t="s">
        <v>15901</v>
      </c>
      <c r="H2630" t="s">
        <v>15902</v>
      </c>
      <c r="I2630" t="s">
        <v>184</v>
      </c>
      <c r="J2630" t="s">
        <v>45</v>
      </c>
      <c r="K2630" t="s">
        <v>46</v>
      </c>
      <c r="L2630" t="s">
        <v>86</v>
      </c>
      <c r="M2630" t="s">
        <v>48</v>
      </c>
      <c r="O2630" t="s">
        <v>49</v>
      </c>
      <c r="P2630" t="s">
        <v>126</v>
      </c>
      <c r="Q2630" t="s">
        <v>15903</v>
      </c>
      <c r="R2630" t="s">
        <v>51</v>
      </c>
      <c r="S2630" t="s">
        <v>115</v>
      </c>
      <c r="T2630" t="s">
        <v>73</v>
      </c>
      <c r="U2630">
        <v>59668</v>
      </c>
      <c r="V2630" t="s">
        <v>54</v>
      </c>
      <c r="W2630" t="s">
        <v>116</v>
      </c>
      <c r="X2630" t="s">
        <v>56</v>
      </c>
      <c r="Y2630">
        <v>1</v>
      </c>
      <c r="Z2630">
        <v>3054</v>
      </c>
      <c r="AA2630" t="s">
        <v>1860</v>
      </c>
      <c r="AB2630">
        <v>5</v>
      </c>
      <c r="AC2630">
        <v>5</v>
      </c>
      <c r="AD2630">
        <v>2</v>
      </c>
      <c r="AE2630" s="1">
        <v>45084</v>
      </c>
      <c r="AF2630" t="s">
        <v>58</v>
      </c>
      <c r="AG2630" t="s">
        <v>76</v>
      </c>
      <c r="AH2630" t="s">
        <v>77</v>
      </c>
      <c r="AI2630" t="s">
        <v>5889</v>
      </c>
      <c r="AJ2630" t="s">
        <v>15904</v>
      </c>
      <c r="AK2630">
        <v>5</v>
      </c>
      <c r="AL2630">
        <v>144.66</v>
      </c>
    </row>
    <row r="2631" spans="1:38" x14ac:dyDescent="0.35">
      <c r="A2631">
        <v>2628</v>
      </c>
      <c r="B2631" t="s">
        <v>12361</v>
      </c>
      <c r="C2631" t="s">
        <v>5223</v>
      </c>
      <c r="D2631" s="1">
        <v>44192</v>
      </c>
      <c r="E2631" s="1">
        <v>44537</v>
      </c>
      <c r="F2631" t="s">
        <v>40</v>
      </c>
      <c r="G2631" t="s">
        <v>15905</v>
      </c>
      <c r="H2631" t="s">
        <v>15906</v>
      </c>
      <c r="I2631" t="s">
        <v>67</v>
      </c>
      <c r="J2631" t="s">
        <v>69</v>
      </c>
      <c r="K2631" t="s">
        <v>68</v>
      </c>
      <c r="L2631" t="s">
        <v>69</v>
      </c>
      <c r="M2631" t="s">
        <v>195</v>
      </c>
      <c r="N2631" t="s">
        <v>15907</v>
      </c>
      <c r="O2631" t="s">
        <v>49</v>
      </c>
      <c r="P2631" t="s">
        <v>126</v>
      </c>
      <c r="Q2631" s="2">
        <v>31878</v>
      </c>
      <c r="R2631" t="s">
        <v>51</v>
      </c>
      <c r="S2631" t="s">
        <v>142</v>
      </c>
      <c r="T2631" t="s">
        <v>73</v>
      </c>
      <c r="U2631">
        <v>83604</v>
      </c>
      <c r="V2631" t="s">
        <v>100</v>
      </c>
      <c r="W2631" t="s">
        <v>143</v>
      </c>
      <c r="X2631" t="s">
        <v>56</v>
      </c>
      <c r="Y2631">
        <v>2</v>
      </c>
      <c r="Z2631">
        <v>3055</v>
      </c>
      <c r="AA2631" t="s">
        <v>1200</v>
      </c>
      <c r="AB2631">
        <v>5</v>
      </c>
      <c r="AC2631">
        <v>1</v>
      </c>
      <c r="AD2631">
        <v>3</v>
      </c>
      <c r="AE2631" s="1">
        <v>45021</v>
      </c>
      <c r="AF2631" t="s">
        <v>118</v>
      </c>
      <c r="AG2631" t="s">
        <v>59</v>
      </c>
      <c r="AH2631" t="s">
        <v>60</v>
      </c>
      <c r="AI2631" t="s">
        <v>15908</v>
      </c>
      <c r="AJ2631" t="s">
        <v>15909</v>
      </c>
      <c r="AK2631">
        <v>3</v>
      </c>
      <c r="AL2631">
        <v>833.23</v>
      </c>
    </row>
    <row r="2632" spans="1:38" x14ac:dyDescent="0.35">
      <c r="A2632">
        <v>2629</v>
      </c>
      <c r="B2632" t="s">
        <v>10774</v>
      </c>
      <c r="C2632" t="s">
        <v>5373</v>
      </c>
      <c r="D2632" s="1">
        <v>44733</v>
      </c>
      <c r="F2632" t="s">
        <v>40</v>
      </c>
      <c r="G2632" t="s">
        <v>13241</v>
      </c>
      <c r="H2632" t="s">
        <v>15910</v>
      </c>
      <c r="I2632" t="s">
        <v>194</v>
      </c>
      <c r="J2632" t="s">
        <v>69</v>
      </c>
      <c r="K2632" t="s">
        <v>68</v>
      </c>
      <c r="L2632" t="s">
        <v>47</v>
      </c>
      <c r="M2632" t="s">
        <v>48</v>
      </c>
      <c r="O2632" t="s">
        <v>49</v>
      </c>
      <c r="P2632" t="s">
        <v>949</v>
      </c>
      <c r="Q2632" t="s">
        <v>3881</v>
      </c>
      <c r="R2632" t="s">
        <v>51</v>
      </c>
      <c r="S2632" t="s">
        <v>354</v>
      </c>
      <c r="T2632" t="s">
        <v>53</v>
      </c>
      <c r="U2632">
        <v>56056</v>
      </c>
      <c r="V2632" t="s">
        <v>100</v>
      </c>
      <c r="W2632" t="s">
        <v>143</v>
      </c>
      <c r="X2632" t="s">
        <v>56</v>
      </c>
      <c r="Y2632">
        <v>5</v>
      </c>
      <c r="Z2632">
        <v>3056</v>
      </c>
      <c r="AA2632" s="2">
        <v>45142</v>
      </c>
      <c r="AB2632">
        <v>5</v>
      </c>
      <c r="AC2632">
        <v>5</v>
      </c>
      <c r="AD2632">
        <v>2</v>
      </c>
      <c r="AE2632" s="1">
        <v>45097</v>
      </c>
      <c r="AF2632" t="s">
        <v>221</v>
      </c>
      <c r="AG2632" t="s">
        <v>76</v>
      </c>
      <c r="AH2632" t="s">
        <v>130</v>
      </c>
      <c r="AI2632" t="s">
        <v>15911</v>
      </c>
      <c r="AJ2632" t="s">
        <v>15912</v>
      </c>
      <c r="AK2632">
        <v>1</v>
      </c>
      <c r="AL2632">
        <v>535.51</v>
      </c>
    </row>
    <row r="2633" spans="1:38" x14ac:dyDescent="0.35">
      <c r="A2633">
        <v>2630</v>
      </c>
      <c r="B2633" t="s">
        <v>330</v>
      </c>
      <c r="C2633" t="s">
        <v>15913</v>
      </c>
      <c r="D2633" s="1">
        <v>44874</v>
      </c>
      <c r="E2633" s="1">
        <v>45116</v>
      </c>
      <c r="F2633" t="s">
        <v>40</v>
      </c>
      <c r="G2633" t="s">
        <v>15914</v>
      </c>
      <c r="H2633" t="s">
        <v>15915</v>
      </c>
      <c r="I2633" t="s">
        <v>111</v>
      </c>
      <c r="J2633" t="s">
        <v>86</v>
      </c>
      <c r="K2633" t="s">
        <v>68</v>
      </c>
      <c r="L2633" t="s">
        <v>47</v>
      </c>
      <c r="M2633" t="s">
        <v>195</v>
      </c>
      <c r="N2633" t="s">
        <v>15916</v>
      </c>
      <c r="O2633" t="s">
        <v>49</v>
      </c>
      <c r="P2633" t="s">
        <v>112</v>
      </c>
      <c r="Q2633" s="2">
        <v>32144</v>
      </c>
      <c r="R2633" t="s">
        <v>51</v>
      </c>
      <c r="S2633" t="s">
        <v>115</v>
      </c>
      <c r="T2633" t="s">
        <v>53</v>
      </c>
      <c r="U2633">
        <v>58387</v>
      </c>
      <c r="V2633" t="s">
        <v>129</v>
      </c>
      <c r="W2633" t="s">
        <v>143</v>
      </c>
      <c r="X2633" t="s">
        <v>56</v>
      </c>
      <c r="Y2633">
        <v>4</v>
      </c>
      <c r="Z2633">
        <v>3057</v>
      </c>
      <c r="AA2633" s="2">
        <v>45079</v>
      </c>
      <c r="AB2633">
        <v>1</v>
      </c>
      <c r="AC2633">
        <v>2</v>
      </c>
      <c r="AD2633">
        <v>5</v>
      </c>
      <c r="AE2633" s="1">
        <v>45074</v>
      </c>
      <c r="AF2633" t="s">
        <v>58</v>
      </c>
      <c r="AG2633" t="s">
        <v>59</v>
      </c>
      <c r="AH2633" t="s">
        <v>104</v>
      </c>
      <c r="AI2633" t="s">
        <v>15917</v>
      </c>
      <c r="AJ2633" t="s">
        <v>15918</v>
      </c>
      <c r="AK2633">
        <v>4</v>
      </c>
      <c r="AL2633">
        <v>961.84</v>
      </c>
    </row>
    <row r="2634" spans="1:38" x14ac:dyDescent="0.35">
      <c r="A2634">
        <v>2631</v>
      </c>
      <c r="B2634" t="s">
        <v>1548</v>
      </c>
      <c r="C2634" t="s">
        <v>6156</v>
      </c>
      <c r="D2634" s="1">
        <v>43507</v>
      </c>
      <c r="E2634" s="1">
        <v>44042</v>
      </c>
      <c r="F2634" t="s">
        <v>40</v>
      </c>
      <c r="G2634" t="s">
        <v>15919</v>
      </c>
      <c r="H2634" t="s">
        <v>15920</v>
      </c>
      <c r="I2634" t="s">
        <v>237</v>
      </c>
      <c r="J2634" t="s">
        <v>69</v>
      </c>
      <c r="K2634" t="s">
        <v>68</v>
      </c>
      <c r="L2634" t="s">
        <v>47</v>
      </c>
      <c r="M2634" t="s">
        <v>138</v>
      </c>
      <c r="N2634" t="s">
        <v>15921</v>
      </c>
      <c r="O2634" t="s">
        <v>49</v>
      </c>
      <c r="P2634" t="s">
        <v>795</v>
      </c>
      <c r="Q2634" t="s">
        <v>15922</v>
      </c>
      <c r="R2634" t="s">
        <v>51</v>
      </c>
      <c r="S2634" t="s">
        <v>251</v>
      </c>
      <c r="T2634" t="s">
        <v>73</v>
      </c>
      <c r="U2634">
        <v>93290</v>
      </c>
      <c r="V2634" t="s">
        <v>176</v>
      </c>
      <c r="W2634" t="s">
        <v>143</v>
      </c>
      <c r="X2634" t="s">
        <v>56</v>
      </c>
      <c r="Y2634">
        <v>1</v>
      </c>
      <c r="Z2634">
        <v>3058</v>
      </c>
      <c r="AA2634" s="2">
        <v>45023</v>
      </c>
      <c r="AB2634">
        <v>4</v>
      </c>
      <c r="AC2634">
        <v>1</v>
      </c>
      <c r="AD2634">
        <v>1</v>
      </c>
      <c r="AE2634" s="1">
        <v>45002</v>
      </c>
      <c r="AF2634" t="s">
        <v>58</v>
      </c>
      <c r="AG2634" t="s">
        <v>59</v>
      </c>
      <c r="AH2634" t="s">
        <v>104</v>
      </c>
      <c r="AI2634" t="s">
        <v>15923</v>
      </c>
      <c r="AJ2634" t="s">
        <v>15924</v>
      </c>
      <c r="AK2634">
        <v>1</v>
      </c>
      <c r="AL2634">
        <v>193.58</v>
      </c>
    </row>
    <row r="2635" spans="1:38" x14ac:dyDescent="0.35">
      <c r="A2635">
        <v>2632</v>
      </c>
      <c r="B2635" t="s">
        <v>7966</v>
      </c>
      <c r="C2635" t="s">
        <v>2220</v>
      </c>
      <c r="D2635" s="1">
        <v>44283</v>
      </c>
      <c r="F2635" t="s">
        <v>40</v>
      </c>
      <c r="G2635" t="s">
        <v>15925</v>
      </c>
      <c r="H2635" t="s">
        <v>15926</v>
      </c>
      <c r="I2635" t="s">
        <v>137</v>
      </c>
      <c r="J2635" t="s">
        <v>69</v>
      </c>
      <c r="K2635" t="s">
        <v>68</v>
      </c>
      <c r="L2635" t="s">
        <v>47</v>
      </c>
      <c r="M2635" t="s">
        <v>48</v>
      </c>
      <c r="O2635" t="s">
        <v>49</v>
      </c>
      <c r="P2635" t="s">
        <v>250</v>
      </c>
      <c r="Q2635" s="2">
        <v>26427</v>
      </c>
      <c r="R2635" t="s">
        <v>51</v>
      </c>
      <c r="S2635" t="s">
        <v>251</v>
      </c>
      <c r="T2635" t="s">
        <v>53</v>
      </c>
      <c r="U2635">
        <v>73253</v>
      </c>
      <c r="V2635" t="s">
        <v>54</v>
      </c>
      <c r="W2635" t="s">
        <v>55</v>
      </c>
      <c r="X2635" t="s">
        <v>56</v>
      </c>
      <c r="Y2635">
        <v>1</v>
      </c>
      <c r="Z2635">
        <v>3059</v>
      </c>
      <c r="AA2635" t="s">
        <v>293</v>
      </c>
      <c r="AB2635">
        <v>2</v>
      </c>
      <c r="AC2635">
        <v>1</v>
      </c>
      <c r="AD2635">
        <v>3</v>
      </c>
      <c r="AE2635" s="1">
        <v>45117</v>
      </c>
      <c r="AF2635" t="s">
        <v>221</v>
      </c>
      <c r="AG2635" t="s">
        <v>76</v>
      </c>
      <c r="AH2635" t="s">
        <v>104</v>
      </c>
      <c r="AI2635" t="s">
        <v>1178</v>
      </c>
      <c r="AJ2635" t="s">
        <v>15927</v>
      </c>
      <c r="AK2635">
        <v>1</v>
      </c>
      <c r="AL2635">
        <v>164.35</v>
      </c>
    </row>
    <row r="2636" spans="1:38" x14ac:dyDescent="0.35">
      <c r="A2636">
        <v>2633</v>
      </c>
      <c r="B2636" t="s">
        <v>11978</v>
      </c>
      <c r="C2636" t="s">
        <v>7242</v>
      </c>
      <c r="D2636" s="1">
        <v>44072</v>
      </c>
      <c r="F2636" t="s">
        <v>40</v>
      </c>
      <c r="G2636" t="s">
        <v>15928</v>
      </c>
      <c r="H2636" t="s">
        <v>15929</v>
      </c>
      <c r="I2636" t="s">
        <v>163</v>
      </c>
      <c r="J2636" t="s">
        <v>69</v>
      </c>
      <c r="K2636" t="s">
        <v>68</v>
      </c>
      <c r="L2636" t="s">
        <v>69</v>
      </c>
      <c r="M2636" t="s">
        <v>48</v>
      </c>
      <c r="O2636" t="s">
        <v>49</v>
      </c>
      <c r="P2636" t="s">
        <v>795</v>
      </c>
      <c r="Q2636" s="2">
        <v>18688</v>
      </c>
      <c r="R2636" t="s">
        <v>51</v>
      </c>
      <c r="S2636" t="s">
        <v>251</v>
      </c>
      <c r="T2636" t="s">
        <v>73</v>
      </c>
      <c r="U2636">
        <v>13893</v>
      </c>
      <c r="V2636" t="s">
        <v>176</v>
      </c>
      <c r="W2636" t="s">
        <v>55</v>
      </c>
      <c r="X2636" t="s">
        <v>56</v>
      </c>
      <c r="Y2636">
        <v>2</v>
      </c>
      <c r="Z2636">
        <v>3060</v>
      </c>
      <c r="AA2636" t="s">
        <v>1039</v>
      </c>
      <c r="AB2636">
        <v>5</v>
      </c>
      <c r="AC2636">
        <v>2</v>
      </c>
      <c r="AD2636">
        <v>4</v>
      </c>
      <c r="AE2636" s="1">
        <v>44803</v>
      </c>
      <c r="AF2636" t="s">
        <v>75</v>
      </c>
      <c r="AG2636" t="s">
        <v>59</v>
      </c>
      <c r="AH2636" t="s">
        <v>60</v>
      </c>
      <c r="AI2636" t="s">
        <v>15930</v>
      </c>
      <c r="AJ2636" t="s">
        <v>15931</v>
      </c>
      <c r="AK2636">
        <v>3</v>
      </c>
      <c r="AL2636">
        <v>165.67</v>
      </c>
    </row>
    <row r="2637" spans="1:38" x14ac:dyDescent="0.35">
      <c r="A2637">
        <v>2634</v>
      </c>
      <c r="B2637" t="s">
        <v>6436</v>
      </c>
      <c r="C2637" t="s">
        <v>15932</v>
      </c>
      <c r="D2637" s="1">
        <v>44929</v>
      </c>
      <c r="E2637" s="1">
        <v>45143</v>
      </c>
      <c r="F2637" t="s">
        <v>40</v>
      </c>
      <c r="G2637" t="s">
        <v>15933</v>
      </c>
      <c r="H2637" t="s">
        <v>15934</v>
      </c>
      <c r="I2637" t="s">
        <v>85</v>
      </c>
      <c r="J2637" t="s">
        <v>69</v>
      </c>
      <c r="K2637" t="s">
        <v>46</v>
      </c>
      <c r="L2637" t="s">
        <v>86</v>
      </c>
      <c r="M2637" t="s">
        <v>174</v>
      </c>
      <c r="N2637" t="s">
        <v>15935</v>
      </c>
      <c r="O2637" t="s">
        <v>49</v>
      </c>
      <c r="P2637" t="s">
        <v>458</v>
      </c>
      <c r="Q2637" t="s">
        <v>15936</v>
      </c>
      <c r="R2637" t="s">
        <v>51</v>
      </c>
      <c r="S2637" t="s">
        <v>326</v>
      </c>
      <c r="T2637" t="s">
        <v>73</v>
      </c>
      <c r="U2637">
        <v>51434</v>
      </c>
      <c r="V2637" t="s">
        <v>100</v>
      </c>
      <c r="W2637" t="s">
        <v>116</v>
      </c>
      <c r="X2637" t="s">
        <v>56</v>
      </c>
      <c r="Y2637">
        <v>4</v>
      </c>
      <c r="Z2637">
        <v>3061</v>
      </c>
      <c r="AA2637" t="s">
        <v>2763</v>
      </c>
      <c r="AB2637">
        <v>5</v>
      </c>
      <c r="AC2637">
        <v>1</v>
      </c>
      <c r="AD2637">
        <v>3</v>
      </c>
      <c r="AE2637" s="1">
        <v>44814</v>
      </c>
      <c r="AF2637" t="s">
        <v>118</v>
      </c>
      <c r="AG2637" t="s">
        <v>76</v>
      </c>
      <c r="AH2637" t="s">
        <v>77</v>
      </c>
      <c r="AI2637" t="s">
        <v>15937</v>
      </c>
      <c r="AJ2637" t="s">
        <v>15938</v>
      </c>
      <c r="AK2637">
        <v>5</v>
      </c>
      <c r="AL2637">
        <v>602.55999999999995</v>
      </c>
    </row>
    <row r="2638" spans="1:38" x14ac:dyDescent="0.35">
      <c r="A2638">
        <v>2635</v>
      </c>
      <c r="B2638" t="s">
        <v>9067</v>
      </c>
      <c r="C2638" t="s">
        <v>272</v>
      </c>
      <c r="D2638" s="1">
        <v>44893</v>
      </c>
      <c r="F2638" t="s">
        <v>40</v>
      </c>
      <c r="G2638" t="s">
        <v>15939</v>
      </c>
      <c r="H2638" t="s">
        <v>15940</v>
      </c>
      <c r="I2638" t="s">
        <v>125</v>
      </c>
      <c r="J2638" t="s">
        <v>69</v>
      </c>
      <c r="K2638" t="s">
        <v>68</v>
      </c>
      <c r="L2638" t="s">
        <v>47</v>
      </c>
      <c r="M2638" t="s">
        <v>48</v>
      </c>
      <c r="O2638" t="s">
        <v>49</v>
      </c>
      <c r="P2638" t="s">
        <v>112</v>
      </c>
      <c r="Q2638" t="s">
        <v>15941</v>
      </c>
      <c r="R2638" t="s">
        <v>51</v>
      </c>
      <c r="S2638" t="s">
        <v>6</v>
      </c>
      <c r="T2638" t="s">
        <v>53</v>
      </c>
      <c r="U2638">
        <v>71004</v>
      </c>
      <c r="V2638" t="s">
        <v>176</v>
      </c>
      <c r="W2638" t="s">
        <v>143</v>
      </c>
      <c r="X2638" t="s">
        <v>56</v>
      </c>
      <c r="Y2638">
        <v>1</v>
      </c>
      <c r="Z2638">
        <v>3062</v>
      </c>
      <c r="AA2638" t="s">
        <v>2294</v>
      </c>
      <c r="AB2638">
        <v>3</v>
      </c>
      <c r="AC2638">
        <v>4</v>
      </c>
      <c r="AD2638">
        <v>1</v>
      </c>
      <c r="AE2638" s="1">
        <v>45133</v>
      </c>
      <c r="AF2638" t="s">
        <v>58</v>
      </c>
      <c r="AG2638" t="s">
        <v>59</v>
      </c>
      <c r="AH2638" t="s">
        <v>130</v>
      </c>
      <c r="AI2638" t="s">
        <v>15313</v>
      </c>
      <c r="AJ2638" t="s">
        <v>15942</v>
      </c>
      <c r="AK2638">
        <v>1</v>
      </c>
      <c r="AL2638">
        <v>312.91000000000003</v>
      </c>
    </row>
    <row r="2639" spans="1:38" x14ac:dyDescent="0.35">
      <c r="A2639">
        <v>2636</v>
      </c>
      <c r="B2639" t="s">
        <v>15943</v>
      </c>
      <c r="C2639" t="s">
        <v>2644</v>
      </c>
      <c r="D2639" s="1">
        <v>44552</v>
      </c>
      <c r="E2639" s="1">
        <v>45141</v>
      </c>
      <c r="F2639" t="s">
        <v>40</v>
      </c>
      <c r="G2639" t="s">
        <v>15944</v>
      </c>
      <c r="H2639" t="s">
        <v>15945</v>
      </c>
      <c r="I2639" t="s">
        <v>43</v>
      </c>
      <c r="J2639" t="s">
        <v>45</v>
      </c>
      <c r="K2639" t="s">
        <v>87</v>
      </c>
      <c r="L2639" t="s">
        <v>69</v>
      </c>
      <c r="M2639" t="s">
        <v>248</v>
      </c>
      <c r="N2639" t="s">
        <v>15946</v>
      </c>
      <c r="O2639" t="s">
        <v>49</v>
      </c>
      <c r="P2639" t="s">
        <v>126</v>
      </c>
      <c r="Q2639" t="s">
        <v>15947</v>
      </c>
      <c r="R2639" t="s">
        <v>51</v>
      </c>
      <c r="S2639" t="s">
        <v>6</v>
      </c>
      <c r="T2639" t="s">
        <v>53</v>
      </c>
      <c r="U2639">
        <v>46847</v>
      </c>
      <c r="V2639" t="s">
        <v>100</v>
      </c>
      <c r="W2639" t="s">
        <v>55</v>
      </c>
      <c r="X2639" t="s">
        <v>56</v>
      </c>
      <c r="Y2639">
        <v>5</v>
      </c>
      <c r="Z2639">
        <v>3063</v>
      </c>
      <c r="AA2639" s="2">
        <v>44722</v>
      </c>
      <c r="AB2639">
        <v>1</v>
      </c>
      <c r="AC2639">
        <v>5</v>
      </c>
      <c r="AD2639">
        <v>1</v>
      </c>
      <c r="AE2639" s="1">
        <v>44832</v>
      </c>
      <c r="AF2639" t="s">
        <v>103</v>
      </c>
      <c r="AG2639" t="s">
        <v>76</v>
      </c>
      <c r="AH2639" t="s">
        <v>60</v>
      </c>
      <c r="AI2639" t="s">
        <v>15948</v>
      </c>
      <c r="AJ2639" t="s">
        <v>15949</v>
      </c>
      <c r="AK2639">
        <v>3</v>
      </c>
      <c r="AL2639">
        <v>767.52</v>
      </c>
    </row>
    <row r="2640" spans="1:38" x14ac:dyDescent="0.35">
      <c r="A2640">
        <v>2637</v>
      </c>
      <c r="B2640" t="s">
        <v>11148</v>
      </c>
      <c r="C2640" t="s">
        <v>6131</v>
      </c>
      <c r="D2640" s="1">
        <v>45115</v>
      </c>
      <c r="F2640" t="s">
        <v>40</v>
      </c>
      <c r="G2640" t="s">
        <v>15950</v>
      </c>
      <c r="H2640" t="s">
        <v>15951</v>
      </c>
      <c r="I2640" t="s">
        <v>184</v>
      </c>
      <c r="J2640" t="s">
        <v>45</v>
      </c>
      <c r="K2640" t="s">
        <v>68</v>
      </c>
      <c r="L2640" t="s">
        <v>86</v>
      </c>
      <c r="M2640" t="s">
        <v>48</v>
      </c>
      <c r="O2640" t="s">
        <v>49</v>
      </c>
      <c r="P2640" t="s">
        <v>126</v>
      </c>
      <c r="Q2640" t="s">
        <v>15952</v>
      </c>
      <c r="R2640" t="s">
        <v>51</v>
      </c>
      <c r="S2640" t="s">
        <v>115</v>
      </c>
      <c r="T2640" t="s">
        <v>53</v>
      </c>
      <c r="U2640">
        <v>76345</v>
      </c>
      <c r="V2640" t="s">
        <v>100</v>
      </c>
      <c r="W2640" t="s">
        <v>143</v>
      </c>
      <c r="X2640" t="s">
        <v>56</v>
      </c>
      <c r="Y2640">
        <v>4</v>
      </c>
      <c r="Z2640">
        <v>3064</v>
      </c>
      <c r="AA2640" s="2">
        <v>44604</v>
      </c>
      <c r="AB2640">
        <v>2</v>
      </c>
      <c r="AC2640">
        <v>2</v>
      </c>
      <c r="AD2640">
        <v>5</v>
      </c>
      <c r="AE2640" s="1">
        <v>45138</v>
      </c>
      <c r="AF2640" t="s">
        <v>103</v>
      </c>
      <c r="AG2640" t="s">
        <v>59</v>
      </c>
      <c r="AH2640" t="s">
        <v>77</v>
      </c>
      <c r="AI2640" t="s">
        <v>15953</v>
      </c>
      <c r="AJ2640" t="s">
        <v>15954</v>
      </c>
      <c r="AK2640">
        <v>5</v>
      </c>
      <c r="AL2640">
        <v>166.35</v>
      </c>
    </row>
    <row r="2641" spans="1:38" x14ac:dyDescent="0.35">
      <c r="A2641">
        <v>2638</v>
      </c>
      <c r="B2641" t="s">
        <v>1264</v>
      </c>
      <c r="C2641" t="s">
        <v>4580</v>
      </c>
      <c r="D2641" s="1">
        <v>44307</v>
      </c>
      <c r="E2641" s="1">
        <v>44460</v>
      </c>
      <c r="F2641" t="s">
        <v>40</v>
      </c>
      <c r="G2641" t="s">
        <v>1870</v>
      </c>
      <c r="H2641" t="s">
        <v>15955</v>
      </c>
      <c r="I2641" t="s">
        <v>67</v>
      </c>
      <c r="J2641" t="s">
        <v>69</v>
      </c>
      <c r="K2641" t="s">
        <v>68</v>
      </c>
      <c r="L2641" t="s">
        <v>47</v>
      </c>
      <c r="M2641" t="s">
        <v>174</v>
      </c>
      <c r="N2641" t="s">
        <v>15956</v>
      </c>
      <c r="O2641" t="s">
        <v>49</v>
      </c>
      <c r="P2641" t="s">
        <v>126</v>
      </c>
      <c r="Q2641" s="2">
        <v>27951</v>
      </c>
      <c r="R2641" t="s">
        <v>51</v>
      </c>
      <c r="S2641" t="s">
        <v>417</v>
      </c>
      <c r="T2641" t="s">
        <v>53</v>
      </c>
      <c r="U2641">
        <v>15364</v>
      </c>
      <c r="V2641" t="s">
        <v>129</v>
      </c>
      <c r="W2641" t="s">
        <v>143</v>
      </c>
      <c r="X2641" t="s">
        <v>56</v>
      </c>
      <c r="Y2641">
        <v>4</v>
      </c>
      <c r="Z2641">
        <v>3065</v>
      </c>
      <c r="AA2641" s="2">
        <v>44573</v>
      </c>
      <c r="AB2641">
        <v>3</v>
      </c>
      <c r="AC2641">
        <v>1</v>
      </c>
      <c r="AD2641">
        <v>2</v>
      </c>
      <c r="AE2641" s="1">
        <v>45088</v>
      </c>
      <c r="AF2641" t="s">
        <v>103</v>
      </c>
      <c r="AG2641" t="s">
        <v>59</v>
      </c>
      <c r="AH2641" t="s">
        <v>77</v>
      </c>
      <c r="AI2641" t="s">
        <v>15957</v>
      </c>
      <c r="AJ2641" t="s">
        <v>15958</v>
      </c>
      <c r="AK2641">
        <v>1</v>
      </c>
      <c r="AL2641">
        <v>997.24</v>
      </c>
    </row>
    <row r="2642" spans="1:38" x14ac:dyDescent="0.35">
      <c r="A2642">
        <v>2639</v>
      </c>
      <c r="B2642" t="s">
        <v>634</v>
      </c>
      <c r="C2642" t="s">
        <v>2504</v>
      </c>
      <c r="D2642" s="1">
        <v>44770</v>
      </c>
      <c r="E2642" s="1">
        <v>44854</v>
      </c>
      <c r="F2642" t="s">
        <v>40</v>
      </c>
      <c r="G2642" t="s">
        <v>15959</v>
      </c>
      <c r="H2642" t="s">
        <v>15960</v>
      </c>
      <c r="I2642" t="s">
        <v>194</v>
      </c>
      <c r="J2642" t="s">
        <v>86</v>
      </c>
      <c r="K2642" t="s">
        <v>87</v>
      </c>
      <c r="L2642" t="s">
        <v>86</v>
      </c>
      <c r="M2642" t="s">
        <v>195</v>
      </c>
      <c r="N2642" t="s">
        <v>15961</v>
      </c>
      <c r="O2642" t="s">
        <v>49</v>
      </c>
      <c r="P2642" t="s">
        <v>126</v>
      </c>
      <c r="Q2642" s="2">
        <v>24810</v>
      </c>
      <c r="R2642" t="s">
        <v>51</v>
      </c>
      <c r="S2642" t="s">
        <v>310</v>
      </c>
      <c r="T2642" t="s">
        <v>73</v>
      </c>
      <c r="U2642">
        <v>2005</v>
      </c>
      <c r="V2642" t="s">
        <v>74</v>
      </c>
      <c r="W2642" t="s">
        <v>143</v>
      </c>
      <c r="X2642" t="s">
        <v>56</v>
      </c>
      <c r="Y2642">
        <v>1</v>
      </c>
      <c r="Z2642">
        <v>3066</v>
      </c>
      <c r="AA2642" s="2">
        <v>44663</v>
      </c>
      <c r="AB2642">
        <v>5</v>
      </c>
      <c r="AC2642">
        <v>4</v>
      </c>
      <c r="AD2642">
        <v>1</v>
      </c>
      <c r="AE2642" s="1">
        <v>44852</v>
      </c>
      <c r="AF2642" t="s">
        <v>221</v>
      </c>
      <c r="AG2642" t="s">
        <v>76</v>
      </c>
      <c r="AH2642" t="s">
        <v>60</v>
      </c>
      <c r="AI2642" t="s">
        <v>15962</v>
      </c>
      <c r="AJ2642" t="s">
        <v>15963</v>
      </c>
      <c r="AK2642">
        <v>3</v>
      </c>
      <c r="AL2642">
        <v>258.73</v>
      </c>
    </row>
    <row r="2643" spans="1:38" x14ac:dyDescent="0.35">
      <c r="A2643">
        <v>2640</v>
      </c>
      <c r="B2643" t="s">
        <v>15964</v>
      </c>
      <c r="C2643" t="s">
        <v>1572</v>
      </c>
      <c r="D2643" s="1">
        <v>43774</v>
      </c>
      <c r="F2643" t="s">
        <v>40</v>
      </c>
      <c r="G2643" t="s">
        <v>15965</v>
      </c>
      <c r="H2643" t="s">
        <v>15966</v>
      </c>
      <c r="I2643" t="s">
        <v>111</v>
      </c>
      <c r="J2643" t="s">
        <v>69</v>
      </c>
      <c r="K2643" t="s">
        <v>87</v>
      </c>
      <c r="L2643" t="s">
        <v>69</v>
      </c>
      <c r="M2643" t="s">
        <v>48</v>
      </c>
      <c r="O2643" t="s">
        <v>49</v>
      </c>
      <c r="P2643" t="s">
        <v>126</v>
      </c>
      <c r="Q2643" t="s">
        <v>15967</v>
      </c>
      <c r="R2643" t="s">
        <v>51</v>
      </c>
      <c r="S2643" t="s">
        <v>142</v>
      </c>
      <c r="T2643" t="s">
        <v>73</v>
      </c>
      <c r="U2643">
        <v>50527</v>
      </c>
      <c r="V2643" t="s">
        <v>74</v>
      </c>
      <c r="W2643" t="s">
        <v>101</v>
      </c>
      <c r="X2643" t="s">
        <v>56</v>
      </c>
      <c r="Y2643">
        <v>4</v>
      </c>
      <c r="Z2643">
        <v>3067</v>
      </c>
      <c r="AA2643" t="s">
        <v>669</v>
      </c>
      <c r="AB2643">
        <v>3</v>
      </c>
      <c r="AC2643">
        <v>1</v>
      </c>
      <c r="AD2643">
        <v>2</v>
      </c>
      <c r="AE2643" s="1">
        <v>44805</v>
      </c>
      <c r="AF2643" t="s">
        <v>221</v>
      </c>
      <c r="AG2643" t="s">
        <v>76</v>
      </c>
      <c r="AH2643" t="s">
        <v>104</v>
      </c>
      <c r="AI2643" t="s">
        <v>9385</v>
      </c>
      <c r="AJ2643" t="s">
        <v>6923</v>
      </c>
      <c r="AK2643">
        <v>1</v>
      </c>
      <c r="AL2643">
        <v>483.26</v>
      </c>
    </row>
    <row r="2644" spans="1:38" x14ac:dyDescent="0.35">
      <c r="A2644">
        <v>2641</v>
      </c>
      <c r="B2644" t="s">
        <v>3389</v>
      </c>
      <c r="C2644" t="s">
        <v>5572</v>
      </c>
      <c r="D2644" s="1">
        <v>44703</v>
      </c>
      <c r="E2644" s="1">
        <v>44903</v>
      </c>
      <c r="F2644" t="s">
        <v>40</v>
      </c>
      <c r="G2644" t="s">
        <v>15968</v>
      </c>
      <c r="H2644" t="s">
        <v>15969</v>
      </c>
      <c r="I2644" t="s">
        <v>237</v>
      </c>
      <c r="J2644" t="s">
        <v>86</v>
      </c>
      <c r="K2644" t="s">
        <v>68</v>
      </c>
      <c r="L2644" t="s">
        <v>47</v>
      </c>
      <c r="M2644" t="s">
        <v>174</v>
      </c>
      <c r="N2644" t="s">
        <v>15970</v>
      </c>
      <c r="O2644" t="s">
        <v>49</v>
      </c>
      <c r="P2644" t="s">
        <v>50</v>
      </c>
      <c r="Q2644" s="2">
        <v>17203</v>
      </c>
      <c r="R2644" t="s">
        <v>51</v>
      </c>
      <c r="S2644" t="s">
        <v>90</v>
      </c>
      <c r="T2644" t="s">
        <v>73</v>
      </c>
      <c r="U2644">
        <v>21620</v>
      </c>
      <c r="V2644" t="s">
        <v>176</v>
      </c>
      <c r="W2644" t="s">
        <v>101</v>
      </c>
      <c r="X2644" t="s">
        <v>56</v>
      </c>
      <c r="Y2644">
        <v>5</v>
      </c>
      <c r="Z2644">
        <v>3068</v>
      </c>
      <c r="AA2644" s="2">
        <v>45265</v>
      </c>
      <c r="AB2644">
        <v>3</v>
      </c>
      <c r="AC2644">
        <v>2</v>
      </c>
      <c r="AD2644">
        <v>1</v>
      </c>
      <c r="AE2644" s="1">
        <v>44883</v>
      </c>
      <c r="AF2644" t="s">
        <v>75</v>
      </c>
      <c r="AG2644" t="s">
        <v>76</v>
      </c>
      <c r="AH2644" t="s">
        <v>104</v>
      </c>
      <c r="AI2644" t="s">
        <v>15971</v>
      </c>
      <c r="AJ2644" t="s">
        <v>15972</v>
      </c>
      <c r="AK2644">
        <v>3</v>
      </c>
      <c r="AL2644">
        <v>261.81</v>
      </c>
    </row>
    <row r="2645" spans="1:38" x14ac:dyDescent="0.35">
      <c r="A2645">
        <v>2642</v>
      </c>
      <c r="B2645" t="s">
        <v>1735</v>
      </c>
      <c r="C2645" t="s">
        <v>9781</v>
      </c>
      <c r="D2645" s="1">
        <v>43757</v>
      </c>
      <c r="E2645" s="1">
        <v>44533</v>
      </c>
      <c r="F2645" t="s">
        <v>1166</v>
      </c>
      <c r="G2645" t="s">
        <v>15973</v>
      </c>
      <c r="H2645" t="s">
        <v>15974</v>
      </c>
      <c r="I2645" t="s">
        <v>137</v>
      </c>
      <c r="J2645" t="s">
        <v>86</v>
      </c>
      <c r="K2645" t="s">
        <v>68</v>
      </c>
      <c r="L2645" t="s">
        <v>47</v>
      </c>
      <c r="M2645" t="s">
        <v>138</v>
      </c>
      <c r="N2645" t="s">
        <v>15975</v>
      </c>
      <c r="O2645" t="s">
        <v>49</v>
      </c>
      <c r="P2645" t="s">
        <v>112</v>
      </c>
      <c r="Q2645" t="s">
        <v>15976</v>
      </c>
      <c r="R2645" t="s">
        <v>51</v>
      </c>
      <c r="S2645" t="s">
        <v>99</v>
      </c>
      <c r="T2645" t="s">
        <v>53</v>
      </c>
      <c r="U2645">
        <v>92533</v>
      </c>
      <c r="V2645" t="s">
        <v>54</v>
      </c>
      <c r="W2645" t="s">
        <v>116</v>
      </c>
      <c r="X2645" t="s">
        <v>56</v>
      </c>
      <c r="Y2645">
        <v>4</v>
      </c>
      <c r="Z2645">
        <v>3069</v>
      </c>
      <c r="AA2645" t="s">
        <v>702</v>
      </c>
      <c r="AB2645">
        <v>1</v>
      </c>
      <c r="AC2645">
        <v>2</v>
      </c>
      <c r="AD2645">
        <v>3</v>
      </c>
      <c r="AE2645" s="1">
        <v>45056</v>
      </c>
      <c r="AF2645" t="s">
        <v>118</v>
      </c>
      <c r="AG2645" t="s">
        <v>76</v>
      </c>
      <c r="AH2645" t="s">
        <v>77</v>
      </c>
      <c r="AI2645" t="s">
        <v>15977</v>
      </c>
      <c r="AJ2645" t="s">
        <v>11478</v>
      </c>
      <c r="AK2645">
        <v>1</v>
      </c>
      <c r="AL2645">
        <v>767.33</v>
      </c>
    </row>
    <row r="2646" spans="1:38" x14ac:dyDescent="0.35">
      <c r="A2646">
        <v>2643</v>
      </c>
      <c r="B2646" t="s">
        <v>12041</v>
      </c>
      <c r="C2646" t="s">
        <v>15978</v>
      </c>
      <c r="D2646" s="1">
        <v>43824</v>
      </c>
      <c r="E2646" s="1">
        <v>44401</v>
      </c>
      <c r="F2646" t="s">
        <v>1166</v>
      </c>
      <c r="G2646" t="s">
        <v>15979</v>
      </c>
      <c r="H2646" t="s">
        <v>15980</v>
      </c>
      <c r="I2646" t="s">
        <v>125</v>
      </c>
      <c r="J2646" t="s">
        <v>86</v>
      </c>
      <c r="K2646" t="s">
        <v>46</v>
      </c>
      <c r="L2646" t="s">
        <v>47</v>
      </c>
      <c r="M2646" t="s">
        <v>138</v>
      </c>
      <c r="N2646" t="s">
        <v>15981</v>
      </c>
      <c r="O2646" t="s">
        <v>49</v>
      </c>
      <c r="P2646" t="s">
        <v>458</v>
      </c>
      <c r="Q2646" s="2">
        <v>26424</v>
      </c>
      <c r="R2646" t="s">
        <v>51</v>
      </c>
      <c r="S2646" t="s">
        <v>115</v>
      </c>
      <c r="T2646" t="s">
        <v>53</v>
      </c>
      <c r="U2646">
        <v>7528</v>
      </c>
      <c r="V2646" t="s">
        <v>54</v>
      </c>
      <c r="W2646" t="s">
        <v>143</v>
      </c>
      <c r="X2646" t="s">
        <v>56</v>
      </c>
      <c r="Y2646">
        <v>1</v>
      </c>
      <c r="Z2646">
        <v>3070</v>
      </c>
      <c r="AA2646" t="s">
        <v>2712</v>
      </c>
      <c r="AB2646">
        <v>1</v>
      </c>
      <c r="AC2646">
        <v>5</v>
      </c>
      <c r="AD2646">
        <v>4</v>
      </c>
      <c r="AE2646" s="1">
        <v>44900</v>
      </c>
      <c r="AF2646" t="s">
        <v>221</v>
      </c>
      <c r="AG2646" t="s">
        <v>76</v>
      </c>
      <c r="AH2646" t="s">
        <v>60</v>
      </c>
      <c r="AI2646" t="s">
        <v>15982</v>
      </c>
      <c r="AJ2646" t="s">
        <v>15983</v>
      </c>
      <c r="AK2646">
        <v>5</v>
      </c>
      <c r="AL2646">
        <v>848.76</v>
      </c>
    </row>
    <row r="2647" spans="1:38" x14ac:dyDescent="0.35">
      <c r="A2647">
        <v>2644</v>
      </c>
      <c r="B2647" t="s">
        <v>15984</v>
      </c>
      <c r="C2647" t="s">
        <v>8247</v>
      </c>
      <c r="D2647" s="1">
        <v>44869</v>
      </c>
      <c r="E2647" s="1">
        <v>44891</v>
      </c>
      <c r="F2647" t="s">
        <v>1166</v>
      </c>
      <c r="G2647" t="s">
        <v>15985</v>
      </c>
      <c r="H2647" t="s">
        <v>15986</v>
      </c>
      <c r="I2647" t="s">
        <v>43</v>
      </c>
      <c r="J2647" t="s">
        <v>86</v>
      </c>
      <c r="K2647" t="s">
        <v>87</v>
      </c>
      <c r="L2647" t="s">
        <v>69</v>
      </c>
      <c r="M2647" t="s">
        <v>248</v>
      </c>
      <c r="N2647" t="s">
        <v>15987</v>
      </c>
      <c r="O2647" t="s">
        <v>49</v>
      </c>
      <c r="P2647" t="s">
        <v>112</v>
      </c>
      <c r="Q2647" t="s">
        <v>15988</v>
      </c>
      <c r="R2647" t="s">
        <v>51</v>
      </c>
      <c r="S2647" t="s">
        <v>230</v>
      </c>
      <c r="T2647" t="s">
        <v>53</v>
      </c>
      <c r="U2647">
        <v>34566</v>
      </c>
      <c r="V2647" t="s">
        <v>129</v>
      </c>
      <c r="W2647" t="s">
        <v>116</v>
      </c>
      <c r="X2647" t="s">
        <v>56</v>
      </c>
      <c r="Y2647">
        <v>2</v>
      </c>
      <c r="Z2647">
        <v>3071</v>
      </c>
      <c r="AA2647" t="s">
        <v>865</v>
      </c>
      <c r="AB2647">
        <v>1</v>
      </c>
      <c r="AC2647">
        <v>4</v>
      </c>
      <c r="AD2647">
        <v>2</v>
      </c>
      <c r="AE2647" s="1">
        <v>45076</v>
      </c>
      <c r="AF2647" t="s">
        <v>103</v>
      </c>
      <c r="AG2647" t="s">
        <v>76</v>
      </c>
      <c r="AH2647" t="s">
        <v>77</v>
      </c>
      <c r="AI2647" t="s">
        <v>15216</v>
      </c>
      <c r="AJ2647" t="s">
        <v>15989</v>
      </c>
      <c r="AK2647">
        <v>4</v>
      </c>
      <c r="AL2647">
        <v>647.01</v>
      </c>
    </row>
    <row r="2648" spans="1:38" x14ac:dyDescent="0.35">
      <c r="A2648">
        <v>2645</v>
      </c>
      <c r="B2648" t="s">
        <v>6035</v>
      </c>
      <c r="C2648" t="s">
        <v>961</v>
      </c>
      <c r="D2648" s="1">
        <v>45042</v>
      </c>
      <c r="E2648" s="1">
        <v>45076</v>
      </c>
      <c r="F2648" t="s">
        <v>1166</v>
      </c>
      <c r="G2648" t="s">
        <v>15990</v>
      </c>
      <c r="H2648" t="s">
        <v>15991</v>
      </c>
      <c r="I2648" t="s">
        <v>67</v>
      </c>
      <c r="J2648" t="s">
        <v>86</v>
      </c>
      <c r="K2648" t="s">
        <v>87</v>
      </c>
      <c r="L2648" t="s">
        <v>69</v>
      </c>
      <c r="M2648" t="s">
        <v>138</v>
      </c>
      <c r="N2648" t="s">
        <v>15992</v>
      </c>
      <c r="O2648" t="s">
        <v>49</v>
      </c>
      <c r="P2648" t="s">
        <v>949</v>
      </c>
      <c r="Q2648" t="s">
        <v>15993</v>
      </c>
      <c r="R2648" t="s">
        <v>51</v>
      </c>
      <c r="S2648" t="s">
        <v>326</v>
      </c>
      <c r="T2648" t="s">
        <v>53</v>
      </c>
      <c r="U2648">
        <v>48363</v>
      </c>
      <c r="V2648" t="s">
        <v>176</v>
      </c>
      <c r="W2648" t="s">
        <v>143</v>
      </c>
      <c r="X2648" t="s">
        <v>56</v>
      </c>
      <c r="Y2648">
        <v>1</v>
      </c>
      <c r="Z2648">
        <v>3072</v>
      </c>
      <c r="AA2648" s="2">
        <v>44572</v>
      </c>
      <c r="AB2648">
        <v>2</v>
      </c>
      <c r="AC2648">
        <v>4</v>
      </c>
      <c r="AD2648">
        <v>1</v>
      </c>
      <c r="AE2648" s="1">
        <v>44945</v>
      </c>
      <c r="AF2648" t="s">
        <v>103</v>
      </c>
      <c r="AG2648" t="s">
        <v>59</v>
      </c>
      <c r="AH2648" t="s">
        <v>60</v>
      </c>
      <c r="AI2648" t="s">
        <v>15994</v>
      </c>
      <c r="AJ2648" t="s">
        <v>15995</v>
      </c>
      <c r="AK2648">
        <v>1</v>
      </c>
      <c r="AL2648">
        <v>230.6</v>
      </c>
    </row>
    <row r="2649" spans="1:38" x14ac:dyDescent="0.35">
      <c r="A2649">
        <v>2646</v>
      </c>
      <c r="B2649" t="s">
        <v>15996</v>
      </c>
      <c r="C2649" t="s">
        <v>3157</v>
      </c>
      <c r="D2649" s="1">
        <v>44860</v>
      </c>
      <c r="E2649" s="1">
        <v>45062</v>
      </c>
      <c r="F2649" t="s">
        <v>1166</v>
      </c>
      <c r="G2649" t="s">
        <v>15997</v>
      </c>
      <c r="H2649" t="s">
        <v>15998</v>
      </c>
      <c r="I2649" t="s">
        <v>194</v>
      </c>
      <c r="J2649" t="s">
        <v>45</v>
      </c>
      <c r="K2649" t="s">
        <v>68</v>
      </c>
      <c r="L2649" t="s">
        <v>69</v>
      </c>
      <c r="M2649" t="s">
        <v>195</v>
      </c>
      <c r="N2649" t="s">
        <v>15999</v>
      </c>
      <c r="O2649" t="s">
        <v>49</v>
      </c>
      <c r="P2649" t="s">
        <v>112</v>
      </c>
      <c r="Q2649" t="s">
        <v>16000</v>
      </c>
      <c r="R2649" t="s">
        <v>51</v>
      </c>
      <c r="S2649" t="s">
        <v>115</v>
      </c>
      <c r="T2649" t="s">
        <v>53</v>
      </c>
      <c r="U2649">
        <v>27147</v>
      </c>
      <c r="V2649" t="s">
        <v>129</v>
      </c>
      <c r="W2649" t="s">
        <v>101</v>
      </c>
      <c r="X2649" t="s">
        <v>56</v>
      </c>
      <c r="Y2649">
        <v>4</v>
      </c>
      <c r="Z2649">
        <v>3073</v>
      </c>
      <c r="AA2649" s="2">
        <v>44986</v>
      </c>
      <c r="AB2649">
        <v>2</v>
      </c>
      <c r="AC2649">
        <v>3</v>
      </c>
      <c r="AD2649">
        <v>5</v>
      </c>
      <c r="AE2649" s="1">
        <v>44954</v>
      </c>
      <c r="AF2649" t="s">
        <v>75</v>
      </c>
      <c r="AG2649" t="s">
        <v>59</v>
      </c>
      <c r="AH2649" t="s">
        <v>104</v>
      </c>
      <c r="AI2649" t="s">
        <v>16001</v>
      </c>
      <c r="AJ2649" t="s">
        <v>16002</v>
      </c>
      <c r="AK2649">
        <v>1</v>
      </c>
      <c r="AL2649">
        <v>681.4</v>
      </c>
    </row>
    <row r="2650" spans="1:38" x14ac:dyDescent="0.35">
      <c r="A2650">
        <v>2647</v>
      </c>
      <c r="B2650" t="s">
        <v>11620</v>
      </c>
      <c r="C2650" t="s">
        <v>5981</v>
      </c>
      <c r="D2650" s="1">
        <v>44026</v>
      </c>
      <c r="E2650" s="1">
        <v>44739</v>
      </c>
      <c r="F2650" t="s">
        <v>1166</v>
      </c>
      <c r="G2650" t="s">
        <v>16003</v>
      </c>
      <c r="H2650" t="s">
        <v>16004</v>
      </c>
      <c r="I2650" t="s">
        <v>163</v>
      </c>
      <c r="J2650" t="s">
        <v>45</v>
      </c>
      <c r="K2650" t="s">
        <v>68</v>
      </c>
      <c r="L2650" t="s">
        <v>86</v>
      </c>
      <c r="M2650" t="s">
        <v>174</v>
      </c>
      <c r="N2650" t="s">
        <v>16005</v>
      </c>
      <c r="O2650" t="s">
        <v>49</v>
      </c>
      <c r="P2650" t="s">
        <v>206</v>
      </c>
      <c r="Q2650" s="2">
        <v>23111</v>
      </c>
      <c r="R2650" t="s">
        <v>51</v>
      </c>
      <c r="S2650" t="s">
        <v>209</v>
      </c>
      <c r="T2650" t="s">
        <v>53</v>
      </c>
      <c r="U2650">
        <v>79280</v>
      </c>
      <c r="V2650" t="s">
        <v>74</v>
      </c>
      <c r="W2650" t="s">
        <v>101</v>
      </c>
      <c r="X2650" t="s">
        <v>56</v>
      </c>
      <c r="Y2650">
        <v>1</v>
      </c>
      <c r="Z2650">
        <v>3074</v>
      </c>
      <c r="AA2650" t="s">
        <v>575</v>
      </c>
      <c r="AB2650">
        <v>1</v>
      </c>
      <c r="AC2650">
        <v>3</v>
      </c>
      <c r="AD2650">
        <v>2</v>
      </c>
      <c r="AE2650" s="1">
        <v>45110</v>
      </c>
      <c r="AF2650" t="s">
        <v>58</v>
      </c>
      <c r="AG2650" t="s">
        <v>59</v>
      </c>
      <c r="AH2650" t="s">
        <v>130</v>
      </c>
      <c r="AI2650" t="s">
        <v>16006</v>
      </c>
      <c r="AJ2650" t="s">
        <v>16007</v>
      </c>
      <c r="AK2650">
        <v>1</v>
      </c>
      <c r="AL2650">
        <v>356.98</v>
      </c>
    </row>
    <row r="2651" spans="1:38" x14ac:dyDescent="0.35">
      <c r="A2651">
        <v>2648</v>
      </c>
      <c r="B2651" t="s">
        <v>14020</v>
      </c>
      <c r="C2651" t="s">
        <v>8414</v>
      </c>
      <c r="D2651" s="1">
        <v>44997</v>
      </c>
      <c r="F2651" t="s">
        <v>1166</v>
      </c>
      <c r="G2651" t="s">
        <v>16008</v>
      </c>
      <c r="H2651" t="s">
        <v>16009</v>
      </c>
      <c r="I2651" t="s">
        <v>85</v>
      </c>
      <c r="J2651" t="s">
        <v>86</v>
      </c>
      <c r="K2651" t="s">
        <v>87</v>
      </c>
      <c r="L2651" t="s">
        <v>69</v>
      </c>
      <c r="M2651" t="s">
        <v>48</v>
      </c>
      <c r="O2651" t="s">
        <v>49</v>
      </c>
      <c r="P2651" t="s">
        <v>334</v>
      </c>
      <c r="Q2651" s="2">
        <v>25447</v>
      </c>
      <c r="R2651" t="s">
        <v>51</v>
      </c>
      <c r="S2651" t="s">
        <v>155</v>
      </c>
      <c r="T2651" t="s">
        <v>53</v>
      </c>
      <c r="U2651">
        <v>18316</v>
      </c>
      <c r="V2651" t="s">
        <v>100</v>
      </c>
      <c r="W2651" t="s">
        <v>101</v>
      </c>
      <c r="X2651" t="s">
        <v>56</v>
      </c>
      <c r="Y2651">
        <v>5</v>
      </c>
      <c r="Z2651">
        <v>3075</v>
      </c>
      <c r="AA2651" t="s">
        <v>2166</v>
      </c>
      <c r="AB2651">
        <v>5</v>
      </c>
      <c r="AC2651">
        <v>3</v>
      </c>
      <c r="AD2651">
        <v>1</v>
      </c>
      <c r="AE2651" s="1">
        <v>44977</v>
      </c>
      <c r="AF2651" t="s">
        <v>58</v>
      </c>
      <c r="AG2651" t="s">
        <v>76</v>
      </c>
      <c r="AH2651" t="s">
        <v>104</v>
      </c>
      <c r="AI2651" t="s">
        <v>16010</v>
      </c>
      <c r="AJ2651" t="s">
        <v>16011</v>
      </c>
      <c r="AK2651">
        <v>4</v>
      </c>
      <c r="AL2651">
        <v>602.12</v>
      </c>
    </row>
    <row r="2652" spans="1:38" x14ac:dyDescent="0.35">
      <c r="A2652">
        <v>2649</v>
      </c>
      <c r="B2652" t="s">
        <v>16012</v>
      </c>
      <c r="C2652" t="s">
        <v>6305</v>
      </c>
      <c r="D2652" s="1">
        <v>45042</v>
      </c>
      <c r="F2652" t="s">
        <v>1166</v>
      </c>
      <c r="G2652" t="s">
        <v>16013</v>
      </c>
      <c r="H2652" t="s">
        <v>16014</v>
      </c>
      <c r="I2652" t="s">
        <v>237</v>
      </c>
      <c r="J2652" t="s">
        <v>69</v>
      </c>
      <c r="K2652" t="s">
        <v>46</v>
      </c>
      <c r="L2652" t="s">
        <v>86</v>
      </c>
      <c r="M2652" t="s">
        <v>48</v>
      </c>
      <c r="O2652" t="s">
        <v>49</v>
      </c>
      <c r="P2652" t="s">
        <v>112</v>
      </c>
      <c r="Q2652" t="s">
        <v>16015</v>
      </c>
      <c r="R2652" t="s">
        <v>51</v>
      </c>
      <c r="S2652" t="s">
        <v>326</v>
      </c>
      <c r="T2652" t="s">
        <v>73</v>
      </c>
      <c r="U2652">
        <v>3738</v>
      </c>
      <c r="V2652" t="s">
        <v>54</v>
      </c>
      <c r="W2652" t="s">
        <v>116</v>
      </c>
      <c r="X2652" t="s">
        <v>56</v>
      </c>
      <c r="Y2652">
        <v>5</v>
      </c>
      <c r="Z2652">
        <v>3076</v>
      </c>
      <c r="AA2652" s="2">
        <v>44783</v>
      </c>
      <c r="AB2652">
        <v>2</v>
      </c>
      <c r="AC2652">
        <v>1</v>
      </c>
      <c r="AD2652">
        <v>5</v>
      </c>
      <c r="AE2652" s="1">
        <v>44879</v>
      </c>
      <c r="AF2652" t="s">
        <v>221</v>
      </c>
      <c r="AG2652" t="s">
        <v>76</v>
      </c>
      <c r="AH2652" t="s">
        <v>130</v>
      </c>
      <c r="AI2652" t="s">
        <v>1954</v>
      </c>
      <c r="AJ2652" t="s">
        <v>16016</v>
      </c>
      <c r="AK2652">
        <v>5</v>
      </c>
      <c r="AL2652">
        <v>547.83000000000004</v>
      </c>
    </row>
    <row r="2653" spans="1:38" x14ac:dyDescent="0.35">
      <c r="A2653">
        <v>2650</v>
      </c>
      <c r="B2653" t="s">
        <v>16017</v>
      </c>
      <c r="C2653" t="s">
        <v>7201</v>
      </c>
      <c r="D2653" s="1">
        <v>44821</v>
      </c>
      <c r="E2653" s="1">
        <v>45089</v>
      </c>
      <c r="F2653" t="s">
        <v>40</v>
      </c>
      <c r="G2653" t="s">
        <v>16018</v>
      </c>
      <c r="H2653" t="s">
        <v>16019</v>
      </c>
      <c r="I2653" t="s">
        <v>43</v>
      </c>
      <c r="J2653" t="s">
        <v>45</v>
      </c>
      <c r="K2653" t="s">
        <v>68</v>
      </c>
      <c r="L2653" t="s">
        <v>47</v>
      </c>
      <c r="M2653" t="s">
        <v>138</v>
      </c>
      <c r="N2653" t="s">
        <v>16020</v>
      </c>
      <c r="O2653" t="s">
        <v>49</v>
      </c>
      <c r="P2653" t="s">
        <v>112</v>
      </c>
      <c r="Q2653" t="s">
        <v>16021</v>
      </c>
      <c r="R2653" t="s">
        <v>51</v>
      </c>
      <c r="S2653" t="s">
        <v>99</v>
      </c>
      <c r="T2653" t="s">
        <v>73</v>
      </c>
      <c r="U2653">
        <v>16185</v>
      </c>
      <c r="V2653" t="s">
        <v>74</v>
      </c>
      <c r="W2653" t="s">
        <v>116</v>
      </c>
      <c r="X2653" t="s">
        <v>56</v>
      </c>
      <c r="Y2653">
        <v>1</v>
      </c>
      <c r="Z2653">
        <v>3077</v>
      </c>
      <c r="AA2653" s="2">
        <v>45053</v>
      </c>
      <c r="AB2653">
        <v>2</v>
      </c>
      <c r="AC2653">
        <v>1</v>
      </c>
      <c r="AD2653">
        <v>2</v>
      </c>
      <c r="AE2653" s="1">
        <v>44865</v>
      </c>
      <c r="AF2653" t="s">
        <v>103</v>
      </c>
      <c r="AG2653" t="s">
        <v>76</v>
      </c>
      <c r="AH2653" t="s">
        <v>60</v>
      </c>
      <c r="AI2653" t="s">
        <v>16022</v>
      </c>
      <c r="AJ2653" t="s">
        <v>16023</v>
      </c>
      <c r="AK2653">
        <v>3</v>
      </c>
      <c r="AL2653">
        <v>726.88</v>
      </c>
    </row>
    <row r="2654" spans="1:38" x14ac:dyDescent="0.35">
      <c r="A2654">
        <v>2651</v>
      </c>
      <c r="B2654" t="s">
        <v>3935</v>
      </c>
      <c r="C2654" t="s">
        <v>989</v>
      </c>
      <c r="D2654" s="1">
        <v>44204</v>
      </c>
      <c r="E2654" s="1">
        <v>45017</v>
      </c>
      <c r="F2654" t="s">
        <v>40</v>
      </c>
      <c r="G2654" t="s">
        <v>16024</v>
      </c>
      <c r="H2654" t="s">
        <v>16025</v>
      </c>
      <c r="I2654" t="s">
        <v>184</v>
      </c>
      <c r="J2654" t="s">
        <v>45</v>
      </c>
      <c r="K2654" t="s">
        <v>87</v>
      </c>
      <c r="L2654" t="s">
        <v>69</v>
      </c>
      <c r="M2654" t="s">
        <v>248</v>
      </c>
      <c r="N2654" t="s">
        <v>16026</v>
      </c>
      <c r="O2654" t="s">
        <v>49</v>
      </c>
      <c r="P2654" t="s">
        <v>112</v>
      </c>
      <c r="Q2654" t="s">
        <v>16027</v>
      </c>
      <c r="R2654" t="s">
        <v>51</v>
      </c>
      <c r="S2654" t="s">
        <v>326</v>
      </c>
      <c r="T2654" t="s">
        <v>73</v>
      </c>
      <c r="U2654">
        <v>10871</v>
      </c>
      <c r="V2654" t="s">
        <v>129</v>
      </c>
      <c r="W2654" t="s">
        <v>55</v>
      </c>
      <c r="X2654" t="s">
        <v>56</v>
      </c>
      <c r="Y2654">
        <v>1</v>
      </c>
      <c r="Z2654">
        <v>3078</v>
      </c>
      <c r="AA2654" t="s">
        <v>727</v>
      </c>
      <c r="AB2654">
        <v>1</v>
      </c>
      <c r="AC2654">
        <v>1</v>
      </c>
      <c r="AD2654">
        <v>5</v>
      </c>
      <c r="AE2654" s="1">
        <v>44990</v>
      </c>
      <c r="AF2654" t="s">
        <v>58</v>
      </c>
      <c r="AG2654" t="s">
        <v>59</v>
      </c>
      <c r="AH2654" t="s">
        <v>104</v>
      </c>
      <c r="AI2654" t="s">
        <v>16028</v>
      </c>
      <c r="AJ2654" t="s">
        <v>14010</v>
      </c>
      <c r="AK2654">
        <v>1</v>
      </c>
      <c r="AL2654">
        <v>548.95000000000005</v>
      </c>
    </row>
    <row r="2655" spans="1:38" x14ac:dyDescent="0.35">
      <c r="A2655">
        <v>2652</v>
      </c>
      <c r="B2655" t="s">
        <v>16029</v>
      </c>
      <c r="C2655" t="s">
        <v>331</v>
      </c>
      <c r="D2655" s="1">
        <v>44183</v>
      </c>
      <c r="E2655" s="1">
        <v>44820</v>
      </c>
      <c r="F2655" t="s">
        <v>40</v>
      </c>
      <c r="G2655" t="s">
        <v>5157</v>
      </c>
      <c r="H2655" t="s">
        <v>16030</v>
      </c>
      <c r="I2655" t="s">
        <v>67</v>
      </c>
      <c r="J2655" t="s">
        <v>69</v>
      </c>
      <c r="K2655" t="s">
        <v>87</v>
      </c>
      <c r="L2655" t="s">
        <v>69</v>
      </c>
      <c r="M2655" t="s">
        <v>195</v>
      </c>
      <c r="N2655" t="s">
        <v>16031</v>
      </c>
      <c r="O2655" t="s">
        <v>49</v>
      </c>
      <c r="P2655" t="s">
        <v>70</v>
      </c>
      <c r="Q2655" s="2">
        <v>26914</v>
      </c>
      <c r="R2655" t="s">
        <v>51</v>
      </c>
      <c r="S2655" t="s">
        <v>155</v>
      </c>
      <c r="T2655" t="s">
        <v>53</v>
      </c>
      <c r="U2655">
        <v>54361</v>
      </c>
      <c r="V2655" t="s">
        <v>129</v>
      </c>
      <c r="W2655" t="s">
        <v>101</v>
      </c>
      <c r="X2655" t="s">
        <v>56</v>
      </c>
      <c r="Y2655">
        <v>4</v>
      </c>
      <c r="Z2655">
        <v>3079</v>
      </c>
      <c r="AA2655" s="2">
        <v>44906</v>
      </c>
      <c r="AB2655">
        <v>3</v>
      </c>
      <c r="AC2655">
        <v>5</v>
      </c>
      <c r="AD2655">
        <v>3</v>
      </c>
      <c r="AE2655" s="1">
        <v>45105</v>
      </c>
      <c r="AF2655" t="s">
        <v>221</v>
      </c>
      <c r="AG2655" t="s">
        <v>76</v>
      </c>
      <c r="AH2655" t="s">
        <v>104</v>
      </c>
      <c r="AI2655" t="s">
        <v>15428</v>
      </c>
      <c r="AJ2655" t="s">
        <v>16032</v>
      </c>
      <c r="AK2655">
        <v>4</v>
      </c>
      <c r="AL2655">
        <v>519.80999999999995</v>
      </c>
    </row>
    <row r="2656" spans="1:38" x14ac:dyDescent="0.35">
      <c r="A2656">
        <v>2653</v>
      </c>
      <c r="B2656" t="s">
        <v>16033</v>
      </c>
      <c r="C2656" t="s">
        <v>4325</v>
      </c>
      <c r="D2656" s="1">
        <v>44086</v>
      </c>
      <c r="E2656" s="1">
        <v>44887</v>
      </c>
      <c r="F2656" t="s">
        <v>40</v>
      </c>
      <c r="G2656" t="s">
        <v>16034</v>
      </c>
      <c r="H2656" t="s">
        <v>16035</v>
      </c>
      <c r="I2656" t="s">
        <v>194</v>
      </c>
      <c r="J2656" t="s">
        <v>45</v>
      </c>
      <c r="K2656" t="s">
        <v>87</v>
      </c>
      <c r="L2656" t="s">
        <v>69</v>
      </c>
      <c r="M2656" t="s">
        <v>248</v>
      </c>
      <c r="N2656" t="s">
        <v>16036</v>
      </c>
      <c r="O2656" t="s">
        <v>49</v>
      </c>
      <c r="P2656" t="s">
        <v>112</v>
      </c>
      <c r="Q2656" t="s">
        <v>16037</v>
      </c>
      <c r="R2656" t="s">
        <v>51</v>
      </c>
      <c r="S2656" t="s">
        <v>230</v>
      </c>
      <c r="T2656" t="s">
        <v>53</v>
      </c>
      <c r="U2656">
        <v>82524</v>
      </c>
      <c r="V2656" t="s">
        <v>74</v>
      </c>
      <c r="W2656" t="s">
        <v>55</v>
      </c>
      <c r="X2656" t="s">
        <v>56</v>
      </c>
      <c r="Y2656">
        <v>2</v>
      </c>
      <c r="Z2656">
        <v>3080</v>
      </c>
      <c r="AA2656" s="2">
        <v>45048</v>
      </c>
      <c r="AB2656">
        <v>3</v>
      </c>
      <c r="AC2656">
        <v>3</v>
      </c>
      <c r="AD2656">
        <v>5</v>
      </c>
      <c r="AE2656" s="1">
        <v>45010</v>
      </c>
      <c r="AF2656" t="s">
        <v>118</v>
      </c>
      <c r="AG2656" t="s">
        <v>59</v>
      </c>
      <c r="AH2656" t="s">
        <v>77</v>
      </c>
      <c r="AI2656" t="s">
        <v>16038</v>
      </c>
      <c r="AJ2656" t="s">
        <v>16039</v>
      </c>
      <c r="AK2656">
        <v>5</v>
      </c>
      <c r="AL2656">
        <v>121.62</v>
      </c>
    </row>
    <row r="2657" spans="1:38" x14ac:dyDescent="0.35">
      <c r="A2657">
        <v>2654</v>
      </c>
      <c r="B2657" t="s">
        <v>5694</v>
      </c>
      <c r="C2657" t="s">
        <v>1849</v>
      </c>
      <c r="D2657" s="1">
        <v>44124</v>
      </c>
      <c r="F2657" t="s">
        <v>40</v>
      </c>
      <c r="G2657" t="s">
        <v>16040</v>
      </c>
      <c r="H2657" t="s">
        <v>16041</v>
      </c>
      <c r="I2657" t="s">
        <v>111</v>
      </c>
      <c r="J2657" t="s">
        <v>69</v>
      </c>
      <c r="K2657" t="s">
        <v>46</v>
      </c>
      <c r="L2657" t="s">
        <v>69</v>
      </c>
      <c r="M2657" t="s">
        <v>48</v>
      </c>
      <c r="O2657" t="s">
        <v>49</v>
      </c>
      <c r="P2657" t="s">
        <v>50</v>
      </c>
      <c r="Q2657" t="s">
        <v>16042</v>
      </c>
      <c r="R2657" t="s">
        <v>51</v>
      </c>
      <c r="S2657" t="s">
        <v>219</v>
      </c>
      <c r="T2657" t="s">
        <v>73</v>
      </c>
      <c r="U2657">
        <v>18410</v>
      </c>
      <c r="V2657" t="s">
        <v>54</v>
      </c>
      <c r="W2657" t="s">
        <v>55</v>
      </c>
      <c r="X2657" t="s">
        <v>56</v>
      </c>
      <c r="Y2657">
        <v>2</v>
      </c>
      <c r="Z2657">
        <v>3081</v>
      </c>
      <c r="AA2657" t="s">
        <v>735</v>
      </c>
      <c r="AB2657">
        <v>3</v>
      </c>
      <c r="AC2657">
        <v>3</v>
      </c>
      <c r="AD2657">
        <v>1</v>
      </c>
      <c r="AE2657" s="1">
        <v>44801</v>
      </c>
      <c r="AF2657" t="s">
        <v>75</v>
      </c>
      <c r="AG2657" t="s">
        <v>59</v>
      </c>
      <c r="AH2657" t="s">
        <v>104</v>
      </c>
      <c r="AI2657" t="s">
        <v>16043</v>
      </c>
      <c r="AJ2657" t="s">
        <v>16044</v>
      </c>
      <c r="AK2657">
        <v>2</v>
      </c>
      <c r="AL2657">
        <v>316.38</v>
      </c>
    </row>
    <row r="2658" spans="1:38" x14ac:dyDescent="0.35">
      <c r="A2658">
        <v>2655</v>
      </c>
      <c r="B2658" t="s">
        <v>16045</v>
      </c>
      <c r="C2658" t="s">
        <v>6298</v>
      </c>
      <c r="D2658" s="1">
        <v>44883</v>
      </c>
      <c r="F2658" t="s">
        <v>40</v>
      </c>
      <c r="G2658" t="s">
        <v>16046</v>
      </c>
      <c r="H2658" t="s">
        <v>16047</v>
      </c>
      <c r="I2658" t="s">
        <v>237</v>
      </c>
      <c r="J2658" t="s">
        <v>69</v>
      </c>
      <c r="K2658" t="s">
        <v>68</v>
      </c>
      <c r="L2658" t="s">
        <v>69</v>
      </c>
      <c r="M2658" t="s">
        <v>48</v>
      </c>
      <c r="O2658" t="s">
        <v>49</v>
      </c>
      <c r="P2658" t="s">
        <v>126</v>
      </c>
      <c r="Q2658" s="2">
        <v>32243</v>
      </c>
      <c r="R2658" t="s">
        <v>51</v>
      </c>
      <c r="S2658" t="s">
        <v>354</v>
      </c>
      <c r="T2658" t="s">
        <v>53</v>
      </c>
      <c r="U2658">
        <v>53176</v>
      </c>
      <c r="V2658" t="s">
        <v>100</v>
      </c>
      <c r="W2658" t="s">
        <v>101</v>
      </c>
      <c r="X2658" t="s">
        <v>56</v>
      </c>
      <c r="Y2658">
        <v>1</v>
      </c>
      <c r="Z2658">
        <v>3082</v>
      </c>
      <c r="AA2658" t="s">
        <v>177</v>
      </c>
      <c r="AB2658">
        <v>4</v>
      </c>
      <c r="AC2658">
        <v>3</v>
      </c>
      <c r="AD2658">
        <v>4</v>
      </c>
      <c r="AE2658" s="1">
        <v>45061</v>
      </c>
      <c r="AF2658" t="s">
        <v>103</v>
      </c>
      <c r="AG2658" t="s">
        <v>76</v>
      </c>
      <c r="AH2658" t="s">
        <v>77</v>
      </c>
      <c r="AI2658" t="s">
        <v>16048</v>
      </c>
      <c r="AJ2658" t="s">
        <v>16049</v>
      </c>
      <c r="AK2658">
        <v>4</v>
      </c>
      <c r="AL2658">
        <v>696.51</v>
      </c>
    </row>
    <row r="2659" spans="1:38" x14ac:dyDescent="0.35">
      <c r="A2659">
        <v>2656</v>
      </c>
      <c r="B2659" t="s">
        <v>7772</v>
      </c>
      <c r="C2659" t="s">
        <v>14896</v>
      </c>
      <c r="D2659" s="1">
        <v>44940</v>
      </c>
      <c r="F2659" t="s">
        <v>40</v>
      </c>
      <c r="G2659" t="s">
        <v>16050</v>
      </c>
      <c r="H2659" t="s">
        <v>16051</v>
      </c>
      <c r="I2659" t="s">
        <v>137</v>
      </c>
      <c r="J2659" t="s">
        <v>45</v>
      </c>
      <c r="K2659" t="s">
        <v>46</v>
      </c>
      <c r="L2659" t="s">
        <v>86</v>
      </c>
      <c r="M2659" t="s">
        <v>48</v>
      </c>
      <c r="O2659" t="s">
        <v>49</v>
      </c>
      <c r="P2659" t="s">
        <v>70</v>
      </c>
      <c r="Q2659" t="s">
        <v>16052</v>
      </c>
      <c r="R2659" t="s">
        <v>51</v>
      </c>
      <c r="S2659" t="s">
        <v>115</v>
      </c>
      <c r="T2659" t="s">
        <v>73</v>
      </c>
      <c r="U2659">
        <v>55790</v>
      </c>
      <c r="V2659" t="s">
        <v>176</v>
      </c>
      <c r="W2659" t="s">
        <v>55</v>
      </c>
      <c r="X2659" t="s">
        <v>56</v>
      </c>
      <c r="Y2659">
        <v>2</v>
      </c>
      <c r="Z2659">
        <v>3083</v>
      </c>
      <c r="AA2659" t="s">
        <v>942</v>
      </c>
      <c r="AB2659">
        <v>4</v>
      </c>
      <c r="AC2659">
        <v>4</v>
      </c>
      <c r="AD2659">
        <v>3</v>
      </c>
      <c r="AE2659" s="1">
        <v>45054</v>
      </c>
      <c r="AF2659" t="s">
        <v>118</v>
      </c>
      <c r="AG2659" t="s">
        <v>76</v>
      </c>
      <c r="AH2659" t="s">
        <v>104</v>
      </c>
      <c r="AI2659" t="s">
        <v>16053</v>
      </c>
      <c r="AJ2659" t="s">
        <v>774</v>
      </c>
      <c r="AK2659">
        <v>2</v>
      </c>
      <c r="AL2659">
        <v>413.66</v>
      </c>
    </row>
    <row r="2660" spans="1:38" x14ac:dyDescent="0.35">
      <c r="A2660">
        <v>2657</v>
      </c>
      <c r="B2660" t="s">
        <v>16054</v>
      </c>
      <c r="C2660" t="s">
        <v>13979</v>
      </c>
      <c r="D2660" s="1">
        <v>44131</v>
      </c>
      <c r="E2660" s="1">
        <v>44720</v>
      </c>
      <c r="F2660" t="s">
        <v>40</v>
      </c>
      <c r="G2660" t="s">
        <v>16055</v>
      </c>
      <c r="H2660" t="s">
        <v>16056</v>
      </c>
      <c r="I2660" t="s">
        <v>163</v>
      </c>
      <c r="J2660" t="s">
        <v>69</v>
      </c>
      <c r="K2660" t="s">
        <v>68</v>
      </c>
      <c r="L2660" t="s">
        <v>47</v>
      </c>
      <c r="M2660" t="s">
        <v>248</v>
      </c>
      <c r="N2660" t="s">
        <v>16057</v>
      </c>
      <c r="O2660" t="s">
        <v>49</v>
      </c>
      <c r="P2660" t="s">
        <v>112</v>
      </c>
      <c r="Q2660" t="s">
        <v>16058</v>
      </c>
      <c r="R2660" t="s">
        <v>51</v>
      </c>
      <c r="S2660" t="s">
        <v>99</v>
      </c>
      <c r="T2660" t="s">
        <v>73</v>
      </c>
      <c r="U2660">
        <v>64716</v>
      </c>
      <c r="V2660" t="s">
        <v>129</v>
      </c>
      <c r="W2660" t="s">
        <v>55</v>
      </c>
      <c r="X2660" t="s">
        <v>56</v>
      </c>
      <c r="Y2660">
        <v>4</v>
      </c>
      <c r="Z2660">
        <v>3084</v>
      </c>
      <c r="AA2660" s="2">
        <v>44724</v>
      </c>
      <c r="AB2660">
        <v>5</v>
      </c>
      <c r="AC2660">
        <v>3</v>
      </c>
      <c r="AD2660">
        <v>3</v>
      </c>
      <c r="AE2660" s="1">
        <v>44999</v>
      </c>
      <c r="AF2660" t="s">
        <v>75</v>
      </c>
      <c r="AG2660" t="s">
        <v>76</v>
      </c>
      <c r="AH2660" t="s">
        <v>104</v>
      </c>
      <c r="AI2660" t="s">
        <v>16059</v>
      </c>
      <c r="AJ2660" t="s">
        <v>16060</v>
      </c>
      <c r="AK2660">
        <v>5</v>
      </c>
      <c r="AL2660">
        <v>109.14</v>
      </c>
    </row>
    <row r="2661" spans="1:38" x14ac:dyDescent="0.35">
      <c r="A2661">
        <v>2658</v>
      </c>
      <c r="B2661" t="s">
        <v>14848</v>
      </c>
      <c r="C2661" t="s">
        <v>9434</v>
      </c>
      <c r="D2661" s="1">
        <v>44072</v>
      </c>
      <c r="F2661" t="s">
        <v>40</v>
      </c>
      <c r="G2661" t="s">
        <v>16061</v>
      </c>
      <c r="H2661" t="s">
        <v>16062</v>
      </c>
      <c r="I2661" t="s">
        <v>85</v>
      </c>
      <c r="J2661" t="s">
        <v>86</v>
      </c>
      <c r="K2661" t="s">
        <v>46</v>
      </c>
      <c r="L2661" t="s">
        <v>86</v>
      </c>
      <c r="M2661" t="s">
        <v>48</v>
      </c>
      <c r="O2661" t="s">
        <v>49</v>
      </c>
      <c r="P2661" t="s">
        <v>126</v>
      </c>
      <c r="Q2661" s="2">
        <v>23104</v>
      </c>
      <c r="R2661" t="s">
        <v>51</v>
      </c>
      <c r="S2661" t="s">
        <v>310</v>
      </c>
      <c r="T2661" t="s">
        <v>53</v>
      </c>
      <c r="U2661">
        <v>21299</v>
      </c>
      <c r="V2661" t="s">
        <v>176</v>
      </c>
      <c r="W2661" t="s">
        <v>101</v>
      </c>
      <c r="X2661" t="s">
        <v>56</v>
      </c>
      <c r="Y2661">
        <v>2</v>
      </c>
      <c r="Z2661">
        <v>3085</v>
      </c>
      <c r="AA2661" s="2">
        <v>44846</v>
      </c>
      <c r="AB2661">
        <v>4</v>
      </c>
      <c r="AC2661">
        <v>3</v>
      </c>
      <c r="AD2661">
        <v>5</v>
      </c>
      <c r="AE2661" s="1">
        <v>44980</v>
      </c>
      <c r="AF2661" t="s">
        <v>118</v>
      </c>
      <c r="AG2661" t="s">
        <v>76</v>
      </c>
      <c r="AH2661" t="s">
        <v>60</v>
      </c>
      <c r="AI2661" t="s">
        <v>16063</v>
      </c>
      <c r="AJ2661" t="s">
        <v>16064</v>
      </c>
      <c r="AK2661">
        <v>2</v>
      </c>
      <c r="AL2661">
        <v>855.84</v>
      </c>
    </row>
    <row r="2662" spans="1:38" x14ac:dyDescent="0.35">
      <c r="A2662">
        <v>2659</v>
      </c>
      <c r="B2662" t="s">
        <v>16065</v>
      </c>
      <c r="C2662" t="s">
        <v>9224</v>
      </c>
      <c r="D2662" s="1">
        <v>43822</v>
      </c>
      <c r="E2662" s="1">
        <v>45143</v>
      </c>
      <c r="F2662" t="s">
        <v>40</v>
      </c>
      <c r="G2662" t="s">
        <v>16066</v>
      </c>
      <c r="H2662" t="s">
        <v>16067</v>
      </c>
      <c r="I2662" t="s">
        <v>125</v>
      </c>
      <c r="J2662" t="s">
        <v>69</v>
      </c>
      <c r="K2662" t="s">
        <v>87</v>
      </c>
      <c r="L2662" t="s">
        <v>47</v>
      </c>
      <c r="M2662" t="s">
        <v>195</v>
      </c>
      <c r="N2662" t="s">
        <v>16068</v>
      </c>
      <c r="O2662" t="s">
        <v>49</v>
      </c>
      <c r="P2662" t="s">
        <v>70</v>
      </c>
      <c r="Q2662" t="s">
        <v>16069</v>
      </c>
      <c r="R2662" t="s">
        <v>51</v>
      </c>
      <c r="S2662" t="s">
        <v>326</v>
      </c>
      <c r="T2662" t="s">
        <v>53</v>
      </c>
      <c r="U2662">
        <v>51176</v>
      </c>
      <c r="V2662" t="s">
        <v>176</v>
      </c>
      <c r="W2662" t="s">
        <v>143</v>
      </c>
      <c r="X2662" t="s">
        <v>56</v>
      </c>
      <c r="Y2662">
        <v>1</v>
      </c>
      <c r="Z2662">
        <v>3086</v>
      </c>
      <c r="AA2662" t="s">
        <v>5442</v>
      </c>
      <c r="AB2662">
        <v>4</v>
      </c>
      <c r="AC2662">
        <v>2</v>
      </c>
      <c r="AD2662">
        <v>2</v>
      </c>
      <c r="AE2662" s="1">
        <v>45104</v>
      </c>
      <c r="AF2662" t="s">
        <v>221</v>
      </c>
      <c r="AG2662" t="s">
        <v>59</v>
      </c>
      <c r="AH2662" t="s">
        <v>77</v>
      </c>
      <c r="AI2662" t="s">
        <v>13691</v>
      </c>
      <c r="AJ2662" t="s">
        <v>16070</v>
      </c>
      <c r="AK2662">
        <v>2</v>
      </c>
      <c r="AL2662">
        <v>288.08999999999997</v>
      </c>
    </row>
    <row r="2663" spans="1:38" x14ac:dyDescent="0.35">
      <c r="A2663">
        <v>2660</v>
      </c>
      <c r="B2663" t="s">
        <v>10526</v>
      </c>
      <c r="C2663" t="s">
        <v>16071</v>
      </c>
      <c r="D2663" s="1">
        <v>45110</v>
      </c>
      <c r="F2663" t="s">
        <v>40</v>
      </c>
      <c r="G2663" t="s">
        <v>16072</v>
      </c>
      <c r="H2663" t="s">
        <v>16073</v>
      </c>
      <c r="I2663" t="s">
        <v>43</v>
      </c>
      <c r="J2663" t="s">
        <v>45</v>
      </c>
      <c r="K2663" t="s">
        <v>87</v>
      </c>
      <c r="L2663" t="s">
        <v>69</v>
      </c>
      <c r="M2663" t="s">
        <v>48</v>
      </c>
      <c r="O2663" t="s">
        <v>49</v>
      </c>
      <c r="P2663" t="s">
        <v>250</v>
      </c>
      <c r="Q2663" s="2">
        <v>17747</v>
      </c>
      <c r="R2663" t="s">
        <v>51</v>
      </c>
      <c r="S2663" t="s">
        <v>251</v>
      </c>
      <c r="T2663" t="s">
        <v>53</v>
      </c>
      <c r="U2663">
        <v>51274</v>
      </c>
      <c r="V2663" t="s">
        <v>129</v>
      </c>
      <c r="W2663" t="s">
        <v>116</v>
      </c>
      <c r="X2663" t="s">
        <v>56</v>
      </c>
      <c r="Y2663">
        <v>4</v>
      </c>
      <c r="Z2663">
        <v>3087</v>
      </c>
      <c r="AA2663" t="s">
        <v>5608</v>
      </c>
      <c r="AB2663">
        <v>4</v>
      </c>
      <c r="AC2663">
        <v>3</v>
      </c>
      <c r="AD2663">
        <v>4</v>
      </c>
      <c r="AE2663" s="1">
        <v>45115</v>
      </c>
      <c r="AF2663" t="s">
        <v>221</v>
      </c>
      <c r="AG2663" t="s">
        <v>59</v>
      </c>
      <c r="AH2663" t="s">
        <v>130</v>
      </c>
      <c r="AI2663" t="s">
        <v>16074</v>
      </c>
      <c r="AJ2663" t="s">
        <v>16075</v>
      </c>
      <c r="AK2663">
        <v>2</v>
      </c>
      <c r="AL2663">
        <v>776.34</v>
      </c>
    </row>
    <row r="2664" spans="1:38" x14ac:dyDescent="0.35">
      <c r="A2664">
        <v>2661</v>
      </c>
      <c r="B2664" t="s">
        <v>2394</v>
      </c>
      <c r="C2664" t="s">
        <v>3761</v>
      </c>
      <c r="D2664" s="1">
        <v>44830</v>
      </c>
      <c r="F2664" t="s">
        <v>40</v>
      </c>
      <c r="G2664" t="s">
        <v>16076</v>
      </c>
      <c r="H2664" t="s">
        <v>16077</v>
      </c>
      <c r="I2664" t="s">
        <v>184</v>
      </c>
      <c r="J2664" t="s">
        <v>69</v>
      </c>
      <c r="K2664" t="s">
        <v>87</v>
      </c>
      <c r="L2664" t="s">
        <v>69</v>
      </c>
      <c r="M2664" t="s">
        <v>48</v>
      </c>
      <c r="O2664" t="s">
        <v>49</v>
      </c>
      <c r="P2664" t="s">
        <v>126</v>
      </c>
      <c r="Q2664" t="s">
        <v>16078</v>
      </c>
      <c r="R2664" t="s">
        <v>51</v>
      </c>
      <c r="S2664" t="s">
        <v>142</v>
      </c>
      <c r="T2664" t="s">
        <v>53</v>
      </c>
      <c r="U2664">
        <v>52777</v>
      </c>
      <c r="V2664" t="s">
        <v>100</v>
      </c>
      <c r="W2664" t="s">
        <v>116</v>
      </c>
      <c r="X2664" t="s">
        <v>56</v>
      </c>
      <c r="Y2664">
        <v>5</v>
      </c>
      <c r="Z2664">
        <v>3088</v>
      </c>
      <c r="AA2664" s="2">
        <v>44692</v>
      </c>
      <c r="AB2664">
        <v>5</v>
      </c>
      <c r="AC2664">
        <v>3</v>
      </c>
      <c r="AD2664">
        <v>5</v>
      </c>
      <c r="AE2664" s="1">
        <v>45071</v>
      </c>
      <c r="AF2664" t="s">
        <v>75</v>
      </c>
      <c r="AG2664" t="s">
        <v>76</v>
      </c>
      <c r="AH2664" t="s">
        <v>77</v>
      </c>
      <c r="AI2664" t="s">
        <v>16079</v>
      </c>
      <c r="AJ2664" t="s">
        <v>16080</v>
      </c>
      <c r="AK2664">
        <v>3</v>
      </c>
      <c r="AL2664">
        <v>732.88</v>
      </c>
    </row>
    <row r="2665" spans="1:38" x14ac:dyDescent="0.35">
      <c r="A2665">
        <v>2662</v>
      </c>
      <c r="B2665" t="s">
        <v>16081</v>
      </c>
      <c r="C2665" t="s">
        <v>11237</v>
      </c>
      <c r="D2665" s="1">
        <v>43960</v>
      </c>
      <c r="E2665" s="1">
        <v>45132</v>
      </c>
      <c r="F2665" t="s">
        <v>40</v>
      </c>
      <c r="G2665" t="s">
        <v>16082</v>
      </c>
      <c r="H2665" t="s">
        <v>16083</v>
      </c>
      <c r="I2665" t="s">
        <v>67</v>
      </c>
      <c r="J2665" t="s">
        <v>45</v>
      </c>
      <c r="K2665" t="s">
        <v>68</v>
      </c>
      <c r="L2665" t="s">
        <v>47</v>
      </c>
      <c r="M2665" t="s">
        <v>248</v>
      </c>
      <c r="N2665" t="s">
        <v>16084</v>
      </c>
      <c r="O2665" t="s">
        <v>49</v>
      </c>
      <c r="P2665" t="s">
        <v>126</v>
      </c>
      <c r="Q2665" t="s">
        <v>16085</v>
      </c>
      <c r="R2665" t="s">
        <v>51</v>
      </c>
      <c r="S2665" t="s">
        <v>115</v>
      </c>
      <c r="T2665" t="s">
        <v>53</v>
      </c>
      <c r="U2665">
        <v>51728</v>
      </c>
      <c r="V2665" t="s">
        <v>129</v>
      </c>
      <c r="W2665" t="s">
        <v>101</v>
      </c>
      <c r="X2665" t="s">
        <v>56</v>
      </c>
      <c r="Y2665">
        <v>4</v>
      </c>
      <c r="Z2665">
        <v>3089</v>
      </c>
      <c r="AA2665" s="2">
        <v>45144</v>
      </c>
      <c r="AB2665">
        <v>5</v>
      </c>
      <c r="AC2665">
        <v>3</v>
      </c>
      <c r="AD2665">
        <v>5</v>
      </c>
      <c r="AE2665" s="1">
        <v>44928</v>
      </c>
      <c r="AF2665" t="s">
        <v>58</v>
      </c>
      <c r="AG2665" t="s">
        <v>59</v>
      </c>
      <c r="AH2665" t="s">
        <v>60</v>
      </c>
      <c r="AI2665" t="s">
        <v>16086</v>
      </c>
      <c r="AJ2665" t="s">
        <v>5177</v>
      </c>
      <c r="AK2665">
        <v>4</v>
      </c>
      <c r="AL2665">
        <v>788.1</v>
      </c>
    </row>
    <row r="2666" spans="1:38" x14ac:dyDescent="0.35">
      <c r="A2666">
        <v>2663</v>
      </c>
      <c r="B2666" t="s">
        <v>2656</v>
      </c>
      <c r="C2666" t="s">
        <v>1587</v>
      </c>
      <c r="D2666" s="1">
        <v>44993</v>
      </c>
      <c r="F2666" t="s">
        <v>40</v>
      </c>
      <c r="G2666" t="s">
        <v>16087</v>
      </c>
      <c r="H2666" t="s">
        <v>16088</v>
      </c>
      <c r="I2666" t="s">
        <v>194</v>
      </c>
      <c r="J2666" t="s">
        <v>69</v>
      </c>
      <c r="K2666" t="s">
        <v>87</v>
      </c>
      <c r="L2666" t="s">
        <v>69</v>
      </c>
      <c r="M2666" t="s">
        <v>48</v>
      </c>
      <c r="O2666" t="s">
        <v>49</v>
      </c>
      <c r="P2666" t="s">
        <v>126</v>
      </c>
      <c r="Q2666" t="s">
        <v>9626</v>
      </c>
      <c r="R2666" t="s">
        <v>51</v>
      </c>
      <c r="S2666" t="s">
        <v>326</v>
      </c>
      <c r="T2666" t="s">
        <v>73</v>
      </c>
      <c r="U2666">
        <v>54485</v>
      </c>
      <c r="V2666" t="s">
        <v>129</v>
      </c>
      <c r="W2666" t="s">
        <v>116</v>
      </c>
      <c r="X2666" t="s">
        <v>56</v>
      </c>
      <c r="Y2666">
        <v>5</v>
      </c>
      <c r="Z2666">
        <v>3090</v>
      </c>
      <c r="AA2666" t="s">
        <v>8628</v>
      </c>
      <c r="AB2666">
        <v>3</v>
      </c>
      <c r="AC2666">
        <v>2</v>
      </c>
      <c r="AD2666">
        <v>4</v>
      </c>
      <c r="AE2666" s="1">
        <v>44889</v>
      </c>
      <c r="AF2666" t="s">
        <v>118</v>
      </c>
      <c r="AG2666" t="s">
        <v>59</v>
      </c>
      <c r="AH2666" t="s">
        <v>77</v>
      </c>
      <c r="AI2666" t="s">
        <v>16089</v>
      </c>
      <c r="AJ2666" t="s">
        <v>16090</v>
      </c>
      <c r="AK2666">
        <v>4</v>
      </c>
      <c r="AL2666">
        <v>284.29000000000002</v>
      </c>
    </row>
    <row r="2667" spans="1:38" x14ac:dyDescent="0.35">
      <c r="A2667">
        <v>2664</v>
      </c>
      <c r="B2667" t="s">
        <v>11694</v>
      </c>
      <c r="C2667" t="s">
        <v>1799</v>
      </c>
      <c r="D2667" s="1">
        <v>43523</v>
      </c>
      <c r="E2667" s="1">
        <v>44074</v>
      </c>
      <c r="F2667" t="s">
        <v>40</v>
      </c>
      <c r="G2667" t="s">
        <v>16091</v>
      </c>
      <c r="H2667" t="s">
        <v>16092</v>
      </c>
      <c r="I2667" t="s">
        <v>111</v>
      </c>
      <c r="J2667" t="s">
        <v>45</v>
      </c>
      <c r="K2667" t="s">
        <v>87</v>
      </c>
      <c r="L2667" t="s">
        <v>69</v>
      </c>
      <c r="M2667" t="s">
        <v>138</v>
      </c>
      <c r="N2667" t="s">
        <v>16093</v>
      </c>
      <c r="O2667" t="s">
        <v>49</v>
      </c>
      <c r="P2667" t="s">
        <v>1504</v>
      </c>
      <c r="Q2667" s="2">
        <v>21339</v>
      </c>
      <c r="R2667" t="s">
        <v>51</v>
      </c>
      <c r="S2667" t="s">
        <v>142</v>
      </c>
      <c r="T2667" t="s">
        <v>73</v>
      </c>
      <c r="U2667">
        <v>6649</v>
      </c>
      <c r="V2667" t="s">
        <v>54</v>
      </c>
      <c r="W2667" t="s">
        <v>101</v>
      </c>
      <c r="X2667" t="s">
        <v>56</v>
      </c>
      <c r="Y2667">
        <v>5</v>
      </c>
      <c r="Z2667">
        <v>3091</v>
      </c>
      <c r="AA2667" s="2">
        <v>45201</v>
      </c>
      <c r="AB2667">
        <v>2</v>
      </c>
      <c r="AC2667">
        <v>2</v>
      </c>
      <c r="AD2667">
        <v>4</v>
      </c>
      <c r="AE2667" s="1">
        <v>44875</v>
      </c>
      <c r="AF2667" t="s">
        <v>103</v>
      </c>
      <c r="AG2667" t="s">
        <v>76</v>
      </c>
      <c r="AH2667" t="s">
        <v>104</v>
      </c>
      <c r="AI2667" t="s">
        <v>16094</v>
      </c>
      <c r="AJ2667" t="s">
        <v>16095</v>
      </c>
      <c r="AK2667">
        <v>5</v>
      </c>
      <c r="AL2667">
        <v>872.29</v>
      </c>
    </row>
    <row r="2668" spans="1:38" x14ac:dyDescent="0.35">
      <c r="A2668">
        <v>2665</v>
      </c>
      <c r="B2668" t="s">
        <v>8426</v>
      </c>
      <c r="C2668" t="s">
        <v>1644</v>
      </c>
      <c r="D2668" s="1">
        <v>43842</v>
      </c>
      <c r="E2668" s="1">
        <v>45119</v>
      </c>
      <c r="F2668" t="s">
        <v>1166</v>
      </c>
      <c r="G2668" t="s">
        <v>16096</v>
      </c>
      <c r="H2668" t="s">
        <v>16097</v>
      </c>
      <c r="I2668" t="s">
        <v>111</v>
      </c>
      <c r="J2668" t="s">
        <v>45</v>
      </c>
      <c r="K2668" t="s">
        <v>68</v>
      </c>
      <c r="L2668" t="s">
        <v>86</v>
      </c>
      <c r="M2668" t="s">
        <v>248</v>
      </c>
      <c r="N2668" t="s">
        <v>16098</v>
      </c>
      <c r="O2668" t="s">
        <v>49</v>
      </c>
      <c r="P2668" t="s">
        <v>126</v>
      </c>
      <c r="Q2668" s="2">
        <v>29140</v>
      </c>
      <c r="R2668" t="s">
        <v>51</v>
      </c>
      <c r="S2668" t="s">
        <v>230</v>
      </c>
      <c r="T2668" t="s">
        <v>53</v>
      </c>
      <c r="U2668">
        <v>48374</v>
      </c>
      <c r="V2668" t="s">
        <v>100</v>
      </c>
      <c r="W2668" t="s">
        <v>116</v>
      </c>
      <c r="X2668" t="s">
        <v>56</v>
      </c>
      <c r="Y2668">
        <v>2</v>
      </c>
      <c r="Z2668">
        <v>3092</v>
      </c>
      <c r="AA2668" t="s">
        <v>2712</v>
      </c>
      <c r="AB2668">
        <v>4</v>
      </c>
      <c r="AC2668">
        <v>4</v>
      </c>
      <c r="AD2668">
        <v>1</v>
      </c>
      <c r="AE2668" s="1">
        <v>44841</v>
      </c>
      <c r="AF2668" t="s">
        <v>58</v>
      </c>
      <c r="AG2668" t="s">
        <v>59</v>
      </c>
      <c r="AH2668" t="s">
        <v>130</v>
      </c>
      <c r="AI2668" t="s">
        <v>16099</v>
      </c>
      <c r="AJ2668" t="s">
        <v>16100</v>
      </c>
      <c r="AK2668">
        <v>1</v>
      </c>
      <c r="AL2668">
        <v>372.99</v>
      </c>
    </row>
    <row r="2669" spans="1:38" x14ac:dyDescent="0.35">
      <c r="A2669">
        <v>2666</v>
      </c>
      <c r="B2669" t="s">
        <v>16101</v>
      </c>
      <c r="C2669" t="s">
        <v>5268</v>
      </c>
      <c r="D2669" s="1">
        <v>43645</v>
      </c>
      <c r="E2669" s="1">
        <v>44206</v>
      </c>
      <c r="F2669" t="s">
        <v>1166</v>
      </c>
      <c r="G2669" t="s">
        <v>16102</v>
      </c>
      <c r="H2669" t="s">
        <v>16103</v>
      </c>
      <c r="I2669" t="s">
        <v>237</v>
      </c>
      <c r="J2669" t="s">
        <v>86</v>
      </c>
      <c r="K2669" t="s">
        <v>87</v>
      </c>
      <c r="L2669" t="s">
        <v>86</v>
      </c>
      <c r="M2669" t="s">
        <v>248</v>
      </c>
      <c r="N2669" t="s">
        <v>16104</v>
      </c>
      <c r="O2669" t="s">
        <v>49</v>
      </c>
      <c r="P2669" t="s">
        <v>206</v>
      </c>
      <c r="Q2669" t="s">
        <v>15401</v>
      </c>
      <c r="R2669" t="s">
        <v>51</v>
      </c>
      <c r="S2669" t="s">
        <v>72</v>
      </c>
      <c r="T2669" t="s">
        <v>53</v>
      </c>
      <c r="U2669">
        <v>31227</v>
      </c>
      <c r="V2669" t="s">
        <v>176</v>
      </c>
      <c r="W2669" t="s">
        <v>143</v>
      </c>
      <c r="X2669" t="s">
        <v>56</v>
      </c>
      <c r="Y2669">
        <v>2</v>
      </c>
      <c r="Z2669">
        <v>3093</v>
      </c>
      <c r="AA2669" t="s">
        <v>1261</v>
      </c>
      <c r="AB2669">
        <v>3</v>
      </c>
      <c r="AC2669">
        <v>4</v>
      </c>
      <c r="AD2669">
        <v>5</v>
      </c>
      <c r="AE2669" s="1">
        <v>45041</v>
      </c>
      <c r="AF2669" t="s">
        <v>221</v>
      </c>
      <c r="AG2669" t="s">
        <v>59</v>
      </c>
      <c r="AH2669" t="s">
        <v>130</v>
      </c>
      <c r="AI2669" t="s">
        <v>16105</v>
      </c>
      <c r="AJ2669" t="s">
        <v>16106</v>
      </c>
      <c r="AK2669">
        <v>5</v>
      </c>
      <c r="AL2669">
        <v>229.87</v>
      </c>
    </row>
    <row r="2670" spans="1:38" x14ac:dyDescent="0.35">
      <c r="A2670">
        <v>2667</v>
      </c>
      <c r="B2670" t="s">
        <v>9871</v>
      </c>
      <c r="C2670" t="s">
        <v>8912</v>
      </c>
      <c r="D2670" s="1">
        <v>44392</v>
      </c>
      <c r="E2670" s="1">
        <v>44468</v>
      </c>
      <c r="F2670" t="s">
        <v>1166</v>
      </c>
      <c r="G2670" t="s">
        <v>16107</v>
      </c>
      <c r="H2670" t="s">
        <v>16108</v>
      </c>
      <c r="I2670" t="s">
        <v>137</v>
      </c>
      <c r="J2670" t="s">
        <v>45</v>
      </c>
      <c r="K2670" t="s">
        <v>46</v>
      </c>
      <c r="L2670" t="s">
        <v>86</v>
      </c>
      <c r="M2670" t="s">
        <v>248</v>
      </c>
      <c r="N2670" t="s">
        <v>16109</v>
      </c>
      <c r="O2670" t="s">
        <v>49</v>
      </c>
      <c r="P2670" t="s">
        <v>153</v>
      </c>
      <c r="Q2670" t="s">
        <v>16110</v>
      </c>
      <c r="R2670" t="s">
        <v>51</v>
      </c>
      <c r="S2670" t="s">
        <v>155</v>
      </c>
      <c r="T2670" t="s">
        <v>53</v>
      </c>
      <c r="U2670">
        <v>84169</v>
      </c>
      <c r="V2670" t="s">
        <v>100</v>
      </c>
      <c r="W2670" t="s">
        <v>55</v>
      </c>
      <c r="X2670" t="s">
        <v>56</v>
      </c>
      <c r="Y2670">
        <v>1</v>
      </c>
      <c r="Z2670">
        <v>3094</v>
      </c>
      <c r="AA2670" t="s">
        <v>1914</v>
      </c>
      <c r="AB2670">
        <v>2</v>
      </c>
      <c r="AC2670">
        <v>3</v>
      </c>
      <c r="AD2670">
        <v>1</v>
      </c>
      <c r="AE2670" s="1">
        <v>44986</v>
      </c>
      <c r="AF2670" t="s">
        <v>103</v>
      </c>
      <c r="AG2670" t="s">
        <v>59</v>
      </c>
      <c r="AH2670" t="s">
        <v>60</v>
      </c>
      <c r="AI2670" t="s">
        <v>16111</v>
      </c>
      <c r="AJ2670" t="s">
        <v>16112</v>
      </c>
      <c r="AK2670">
        <v>2</v>
      </c>
      <c r="AL2670">
        <v>544.30999999999995</v>
      </c>
    </row>
    <row r="2671" spans="1:38" x14ac:dyDescent="0.35">
      <c r="A2671">
        <v>2668</v>
      </c>
      <c r="B2671" t="s">
        <v>4366</v>
      </c>
      <c r="C2671" t="s">
        <v>6280</v>
      </c>
      <c r="D2671" s="1">
        <v>44792</v>
      </c>
      <c r="F2671" t="s">
        <v>1166</v>
      </c>
      <c r="G2671" t="s">
        <v>16113</v>
      </c>
      <c r="H2671" t="s">
        <v>16114</v>
      </c>
      <c r="I2671" t="s">
        <v>163</v>
      </c>
      <c r="J2671" t="s">
        <v>45</v>
      </c>
      <c r="K2671" t="s">
        <v>68</v>
      </c>
      <c r="L2671" t="s">
        <v>69</v>
      </c>
      <c r="M2671" t="s">
        <v>48</v>
      </c>
      <c r="O2671" t="s">
        <v>49</v>
      </c>
      <c r="P2671" t="s">
        <v>126</v>
      </c>
      <c r="Q2671" s="2">
        <v>16013</v>
      </c>
      <c r="R2671" t="s">
        <v>51</v>
      </c>
      <c r="S2671" t="s">
        <v>979</v>
      </c>
      <c r="T2671" t="s">
        <v>53</v>
      </c>
      <c r="U2671">
        <v>69905</v>
      </c>
      <c r="V2671" t="s">
        <v>100</v>
      </c>
      <c r="W2671" t="s">
        <v>143</v>
      </c>
      <c r="X2671" t="s">
        <v>56</v>
      </c>
      <c r="Y2671">
        <v>4</v>
      </c>
      <c r="Z2671">
        <v>3095</v>
      </c>
      <c r="AA2671" t="s">
        <v>694</v>
      </c>
      <c r="AB2671">
        <v>5</v>
      </c>
      <c r="AC2671">
        <v>2</v>
      </c>
      <c r="AD2671">
        <v>3</v>
      </c>
      <c r="AE2671" s="1">
        <v>44799</v>
      </c>
      <c r="AF2671" t="s">
        <v>221</v>
      </c>
      <c r="AG2671" t="s">
        <v>59</v>
      </c>
      <c r="AH2671" t="s">
        <v>60</v>
      </c>
      <c r="AI2671" t="s">
        <v>16115</v>
      </c>
      <c r="AJ2671" t="s">
        <v>16116</v>
      </c>
      <c r="AK2671">
        <v>4</v>
      </c>
      <c r="AL2671">
        <v>461.79</v>
      </c>
    </row>
    <row r="2672" spans="1:38" x14ac:dyDescent="0.35">
      <c r="A2672">
        <v>2669</v>
      </c>
      <c r="B2672" t="s">
        <v>9582</v>
      </c>
      <c r="C2672" t="s">
        <v>2427</v>
      </c>
      <c r="D2672" s="1">
        <v>43731</v>
      </c>
      <c r="E2672" s="1">
        <v>45025</v>
      </c>
      <c r="F2672" t="s">
        <v>1166</v>
      </c>
      <c r="G2672" t="s">
        <v>16117</v>
      </c>
      <c r="H2672" t="s">
        <v>16118</v>
      </c>
      <c r="I2672" t="s">
        <v>85</v>
      </c>
      <c r="J2672" t="s">
        <v>45</v>
      </c>
      <c r="K2672" t="s">
        <v>87</v>
      </c>
      <c r="L2672" t="s">
        <v>69</v>
      </c>
      <c r="M2672" t="s">
        <v>138</v>
      </c>
      <c r="N2672" t="s">
        <v>16119</v>
      </c>
      <c r="O2672" t="s">
        <v>49</v>
      </c>
      <c r="P2672" t="s">
        <v>153</v>
      </c>
      <c r="Q2672" s="2">
        <v>27219</v>
      </c>
      <c r="R2672" t="s">
        <v>51</v>
      </c>
      <c r="S2672" t="s">
        <v>142</v>
      </c>
      <c r="T2672" t="s">
        <v>53</v>
      </c>
      <c r="U2672">
        <v>59014</v>
      </c>
      <c r="V2672" t="s">
        <v>74</v>
      </c>
      <c r="W2672" t="s">
        <v>101</v>
      </c>
      <c r="X2672" t="s">
        <v>56</v>
      </c>
      <c r="Y2672">
        <v>5</v>
      </c>
      <c r="Z2672">
        <v>3096</v>
      </c>
      <c r="AA2672" s="2">
        <v>45051</v>
      </c>
      <c r="AB2672">
        <v>1</v>
      </c>
      <c r="AC2672">
        <v>3</v>
      </c>
      <c r="AD2672">
        <v>2</v>
      </c>
      <c r="AE2672" s="1">
        <v>45045</v>
      </c>
      <c r="AF2672" t="s">
        <v>118</v>
      </c>
      <c r="AG2672" t="s">
        <v>59</v>
      </c>
      <c r="AH2672" t="s">
        <v>60</v>
      </c>
      <c r="AI2672" t="s">
        <v>16120</v>
      </c>
      <c r="AJ2672" t="s">
        <v>16121</v>
      </c>
      <c r="AK2672">
        <v>1</v>
      </c>
      <c r="AL2672">
        <v>108.99</v>
      </c>
    </row>
    <row r="2673" spans="1:38" x14ac:dyDescent="0.35">
      <c r="A2673">
        <v>2670</v>
      </c>
      <c r="B2673" t="s">
        <v>5412</v>
      </c>
      <c r="C2673" t="s">
        <v>1143</v>
      </c>
      <c r="D2673" s="1">
        <v>44115</v>
      </c>
      <c r="E2673" s="1">
        <v>44202</v>
      </c>
      <c r="F2673" t="s">
        <v>1166</v>
      </c>
      <c r="G2673" t="s">
        <v>16122</v>
      </c>
      <c r="H2673" t="s">
        <v>16123</v>
      </c>
      <c r="I2673" t="s">
        <v>125</v>
      </c>
      <c r="J2673" t="s">
        <v>69</v>
      </c>
      <c r="K2673" t="s">
        <v>46</v>
      </c>
      <c r="L2673" t="s">
        <v>47</v>
      </c>
      <c r="M2673" t="s">
        <v>195</v>
      </c>
      <c r="N2673" t="s">
        <v>16124</v>
      </c>
      <c r="O2673" t="s">
        <v>49</v>
      </c>
      <c r="P2673" t="s">
        <v>250</v>
      </c>
      <c r="Q2673" s="2">
        <v>22591</v>
      </c>
      <c r="R2673" t="s">
        <v>51</v>
      </c>
      <c r="S2673" t="s">
        <v>607</v>
      </c>
      <c r="T2673" t="s">
        <v>53</v>
      </c>
      <c r="U2673">
        <v>97514</v>
      </c>
      <c r="V2673" t="s">
        <v>54</v>
      </c>
      <c r="W2673" t="s">
        <v>116</v>
      </c>
      <c r="X2673" t="s">
        <v>56</v>
      </c>
      <c r="Y2673">
        <v>4</v>
      </c>
      <c r="Z2673">
        <v>3097</v>
      </c>
      <c r="AA2673" s="2">
        <v>44782</v>
      </c>
      <c r="AB2673">
        <v>5</v>
      </c>
      <c r="AC2673">
        <v>3</v>
      </c>
      <c r="AD2673">
        <v>4</v>
      </c>
      <c r="AE2673" s="1">
        <v>44925</v>
      </c>
      <c r="AF2673" t="s">
        <v>103</v>
      </c>
      <c r="AG2673" t="s">
        <v>59</v>
      </c>
      <c r="AH2673" t="s">
        <v>77</v>
      </c>
      <c r="AI2673" t="s">
        <v>16125</v>
      </c>
      <c r="AJ2673" t="s">
        <v>16126</v>
      </c>
      <c r="AK2673">
        <v>5</v>
      </c>
      <c r="AL2673">
        <v>166.08</v>
      </c>
    </row>
    <row r="2674" spans="1:38" x14ac:dyDescent="0.35">
      <c r="A2674">
        <v>2671</v>
      </c>
      <c r="B2674" t="s">
        <v>1027</v>
      </c>
      <c r="C2674" t="s">
        <v>2836</v>
      </c>
      <c r="D2674" s="1">
        <v>44426</v>
      </c>
      <c r="F2674" t="s">
        <v>1166</v>
      </c>
      <c r="G2674" t="s">
        <v>16127</v>
      </c>
      <c r="H2674" t="s">
        <v>16128</v>
      </c>
      <c r="I2674" t="s">
        <v>43</v>
      </c>
      <c r="J2674" t="s">
        <v>86</v>
      </c>
      <c r="K2674" t="s">
        <v>68</v>
      </c>
      <c r="L2674" t="s">
        <v>86</v>
      </c>
      <c r="M2674" t="s">
        <v>48</v>
      </c>
      <c r="O2674" t="s">
        <v>49</v>
      </c>
      <c r="P2674" t="s">
        <v>334</v>
      </c>
      <c r="Q2674" s="2">
        <v>16321</v>
      </c>
      <c r="R2674" t="s">
        <v>51</v>
      </c>
      <c r="S2674" t="s">
        <v>142</v>
      </c>
      <c r="T2674" t="s">
        <v>73</v>
      </c>
      <c r="U2674">
        <v>20436</v>
      </c>
      <c r="V2674" t="s">
        <v>129</v>
      </c>
      <c r="W2674" t="s">
        <v>55</v>
      </c>
      <c r="X2674" t="s">
        <v>56</v>
      </c>
      <c r="Y2674">
        <v>4</v>
      </c>
      <c r="Z2674">
        <v>3098</v>
      </c>
      <c r="AA2674" t="s">
        <v>2463</v>
      </c>
      <c r="AB2674">
        <v>3</v>
      </c>
      <c r="AC2674">
        <v>5</v>
      </c>
      <c r="AD2674">
        <v>4</v>
      </c>
      <c r="AE2674" s="1">
        <v>44838</v>
      </c>
      <c r="AF2674" t="s">
        <v>58</v>
      </c>
      <c r="AG2674" t="s">
        <v>76</v>
      </c>
      <c r="AH2674" t="s">
        <v>130</v>
      </c>
      <c r="AI2674" t="s">
        <v>16129</v>
      </c>
      <c r="AJ2674" t="s">
        <v>16130</v>
      </c>
      <c r="AK2674">
        <v>1</v>
      </c>
      <c r="AL2674">
        <v>801.69</v>
      </c>
    </row>
    <row r="2675" spans="1:38" x14ac:dyDescent="0.35">
      <c r="A2675">
        <v>2672</v>
      </c>
      <c r="B2675" t="s">
        <v>745</v>
      </c>
      <c r="C2675" t="s">
        <v>16131</v>
      </c>
      <c r="D2675" s="1">
        <v>44912</v>
      </c>
      <c r="F2675" t="s">
        <v>40</v>
      </c>
      <c r="G2675" t="s">
        <v>16132</v>
      </c>
      <c r="H2675" t="s">
        <v>16133</v>
      </c>
      <c r="I2675" t="s">
        <v>43</v>
      </c>
      <c r="J2675" t="s">
        <v>86</v>
      </c>
      <c r="K2675" t="s">
        <v>68</v>
      </c>
      <c r="L2675" t="s">
        <v>47</v>
      </c>
      <c r="M2675" t="s">
        <v>48</v>
      </c>
      <c r="O2675" t="s">
        <v>49</v>
      </c>
      <c r="P2675" t="s">
        <v>334</v>
      </c>
      <c r="Q2675" s="2">
        <v>23782</v>
      </c>
      <c r="R2675" t="s">
        <v>51</v>
      </c>
      <c r="S2675" t="s">
        <v>155</v>
      </c>
      <c r="T2675" t="s">
        <v>73</v>
      </c>
      <c r="U2675">
        <v>44977</v>
      </c>
      <c r="V2675" t="s">
        <v>129</v>
      </c>
      <c r="W2675" t="s">
        <v>143</v>
      </c>
      <c r="X2675" t="s">
        <v>144</v>
      </c>
      <c r="Y2675">
        <v>4</v>
      </c>
      <c r="Z2675">
        <v>3099</v>
      </c>
      <c r="AA2675" s="2">
        <v>44751</v>
      </c>
      <c r="AB2675">
        <v>5</v>
      </c>
      <c r="AC2675">
        <v>4</v>
      </c>
      <c r="AD2675">
        <v>4</v>
      </c>
      <c r="AE2675" s="1">
        <v>45077</v>
      </c>
      <c r="AF2675" t="s">
        <v>118</v>
      </c>
      <c r="AG2675" t="s">
        <v>59</v>
      </c>
      <c r="AH2675" t="s">
        <v>130</v>
      </c>
      <c r="AI2675" t="s">
        <v>16134</v>
      </c>
      <c r="AJ2675" t="s">
        <v>16135</v>
      </c>
      <c r="AK2675">
        <v>4</v>
      </c>
      <c r="AL2675">
        <v>355.34</v>
      </c>
    </row>
    <row r="2676" spans="1:38" x14ac:dyDescent="0.35">
      <c r="A2676">
        <v>2673</v>
      </c>
      <c r="B2676" t="s">
        <v>2438</v>
      </c>
      <c r="C2676" t="s">
        <v>4406</v>
      </c>
      <c r="D2676" s="1">
        <v>44129</v>
      </c>
      <c r="E2676" s="1">
        <v>44558</v>
      </c>
      <c r="F2676" t="s">
        <v>40</v>
      </c>
      <c r="G2676" t="s">
        <v>15778</v>
      </c>
      <c r="H2676" t="s">
        <v>16136</v>
      </c>
      <c r="I2676" t="s">
        <v>184</v>
      </c>
      <c r="J2676" t="s">
        <v>45</v>
      </c>
      <c r="K2676" t="s">
        <v>87</v>
      </c>
      <c r="L2676" t="s">
        <v>47</v>
      </c>
      <c r="M2676" t="s">
        <v>195</v>
      </c>
      <c r="N2676" t="s">
        <v>16137</v>
      </c>
      <c r="O2676" t="s">
        <v>49</v>
      </c>
      <c r="P2676" t="s">
        <v>112</v>
      </c>
      <c r="Q2676" s="2">
        <v>18481</v>
      </c>
      <c r="R2676" t="s">
        <v>51</v>
      </c>
      <c r="S2676" t="s">
        <v>115</v>
      </c>
      <c r="T2676" t="s">
        <v>53</v>
      </c>
      <c r="U2676">
        <v>58513</v>
      </c>
      <c r="V2676" t="s">
        <v>54</v>
      </c>
      <c r="W2676" t="s">
        <v>101</v>
      </c>
      <c r="X2676" t="s">
        <v>56</v>
      </c>
      <c r="Y2676">
        <v>5</v>
      </c>
      <c r="Z2676">
        <v>3100</v>
      </c>
      <c r="AA2676" t="s">
        <v>4071</v>
      </c>
      <c r="AB2676">
        <v>1</v>
      </c>
      <c r="AC2676">
        <v>5</v>
      </c>
      <c r="AD2676">
        <v>2</v>
      </c>
      <c r="AE2676" s="1">
        <v>45123</v>
      </c>
      <c r="AF2676" t="s">
        <v>118</v>
      </c>
      <c r="AG2676" t="s">
        <v>76</v>
      </c>
      <c r="AH2676" t="s">
        <v>77</v>
      </c>
      <c r="AI2676" t="s">
        <v>16138</v>
      </c>
      <c r="AJ2676" t="s">
        <v>16139</v>
      </c>
      <c r="AK2676">
        <v>4</v>
      </c>
      <c r="AL2676">
        <v>136.94</v>
      </c>
    </row>
    <row r="2677" spans="1:38" x14ac:dyDescent="0.35">
      <c r="A2677">
        <v>2674</v>
      </c>
      <c r="B2677" t="s">
        <v>5534</v>
      </c>
      <c r="C2677" t="s">
        <v>5669</v>
      </c>
      <c r="D2677" s="1">
        <v>44949</v>
      </c>
      <c r="F2677" t="s">
        <v>40</v>
      </c>
      <c r="G2677" t="s">
        <v>16140</v>
      </c>
      <c r="H2677" t="s">
        <v>16141</v>
      </c>
      <c r="I2677" t="s">
        <v>67</v>
      </c>
      <c r="J2677" t="s">
        <v>86</v>
      </c>
      <c r="K2677" t="s">
        <v>87</v>
      </c>
      <c r="L2677" t="s">
        <v>86</v>
      </c>
      <c r="M2677" t="s">
        <v>48</v>
      </c>
      <c r="O2677" t="s">
        <v>49</v>
      </c>
      <c r="P2677" t="s">
        <v>112</v>
      </c>
      <c r="Q2677" s="2">
        <v>22527</v>
      </c>
      <c r="R2677" t="s">
        <v>51</v>
      </c>
      <c r="S2677" t="s">
        <v>142</v>
      </c>
      <c r="T2677" t="s">
        <v>53</v>
      </c>
      <c r="U2677">
        <v>79029</v>
      </c>
      <c r="V2677" t="s">
        <v>176</v>
      </c>
      <c r="W2677" t="s">
        <v>101</v>
      </c>
      <c r="X2677" t="s">
        <v>56</v>
      </c>
      <c r="Y2677">
        <v>2</v>
      </c>
      <c r="Z2677">
        <v>3101</v>
      </c>
      <c r="AA2677" s="2">
        <v>45144</v>
      </c>
      <c r="AB2677">
        <v>5</v>
      </c>
      <c r="AC2677">
        <v>4</v>
      </c>
      <c r="AD2677">
        <v>1</v>
      </c>
      <c r="AE2677" s="1">
        <v>45067</v>
      </c>
      <c r="AF2677" t="s">
        <v>118</v>
      </c>
      <c r="AG2677" t="s">
        <v>59</v>
      </c>
      <c r="AH2677" t="s">
        <v>104</v>
      </c>
      <c r="AI2677" t="s">
        <v>16142</v>
      </c>
      <c r="AJ2677" t="s">
        <v>16143</v>
      </c>
      <c r="AK2677">
        <v>4</v>
      </c>
      <c r="AL2677">
        <v>849.63</v>
      </c>
    </row>
    <row r="2678" spans="1:38" x14ac:dyDescent="0.35">
      <c r="A2678">
        <v>2675</v>
      </c>
      <c r="B2678" t="s">
        <v>3293</v>
      </c>
      <c r="C2678" t="s">
        <v>6298</v>
      </c>
      <c r="D2678" s="1">
        <v>43539</v>
      </c>
      <c r="E2678" s="1">
        <v>44776</v>
      </c>
      <c r="F2678" t="s">
        <v>40</v>
      </c>
      <c r="G2678" t="s">
        <v>16144</v>
      </c>
      <c r="H2678" t="s">
        <v>16145</v>
      </c>
      <c r="I2678" t="s">
        <v>194</v>
      </c>
      <c r="J2678" t="s">
        <v>86</v>
      </c>
      <c r="K2678" t="s">
        <v>46</v>
      </c>
      <c r="L2678" t="s">
        <v>69</v>
      </c>
      <c r="M2678" t="s">
        <v>174</v>
      </c>
      <c r="N2678" t="s">
        <v>16146</v>
      </c>
      <c r="O2678" t="s">
        <v>49</v>
      </c>
      <c r="P2678" t="s">
        <v>126</v>
      </c>
      <c r="Q2678" s="2">
        <v>33887</v>
      </c>
      <c r="R2678" t="s">
        <v>51</v>
      </c>
      <c r="S2678" t="s">
        <v>115</v>
      </c>
      <c r="T2678" t="s">
        <v>73</v>
      </c>
      <c r="U2678">
        <v>11092</v>
      </c>
      <c r="V2678" t="s">
        <v>129</v>
      </c>
      <c r="W2678" t="s">
        <v>55</v>
      </c>
      <c r="X2678" t="s">
        <v>144</v>
      </c>
      <c r="Y2678">
        <v>2</v>
      </c>
      <c r="Z2678">
        <v>3102</v>
      </c>
      <c r="AA2678" s="2">
        <v>44927</v>
      </c>
      <c r="AB2678">
        <v>1</v>
      </c>
      <c r="AC2678">
        <v>2</v>
      </c>
      <c r="AD2678">
        <v>3</v>
      </c>
      <c r="AE2678" s="1">
        <v>45025</v>
      </c>
      <c r="AF2678" t="s">
        <v>75</v>
      </c>
      <c r="AG2678" t="s">
        <v>59</v>
      </c>
      <c r="AH2678" t="s">
        <v>77</v>
      </c>
      <c r="AI2678" t="s">
        <v>16147</v>
      </c>
      <c r="AJ2678" t="s">
        <v>16148</v>
      </c>
      <c r="AK2678">
        <v>5</v>
      </c>
      <c r="AL2678">
        <v>524.34</v>
      </c>
    </row>
    <row r="2679" spans="1:38" x14ac:dyDescent="0.35">
      <c r="A2679">
        <v>2676</v>
      </c>
      <c r="B2679" t="s">
        <v>3559</v>
      </c>
      <c r="C2679" t="s">
        <v>4167</v>
      </c>
      <c r="D2679" s="1">
        <v>45113</v>
      </c>
      <c r="E2679" s="1">
        <v>45130</v>
      </c>
      <c r="F2679" t="s">
        <v>40</v>
      </c>
      <c r="G2679" t="s">
        <v>16149</v>
      </c>
      <c r="H2679" t="s">
        <v>16150</v>
      </c>
      <c r="I2679" t="s">
        <v>111</v>
      </c>
      <c r="J2679" t="s">
        <v>86</v>
      </c>
      <c r="K2679" t="s">
        <v>68</v>
      </c>
      <c r="L2679" t="s">
        <v>69</v>
      </c>
      <c r="M2679" t="s">
        <v>138</v>
      </c>
      <c r="N2679" t="s">
        <v>16151</v>
      </c>
      <c r="O2679" t="s">
        <v>49</v>
      </c>
      <c r="P2679" t="s">
        <v>126</v>
      </c>
      <c r="Q2679" t="s">
        <v>8029</v>
      </c>
      <c r="R2679" t="s">
        <v>51</v>
      </c>
      <c r="S2679" t="s">
        <v>6</v>
      </c>
      <c r="T2679" t="s">
        <v>73</v>
      </c>
      <c r="U2679">
        <v>87665</v>
      </c>
      <c r="V2679" t="s">
        <v>176</v>
      </c>
      <c r="W2679" t="s">
        <v>101</v>
      </c>
      <c r="X2679" t="s">
        <v>56</v>
      </c>
      <c r="Y2679">
        <v>4</v>
      </c>
      <c r="Z2679">
        <v>3103</v>
      </c>
      <c r="AA2679" t="s">
        <v>3487</v>
      </c>
      <c r="AB2679">
        <v>2</v>
      </c>
      <c r="AC2679">
        <v>5</v>
      </c>
      <c r="AD2679">
        <v>2</v>
      </c>
      <c r="AE2679" s="1">
        <v>44982</v>
      </c>
      <c r="AF2679" t="s">
        <v>118</v>
      </c>
      <c r="AG2679" t="s">
        <v>76</v>
      </c>
      <c r="AH2679" t="s">
        <v>60</v>
      </c>
      <c r="AI2679" t="s">
        <v>16152</v>
      </c>
      <c r="AJ2679" t="s">
        <v>16153</v>
      </c>
      <c r="AK2679">
        <v>1</v>
      </c>
      <c r="AL2679">
        <v>141.25</v>
      </c>
    </row>
    <row r="2680" spans="1:38" x14ac:dyDescent="0.35">
      <c r="A2680">
        <v>2677</v>
      </c>
      <c r="B2680" t="s">
        <v>2772</v>
      </c>
      <c r="C2680" t="s">
        <v>1500</v>
      </c>
      <c r="D2680" s="1">
        <v>44710</v>
      </c>
      <c r="F2680" t="s">
        <v>40</v>
      </c>
      <c r="G2680" t="s">
        <v>16154</v>
      </c>
      <c r="H2680" t="s">
        <v>16155</v>
      </c>
      <c r="I2680" t="s">
        <v>237</v>
      </c>
      <c r="J2680" t="s">
        <v>45</v>
      </c>
      <c r="K2680" t="s">
        <v>46</v>
      </c>
      <c r="L2680" t="s">
        <v>69</v>
      </c>
      <c r="M2680" t="s">
        <v>48</v>
      </c>
      <c r="O2680" t="s">
        <v>49</v>
      </c>
      <c r="P2680" t="s">
        <v>112</v>
      </c>
      <c r="Q2680" t="s">
        <v>16156</v>
      </c>
      <c r="R2680" t="s">
        <v>51</v>
      </c>
      <c r="S2680" t="s">
        <v>142</v>
      </c>
      <c r="T2680" t="s">
        <v>53</v>
      </c>
      <c r="U2680">
        <v>71716</v>
      </c>
      <c r="V2680" t="s">
        <v>129</v>
      </c>
      <c r="W2680" t="s">
        <v>116</v>
      </c>
      <c r="X2680" t="s">
        <v>56</v>
      </c>
      <c r="Y2680">
        <v>2</v>
      </c>
      <c r="Z2680">
        <v>3104</v>
      </c>
      <c r="AA2680" s="2">
        <v>44875</v>
      </c>
      <c r="AB2680">
        <v>5</v>
      </c>
      <c r="AC2680">
        <v>2</v>
      </c>
      <c r="AD2680">
        <v>3</v>
      </c>
      <c r="AE2680" s="1">
        <v>45140</v>
      </c>
      <c r="AF2680" t="s">
        <v>103</v>
      </c>
      <c r="AG2680" t="s">
        <v>59</v>
      </c>
      <c r="AH2680" t="s">
        <v>77</v>
      </c>
      <c r="AI2680" t="s">
        <v>16157</v>
      </c>
      <c r="AJ2680" t="s">
        <v>16158</v>
      </c>
      <c r="AK2680">
        <v>3</v>
      </c>
      <c r="AL2680">
        <v>852.79</v>
      </c>
    </row>
    <row r="2681" spans="1:38" x14ac:dyDescent="0.35">
      <c r="A2681">
        <v>2678</v>
      </c>
      <c r="B2681" t="s">
        <v>11319</v>
      </c>
      <c r="C2681" t="s">
        <v>6189</v>
      </c>
      <c r="D2681" s="1">
        <v>43989</v>
      </c>
      <c r="E2681" s="1">
        <v>44751</v>
      </c>
      <c r="F2681" t="s">
        <v>40</v>
      </c>
      <c r="G2681" t="s">
        <v>16159</v>
      </c>
      <c r="H2681" t="s">
        <v>16160</v>
      </c>
      <c r="I2681" t="s">
        <v>137</v>
      </c>
      <c r="J2681" t="s">
        <v>86</v>
      </c>
      <c r="K2681" t="s">
        <v>87</v>
      </c>
      <c r="L2681" t="s">
        <v>47</v>
      </c>
      <c r="M2681" t="s">
        <v>174</v>
      </c>
      <c r="N2681" t="s">
        <v>16161</v>
      </c>
      <c r="O2681" t="s">
        <v>49</v>
      </c>
      <c r="P2681" t="s">
        <v>334</v>
      </c>
      <c r="Q2681" s="2">
        <v>16045</v>
      </c>
      <c r="R2681" t="s">
        <v>51</v>
      </c>
      <c r="S2681" t="s">
        <v>155</v>
      </c>
      <c r="T2681" t="s">
        <v>73</v>
      </c>
      <c r="U2681">
        <v>86764</v>
      </c>
      <c r="V2681" t="s">
        <v>129</v>
      </c>
      <c r="W2681" t="s">
        <v>116</v>
      </c>
      <c r="X2681" t="s">
        <v>56</v>
      </c>
      <c r="Y2681">
        <v>1</v>
      </c>
      <c r="Z2681">
        <v>3105</v>
      </c>
      <c r="AA2681" t="s">
        <v>241</v>
      </c>
      <c r="AB2681">
        <v>2</v>
      </c>
      <c r="AC2681">
        <v>1</v>
      </c>
      <c r="AD2681">
        <v>2</v>
      </c>
      <c r="AE2681" s="1">
        <v>44803</v>
      </c>
      <c r="AF2681" t="s">
        <v>118</v>
      </c>
      <c r="AG2681" t="s">
        <v>76</v>
      </c>
      <c r="AH2681" t="s">
        <v>60</v>
      </c>
      <c r="AI2681" t="s">
        <v>16162</v>
      </c>
      <c r="AJ2681" t="s">
        <v>16163</v>
      </c>
      <c r="AK2681">
        <v>3</v>
      </c>
      <c r="AL2681">
        <v>805.93</v>
      </c>
    </row>
    <row r="2682" spans="1:38" x14ac:dyDescent="0.35">
      <c r="A2682">
        <v>2679</v>
      </c>
      <c r="B2682" t="s">
        <v>13984</v>
      </c>
      <c r="C2682" t="s">
        <v>2074</v>
      </c>
      <c r="D2682" s="1">
        <v>43911</v>
      </c>
      <c r="F2682" t="s">
        <v>40</v>
      </c>
      <c r="G2682" t="s">
        <v>16164</v>
      </c>
      <c r="H2682" t="s">
        <v>16165</v>
      </c>
      <c r="I2682" t="s">
        <v>163</v>
      </c>
      <c r="J2682" t="s">
        <v>69</v>
      </c>
      <c r="K2682" t="s">
        <v>68</v>
      </c>
      <c r="L2682" t="s">
        <v>47</v>
      </c>
      <c r="M2682" t="s">
        <v>48</v>
      </c>
      <c r="O2682" t="s">
        <v>49</v>
      </c>
      <c r="P2682" t="s">
        <v>126</v>
      </c>
      <c r="Q2682" t="s">
        <v>16166</v>
      </c>
      <c r="R2682" t="s">
        <v>51</v>
      </c>
      <c r="S2682" t="s">
        <v>16167</v>
      </c>
      <c r="T2682" t="s">
        <v>73</v>
      </c>
      <c r="U2682">
        <v>33599</v>
      </c>
      <c r="V2682" t="s">
        <v>74</v>
      </c>
      <c r="W2682" t="s">
        <v>143</v>
      </c>
      <c r="X2682" t="s">
        <v>56</v>
      </c>
      <c r="Y2682">
        <v>4</v>
      </c>
      <c r="Z2682">
        <v>3106</v>
      </c>
      <c r="AA2682" t="s">
        <v>252</v>
      </c>
      <c r="AB2682">
        <v>5</v>
      </c>
      <c r="AC2682">
        <v>1</v>
      </c>
      <c r="AD2682">
        <v>2</v>
      </c>
      <c r="AE2682" s="1">
        <v>45052</v>
      </c>
      <c r="AF2682" t="s">
        <v>221</v>
      </c>
      <c r="AG2682" t="s">
        <v>76</v>
      </c>
      <c r="AH2682" t="s">
        <v>77</v>
      </c>
      <c r="AI2682" t="s">
        <v>16168</v>
      </c>
      <c r="AJ2682" t="s">
        <v>16169</v>
      </c>
      <c r="AK2682">
        <v>3</v>
      </c>
      <c r="AL2682">
        <v>957.31</v>
      </c>
    </row>
    <row r="2683" spans="1:38" x14ac:dyDescent="0.35">
      <c r="A2683">
        <v>2680</v>
      </c>
      <c r="B2683" t="s">
        <v>16170</v>
      </c>
      <c r="C2683" t="s">
        <v>16171</v>
      </c>
      <c r="D2683" s="1">
        <v>44368</v>
      </c>
      <c r="E2683" s="1">
        <v>44876</v>
      </c>
      <c r="F2683" t="s">
        <v>40</v>
      </c>
      <c r="G2683" t="s">
        <v>16172</v>
      </c>
      <c r="H2683" t="s">
        <v>16173</v>
      </c>
      <c r="I2683" t="s">
        <v>85</v>
      </c>
      <c r="J2683" t="s">
        <v>86</v>
      </c>
      <c r="K2683" t="s">
        <v>68</v>
      </c>
      <c r="L2683" t="s">
        <v>47</v>
      </c>
      <c r="M2683" t="s">
        <v>248</v>
      </c>
      <c r="N2683" t="s">
        <v>16174</v>
      </c>
      <c r="O2683" t="s">
        <v>49</v>
      </c>
      <c r="P2683" t="s">
        <v>458</v>
      </c>
      <c r="Q2683" t="s">
        <v>16175</v>
      </c>
      <c r="R2683" t="s">
        <v>51</v>
      </c>
      <c r="S2683" t="s">
        <v>310</v>
      </c>
      <c r="T2683" t="s">
        <v>53</v>
      </c>
      <c r="U2683">
        <v>5797</v>
      </c>
      <c r="V2683" t="s">
        <v>129</v>
      </c>
      <c r="W2683" t="s">
        <v>55</v>
      </c>
      <c r="X2683" t="s">
        <v>56</v>
      </c>
      <c r="Y2683">
        <v>4</v>
      </c>
      <c r="Z2683">
        <v>3107</v>
      </c>
      <c r="AA2683" s="2">
        <v>44846</v>
      </c>
      <c r="AB2683">
        <v>2</v>
      </c>
      <c r="AC2683">
        <v>1</v>
      </c>
      <c r="AD2683">
        <v>4</v>
      </c>
      <c r="AE2683" s="1">
        <v>45062</v>
      </c>
      <c r="AF2683" t="s">
        <v>58</v>
      </c>
      <c r="AG2683" t="s">
        <v>59</v>
      </c>
      <c r="AH2683" t="s">
        <v>60</v>
      </c>
      <c r="AI2683" t="s">
        <v>6309</v>
      </c>
      <c r="AJ2683" t="s">
        <v>16176</v>
      </c>
      <c r="AK2683">
        <v>1</v>
      </c>
      <c r="AL2683">
        <v>855.26</v>
      </c>
    </row>
    <row r="2684" spans="1:38" x14ac:dyDescent="0.35">
      <c r="A2684">
        <v>2681</v>
      </c>
      <c r="B2684" t="s">
        <v>16177</v>
      </c>
      <c r="C2684" t="s">
        <v>6022</v>
      </c>
      <c r="D2684" s="1">
        <v>44491</v>
      </c>
      <c r="E2684" s="1">
        <v>44693</v>
      </c>
      <c r="F2684" t="s">
        <v>40</v>
      </c>
      <c r="G2684" t="s">
        <v>16178</v>
      </c>
      <c r="H2684" t="s">
        <v>16179</v>
      </c>
      <c r="I2684" t="s">
        <v>125</v>
      </c>
      <c r="J2684" t="s">
        <v>86</v>
      </c>
      <c r="K2684" t="s">
        <v>87</v>
      </c>
      <c r="L2684" t="s">
        <v>47</v>
      </c>
      <c r="M2684" t="s">
        <v>195</v>
      </c>
      <c r="N2684" t="s">
        <v>16180</v>
      </c>
      <c r="O2684" t="s">
        <v>49</v>
      </c>
      <c r="P2684" t="s">
        <v>112</v>
      </c>
      <c r="Q2684" s="2">
        <v>16564</v>
      </c>
      <c r="R2684" t="s">
        <v>51</v>
      </c>
      <c r="S2684" t="s">
        <v>115</v>
      </c>
      <c r="T2684" t="s">
        <v>53</v>
      </c>
      <c r="U2684">
        <v>91007</v>
      </c>
      <c r="V2684" t="s">
        <v>74</v>
      </c>
      <c r="W2684" t="s">
        <v>116</v>
      </c>
      <c r="X2684" t="s">
        <v>56</v>
      </c>
      <c r="Y2684">
        <v>2</v>
      </c>
      <c r="Z2684">
        <v>3108</v>
      </c>
      <c r="AA2684" t="s">
        <v>927</v>
      </c>
      <c r="AB2684">
        <v>1</v>
      </c>
      <c r="AC2684">
        <v>4</v>
      </c>
      <c r="AD2684">
        <v>1</v>
      </c>
      <c r="AE2684" s="1">
        <v>45114</v>
      </c>
      <c r="AF2684" t="s">
        <v>75</v>
      </c>
      <c r="AG2684" t="s">
        <v>76</v>
      </c>
      <c r="AH2684" t="s">
        <v>104</v>
      </c>
      <c r="AI2684" t="s">
        <v>16181</v>
      </c>
      <c r="AJ2684" t="s">
        <v>16182</v>
      </c>
      <c r="AK2684">
        <v>1</v>
      </c>
      <c r="AL2684">
        <v>755.13</v>
      </c>
    </row>
    <row r="2685" spans="1:38" x14ac:dyDescent="0.35">
      <c r="A2685">
        <v>2682</v>
      </c>
      <c r="B2685" t="s">
        <v>1033</v>
      </c>
      <c r="C2685" t="s">
        <v>8042</v>
      </c>
      <c r="D2685" s="1">
        <v>43393</v>
      </c>
      <c r="F2685" t="s">
        <v>40</v>
      </c>
      <c r="G2685" t="s">
        <v>16183</v>
      </c>
      <c r="H2685" t="s">
        <v>16184</v>
      </c>
      <c r="I2685" t="s">
        <v>43</v>
      </c>
      <c r="J2685" t="s">
        <v>86</v>
      </c>
      <c r="K2685" t="s">
        <v>68</v>
      </c>
      <c r="L2685" t="s">
        <v>47</v>
      </c>
      <c r="M2685" t="s">
        <v>48</v>
      </c>
      <c r="O2685" t="s">
        <v>49</v>
      </c>
      <c r="P2685" t="s">
        <v>334</v>
      </c>
      <c r="Q2685" t="s">
        <v>16185</v>
      </c>
      <c r="R2685" t="s">
        <v>51</v>
      </c>
      <c r="S2685" t="s">
        <v>155</v>
      </c>
      <c r="T2685" t="s">
        <v>53</v>
      </c>
      <c r="U2685">
        <v>93749</v>
      </c>
      <c r="V2685" t="s">
        <v>54</v>
      </c>
      <c r="W2685" t="s">
        <v>116</v>
      </c>
      <c r="X2685" t="s">
        <v>1185</v>
      </c>
      <c r="Y2685">
        <v>2</v>
      </c>
      <c r="Z2685">
        <v>3109</v>
      </c>
      <c r="AA2685" s="2">
        <v>44722</v>
      </c>
      <c r="AB2685">
        <v>1</v>
      </c>
      <c r="AC2685">
        <v>2</v>
      </c>
      <c r="AD2685">
        <v>1</v>
      </c>
      <c r="AE2685" s="1">
        <v>45089</v>
      </c>
      <c r="AF2685" t="s">
        <v>75</v>
      </c>
      <c r="AG2685" t="s">
        <v>76</v>
      </c>
      <c r="AH2685" t="s">
        <v>60</v>
      </c>
      <c r="AI2685" t="s">
        <v>10347</v>
      </c>
      <c r="AJ2685" t="s">
        <v>16186</v>
      </c>
      <c r="AK2685">
        <v>1</v>
      </c>
      <c r="AL2685">
        <v>260.83999999999997</v>
      </c>
    </row>
    <row r="2686" spans="1:38" x14ac:dyDescent="0.35">
      <c r="A2686">
        <v>2683</v>
      </c>
      <c r="B2686" t="s">
        <v>16187</v>
      </c>
      <c r="C2686" t="s">
        <v>2311</v>
      </c>
      <c r="D2686" s="1">
        <v>44636</v>
      </c>
      <c r="F2686" t="s">
        <v>40</v>
      </c>
      <c r="G2686" t="s">
        <v>16188</v>
      </c>
      <c r="H2686" t="s">
        <v>16189</v>
      </c>
      <c r="I2686" t="s">
        <v>184</v>
      </c>
      <c r="J2686" t="s">
        <v>45</v>
      </c>
      <c r="K2686" t="s">
        <v>46</v>
      </c>
      <c r="L2686" t="s">
        <v>86</v>
      </c>
      <c r="M2686" t="s">
        <v>48</v>
      </c>
      <c r="O2686" t="s">
        <v>49</v>
      </c>
      <c r="P2686" t="s">
        <v>458</v>
      </c>
      <c r="Q2686" s="2">
        <v>20761</v>
      </c>
      <c r="R2686" t="s">
        <v>51</v>
      </c>
      <c r="S2686" t="s">
        <v>1687</v>
      </c>
      <c r="T2686" t="s">
        <v>53</v>
      </c>
      <c r="U2686">
        <v>51909</v>
      </c>
      <c r="V2686" t="s">
        <v>74</v>
      </c>
      <c r="W2686" t="s">
        <v>101</v>
      </c>
      <c r="X2686" t="s">
        <v>56</v>
      </c>
      <c r="Y2686">
        <v>2</v>
      </c>
      <c r="Z2686">
        <v>3110</v>
      </c>
      <c r="AA2686" t="s">
        <v>7318</v>
      </c>
      <c r="AB2686">
        <v>1</v>
      </c>
      <c r="AC2686">
        <v>2</v>
      </c>
      <c r="AD2686">
        <v>1</v>
      </c>
      <c r="AE2686" s="1">
        <v>44863</v>
      </c>
      <c r="AF2686" t="s">
        <v>118</v>
      </c>
      <c r="AG2686" t="s">
        <v>76</v>
      </c>
      <c r="AH2686" t="s">
        <v>104</v>
      </c>
      <c r="AI2686" t="s">
        <v>16190</v>
      </c>
      <c r="AJ2686" t="s">
        <v>16191</v>
      </c>
      <c r="AK2686">
        <v>3</v>
      </c>
      <c r="AL2686">
        <v>299.97000000000003</v>
      </c>
    </row>
    <row r="2687" spans="1:38" x14ac:dyDescent="0.35">
      <c r="A2687">
        <v>2684</v>
      </c>
      <c r="B2687" t="s">
        <v>5676</v>
      </c>
      <c r="C2687" t="s">
        <v>2340</v>
      </c>
      <c r="D2687" s="1">
        <v>43447</v>
      </c>
      <c r="F2687" t="s">
        <v>40</v>
      </c>
      <c r="G2687" t="s">
        <v>16192</v>
      </c>
      <c r="H2687" t="s">
        <v>16193</v>
      </c>
      <c r="I2687" t="s">
        <v>67</v>
      </c>
      <c r="J2687" t="s">
        <v>69</v>
      </c>
      <c r="K2687" t="s">
        <v>87</v>
      </c>
      <c r="L2687" t="s">
        <v>47</v>
      </c>
      <c r="M2687" t="s">
        <v>48</v>
      </c>
      <c r="O2687" t="s">
        <v>49</v>
      </c>
      <c r="P2687" t="s">
        <v>126</v>
      </c>
      <c r="Q2687" s="2">
        <v>21371</v>
      </c>
      <c r="R2687" t="s">
        <v>51</v>
      </c>
      <c r="S2687" t="s">
        <v>142</v>
      </c>
      <c r="T2687" t="s">
        <v>53</v>
      </c>
      <c r="U2687">
        <v>71638</v>
      </c>
      <c r="V2687" t="s">
        <v>100</v>
      </c>
      <c r="W2687" t="s">
        <v>143</v>
      </c>
      <c r="X2687" t="s">
        <v>56</v>
      </c>
      <c r="Y2687">
        <v>1</v>
      </c>
      <c r="Z2687">
        <v>3111</v>
      </c>
      <c r="AA2687" t="s">
        <v>1396</v>
      </c>
      <c r="AB2687">
        <v>2</v>
      </c>
      <c r="AC2687">
        <v>5</v>
      </c>
      <c r="AD2687">
        <v>2</v>
      </c>
      <c r="AE2687" s="1">
        <v>45083</v>
      </c>
      <c r="AF2687" t="s">
        <v>58</v>
      </c>
      <c r="AG2687" t="s">
        <v>59</v>
      </c>
      <c r="AH2687" t="s">
        <v>77</v>
      </c>
      <c r="AI2687" t="s">
        <v>16194</v>
      </c>
      <c r="AJ2687" t="s">
        <v>16195</v>
      </c>
      <c r="AK2687">
        <v>1</v>
      </c>
      <c r="AL2687">
        <v>374.9</v>
      </c>
    </row>
    <row r="2688" spans="1:38" x14ac:dyDescent="0.35">
      <c r="A2688">
        <v>2685</v>
      </c>
      <c r="B2688" t="s">
        <v>3467</v>
      </c>
      <c r="C2688" t="s">
        <v>1272</v>
      </c>
      <c r="D2688" s="1">
        <v>44477</v>
      </c>
      <c r="E2688" s="1">
        <v>44784</v>
      </c>
      <c r="F2688" t="s">
        <v>40</v>
      </c>
      <c r="G2688" t="s">
        <v>16196</v>
      </c>
      <c r="H2688" t="s">
        <v>16197</v>
      </c>
      <c r="I2688" t="s">
        <v>194</v>
      </c>
      <c r="J2688" t="s">
        <v>69</v>
      </c>
      <c r="K2688" t="s">
        <v>87</v>
      </c>
      <c r="L2688" t="s">
        <v>86</v>
      </c>
      <c r="M2688" t="s">
        <v>138</v>
      </c>
      <c r="N2688" t="s">
        <v>16198</v>
      </c>
      <c r="O2688" t="s">
        <v>49</v>
      </c>
      <c r="P2688" t="s">
        <v>425</v>
      </c>
      <c r="Q2688" t="s">
        <v>1305</v>
      </c>
      <c r="R2688" t="s">
        <v>51</v>
      </c>
      <c r="S2688" t="s">
        <v>427</v>
      </c>
      <c r="T2688" t="s">
        <v>73</v>
      </c>
      <c r="U2688">
        <v>85416</v>
      </c>
      <c r="V2688" t="s">
        <v>176</v>
      </c>
      <c r="W2688" t="s">
        <v>101</v>
      </c>
      <c r="X2688" t="s">
        <v>56</v>
      </c>
      <c r="Y2688">
        <v>4</v>
      </c>
      <c r="Z2688">
        <v>3112</v>
      </c>
      <c r="AA2688" t="s">
        <v>711</v>
      </c>
      <c r="AB2688">
        <v>5</v>
      </c>
      <c r="AC2688">
        <v>2</v>
      </c>
      <c r="AD2688">
        <v>3</v>
      </c>
      <c r="AE2688" s="1">
        <v>44827</v>
      </c>
      <c r="AF2688" t="s">
        <v>118</v>
      </c>
      <c r="AG2688" t="s">
        <v>59</v>
      </c>
      <c r="AH2688" t="s">
        <v>130</v>
      </c>
      <c r="AI2688" t="s">
        <v>16199</v>
      </c>
      <c r="AJ2688" t="s">
        <v>16200</v>
      </c>
      <c r="AK2688">
        <v>5</v>
      </c>
      <c r="AL2688">
        <v>168.79</v>
      </c>
    </row>
    <row r="2689" spans="1:38" x14ac:dyDescent="0.35">
      <c r="A2689">
        <v>2686</v>
      </c>
      <c r="B2689" t="s">
        <v>9589</v>
      </c>
      <c r="C2689" t="s">
        <v>8568</v>
      </c>
      <c r="D2689" s="1">
        <v>43499</v>
      </c>
      <c r="E2689" s="1">
        <v>43557</v>
      </c>
      <c r="F2689" t="s">
        <v>1166</v>
      </c>
      <c r="G2689" t="s">
        <v>16201</v>
      </c>
      <c r="H2689" t="s">
        <v>16202</v>
      </c>
      <c r="I2689" t="s">
        <v>111</v>
      </c>
      <c r="J2689" t="s">
        <v>45</v>
      </c>
      <c r="K2689" t="s">
        <v>46</v>
      </c>
      <c r="L2689" t="s">
        <v>86</v>
      </c>
      <c r="M2689" t="s">
        <v>248</v>
      </c>
      <c r="N2689" t="s">
        <v>16203</v>
      </c>
      <c r="O2689" t="s">
        <v>49</v>
      </c>
      <c r="P2689" t="s">
        <v>250</v>
      </c>
      <c r="Q2689" s="2">
        <v>29624</v>
      </c>
      <c r="R2689" t="s">
        <v>51</v>
      </c>
      <c r="S2689" t="s">
        <v>251</v>
      </c>
      <c r="T2689" t="s">
        <v>53</v>
      </c>
      <c r="U2689">
        <v>96092</v>
      </c>
      <c r="V2689" t="s">
        <v>54</v>
      </c>
      <c r="W2689" t="s">
        <v>143</v>
      </c>
      <c r="X2689" t="s">
        <v>56</v>
      </c>
      <c r="Y2689">
        <v>4</v>
      </c>
      <c r="Z2689">
        <v>3113</v>
      </c>
      <c r="AA2689" s="2">
        <v>44752</v>
      </c>
      <c r="AB2689">
        <v>5</v>
      </c>
      <c r="AC2689">
        <v>2</v>
      </c>
      <c r="AD2689">
        <v>5</v>
      </c>
      <c r="AE2689" s="1">
        <v>44884</v>
      </c>
      <c r="AF2689" t="s">
        <v>58</v>
      </c>
      <c r="AG2689" t="s">
        <v>59</v>
      </c>
      <c r="AH2689" t="s">
        <v>130</v>
      </c>
      <c r="AI2689" t="s">
        <v>16204</v>
      </c>
      <c r="AJ2689" t="s">
        <v>16205</v>
      </c>
      <c r="AK2689">
        <v>5</v>
      </c>
      <c r="AL2689">
        <v>236.27</v>
      </c>
    </row>
    <row r="2690" spans="1:38" x14ac:dyDescent="0.35">
      <c r="A2690">
        <v>2687</v>
      </c>
      <c r="B2690" t="s">
        <v>15847</v>
      </c>
      <c r="C2690" t="s">
        <v>315</v>
      </c>
      <c r="D2690" s="1">
        <v>43373</v>
      </c>
      <c r="F2690" t="s">
        <v>1166</v>
      </c>
      <c r="G2690" t="s">
        <v>16206</v>
      </c>
      <c r="H2690" t="s">
        <v>16207</v>
      </c>
      <c r="I2690" t="s">
        <v>237</v>
      </c>
      <c r="J2690" t="s">
        <v>45</v>
      </c>
      <c r="K2690" t="s">
        <v>46</v>
      </c>
      <c r="L2690" t="s">
        <v>86</v>
      </c>
      <c r="M2690" t="s">
        <v>48</v>
      </c>
      <c r="O2690" t="s">
        <v>49</v>
      </c>
      <c r="P2690" t="s">
        <v>5334</v>
      </c>
      <c r="Q2690" s="2">
        <v>20978</v>
      </c>
      <c r="R2690" t="s">
        <v>51</v>
      </c>
      <c r="S2690" t="s">
        <v>142</v>
      </c>
      <c r="T2690" t="s">
        <v>53</v>
      </c>
      <c r="U2690">
        <v>46346</v>
      </c>
      <c r="V2690" t="s">
        <v>176</v>
      </c>
      <c r="W2690" t="s">
        <v>143</v>
      </c>
      <c r="X2690" t="s">
        <v>56</v>
      </c>
      <c r="Y2690">
        <v>2</v>
      </c>
      <c r="Z2690">
        <v>3114</v>
      </c>
      <c r="AA2690" t="s">
        <v>8832</v>
      </c>
      <c r="AB2690">
        <v>2</v>
      </c>
      <c r="AC2690">
        <v>2</v>
      </c>
      <c r="AD2690">
        <v>2</v>
      </c>
      <c r="AE2690" s="1">
        <v>44936</v>
      </c>
      <c r="AF2690" t="s">
        <v>118</v>
      </c>
      <c r="AG2690" t="s">
        <v>59</v>
      </c>
      <c r="AH2690" t="s">
        <v>130</v>
      </c>
      <c r="AI2690" t="s">
        <v>5327</v>
      </c>
      <c r="AJ2690" t="s">
        <v>16208</v>
      </c>
      <c r="AK2690">
        <v>5</v>
      </c>
      <c r="AL2690">
        <v>569.5</v>
      </c>
    </row>
    <row r="2691" spans="1:38" x14ac:dyDescent="0.35">
      <c r="A2691">
        <v>2688</v>
      </c>
      <c r="B2691" t="s">
        <v>16209</v>
      </c>
      <c r="C2691" t="s">
        <v>7188</v>
      </c>
      <c r="D2691" s="1">
        <v>44389</v>
      </c>
      <c r="E2691" s="1">
        <v>44425</v>
      </c>
      <c r="F2691" t="s">
        <v>1166</v>
      </c>
      <c r="G2691" t="s">
        <v>16210</v>
      </c>
      <c r="H2691" t="s">
        <v>16211</v>
      </c>
      <c r="I2691" t="s">
        <v>137</v>
      </c>
      <c r="J2691" t="s">
        <v>45</v>
      </c>
      <c r="K2691" t="s">
        <v>68</v>
      </c>
      <c r="L2691" t="s">
        <v>47</v>
      </c>
      <c r="M2691" t="s">
        <v>248</v>
      </c>
      <c r="N2691" t="s">
        <v>16212</v>
      </c>
      <c r="O2691" t="s">
        <v>49</v>
      </c>
      <c r="P2691" t="s">
        <v>250</v>
      </c>
      <c r="Q2691" s="2">
        <v>23377</v>
      </c>
      <c r="R2691" t="s">
        <v>51</v>
      </c>
      <c r="S2691" t="s">
        <v>6</v>
      </c>
      <c r="T2691" t="s">
        <v>53</v>
      </c>
      <c r="U2691">
        <v>10137</v>
      </c>
      <c r="V2691" t="s">
        <v>74</v>
      </c>
      <c r="W2691" t="s">
        <v>143</v>
      </c>
      <c r="X2691" t="s">
        <v>56</v>
      </c>
      <c r="Y2691">
        <v>4</v>
      </c>
      <c r="Z2691">
        <v>3115</v>
      </c>
      <c r="AA2691" t="s">
        <v>1953</v>
      </c>
      <c r="AB2691">
        <v>1</v>
      </c>
      <c r="AC2691">
        <v>3</v>
      </c>
      <c r="AD2691">
        <v>5</v>
      </c>
      <c r="AE2691" s="1">
        <v>45109</v>
      </c>
      <c r="AF2691" t="s">
        <v>118</v>
      </c>
      <c r="AG2691" t="s">
        <v>59</v>
      </c>
      <c r="AH2691" t="s">
        <v>77</v>
      </c>
      <c r="AI2691" t="s">
        <v>16213</v>
      </c>
      <c r="AJ2691" t="s">
        <v>16214</v>
      </c>
      <c r="AK2691">
        <v>3</v>
      </c>
      <c r="AL2691">
        <v>386.26</v>
      </c>
    </row>
    <row r="2692" spans="1:38" x14ac:dyDescent="0.35">
      <c r="A2692">
        <v>2689</v>
      </c>
      <c r="B2692" t="s">
        <v>15079</v>
      </c>
      <c r="C2692" t="s">
        <v>548</v>
      </c>
      <c r="D2692" s="1">
        <v>44259</v>
      </c>
      <c r="F2692" t="s">
        <v>1166</v>
      </c>
      <c r="G2692" t="s">
        <v>16215</v>
      </c>
      <c r="H2692" t="s">
        <v>16216</v>
      </c>
      <c r="I2692" t="s">
        <v>163</v>
      </c>
      <c r="J2692" t="s">
        <v>69</v>
      </c>
      <c r="K2692" t="s">
        <v>87</v>
      </c>
      <c r="L2692" t="s">
        <v>47</v>
      </c>
      <c r="M2692" t="s">
        <v>48</v>
      </c>
      <c r="O2692" t="s">
        <v>49</v>
      </c>
      <c r="P2692" t="s">
        <v>126</v>
      </c>
      <c r="Q2692" t="s">
        <v>16217</v>
      </c>
      <c r="R2692" t="s">
        <v>51</v>
      </c>
      <c r="S2692" t="s">
        <v>230</v>
      </c>
      <c r="T2692" t="s">
        <v>53</v>
      </c>
      <c r="U2692">
        <v>97547</v>
      </c>
      <c r="V2692" t="s">
        <v>74</v>
      </c>
      <c r="W2692" t="s">
        <v>116</v>
      </c>
      <c r="X2692" t="s">
        <v>56</v>
      </c>
      <c r="Y2692">
        <v>5</v>
      </c>
      <c r="Z2692">
        <v>3116</v>
      </c>
      <c r="AA2692" t="s">
        <v>6655</v>
      </c>
      <c r="AB2692">
        <v>2</v>
      </c>
      <c r="AC2692">
        <v>1</v>
      </c>
      <c r="AD2692">
        <v>4</v>
      </c>
      <c r="AE2692" s="1">
        <v>44796</v>
      </c>
      <c r="AF2692" t="s">
        <v>103</v>
      </c>
      <c r="AG2692" t="s">
        <v>76</v>
      </c>
      <c r="AH2692" t="s">
        <v>60</v>
      </c>
      <c r="AI2692" t="s">
        <v>16218</v>
      </c>
      <c r="AJ2692" t="s">
        <v>16219</v>
      </c>
      <c r="AK2692">
        <v>4</v>
      </c>
      <c r="AL2692">
        <v>323.12</v>
      </c>
    </row>
    <row r="2693" spans="1:38" x14ac:dyDescent="0.35">
      <c r="A2693">
        <v>2690</v>
      </c>
      <c r="B2693" t="s">
        <v>16220</v>
      </c>
      <c r="C2693" t="s">
        <v>39</v>
      </c>
      <c r="D2693" s="1">
        <v>43765</v>
      </c>
      <c r="F2693" t="s">
        <v>1166</v>
      </c>
      <c r="G2693" t="s">
        <v>16221</v>
      </c>
      <c r="H2693" t="s">
        <v>16222</v>
      </c>
      <c r="I2693" t="s">
        <v>85</v>
      </c>
      <c r="J2693" t="s">
        <v>69</v>
      </c>
      <c r="K2693" t="s">
        <v>46</v>
      </c>
      <c r="L2693" t="s">
        <v>69</v>
      </c>
      <c r="M2693" t="s">
        <v>48</v>
      </c>
      <c r="O2693" t="s">
        <v>49</v>
      </c>
      <c r="P2693" t="s">
        <v>89</v>
      </c>
      <c r="Q2693" t="s">
        <v>16223</v>
      </c>
      <c r="R2693" t="s">
        <v>51</v>
      </c>
      <c r="S2693" t="s">
        <v>230</v>
      </c>
      <c r="T2693" t="s">
        <v>53</v>
      </c>
      <c r="U2693">
        <v>48509</v>
      </c>
      <c r="V2693" t="s">
        <v>54</v>
      </c>
      <c r="W2693" t="s">
        <v>116</v>
      </c>
      <c r="X2693" t="s">
        <v>56</v>
      </c>
      <c r="Y2693">
        <v>2</v>
      </c>
      <c r="Z2693">
        <v>3117</v>
      </c>
      <c r="AA2693" t="s">
        <v>1890</v>
      </c>
      <c r="AB2693">
        <v>2</v>
      </c>
      <c r="AC2693">
        <v>3</v>
      </c>
      <c r="AD2693">
        <v>1</v>
      </c>
      <c r="AE2693" s="1">
        <v>45032</v>
      </c>
      <c r="AF2693" t="s">
        <v>221</v>
      </c>
      <c r="AG2693" t="s">
        <v>76</v>
      </c>
      <c r="AH2693" t="s">
        <v>130</v>
      </c>
      <c r="AI2693" t="s">
        <v>3148</v>
      </c>
      <c r="AJ2693" t="s">
        <v>16224</v>
      </c>
      <c r="AK2693">
        <v>5</v>
      </c>
      <c r="AL2693">
        <v>461.57</v>
      </c>
    </row>
    <row r="2694" spans="1:38" x14ac:dyDescent="0.35">
      <c r="A2694">
        <v>2691</v>
      </c>
      <c r="B2694" t="s">
        <v>3748</v>
      </c>
      <c r="C2694" t="s">
        <v>531</v>
      </c>
      <c r="D2694" s="1">
        <v>43493</v>
      </c>
      <c r="E2694" s="1">
        <v>44179</v>
      </c>
      <c r="F2694" t="s">
        <v>1166</v>
      </c>
      <c r="G2694" t="s">
        <v>16225</v>
      </c>
      <c r="H2694" t="s">
        <v>16226</v>
      </c>
      <c r="I2694" t="s">
        <v>125</v>
      </c>
      <c r="J2694" t="s">
        <v>69</v>
      </c>
      <c r="K2694" t="s">
        <v>68</v>
      </c>
      <c r="L2694" t="s">
        <v>86</v>
      </c>
      <c r="M2694" t="s">
        <v>248</v>
      </c>
      <c r="N2694" t="s">
        <v>16227</v>
      </c>
      <c r="O2694" t="s">
        <v>49</v>
      </c>
      <c r="P2694" t="s">
        <v>503</v>
      </c>
      <c r="Q2694" t="s">
        <v>16228</v>
      </c>
      <c r="R2694" t="s">
        <v>51</v>
      </c>
      <c r="S2694" t="s">
        <v>142</v>
      </c>
      <c r="T2694" t="s">
        <v>53</v>
      </c>
      <c r="U2694">
        <v>48848</v>
      </c>
      <c r="V2694" t="s">
        <v>129</v>
      </c>
      <c r="W2694" t="s">
        <v>143</v>
      </c>
      <c r="X2694" t="s">
        <v>56</v>
      </c>
      <c r="Y2694">
        <v>2</v>
      </c>
      <c r="Z2694">
        <v>3118</v>
      </c>
      <c r="AA2694" t="s">
        <v>1823</v>
      </c>
      <c r="AB2694">
        <v>3</v>
      </c>
      <c r="AC2694">
        <v>2</v>
      </c>
      <c r="AD2694">
        <v>3</v>
      </c>
      <c r="AE2694" s="1">
        <v>44871</v>
      </c>
      <c r="AF2694" t="s">
        <v>118</v>
      </c>
      <c r="AG2694" t="s">
        <v>76</v>
      </c>
      <c r="AH2694" t="s">
        <v>77</v>
      </c>
      <c r="AI2694" t="s">
        <v>16229</v>
      </c>
      <c r="AJ2694" t="s">
        <v>16230</v>
      </c>
      <c r="AK2694">
        <v>2</v>
      </c>
      <c r="AL2694">
        <v>543.74</v>
      </c>
    </row>
    <row r="2695" spans="1:38" x14ac:dyDescent="0.35">
      <c r="A2695">
        <v>2692</v>
      </c>
      <c r="B2695" t="s">
        <v>16231</v>
      </c>
      <c r="C2695" t="s">
        <v>2373</v>
      </c>
      <c r="D2695" s="1">
        <v>44206</v>
      </c>
      <c r="F2695" t="s">
        <v>40</v>
      </c>
      <c r="G2695" t="s">
        <v>16232</v>
      </c>
      <c r="H2695" t="s">
        <v>16233</v>
      </c>
      <c r="I2695" t="s">
        <v>163</v>
      </c>
      <c r="J2695" t="s">
        <v>69</v>
      </c>
      <c r="K2695" t="s">
        <v>46</v>
      </c>
      <c r="L2695" t="s">
        <v>69</v>
      </c>
      <c r="M2695" t="s">
        <v>48</v>
      </c>
      <c r="O2695" t="s">
        <v>49</v>
      </c>
      <c r="P2695" t="s">
        <v>112</v>
      </c>
      <c r="Q2695" s="2">
        <v>34095</v>
      </c>
      <c r="R2695" t="s">
        <v>51</v>
      </c>
      <c r="S2695" t="s">
        <v>115</v>
      </c>
      <c r="T2695" t="s">
        <v>73</v>
      </c>
      <c r="U2695">
        <v>71016</v>
      </c>
      <c r="V2695" t="s">
        <v>100</v>
      </c>
      <c r="W2695" t="s">
        <v>101</v>
      </c>
      <c r="X2695" t="s">
        <v>56</v>
      </c>
      <c r="Y2695">
        <v>5</v>
      </c>
      <c r="Z2695">
        <v>3119</v>
      </c>
      <c r="AA2695" t="s">
        <v>7178</v>
      </c>
      <c r="AB2695">
        <v>4</v>
      </c>
      <c r="AC2695">
        <v>5</v>
      </c>
      <c r="AD2695">
        <v>2</v>
      </c>
      <c r="AE2695" s="1">
        <v>44983</v>
      </c>
      <c r="AF2695" t="s">
        <v>58</v>
      </c>
      <c r="AG2695" t="s">
        <v>76</v>
      </c>
      <c r="AH2695" t="s">
        <v>130</v>
      </c>
      <c r="AI2695" t="s">
        <v>16234</v>
      </c>
      <c r="AJ2695" t="s">
        <v>16235</v>
      </c>
      <c r="AK2695">
        <v>1</v>
      </c>
      <c r="AL2695">
        <v>899.2</v>
      </c>
    </row>
    <row r="2696" spans="1:38" x14ac:dyDescent="0.35">
      <c r="A2696">
        <v>2693</v>
      </c>
      <c r="B2696" t="s">
        <v>4217</v>
      </c>
      <c r="C2696" t="s">
        <v>6388</v>
      </c>
      <c r="D2696" s="1">
        <v>44413</v>
      </c>
      <c r="E2696" s="1">
        <v>44987</v>
      </c>
      <c r="F2696" t="s">
        <v>40</v>
      </c>
      <c r="G2696" t="s">
        <v>16236</v>
      </c>
      <c r="H2696" t="s">
        <v>16237</v>
      </c>
      <c r="I2696" t="s">
        <v>85</v>
      </c>
      <c r="J2696" t="s">
        <v>69</v>
      </c>
      <c r="K2696" t="s">
        <v>68</v>
      </c>
      <c r="L2696" t="s">
        <v>86</v>
      </c>
      <c r="M2696" t="s">
        <v>174</v>
      </c>
      <c r="N2696" t="s">
        <v>16238</v>
      </c>
      <c r="O2696" t="s">
        <v>49</v>
      </c>
      <c r="P2696" t="s">
        <v>70</v>
      </c>
      <c r="Q2696" s="2">
        <v>16863</v>
      </c>
      <c r="R2696" t="s">
        <v>51</v>
      </c>
      <c r="S2696" t="s">
        <v>230</v>
      </c>
      <c r="T2696" t="s">
        <v>53</v>
      </c>
      <c r="U2696">
        <v>28645</v>
      </c>
      <c r="V2696" t="s">
        <v>176</v>
      </c>
      <c r="W2696" t="s">
        <v>55</v>
      </c>
      <c r="X2696" t="s">
        <v>56</v>
      </c>
      <c r="Y2696">
        <v>4</v>
      </c>
      <c r="Z2696">
        <v>3120</v>
      </c>
      <c r="AA2696" s="2">
        <v>45203</v>
      </c>
      <c r="AB2696">
        <v>1</v>
      </c>
      <c r="AC2696">
        <v>5</v>
      </c>
      <c r="AD2696">
        <v>3</v>
      </c>
      <c r="AE2696" s="1">
        <v>45112</v>
      </c>
      <c r="AF2696" t="s">
        <v>103</v>
      </c>
      <c r="AG2696" t="s">
        <v>76</v>
      </c>
      <c r="AH2696" t="s">
        <v>77</v>
      </c>
      <c r="AI2696" t="s">
        <v>16239</v>
      </c>
      <c r="AJ2696" t="s">
        <v>16240</v>
      </c>
      <c r="AK2696">
        <v>2</v>
      </c>
      <c r="AL2696">
        <v>144.25</v>
      </c>
    </row>
    <row r="2697" spans="1:38" x14ac:dyDescent="0.35">
      <c r="A2697">
        <v>2694</v>
      </c>
      <c r="B2697" t="s">
        <v>16241</v>
      </c>
      <c r="C2697" t="s">
        <v>412</v>
      </c>
      <c r="D2697" s="1">
        <v>44872</v>
      </c>
      <c r="E2697" s="1">
        <v>44987</v>
      </c>
      <c r="F2697" t="s">
        <v>40</v>
      </c>
      <c r="G2697" t="s">
        <v>16242</v>
      </c>
      <c r="H2697" t="s">
        <v>16243</v>
      </c>
      <c r="I2697" t="s">
        <v>237</v>
      </c>
      <c r="J2697" t="s">
        <v>69</v>
      </c>
      <c r="K2697" t="s">
        <v>46</v>
      </c>
      <c r="L2697" t="s">
        <v>86</v>
      </c>
      <c r="M2697" t="s">
        <v>195</v>
      </c>
      <c r="N2697" t="s">
        <v>16244</v>
      </c>
      <c r="O2697" t="s">
        <v>49</v>
      </c>
      <c r="P2697" t="s">
        <v>250</v>
      </c>
      <c r="Q2697" t="s">
        <v>16245</v>
      </c>
      <c r="R2697" t="s">
        <v>51</v>
      </c>
      <c r="S2697" t="s">
        <v>646</v>
      </c>
      <c r="T2697" t="s">
        <v>53</v>
      </c>
      <c r="U2697">
        <v>58015</v>
      </c>
      <c r="V2697" t="s">
        <v>129</v>
      </c>
      <c r="W2697" t="s">
        <v>101</v>
      </c>
      <c r="X2697" t="s">
        <v>56</v>
      </c>
      <c r="Y2697">
        <v>4</v>
      </c>
      <c r="Z2697">
        <v>3121</v>
      </c>
      <c r="AA2697" t="s">
        <v>6032</v>
      </c>
      <c r="AB2697">
        <v>4</v>
      </c>
      <c r="AC2697">
        <v>1</v>
      </c>
      <c r="AD2697">
        <v>3</v>
      </c>
      <c r="AE2697" s="1">
        <v>45038</v>
      </c>
      <c r="AF2697" t="s">
        <v>58</v>
      </c>
      <c r="AG2697" t="s">
        <v>76</v>
      </c>
      <c r="AH2697" t="s">
        <v>60</v>
      </c>
      <c r="AI2697" t="s">
        <v>16246</v>
      </c>
      <c r="AJ2697" t="s">
        <v>16247</v>
      </c>
      <c r="AK2697">
        <v>1</v>
      </c>
      <c r="AL2697">
        <v>854.54</v>
      </c>
    </row>
    <row r="2698" spans="1:38" x14ac:dyDescent="0.35">
      <c r="A2698">
        <v>2695</v>
      </c>
      <c r="B2698" t="s">
        <v>7020</v>
      </c>
      <c r="C2698" t="s">
        <v>1833</v>
      </c>
      <c r="D2698" s="1">
        <v>44584</v>
      </c>
      <c r="E2698" s="1">
        <v>44738</v>
      </c>
      <c r="F2698" t="s">
        <v>40</v>
      </c>
      <c r="G2698" t="s">
        <v>16248</v>
      </c>
      <c r="H2698" t="s">
        <v>16249</v>
      </c>
      <c r="I2698" t="s">
        <v>184</v>
      </c>
      <c r="J2698" t="s">
        <v>45</v>
      </c>
      <c r="K2698" t="s">
        <v>46</v>
      </c>
      <c r="L2698" t="s">
        <v>69</v>
      </c>
      <c r="M2698" t="s">
        <v>248</v>
      </c>
      <c r="N2698" t="s">
        <v>16250</v>
      </c>
      <c r="O2698" t="s">
        <v>49</v>
      </c>
      <c r="P2698" t="s">
        <v>250</v>
      </c>
      <c r="Q2698" t="s">
        <v>8195</v>
      </c>
      <c r="R2698" t="s">
        <v>51</v>
      </c>
      <c r="S2698" t="s">
        <v>646</v>
      </c>
      <c r="T2698" t="s">
        <v>53</v>
      </c>
      <c r="U2698">
        <v>18652</v>
      </c>
      <c r="V2698" t="s">
        <v>54</v>
      </c>
      <c r="W2698" t="s">
        <v>101</v>
      </c>
      <c r="X2698" t="s">
        <v>56</v>
      </c>
      <c r="Y2698">
        <v>5</v>
      </c>
      <c r="Z2698">
        <v>3122</v>
      </c>
      <c r="AA2698" s="2">
        <v>44989</v>
      </c>
      <c r="AB2698">
        <v>1</v>
      </c>
      <c r="AC2698">
        <v>1</v>
      </c>
      <c r="AD2698">
        <v>5</v>
      </c>
      <c r="AE2698" s="1">
        <v>44942</v>
      </c>
      <c r="AF2698" t="s">
        <v>75</v>
      </c>
      <c r="AG2698" t="s">
        <v>76</v>
      </c>
      <c r="AH2698" t="s">
        <v>104</v>
      </c>
      <c r="AI2698" t="s">
        <v>16251</v>
      </c>
      <c r="AJ2698" t="s">
        <v>16252</v>
      </c>
      <c r="AK2698">
        <v>4</v>
      </c>
      <c r="AL2698">
        <v>107.47</v>
      </c>
    </row>
    <row r="2699" spans="1:38" x14ac:dyDescent="0.35">
      <c r="A2699">
        <v>2696</v>
      </c>
      <c r="B2699" t="s">
        <v>16253</v>
      </c>
      <c r="C2699" t="s">
        <v>5953</v>
      </c>
      <c r="D2699" s="1">
        <v>44389</v>
      </c>
      <c r="F2699" t="s">
        <v>40</v>
      </c>
      <c r="G2699" t="s">
        <v>16254</v>
      </c>
      <c r="H2699" t="s">
        <v>16255</v>
      </c>
      <c r="I2699" t="s">
        <v>111</v>
      </c>
      <c r="J2699" t="s">
        <v>86</v>
      </c>
      <c r="K2699" t="s">
        <v>46</v>
      </c>
      <c r="L2699" t="s">
        <v>69</v>
      </c>
      <c r="M2699" t="s">
        <v>48</v>
      </c>
      <c r="O2699" t="s">
        <v>49</v>
      </c>
      <c r="P2699" t="s">
        <v>206</v>
      </c>
      <c r="Q2699" s="2">
        <v>18692</v>
      </c>
      <c r="R2699" t="s">
        <v>51</v>
      </c>
      <c r="S2699" t="s">
        <v>646</v>
      </c>
      <c r="T2699" t="s">
        <v>73</v>
      </c>
      <c r="U2699">
        <v>94273</v>
      </c>
      <c r="V2699" t="s">
        <v>74</v>
      </c>
      <c r="W2699" t="s">
        <v>116</v>
      </c>
      <c r="X2699" t="s">
        <v>56</v>
      </c>
      <c r="Y2699">
        <v>4</v>
      </c>
      <c r="Z2699">
        <v>3123</v>
      </c>
      <c r="AA2699" s="2">
        <v>45267</v>
      </c>
      <c r="AB2699">
        <v>5</v>
      </c>
      <c r="AC2699">
        <v>2</v>
      </c>
      <c r="AD2699">
        <v>2</v>
      </c>
      <c r="AE2699" s="1">
        <v>44927</v>
      </c>
      <c r="AF2699" t="s">
        <v>221</v>
      </c>
      <c r="AG2699" t="s">
        <v>76</v>
      </c>
      <c r="AH2699" t="s">
        <v>60</v>
      </c>
      <c r="AI2699" t="s">
        <v>16256</v>
      </c>
      <c r="AJ2699" t="s">
        <v>16257</v>
      </c>
      <c r="AK2699">
        <v>4</v>
      </c>
      <c r="AL2699">
        <v>479</v>
      </c>
    </row>
    <row r="2700" spans="1:38" x14ac:dyDescent="0.35">
      <c r="A2700">
        <v>2697</v>
      </c>
      <c r="B2700" t="s">
        <v>16258</v>
      </c>
      <c r="C2700" t="s">
        <v>12510</v>
      </c>
      <c r="D2700" s="1">
        <v>43470</v>
      </c>
      <c r="E2700" s="1">
        <v>44504</v>
      </c>
      <c r="F2700" t="s">
        <v>40</v>
      </c>
      <c r="G2700" t="s">
        <v>16259</v>
      </c>
      <c r="H2700" t="s">
        <v>16260</v>
      </c>
      <c r="I2700" t="s">
        <v>137</v>
      </c>
      <c r="J2700" t="s">
        <v>86</v>
      </c>
      <c r="K2700" t="s">
        <v>87</v>
      </c>
      <c r="L2700" t="s">
        <v>69</v>
      </c>
      <c r="M2700" t="s">
        <v>174</v>
      </c>
      <c r="N2700" t="s">
        <v>16261</v>
      </c>
      <c r="O2700" t="s">
        <v>49</v>
      </c>
      <c r="P2700" t="s">
        <v>153</v>
      </c>
      <c r="Q2700" t="s">
        <v>16262</v>
      </c>
      <c r="R2700" t="s">
        <v>51</v>
      </c>
      <c r="S2700" t="s">
        <v>142</v>
      </c>
      <c r="T2700" t="s">
        <v>53</v>
      </c>
      <c r="U2700">
        <v>97060</v>
      </c>
      <c r="V2700" t="s">
        <v>54</v>
      </c>
      <c r="W2700" t="s">
        <v>101</v>
      </c>
      <c r="X2700" t="s">
        <v>56</v>
      </c>
      <c r="Y2700">
        <v>5</v>
      </c>
      <c r="Z2700">
        <v>3124</v>
      </c>
      <c r="AA2700" t="s">
        <v>2047</v>
      </c>
      <c r="AB2700">
        <v>2</v>
      </c>
      <c r="AC2700">
        <v>4</v>
      </c>
      <c r="AD2700">
        <v>2</v>
      </c>
      <c r="AE2700" s="1">
        <v>44806</v>
      </c>
      <c r="AF2700" t="s">
        <v>75</v>
      </c>
      <c r="AG2700" t="s">
        <v>76</v>
      </c>
      <c r="AH2700" t="s">
        <v>130</v>
      </c>
      <c r="AI2700" t="s">
        <v>16263</v>
      </c>
      <c r="AJ2700" t="s">
        <v>16264</v>
      </c>
      <c r="AK2700">
        <v>2</v>
      </c>
      <c r="AL2700">
        <v>965.62</v>
      </c>
    </row>
    <row r="2701" spans="1:38" x14ac:dyDescent="0.35">
      <c r="A2701">
        <v>2698</v>
      </c>
      <c r="B2701" t="s">
        <v>8835</v>
      </c>
      <c r="C2701" t="s">
        <v>7608</v>
      </c>
      <c r="D2701" s="1">
        <v>43928</v>
      </c>
      <c r="E2701" s="1">
        <v>44276</v>
      </c>
      <c r="F2701" t="s">
        <v>40</v>
      </c>
      <c r="G2701" t="s">
        <v>16265</v>
      </c>
      <c r="H2701" t="s">
        <v>16266</v>
      </c>
      <c r="I2701" t="s">
        <v>237</v>
      </c>
      <c r="J2701" t="s">
        <v>69</v>
      </c>
      <c r="K2701" t="s">
        <v>46</v>
      </c>
      <c r="L2701" t="s">
        <v>69</v>
      </c>
      <c r="M2701" t="s">
        <v>174</v>
      </c>
      <c r="N2701" t="s">
        <v>16267</v>
      </c>
      <c r="O2701" t="s">
        <v>49</v>
      </c>
      <c r="P2701" t="s">
        <v>70</v>
      </c>
      <c r="Q2701" s="2">
        <v>33825</v>
      </c>
      <c r="R2701" t="s">
        <v>51</v>
      </c>
      <c r="S2701" t="s">
        <v>115</v>
      </c>
      <c r="T2701" t="s">
        <v>73</v>
      </c>
      <c r="U2701">
        <v>10433</v>
      </c>
      <c r="V2701" t="s">
        <v>129</v>
      </c>
      <c r="W2701" t="s">
        <v>143</v>
      </c>
      <c r="X2701" t="s">
        <v>56</v>
      </c>
      <c r="Y2701">
        <v>4</v>
      </c>
      <c r="Z2701">
        <v>3125</v>
      </c>
      <c r="AA2701" s="2">
        <v>45145</v>
      </c>
      <c r="AB2701">
        <v>3</v>
      </c>
      <c r="AC2701">
        <v>5</v>
      </c>
      <c r="AD2701">
        <v>4</v>
      </c>
      <c r="AE2701" s="1">
        <v>45117</v>
      </c>
      <c r="AF2701" t="s">
        <v>58</v>
      </c>
      <c r="AG2701" t="s">
        <v>76</v>
      </c>
      <c r="AH2701" t="s">
        <v>130</v>
      </c>
      <c r="AI2701" t="s">
        <v>16268</v>
      </c>
      <c r="AJ2701" t="s">
        <v>4778</v>
      </c>
      <c r="AK2701">
        <v>2</v>
      </c>
      <c r="AL2701">
        <v>459.53</v>
      </c>
    </row>
    <row r="2702" spans="1:38" x14ac:dyDescent="0.35">
      <c r="A2702">
        <v>2699</v>
      </c>
      <c r="B2702" t="s">
        <v>15695</v>
      </c>
      <c r="C2702" t="s">
        <v>3299</v>
      </c>
      <c r="D2702" s="1">
        <v>44678</v>
      </c>
      <c r="F2702" t="s">
        <v>40</v>
      </c>
      <c r="G2702" t="s">
        <v>16269</v>
      </c>
      <c r="H2702" t="s">
        <v>16270</v>
      </c>
      <c r="I2702" t="s">
        <v>137</v>
      </c>
      <c r="J2702" t="s">
        <v>45</v>
      </c>
      <c r="K2702" t="s">
        <v>46</v>
      </c>
      <c r="L2702" t="s">
        <v>86</v>
      </c>
      <c r="M2702" t="s">
        <v>48</v>
      </c>
      <c r="O2702" t="s">
        <v>49</v>
      </c>
      <c r="P2702" t="s">
        <v>250</v>
      </c>
      <c r="Q2702" s="2">
        <v>28528</v>
      </c>
      <c r="R2702" t="s">
        <v>51</v>
      </c>
      <c r="S2702" t="s">
        <v>251</v>
      </c>
      <c r="T2702" t="s">
        <v>73</v>
      </c>
      <c r="U2702">
        <v>35212</v>
      </c>
      <c r="V2702" t="s">
        <v>129</v>
      </c>
      <c r="W2702" t="s">
        <v>143</v>
      </c>
      <c r="X2702" t="s">
        <v>56</v>
      </c>
      <c r="Y2702">
        <v>2</v>
      </c>
      <c r="Z2702">
        <v>3126</v>
      </c>
      <c r="AA2702" t="s">
        <v>5962</v>
      </c>
      <c r="AB2702">
        <v>4</v>
      </c>
      <c r="AC2702">
        <v>5</v>
      </c>
      <c r="AD2702">
        <v>1</v>
      </c>
      <c r="AE2702" s="1">
        <v>45128</v>
      </c>
      <c r="AF2702" t="s">
        <v>221</v>
      </c>
      <c r="AG2702" t="s">
        <v>76</v>
      </c>
      <c r="AH2702" t="s">
        <v>130</v>
      </c>
      <c r="AI2702" t="s">
        <v>16181</v>
      </c>
      <c r="AJ2702" t="s">
        <v>16271</v>
      </c>
      <c r="AK2702">
        <v>4</v>
      </c>
      <c r="AL2702">
        <v>667.54</v>
      </c>
    </row>
    <row r="2703" spans="1:38" x14ac:dyDescent="0.35">
      <c r="A2703">
        <v>2700</v>
      </c>
      <c r="B2703" t="s">
        <v>16272</v>
      </c>
      <c r="C2703" t="s">
        <v>12104</v>
      </c>
      <c r="D2703" s="1">
        <v>44726</v>
      </c>
      <c r="E2703" s="1">
        <v>44900</v>
      </c>
      <c r="F2703" t="s">
        <v>40</v>
      </c>
      <c r="G2703" t="s">
        <v>16273</v>
      </c>
      <c r="H2703" t="s">
        <v>16274</v>
      </c>
      <c r="I2703" t="s">
        <v>163</v>
      </c>
      <c r="J2703" t="s">
        <v>69</v>
      </c>
      <c r="K2703" t="s">
        <v>68</v>
      </c>
      <c r="L2703" t="s">
        <v>69</v>
      </c>
      <c r="M2703" t="s">
        <v>174</v>
      </c>
      <c r="N2703" t="s">
        <v>16275</v>
      </c>
      <c r="O2703" t="s">
        <v>49</v>
      </c>
      <c r="P2703" t="s">
        <v>250</v>
      </c>
      <c r="Q2703" t="s">
        <v>16276</v>
      </c>
      <c r="R2703" t="s">
        <v>51</v>
      </c>
      <c r="S2703" t="s">
        <v>6</v>
      </c>
      <c r="T2703" t="s">
        <v>73</v>
      </c>
      <c r="U2703">
        <v>3213</v>
      </c>
      <c r="V2703" t="s">
        <v>54</v>
      </c>
      <c r="W2703" t="s">
        <v>116</v>
      </c>
      <c r="X2703" t="s">
        <v>56</v>
      </c>
      <c r="Y2703">
        <v>2</v>
      </c>
      <c r="Z2703">
        <v>3127</v>
      </c>
      <c r="AA2703" s="2">
        <v>45173</v>
      </c>
      <c r="AB2703">
        <v>4</v>
      </c>
      <c r="AC2703">
        <v>5</v>
      </c>
      <c r="AD2703">
        <v>5</v>
      </c>
      <c r="AE2703" s="1">
        <v>44976</v>
      </c>
      <c r="AF2703" t="s">
        <v>103</v>
      </c>
      <c r="AG2703" t="s">
        <v>76</v>
      </c>
      <c r="AH2703" t="s">
        <v>60</v>
      </c>
      <c r="AI2703" t="s">
        <v>16277</v>
      </c>
      <c r="AJ2703" t="s">
        <v>16278</v>
      </c>
      <c r="AK2703">
        <v>5</v>
      </c>
      <c r="AL2703">
        <v>309.74</v>
      </c>
    </row>
    <row r="2704" spans="1:38" x14ac:dyDescent="0.35">
      <c r="A2704">
        <v>2701</v>
      </c>
      <c r="B2704" t="s">
        <v>10286</v>
      </c>
      <c r="C2704" t="s">
        <v>4366</v>
      </c>
      <c r="D2704" s="1">
        <v>43478</v>
      </c>
      <c r="F2704" t="s">
        <v>40</v>
      </c>
      <c r="G2704" t="s">
        <v>16279</v>
      </c>
      <c r="H2704" t="s">
        <v>16280</v>
      </c>
      <c r="I2704" t="s">
        <v>85</v>
      </c>
      <c r="J2704" t="s">
        <v>69</v>
      </c>
      <c r="K2704" t="s">
        <v>68</v>
      </c>
      <c r="L2704" t="s">
        <v>47</v>
      </c>
      <c r="M2704" t="s">
        <v>48</v>
      </c>
      <c r="O2704" t="s">
        <v>49</v>
      </c>
      <c r="P2704" t="s">
        <v>126</v>
      </c>
      <c r="Q2704" t="s">
        <v>16281</v>
      </c>
      <c r="R2704" t="s">
        <v>51</v>
      </c>
      <c r="S2704" t="s">
        <v>142</v>
      </c>
      <c r="T2704" t="s">
        <v>53</v>
      </c>
      <c r="U2704">
        <v>7259</v>
      </c>
      <c r="V2704" t="s">
        <v>129</v>
      </c>
      <c r="W2704" t="s">
        <v>55</v>
      </c>
      <c r="X2704" t="s">
        <v>56</v>
      </c>
      <c r="Y2704">
        <v>2</v>
      </c>
      <c r="Z2704">
        <v>3128</v>
      </c>
      <c r="AA2704" t="s">
        <v>4071</v>
      </c>
      <c r="AB2704">
        <v>3</v>
      </c>
      <c r="AC2704">
        <v>5</v>
      </c>
      <c r="AD2704">
        <v>4</v>
      </c>
      <c r="AE2704" s="1">
        <v>44985</v>
      </c>
      <c r="AF2704" t="s">
        <v>221</v>
      </c>
      <c r="AG2704" t="s">
        <v>59</v>
      </c>
      <c r="AH2704" t="s">
        <v>104</v>
      </c>
      <c r="AI2704" t="s">
        <v>16282</v>
      </c>
      <c r="AJ2704" t="s">
        <v>11924</v>
      </c>
      <c r="AK2704">
        <v>1</v>
      </c>
      <c r="AL2704">
        <v>830.63</v>
      </c>
    </row>
    <row r="2705" spans="1:38" x14ac:dyDescent="0.35">
      <c r="A2705">
        <v>2702</v>
      </c>
      <c r="B2705" t="s">
        <v>4324</v>
      </c>
      <c r="C2705" t="s">
        <v>876</v>
      </c>
      <c r="D2705" s="1">
        <v>43637</v>
      </c>
      <c r="F2705" t="s">
        <v>40</v>
      </c>
      <c r="G2705" t="s">
        <v>16283</v>
      </c>
      <c r="H2705" t="s">
        <v>16284</v>
      </c>
      <c r="I2705" t="s">
        <v>125</v>
      </c>
      <c r="J2705" t="s">
        <v>86</v>
      </c>
      <c r="K2705" t="s">
        <v>68</v>
      </c>
      <c r="L2705" t="s">
        <v>69</v>
      </c>
      <c r="M2705" t="s">
        <v>48</v>
      </c>
      <c r="O2705" t="s">
        <v>49</v>
      </c>
      <c r="P2705" t="s">
        <v>1269</v>
      </c>
      <c r="Q2705" s="2">
        <v>31358</v>
      </c>
      <c r="R2705" t="s">
        <v>51</v>
      </c>
      <c r="S2705" t="s">
        <v>115</v>
      </c>
      <c r="T2705" t="s">
        <v>53</v>
      </c>
      <c r="U2705">
        <v>11631</v>
      </c>
      <c r="V2705" t="s">
        <v>129</v>
      </c>
      <c r="W2705" t="s">
        <v>55</v>
      </c>
      <c r="X2705" t="s">
        <v>56</v>
      </c>
      <c r="Y2705">
        <v>5</v>
      </c>
      <c r="Z2705">
        <v>3129</v>
      </c>
      <c r="AA2705" t="s">
        <v>758</v>
      </c>
      <c r="AB2705">
        <v>4</v>
      </c>
      <c r="AC2705">
        <v>2</v>
      </c>
      <c r="AD2705">
        <v>4</v>
      </c>
      <c r="AE2705" s="1">
        <v>45088</v>
      </c>
      <c r="AF2705" t="s">
        <v>118</v>
      </c>
      <c r="AG2705" t="s">
        <v>59</v>
      </c>
      <c r="AH2705" t="s">
        <v>77</v>
      </c>
      <c r="AI2705" t="s">
        <v>16285</v>
      </c>
      <c r="AJ2705" t="s">
        <v>16286</v>
      </c>
      <c r="AK2705">
        <v>4</v>
      </c>
      <c r="AL2705">
        <v>277.31</v>
      </c>
    </row>
    <row r="2706" spans="1:38" x14ac:dyDescent="0.35">
      <c r="A2706">
        <v>2703</v>
      </c>
      <c r="B2706" t="s">
        <v>2279</v>
      </c>
      <c r="C2706" t="s">
        <v>339</v>
      </c>
      <c r="D2706" s="1">
        <v>44053</v>
      </c>
      <c r="E2706" s="1">
        <v>44940</v>
      </c>
      <c r="F2706" t="s">
        <v>40</v>
      </c>
      <c r="G2706" t="s">
        <v>16287</v>
      </c>
      <c r="H2706" t="s">
        <v>16288</v>
      </c>
      <c r="I2706" t="s">
        <v>43</v>
      </c>
      <c r="J2706" t="s">
        <v>69</v>
      </c>
      <c r="K2706" t="s">
        <v>68</v>
      </c>
      <c r="L2706" t="s">
        <v>47</v>
      </c>
      <c r="M2706" t="s">
        <v>248</v>
      </c>
      <c r="N2706" t="s">
        <v>16289</v>
      </c>
      <c r="O2706" t="s">
        <v>49</v>
      </c>
      <c r="P2706" t="s">
        <v>458</v>
      </c>
      <c r="Q2706" s="2">
        <v>29834</v>
      </c>
      <c r="R2706" t="s">
        <v>51</v>
      </c>
      <c r="S2706" t="s">
        <v>354</v>
      </c>
      <c r="T2706" t="s">
        <v>53</v>
      </c>
      <c r="U2706">
        <v>73890</v>
      </c>
      <c r="V2706" t="s">
        <v>129</v>
      </c>
      <c r="W2706" t="s">
        <v>55</v>
      </c>
      <c r="X2706" t="s">
        <v>56</v>
      </c>
      <c r="Y2706">
        <v>5</v>
      </c>
      <c r="Z2706">
        <v>3130</v>
      </c>
      <c r="AA2706" t="s">
        <v>1796</v>
      </c>
      <c r="AB2706">
        <v>4</v>
      </c>
      <c r="AC2706">
        <v>3</v>
      </c>
      <c r="AD2706">
        <v>3</v>
      </c>
      <c r="AE2706" s="1">
        <v>45006</v>
      </c>
      <c r="AF2706" t="s">
        <v>75</v>
      </c>
      <c r="AG2706" t="s">
        <v>59</v>
      </c>
      <c r="AH2706" t="s">
        <v>77</v>
      </c>
      <c r="AI2706" t="s">
        <v>16290</v>
      </c>
      <c r="AJ2706" t="s">
        <v>16291</v>
      </c>
      <c r="AK2706">
        <v>3</v>
      </c>
      <c r="AL2706">
        <v>501.5</v>
      </c>
    </row>
    <row r="2707" spans="1:38" x14ac:dyDescent="0.35">
      <c r="A2707">
        <v>2704</v>
      </c>
      <c r="B2707" t="s">
        <v>8128</v>
      </c>
      <c r="C2707" t="s">
        <v>3411</v>
      </c>
      <c r="D2707" s="1">
        <v>44299</v>
      </c>
      <c r="E2707" s="1">
        <v>44723</v>
      </c>
      <c r="F2707" t="s">
        <v>40</v>
      </c>
      <c r="G2707" t="s">
        <v>16292</v>
      </c>
      <c r="H2707" t="s">
        <v>16293</v>
      </c>
      <c r="I2707" t="s">
        <v>184</v>
      </c>
      <c r="J2707" t="s">
        <v>45</v>
      </c>
      <c r="K2707" t="s">
        <v>46</v>
      </c>
      <c r="L2707" t="s">
        <v>47</v>
      </c>
      <c r="M2707" t="s">
        <v>174</v>
      </c>
      <c r="N2707" t="s">
        <v>16294</v>
      </c>
      <c r="O2707" t="s">
        <v>49</v>
      </c>
      <c r="P2707" t="s">
        <v>458</v>
      </c>
      <c r="Q2707" t="s">
        <v>16295</v>
      </c>
      <c r="R2707" t="s">
        <v>51</v>
      </c>
      <c r="S2707" t="s">
        <v>115</v>
      </c>
      <c r="T2707" t="s">
        <v>53</v>
      </c>
      <c r="U2707">
        <v>28053</v>
      </c>
      <c r="V2707" t="s">
        <v>74</v>
      </c>
      <c r="W2707" t="s">
        <v>101</v>
      </c>
      <c r="X2707" t="s">
        <v>56</v>
      </c>
      <c r="Y2707">
        <v>2</v>
      </c>
      <c r="Z2707">
        <v>3131</v>
      </c>
      <c r="AA2707" s="2">
        <v>44750</v>
      </c>
      <c r="AB2707">
        <v>3</v>
      </c>
      <c r="AC2707">
        <v>2</v>
      </c>
      <c r="AD2707">
        <v>5</v>
      </c>
      <c r="AE2707" s="1">
        <v>44941</v>
      </c>
      <c r="AF2707" t="s">
        <v>58</v>
      </c>
      <c r="AG2707" t="s">
        <v>59</v>
      </c>
      <c r="AH2707" t="s">
        <v>104</v>
      </c>
      <c r="AI2707" t="s">
        <v>16296</v>
      </c>
      <c r="AJ2707" t="s">
        <v>16297</v>
      </c>
      <c r="AK2707">
        <v>3</v>
      </c>
      <c r="AL2707">
        <v>937.85</v>
      </c>
    </row>
    <row r="2708" spans="1:38" x14ac:dyDescent="0.35">
      <c r="A2708">
        <v>2705</v>
      </c>
      <c r="B2708" t="s">
        <v>16298</v>
      </c>
      <c r="C2708" t="s">
        <v>13704</v>
      </c>
      <c r="D2708" s="1">
        <v>43948</v>
      </c>
      <c r="E2708" s="1">
        <v>44852</v>
      </c>
      <c r="F2708" t="s">
        <v>40</v>
      </c>
      <c r="G2708" t="s">
        <v>16299</v>
      </c>
      <c r="H2708" t="s">
        <v>16300</v>
      </c>
      <c r="I2708" t="s">
        <v>67</v>
      </c>
      <c r="J2708" t="s">
        <v>86</v>
      </c>
      <c r="K2708" t="s">
        <v>68</v>
      </c>
      <c r="L2708" t="s">
        <v>86</v>
      </c>
      <c r="M2708" t="s">
        <v>138</v>
      </c>
      <c r="N2708" t="s">
        <v>16301</v>
      </c>
      <c r="O2708" t="s">
        <v>49</v>
      </c>
      <c r="P2708" t="s">
        <v>126</v>
      </c>
      <c r="Q2708" t="s">
        <v>16302</v>
      </c>
      <c r="R2708" t="s">
        <v>51</v>
      </c>
      <c r="S2708" t="s">
        <v>115</v>
      </c>
      <c r="T2708" t="s">
        <v>53</v>
      </c>
      <c r="U2708">
        <v>12694</v>
      </c>
      <c r="V2708" t="s">
        <v>176</v>
      </c>
      <c r="W2708" t="s">
        <v>143</v>
      </c>
      <c r="X2708" t="s">
        <v>56</v>
      </c>
      <c r="Y2708">
        <v>4</v>
      </c>
      <c r="Z2708">
        <v>3132</v>
      </c>
      <c r="AA2708" t="s">
        <v>685</v>
      </c>
      <c r="AB2708">
        <v>2</v>
      </c>
      <c r="AC2708">
        <v>2</v>
      </c>
      <c r="AD2708">
        <v>1</v>
      </c>
      <c r="AE2708" s="1">
        <v>45001</v>
      </c>
      <c r="AF2708" t="s">
        <v>221</v>
      </c>
      <c r="AG2708" t="s">
        <v>59</v>
      </c>
      <c r="AH2708" t="s">
        <v>77</v>
      </c>
      <c r="AI2708" t="s">
        <v>7657</v>
      </c>
      <c r="AJ2708" t="s">
        <v>16303</v>
      </c>
      <c r="AK2708">
        <v>3</v>
      </c>
      <c r="AL2708">
        <v>134.91999999999999</v>
      </c>
    </row>
    <row r="2709" spans="1:38" x14ac:dyDescent="0.35">
      <c r="A2709">
        <v>2706</v>
      </c>
      <c r="B2709" t="s">
        <v>5389</v>
      </c>
      <c r="C2709" t="s">
        <v>1458</v>
      </c>
      <c r="D2709" s="1">
        <v>44617</v>
      </c>
      <c r="E2709" s="1">
        <v>44622</v>
      </c>
      <c r="F2709" t="s">
        <v>40</v>
      </c>
      <c r="G2709" t="s">
        <v>16304</v>
      </c>
      <c r="H2709" t="s">
        <v>16305</v>
      </c>
      <c r="I2709" t="s">
        <v>194</v>
      </c>
      <c r="J2709" t="s">
        <v>45</v>
      </c>
      <c r="K2709" t="s">
        <v>46</v>
      </c>
      <c r="L2709" t="s">
        <v>69</v>
      </c>
      <c r="M2709" t="s">
        <v>174</v>
      </c>
      <c r="N2709" t="s">
        <v>16306</v>
      </c>
      <c r="O2709" t="s">
        <v>49</v>
      </c>
      <c r="P2709" t="s">
        <v>250</v>
      </c>
      <c r="Q2709" t="s">
        <v>16307</v>
      </c>
      <c r="R2709" t="s">
        <v>51</v>
      </c>
      <c r="S2709" t="s">
        <v>251</v>
      </c>
      <c r="T2709" t="s">
        <v>73</v>
      </c>
      <c r="U2709">
        <v>83481</v>
      </c>
      <c r="V2709" t="s">
        <v>54</v>
      </c>
      <c r="W2709" t="s">
        <v>116</v>
      </c>
      <c r="X2709" t="s">
        <v>56</v>
      </c>
      <c r="Y2709">
        <v>5</v>
      </c>
      <c r="Z2709">
        <v>3133</v>
      </c>
      <c r="AA2709" t="s">
        <v>5166</v>
      </c>
      <c r="AB2709">
        <v>1</v>
      </c>
      <c r="AC2709">
        <v>5</v>
      </c>
      <c r="AD2709">
        <v>1</v>
      </c>
      <c r="AE2709" s="1">
        <v>44844</v>
      </c>
      <c r="AF2709" t="s">
        <v>221</v>
      </c>
      <c r="AG2709" t="s">
        <v>76</v>
      </c>
      <c r="AH2709" t="s">
        <v>77</v>
      </c>
      <c r="AI2709" t="s">
        <v>4928</v>
      </c>
      <c r="AJ2709" t="s">
        <v>16308</v>
      </c>
      <c r="AK2709">
        <v>3</v>
      </c>
      <c r="AL2709">
        <v>946.99</v>
      </c>
    </row>
    <row r="2710" spans="1:38" x14ac:dyDescent="0.35">
      <c r="A2710">
        <v>2707</v>
      </c>
      <c r="B2710" t="s">
        <v>15817</v>
      </c>
      <c r="C2710" t="s">
        <v>12548</v>
      </c>
      <c r="D2710" s="1">
        <v>43440</v>
      </c>
      <c r="E2710" s="1">
        <v>44896</v>
      </c>
      <c r="F2710" t="s">
        <v>1166</v>
      </c>
      <c r="G2710" t="s">
        <v>16309</v>
      </c>
      <c r="H2710" t="s">
        <v>16310</v>
      </c>
      <c r="I2710" t="s">
        <v>111</v>
      </c>
      <c r="J2710" t="s">
        <v>69</v>
      </c>
      <c r="K2710" t="s">
        <v>46</v>
      </c>
      <c r="L2710" t="s">
        <v>86</v>
      </c>
      <c r="M2710" t="s">
        <v>248</v>
      </c>
      <c r="N2710" t="s">
        <v>16311</v>
      </c>
      <c r="O2710" t="s">
        <v>49</v>
      </c>
      <c r="P2710" t="s">
        <v>334</v>
      </c>
      <c r="Q2710" t="s">
        <v>16312</v>
      </c>
      <c r="R2710" t="s">
        <v>51</v>
      </c>
      <c r="S2710" t="s">
        <v>155</v>
      </c>
      <c r="T2710" t="s">
        <v>53</v>
      </c>
      <c r="U2710">
        <v>2140</v>
      </c>
      <c r="V2710" t="s">
        <v>74</v>
      </c>
      <c r="W2710" t="s">
        <v>116</v>
      </c>
      <c r="X2710" t="s">
        <v>144</v>
      </c>
      <c r="Y2710">
        <v>5</v>
      </c>
      <c r="Z2710">
        <v>3134</v>
      </c>
      <c r="AA2710" t="s">
        <v>1170</v>
      </c>
      <c r="AB2710">
        <v>3</v>
      </c>
      <c r="AC2710">
        <v>2</v>
      </c>
      <c r="AD2710">
        <v>1</v>
      </c>
      <c r="AE2710" s="1">
        <v>45003</v>
      </c>
      <c r="AF2710" t="s">
        <v>118</v>
      </c>
      <c r="AG2710" t="s">
        <v>76</v>
      </c>
      <c r="AH2710" t="s">
        <v>104</v>
      </c>
      <c r="AI2710" t="s">
        <v>16313</v>
      </c>
      <c r="AJ2710" t="s">
        <v>16314</v>
      </c>
      <c r="AK2710">
        <v>4</v>
      </c>
      <c r="AL2710">
        <v>945.68</v>
      </c>
    </row>
    <row r="2711" spans="1:38" x14ac:dyDescent="0.35">
      <c r="A2711">
        <v>2708</v>
      </c>
      <c r="B2711" t="s">
        <v>6509</v>
      </c>
      <c r="C2711" t="s">
        <v>9611</v>
      </c>
      <c r="D2711" s="1">
        <v>43902</v>
      </c>
      <c r="E2711" s="1">
        <v>45083</v>
      </c>
      <c r="F2711" t="s">
        <v>1166</v>
      </c>
      <c r="G2711" t="s">
        <v>16315</v>
      </c>
      <c r="H2711" t="s">
        <v>16316</v>
      </c>
      <c r="I2711" t="s">
        <v>125</v>
      </c>
      <c r="J2711" t="s">
        <v>69</v>
      </c>
      <c r="K2711" t="s">
        <v>68</v>
      </c>
      <c r="L2711" t="s">
        <v>47</v>
      </c>
      <c r="M2711" t="s">
        <v>138</v>
      </c>
      <c r="N2711" t="s">
        <v>16317</v>
      </c>
      <c r="O2711" t="s">
        <v>49</v>
      </c>
      <c r="P2711" t="s">
        <v>250</v>
      </c>
      <c r="Q2711" t="s">
        <v>15198</v>
      </c>
      <c r="R2711" t="s">
        <v>51</v>
      </c>
      <c r="S2711" t="s">
        <v>979</v>
      </c>
      <c r="T2711" t="s">
        <v>53</v>
      </c>
      <c r="U2711">
        <v>9790</v>
      </c>
      <c r="V2711" t="s">
        <v>54</v>
      </c>
      <c r="W2711" t="s">
        <v>101</v>
      </c>
      <c r="X2711" t="s">
        <v>56</v>
      </c>
      <c r="Y2711">
        <v>4</v>
      </c>
      <c r="Z2711">
        <v>3135</v>
      </c>
      <c r="AA2711" t="s">
        <v>3495</v>
      </c>
      <c r="AB2711">
        <v>1</v>
      </c>
      <c r="AC2711">
        <v>2</v>
      </c>
      <c r="AD2711">
        <v>1</v>
      </c>
      <c r="AE2711" s="1">
        <v>44954</v>
      </c>
      <c r="AF2711" t="s">
        <v>221</v>
      </c>
      <c r="AG2711" t="s">
        <v>59</v>
      </c>
      <c r="AH2711" t="s">
        <v>130</v>
      </c>
      <c r="AI2711" t="s">
        <v>16318</v>
      </c>
      <c r="AJ2711" t="s">
        <v>16319</v>
      </c>
      <c r="AK2711">
        <v>5</v>
      </c>
      <c r="AL2711">
        <v>142.21</v>
      </c>
    </row>
    <row r="2712" spans="1:38" x14ac:dyDescent="0.35">
      <c r="A2712">
        <v>2709</v>
      </c>
      <c r="B2712" t="s">
        <v>1628</v>
      </c>
      <c r="C2712" t="s">
        <v>1909</v>
      </c>
      <c r="D2712" s="1">
        <v>44881</v>
      </c>
      <c r="F2712" t="s">
        <v>1166</v>
      </c>
      <c r="G2712" t="s">
        <v>13485</v>
      </c>
      <c r="H2712" t="s">
        <v>16320</v>
      </c>
      <c r="I2712" t="s">
        <v>43</v>
      </c>
      <c r="J2712" t="s">
        <v>86</v>
      </c>
      <c r="K2712" t="s">
        <v>87</v>
      </c>
      <c r="L2712" t="s">
        <v>86</v>
      </c>
      <c r="M2712" t="s">
        <v>48</v>
      </c>
      <c r="O2712" t="s">
        <v>49</v>
      </c>
      <c r="P2712" t="s">
        <v>250</v>
      </c>
      <c r="Q2712" t="s">
        <v>11274</v>
      </c>
      <c r="R2712" t="s">
        <v>51</v>
      </c>
      <c r="S2712" t="s">
        <v>326</v>
      </c>
      <c r="T2712" t="s">
        <v>53</v>
      </c>
      <c r="U2712">
        <v>52077</v>
      </c>
      <c r="V2712" t="s">
        <v>74</v>
      </c>
      <c r="W2712" t="s">
        <v>116</v>
      </c>
      <c r="X2712" t="s">
        <v>56</v>
      </c>
      <c r="Y2712">
        <v>4</v>
      </c>
      <c r="Z2712">
        <v>3136</v>
      </c>
      <c r="AA2712" t="s">
        <v>2182</v>
      </c>
      <c r="AB2712">
        <v>5</v>
      </c>
      <c r="AC2712">
        <v>3</v>
      </c>
      <c r="AD2712">
        <v>5</v>
      </c>
      <c r="AE2712" s="1">
        <v>44887</v>
      </c>
      <c r="AF2712" t="s">
        <v>103</v>
      </c>
      <c r="AG2712" t="s">
        <v>76</v>
      </c>
      <c r="AH2712" t="s">
        <v>60</v>
      </c>
      <c r="AI2712" t="s">
        <v>16321</v>
      </c>
      <c r="AJ2712" t="s">
        <v>16322</v>
      </c>
      <c r="AK2712">
        <v>2</v>
      </c>
      <c r="AL2712">
        <v>386.95</v>
      </c>
    </row>
    <row r="2713" spans="1:38" x14ac:dyDescent="0.35">
      <c r="A2713">
        <v>2710</v>
      </c>
      <c r="B2713" t="s">
        <v>2258</v>
      </c>
      <c r="C2713" t="s">
        <v>8454</v>
      </c>
      <c r="D2713" s="1">
        <v>43443</v>
      </c>
      <c r="E2713" s="1">
        <v>45102</v>
      </c>
      <c r="F2713" t="s">
        <v>1166</v>
      </c>
      <c r="G2713" t="s">
        <v>16323</v>
      </c>
      <c r="H2713" t="s">
        <v>16324</v>
      </c>
      <c r="I2713" t="s">
        <v>67</v>
      </c>
      <c r="J2713" t="s">
        <v>45</v>
      </c>
      <c r="K2713" t="s">
        <v>87</v>
      </c>
      <c r="L2713" t="s">
        <v>47</v>
      </c>
      <c r="M2713" t="s">
        <v>138</v>
      </c>
      <c r="N2713" t="s">
        <v>16325</v>
      </c>
      <c r="O2713" t="s">
        <v>49</v>
      </c>
      <c r="P2713" t="s">
        <v>126</v>
      </c>
      <c r="Q2713" s="2">
        <v>34764</v>
      </c>
      <c r="R2713" t="s">
        <v>51</v>
      </c>
      <c r="S2713" t="s">
        <v>115</v>
      </c>
      <c r="T2713" t="s">
        <v>53</v>
      </c>
      <c r="U2713">
        <v>50624</v>
      </c>
      <c r="V2713" t="s">
        <v>100</v>
      </c>
      <c r="W2713" t="s">
        <v>101</v>
      </c>
      <c r="X2713" t="s">
        <v>56</v>
      </c>
      <c r="Y2713">
        <v>2</v>
      </c>
      <c r="Z2713">
        <v>3137</v>
      </c>
      <c r="AA2713" t="s">
        <v>1284</v>
      </c>
      <c r="AB2713">
        <v>1</v>
      </c>
      <c r="AC2713">
        <v>2</v>
      </c>
      <c r="AD2713">
        <v>4</v>
      </c>
      <c r="AE2713" s="1">
        <v>45088</v>
      </c>
      <c r="AF2713" t="s">
        <v>118</v>
      </c>
      <c r="AG2713" t="s">
        <v>76</v>
      </c>
      <c r="AH2713" t="s">
        <v>130</v>
      </c>
      <c r="AI2713" t="s">
        <v>16326</v>
      </c>
      <c r="AJ2713" t="s">
        <v>16327</v>
      </c>
      <c r="AK2713">
        <v>4</v>
      </c>
      <c r="AL2713">
        <v>641.67999999999995</v>
      </c>
    </row>
    <row r="2714" spans="1:38" x14ac:dyDescent="0.35">
      <c r="A2714">
        <v>2711</v>
      </c>
      <c r="B2714" t="s">
        <v>16101</v>
      </c>
      <c r="C2714" t="s">
        <v>2511</v>
      </c>
      <c r="D2714" s="1">
        <v>44920</v>
      </c>
      <c r="E2714" s="1">
        <v>44993</v>
      </c>
      <c r="F2714" t="s">
        <v>1166</v>
      </c>
      <c r="G2714" t="s">
        <v>16328</v>
      </c>
      <c r="H2714" t="s">
        <v>16329</v>
      </c>
      <c r="I2714" t="s">
        <v>194</v>
      </c>
      <c r="J2714" t="s">
        <v>45</v>
      </c>
      <c r="K2714" t="s">
        <v>68</v>
      </c>
      <c r="L2714" t="s">
        <v>86</v>
      </c>
      <c r="M2714" t="s">
        <v>248</v>
      </c>
      <c r="N2714" t="s">
        <v>16330</v>
      </c>
      <c r="O2714" t="s">
        <v>49</v>
      </c>
      <c r="P2714" t="s">
        <v>126</v>
      </c>
      <c r="Q2714" s="2">
        <v>31962</v>
      </c>
      <c r="R2714" t="s">
        <v>51</v>
      </c>
      <c r="S2714" t="s">
        <v>115</v>
      </c>
      <c r="T2714" t="s">
        <v>53</v>
      </c>
      <c r="U2714">
        <v>83438</v>
      </c>
      <c r="V2714" t="s">
        <v>129</v>
      </c>
      <c r="W2714" t="s">
        <v>101</v>
      </c>
      <c r="X2714" t="s">
        <v>56</v>
      </c>
      <c r="Y2714">
        <v>4</v>
      </c>
      <c r="Z2714">
        <v>3138</v>
      </c>
      <c r="AA2714" s="2">
        <v>45206</v>
      </c>
      <c r="AB2714">
        <v>5</v>
      </c>
      <c r="AC2714">
        <v>3</v>
      </c>
      <c r="AD2714">
        <v>1</v>
      </c>
      <c r="AE2714" s="1">
        <v>45133</v>
      </c>
      <c r="AF2714" t="s">
        <v>103</v>
      </c>
      <c r="AG2714" t="s">
        <v>59</v>
      </c>
      <c r="AH2714" t="s">
        <v>60</v>
      </c>
      <c r="AI2714" t="s">
        <v>16331</v>
      </c>
      <c r="AJ2714" t="s">
        <v>16332</v>
      </c>
      <c r="AK2714">
        <v>2</v>
      </c>
      <c r="AL2714">
        <v>295.67</v>
      </c>
    </row>
    <row r="2715" spans="1:38" x14ac:dyDescent="0.35">
      <c r="A2715">
        <v>2712</v>
      </c>
      <c r="B2715" t="s">
        <v>13322</v>
      </c>
      <c r="C2715" t="s">
        <v>2476</v>
      </c>
      <c r="D2715" s="1">
        <v>44519</v>
      </c>
      <c r="F2715" t="s">
        <v>1166</v>
      </c>
      <c r="G2715" t="s">
        <v>16333</v>
      </c>
      <c r="H2715" t="s">
        <v>16334</v>
      </c>
      <c r="I2715" t="s">
        <v>163</v>
      </c>
      <c r="J2715" t="s">
        <v>69</v>
      </c>
      <c r="K2715" t="s">
        <v>68</v>
      </c>
      <c r="L2715" t="s">
        <v>47</v>
      </c>
      <c r="M2715" t="s">
        <v>48</v>
      </c>
      <c r="O2715" t="s">
        <v>49</v>
      </c>
      <c r="P2715" t="s">
        <v>126</v>
      </c>
      <c r="Q2715" s="2">
        <v>26245</v>
      </c>
      <c r="R2715" t="s">
        <v>51</v>
      </c>
      <c r="S2715" t="s">
        <v>142</v>
      </c>
      <c r="T2715" t="s">
        <v>53</v>
      </c>
      <c r="U2715">
        <v>29416</v>
      </c>
      <c r="V2715" t="s">
        <v>176</v>
      </c>
      <c r="W2715" t="s">
        <v>101</v>
      </c>
      <c r="X2715" t="s">
        <v>56</v>
      </c>
      <c r="Y2715">
        <v>4</v>
      </c>
      <c r="Z2715">
        <v>3139</v>
      </c>
      <c r="AA2715" t="s">
        <v>536</v>
      </c>
      <c r="AB2715">
        <v>3</v>
      </c>
      <c r="AC2715">
        <v>2</v>
      </c>
      <c r="AD2715">
        <v>1</v>
      </c>
      <c r="AE2715" s="1">
        <v>45039</v>
      </c>
      <c r="AF2715" t="s">
        <v>221</v>
      </c>
      <c r="AG2715" t="s">
        <v>76</v>
      </c>
      <c r="AH2715" t="s">
        <v>104</v>
      </c>
      <c r="AI2715" t="s">
        <v>8890</v>
      </c>
      <c r="AJ2715" t="s">
        <v>16335</v>
      </c>
      <c r="AK2715">
        <v>4</v>
      </c>
      <c r="AL2715">
        <v>649.64</v>
      </c>
    </row>
    <row r="2716" spans="1:38" x14ac:dyDescent="0.35">
      <c r="A2716">
        <v>2713</v>
      </c>
      <c r="B2716" t="s">
        <v>5338</v>
      </c>
      <c r="C2716" t="s">
        <v>339</v>
      </c>
      <c r="D2716" s="1">
        <v>44621</v>
      </c>
      <c r="F2716" t="s">
        <v>40</v>
      </c>
      <c r="G2716" t="s">
        <v>16336</v>
      </c>
      <c r="H2716" t="s">
        <v>16337</v>
      </c>
      <c r="I2716" t="s">
        <v>85</v>
      </c>
      <c r="J2716" t="s">
        <v>45</v>
      </c>
      <c r="K2716" t="s">
        <v>46</v>
      </c>
      <c r="L2716" t="s">
        <v>86</v>
      </c>
      <c r="M2716" t="s">
        <v>48</v>
      </c>
      <c r="O2716" t="s">
        <v>49</v>
      </c>
      <c r="P2716" t="s">
        <v>503</v>
      </c>
      <c r="Q2716" s="2">
        <v>32908</v>
      </c>
      <c r="R2716" t="s">
        <v>51</v>
      </c>
      <c r="S2716" t="s">
        <v>115</v>
      </c>
      <c r="T2716" t="s">
        <v>73</v>
      </c>
      <c r="U2716">
        <v>89284</v>
      </c>
      <c r="V2716" t="s">
        <v>74</v>
      </c>
      <c r="W2716" t="s">
        <v>55</v>
      </c>
      <c r="X2716" t="s">
        <v>56</v>
      </c>
      <c r="Y2716">
        <v>5</v>
      </c>
      <c r="Z2716">
        <v>3140</v>
      </c>
      <c r="AA2716" s="2">
        <v>45112</v>
      </c>
      <c r="AB2716">
        <v>1</v>
      </c>
      <c r="AC2716">
        <v>1</v>
      </c>
      <c r="AD2716">
        <v>1</v>
      </c>
      <c r="AE2716" s="1">
        <v>44907</v>
      </c>
      <c r="AF2716" t="s">
        <v>118</v>
      </c>
      <c r="AG2716" t="s">
        <v>76</v>
      </c>
      <c r="AH2716" t="s">
        <v>60</v>
      </c>
      <c r="AI2716" t="s">
        <v>16338</v>
      </c>
      <c r="AJ2716" t="s">
        <v>16339</v>
      </c>
      <c r="AK2716">
        <v>1</v>
      </c>
      <c r="AL2716">
        <v>402.77</v>
      </c>
    </row>
    <row r="2717" spans="1:38" x14ac:dyDescent="0.35">
      <c r="A2717">
        <v>2714</v>
      </c>
      <c r="B2717" t="s">
        <v>16340</v>
      </c>
      <c r="C2717" t="s">
        <v>5826</v>
      </c>
      <c r="D2717" s="1">
        <v>44272</v>
      </c>
      <c r="F2717" t="s">
        <v>40</v>
      </c>
      <c r="G2717" t="s">
        <v>16341</v>
      </c>
      <c r="H2717" t="s">
        <v>16342</v>
      </c>
      <c r="I2717" t="s">
        <v>125</v>
      </c>
      <c r="J2717" t="s">
        <v>86</v>
      </c>
      <c r="K2717" t="s">
        <v>87</v>
      </c>
      <c r="L2717" t="s">
        <v>47</v>
      </c>
      <c r="M2717" t="s">
        <v>48</v>
      </c>
      <c r="O2717" t="s">
        <v>49</v>
      </c>
      <c r="P2717" t="s">
        <v>126</v>
      </c>
      <c r="Q2717" s="2">
        <v>25848</v>
      </c>
      <c r="R2717" t="s">
        <v>51</v>
      </c>
      <c r="S2717" t="s">
        <v>326</v>
      </c>
      <c r="T2717" t="s">
        <v>73</v>
      </c>
      <c r="U2717">
        <v>9420</v>
      </c>
      <c r="V2717" t="s">
        <v>129</v>
      </c>
      <c r="W2717" t="s">
        <v>116</v>
      </c>
      <c r="X2717" t="s">
        <v>144</v>
      </c>
      <c r="Y2717">
        <v>2</v>
      </c>
      <c r="Z2717">
        <v>3141</v>
      </c>
      <c r="AA2717" t="s">
        <v>4705</v>
      </c>
      <c r="AB2717">
        <v>3</v>
      </c>
      <c r="AC2717">
        <v>1</v>
      </c>
      <c r="AD2717">
        <v>4</v>
      </c>
      <c r="AE2717" s="1">
        <v>45017</v>
      </c>
      <c r="AF2717" t="s">
        <v>58</v>
      </c>
      <c r="AG2717" t="s">
        <v>59</v>
      </c>
      <c r="AH2717" t="s">
        <v>77</v>
      </c>
      <c r="AI2717" t="s">
        <v>16343</v>
      </c>
      <c r="AJ2717" t="s">
        <v>16344</v>
      </c>
      <c r="AK2717">
        <v>3</v>
      </c>
      <c r="AL2717">
        <v>311.92</v>
      </c>
    </row>
    <row r="2718" spans="1:38" x14ac:dyDescent="0.35">
      <c r="A2718">
        <v>2715</v>
      </c>
      <c r="B2718" t="s">
        <v>11661</v>
      </c>
      <c r="C2718" t="s">
        <v>2911</v>
      </c>
      <c r="D2718" s="1">
        <v>44237</v>
      </c>
      <c r="F2718" t="s">
        <v>40</v>
      </c>
      <c r="G2718" t="s">
        <v>16345</v>
      </c>
      <c r="H2718" t="s">
        <v>16346</v>
      </c>
      <c r="I2718" t="s">
        <v>43</v>
      </c>
      <c r="J2718" t="s">
        <v>86</v>
      </c>
      <c r="K2718" t="s">
        <v>87</v>
      </c>
      <c r="L2718" t="s">
        <v>69</v>
      </c>
      <c r="M2718" t="s">
        <v>48</v>
      </c>
      <c r="O2718" t="s">
        <v>49</v>
      </c>
      <c r="P2718" t="s">
        <v>112</v>
      </c>
      <c r="Q2718" t="s">
        <v>16347</v>
      </c>
      <c r="R2718" t="s">
        <v>51</v>
      </c>
      <c r="S2718" t="s">
        <v>435</v>
      </c>
      <c r="T2718" t="s">
        <v>53</v>
      </c>
      <c r="U2718">
        <v>49701</v>
      </c>
      <c r="V2718" t="s">
        <v>54</v>
      </c>
      <c r="W2718" t="s">
        <v>101</v>
      </c>
      <c r="X2718" t="s">
        <v>56</v>
      </c>
      <c r="Y2718">
        <v>4</v>
      </c>
      <c r="Z2718">
        <v>3142</v>
      </c>
      <c r="AA2718" s="2">
        <v>44842</v>
      </c>
      <c r="AB2718">
        <v>4</v>
      </c>
      <c r="AC2718">
        <v>5</v>
      </c>
      <c r="AD2718">
        <v>1</v>
      </c>
      <c r="AE2718" s="1">
        <v>44935</v>
      </c>
      <c r="AF2718" t="s">
        <v>221</v>
      </c>
      <c r="AG2718" t="s">
        <v>76</v>
      </c>
      <c r="AH2718" t="s">
        <v>77</v>
      </c>
      <c r="AI2718" t="s">
        <v>16348</v>
      </c>
      <c r="AJ2718" t="s">
        <v>16349</v>
      </c>
      <c r="AK2718">
        <v>5</v>
      </c>
      <c r="AL2718">
        <v>730.99</v>
      </c>
    </row>
    <row r="2719" spans="1:38" x14ac:dyDescent="0.35">
      <c r="A2719">
        <v>2716</v>
      </c>
      <c r="B2719" t="s">
        <v>2656</v>
      </c>
      <c r="C2719" t="s">
        <v>4516</v>
      </c>
      <c r="D2719" s="1">
        <v>43371</v>
      </c>
      <c r="F2719" t="s">
        <v>40</v>
      </c>
      <c r="G2719" t="s">
        <v>16350</v>
      </c>
      <c r="H2719" t="s">
        <v>16351</v>
      </c>
      <c r="I2719" t="s">
        <v>184</v>
      </c>
      <c r="J2719" t="s">
        <v>86</v>
      </c>
      <c r="K2719" t="s">
        <v>68</v>
      </c>
      <c r="L2719" t="s">
        <v>47</v>
      </c>
      <c r="M2719" t="s">
        <v>48</v>
      </c>
      <c r="O2719" t="s">
        <v>49</v>
      </c>
      <c r="P2719" t="s">
        <v>70</v>
      </c>
      <c r="Q2719" t="s">
        <v>16352</v>
      </c>
      <c r="R2719" t="s">
        <v>51</v>
      </c>
      <c r="S2719" t="s">
        <v>230</v>
      </c>
      <c r="T2719" t="s">
        <v>53</v>
      </c>
      <c r="U2719">
        <v>32652</v>
      </c>
      <c r="V2719" t="s">
        <v>129</v>
      </c>
      <c r="W2719" t="s">
        <v>55</v>
      </c>
      <c r="X2719" t="s">
        <v>56</v>
      </c>
      <c r="Y2719">
        <v>2</v>
      </c>
      <c r="Z2719">
        <v>3143</v>
      </c>
      <c r="AA2719" t="s">
        <v>2431</v>
      </c>
      <c r="AB2719">
        <v>1</v>
      </c>
      <c r="AC2719">
        <v>4</v>
      </c>
      <c r="AD2719">
        <v>1</v>
      </c>
      <c r="AE2719" s="1">
        <v>45068</v>
      </c>
      <c r="AF2719" t="s">
        <v>103</v>
      </c>
      <c r="AG2719" t="s">
        <v>59</v>
      </c>
      <c r="AH2719" t="s">
        <v>77</v>
      </c>
      <c r="AI2719" t="s">
        <v>16353</v>
      </c>
      <c r="AJ2719" t="s">
        <v>16354</v>
      </c>
      <c r="AK2719">
        <v>3</v>
      </c>
      <c r="AL2719">
        <v>330.04</v>
      </c>
    </row>
    <row r="2720" spans="1:38" x14ac:dyDescent="0.35">
      <c r="A2720">
        <v>2717</v>
      </c>
      <c r="B2720" t="s">
        <v>12870</v>
      </c>
      <c r="C2720" t="s">
        <v>3030</v>
      </c>
      <c r="D2720" s="1">
        <v>44236</v>
      </c>
      <c r="F2720" t="s">
        <v>40</v>
      </c>
      <c r="G2720" t="s">
        <v>16355</v>
      </c>
      <c r="H2720" t="s">
        <v>16356</v>
      </c>
      <c r="I2720" t="s">
        <v>67</v>
      </c>
      <c r="J2720" t="s">
        <v>45</v>
      </c>
      <c r="K2720" t="s">
        <v>46</v>
      </c>
      <c r="L2720" t="s">
        <v>69</v>
      </c>
      <c r="M2720" t="s">
        <v>48</v>
      </c>
      <c r="O2720" t="s">
        <v>49</v>
      </c>
      <c r="P2720" t="s">
        <v>153</v>
      </c>
      <c r="Q2720" t="s">
        <v>16357</v>
      </c>
      <c r="R2720" t="s">
        <v>51</v>
      </c>
      <c r="S2720" t="s">
        <v>155</v>
      </c>
      <c r="T2720" t="s">
        <v>73</v>
      </c>
      <c r="U2720">
        <v>4496</v>
      </c>
      <c r="V2720" t="s">
        <v>74</v>
      </c>
      <c r="W2720" t="s">
        <v>116</v>
      </c>
      <c r="X2720" t="s">
        <v>144</v>
      </c>
      <c r="Y2720">
        <v>2</v>
      </c>
      <c r="Z2720">
        <v>3144</v>
      </c>
      <c r="AA2720" t="s">
        <v>8078</v>
      </c>
      <c r="AB2720">
        <v>3</v>
      </c>
      <c r="AC2720">
        <v>4</v>
      </c>
      <c r="AD2720">
        <v>3</v>
      </c>
      <c r="AE2720" s="1">
        <v>45122</v>
      </c>
      <c r="AF2720" t="s">
        <v>221</v>
      </c>
      <c r="AG2720" t="s">
        <v>59</v>
      </c>
      <c r="AH2720" t="s">
        <v>130</v>
      </c>
      <c r="AI2720" t="s">
        <v>4208</v>
      </c>
      <c r="AJ2720" t="s">
        <v>16358</v>
      </c>
      <c r="AK2720">
        <v>3</v>
      </c>
      <c r="AL2720">
        <v>848.99</v>
      </c>
    </row>
    <row r="2721" spans="1:38" x14ac:dyDescent="0.35">
      <c r="A2721">
        <v>2718</v>
      </c>
      <c r="B2721" t="s">
        <v>8372</v>
      </c>
      <c r="C2721" t="s">
        <v>3123</v>
      </c>
      <c r="D2721" s="1">
        <v>44101</v>
      </c>
      <c r="E2721" s="1">
        <v>44624</v>
      </c>
      <c r="F2721" t="s">
        <v>40</v>
      </c>
      <c r="G2721" t="s">
        <v>16359</v>
      </c>
      <c r="H2721" t="s">
        <v>16360</v>
      </c>
      <c r="I2721" t="s">
        <v>194</v>
      </c>
      <c r="J2721" t="s">
        <v>69</v>
      </c>
      <c r="K2721" t="s">
        <v>46</v>
      </c>
      <c r="L2721" t="s">
        <v>47</v>
      </c>
      <c r="M2721" t="s">
        <v>195</v>
      </c>
      <c r="N2721" t="s">
        <v>16361</v>
      </c>
      <c r="O2721" t="s">
        <v>49</v>
      </c>
      <c r="P2721" t="s">
        <v>126</v>
      </c>
      <c r="Q2721" t="s">
        <v>16362</v>
      </c>
      <c r="R2721" t="s">
        <v>51</v>
      </c>
      <c r="S2721" t="s">
        <v>275</v>
      </c>
      <c r="T2721" t="s">
        <v>73</v>
      </c>
      <c r="U2721">
        <v>59765</v>
      </c>
      <c r="V2721" t="s">
        <v>176</v>
      </c>
      <c r="W2721" t="s">
        <v>143</v>
      </c>
      <c r="X2721" t="s">
        <v>56</v>
      </c>
      <c r="Y2721">
        <v>2</v>
      </c>
      <c r="Z2721">
        <v>3145</v>
      </c>
      <c r="AA2721" t="s">
        <v>9897</v>
      </c>
      <c r="AB2721">
        <v>1</v>
      </c>
      <c r="AC2721">
        <v>2</v>
      </c>
      <c r="AD2721">
        <v>1</v>
      </c>
      <c r="AE2721" s="1">
        <v>45076</v>
      </c>
      <c r="AF2721" t="s">
        <v>58</v>
      </c>
      <c r="AG2721" t="s">
        <v>59</v>
      </c>
      <c r="AH2721" t="s">
        <v>130</v>
      </c>
      <c r="AI2721" t="s">
        <v>16363</v>
      </c>
      <c r="AJ2721" t="s">
        <v>16364</v>
      </c>
      <c r="AK2721">
        <v>4</v>
      </c>
      <c r="AL2721">
        <v>773.76</v>
      </c>
    </row>
    <row r="2722" spans="1:38" x14ac:dyDescent="0.35">
      <c r="A2722">
        <v>2719</v>
      </c>
      <c r="B2722" t="s">
        <v>9003</v>
      </c>
      <c r="C2722" t="s">
        <v>170</v>
      </c>
      <c r="D2722" s="1">
        <v>43450</v>
      </c>
      <c r="F2722" t="s">
        <v>40</v>
      </c>
      <c r="G2722" t="s">
        <v>16365</v>
      </c>
      <c r="H2722" t="s">
        <v>16366</v>
      </c>
      <c r="I2722" t="s">
        <v>111</v>
      </c>
      <c r="J2722" t="s">
        <v>69</v>
      </c>
      <c r="K2722" t="s">
        <v>46</v>
      </c>
      <c r="L2722" t="s">
        <v>47</v>
      </c>
      <c r="M2722" t="s">
        <v>48</v>
      </c>
      <c r="O2722" t="s">
        <v>49</v>
      </c>
      <c r="P2722" t="s">
        <v>250</v>
      </c>
      <c r="Q2722" t="s">
        <v>16367</v>
      </c>
      <c r="R2722" t="s">
        <v>51</v>
      </c>
      <c r="S2722" t="s">
        <v>251</v>
      </c>
      <c r="T2722" t="s">
        <v>53</v>
      </c>
      <c r="U2722">
        <v>19021</v>
      </c>
      <c r="V2722" t="s">
        <v>54</v>
      </c>
      <c r="W2722" t="s">
        <v>55</v>
      </c>
      <c r="X2722" t="s">
        <v>56</v>
      </c>
      <c r="Y2722">
        <v>4</v>
      </c>
      <c r="Z2722">
        <v>3146</v>
      </c>
      <c r="AA2722" s="2">
        <v>44690</v>
      </c>
      <c r="AB2722">
        <v>5</v>
      </c>
      <c r="AC2722">
        <v>1</v>
      </c>
      <c r="AD2722">
        <v>1</v>
      </c>
      <c r="AE2722" s="1">
        <v>44991</v>
      </c>
      <c r="AF2722" t="s">
        <v>118</v>
      </c>
      <c r="AG2722" t="s">
        <v>76</v>
      </c>
      <c r="AH2722" t="s">
        <v>130</v>
      </c>
      <c r="AI2722" t="s">
        <v>16368</v>
      </c>
      <c r="AJ2722" t="s">
        <v>16369</v>
      </c>
      <c r="AK2722">
        <v>5</v>
      </c>
      <c r="AL2722">
        <v>560.03</v>
      </c>
    </row>
    <row r="2723" spans="1:38" x14ac:dyDescent="0.35">
      <c r="A2723">
        <v>2720</v>
      </c>
      <c r="B2723" t="s">
        <v>255</v>
      </c>
      <c r="C2723" t="s">
        <v>2066</v>
      </c>
      <c r="D2723" s="1">
        <v>45124</v>
      </c>
      <c r="E2723" s="1">
        <v>45135</v>
      </c>
      <c r="F2723" t="s">
        <v>40</v>
      </c>
      <c r="G2723" t="s">
        <v>16370</v>
      </c>
      <c r="H2723" t="s">
        <v>16371</v>
      </c>
      <c r="I2723" t="s">
        <v>237</v>
      </c>
      <c r="J2723" t="s">
        <v>45</v>
      </c>
      <c r="K2723" t="s">
        <v>87</v>
      </c>
      <c r="L2723" t="s">
        <v>47</v>
      </c>
      <c r="M2723" t="s">
        <v>138</v>
      </c>
      <c r="N2723" t="s">
        <v>16372</v>
      </c>
      <c r="O2723" t="s">
        <v>49</v>
      </c>
      <c r="P2723" t="s">
        <v>89</v>
      </c>
      <c r="Q2723" t="s">
        <v>16373</v>
      </c>
      <c r="R2723" t="s">
        <v>51</v>
      </c>
      <c r="S2723" t="s">
        <v>155</v>
      </c>
      <c r="T2723" t="s">
        <v>73</v>
      </c>
      <c r="U2723">
        <v>48709</v>
      </c>
      <c r="V2723" t="s">
        <v>74</v>
      </c>
      <c r="W2723" t="s">
        <v>143</v>
      </c>
      <c r="X2723" t="s">
        <v>56</v>
      </c>
      <c r="Y2723">
        <v>5</v>
      </c>
      <c r="Z2723">
        <v>3147</v>
      </c>
      <c r="AA2723" t="s">
        <v>2585</v>
      </c>
      <c r="AB2723">
        <v>2</v>
      </c>
      <c r="AC2723">
        <v>2</v>
      </c>
      <c r="AD2723">
        <v>5</v>
      </c>
      <c r="AE2723" s="1">
        <v>44915</v>
      </c>
      <c r="AF2723" t="s">
        <v>103</v>
      </c>
      <c r="AG2723" t="s">
        <v>76</v>
      </c>
      <c r="AH2723" t="s">
        <v>104</v>
      </c>
      <c r="AI2723" t="s">
        <v>16374</v>
      </c>
      <c r="AJ2723" t="s">
        <v>16375</v>
      </c>
      <c r="AK2723">
        <v>4</v>
      </c>
      <c r="AL2723">
        <v>820.65</v>
      </c>
    </row>
    <row r="2724" spans="1:38" x14ac:dyDescent="0.35">
      <c r="A2724">
        <v>2721</v>
      </c>
      <c r="B2724" t="s">
        <v>16376</v>
      </c>
      <c r="C2724" t="s">
        <v>3059</v>
      </c>
      <c r="D2724" s="1">
        <v>43979</v>
      </c>
      <c r="E2724" s="1">
        <v>44544</v>
      </c>
      <c r="F2724" t="s">
        <v>40</v>
      </c>
      <c r="G2724" t="s">
        <v>16377</v>
      </c>
      <c r="H2724" t="s">
        <v>16378</v>
      </c>
      <c r="I2724" t="s">
        <v>137</v>
      </c>
      <c r="J2724" t="s">
        <v>86</v>
      </c>
      <c r="K2724" t="s">
        <v>46</v>
      </c>
      <c r="L2724" t="s">
        <v>47</v>
      </c>
      <c r="M2724" t="s">
        <v>248</v>
      </c>
      <c r="N2724" t="s">
        <v>16379</v>
      </c>
      <c r="O2724" t="s">
        <v>49</v>
      </c>
      <c r="P2724" t="s">
        <v>70</v>
      </c>
      <c r="Q2724" s="2">
        <v>18266</v>
      </c>
      <c r="R2724" t="s">
        <v>51</v>
      </c>
      <c r="S2724" t="s">
        <v>326</v>
      </c>
      <c r="T2724" t="s">
        <v>73</v>
      </c>
      <c r="U2724">
        <v>76147</v>
      </c>
      <c r="V2724" t="s">
        <v>54</v>
      </c>
      <c r="W2724" t="s">
        <v>101</v>
      </c>
      <c r="X2724" t="s">
        <v>144</v>
      </c>
      <c r="Y2724">
        <v>2</v>
      </c>
      <c r="Z2724">
        <v>3148</v>
      </c>
      <c r="AA2724" t="s">
        <v>2997</v>
      </c>
      <c r="AB2724">
        <v>4</v>
      </c>
      <c r="AC2724">
        <v>5</v>
      </c>
      <c r="AD2724">
        <v>1</v>
      </c>
      <c r="AE2724" s="1">
        <v>45026</v>
      </c>
      <c r="AF2724" t="s">
        <v>221</v>
      </c>
      <c r="AG2724" t="s">
        <v>76</v>
      </c>
      <c r="AH2724" t="s">
        <v>104</v>
      </c>
      <c r="AI2724" t="s">
        <v>16380</v>
      </c>
      <c r="AJ2724" t="s">
        <v>16381</v>
      </c>
      <c r="AK2724">
        <v>2</v>
      </c>
      <c r="AL2724">
        <v>727.06</v>
      </c>
    </row>
    <row r="2725" spans="1:38" x14ac:dyDescent="0.35">
      <c r="A2725">
        <v>2722</v>
      </c>
      <c r="B2725" t="s">
        <v>9809</v>
      </c>
      <c r="C2725" t="s">
        <v>3986</v>
      </c>
      <c r="D2725" s="1">
        <v>44256</v>
      </c>
      <c r="E2725" s="1">
        <v>45021</v>
      </c>
      <c r="F2725" t="s">
        <v>40</v>
      </c>
      <c r="G2725" t="s">
        <v>16382</v>
      </c>
      <c r="H2725" t="s">
        <v>16383</v>
      </c>
      <c r="I2725" t="s">
        <v>163</v>
      </c>
      <c r="J2725" t="s">
        <v>86</v>
      </c>
      <c r="K2725" t="s">
        <v>68</v>
      </c>
      <c r="L2725" t="s">
        <v>69</v>
      </c>
      <c r="M2725" t="s">
        <v>248</v>
      </c>
      <c r="N2725" t="s">
        <v>16384</v>
      </c>
      <c r="O2725" t="s">
        <v>49</v>
      </c>
      <c r="P2725" t="s">
        <v>126</v>
      </c>
      <c r="Q2725" t="s">
        <v>16385</v>
      </c>
      <c r="R2725" t="s">
        <v>51</v>
      </c>
      <c r="S2725" t="s">
        <v>115</v>
      </c>
      <c r="T2725" t="s">
        <v>53</v>
      </c>
      <c r="U2725">
        <v>19987</v>
      </c>
      <c r="V2725" t="s">
        <v>129</v>
      </c>
      <c r="W2725" t="s">
        <v>101</v>
      </c>
      <c r="X2725" t="s">
        <v>144</v>
      </c>
      <c r="Y2725">
        <v>2</v>
      </c>
      <c r="Z2725">
        <v>3149</v>
      </c>
      <c r="AA2725" t="s">
        <v>758</v>
      </c>
      <c r="AB2725">
        <v>2</v>
      </c>
      <c r="AC2725">
        <v>1</v>
      </c>
      <c r="AD2725">
        <v>4</v>
      </c>
      <c r="AE2725" s="1">
        <v>45114</v>
      </c>
      <c r="AF2725" t="s">
        <v>75</v>
      </c>
      <c r="AG2725" t="s">
        <v>59</v>
      </c>
      <c r="AH2725" t="s">
        <v>60</v>
      </c>
      <c r="AI2725" t="s">
        <v>16386</v>
      </c>
      <c r="AJ2725" t="s">
        <v>16387</v>
      </c>
      <c r="AK2725">
        <v>2</v>
      </c>
      <c r="AL2725">
        <v>858.12</v>
      </c>
    </row>
    <row r="2726" spans="1:38" x14ac:dyDescent="0.35">
      <c r="A2726">
        <v>2723</v>
      </c>
      <c r="B2726" t="s">
        <v>16388</v>
      </c>
      <c r="C2726" t="s">
        <v>500</v>
      </c>
      <c r="D2726" s="1">
        <v>44604</v>
      </c>
      <c r="F2726" t="s">
        <v>40</v>
      </c>
      <c r="G2726" t="s">
        <v>16389</v>
      </c>
      <c r="H2726" t="s">
        <v>16390</v>
      </c>
      <c r="I2726" t="s">
        <v>85</v>
      </c>
      <c r="J2726" t="s">
        <v>86</v>
      </c>
      <c r="K2726" t="s">
        <v>46</v>
      </c>
      <c r="L2726" t="s">
        <v>69</v>
      </c>
      <c r="M2726" t="s">
        <v>48</v>
      </c>
      <c r="O2726" t="s">
        <v>49</v>
      </c>
      <c r="P2726" t="s">
        <v>70</v>
      </c>
      <c r="Q2726" s="2">
        <v>20128</v>
      </c>
      <c r="R2726" t="s">
        <v>51</v>
      </c>
      <c r="S2726" t="s">
        <v>326</v>
      </c>
      <c r="T2726" t="s">
        <v>53</v>
      </c>
      <c r="U2726">
        <v>11927</v>
      </c>
      <c r="V2726" t="s">
        <v>176</v>
      </c>
      <c r="W2726" t="s">
        <v>55</v>
      </c>
      <c r="X2726" t="s">
        <v>56</v>
      </c>
      <c r="Y2726">
        <v>2</v>
      </c>
      <c r="Z2726">
        <v>3150</v>
      </c>
      <c r="AA2726" t="s">
        <v>1322</v>
      </c>
      <c r="AB2726">
        <v>3</v>
      </c>
      <c r="AC2726">
        <v>2</v>
      </c>
      <c r="AD2726">
        <v>2</v>
      </c>
      <c r="AE2726" s="1">
        <v>44954</v>
      </c>
      <c r="AF2726" t="s">
        <v>75</v>
      </c>
      <c r="AG2726" t="s">
        <v>76</v>
      </c>
      <c r="AH2726" t="s">
        <v>60</v>
      </c>
      <c r="AI2726" t="s">
        <v>16391</v>
      </c>
      <c r="AJ2726" t="s">
        <v>16392</v>
      </c>
      <c r="AK2726">
        <v>4</v>
      </c>
      <c r="AL2726">
        <v>781.04</v>
      </c>
    </row>
    <row r="2727" spans="1:38" x14ac:dyDescent="0.35">
      <c r="A2727">
        <v>2724</v>
      </c>
      <c r="B2727" t="s">
        <v>1105</v>
      </c>
      <c r="C2727" t="s">
        <v>1400</v>
      </c>
      <c r="D2727" s="1">
        <v>44618</v>
      </c>
      <c r="F2727" t="s">
        <v>40</v>
      </c>
      <c r="G2727" t="s">
        <v>16393</v>
      </c>
      <c r="H2727" t="s">
        <v>16394</v>
      </c>
      <c r="I2727" t="s">
        <v>125</v>
      </c>
      <c r="J2727" t="s">
        <v>69</v>
      </c>
      <c r="K2727" t="s">
        <v>46</v>
      </c>
      <c r="L2727" t="s">
        <v>47</v>
      </c>
      <c r="M2727" t="s">
        <v>48</v>
      </c>
      <c r="O2727" t="s">
        <v>49</v>
      </c>
      <c r="P2727" t="s">
        <v>126</v>
      </c>
      <c r="Q2727" t="s">
        <v>16395</v>
      </c>
      <c r="R2727" t="s">
        <v>51</v>
      </c>
      <c r="S2727" t="s">
        <v>155</v>
      </c>
      <c r="T2727" t="s">
        <v>53</v>
      </c>
      <c r="U2727">
        <v>81158</v>
      </c>
      <c r="V2727" t="s">
        <v>54</v>
      </c>
      <c r="W2727" t="s">
        <v>55</v>
      </c>
      <c r="X2727" t="s">
        <v>144</v>
      </c>
      <c r="Y2727">
        <v>4</v>
      </c>
      <c r="Z2727">
        <v>3151</v>
      </c>
      <c r="AA2727" t="s">
        <v>942</v>
      </c>
      <c r="AB2727">
        <v>3</v>
      </c>
      <c r="AC2727">
        <v>3</v>
      </c>
      <c r="AD2727">
        <v>1</v>
      </c>
      <c r="AE2727" s="1">
        <v>44840</v>
      </c>
      <c r="AF2727" t="s">
        <v>103</v>
      </c>
      <c r="AG2727" t="s">
        <v>59</v>
      </c>
      <c r="AH2727" t="s">
        <v>130</v>
      </c>
      <c r="AI2727" t="s">
        <v>16396</v>
      </c>
      <c r="AJ2727" t="s">
        <v>16397</v>
      </c>
      <c r="AK2727">
        <v>2</v>
      </c>
      <c r="AL2727">
        <v>978.88</v>
      </c>
    </row>
    <row r="2728" spans="1:38" x14ac:dyDescent="0.35">
      <c r="A2728">
        <v>2725</v>
      </c>
      <c r="B2728" t="s">
        <v>15717</v>
      </c>
      <c r="C2728" t="s">
        <v>10995</v>
      </c>
      <c r="D2728" s="1">
        <v>44747</v>
      </c>
      <c r="E2728" s="1">
        <v>44923</v>
      </c>
      <c r="F2728" t="s">
        <v>40</v>
      </c>
      <c r="G2728" t="s">
        <v>16398</v>
      </c>
      <c r="H2728" t="s">
        <v>16399</v>
      </c>
      <c r="I2728" t="s">
        <v>43</v>
      </c>
      <c r="J2728" t="s">
        <v>45</v>
      </c>
      <c r="K2728" t="s">
        <v>46</v>
      </c>
      <c r="L2728" t="s">
        <v>47</v>
      </c>
      <c r="M2728" t="s">
        <v>248</v>
      </c>
      <c r="N2728" t="s">
        <v>16400</v>
      </c>
      <c r="O2728" t="s">
        <v>49</v>
      </c>
      <c r="P2728" t="s">
        <v>126</v>
      </c>
      <c r="Q2728" t="s">
        <v>16401</v>
      </c>
      <c r="R2728" t="s">
        <v>51</v>
      </c>
      <c r="S2728" t="s">
        <v>115</v>
      </c>
      <c r="T2728" t="s">
        <v>53</v>
      </c>
      <c r="U2728">
        <v>27163</v>
      </c>
      <c r="V2728" t="s">
        <v>129</v>
      </c>
      <c r="W2728" t="s">
        <v>55</v>
      </c>
      <c r="X2728" t="s">
        <v>144</v>
      </c>
      <c r="Y2728">
        <v>5</v>
      </c>
      <c r="Z2728">
        <v>3152</v>
      </c>
      <c r="AA2728" t="s">
        <v>6418</v>
      </c>
      <c r="AB2728">
        <v>1</v>
      </c>
      <c r="AC2728">
        <v>3</v>
      </c>
      <c r="AD2728">
        <v>1</v>
      </c>
      <c r="AE2728" s="1">
        <v>45009</v>
      </c>
      <c r="AF2728" t="s">
        <v>221</v>
      </c>
      <c r="AG2728" t="s">
        <v>59</v>
      </c>
      <c r="AH2728" t="s">
        <v>60</v>
      </c>
      <c r="AI2728" t="s">
        <v>16402</v>
      </c>
      <c r="AJ2728" t="s">
        <v>16403</v>
      </c>
      <c r="AK2728">
        <v>4</v>
      </c>
      <c r="AL2728">
        <v>955.95</v>
      </c>
    </row>
    <row r="2729" spans="1:38" x14ac:dyDescent="0.35">
      <c r="A2729">
        <v>2726</v>
      </c>
      <c r="B2729" t="s">
        <v>16404</v>
      </c>
      <c r="C2729" t="s">
        <v>2656</v>
      </c>
      <c r="D2729" s="1">
        <v>43798</v>
      </c>
      <c r="E2729" s="1">
        <v>44631</v>
      </c>
      <c r="F2729" t="s">
        <v>40</v>
      </c>
      <c r="G2729" t="s">
        <v>16405</v>
      </c>
      <c r="H2729" t="s">
        <v>16406</v>
      </c>
      <c r="I2729" t="s">
        <v>184</v>
      </c>
      <c r="J2729" t="s">
        <v>69</v>
      </c>
      <c r="K2729" t="s">
        <v>68</v>
      </c>
      <c r="L2729" t="s">
        <v>86</v>
      </c>
      <c r="M2729" t="s">
        <v>195</v>
      </c>
      <c r="N2729" t="s">
        <v>16407</v>
      </c>
      <c r="O2729" t="s">
        <v>49</v>
      </c>
      <c r="P2729" t="s">
        <v>126</v>
      </c>
      <c r="Q2729" t="s">
        <v>16408</v>
      </c>
      <c r="R2729" t="s">
        <v>51</v>
      </c>
      <c r="S2729" t="s">
        <v>142</v>
      </c>
      <c r="T2729" t="s">
        <v>53</v>
      </c>
      <c r="U2729">
        <v>96230</v>
      </c>
      <c r="V2729" t="s">
        <v>100</v>
      </c>
      <c r="W2729" t="s">
        <v>101</v>
      </c>
      <c r="X2729" t="s">
        <v>56</v>
      </c>
      <c r="Y2729">
        <v>4</v>
      </c>
      <c r="Z2729">
        <v>3153</v>
      </c>
      <c r="AA2729" s="2">
        <v>44662</v>
      </c>
      <c r="AB2729">
        <v>1</v>
      </c>
      <c r="AC2729">
        <v>5</v>
      </c>
      <c r="AD2729">
        <v>3</v>
      </c>
      <c r="AE2729" s="1">
        <v>45118</v>
      </c>
      <c r="AF2729" t="s">
        <v>221</v>
      </c>
      <c r="AG2729" t="s">
        <v>76</v>
      </c>
      <c r="AH2729" t="s">
        <v>130</v>
      </c>
      <c r="AI2729" t="s">
        <v>16409</v>
      </c>
      <c r="AJ2729" t="s">
        <v>16410</v>
      </c>
      <c r="AK2729">
        <v>5</v>
      </c>
      <c r="AL2729">
        <v>897.64</v>
      </c>
    </row>
    <row r="2730" spans="1:38" x14ac:dyDescent="0.35">
      <c r="A2730">
        <v>2727</v>
      </c>
      <c r="B2730" t="s">
        <v>8904</v>
      </c>
      <c r="C2730" t="s">
        <v>2279</v>
      </c>
      <c r="D2730" s="1">
        <v>43518</v>
      </c>
      <c r="F2730" t="s">
        <v>40</v>
      </c>
      <c r="G2730" t="s">
        <v>16411</v>
      </c>
      <c r="H2730" t="s">
        <v>16412</v>
      </c>
      <c r="I2730" t="s">
        <v>67</v>
      </c>
      <c r="J2730" t="s">
        <v>86</v>
      </c>
      <c r="K2730" t="s">
        <v>87</v>
      </c>
      <c r="L2730" t="s">
        <v>47</v>
      </c>
      <c r="M2730" t="s">
        <v>48</v>
      </c>
      <c r="O2730" t="s">
        <v>49</v>
      </c>
      <c r="P2730" t="s">
        <v>153</v>
      </c>
      <c r="Q2730" t="s">
        <v>16413</v>
      </c>
      <c r="R2730" t="s">
        <v>51</v>
      </c>
      <c r="S2730" t="s">
        <v>155</v>
      </c>
      <c r="T2730" t="s">
        <v>53</v>
      </c>
      <c r="U2730">
        <v>75205</v>
      </c>
      <c r="V2730" t="s">
        <v>129</v>
      </c>
      <c r="W2730" t="s">
        <v>101</v>
      </c>
      <c r="X2730" t="s">
        <v>56</v>
      </c>
      <c r="Y2730">
        <v>2</v>
      </c>
      <c r="Z2730">
        <v>3154</v>
      </c>
      <c r="AA2730" s="2">
        <v>44991</v>
      </c>
      <c r="AB2730">
        <v>1</v>
      </c>
      <c r="AC2730">
        <v>3</v>
      </c>
      <c r="AD2730">
        <v>5</v>
      </c>
      <c r="AE2730" s="1">
        <v>45071</v>
      </c>
      <c r="AF2730" t="s">
        <v>75</v>
      </c>
      <c r="AG2730" t="s">
        <v>76</v>
      </c>
      <c r="AH2730" t="s">
        <v>130</v>
      </c>
      <c r="AI2730" t="s">
        <v>1784</v>
      </c>
      <c r="AJ2730" t="s">
        <v>16414</v>
      </c>
      <c r="AK2730">
        <v>4</v>
      </c>
      <c r="AL2730">
        <v>418.08</v>
      </c>
    </row>
    <row r="2731" spans="1:38" x14ac:dyDescent="0.35">
      <c r="A2731">
        <v>2728</v>
      </c>
      <c r="B2731" t="s">
        <v>3279</v>
      </c>
      <c r="C2731" t="s">
        <v>4366</v>
      </c>
      <c r="D2731" s="1">
        <v>44028</v>
      </c>
      <c r="E2731" s="1">
        <v>44607</v>
      </c>
      <c r="F2731" t="s">
        <v>40</v>
      </c>
      <c r="G2731" t="s">
        <v>16415</v>
      </c>
      <c r="H2731" t="s">
        <v>16416</v>
      </c>
      <c r="I2731" t="s">
        <v>194</v>
      </c>
      <c r="J2731" t="s">
        <v>45</v>
      </c>
      <c r="K2731" t="s">
        <v>87</v>
      </c>
      <c r="L2731" t="s">
        <v>47</v>
      </c>
      <c r="M2731" t="s">
        <v>248</v>
      </c>
      <c r="N2731" t="s">
        <v>16417</v>
      </c>
      <c r="O2731" t="s">
        <v>49</v>
      </c>
      <c r="P2731" t="s">
        <v>112</v>
      </c>
      <c r="Q2731" t="s">
        <v>16418</v>
      </c>
      <c r="R2731" t="s">
        <v>51</v>
      </c>
      <c r="S2731" t="s">
        <v>230</v>
      </c>
      <c r="T2731" t="s">
        <v>73</v>
      </c>
      <c r="U2731">
        <v>56136</v>
      </c>
      <c r="V2731" t="s">
        <v>129</v>
      </c>
      <c r="W2731" t="s">
        <v>116</v>
      </c>
      <c r="X2731" t="s">
        <v>56</v>
      </c>
      <c r="Y2731">
        <v>2</v>
      </c>
      <c r="Z2731">
        <v>3155</v>
      </c>
      <c r="AA2731" t="s">
        <v>5550</v>
      </c>
      <c r="AB2731">
        <v>2</v>
      </c>
      <c r="AC2731">
        <v>5</v>
      </c>
      <c r="AD2731">
        <v>4</v>
      </c>
      <c r="AE2731" s="1">
        <v>44800</v>
      </c>
      <c r="AF2731" t="s">
        <v>221</v>
      </c>
      <c r="AG2731" t="s">
        <v>76</v>
      </c>
      <c r="AH2731" t="s">
        <v>60</v>
      </c>
      <c r="AI2731" t="s">
        <v>16419</v>
      </c>
      <c r="AJ2731" t="s">
        <v>16420</v>
      </c>
      <c r="AK2731">
        <v>5</v>
      </c>
      <c r="AL2731">
        <v>336.64</v>
      </c>
    </row>
    <row r="2732" spans="1:38" x14ac:dyDescent="0.35">
      <c r="A2732">
        <v>2729</v>
      </c>
      <c r="B2732" t="s">
        <v>3113</v>
      </c>
      <c r="C2732" t="s">
        <v>10157</v>
      </c>
      <c r="D2732" s="1">
        <v>43664</v>
      </c>
      <c r="E2732" s="1">
        <v>43880</v>
      </c>
      <c r="F2732" t="s">
        <v>1166</v>
      </c>
      <c r="G2732" t="s">
        <v>16421</v>
      </c>
      <c r="H2732" t="s">
        <v>16422</v>
      </c>
      <c r="I2732" t="s">
        <v>194</v>
      </c>
      <c r="J2732" t="s">
        <v>45</v>
      </c>
      <c r="K2732" t="s">
        <v>87</v>
      </c>
      <c r="L2732" t="s">
        <v>69</v>
      </c>
      <c r="M2732" t="s">
        <v>248</v>
      </c>
      <c r="N2732" t="s">
        <v>16423</v>
      </c>
      <c r="O2732" t="s">
        <v>49</v>
      </c>
      <c r="P2732" t="s">
        <v>112</v>
      </c>
      <c r="Q2732" t="s">
        <v>16424</v>
      </c>
      <c r="R2732" t="s">
        <v>51</v>
      </c>
      <c r="S2732" t="s">
        <v>230</v>
      </c>
      <c r="T2732" t="s">
        <v>53</v>
      </c>
      <c r="U2732">
        <v>65327</v>
      </c>
      <c r="V2732" t="s">
        <v>129</v>
      </c>
      <c r="W2732" t="s">
        <v>116</v>
      </c>
      <c r="X2732" t="s">
        <v>56</v>
      </c>
      <c r="Y2732">
        <v>5</v>
      </c>
      <c r="Z2732">
        <v>3156</v>
      </c>
      <c r="AA2732" t="s">
        <v>1207</v>
      </c>
      <c r="AB2732">
        <v>4</v>
      </c>
      <c r="AC2732">
        <v>2</v>
      </c>
      <c r="AD2732">
        <v>2</v>
      </c>
      <c r="AE2732" s="1">
        <v>45018</v>
      </c>
      <c r="AF2732" t="s">
        <v>221</v>
      </c>
      <c r="AG2732" t="s">
        <v>76</v>
      </c>
      <c r="AH2732" t="s">
        <v>60</v>
      </c>
      <c r="AI2732" t="s">
        <v>16425</v>
      </c>
      <c r="AJ2732" t="s">
        <v>16426</v>
      </c>
      <c r="AK2732">
        <v>4</v>
      </c>
      <c r="AL2732">
        <v>171.46</v>
      </c>
    </row>
    <row r="2733" spans="1:38" x14ac:dyDescent="0.35">
      <c r="A2733">
        <v>2730</v>
      </c>
      <c r="B2733" t="s">
        <v>16427</v>
      </c>
      <c r="C2733" t="s">
        <v>2822</v>
      </c>
      <c r="D2733" s="1">
        <v>43534</v>
      </c>
      <c r="E2733" s="1">
        <v>44516</v>
      </c>
      <c r="F2733" t="s">
        <v>1166</v>
      </c>
      <c r="G2733" t="s">
        <v>16428</v>
      </c>
      <c r="H2733" t="s">
        <v>16429</v>
      </c>
      <c r="I2733" t="s">
        <v>111</v>
      </c>
      <c r="J2733" t="s">
        <v>45</v>
      </c>
      <c r="K2733" t="s">
        <v>68</v>
      </c>
      <c r="L2733" t="s">
        <v>86</v>
      </c>
      <c r="M2733" t="s">
        <v>248</v>
      </c>
      <c r="N2733" t="s">
        <v>16430</v>
      </c>
      <c r="O2733" t="s">
        <v>49</v>
      </c>
      <c r="P2733" t="s">
        <v>1504</v>
      </c>
      <c r="Q2733" t="s">
        <v>16431</v>
      </c>
      <c r="R2733" t="s">
        <v>51</v>
      </c>
      <c r="S2733" t="s">
        <v>155</v>
      </c>
      <c r="T2733" t="s">
        <v>53</v>
      </c>
      <c r="U2733">
        <v>25266</v>
      </c>
      <c r="V2733" t="s">
        <v>54</v>
      </c>
      <c r="W2733" t="s">
        <v>143</v>
      </c>
      <c r="X2733" t="s">
        <v>144</v>
      </c>
      <c r="Y2733">
        <v>5</v>
      </c>
      <c r="Z2733">
        <v>3157</v>
      </c>
      <c r="AA2733" s="2">
        <v>45234</v>
      </c>
      <c r="AB2733">
        <v>4</v>
      </c>
      <c r="AC2733">
        <v>1</v>
      </c>
      <c r="AD2733">
        <v>3</v>
      </c>
      <c r="AE2733" s="1">
        <v>45072</v>
      </c>
      <c r="AF2733" t="s">
        <v>103</v>
      </c>
      <c r="AG2733" t="s">
        <v>59</v>
      </c>
      <c r="AH2733" t="s">
        <v>77</v>
      </c>
      <c r="AI2733" t="s">
        <v>15605</v>
      </c>
      <c r="AJ2733" t="s">
        <v>3604</v>
      </c>
      <c r="AK2733">
        <v>3</v>
      </c>
      <c r="AL2733">
        <v>401.9</v>
      </c>
    </row>
    <row r="2734" spans="1:38" x14ac:dyDescent="0.35">
      <c r="A2734">
        <v>2731</v>
      </c>
      <c r="B2734" t="s">
        <v>6407</v>
      </c>
      <c r="C2734" t="s">
        <v>16432</v>
      </c>
      <c r="D2734" s="1">
        <v>45076</v>
      </c>
      <c r="E2734" s="1">
        <v>45128</v>
      </c>
      <c r="F2734" t="s">
        <v>1166</v>
      </c>
      <c r="G2734" t="s">
        <v>15703</v>
      </c>
      <c r="H2734" t="s">
        <v>16433</v>
      </c>
      <c r="I2734" t="s">
        <v>237</v>
      </c>
      <c r="J2734" t="s">
        <v>69</v>
      </c>
      <c r="K2734" t="s">
        <v>68</v>
      </c>
      <c r="L2734" t="s">
        <v>86</v>
      </c>
      <c r="M2734" t="s">
        <v>195</v>
      </c>
      <c r="N2734" t="s">
        <v>16434</v>
      </c>
      <c r="O2734" t="s">
        <v>49</v>
      </c>
      <c r="P2734" t="s">
        <v>89</v>
      </c>
      <c r="Q2734" t="s">
        <v>3401</v>
      </c>
      <c r="R2734" t="s">
        <v>51</v>
      </c>
      <c r="S2734" t="s">
        <v>261</v>
      </c>
      <c r="T2734" t="s">
        <v>53</v>
      </c>
      <c r="U2734">
        <v>35824</v>
      </c>
      <c r="V2734" t="s">
        <v>74</v>
      </c>
      <c r="W2734" t="s">
        <v>143</v>
      </c>
      <c r="X2734" t="s">
        <v>144</v>
      </c>
      <c r="Y2734">
        <v>2</v>
      </c>
      <c r="Z2734">
        <v>3158</v>
      </c>
      <c r="AA2734" s="2">
        <v>44959</v>
      </c>
      <c r="AB2734">
        <v>1</v>
      </c>
      <c r="AC2734">
        <v>1</v>
      </c>
      <c r="AD2734">
        <v>3</v>
      </c>
      <c r="AE2734" s="1">
        <v>44914</v>
      </c>
      <c r="AF2734" t="s">
        <v>221</v>
      </c>
      <c r="AG2734" t="s">
        <v>59</v>
      </c>
      <c r="AH2734" t="s">
        <v>130</v>
      </c>
      <c r="AI2734" t="s">
        <v>16435</v>
      </c>
      <c r="AJ2734" t="s">
        <v>16436</v>
      </c>
      <c r="AK2734">
        <v>5</v>
      </c>
      <c r="AL2734">
        <v>266.62</v>
      </c>
    </row>
    <row r="2735" spans="1:38" x14ac:dyDescent="0.35">
      <c r="A2735">
        <v>2732</v>
      </c>
      <c r="B2735" t="s">
        <v>6527</v>
      </c>
      <c r="C2735" t="s">
        <v>3427</v>
      </c>
      <c r="D2735" s="1">
        <v>43335</v>
      </c>
      <c r="E2735" s="1">
        <v>43635</v>
      </c>
      <c r="F2735" t="s">
        <v>1166</v>
      </c>
      <c r="G2735" t="s">
        <v>16437</v>
      </c>
      <c r="H2735" t="s">
        <v>16438</v>
      </c>
      <c r="I2735" t="s">
        <v>137</v>
      </c>
      <c r="J2735" t="s">
        <v>86</v>
      </c>
      <c r="K2735" t="s">
        <v>87</v>
      </c>
      <c r="L2735" t="s">
        <v>69</v>
      </c>
      <c r="M2735" t="s">
        <v>248</v>
      </c>
      <c r="N2735" t="s">
        <v>16439</v>
      </c>
      <c r="O2735" t="s">
        <v>49</v>
      </c>
      <c r="P2735" t="s">
        <v>126</v>
      </c>
      <c r="Q2735" t="s">
        <v>16440</v>
      </c>
      <c r="R2735" t="s">
        <v>51</v>
      </c>
      <c r="S2735" t="s">
        <v>535</v>
      </c>
      <c r="T2735" t="s">
        <v>53</v>
      </c>
      <c r="U2735">
        <v>24940</v>
      </c>
      <c r="V2735" t="s">
        <v>176</v>
      </c>
      <c r="W2735" t="s">
        <v>116</v>
      </c>
      <c r="X2735" t="s">
        <v>56</v>
      </c>
      <c r="Y2735">
        <v>4</v>
      </c>
      <c r="Z2735">
        <v>3159</v>
      </c>
      <c r="AA2735" t="s">
        <v>2040</v>
      </c>
      <c r="AB2735">
        <v>1</v>
      </c>
      <c r="AC2735">
        <v>1</v>
      </c>
      <c r="AD2735">
        <v>2</v>
      </c>
      <c r="AE2735" s="1">
        <v>45035</v>
      </c>
      <c r="AF2735" t="s">
        <v>118</v>
      </c>
      <c r="AG2735" t="s">
        <v>76</v>
      </c>
      <c r="AH2735" t="s">
        <v>60</v>
      </c>
      <c r="AI2735" t="s">
        <v>16441</v>
      </c>
      <c r="AJ2735" t="s">
        <v>13934</v>
      </c>
      <c r="AK2735">
        <v>2</v>
      </c>
      <c r="AL2735">
        <v>913.36</v>
      </c>
    </row>
    <row r="2736" spans="1:38" x14ac:dyDescent="0.35">
      <c r="A2736">
        <v>2733</v>
      </c>
      <c r="B2736" t="s">
        <v>16081</v>
      </c>
      <c r="C2736" t="s">
        <v>2597</v>
      </c>
      <c r="D2736" s="1">
        <v>43530</v>
      </c>
      <c r="F2736" t="s">
        <v>1166</v>
      </c>
      <c r="G2736" t="s">
        <v>16442</v>
      </c>
      <c r="H2736" t="s">
        <v>16443</v>
      </c>
      <c r="I2736" t="s">
        <v>163</v>
      </c>
      <c r="J2736" t="s">
        <v>86</v>
      </c>
      <c r="K2736" t="s">
        <v>68</v>
      </c>
      <c r="L2736" t="s">
        <v>69</v>
      </c>
      <c r="M2736" t="s">
        <v>48</v>
      </c>
      <c r="O2736" t="s">
        <v>49</v>
      </c>
      <c r="P2736" t="s">
        <v>206</v>
      </c>
      <c r="Q2736" t="s">
        <v>16444</v>
      </c>
      <c r="R2736" t="s">
        <v>51</v>
      </c>
      <c r="S2736" t="s">
        <v>209</v>
      </c>
      <c r="T2736" t="s">
        <v>53</v>
      </c>
      <c r="U2736">
        <v>69293</v>
      </c>
      <c r="V2736" t="s">
        <v>100</v>
      </c>
      <c r="W2736" t="s">
        <v>101</v>
      </c>
      <c r="X2736" t="s">
        <v>144</v>
      </c>
      <c r="Y2736">
        <v>4</v>
      </c>
      <c r="Z2736">
        <v>3160</v>
      </c>
      <c r="AA2736" t="s">
        <v>5251</v>
      </c>
      <c r="AB2736">
        <v>5</v>
      </c>
      <c r="AC2736">
        <v>5</v>
      </c>
      <c r="AD2736">
        <v>3</v>
      </c>
      <c r="AE2736" s="1">
        <v>44937</v>
      </c>
      <c r="AF2736" t="s">
        <v>58</v>
      </c>
      <c r="AG2736" t="s">
        <v>59</v>
      </c>
      <c r="AH2736" t="s">
        <v>60</v>
      </c>
      <c r="AI2736" t="s">
        <v>16445</v>
      </c>
      <c r="AJ2736" t="s">
        <v>16446</v>
      </c>
      <c r="AK2736">
        <v>3</v>
      </c>
      <c r="AL2736">
        <v>619.29</v>
      </c>
    </row>
    <row r="2737" spans="1:38" x14ac:dyDescent="0.35">
      <c r="A2737">
        <v>2734</v>
      </c>
      <c r="B2737" t="s">
        <v>4950</v>
      </c>
      <c r="C2737" t="s">
        <v>7984</v>
      </c>
      <c r="D2737" s="1">
        <v>45139</v>
      </c>
      <c r="E2737" s="1">
        <v>45140</v>
      </c>
      <c r="F2737" t="s">
        <v>1166</v>
      </c>
      <c r="G2737" t="s">
        <v>16447</v>
      </c>
      <c r="H2737" t="s">
        <v>16448</v>
      </c>
      <c r="I2737" t="s">
        <v>85</v>
      </c>
      <c r="J2737" t="s">
        <v>86</v>
      </c>
      <c r="K2737" t="s">
        <v>46</v>
      </c>
      <c r="L2737" t="s">
        <v>86</v>
      </c>
      <c r="M2737" t="s">
        <v>138</v>
      </c>
      <c r="N2737" t="s">
        <v>16449</v>
      </c>
      <c r="O2737" t="s">
        <v>49</v>
      </c>
      <c r="P2737" t="s">
        <v>112</v>
      </c>
      <c r="Q2737" t="s">
        <v>16450</v>
      </c>
      <c r="R2737" t="s">
        <v>51</v>
      </c>
      <c r="S2737" t="s">
        <v>115</v>
      </c>
      <c r="T2737" t="s">
        <v>53</v>
      </c>
      <c r="U2737">
        <v>9346</v>
      </c>
      <c r="V2737" t="s">
        <v>129</v>
      </c>
      <c r="W2737" t="s">
        <v>143</v>
      </c>
      <c r="X2737" t="s">
        <v>56</v>
      </c>
      <c r="Y2737">
        <v>1</v>
      </c>
      <c r="Z2737">
        <v>3161</v>
      </c>
      <c r="AA2737" t="s">
        <v>927</v>
      </c>
      <c r="AB2737">
        <v>1</v>
      </c>
      <c r="AC2737">
        <v>5</v>
      </c>
      <c r="AD2737">
        <v>4</v>
      </c>
      <c r="AE2737" s="1">
        <v>44819</v>
      </c>
      <c r="AF2737" t="s">
        <v>75</v>
      </c>
      <c r="AG2737" t="s">
        <v>76</v>
      </c>
      <c r="AH2737" t="s">
        <v>130</v>
      </c>
      <c r="AI2737" t="s">
        <v>16451</v>
      </c>
      <c r="AJ2737" t="s">
        <v>9558</v>
      </c>
      <c r="AK2737">
        <v>3</v>
      </c>
      <c r="AL2737">
        <v>398.98</v>
      </c>
    </row>
    <row r="2738" spans="1:38" x14ac:dyDescent="0.35">
      <c r="A2738">
        <v>2735</v>
      </c>
      <c r="B2738" t="s">
        <v>5291</v>
      </c>
      <c r="C2738" t="s">
        <v>2475</v>
      </c>
      <c r="D2738" s="1">
        <v>43885</v>
      </c>
      <c r="E2738" s="1">
        <v>44189</v>
      </c>
      <c r="F2738" t="s">
        <v>1166</v>
      </c>
      <c r="G2738" t="s">
        <v>16452</v>
      </c>
      <c r="H2738" t="s">
        <v>16453</v>
      </c>
      <c r="I2738" t="s">
        <v>125</v>
      </c>
      <c r="J2738" t="s">
        <v>69</v>
      </c>
      <c r="K2738" t="s">
        <v>68</v>
      </c>
      <c r="L2738" t="s">
        <v>47</v>
      </c>
      <c r="M2738" t="s">
        <v>174</v>
      </c>
      <c r="N2738" t="s">
        <v>16454</v>
      </c>
      <c r="O2738" t="s">
        <v>49</v>
      </c>
      <c r="P2738" t="s">
        <v>5334</v>
      </c>
      <c r="Q2738" t="s">
        <v>16455</v>
      </c>
      <c r="R2738" t="s">
        <v>51</v>
      </c>
      <c r="S2738" t="s">
        <v>354</v>
      </c>
      <c r="T2738" t="s">
        <v>73</v>
      </c>
      <c r="U2738">
        <v>57257</v>
      </c>
      <c r="V2738" t="s">
        <v>54</v>
      </c>
      <c r="W2738" t="s">
        <v>101</v>
      </c>
      <c r="X2738" t="s">
        <v>56</v>
      </c>
      <c r="Y2738">
        <v>5</v>
      </c>
      <c r="Z2738">
        <v>3162</v>
      </c>
      <c r="AA2738" t="s">
        <v>2143</v>
      </c>
      <c r="AB2738">
        <v>4</v>
      </c>
      <c r="AC2738">
        <v>4</v>
      </c>
      <c r="AD2738">
        <v>2</v>
      </c>
      <c r="AE2738" s="1">
        <v>45131</v>
      </c>
      <c r="AF2738" t="s">
        <v>118</v>
      </c>
      <c r="AG2738" t="s">
        <v>59</v>
      </c>
      <c r="AH2738" t="s">
        <v>60</v>
      </c>
      <c r="AI2738" t="s">
        <v>16456</v>
      </c>
      <c r="AJ2738" t="s">
        <v>16457</v>
      </c>
      <c r="AK2738">
        <v>5</v>
      </c>
      <c r="AL2738">
        <v>569.76</v>
      </c>
    </row>
    <row r="2739" spans="1:38" x14ac:dyDescent="0.35">
      <c r="A2739">
        <v>2736</v>
      </c>
      <c r="B2739" t="s">
        <v>722</v>
      </c>
      <c r="C2739" t="s">
        <v>7009</v>
      </c>
      <c r="D2739" s="1">
        <v>43734</v>
      </c>
      <c r="F2739" t="s">
        <v>40</v>
      </c>
      <c r="G2739" t="s">
        <v>16458</v>
      </c>
      <c r="H2739" t="s">
        <v>16459</v>
      </c>
      <c r="I2739" t="s">
        <v>85</v>
      </c>
      <c r="J2739" t="s">
        <v>45</v>
      </c>
      <c r="K2739" t="s">
        <v>68</v>
      </c>
      <c r="L2739" t="s">
        <v>86</v>
      </c>
      <c r="M2739" t="s">
        <v>48</v>
      </c>
      <c r="O2739" t="s">
        <v>49</v>
      </c>
      <c r="P2739" t="s">
        <v>503</v>
      </c>
      <c r="Q2739" t="s">
        <v>16460</v>
      </c>
      <c r="R2739" t="s">
        <v>51</v>
      </c>
      <c r="S2739" t="s">
        <v>115</v>
      </c>
      <c r="T2739" t="s">
        <v>73</v>
      </c>
      <c r="U2739">
        <v>57484</v>
      </c>
      <c r="V2739" t="s">
        <v>129</v>
      </c>
      <c r="W2739" t="s">
        <v>116</v>
      </c>
      <c r="X2739" t="s">
        <v>56</v>
      </c>
      <c r="Y2739">
        <v>4</v>
      </c>
      <c r="Z2739">
        <v>3163</v>
      </c>
      <c r="AA2739" t="s">
        <v>2398</v>
      </c>
      <c r="AB2739">
        <v>2</v>
      </c>
      <c r="AC2739">
        <v>4</v>
      </c>
      <c r="AD2739">
        <v>5</v>
      </c>
      <c r="AE2739" s="1">
        <v>44835</v>
      </c>
      <c r="AF2739" t="s">
        <v>103</v>
      </c>
      <c r="AG2739" t="s">
        <v>59</v>
      </c>
      <c r="AH2739" t="s">
        <v>130</v>
      </c>
      <c r="AI2739" t="s">
        <v>16461</v>
      </c>
      <c r="AJ2739" t="s">
        <v>16462</v>
      </c>
      <c r="AK2739">
        <v>4</v>
      </c>
      <c r="AL2739">
        <v>807.32</v>
      </c>
    </row>
    <row r="2740" spans="1:38" x14ac:dyDescent="0.35">
      <c r="A2740">
        <v>2737</v>
      </c>
      <c r="B2740" t="s">
        <v>16463</v>
      </c>
      <c r="C2740" t="s">
        <v>2476</v>
      </c>
      <c r="D2740" s="1">
        <v>44902</v>
      </c>
      <c r="E2740" s="1">
        <v>45085</v>
      </c>
      <c r="F2740" t="s">
        <v>40</v>
      </c>
      <c r="G2740" t="s">
        <v>16464</v>
      </c>
      <c r="H2740" t="s">
        <v>16465</v>
      </c>
      <c r="I2740" t="s">
        <v>125</v>
      </c>
      <c r="J2740" t="s">
        <v>86</v>
      </c>
      <c r="K2740" t="s">
        <v>46</v>
      </c>
      <c r="L2740" t="s">
        <v>47</v>
      </c>
      <c r="M2740" t="s">
        <v>174</v>
      </c>
      <c r="N2740" t="s">
        <v>16466</v>
      </c>
      <c r="O2740" t="s">
        <v>49</v>
      </c>
      <c r="P2740" t="s">
        <v>126</v>
      </c>
      <c r="Q2740" t="s">
        <v>16467</v>
      </c>
      <c r="R2740" t="s">
        <v>51</v>
      </c>
      <c r="S2740" t="s">
        <v>326</v>
      </c>
      <c r="T2740" t="s">
        <v>53</v>
      </c>
      <c r="U2740">
        <v>89536</v>
      </c>
      <c r="V2740" t="s">
        <v>100</v>
      </c>
      <c r="W2740" t="s">
        <v>116</v>
      </c>
      <c r="X2740" t="s">
        <v>56</v>
      </c>
      <c r="Y2740">
        <v>5</v>
      </c>
      <c r="Z2740">
        <v>3164</v>
      </c>
      <c r="AA2740" s="2">
        <v>44602</v>
      </c>
      <c r="AB2740">
        <v>4</v>
      </c>
      <c r="AC2740">
        <v>2</v>
      </c>
      <c r="AD2740">
        <v>3</v>
      </c>
      <c r="AE2740" s="1">
        <v>44967</v>
      </c>
      <c r="AF2740" t="s">
        <v>103</v>
      </c>
      <c r="AG2740" t="s">
        <v>76</v>
      </c>
      <c r="AH2740" t="s">
        <v>130</v>
      </c>
      <c r="AI2740" t="s">
        <v>16468</v>
      </c>
      <c r="AJ2740" t="s">
        <v>16469</v>
      </c>
      <c r="AK2740">
        <v>3</v>
      </c>
      <c r="AL2740">
        <v>981.17</v>
      </c>
    </row>
    <row r="2741" spans="1:38" x14ac:dyDescent="0.35">
      <c r="A2741">
        <v>2738</v>
      </c>
      <c r="B2741" t="s">
        <v>4376</v>
      </c>
      <c r="C2741" t="s">
        <v>5273</v>
      </c>
      <c r="D2741" s="1">
        <v>43532</v>
      </c>
      <c r="E2741" s="1">
        <v>44235</v>
      </c>
      <c r="F2741" t="s">
        <v>40</v>
      </c>
      <c r="G2741" t="s">
        <v>16470</v>
      </c>
      <c r="H2741" t="s">
        <v>16471</v>
      </c>
      <c r="I2741" t="s">
        <v>43</v>
      </c>
      <c r="J2741" t="s">
        <v>69</v>
      </c>
      <c r="K2741" t="s">
        <v>46</v>
      </c>
      <c r="L2741" t="s">
        <v>86</v>
      </c>
      <c r="M2741" t="s">
        <v>195</v>
      </c>
      <c r="N2741" t="s">
        <v>16472</v>
      </c>
      <c r="O2741" t="s">
        <v>49</v>
      </c>
      <c r="P2741" t="s">
        <v>126</v>
      </c>
      <c r="Q2741" t="s">
        <v>16473</v>
      </c>
      <c r="R2741" t="s">
        <v>51</v>
      </c>
      <c r="S2741" t="s">
        <v>115</v>
      </c>
      <c r="T2741" t="s">
        <v>53</v>
      </c>
      <c r="U2741">
        <v>38677</v>
      </c>
      <c r="V2741" t="s">
        <v>129</v>
      </c>
      <c r="W2741" t="s">
        <v>101</v>
      </c>
      <c r="X2741" t="s">
        <v>56</v>
      </c>
      <c r="Y2741">
        <v>2</v>
      </c>
      <c r="Z2741">
        <v>3165</v>
      </c>
      <c r="AA2741" t="s">
        <v>6700</v>
      </c>
      <c r="AB2741">
        <v>1</v>
      </c>
      <c r="AC2741">
        <v>5</v>
      </c>
      <c r="AD2741">
        <v>5</v>
      </c>
      <c r="AE2741" s="1">
        <v>44801</v>
      </c>
      <c r="AF2741" t="s">
        <v>58</v>
      </c>
      <c r="AG2741" t="s">
        <v>76</v>
      </c>
      <c r="AH2741" t="s">
        <v>60</v>
      </c>
      <c r="AI2741" t="s">
        <v>16474</v>
      </c>
      <c r="AJ2741" t="s">
        <v>16475</v>
      </c>
      <c r="AK2741">
        <v>4</v>
      </c>
      <c r="AL2741">
        <v>972.9</v>
      </c>
    </row>
    <row r="2742" spans="1:38" x14ac:dyDescent="0.35">
      <c r="A2742">
        <v>2739</v>
      </c>
      <c r="B2742" t="s">
        <v>4141</v>
      </c>
      <c r="C2742" t="s">
        <v>12351</v>
      </c>
      <c r="D2742" s="1">
        <v>43683</v>
      </c>
      <c r="E2742" s="1">
        <v>44769</v>
      </c>
      <c r="F2742" t="s">
        <v>40</v>
      </c>
      <c r="G2742" t="s">
        <v>16476</v>
      </c>
      <c r="H2742" t="s">
        <v>16477</v>
      </c>
      <c r="I2742" t="s">
        <v>184</v>
      </c>
      <c r="J2742" t="s">
        <v>69</v>
      </c>
      <c r="K2742" t="s">
        <v>68</v>
      </c>
      <c r="L2742" t="s">
        <v>86</v>
      </c>
      <c r="M2742" t="s">
        <v>174</v>
      </c>
      <c r="N2742" t="s">
        <v>16478</v>
      </c>
      <c r="O2742" t="s">
        <v>49</v>
      </c>
      <c r="P2742" t="s">
        <v>126</v>
      </c>
      <c r="Q2742" s="2">
        <v>34011</v>
      </c>
      <c r="R2742" t="s">
        <v>51</v>
      </c>
      <c r="S2742" t="s">
        <v>115</v>
      </c>
      <c r="T2742" t="s">
        <v>53</v>
      </c>
      <c r="U2742">
        <v>28796</v>
      </c>
      <c r="V2742" t="s">
        <v>54</v>
      </c>
      <c r="W2742" t="s">
        <v>101</v>
      </c>
      <c r="X2742" t="s">
        <v>144</v>
      </c>
      <c r="Y2742">
        <v>2</v>
      </c>
      <c r="Z2742">
        <v>3166</v>
      </c>
      <c r="AA2742" t="s">
        <v>3487</v>
      </c>
      <c r="AB2742">
        <v>2</v>
      </c>
      <c r="AC2742">
        <v>4</v>
      </c>
      <c r="AD2742">
        <v>1</v>
      </c>
      <c r="AE2742" s="1">
        <v>44953</v>
      </c>
      <c r="AF2742" t="s">
        <v>103</v>
      </c>
      <c r="AG2742" t="s">
        <v>59</v>
      </c>
      <c r="AH2742" t="s">
        <v>77</v>
      </c>
      <c r="AI2742" t="s">
        <v>16479</v>
      </c>
      <c r="AJ2742" t="s">
        <v>16480</v>
      </c>
      <c r="AK2742">
        <v>4</v>
      </c>
      <c r="AL2742">
        <v>928.71</v>
      </c>
    </row>
    <row r="2743" spans="1:38" x14ac:dyDescent="0.35">
      <c r="A2743">
        <v>2740</v>
      </c>
      <c r="B2743" t="s">
        <v>16481</v>
      </c>
      <c r="C2743" t="s">
        <v>16482</v>
      </c>
      <c r="D2743" s="1">
        <v>43635</v>
      </c>
      <c r="F2743" t="s">
        <v>40</v>
      </c>
      <c r="G2743" t="s">
        <v>16483</v>
      </c>
      <c r="H2743" t="s">
        <v>16484</v>
      </c>
      <c r="I2743" t="s">
        <v>67</v>
      </c>
      <c r="J2743" t="s">
        <v>86</v>
      </c>
      <c r="K2743" t="s">
        <v>87</v>
      </c>
      <c r="L2743" t="s">
        <v>69</v>
      </c>
      <c r="M2743" t="s">
        <v>48</v>
      </c>
      <c r="O2743" t="s">
        <v>49</v>
      </c>
      <c r="P2743" t="s">
        <v>206</v>
      </c>
      <c r="Q2743" t="s">
        <v>16485</v>
      </c>
      <c r="R2743" t="s">
        <v>51</v>
      </c>
      <c r="S2743" t="s">
        <v>230</v>
      </c>
      <c r="T2743" t="s">
        <v>73</v>
      </c>
      <c r="U2743">
        <v>2156</v>
      </c>
      <c r="V2743" t="s">
        <v>100</v>
      </c>
      <c r="W2743" t="s">
        <v>143</v>
      </c>
      <c r="X2743" t="s">
        <v>144</v>
      </c>
      <c r="Y2743">
        <v>4</v>
      </c>
      <c r="Z2743">
        <v>3167</v>
      </c>
      <c r="AA2743" t="s">
        <v>881</v>
      </c>
      <c r="AB2743">
        <v>5</v>
      </c>
      <c r="AC2743">
        <v>2</v>
      </c>
      <c r="AD2743">
        <v>1</v>
      </c>
      <c r="AE2743" s="1">
        <v>44941</v>
      </c>
      <c r="AF2743" t="s">
        <v>58</v>
      </c>
      <c r="AG2743" t="s">
        <v>76</v>
      </c>
      <c r="AH2743" t="s">
        <v>130</v>
      </c>
      <c r="AI2743" t="s">
        <v>16486</v>
      </c>
      <c r="AJ2743" t="s">
        <v>16487</v>
      </c>
      <c r="AK2743">
        <v>1</v>
      </c>
      <c r="AL2743">
        <v>975.21</v>
      </c>
    </row>
    <row r="2744" spans="1:38" x14ac:dyDescent="0.35">
      <c r="A2744">
        <v>2741</v>
      </c>
      <c r="B2744" t="s">
        <v>15092</v>
      </c>
      <c r="C2744" t="s">
        <v>2644</v>
      </c>
      <c r="D2744" s="1">
        <v>44600</v>
      </c>
      <c r="E2744" s="1">
        <v>45125</v>
      </c>
      <c r="F2744" t="s">
        <v>40</v>
      </c>
      <c r="G2744" t="s">
        <v>16488</v>
      </c>
      <c r="H2744" t="s">
        <v>16489</v>
      </c>
      <c r="I2744" t="s">
        <v>194</v>
      </c>
      <c r="J2744" t="s">
        <v>69</v>
      </c>
      <c r="K2744" t="s">
        <v>68</v>
      </c>
      <c r="L2744" t="s">
        <v>86</v>
      </c>
      <c r="M2744" t="s">
        <v>248</v>
      </c>
      <c r="N2744" t="s">
        <v>16490</v>
      </c>
      <c r="O2744" t="s">
        <v>49</v>
      </c>
      <c r="P2744" t="s">
        <v>3316</v>
      </c>
      <c r="Q2744" t="s">
        <v>16491</v>
      </c>
      <c r="R2744" t="s">
        <v>51</v>
      </c>
      <c r="S2744" t="s">
        <v>90</v>
      </c>
      <c r="T2744" t="s">
        <v>73</v>
      </c>
      <c r="U2744">
        <v>86333</v>
      </c>
      <c r="V2744" t="s">
        <v>74</v>
      </c>
      <c r="W2744" t="s">
        <v>116</v>
      </c>
      <c r="X2744" t="s">
        <v>56</v>
      </c>
      <c r="Y2744">
        <v>2</v>
      </c>
      <c r="Z2744">
        <v>3168</v>
      </c>
      <c r="AA2744" s="2">
        <v>45054</v>
      </c>
      <c r="AB2744">
        <v>5</v>
      </c>
      <c r="AC2744">
        <v>2</v>
      </c>
      <c r="AD2744">
        <v>2</v>
      </c>
      <c r="AE2744" s="1">
        <v>45056</v>
      </c>
      <c r="AF2744" t="s">
        <v>58</v>
      </c>
      <c r="AG2744" t="s">
        <v>76</v>
      </c>
      <c r="AH2744" t="s">
        <v>60</v>
      </c>
      <c r="AI2744" t="s">
        <v>16492</v>
      </c>
      <c r="AJ2744" t="s">
        <v>16493</v>
      </c>
      <c r="AK2744">
        <v>5</v>
      </c>
      <c r="AL2744">
        <v>613.58000000000004</v>
      </c>
    </row>
    <row r="2745" spans="1:38" x14ac:dyDescent="0.35">
      <c r="A2745">
        <v>2742</v>
      </c>
      <c r="B2745" t="s">
        <v>16494</v>
      </c>
      <c r="C2745" t="s">
        <v>9195</v>
      </c>
      <c r="D2745" s="1">
        <v>43624</v>
      </c>
      <c r="E2745" s="1">
        <v>44225</v>
      </c>
      <c r="F2745" t="s">
        <v>40</v>
      </c>
      <c r="G2745" t="s">
        <v>16495</v>
      </c>
      <c r="H2745" t="s">
        <v>16496</v>
      </c>
      <c r="I2745" t="s">
        <v>111</v>
      </c>
      <c r="J2745" t="s">
        <v>69</v>
      </c>
      <c r="K2745" t="s">
        <v>87</v>
      </c>
      <c r="L2745" t="s">
        <v>69</v>
      </c>
      <c r="M2745" t="s">
        <v>174</v>
      </c>
      <c r="N2745" t="s">
        <v>16497</v>
      </c>
      <c r="O2745" t="s">
        <v>49</v>
      </c>
      <c r="P2745" t="s">
        <v>70</v>
      </c>
      <c r="Q2745" s="2">
        <v>18691</v>
      </c>
      <c r="R2745" t="s">
        <v>51</v>
      </c>
      <c r="S2745" t="s">
        <v>230</v>
      </c>
      <c r="T2745" t="s">
        <v>53</v>
      </c>
      <c r="U2745">
        <v>17633</v>
      </c>
      <c r="V2745" t="s">
        <v>100</v>
      </c>
      <c r="W2745" t="s">
        <v>101</v>
      </c>
      <c r="X2745" t="s">
        <v>144</v>
      </c>
      <c r="Y2745">
        <v>4</v>
      </c>
      <c r="Z2745">
        <v>3169</v>
      </c>
      <c r="AA2745" t="s">
        <v>1306</v>
      </c>
      <c r="AB2745">
        <v>3</v>
      </c>
      <c r="AC2745">
        <v>2</v>
      </c>
      <c r="AD2745">
        <v>3</v>
      </c>
      <c r="AE2745" s="1">
        <v>44982</v>
      </c>
      <c r="AF2745" t="s">
        <v>221</v>
      </c>
      <c r="AG2745" t="s">
        <v>59</v>
      </c>
      <c r="AH2745" t="s">
        <v>104</v>
      </c>
      <c r="AI2745" t="s">
        <v>16498</v>
      </c>
      <c r="AJ2745" t="s">
        <v>16499</v>
      </c>
      <c r="AK2745">
        <v>4</v>
      </c>
      <c r="AL2745">
        <v>109.96</v>
      </c>
    </row>
    <row r="2746" spans="1:38" x14ac:dyDescent="0.35">
      <c r="A2746">
        <v>2743</v>
      </c>
      <c r="B2746" t="s">
        <v>7933</v>
      </c>
      <c r="C2746" t="s">
        <v>3197</v>
      </c>
      <c r="D2746" s="1">
        <v>44589</v>
      </c>
      <c r="E2746" s="1">
        <v>45100</v>
      </c>
      <c r="F2746" t="s">
        <v>40</v>
      </c>
      <c r="G2746" t="s">
        <v>16500</v>
      </c>
      <c r="H2746" t="s">
        <v>16501</v>
      </c>
      <c r="I2746" t="s">
        <v>237</v>
      </c>
      <c r="J2746" t="s">
        <v>86</v>
      </c>
      <c r="K2746" t="s">
        <v>46</v>
      </c>
      <c r="L2746" t="s">
        <v>86</v>
      </c>
      <c r="M2746" t="s">
        <v>195</v>
      </c>
      <c r="N2746" t="s">
        <v>16502</v>
      </c>
      <c r="O2746" t="s">
        <v>49</v>
      </c>
      <c r="P2746" t="s">
        <v>126</v>
      </c>
      <c r="Q2746" t="s">
        <v>16503</v>
      </c>
      <c r="R2746" t="s">
        <v>51</v>
      </c>
      <c r="S2746" t="s">
        <v>142</v>
      </c>
      <c r="T2746" t="s">
        <v>73</v>
      </c>
      <c r="U2746">
        <v>16568</v>
      </c>
      <c r="V2746" t="s">
        <v>176</v>
      </c>
      <c r="W2746" t="s">
        <v>116</v>
      </c>
      <c r="X2746" t="s">
        <v>56</v>
      </c>
      <c r="Y2746">
        <v>2</v>
      </c>
      <c r="Z2746">
        <v>3170</v>
      </c>
      <c r="AA2746" t="s">
        <v>1017</v>
      </c>
      <c r="AB2746">
        <v>1</v>
      </c>
      <c r="AC2746">
        <v>3</v>
      </c>
      <c r="AD2746">
        <v>2</v>
      </c>
      <c r="AE2746" s="1">
        <v>44801</v>
      </c>
      <c r="AF2746" t="s">
        <v>118</v>
      </c>
      <c r="AG2746" t="s">
        <v>76</v>
      </c>
      <c r="AH2746" t="s">
        <v>60</v>
      </c>
      <c r="AI2746" t="s">
        <v>16504</v>
      </c>
      <c r="AJ2746" t="s">
        <v>16505</v>
      </c>
      <c r="AK2746">
        <v>2</v>
      </c>
      <c r="AL2746">
        <v>361.28</v>
      </c>
    </row>
    <row r="2747" spans="1:38" x14ac:dyDescent="0.35">
      <c r="A2747">
        <v>2744</v>
      </c>
      <c r="B2747" t="s">
        <v>8961</v>
      </c>
      <c r="C2747" t="s">
        <v>3397</v>
      </c>
      <c r="D2747" s="1">
        <v>44069</v>
      </c>
      <c r="E2747" s="1">
        <v>44784</v>
      </c>
      <c r="F2747" t="s">
        <v>40</v>
      </c>
      <c r="G2747" t="s">
        <v>16506</v>
      </c>
      <c r="H2747" t="s">
        <v>16507</v>
      </c>
      <c r="I2747" t="s">
        <v>137</v>
      </c>
      <c r="J2747" t="s">
        <v>69</v>
      </c>
      <c r="K2747" t="s">
        <v>68</v>
      </c>
      <c r="L2747" t="s">
        <v>69</v>
      </c>
      <c r="M2747" t="s">
        <v>138</v>
      </c>
      <c r="N2747" t="s">
        <v>16508</v>
      </c>
      <c r="O2747" t="s">
        <v>49</v>
      </c>
      <c r="P2747" t="s">
        <v>153</v>
      </c>
      <c r="Q2747" t="s">
        <v>16509</v>
      </c>
      <c r="R2747" t="s">
        <v>51</v>
      </c>
      <c r="S2747" t="s">
        <v>155</v>
      </c>
      <c r="T2747" t="s">
        <v>53</v>
      </c>
      <c r="U2747">
        <v>44233</v>
      </c>
      <c r="V2747" t="s">
        <v>54</v>
      </c>
      <c r="W2747" t="s">
        <v>55</v>
      </c>
      <c r="X2747" t="s">
        <v>56</v>
      </c>
      <c r="Y2747">
        <v>5</v>
      </c>
      <c r="Z2747">
        <v>3171</v>
      </c>
      <c r="AA2747" s="2">
        <v>45139</v>
      </c>
      <c r="AB2747">
        <v>4</v>
      </c>
      <c r="AC2747">
        <v>1</v>
      </c>
      <c r="AD2747">
        <v>5</v>
      </c>
      <c r="AE2747" s="1">
        <v>45107</v>
      </c>
      <c r="AF2747" t="s">
        <v>58</v>
      </c>
      <c r="AG2747" t="s">
        <v>76</v>
      </c>
      <c r="AH2747" t="s">
        <v>60</v>
      </c>
      <c r="AI2747" t="s">
        <v>16510</v>
      </c>
      <c r="AJ2747" t="s">
        <v>16511</v>
      </c>
      <c r="AK2747">
        <v>4</v>
      </c>
      <c r="AL2747">
        <v>248.66</v>
      </c>
    </row>
    <row r="2748" spans="1:38" x14ac:dyDescent="0.35">
      <c r="A2748">
        <v>2745</v>
      </c>
      <c r="B2748" t="s">
        <v>2198</v>
      </c>
      <c r="C2748" t="s">
        <v>2475</v>
      </c>
      <c r="D2748" s="1">
        <v>43577</v>
      </c>
      <c r="F2748" t="s">
        <v>40</v>
      </c>
      <c r="G2748" t="s">
        <v>2088</v>
      </c>
      <c r="H2748" t="s">
        <v>16512</v>
      </c>
      <c r="I2748" t="s">
        <v>163</v>
      </c>
      <c r="J2748" t="s">
        <v>45</v>
      </c>
      <c r="K2748" t="s">
        <v>46</v>
      </c>
      <c r="L2748" t="s">
        <v>69</v>
      </c>
      <c r="M2748" t="s">
        <v>48</v>
      </c>
      <c r="O2748" t="s">
        <v>49</v>
      </c>
      <c r="P2748" t="s">
        <v>425</v>
      </c>
      <c r="Q2748" s="2">
        <v>30566</v>
      </c>
      <c r="R2748" t="s">
        <v>51</v>
      </c>
      <c r="S2748" t="s">
        <v>427</v>
      </c>
      <c r="T2748" t="s">
        <v>53</v>
      </c>
      <c r="U2748">
        <v>41155</v>
      </c>
      <c r="V2748" t="s">
        <v>176</v>
      </c>
      <c r="W2748" t="s">
        <v>143</v>
      </c>
      <c r="X2748" t="s">
        <v>56</v>
      </c>
      <c r="Y2748">
        <v>4</v>
      </c>
      <c r="Z2748">
        <v>3172</v>
      </c>
      <c r="AA2748" s="2">
        <v>44601</v>
      </c>
      <c r="AB2748">
        <v>2</v>
      </c>
      <c r="AC2748">
        <v>3</v>
      </c>
      <c r="AD2748">
        <v>1</v>
      </c>
      <c r="AE2748" s="1">
        <v>44920</v>
      </c>
      <c r="AF2748" t="s">
        <v>75</v>
      </c>
      <c r="AG2748" t="s">
        <v>76</v>
      </c>
      <c r="AH2748" t="s">
        <v>60</v>
      </c>
      <c r="AI2748" t="s">
        <v>16513</v>
      </c>
      <c r="AJ2748" t="s">
        <v>16514</v>
      </c>
      <c r="AK2748">
        <v>5</v>
      </c>
      <c r="AL2748">
        <v>742.18</v>
      </c>
    </row>
    <row r="2749" spans="1:38" x14ac:dyDescent="0.35">
      <c r="A2749">
        <v>2746</v>
      </c>
      <c r="B2749" t="s">
        <v>12784</v>
      </c>
      <c r="C2749" t="s">
        <v>6286</v>
      </c>
      <c r="D2749" s="1">
        <v>44916</v>
      </c>
      <c r="E2749" s="1">
        <v>45076</v>
      </c>
      <c r="F2749" t="s">
        <v>40</v>
      </c>
      <c r="G2749" t="s">
        <v>16515</v>
      </c>
      <c r="H2749" t="s">
        <v>16516</v>
      </c>
      <c r="I2749" t="s">
        <v>85</v>
      </c>
      <c r="J2749" t="s">
        <v>45</v>
      </c>
      <c r="K2749" t="s">
        <v>68</v>
      </c>
      <c r="L2749" t="s">
        <v>69</v>
      </c>
      <c r="M2749" t="s">
        <v>174</v>
      </c>
      <c r="N2749" t="s">
        <v>16517</v>
      </c>
      <c r="O2749" t="s">
        <v>49</v>
      </c>
      <c r="P2749" t="s">
        <v>1504</v>
      </c>
      <c r="Q2749" t="s">
        <v>5949</v>
      </c>
      <c r="R2749" t="s">
        <v>51</v>
      </c>
      <c r="S2749" t="s">
        <v>155</v>
      </c>
      <c r="T2749" t="s">
        <v>53</v>
      </c>
      <c r="U2749">
        <v>24597</v>
      </c>
      <c r="V2749" t="s">
        <v>176</v>
      </c>
      <c r="W2749" t="s">
        <v>116</v>
      </c>
      <c r="X2749" t="s">
        <v>56</v>
      </c>
      <c r="Y2749">
        <v>1</v>
      </c>
      <c r="Z2749">
        <v>3173</v>
      </c>
      <c r="AA2749" t="s">
        <v>5442</v>
      </c>
      <c r="AB2749">
        <v>5</v>
      </c>
      <c r="AC2749">
        <v>4</v>
      </c>
      <c r="AD2749">
        <v>3</v>
      </c>
      <c r="AE2749" s="1">
        <v>45078</v>
      </c>
      <c r="AF2749" t="s">
        <v>221</v>
      </c>
      <c r="AG2749" t="s">
        <v>76</v>
      </c>
      <c r="AH2749" t="s">
        <v>77</v>
      </c>
      <c r="AI2749" t="s">
        <v>16518</v>
      </c>
      <c r="AJ2749" t="s">
        <v>16519</v>
      </c>
      <c r="AK2749">
        <v>3</v>
      </c>
      <c r="AL2749">
        <v>573.30999999999995</v>
      </c>
    </row>
    <row r="2750" spans="1:38" x14ac:dyDescent="0.35">
      <c r="A2750">
        <v>2747</v>
      </c>
      <c r="B2750" t="s">
        <v>1377</v>
      </c>
      <c r="C2750" t="s">
        <v>5776</v>
      </c>
      <c r="D2750" s="1">
        <v>44846</v>
      </c>
      <c r="E2750" s="1">
        <v>45110</v>
      </c>
      <c r="F2750" t="s">
        <v>40</v>
      </c>
      <c r="G2750" t="s">
        <v>16520</v>
      </c>
      <c r="H2750" t="s">
        <v>16521</v>
      </c>
      <c r="I2750" t="s">
        <v>125</v>
      </c>
      <c r="J2750" t="s">
        <v>86</v>
      </c>
      <c r="K2750" t="s">
        <v>46</v>
      </c>
      <c r="L2750" t="s">
        <v>69</v>
      </c>
      <c r="M2750" t="s">
        <v>138</v>
      </c>
      <c r="N2750" t="s">
        <v>16522</v>
      </c>
      <c r="O2750" t="s">
        <v>49</v>
      </c>
      <c r="P2750" t="s">
        <v>503</v>
      </c>
      <c r="Q2750" t="s">
        <v>16523</v>
      </c>
      <c r="R2750" t="s">
        <v>51</v>
      </c>
      <c r="S2750" t="s">
        <v>326</v>
      </c>
      <c r="T2750" t="s">
        <v>53</v>
      </c>
      <c r="U2750">
        <v>59255</v>
      </c>
      <c r="V2750" t="s">
        <v>74</v>
      </c>
      <c r="W2750" t="s">
        <v>101</v>
      </c>
      <c r="X2750" t="s">
        <v>56</v>
      </c>
      <c r="Y2750">
        <v>5</v>
      </c>
      <c r="Z2750">
        <v>3174</v>
      </c>
      <c r="AA2750" s="2">
        <v>44958</v>
      </c>
      <c r="AB2750">
        <v>1</v>
      </c>
      <c r="AC2750">
        <v>5</v>
      </c>
      <c r="AD2750">
        <v>5</v>
      </c>
      <c r="AE2750" s="1">
        <v>44904</v>
      </c>
      <c r="AF2750" t="s">
        <v>221</v>
      </c>
      <c r="AG2750" t="s">
        <v>76</v>
      </c>
      <c r="AH2750" t="s">
        <v>104</v>
      </c>
      <c r="AI2750" t="s">
        <v>16524</v>
      </c>
      <c r="AJ2750" t="s">
        <v>16525</v>
      </c>
      <c r="AK2750">
        <v>4</v>
      </c>
      <c r="AL2750">
        <v>860.91</v>
      </c>
    </row>
    <row r="2751" spans="1:38" x14ac:dyDescent="0.35">
      <c r="A2751">
        <v>2748</v>
      </c>
      <c r="B2751" t="s">
        <v>1643</v>
      </c>
      <c r="C2751" t="s">
        <v>6195</v>
      </c>
      <c r="D2751" s="1">
        <v>45130</v>
      </c>
      <c r="E2751" s="1">
        <v>45139</v>
      </c>
      <c r="F2751" t="s">
        <v>40</v>
      </c>
      <c r="G2751" t="s">
        <v>16526</v>
      </c>
      <c r="H2751" t="s">
        <v>16527</v>
      </c>
      <c r="I2751" t="s">
        <v>43</v>
      </c>
      <c r="J2751" t="s">
        <v>86</v>
      </c>
      <c r="K2751" t="s">
        <v>87</v>
      </c>
      <c r="L2751" t="s">
        <v>86</v>
      </c>
      <c r="M2751" t="s">
        <v>248</v>
      </c>
      <c r="N2751" t="s">
        <v>16528</v>
      </c>
      <c r="O2751" t="s">
        <v>49</v>
      </c>
      <c r="P2751" t="s">
        <v>334</v>
      </c>
      <c r="Q2751" s="2">
        <v>17478</v>
      </c>
      <c r="R2751" t="s">
        <v>51</v>
      </c>
      <c r="S2751" t="s">
        <v>155</v>
      </c>
      <c r="T2751" t="s">
        <v>53</v>
      </c>
      <c r="U2751">
        <v>97410</v>
      </c>
      <c r="V2751" t="s">
        <v>176</v>
      </c>
      <c r="W2751" t="s">
        <v>101</v>
      </c>
      <c r="X2751" t="s">
        <v>56</v>
      </c>
      <c r="Y2751">
        <v>1</v>
      </c>
      <c r="Z2751">
        <v>3175</v>
      </c>
      <c r="AA2751" s="2">
        <v>44987</v>
      </c>
      <c r="AB2751">
        <v>5</v>
      </c>
      <c r="AC2751">
        <v>4</v>
      </c>
      <c r="AD2751">
        <v>1</v>
      </c>
      <c r="AE2751" s="1">
        <v>45068</v>
      </c>
      <c r="AF2751" t="s">
        <v>118</v>
      </c>
      <c r="AG2751" t="s">
        <v>76</v>
      </c>
      <c r="AH2751" t="s">
        <v>60</v>
      </c>
      <c r="AI2751" t="s">
        <v>16529</v>
      </c>
      <c r="AJ2751" t="s">
        <v>7665</v>
      </c>
      <c r="AK2751">
        <v>4</v>
      </c>
      <c r="AL2751">
        <v>686.77</v>
      </c>
    </row>
    <row r="2752" spans="1:38" x14ac:dyDescent="0.35">
      <c r="A2752">
        <v>2749</v>
      </c>
      <c r="B2752" t="s">
        <v>5130</v>
      </c>
      <c r="C2752" t="s">
        <v>14896</v>
      </c>
      <c r="D2752" s="1">
        <v>43447</v>
      </c>
      <c r="E2752" s="1">
        <v>44005</v>
      </c>
      <c r="F2752" t="s">
        <v>40</v>
      </c>
      <c r="G2752" t="s">
        <v>8275</v>
      </c>
      <c r="H2752" t="s">
        <v>16530</v>
      </c>
      <c r="I2752" t="s">
        <v>184</v>
      </c>
      <c r="J2752" t="s">
        <v>86</v>
      </c>
      <c r="K2752" t="s">
        <v>68</v>
      </c>
      <c r="L2752" t="s">
        <v>86</v>
      </c>
      <c r="M2752" t="s">
        <v>174</v>
      </c>
      <c r="N2752" t="s">
        <v>16531</v>
      </c>
      <c r="O2752" t="s">
        <v>49</v>
      </c>
      <c r="P2752" t="s">
        <v>250</v>
      </c>
      <c r="Q2752" t="s">
        <v>16532</v>
      </c>
      <c r="R2752" t="s">
        <v>51</v>
      </c>
      <c r="S2752" t="s">
        <v>251</v>
      </c>
      <c r="T2752" t="s">
        <v>53</v>
      </c>
      <c r="U2752">
        <v>42252</v>
      </c>
      <c r="V2752" t="s">
        <v>100</v>
      </c>
      <c r="W2752" t="s">
        <v>55</v>
      </c>
      <c r="X2752" t="s">
        <v>144</v>
      </c>
      <c r="Y2752">
        <v>1</v>
      </c>
      <c r="Z2752">
        <v>3176</v>
      </c>
      <c r="AA2752" s="2">
        <v>45171</v>
      </c>
      <c r="AB2752">
        <v>5</v>
      </c>
      <c r="AC2752">
        <v>3</v>
      </c>
      <c r="AD2752">
        <v>5</v>
      </c>
      <c r="AE2752" s="1">
        <v>44950</v>
      </c>
      <c r="AF2752" t="s">
        <v>58</v>
      </c>
      <c r="AG2752" t="s">
        <v>76</v>
      </c>
      <c r="AH2752" t="s">
        <v>130</v>
      </c>
      <c r="AI2752" t="s">
        <v>16533</v>
      </c>
      <c r="AJ2752" t="s">
        <v>10924</v>
      </c>
      <c r="AK2752">
        <v>5</v>
      </c>
      <c r="AL2752">
        <v>638.26</v>
      </c>
    </row>
    <row r="2753" spans="1:38" x14ac:dyDescent="0.35">
      <c r="A2753">
        <v>2750</v>
      </c>
      <c r="B2753" t="s">
        <v>3559</v>
      </c>
      <c r="C2753" t="s">
        <v>214</v>
      </c>
      <c r="D2753" s="1">
        <v>43738</v>
      </c>
      <c r="E2753" s="1">
        <v>44370</v>
      </c>
      <c r="F2753" t="s">
        <v>40</v>
      </c>
      <c r="G2753" t="s">
        <v>16534</v>
      </c>
      <c r="H2753" t="s">
        <v>16535</v>
      </c>
      <c r="I2753" t="s">
        <v>67</v>
      </c>
      <c r="J2753" t="s">
        <v>86</v>
      </c>
      <c r="K2753" t="s">
        <v>68</v>
      </c>
      <c r="L2753" t="s">
        <v>86</v>
      </c>
      <c r="M2753" t="s">
        <v>174</v>
      </c>
      <c r="N2753" t="s">
        <v>16536</v>
      </c>
      <c r="O2753" t="s">
        <v>49</v>
      </c>
      <c r="P2753" t="s">
        <v>250</v>
      </c>
      <c r="Q2753" t="s">
        <v>16537</v>
      </c>
      <c r="R2753" t="s">
        <v>51</v>
      </c>
      <c r="S2753" t="s">
        <v>251</v>
      </c>
      <c r="T2753" t="s">
        <v>53</v>
      </c>
      <c r="U2753">
        <v>48294</v>
      </c>
      <c r="V2753" t="s">
        <v>176</v>
      </c>
      <c r="W2753" t="s">
        <v>101</v>
      </c>
      <c r="X2753" t="s">
        <v>56</v>
      </c>
      <c r="Y2753">
        <v>1</v>
      </c>
      <c r="Z2753">
        <v>3177</v>
      </c>
      <c r="AA2753" t="s">
        <v>735</v>
      </c>
      <c r="AB2753">
        <v>3</v>
      </c>
      <c r="AC2753">
        <v>4</v>
      </c>
      <c r="AD2753">
        <v>2</v>
      </c>
      <c r="AE2753" s="1">
        <v>45010</v>
      </c>
      <c r="AF2753" t="s">
        <v>58</v>
      </c>
      <c r="AG2753" t="s">
        <v>76</v>
      </c>
      <c r="AH2753" t="s">
        <v>77</v>
      </c>
      <c r="AI2753" t="s">
        <v>16538</v>
      </c>
      <c r="AJ2753" t="s">
        <v>16539</v>
      </c>
      <c r="AK2753">
        <v>2</v>
      </c>
      <c r="AL2753">
        <v>423.71</v>
      </c>
    </row>
    <row r="2754" spans="1:38" x14ac:dyDescent="0.35">
      <c r="A2754">
        <v>2751</v>
      </c>
      <c r="B2754" t="s">
        <v>16540</v>
      </c>
      <c r="C2754" t="s">
        <v>338</v>
      </c>
      <c r="D2754" s="1">
        <v>43854</v>
      </c>
      <c r="E2754" s="1">
        <v>45086</v>
      </c>
      <c r="F2754" t="s">
        <v>1166</v>
      </c>
      <c r="G2754" t="s">
        <v>16541</v>
      </c>
      <c r="H2754" t="s">
        <v>16542</v>
      </c>
      <c r="I2754" t="s">
        <v>194</v>
      </c>
      <c r="J2754" t="s">
        <v>69</v>
      </c>
      <c r="K2754" t="s">
        <v>46</v>
      </c>
      <c r="L2754" t="s">
        <v>69</v>
      </c>
      <c r="M2754" t="s">
        <v>138</v>
      </c>
      <c r="N2754" t="s">
        <v>16543</v>
      </c>
      <c r="O2754" t="s">
        <v>49</v>
      </c>
      <c r="P2754" t="s">
        <v>126</v>
      </c>
      <c r="Q2754" t="s">
        <v>16544</v>
      </c>
      <c r="R2754" t="s">
        <v>51</v>
      </c>
      <c r="S2754" t="s">
        <v>607</v>
      </c>
      <c r="T2754" t="s">
        <v>53</v>
      </c>
      <c r="U2754">
        <v>45258</v>
      </c>
      <c r="V2754" t="s">
        <v>54</v>
      </c>
      <c r="W2754" t="s">
        <v>116</v>
      </c>
      <c r="X2754" t="s">
        <v>1185</v>
      </c>
      <c r="Y2754">
        <v>1</v>
      </c>
      <c r="Z2754">
        <v>3178</v>
      </c>
      <c r="AA2754" s="2">
        <v>44752</v>
      </c>
      <c r="AB2754">
        <v>5</v>
      </c>
      <c r="AC2754">
        <v>2</v>
      </c>
      <c r="AD2754">
        <v>1</v>
      </c>
      <c r="AE2754" s="1">
        <v>45048</v>
      </c>
      <c r="AF2754" t="s">
        <v>221</v>
      </c>
      <c r="AG2754" t="s">
        <v>59</v>
      </c>
      <c r="AH2754" t="s">
        <v>77</v>
      </c>
      <c r="AI2754" t="s">
        <v>16545</v>
      </c>
      <c r="AJ2754" t="s">
        <v>16546</v>
      </c>
      <c r="AK2754">
        <v>3</v>
      </c>
      <c r="AL2754">
        <v>708.78</v>
      </c>
    </row>
    <row r="2755" spans="1:38" x14ac:dyDescent="0.35">
      <c r="A2755">
        <v>2752</v>
      </c>
      <c r="B2755" t="s">
        <v>2131</v>
      </c>
      <c r="C2755" t="s">
        <v>869</v>
      </c>
      <c r="D2755" s="1">
        <v>44188</v>
      </c>
      <c r="E2755" s="1">
        <v>44272</v>
      </c>
      <c r="F2755" t="s">
        <v>1166</v>
      </c>
      <c r="G2755" t="s">
        <v>16547</v>
      </c>
      <c r="H2755" t="s">
        <v>16548</v>
      </c>
      <c r="I2755" t="s">
        <v>111</v>
      </c>
      <c r="J2755" t="s">
        <v>86</v>
      </c>
      <c r="K2755" t="s">
        <v>46</v>
      </c>
      <c r="L2755" t="s">
        <v>86</v>
      </c>
      <c r="M2755" t="s">
        <v>248</v>
      </c>
      <c r="N2755" t="s">
        <v>16549</v>
      </c>
      <c r="O2755" t="s">
        <v>49</v>
      </c>
      <c r="P2755" t="s">
        <v>126</v>
      </c>
      <c r="Q2755" t="s">
        <v>16550</v>
      </c>
      <c r="R2755" t="s">
        <v>51</v>
      </c>
      <c r="S2755" t="s">
        <v>230</v>
      </c>
      <c r="T2755" t="s">
        <v>73</v>
      </c>
      <c r="U2755">
        <v>96822</v>
      </c>
      <c r="V2755" t="s">
        <v>129</v>
      </c>
      <c r="W2755" t="s">
        <v>143</v>
      </c>
      <c r="X2755" t="s">
        <v>56</v>
      </c>
      <c r="Y2755">
        <v>2</v>
      </c>
      <c r="Z2755">
        <v>3179</v>
      </c>
      <c r="AA2755" t="s">
        <v>91</v>
      </c>
      <c r="AB2755">
        <v>5</v>
      </c>
      <c r="AC2755">
        <v>2</v>
      </c>
      <c r="AD2755">
        <v>1</v>
      </c>
      <c r="AE2755" s="1">
        <v>45049</v>
      </c>
      <c r="AF2755" t="s">
        <v>58</v>
      </c>
      <c r="AG2755" t="s">
        <v>59</v>
      </c>
      <c r="AH2755" t="s">
        <v>130</v>
      </c>
      <c r="AI2755" t="s">
        <v>16551</v>
      </c>
      <c r="AJ2755" t="s">
        <v>16552</v>
      </c>
      <c r="AK2755">
        <v>2</v>
      </c>
      <c r="AL2755">
        <v>376.96</v>
      </c>
    </row>
    <row r="2756" spans="1:38" x14ac:dyDescent="0.35">
      <c r="A2756">
        <v>2753</v>
      </c>
      <c r="B2756" t="s">
        <v>2331</v>
      </c>
      <c r="C2756" t="s">
        <v>1765</v>
      </c>
      <c r="D2756" s="1">
        <v>43623</v>
      </c>
      <c r="E2756" s="1">
        <v>43841</v>
      </c>
      <c r="F2756" t="s">
        <v>1166</v>
      </c>
      <c r="G2756" t="s">
        <v>16553</v>
      </c>
      <c r="H2756" t="s">
        <v>16554</v>
      </c>
      <c r="I2756" t="s">
        <v>237</v>
      </c>
      <c r="J2756" t="s">
        <v>86</v>
      </c>
      <c r="K2756" t="s">
        <v>87</v>
      </c>
      <c r="L2756" t="s">
        <v>47</v>
      </c>
      <c r="M2756" t="s">
        <v>195</v>
      </c>
      <c r="N2756" t="s">
        <v>16555</v>
      </c>
      <c r="O2756" t="s">
        <v>49</v>
      </c>
      <c r="P2756" t="s">
        <v>126</v>
      </c>
      <c r="Q2756" t="s">
        <v>16556</v>
      </c>
      <c r="R2756" t="s">
        <v>51</v>
      </c>
      <c r="S2756" t="s">
        <v>142</v>
      </c>
      <c r="T2756" t="s">
        <v>53</v>
      </c>
      <c r="U2756">
        <v>14828</v>
      </c>
      <c r="V2756" t="s">
        <v>74</v>
      </c>
      <c r="W2756" t="s">
        <v>143</v>
      </c>
      <c r="X2756" t="s">
        <v>56</v>
      </c>
      <c r="Y2756">
        <v>4</v>
      </c>
      <c r="Z2756">
        <v>3180</v>
      </c>
      <c r="AA2756" t="s">
        <v>5470</v>
      </c>
      <c r="AB2756">
        <v>2</v>
      </c>
      <c r="AC2756">
        <v>1</v>
      </c>
      <c r="AD2756">
        <v>1</v>
      </c>
      <c r="AE2756" s="1">
        <v>45110</v>
      </c>
      <c r="AF2756" t="s">
        <v>103</v>
      </c>
      <c r="AG2756" t="s">
        <v>76</v>
      </c>
      <c r="AH2756" t="s">
        <v>104</v>
      </c>
      <c r="AI2756" t="s">
        <v>16557</v>
      </c>
      <c r="AJ2756" t="s">
        <v>16558</v>
      </c>
      <c r="AK2756">
        <v>1</v>
      </c>
      <c r="AL2756">
        <v>829.59</v>
      </c>
    </row>
    <row r="2757" spans="1:38" x14ac:dyDescent="0.35">
      <c r="A2757">
        <v>2754</v>
      </c>
      <c r="B2757" t="s">
        <v>11985</v>
      </c>
      <c r="C2757" t="s">
        <v>439</v>
      </c>
      <c r="D2757" s="1">
        <v>43824</v>
      </c>
      <c r="E2757" s="1">
        <v>44514</v>
      </c>
      <c r="F2757" t="s">
        <v>1166</v>
      </c>
      <c r="G2757" t="s">
        <v>16559</v>
      </c>
      <c r="H2757" t="s">
        <v>16560</v>
      </c>
      <c r="I2757" t="s">
        <v>137</v>
      </c>
      <c r="J2757" t="s">
        <v>45</v>
      </c>
      <c r="K2757" t="s">
        <v>46</v>
      </c>
      <c r="L2757" t="s">
        <v>47</v>
      </c>
      <c r="M2757" t="s">
        <v>248</v>
      </c>
      <c r="N2757" t="s">
        <v>16561</v>
      </c>
      <c r="O2757" t="s">
        <v>49</v>
      </c>
      <c r="P2757" t="s">
        <v>112</v>
      </c>
      <c r="Q2757" t="s">
        <v>16562</v>
      </c>
      <c r="R2757" t="s">
        <v>51</v>
      </c>
      <c r="S2757" t="s">
        <v>326</v>
      </c>
      <c r="T2757" t="s">
        <v>53</v>
      </c>
      <c r="U2757">
        <v>26328</v>
      </c>
      <c r="V2757" t="s">
        <v>100</v>
      </c>
      <c r="W2757" t="s">
        <v>101</v>
      </c>
      <c r="X2757" t="s">
        <v>56</v>
      </c>
      <c r="Y2757">
        <v>4</v>
      </c>
      <c r="Z2757">
        <v>3181</v>
      </c>
      <c r="AA2757" s="2">
        <v>45050</v>
      </c>
      <c r="AB2757">
        <v>5</v>
      </c>
      <c r="AC2757">
        <v>4</v>
      </c>
      <c r="AD2757">
        <v>1</v>
      </c>
      <c r="AE2757" s="1">
        <v>44939</v>
      </c>
      <c r="AF2757" t="s">
        <v>58</v>
      </c>
      <c r="AG2757" t="s">
        <v>59</v>
      </c>
      <c r="AH2757" t="s">
        <v>77</v>
      </c>
      <c r="AI2757" t="s">
        <v>16563</v>
      </c>
      <c r="AJ2757" t="s">
        <v>16564</v>
      </c>
      <c r="AK2757">
        <v>4</v>
      </c>
      <c r="AL2757">
        <v>900.21</v>
      </c>
    </row>
    <row r="2758" spans="1:38" x14ac:dyDescent="0.35">
      <c r="A2758">
        <v>2755</v>
      </c>
      <c r="B2758" t="s">
        <v>6155</v>
      </c>
      <c r="C2758" t="s">
        <v>297</v>
      </c>
      <c r="D2758" s="1">
        <v>44952</v>
      </c>
      <c r="F2758" t="s">
        <v>1166</v>
      </c>
      <c r="G2758" t="s">
        <v>16565</v>
      </c>
      <c r="H2758" t="s">
        <v>16566</v>
      </c>
      <c r="I2758" t="s">
        <v>163</v>
      </c>
      <c r="J2758" t="s">
        <v>45</v>
      </c>
      <c r="K2758" t="s">
        <v>87</v>
      </c>
      <c r="L2758" t="s">
        <v>47</v>
      </c>
      <c r="M2758" t="s">
        <v>48</v>
      </c>
      <c r="O2758" t="s">
        <v>49</v>
      </c>
      <c r="P2758" t="s">
        <v>126</v>
      </c>
      <c r="Q2758" t="s">
        <v>16567</v>
      </c>
      <c r="R2758" t="s">
        <v>51</v>
      </c>
      <c r="S2758" t="s">
        <v>142</v>
      </c>
      <c r="T2758" t="s">
        <v>53</v>
      </c>
      <c r="U2758">
        <v>55287</v>
      </c>
      <c r="V2758" t="s">
        <v>54</v>
      </c>
      <c r="W2758" t="s">
        <v>116</v>
      </c>
      <c r="X2758" t="s">
        <v>1185</v>
      </c>
      <c r="Y2758">
        <v>2</v>
      </c>
      <c r="Z2758">
        <v>3182</v>
      </c>
      <c r="AA2758" t="s">
        <v>3366</v>
      </c>
      <c r="AB2758">
        <v>3</v>
      </c>
      <c r="AC2758">
        <v>3</v>
      </c>
      <c r="AD2758">
        <v>4</v>
      </c>
      <c r="AE2758" s="1">
        <v>45048</v>
      </c>
      <c r="AF2758" t="s">
        <v>118</v>
      </c>
      <c r="AG2758" t="s">
        <v>59</v>
      </c>
      <c r="AH2758" t="s">
        <v>130</v>
      </c>
      <c r="AI2758" t="s">
        <v>16568</v>
      </c>
      <c r="AJ2758" t="s">
        <v>16569</v>
      </c>
      <c r="AK2758">
        <v>2</v>
      </c>
      <c r="AL2758">
        <v>825.61</v>
      </c>
    </row>
    <row r="2759" spans="1:38" x14ac:dyDescent="0.35">
      <c r="A2759">
        <v>2756</v>
      </c>
      <c r="B2759" t="s">
        <v>38</v>
      </c>
      <c r="C2759" t="s">
        <v>2206</v>
      </c>
      <c r="D2759" s="1">
        <v>44868</v>
      </c>
      <c r="E2759" s="1">
        <v>45141</v>
      </c>
      <c r="F2759" t="s">
        <v>1166</v>
      </c>
      <c r="G2759" t="s">
        <v>16570</v>
      </c>
      <c r="H2759" t="s">
        <v>16571</v>
      </c>
      <c r="I2759" t="s">
        <v>85</v>
      </c>
      <c r="J2759" t="s">
        <v>86</v>
      </c>
      <c r="K2759" t="s">
        <v>68</v>
      </c>
      <c r="L2759" t="s">
        <v>47</v>
      </c>
      <c r="M2759" t="s">
        <v>174</v>
      </c>
      <c r="N2759" t="s">
        <v>16572</v>
      </c>
      <c r="O2759" t="s">
        <v>49</v>
      </c>
      <c r="P2759" t="s">
        <v>153</v>
      </c>
      <c r="Q2759" t="s">
        <v>16573</v>
      </c>
      <c r="R2759" t="s">
        <v>51</v>
      </c>
      <c r="S2759" t="s">
        <v>142</v>
      </c>
      <c r="T2759" t="s">
        <v>73</v>
      </c>
      <c r="U2759">
        <v>40809</v>
      </c>
      <c r="V2759" t="s">
        <v>100</v>
      </c>
      <c r="W2759" t="s">
        <v>101</v>
      </c>
      <c r="X2759" t="s">
        <v>1185</v>
      </c>
      <c r="Y2759">
        <v>3</v>
      </c>
      <c r="Z2759">
        <v>3183</v>
      </c>
      <c r="AA2759" s="2">
        <v>45082</v>
      </c>
      <c r="AB2759">
        <v>1</v>
      </c>
      <c r="AC2759">
        <v>1</v>
      </c>
      <c r="AD2759">
        <v>4</v>
      </c>
      <c r="AE2759" s="1">
        <v>45135</v>
      </c>
      <c r="AF2759" t="s">
        <v>75</v>
      </c>
      <c r="AG2759" t="s">
        <v>76</v>
      </c>
      <c r="AH2759" t="s">
        <v>104</v>
      </c>
      <c r="AI2759" t="s">
        <v>16574</v>
      </c>
      <c r="AJ2759" t="s">
        <v>16575</v>
      </c>
      <c r="AK2759">
        <v>1</v>
      </c>
      <c r="AL2759">
        <v>205.22</v>
      </c>
    </row>
    <row r="2760" spans="1:38" x14ac:dyDescent="0.35">
      <c r="A2760">
        <v>2757</v>
      </c>
      <c r="B2760" t="s">
        <v>6043</v>
      </c>
      <c r="C2760" t="s">
        <v>9067</v>
      </c>
      <c r="D2760" s="1">
        <v>44694</v>
      </c>
      <c r="F2760" t="s">
        <v>40</v>
      </c>
      <c r="G2760" t="s">
        <v>16576</v>
      </c>
      <c r="H2760" t="s">
        <v>16577</v>
      </c>
      <c r="I2760" t="s">
        <v>194</v>
      </c>
      <c r="J2760" t="s">
        <v>69</v>
      </c>
      <c r="K2760" t="s">
        <v>68</v>
      </c>
      <c r="L2760" t="s">
        <v>86</v>
      </c>
      <c r="M2760" t="s">
        <v>48</v>
      </c>
      <c r="O2760" t="s">
        <v>49</v>
      </c>
      <c r="P2760" t="s">
        <v>126</v>
      </c>
      <c r="Q2760" t="s">
        <v>16578</v>
      </c>
      <c r="R2760" t="s">
        <v>51</v>
      </c>
      <c r="S2760" t="s">
        <v>417</v>
      </c>
      <c r="T2760" t="s">
        <v>53</v>
      </c>
      <c r="U2760">
        <v>9994</v>
      </c>
      <c r="V2760" t="s">
        <v>74</v>
      </c>
      <c r="W2760" t="s">
        <v>101</v>
      </c>
      <c r="X2760" t="s">
        <v>1185</v>
      </c>
      <c r="Y2760">
        <v>5</v>
      </c>
      <c r="Z2760">
        <v>3184</v>
      </c>
      <c r="AA2760" s="2">
        <v>44992</v>
      </c>
      <c r="AB2760">
        <v>3</v>
      </c>
      <c r="AC2760">
        <v>1</v>
      </c>
      <c r="AD2760">
        <v>4</v>
      </c>
      <c r="AE2760" s="1">
        <v>44813</v>
      </c>
      <c r="AF2760" t="s">
        <v>118</v>
      </c>
      <c r="AG2760" t="s">
        <v>59</v>
      </c>
      <c r="AH2760" t="s">
        <v>60</v>
      </c>
      <c r="AI2760" t="s">
        <v>16579</v>
      </c>
      <c r="AJ2760" t="s">
        <v>16580</v>
      </c>
      <c r="AK2760">
        <v>3</v>
      </c>
      <c r="AL2760">
        <v>441.79</v>
      </c>
    </row>
    <row r="2761" spans="1:38" x14ac:dyDescent="0.35">
      <c r="A2761">
        <v>2758</v>
      </c>
      <c r="B2761" t="s">
        <v>1369</v>
      </c>
      <c r="C2761" t="s">
        <v>3244</v>
      </c>
      <c r="D2761" s="1">
        <v>44097</v>
      </c>
      <c r="E2761" s="1">
        <v>45000</v>
      </c>
      <c r="F2761" t="s">
        <v>40</v>
      </c>
      <c r="G2761" t="s">
        <v>16581</v>
      </c>
      <c r="H2761" t="s">
        <v>16582</v>
      </c>
      <c r="I2761" t="s">
        <v>163</v>
      </c>
      <c r="J2761" t="s">
        <v>45</v>
      </c>
      <c r="K2761" t="s">
        <v>46</v>
      </c>
      <c r="L2761" t="s">
        <v>47</v>
      </c>
      <c r="M2761" t="s">
        <v>248</v>
      </c>
      <c r="N2761" t="s">
        <v>16583</v>
      </c>
      <c r="O2761" t="s">
        <v>49</v>
      </c>
      <c r="P2761" t="s">
        <v>126</v>
      </c>
      <c r="Q2761" s="2">
        <v>36444</v>
      </c>
      <c r="R2761" t="s">
        <v>51</v>
      </c>
      <c r="S2761" t="s">
        <v>90</v>
      </c>
      <c r="T2761" t="s">
        <v>53</v>
      </c>
      <c r="U2761">
        <v>91605</v>
      </c>
      <c r="V2761" t="s">
        <v>100</v>
      </c>
      <c r="W2761" t="s">
        <v>143</v>
      </c>
      <c r="X2761" t="s">
        <v>1185</v>
      </c>
      <c r="Y2761">
        <v>2</v>
      </c>
      <c r="Z2761">
        <v>3185</v>
      </c>
      <c r="AA2761" t="s">
        <v>5251</v>
      </c>
      <c r="AB2761">
        <v>5</v>
      </c>
      <c r="AC2761">
        <v>4</v>
      </c>
      <c r="AD2761">
        <v>5</v>
      </c>
      <c r="AE2761" s="1">
        <v>44893</v>
      </c>
      <c r="AF2761" t="s">
        <v>221</v>
      </c>
      <c r="AG2761" t="s">
        <v>76</v>
      </c>
      <c r="AH2761" t="s">
        <v>130</v>
      </c>
      <c r="AI2761" t="s">
        <v>1475</v>
      </c>
      <c r="AJ2761" t="s">
        <v>16584</v>
      </c>
      <c r="AK2761">
        <v>3</v>
      </c>
      <c r="AL2761">
        <v>491.87</v>
      </c>
    </row>
    <row r="2762" spans="1:38" x14ac:dyDescent="0.35">
      <c r="A2762">
        <v>2759</v>
      </c>
      <c r="B2762" t="s">
        <v>10304</v>
      </c>
      <c r="C2762" t="s">
        <v>815</v>
      </c>
      <c r="D2762" s="1">
        <v>44437</v>
      </c>
      <c r="E2762" s="1">
        <v>44873</v>
      </c>
      <c r="F2762" t="s">
        <v>40</v>
      </c>
      <c r="G2762" t="s">
        <v>9877</v>
      </c>
      <c r="H2762" t="s">
        <v>16585</v>
      </c>
      <c r="I2762" t="s">
        <v>85</v>
      </c>
      <c r="J2762" t="s">
        <v>69</v>
      </c>
      <c r="K2762" t="s">
        <v>68</v>
      </c>
      <c r="L2762" t="s">
        <v>86</v>
      </c>
      <c r="M2762" t="s">
        <v>248</v>
      </c>
      <c r="N2762" t="s">
        <v>16586</v>
      </c>
      <c r="O2762" t="s">
        <v>49</v>
      </c>
      <c r="P2762" t="s">
        <v>70</v>
      </c>
      <c r="Q2762" s="2">
        <v>24536</v>
      </c>
      <c r="R2762" t="s">
        <v>51</v>
      </c>
      <c r="S2762" t="s">
        <v>6</v>
      </c>
      <c r="T2762" t="s">
        <v>53</v>
      </c>
      <c r="U2762">
        <v>76162</v>
      </c>
      <c r="V2762" t="s">
        <v>129</v>
      </c>
      <c r="W2762" t="s">
        <v>143</v>
      </c>
      <c r="X2762" t="s">
        <v>56</v>
      </c>
      <c r="Y2762">
        <v>2</v>
      </c>
      <c r="Z2762">
        <v>3186</v>
      </c>
      <c r="AA2762" s="2">
        <v>45266</v>
      </c>
      <c r="AB2762">
        <v>5</v>
      </c>
      <c r="AC2762">
        <v>2</v>
      </c>
      <c r="AD2762">
        <v>3</v>
      </c>
      <c r="AE2762" s="1">
        <v>45026</v>
      </c>
      <c r="AF2762" t="s">
        <v>118</v>
      </c>
      <c r="AG2762" t="s">
        <v>59</v>
      </c>
      <c r="AH2762" t="s">
        <v>60</v>
      </c>
      <c r="AI2762" t="s">
        <v>16587</v>
      </c>
      <c r="AJ2762" t="s">
        <v>16588</v>
      </c>
      <c r="AK2762">
        <v>4</v>
      </c>
      <c r="AL2762">
        <v>927.48</v>
      </c>
    </row>
    <row r="2763" spans="1:38" x14ac:dyDescent="0.35">
      <c r="A2763">
        <v>2760</v>
      </c>
      <c r="B2763" t="s">
        <v>16589</v>
      </c>
      <c r="C2763" t="s">
        <v>1601</v>
      </c>
      <c r="D2763" s="1">
        <v>44908</v>
      </c>
      <c r="E2763" s="1">
        <v>44937</v>
      </c>
      <c r="F2763" t="s">
        <v>40</v>
      </c>
      <c r="G2763" t="s">
        <v>16590</v>
      </c>
      <c r="H2763" t="s">
        <v>16591</v>
      </c>
      <c r="I2763" t="s">
        <v>237</v>
      </c>
      <c r="J2763" t="s">
        <v>45</v>
      </c>
      <c r="K2763" t="s">
        <v>46</v>
      </c>
      <c r="L2763" t="s">
        <v>86</v>
      </c>
      <c r="M2763" t="s">
        <v>174</v>
      </c>
      <c r="N2763" t="s">
        <v>16592</v>
      </c>
      <c r="O2763" t="s">
        <v>49</v>
      </c>
      <c r="P2763" t="s">
        <v>458</v>
      </c>
      <c r="Q2763" s="2">
        <v>22862</v>
      </c>
      <c r="R2763" t="s">
        <v>51</v>
      </c>
      <c r="S2763" t="s">
        <v>646</v>
      </c>
      <c r="T2763" t="s">
        <v>53</v>
      </c>
      <c r="U2763">
        <v>13522</v>
      </c>
      <c r="V2763" t="s">
        <v>129</v>
      </c>
      <c r="W2763" t="s">
        <v>101</v>
      </c>
      <c r="X2763" t="s">
        <v>1185</v>
      </c>
      <c r="Y2763">
        <v>3</v>
      </c>
      <c r="Z2763">
        <v>3187</v>
      </c>
      <c r="AA2763" s="2">
        <v>44958</v>
      </c>
      <c r="AB2763">
        <v>4</v>
      </c>
      <c r="AC2763">
        <v>2</v>
      </c>
      <c r="AD2763">
        <v>2</v>
      </c>
      <c r="AE2763" s="1">
        <v>45133</v>
      </c>
      <c r="AF2763" t="s">
        <v>58</v>
      </c>
      <c r="AG2763" t="s">
        <v>59</v>
      </c>
      <c r="AH2763" t="s">
        <v>104</v>
      </c>
      <c r="AI2763" t="s">
        <v>16593</v>
      </c>
      <c r="AJ2763" t="s">
        <v>16594</v>
      </c>
      <c r="AK2763">
        <v>3</v>
      </c>
      <c r="AL2763">
        <v>831.15</v>
      </c>
    </row>
    <row r="2764" spans="1:38" x14ac:dyDescent="0.35">
      <c r="A2764">
        <v>2761</v>
      </c>
      <c r="B2764" t="s">
        <v>16595</v>
      </c>
      <c r="C2764" t="s">
        <v>2272</v>
      </c>
      <c r="D2764" s="1">
        <v>44871</v>
      </c>
      <c r="F2764" t="s">
        <v>40</v>
      </c>
      <c r="G2764" t="s">
        <v>16596</v>
      </c>
      <c r="H2764" t="s">
        <v>16597</v>
      </c>
      <c r="I2764" t="s">
        <v>184</v>
      </c>
      <c r="J2764" t="s">
        <v>69</v>
      </c>
      <c r="K2764" t="s">
        <v>46</v>
      </c>
      <c r="L2764" t="s">
        <v>69</v>
      </c>
      <c r="M2764" t="s">
        <v>48</v>
      </c>
      <c r="O2764" t="s">
        <v>49</v>
      </c>
      <c r="P2764" t="s">
        <v>126</v>
      </c>
      <c r="Q2764" s="2">
        <v>28591</v>
      </c>
      <c r="R2764" t="s">
        <v>51</v>
      </c>
      <c r="S2764" t="s">
        <v>115</v>
      </c>
      <c r="T2764" t="s">
        <v>73</v>
      </c>
      <c r="U2764">
        <v>2956</v>
      </c>
      <c r="V2764" t="s">
        <v>74</v>
      </c>
      <c r="W2764" t="s">
        <v>143</v>
      </c>
      <c r="X2764" t="s">
        <v>56</v>
      </c>
      <c r="Y2764">
        <v>4</v>
      </c>
      <c r="Z2764">
        <v>3188</v>
      </c>
      <c r="AA2764" t="s">
        <v>3641</v>
      </c>
      <c r="AB2764">
        <v>5</v>
      </c>
      <c r="AC2764">
        <v>2</v>
      </c>
      <c r="AD2764">
        <v>4</v>
      </c>
      <c r="AE2764" s="1">
        <v>45062</v>
      </c>
      <c r="AF2764" t="s">
        <v>58</v>
      </c>
      <c r="AG2764" t="s">
        <v>59</v>
      </c>
      <c r="AH2764" t="s">
        <v>77</v>
      </c>
      <c r="AI2764" t="s">
        <v>16598</v>
      </c>
      <c r="AJ2764" t="s">
        <v>16599</v>
      </c>
      <c r="AK2764">
        <v>3</v>
      </c>
      <c r="AL2764">
        <v>976.9</v>
      </c>
    </row>
    <row r="2765" spans="1:38" x14ac:dyDescent="0.35">
      <c r="A2765">
        <v>2762</v>
      </c>
      <c r="B2765" t="s">
        <v>8475</v>
      </c>
      <c r="C2765" t="s">
        <v>14896</v>
      </c>
      <c r="D2765" s="1">
        <v>45142</v>
      </c>
      <c r="F2765" t="s">
        <v>40</v>
      </c>
      <c r="G2765" t="s">
        <v>16600</v>
      </c>
      <c r="H2765" t="s">
        <v>16601</v>
      </c>
      <c r="I2765" t="s">
        <v>111</v>
      </c>
      <c r="J2765" t="s">
        <v>86</v>
      </c>
      <c r="K2765" t="s">
        <v>46</v>
      </c>
      <c r="L2765" t="s">
        <v>47</v>
      </c>
      <c r="M2765" t="s">
        <v>48</v>
      </c>
      <c r="O2765" t="s">
        <v>49</v>
      </c>
      <c r="P2765" t="s">
        <v>250</v>
      </c>
      <c r="Q2765" t="s">
        <v>2430</v>
      </c>
      <c r="R2765" t="s">
        <v>51</v>
      </c>
      <c r="S2765" t="s">
        <v>646</v>
      </c>
      <c r="T2765" t="s">
        <v>53</v>
      </c>
      <c r="U2765">
        <v>46851</v>
      </c>
      <c r="V2765" t="s">
        <v>176</v>
      </c>
      <c r="W2765" t="s">
        <v>116</v>
      </c>
      <c r="X2765" t="s">
        <v>1185</v>
      </c>
      <c r="Y2765">
        <v>1</v>
      </c>
      <c r="Z2765">
        <v>3189</v>
      </c>
      <c r="AA2765" t="s">
        <v>2128</v>
      </c>
      <c r="AB2765">
        <v>4</v>
      </c>
      <c r="AC2765">
        <v>3</v>
      </c>
      <c r="AD2765">
        <v>4</v>
      </c>
      <c r="AE2765" s="1">
        <v>44815</v>
      </c>
      <c r="AF2765" t="s">
        <v>58</v>
      </c>
      <c r="AG2765" t="s">
        <v>59</v>
      </c>
      <c r="AH2765" t="s">
        <v>130</v>
      </c>
      <c r="AI2765" t="s">
        <v>16602</v>
      </c>
      <c r="AJ2765" t="s">
        <v>16603</v>
      </c>
      <c r="AK2765">
        <v>5</v>
      </c>
      <c r="AL2765">
        <v>574.76</v>
      </c>
    </row>
    <row r="2766" spans="1:38" x14ac:dyDescent="0.35">
      <c r="A2766">
        <v>2763</v>
      </c>
      <c r="B2766" t="s">
        <v>587</v>
      </c>
      <c r="C2766" t="s">
        <v>906</v>
      </c>
      <c r="D2766" s="1">
        <v>44150</v>
      </c>
      <c r="F2766" t="s">
        <v>40</v>
      </c>
      <c r="G2766" t="s">
        <v>16604</v>
      </c>
      <c r="H2766" t="s">
        <v>16605</v>
      </c>
      <c r="I2766" t="s">
        <v>137</v>
      </c>
      <c r="J2766" t="s">
        <v>45</v>
      </c>
      <c r="K2766" t="s">
        <v>46</v>
      </c>
      <c r="L2766" t="s">
        <v>69</v>
      </c>
      <c r="M2766" t="s">
        <v>48</v>
      </c>
      <c r="O2766" t="s">
        <v>49</v>
      </c>
      <c r="P2766" t="s">
        <v>112</v>
      </c>
      <c r="Q2766" s="2">
        <v>36070</v>
      </c>
      <c r="R2766" t="s">
        <v>51</v>
      </c>
      <c r="S2766" t="s">
        <v>2062</v>
      </c>
      <c r="T2766" t="s">
        <v>73</v>
      </c>
      <c r="U2766">
        <v>89125</v>
      </c>
      <c r="V2766" t="s">
        <v>54</v>
      </c>
      <c r="W2766" t="s">
        <v>143</v>
      </c>
      <c r="X2766" t="s">
        <v>1185</v>
      </c>
      <c r="Y2766">
        <v>2</v>
      </c>
      <c r="Z2766">
        <v>3190</v>
      </c>
      <c r="AA2766" t="s">
        <v>187</v>
      </c>
      <c r="AB2766">
        <v>4</v>
      </c>
      <c r="AC2766">
        <v>5</v>
      </c>
      <c r="AD2766">
        <v>5</v>
      </c>
      <c r="AE2766" s="1">
        <v>45120</v>
      </c>
      <c r="AF2766" t="s">
        <v>58</v>
      </c>
      <c r="AG2766" t="s">
        <v>76</v>
      </c>
      <c r="AH2766" t="s">
        <v>130</v>
      </c>
      <c r="AI2766" t="s">
        <v>14197</v>
      </c>
      <c r="AJ2766" t="s">
        <v>16606</v>
      </c>
      <c r="AK2766">
        <v>3</v>
      </c>
      <c r="AL2766">
        <v>911.6</v>
      </c>
    </row>
    <row r="2767" spans="1:38" x14ac:dyDescent="0.35">
      <c r="A2767">
        <v>2764</v>
      </c>
      <c r="B2767" t="s">
        <v>13302</v>
      </c>
      <c r="C2767" t="s">
        <v>348</v>
      </c>
      <c r="D2767" s="1">
        <v>44748</v>
      </c>
      <c r="E2767" s="1">
        <v>44785</v>
      </c>
      <c r="F2767" t="s">
        <v>40</v>
      </c>
      <c r="G2767" t="s">
        <v>16607</v>
      </c>
      <c r="H2767" t="s">
        <v>16608</v>
      </c>
      <c r="I2767" t="s">
        <v>125</v>
      </c>
      <c r="J2767" t="s">
        <v>69</v>
      </c>
      <c r="K2767" t="s">
        <v>68</v>
      </c>
      <c r="L2767" t="s">
        <v>69</v>
      </c>
      <c r="M2767" t="s">
        <v>195</v>
      </c>
      <c r="N2767" t="s">
        <v>16609</v>
      </c>
      <c r="O2767" t="s">
        <v>49</v>
      </c>
      <c r="P2767" t="s">
        <v>1632</v>
      </c>
      <c r="Q2767" t="s">
        <v>16610</v>
      </c>
      <c r="R2767" t="s">
        <v>51</v>
      </c>
      <c r="S2767" t="s">
        <v>142</v>
      </c>
      <c r="T2767" t="s">
        <v>73</v>
      </c>
      <c r="U2767">
        <v>29435</v>
      </c>
      <c r="V2767" t="s">
        <v>129</v>
      </c>
      <c r="W2767" t="s">
        <v>116</v>
      </c>
      <c r="X2767" t="s">
        <v>56</v>
      </c>
      <c r="Y2767">
        <v>2</v>
      </c>
      <c r="Z2767">
        <v>3191</v>
      </c>
      <c r="AA2767" t="s">
        <v>942</v>
      </c>
      <c r="AB2767">
        <v>1</v>
      </c>
      <c r="AC2767">
        <v>2</v>
      </c>
      <c r="AD2767">
        <v>2</v>
      </c>
      <c r="AE2767" s="1">
        <v>44962</v>
      </c>
      <c r="AF2767" t="s">
        <v>103</v>
      </c>
      <c r="AG2767" t="s">
        <v>76</v>
      </c>
      <c r="AH2767" t="s">
        <v>77</v>
      </c>
      <c r="AI2767" t="s">
        <v>16611</v>
      </c>
      <c r="AJ2767" t="s">
        <v>16612</v>
      </c>
      <c r="AK2767">
        <v>3</v>
      </c>
      <c r="AL2767">
        <v>476.39</v>
      </c>
    </row>
    <row r="2768" spans="1:38" x14ac:dyDescent="0.35">
      <c r="A2768">
        <v>2765</v>
      </c>
      <c r="B2768" t="s">
        <v>13994</v>
      </c>
      <c r="C2768" t="s">
        <v>1075</v>
      </c>
      <c r="D2768" s="1">
        <v>43576</v>
      </c>
      <c r="E2768" s="1">
        <v>44573</v>
      </c>
      <c r="F2768" t="s">
        <v>40</v>
      </c>
      <c r="G2768" t="s">
        <v>16613</v>
      </c>
      <c r="H2768" t="s">
        <v>16614</v>
      </c>
      <c r="I2768" t="s">
        <v>43</v>
      </c>
      <c r="J2768" t="s">
        <v>86</v>
      </c>
      <c r="K2768" t="s">
        <v>68</v>
      </c>
      <c r="L2768" t="s">
        <v>69</v>
      </c>
      <c r="M2768" t="s">
        <v>174</v>
      </c>
      <c r="N2768" t="s">
        <v>16615</v>
      </c>
      <c r="O2768" t="s">
        <v>49</v>
      </c>
      <c r="P2768" t="s">
        <v>70</v>
      </c>
      <c r="Q2768" s="2">
        <v>35765</v>
      </c>
      <c r="R2768" t="s">
        <v>51</v>
      </c>
      <c r="S2768" t="s">
        <v>115</v>
      </c>
      <c r="T2768" t="s">
        <v>53</v>
      </c>
      <c r="U2768">
        <v>26250</v>
      </c>
      <c r="V2768" t="s">
        <v>129</v>
      </c>
      <c r="W2768" t="s">
        <v>101</v>
      </c>
      <c r="X2768" t="s">
        <v>56</v>
      </c>
      <c r="Y2768">
        <v>3</v>
      </c>
      <c r="Z2768">
        <v>3192</v>
      </c>
      <c r="AA2768" t="s">
        <v>1276</v>
      </c>
      <c r="AB2768">
        <v>5</v>
      </c>
      <c r="AC2768">
        <v>4</v>
      </c>
      <c r="AD2768">
        <v>1</v>
      </c>
      <c r="AE2768" s="1">
        <v>44801</v>
      </c>
      <c r="AF2768" t="s">
        <v>118</v>
      </c>
      <c r="AG2768" t="s">
        <v>59</v>
      </c>
      <c r="AH2768" t="s">
        <v>77</v>
      </c>
      <c r="AI2768" t="s">
        <v>16616</v>
      </c>
      <c r="AJ2768" t="s">
        <v>16617</v>
      </c>
      <c r="AK2768">
        <v>1</v>
      </c>
      <c r="AL2768">
        <v>752.12</v>
      </c>
    </row>
    <row r="2769" spans="1:38" x14ac:dyDescent="0.35">
      <c r="A2769">
        <v>2766</v>
      </c>
      <c r="B2769" t="s">
        <v>16618</v>
      </c>
      <c r="C2769" t="s">
        <v>3819</v>
      </c>
      <c r="D2769" s="1">
        <v>44436</v>
      </c>
      <c r="F2769" t="s">
        <v>40</v>
      </c>
      <c r="G2769" t="s">
        <v>16619</v>
      </c>
      <c r="H2769" t="s">
        <v>16620</v>
      </c>
      <c r="I2769" t="s">
        <v>67</v>
      </c>
      <c r="J2769" t="s">
        <v>86</v>
      </c>
      <c r="K2769" t="s">
        <v>46</v>
      </c>
      <c r="L2769" t="s">
        <v>47</v>
      </c>
      <c r="M2769" t="s">
        <v>48</v>
      </c>
      <c r="O2769" t="s">
        <v>49</v>
      </c>
      <c r="P2769" t="s">
        <v>112</v>
      </c>
      <c r="Q2769" t="s">
        <v>16621</v>
      </c>
      <c r="R2769" t="s">
        <v>51</v>
      </c>
      <c r="S2769" t="s">
        <v>115</v>
      </c>
      <c r="T2769" t="s">
        <v>53</v>
      </c>
      <c r="U2769">
        <v>67626</v>
      </c>
      <c r="V2769" t="s">
        <v>129</v>
      </c>
      <c r="W2769" t="s">
        <v>143</v>
      </c>
      <c r="X2769" t="s">
        <v>1185</v>
      </c>
      <c r="Y2769">
        <v>3</v>
      </c>
      <c r="Z2769">
        <v>3193</v>
      </c>
      <c r="AA2769" s="2">
        <v>45054</v>
      </c>
      <c r="AB2769">
        <v>1</v>
      </c>
      <c r="AC2769">
        <v>1</v>
      </c>
      <c r="AD2769">
        <v>5</v>
      </c>
      <c r="AE2769" s="1">
        <v>45032</v>
      </c>
      <c r="AF2769" t="s">
        <v>103</v>
      </c>
      <c r="AG2769" t="s">
        <v>76</v>
      </c>
      <c r="AH2769" t="s">
        <v>104</v>
      </c>
      <c r="AI2769" t="s">
        <v>16622</v>
      </c>
      <c r="AJ2769" t="s">
        <v>6284</v>
      </c>
      <c r="AK2769">
        <v>3</v>
      </c>
      <c r="AL2769">
        <v>240.94</v>
      </c>
    </row>
    <row r="2770" spans="1:38" x14ac:dyDescent="0.35">
      <c r="A2770">
        <v>2767</v>
      </c>
      <c r="B2770" t="s">
        <v>7858</v>
      </c>
      <c r="C2770" t="s">
        <v>9066</v>
      </c>
      <c r="D2770" s="1">
        <v>44280</v>
      </c>
      <c r="F2770" t="s">
        <v>40</v>
      </c>
      <c r="G2770" t="s">
        <v>16623</v>
      </c>
      <c r="H2770" t="s">
        <v>16624</v>
      </c>
      <c r="I2770" t="s">
        <v>194</v>
      </c>
      <c r="J2770" t="s">
        <v>45</v>
      </c>
      <c r="K2770" t="s">
        <v>87</v>
      </c>
      <c r="L2770" t="s">
        <v>86</v>
      </c>
      <c r="M2770" t="s">
        <v>48</v>
      </c>
      <c r="O2770" t="s">
        <v>49</v>
      </c>
      <c r="P2770" t="s">
        <v>126</v>
      </c>
      <c r="Q2770" s="2">
        <v>35011</v>
      </c>
      <c r="R2770" t="s">
        <v>51</v>
      </c>
      <c r="S2770" t="s">
        <v>535</v>
      </c>
      <c r="T2770" t="s">
        <v>53</v>
      </c>
      <c r="U2770">
        <v>46143</v>
      </c>
      <c r="V2770" t="s">
        <v>176</v>
      </c>
      <c r="W2770" t="s">
        <v>143</v>
      </c>
      <c r="X2770" t="s">
        <v>56</v>
      </c>
      <c r="Y2770">
        <v>1</v>
      </c>
      <c r="Z2770">
        <v>3194</v>
      </c>
      <c r="AA2770" t="s">
        <v>669</v>
      </c>
      <c r="AB2770">
        <v>2</v>
      </c>
      <c r="AC2770">
        <v>5</v>
      </c>
      <c r="AD2770">
        <v>5</v>
      </c>
      <c r="AE2770" s="1">
        <v>44949</v>
      </c>
      <c r="AF2770" t="s">
        <v>58</v>
      </c>
      <c r="AG2770" t="s">
        <v>59</v>
      </c>
      <c r="AH2770" t="s">
        <v>130</v>
      </c>
      <c r="AI2770" t="s">
        <v>10347</v>
      </c>
      <c r="AJ2770" t="s">
        <v>16625</v>
      </c>
      <c r="AK2770">
        <v>5</v>
      </c>
      <c r="AL2770">
        <v>143.28</v>
      </c>
    </row>
    <row r="2771" spans="1:38" x14ac:dyDescent="0.35">
      <c r="A2771">
        <v>2768</v>
      </c>
      <c r="B2771" t="s">
        <v>16626</v>
      </c>
      <c r="C2771" t="s">
        <v>6388</v>
      </c>
      <c r="D2771" s="1">
        <v>44028</v>
      </c>
      <c r="E2771" s="1">
        <v>44119</v>
      </c>
      <c r="F2771" t="s">
        <v>40</v>
      </c>
      <c r="G2771" t="s">
        <v>16627</v>
      </c>
      <c r="H2771" t="s">
        <v>16628</v>
      </c>
      <c r="I2771" t="s">
        <v>163</v>
      </c>
      <c r="J2771" t="s">
        <v>86</v>
      </c>
      <c r="K2771" t="s">
        <v>68</v>
      </c>
      <c r="L2771" t="s">
        <v>86</v>
      </c>
      <c r="M2771" t="s">
        <v>174</v>
      </c>
      <c r="N2771" t="s">
        <v>16629</v>
      </c>
      <c r="O2771" t="s">
        <v>49</v>
      </c>
      <c r="P2771" t="s">
        <v>112</v>
      </c>
      <c r="Q2771" t="s">
        <v>16630</v>
      </c>
      <c r="R2771" t="s">
        <v>51</v>
      </c>
      <c r="S2771" t="s">
        <v>142</v>
      </c>
      <c r="T2771" t="s">
        <v>53</v>
      </c>
      <c r="U2771">
        <v>70709</v>
      </c>
      <c r="V2771" t="s">
        <v>54</v>
      </c>
      <c r="W2771" t="s">
        <v>143</v>
      </c>
      <c r="X2771" t="s">
        <v>56</v>
      </c>
      <c r="Y2771">
        <v>2</v>
      </c>
      <c r="Z2771">
        <v>3195</v>
      </c>
      <c r="AA2771" t="s">
        <v>1284</v>
      </c>
      <c r="AB2771">
        <v>5</v>
      </c>
      <c r="AC2771">
        <v>4</v>
      </c>
      <c r="AD2771">
        <v>1</v>
      </c>
      <c r="AE2771" s="1">
        <v>45105</v>
      </c>
      <c r="AF2771" t="s">
        <v>75</v>
      </c>
      <c r="AG2771" t="s">
        <v>76</v>
      </c>
      <c r="AH2771" t="s">
        <v>60</v>
      </c>
      <c r="AI2771" t="s">
        <v>16631</v>
      </c>
      <c r="AJ2771" t="s">
        <v>16632</v>
      </c>
      <c r="AK2771">
        <v>1</v>
      </c>
      <c r="AL2771">
        <v>556.09</v>
      </c>
    </row>
    <row r="2772" spans="1:38" x14ac:dyDescent="0.35">
      <c r="A2772">
        <v>2769</v>
      </c>
      <c r="B2772" t="s">
        <v>12157</v>
      </c>
      <c r="C2772" t="s">
        <v>94</v>
      </c>
      <c r="D2772" s="1">
        <v>43432</v>
      </c>
      <c r="E2772" s="1">
        <v>44422</v>
      </c>
      <c r="F2772" t="s">
        <v>40</v>
      </c>
      <c r="G2772" t="s">
        <v>16633</v>
      </c>
      <c r="H2772" t="s">
        <v>16634</v>
      </c>
      <c r="I2772" t="s">
        <v>85</v>
      </c>
      <c r="J2772" t="s">
        <v>86</v>
      </c>
      <c r="K2772" t="s">
        <v>87</v>
      </c>
      <c r="L2772" t="s">
        <v>47</v>
      </c>
      <c r="M2772" t="s">
        <v>138</v>
      </c>
      <c r="N2772" t="s">
        <v>16635</v>
      </c>
      <c r="O2772" t="s">
        <v>49</v>
      </c>
      <c r="P2772" t="s">
        <v>153</v>
      </c>
      <c r="Q2772" s="2">
        <v>27374</v>
      </c>
      <c r="R2772" t="s">
        <v>51</v>
      </c>
      <c r="S2772" t="s">
        <v>646</v>
      </c>
      <c r="T2772" t="s">
        <v>53</v>
      </c>
      <c r="U2772">
        <v>60139</v>
      </c>
      <c r="V2772" t="s">
        <v>100</v>
      </c>
      <c r="W2772" t="s">
        <v>143</v>
      </c>
      <c r="X2772" t="s">
        <v>56</v>
      </c>
      <c r="Y2772">
        <v>2</v>
      </c>
      <c r="Z2772">
        <v>3196</v>
      </c>
      <c r="AA2772" t="s">
        <v>241</v>
      </c>
      <c r="AB2772">
        <v>3</v>
      </c>
      <c r="AC2772">
        <v>3</v>
      </c>
      <c r="AD2772">
        <v>1</v>
      </c>
      <c r="AE2772" s="1">
        <v>45083</v>
      </c>
      <c r="AF2772" t="s">
        <v>75</v>
      </c>
      <c r="AG2772" t="s">
        <v>59</v>
      </c>
      <c r="AH2772" t="s">
        <v>130</v>
      </c>
      <c r="AI2772" t="s">
        <v>16636</v>
      </c>
      <c r="AJ2772" t="s">
        <v>16637</v>
      </c>
      <c r="AK2772">
        <v>5</v>
      </c>
      <c r="AL2772">
        <v>518.62</v>
      </c>
    </row>
    <row r="2773" spans="1:38" x14ac:dyDescent="0.35">
      <c r="A2773">
        <v>2770</v>
      </c>
      <c r="B2773" t="s">
        <v>5064</v>
      </c>
      <c r="C2773" t="s">
        <v>12327</v>
      </c>
      <c r="D2773" s="1">
        <v>43643</v>
      </c>
      <c r="F2773" t="s">
        <v>40</v>
      </c>
      <c r="G2773" t="s">
        <v>16638</v>
      </c>
      <c r="H2773" t="s">
        <v>16639</v>
      </c>
      <c r="I2773" t="s">
        <v>237</v>
      </c>
      <c r="J2773" t="s">
        <v>45</v>
      </c>
      <c r="K2773" t="s">
        <v>68</v>
      </c>
      <c r="L2773" t="s">
        <v>86</v>
      </c>
      <c r="M2773" t="s">
        <v>48</v>
      </c>
      <c r="O2773" t="s">
        <v>49</v>
      </c>
      <c r="P2773" t="s">
        <v>112</v>
      </c>
      <c r="Q2773" t="s">
        <v>16640</v>
      </c>
      <c r="R2773" t="s">
        <v>51</v>
      </c>
      <c r="S2773" t="s">
        <v>230</v>
      </c>
      <c r="T2773" t="s">
        <v>53</v>
      </c>
      <c r="U2773">
        <v>15469</v>
      </c>
      <c r="V2773" t="s">
        <v>74</v>
      </c>
      <c r="W2773" t="s">
        <v>143</v>
      </c>
      <c r="X2773" t="s">
        <v>1185</v>
      </c>
      <c r="Y2773">
        <v>1</v>
      </c>
      <c r="Z2773">
        <v>3197</v>
      </c>
      <c r="AA2773" t="s">
        <v>7486</v>
      </c>
      <c r="AB2773">
        <v>5</v>
      </c>
      <c r="AC2773">
        <v>5</v>
      </c>
      <c r="AD2773">
        <v>2</v>
      </c>
      <c r="AE2773" s="1">
        <v>44875</v>
      </c>
      <c r="AF2773" t="s">
        <v>75</v>
      </c>
      <c r="AG2773" t="s">
        <v>59</v>
      </c>
      <c r="AH2773" t="s">
        <v>60</v>
      </c>
      <c r="AI2773" t="s">
        <v>16641</v>
      </c>
      <c r="AJ2773" t="s">
        <v>16642</v>
      </c>
      <c r="AK2773">
        <v>4</v>
      </c>
      <c r="AL2773">
        <v>694.79</v>
      </c>
    </row>
    <row r="2774" spans="1:38" x14ac:dyDescent="0.35">
      <c r="A2774">
        <v>2771</v>
      </c>
      <c r="B2774" t="s">
        <v>12068</v>
      </c>
      <c r="C2774" t="s">
        <v>6868</v>
      </c>
      <c r="D2774" s="1">
        <v>44930</v>
      </c>
      <c r="F2774" t="s">
        <v>40</v>
      </c>
      <c r="G2774" t="s">
        <v>16643</v>
      </c>
      <c r="H2774" t="s">
        <v>16644</v>
      </c>
      <c r="I2774" t="s">
        <v>184</v>
      </c>
      <c r="J2774" t="s">
        <v>45</v>
      </c>
      <c r="K2774" t="s">
        <v>68</v>
      </c>
      <c r="L2774" t="s">
        <v>47</v>
      </c>
      <c r="M2774" t="s">
        <v>48</v>
      </c>
      <c r="O2774" t="s">
        <v>49</v>
      </c>
      <c r="P2774" t="s">
        <v>112</v>
      </c>
      <c r="Q2774" t="s">
        <v>16645</v>
      </c>
      <c r="R2774" t="s">
        <v>51</v>
      </c>
      <c r="S2774" t="s">
        <v>115</v>
      </c>
      <c r="T2774" t="s">
        <v>53</v>
      </c>
      <c r="U2774">
        <v>77690</v>
      </c>
      <c r="V2774" t="s">
        <v>176</v>
      </c>
      <c r="W2774" t="s">
        <v>116</v>
      </c>
      <c r="X2774" t="s">
        <v>56</v>
      </c>
      <c r="Y2774">
        <v>2</v>
      </c>
      <c r="Z2774">
        <v>3198</v>
      </c>
      <c r="AA2774" s="2">
        <v>45017</v>
      </c>
      <c r="AB2774">
        <v>1</v>
      </c>
      <c r="AC2774">
        <v>3</v>
      </c>
      <c r="AD2774">
        <v>1</v>
      </c>
      <c r="AE2774" s="1">
        <v>45078</v>
      </c>
      <c r="AF2774" t="s">
        <v>221</v>
      </c>
      <c r="AG2774" t="s">
        <v>59</v>
      </c>
      <c r="AH2774" t="s">
        <v>104</v>
      </c>
      <c r="AI2774" t="s">
        <v>16646</v>
      </c>
      <c r="AJ2774" t="s">
        <v>16647</v>
      </c>
      <c r="AK2774">
        <v>2</v>
      </c>
      <c r="AL2774">
        <v>445.34</v>
      </c>
    </row>
    <row r="2775" spans="1:38" x14ac:dyDescent="0.35">
      <c r="A2775">
        <v>2772</v>
      </c>
      <c r="B2775" t="s">
        <v>16648</v>
      </c>
      <c r="C2775" t="s">
        <v>16649</v>
      </c>
      <c r="D2775" s="1">
        <v>43426</v>
      </c>
      <c r="F2775" t="s">
        <v>40</v>
      </c>
      <c r="G2775" t="s">
        <v>16650</v>
      </c>
      <c r="H2775" t="s">
        <v>16651</v>
      </c>
      <c r="I2775" t="s">
        <v>125</v>
      </c>
      <c r="J2775" t="s">
        <v>86</v>
      </c>
      <c r="K2775" t="s">
        <v>87</v>
      </c>
      <c r="L2775" t="s">
        <v>86</v>
      </c>
      <c r="M2775" t="s">
        <v>48</v>
      </c>
      <c r="O2775" t="s">
        <v>49</v>
      </c>
      <c r="P2775" t="s">
        <v>153</v>
      </c>
      <c r="Q2775" t="s">
        <v>16652</v>
      </c>
      <c r="R2775" t="s">
        <v>51</v>
      </c>
      <c r="S2775" t="s">
        <v>155</v>
      </c>
      <c r="T2775" t="s">
        <v>53</v>
      </c>
      <c r="U2775">
        <v>1778</v>
      </c>
      <c r="V2775" t="s">
        <v>74</v>
      </c>
      <c r="W2775" t="s">
        <v>116</v>
      </c>
      <c r="X2775" t="s">
        <v>56</v>
      </c>
      <c r="Y2775">
        <v>2</v>
      </c>
      <c r="Z2775">
        <v>3199</v>
      </c>
      <c r="AA2775" t="s">
        <v>7092</v>
      </c>
      <c r="AB2775">
        <v>1</v>
      </c>
      <c r="AC2775">
        <v>4</v>
      </c>
      <c r="AD2775">
        <v>4</v>
      </c>
      <c r="AE2775" s="1">
        <v>44827</v>
      </c>
      <c r="AF2775" t="s">
        <v>118</v>
      </c>
      <c r="AG2775" t="s">
        <v>59</v>
      </c>
      <c r="AH2775" t="s">
        <v>77</v>
      </c>
      <c r="AI2775" t="s">
        <v>16653</v>
      </c>
      <c r="AJ2775" t="s">
        <v>16654</v>
      </c>
      <c r="AK2775">
        <v>5</v>
      </c>
      <c r="AL2775">
        <v>609.17999999999995</v>
      </c>
    </row>
    <row r="2776" spans="1:38" x14ac:dyDescent="0.35">
      <c r="A2776">
        <v>2773</v>
      </c>
      <c r="B2776" t="s">
        <v>6274</v>
      </c>
      <c r="C2776" t="s">
        <v>5866</v>
      </c>
      <c r="D2776" s="1">
        <v>44204</v>
      </c>
      <c r="F2776" t="s">
        <v>1166</v>
      </c>
      <c r="G2776" t="s">
        <v>16655</v>
      </c>
      <c r="H2776" t="s">
        <v>16656</v>
      </c>
      <c r="I2776" t="s">
        <v>85</v>
      </c>
      <c r="J2776" t="s">
        <v>69</v>
      </c>
      <c r="K2776" t="s">
        <v>87</v>
      </c>
      <c r="L2776" t="s">
        <v>47</v>
      </c>
      <c r="M2776" t="s">
        <v>48</v>
      </c>
      <c r="O2776" t="s">
        <v>49</v>
      </c>
      <c r="P2776" t="s">
        <v>1504</v>
      </c>
      <c r="Q2776" t="s">
        <v>16657</v>
      </c>
      <c r="R2776" t="s">
        <v>51</v>
      </c>
      <c r="S2776" t="s">
        <v>155</v>
      </c>
      <c r="T2776" t="s">
        <v>73</v>
      </c>
      <c r="U2776">
        <v>2138</v>
      </c>
      <c r="V2776" t="s">
        <v>176</v>
      </c>
      <c r="W2776" t="s">
        <v>116</v>
      </c>
      <c r="X2776" t="s">
        <v>56</v>
      </c>
      <c r="Y2776">
        <v>4</v>
      </c>
      <c r="Z2776">
        <v>3200</v>
      </c>
      <c r="AA2776" t="s">
        <v>1344</v>
      </c>
      <c r="AB2776">
        <v>5</v>
      </c>
      <c r="AC2776">
        <v>1</v>
      </c>
      <c r="AD2776">
        <v>3</v>
      </c>
      <c r="AE2776" s="1">
        <v>45003</v>
      </c>
      <c r="AF2776" t="s">
        <v>221</v>
      </c>
      <c r="AG2776" t="s">
        <v>59</v>
      </c>
      <c r="AH2776" t="s">
        <v>104</v>
      </c>
      <c r="AI2776" t="s">
        <v>16658</v>
      </c>
      <c r="AJ2776" t="s">
        <v>16659</v>
      </c>
      <c r="AK2776">
        <v>1</v>
      </c>
      <c r="AL2776">
        <v>473.02</v>
      </c>
    </row>
    <row r="2777" spans="1:38" x14ac:dyDescent="0.35">
      <c r="A2777">
        <v>2774</v>
      </c>
      <c r="B2777" t="s">
        <v>16660</v>
      </c>
      <c r="C2777" t="s">
        <v>16661</v>
      </c>
      <c r="D2777" s="1">
        <v>44883</v>
      </c>
      <c r="F2777" t="s">
        <v>40</v>
      </c>
      <c r="G2777" t="s">
        <v>16662</v>
      </c>
      <c r="H2777" t="s">
        <v>16663</v>
      </c>
      <c r="I2777" t="s">
        <v>67</v>
      </c>
      <c r="J2777" t="s">
        <v>69</v>
      </c>
      <c r="K2777" t="s">
        <v>68</v>
      </c>
      <c r="L2777" t="s">
        <v>69</v>
      </c>
      <c r="M2777" t="s">
        <v>48</v>
      </c>
      <c r="O2777" t="s">
        <v>49</v>
      </c>
      <c r="P2777" t="s">
        <v>70</v>
      </c>
      <c r="Q2777" t="s">
        <v>16664</v>
      </c>
      <c r="R2777" t="s">
        <v>51</v>
      </c>
      <c r="S2777" t="s">
        <v>142</v>
      </c>
      <c r="T2777" t="s">
        <v>53</v>
      </c>
      <c r="U2777">
        <v>2043</v>
      </c>
      <c r="V2777" t="s">
        <v>176</v>
      </c>
      <c r="W2777" t="s">
        <v>55</v>
      </c>
      <c r="X2777" t="s">
        <v>56</v>
      </c>
      <c r="Y2777">
        <v>4</v>
      </c>
      <c r="Z2777">
        <v>3201</v>
      </c>
      <c r="AA2777" t="s">
        <v>1154</v>
      </c>
      <c r="AB2777">
        <v>1</v>
      </c>
      <c r="AC2777">
        <v>4</v>
      </c>
      <c r="AD2777">
        <v>5</v>
      </c>
      <c r="AE2777" s="1">
        <v>45082</v>
      </c>
      <c r="AF2777" t="s">
        <v>58</v>
      </c>
      <c r="AG2777" t="s">
        <v>59</v>
      </c>
      <c r="AH2777" t="s">
        <v>60</v>
      </c>
      <c r="AI2777" t="s">
        <v>16665</v>
      </c>
      <c r="AJ2777" t="s">
        <v>16666</v>
      </c>
      <c r="AK2777">
        <v>2</v>
      </c>
      <c r="AL2777">
        <v>758.46</v>
      </c>
    </row>
    <row r="2778" spans="1:38" x14ac:dyDescent="0.35">
      <c r="A2778">
        <v>2775</v>
      </c>
      <c r="B2778" t="s">
        <v>12610</v>
      </c>
      <c r="C2778" t="s">
        <v>7496</v>
      </c>
      <c r="D2778" s="1">
        <v>44003</v>
      </c>
      <c r="E2778" s="1">
        <v>45100</v>
      </c>
      <c r="F2778" t="s">
        <v>40</v>
      </c>
      <c r="G2778" t="s">
        <v>16667</v>
      </c>
      <c r="H2778" t="s">
        <v>16668</v>
      </c>
      <c r="I2778" t="s">
        <v>137</v>
      </c>
      <c r="J2778" t="s">
        <v>45</v>
      </c>
      <c r="K2778" t="s">
        <v>68</v>
      </c>
      <c r="L2778" t="s">
        <v>86</v>
      </c>
      <c r="M2778" t="s">
        <v>138</v>
      </c>
      <c r="N2778" t="s">
        <v>16669</v>
      </c>
      <c r="O2778" t="s">
        <v>49</v>
      </c>
      <c r="P2778" t="s">
        <v>153</v>
      </c>
      <c r="Q2778" t="s">
        <v>16670</v>
      </c>
      <c r="R2778" t="s">
        <v>51</v>
      </c>
      <c r="S2778" t="s">
        <v>155</v>
      </c>
      <c r="T2778" t="s">
        <v>53</v>
      </c>
      <c r="U2778">
        <v>1810</v>
      </c>
      <c r="V2778" t="s">
        <v>100</v>
      </c>
      <c r="W2778" t="s">
        <v>101</v>
      </c>
      <c r="X2778" t="s">
        <v>56</v>
      </c>
      <c r="Y2778">
        <v>4</v>
      </c>
      <c r="Z2778">
        <v>3202</v>
      </c>
      <c r="AA2778" t="s">
        <v>3069</v>
      </c>
      <c r="AB2778">
        <v>2</v>
      </c>
      <c r="AC2778">
        <v>5</v>
      </c>
      <c r="AD2778">
        <v>1</v>
      </c>
      <c r="AE2778" s="1">
        <v>44803</v>
      </c>
      <c r="AF2778" t="s">
        <v>75</v>
      </c>
      <c r="AG2778" t="s">
        <v>59</v>
      </c>
      <c r="AH2778" t="s">
        <v>130</v>
      </c>
      <c r="AI2778" t="s">
        <v>16671</v>
      </c>
      <c r="AJ2778" t="s">
        <v>16672</v>
      </c>
      <c r="AK2778">
        <v>3</v>
      </c>
      <c r="AL2778">
        <v>194.06</v>
      </c>
    </row>
    <row r="2779" spans="1:38" x14ac:dyDescent="0.35">
      <c r="A2779">
        <v>2776</v>
      </c>
      <c r="B2779" t="s">
        <v>16673</v>
      </c>
      <c r="C2779" t="s">
        <v>7481</v>
      </c>
      <c r="D2779" s="1">
        <v>44215</v>
      </c>
      <c r="E2779" s="1">
        <v>44815</v>
      </c>
      <c r="F2779" t="s">
        <v>40</v>
      </c>
      <c r="G2779" t="s">
        <v>16674</v>
      </c>
      <c r="H2779" t="s">
        <v>16675</v>
      </c>
      <c r="I2779" t="s">
        <v>237</v>
      </c>
      <c r="J2779" t="s">
        <v>45</v>
      </c>
      <c r="K2779" t="s">
        <v>46</v>
      </c>
      <c r="L2779" t="s">
        <v>69</v>
      </c>
      <c r="M2779" t="s">
        <v>248</v>
      </c>
      <c r="N2779" t="s">
        <v>16676</v>
      </c>
      <c r="O2779" t="s">
        <v>49</v>
      </c>
      <c r="P2779" t="s">
        <v>89</v>
      </c>
      <c r="Q2779" s="2">
        <v>22563</v>
      </c>
      <c r="R2779" t="s">
        <v>51</v>
      </c>
      <c r="S2779" t="s">
        <v>607</v>
      </c>
      <c r="T2779" t="s">
        <v>53</v>
      </c>
      <c r="U2779">
        <v>2343</v>
      </c>
      <c r="V2779" t="s">
        <v>54</v>
      </c>
      <c r="W2779" t="s">
        <v>101</v>
      </c>
      <c r="X2779" t="s">
        <v>56</v>
      </c>
      <c r="Y2779">
        <v>4</v>
      </c>
      <c r="Z2779">
        <v>3203</v>
      </c>
      <c r="AA2779" s="2">
        <v>44876</v>
      </c>
      <c r="AB2779">
        <v>4</v>
      </c>
      <c r="AC2779">
        <v>4</v>
      </c>
      <c r="AD2779">
        <v>2</v>
      </c>
      <c r="AE2779" s="1">
        <v>44805</v>
      </c>
      <c r="AF2779" t="s">
        <v>103</v>
      </c>
      <c r="AG2779" t="s">
        <v>76</v>
      </c>
      <c r="AH2779" t="s">
        <v>130</v>
      </c>
      <c r="AI2779" t="s">
        <v>16677</v>
      </c>
      <c r="AJ2779" t="s">
        <v>16678</v>
      </c>
      <c r="AK2779">
        <v>2</v>
      </c>
      <c r="AL2779">
        <v>317.06</v>
      </c>
    </row>
    <row r="2780" spans="1:38" x14ac:dyDescent="0.35">
      <c r="A2780">
        <v>2777</v>
      </c>
      <c r="B2780" t="s">
        <v>13984</v>
      </c>
      <c r="C2780" t="s">
        <v>16679</v>
      </c>
      <c r="D2780" s="1">
        <v>45081</v>
      </c>
      <c r="F2780" t="s">
        <v>40</v>
      </c>
      <c r="G2780" t="s">
        <v>16680</v>
      </c>
      <c r="H2780" t="s">
        <v>16681</v>
      </c>
      <c r="I2780" t="s">
        <v>125</v>
      </c>
      <c r="J2780" t="s">
        <v>45</v>
      </c>
      <c r="K2780" t="s">
        <v>46</v>
      </c>
      <c r="L2780" t="s">
        <v>86</v>
      </c>
      <c r="M2780" t="s">
        <v>48</v>
      </c>
      <c r="O2780" t="s">
        <v>49</v>
      </c>
      <c r="P2780" t="s">
        <v>89</v>
      </c>
      <c r="Q2780" s="2">
        <v>21895</v>
      </c>
      <c r="R2780" t="s">
        <v>51</v>
      </c>
      <c r="S2780" t="s">
        <v>2062</v>
      </c>
      <c r="T2780" t="s">
        <v>73</v>
      </c>
      <c r="U2780">
        <v>2155</v>
      </c>
      <c r="V2780" t="s">
        <v>54</v>
      </c>
      <c r="W2780" t="s">
        <v>101</v>
      </c>
      <c r="X2780" t="s">
        <v>56</v>
      </c>
      <c r="Y2780">
        <v>4</v>
      </c>
      <c r="Z2780">
        <v>3204</v>
      </c>
      <c r="AA2780" t="s">
        <v>1154</v>
      </c>
      <c r="AB2780">
        <v>4</v>
      </c>
      <c r="AC2780">
        <v>1</v>
      </c>
      <c r="AD2780">
        <v>1</v>
      </c>
      <c r="AE2780" s="1">
        <v>44782</v>
      </c>
      <c r="AF2780" t="s">
        <v>221</v>
      </c>
      <c r="AG2780" t="s">
        <v>59</v>
      </c>
      <c r="AH2780" t="s">
        <v>130</v>
      </c>
      <c r="AI2780" t="s">
        <v>16682</v>
      </c>
      <c r="AJ2780" t="s">
        <v>16683</v>
      </c>
      <c r="AK2780">
        <v>1</v>
      </c>
      <c r="AL2780">
        <v>291.89999999999998</v>
      </c>
    </row>
    <row r="2781" spans="1:38" x14ac:dyDescent="0.35">
      <c r="A2781">
        <v>2778</v>
      </c>
      <c r="B2781" t="s">
        <v>16684</v>
      </c>
      <c r="C2781" t="s">
        <v>16685</v>
      </c>
      <c r="D2781" s="1">
        <v>44056</v>
      </c>
      <c r="E2781" s="1">
        <v>44456</v>
      </c>
      <c r="F2781" t="s">
        <v>40</v>
      </c>
      <c r="G2781" t="s">
        <v>16686</v>
      </c>
      <c r="H2781" t="s">
        <v>16687</v>
      </c>
      <c r="I2781" t="s">
        <v>111</v>
      </c>
      <c r="J2781" t="s">
        <v>45</v>
      </c>
      <c r="K2781" t="s">
        <v>46</v>
      </c>
      <c r="L2781" t="s">
        <v>69</v>
      </c>
      <c r="M2781" t="s">
        <v>248</v>
      </c>
      <c r="N2781" t="s">
        <v>16688</v>
      </c>
      <c r="O2781" t="s">
        <v>49</v>
      </c>
      <c r="P2781" t="s">
        <v>70</v>
      </c>
      <c r="Q2781" s="2">
        <v>32175</v>
      </c>
      <c r="R2781" t="s">
        <v>51</v>
      </c>
      <c r="S2781" t="s">
        <v>230</v>
      </c>
      <c r="T2781" t="s">
        <v>53</v>
      </c>
      <c r="U2781">
        <v>1864</v>
      </c>
      <c r="V2781" t="s">
        <v>176</v>
      </c>
      <c r="W2781" t="s">
        <v>116</v>
      </c>
      <c r="X2781" t="s">
        <v>56</v>
      </c>
      <c r="Y2781">
        <v>4</v>
      </c>
      <c r="Z2781">
        <v>3205</v>
      </c>
      <c r="AA2781" s="2">
        <v>44631</v>
      </c>
      <c r="AB2781">
        <v>3</v>
      </c>
      <c r="AC2781">
        <v>1</v>
      </c>
      <c r="AD2781">
        <v>3</v>
      </c>
      <c r="AE2781" s="1">
        <v>45081</v>
      </c>
      <c r="AF2781" t="s">
        <v>75</v>
      </c>
      <c r="AG2781" t="s">
        <v>76</v>
      </c>
      <c r="AH2781" t="s">
        <v>77</v>
      </c>
      <c r="AI2781" t="s">
        <v>16689</v>
      </c>
      <c r="AJ2781" t="s">
        <v>2669</v>
      </c>
      <c r="AK2781">
        <v>3</v>
      </c>
      <c r="AL2781">
        <v>407.29</v>
      </c>
    </row>
    <row r="2782" spans="1:38" x14ac:dyDescent="0.35">
      <c r="A2782">
        <v>2779</v>
      </c>
      <c r="B2782" t="s">
        <v>530</v>
      </c>
      <c r="C2782" t="s">
        <v>9970</v>
      </c>
      <c r="D2782" s="1">
        <v>43714</v>
      </c>
      <c r="F2782" t="s">
        <v>40</v>
      </c>
      <c r="G2782" t="s">
        <v>16690</v>
      </c>
      <c r="H2782" t="s">
        <v>16691</v>
      </c>
      <c r="I2782" t="s">
        <v>125</v>
      </c>
      <c r="J2782" t="s">
        <v>69</v>
      </c>
      <c r="K2782" t="s">
        <v>68</v>
      </c>
      <c r="L2782" t="s">
        <v>69</v>
      </c>
      <c r="M2782" t="s">
        <v>48</v>
      </c>
      <c r="O2782" t="s">
        <v>49</v>
      </c>
      <c r="P2782" t="s">
        <v>458</v>
      </c>
      <c r="Q2782" t="s">
        <v>16692</v>
      </c>
      <c r="R2782" t="s">
        <v>51</v>
      </c>
      <c r="S2782" t="s">
        <v>535</v>
      </c>
      <c r="T2782" t="s">
        <v>73</v>
      </c>
      <c r="U2782">
        <v>2062</v>
      </c>
      <c r="V2782" t="s">
        <v>74</v>
      </c>
      <c r="W2782" t="s">
        <v>143</v>
      </c>
      <c r="X2782" t="s">
        <v>56</v>
      </c>
      <c r="Y2782">
        <v>2</v>
      </c>
      <c r="Z2782">
        <v>3206</v>
      </c>
      <c r="AA2782" t="s">
        <v>3586</v>
      </c>
      <c r="AB2782">
        <v>2</v>
      </c>
      <c r="AC2782">
        <v>4</v>
      </c>
      <c r="AD2782">
        <v>4</v>
      </c>
      <c r="AE2782" s="1">
        <v>45017</v>
      </c>
      <c r="AF2782" t="s">
        <v>58</v>
      </c>
      <c r="AG2782" t="s">
        <v>59</v>
      </c>
      <c r="AH2782" t="s">
        <v>130</v>
      </c>
      <c r="AI2782" t="s">
        <v>16693</v>
      </c>
      <c r="AJ2782" t="s">
        <v>16694</v>
      </c>
      <c r="AK2782">
        <v>2</v>
      </c>
      <c r="AL2782">
        <v>143.32</v>
      </c>
    </row>
    <row r="2783" spans="1:38" x14ac:dyDescent="0.35">
      <c r="A2783">
        <v>2780</v>
      </c>
      <c r="B2783" t="s">
        <v>7736</v>
      </c>
      <c r="C2783" t="s">
        <v>16695</v>
      </c>
      <c r="D2783" s="1">
        <v>44647</v>
      </c>
      <c r="F2783" t="s">
        <v>40</v>
      </c>
      <c r="G2783" t="s">
        <v>16696</v>
      </c>
      <c r="H2783" t="s">
        <v>16697</v>
      </c>
      <c r="I2783" t="s">
        <v>237</v>
      </c>
      <c r="J2783" t="s">
        <v>86</v>
      </c>
      <c r="K2783" t="s">
        <v>46</v>
      </c>
      <c r="L2783" t="s">
        <v>47</v>
      </c>
      <c r="M2783" t="s">
        <v>48</v>
      </c>
      <c r="O2783" t="s">
        <v>49</v>
      </c>
      <c r="P2783" t="s">
        <v>250</v>
      </c>
      <c r="Q2783" t="s">
        <v>16698</v>
      </c>
      <c r="R2783" t="s">
        <v>51</v>
      </c>
      <c r="S2783" t="s">
        <v>6</v>
      </c>
      <c r="T2783" t="s">
        <v>53</v>
      </c>
      <c r="U2783">
        <v>2152</v>
      </c>
      <c r="V2783" t="s">
        <v>54</v>
      </c>
      <c r="W2783" t="s">
        <v>55</v>
      </c>
      <c r="X2783" t="s">
        <v>56</v>
      </c>
      <c r="Y2783">
        <v>5</v>
      </c>
      <c r="Z2783">
        <v>3207</v>
      </c>
      <c r="AA2783" t="s">
        <v>638</v>
      </c>
      <c r="AB2783">
        <v>4</v>
      </c>
      <c r="AC2783">
        <v>4</v>
      </c>
      <c r="AD2783">
        <v>5</v>
      </c>
      <c r="AE2783" s="1">
        <v>44974</v>
      </c>
      <c r="AF2783" t="s">
        <v>118</v>
      </c>
      <c r="AG2783" t="s">
        <v>76</v>
      </c>
      <c r="AH2783" t="s">
        <v>130</v>
      </c>
      <c r="AI2783" t="s">
        <v>16699</v>
      </c>
      <c r="AJ2783" t="s">
        <v>16700</v>
      </c>
      <c r="AK2783">
        <v>3</v>
      </c>
      <c r="AL2783">
        <v>724.51</v>
      </c>
    </row>
    <row r="2784" spans="1:38" x14ac:dyDescent="0.35">
      <c r="A2784">
        <v>2781</v>
      </c>
      <c r="B2784" t="s">
        <v>16701</v>
      </c>
      <c r="C2784" t="s">
        <v>16702</v>
      </c>
      <c r="D2784" s="1">
        <v>44190</v>
      </c>
      <c r="E2784" s="1">
        <v>44993</v>
      </c>
      <c r="F2784" t="s">
        <v>40</v>
      </c>
      <c r="G2784" t="s">
        <v>16703</v>
      </c>
      <c r="H2784" t="s">
        <v>16704</v>
      </c>
      <c r="I2784" t="s">
        <v>43</v>
      </c>
      <c r="J2784" t="s">
        <v>45</v>
      </c>
      <c r="K2784" t="s">
        <v>68</v>
      </c>
      <c r="L2784" t="s">
        <v>47</v>
      </c>
      <c r="M2784" t="s">
        <v>174</v>
      </c>
      <c r="N2784" t="s">
        <v>16705</v>
      </c>
      <c r="O2784" t="s">
        <v>49</v>
      </c>
      <c r="P2784" t="s">
        <v>126</v>
      </c>
      <c r="Q2784" s="2">
        <v>26763</v>
      </c>
      <c r="R2784" t="s">
        <v>51</v>
      </c>
      <c r="S2784" t="s">
        <v>310</v>
      </c>
      <c r="T2784" t="s">
        <v>73</v>
      </c>
      <c r="U2784">
        <v>2171</v>
      </c>
      <c r="V2784" t="s">
        <v>74</v>
      </c>
      <c r="W2784" t="s">
        <v>143</v>
      </c>
      <c r="X2784" t="s">
        <v>56</v>
      </c>
      <c r="Y2784">
        <v>2</v>
      </c>
      <c r="Z2784">
        <v>3208</v>
      </c>
      <c r="AA2784" t="s">
        <v>3670</v>
      </c>
      <c r="AB2784">
        <v>5</v>
      </c>
      <c r="AC2784">
        <v>1</v>
      </c>
      <c r="AD2784">
        <v>3</v>
      </c>
      <c r="AE2784" s="1">
        <v>45019</v>
      </c>
      <c r="AF2784" t="s">
        <v>58</v>
      </c>
      <c r="AG2784" t="s">
        <v>59</v>
      </c>
      <c r="AH2784" t="s">
        <v>130</v>
      </c>
      <c r="AI2784" t="s">
        <v>13364</v>
      </c>
      <c r="AJ2784" t="s">
        <v>16706</v>
      </c>
      <c r="AK2784">
        <v>2</v>
      </c>
      <c r="AL2784">
        <v>955.32</v>
      </c>
    </row>
    <row r="2785" spans="1:38" x14ac:dyDescent="0.35">
      <c r="A2785">
        <v>2782</v>
      </c>
      <c r="B2785" t="s">
        <v>6035</v>
      </c>
      <c r="C2785" t="s">
        <v>2504</v>
      </c>
      <c r="D2785" s="1">
        <v>44310</v>
      </c>
      <c r="F2785" t="s">
        <v>1166</v>
      </c>
      <c r="G2785" t="s">
        <v>16707</v>
      </c>
      <c r="H2785" t="s">
        <v>16708</v>
      </c>
      <c r="I2785" t="s">
        <v>85</v>
      </c>
      <c r="J2785" t="s">
        <v>45</v>
      </c>
      <c r="K2785" t="s">
        <v>68</v>
      </c>
      <c r="L2785" t="s">
        <v>86</v>
      </c>
      <c r="M2785" t="s">
        <v>48</v>
      </c>
      <c r="O2785" t="s">
        <v>49</v>
      </c>
      <c r="P2785" t="s">
        <v>112</v>
      </c>
      <c r="Q2785" t="s">
        <v>9835</v>
      </c>
      <c r="R2785" t="s">
        <v>51</v>
      </c>
      <c r="S2785" t="s">
        <v>142</v>
      </c>
      <c r="T2785" t="s">
        <v>73</v>
      </c>
      <c r="U2785">
        <v>2458</v>
      </c>
      <c r="V2785" t="s">
        <v>74</v>
      </c>
      <c r="W2785" t="s">
        <v>55</v>
      </c>
      <c r="X2785" t="s">
        <v>56</v>
      </c>
      <c r="Y2785">
        <v>5</v>
      </c>
      <c r="Z2785">
        <v>3209</v>
      </c>
      <c r="AA2785" t="s">
        <v>638</v>
      </c>
      <c r="AB2785">
        <v>3</v>
      </c>
      <c r="AC2785">
        <v>3</v>
      </c>
      <c r="AD2785">
        <v>1</v>
      </c>
      <c r="AE2785" s="1">
        <v>44991</v>
      </c>
      <c r="AF2785" t="s">
        <v>103</v>
      </c>
      <c r="AG2785" t="s">
        <v>59</v>
      </c>
      <c r="AH2785" t="s">
        <v>77</v>
      </c>
      <c r="AI2785" t="s">
        <v>16709</v>
      </c>
      <c r="AJ2785" t="s">
        <v>2484</v>
      </c>
      <c r="AK2785">
        <v>5</v>
      </c>
      <c r="AL2785">
        <v>259.70999999999998</v>
      </c>
    </row>
    <row r="2786" spans="1:38" x14ac:dyDescent="0.35">
      <c r="A2786">
        <v>2783</v>
      </c>
      <c r="B2786" t="s">
        <v>16710</v>
      </c>
      <c r="C2786" t="s">
        <v>16711</v>
      </c>
      <c r="D2786" s="1">
        <v>43963</v>
      </c>
      <c r="F2786" t="s">
        <v>40</v>
      </c>
      <c r="G2786" t="s">
        <v>16712</v>
      </c>
      <c r="H2786" t="s">
        <v>16713</v>
      </c>
      <c r="I2786" t="s">
        <v>137</v>
      </c>
      <c r="J2786" t="s">
        <v>86</v>
      </c>
      <c r="K2786" t="s">
        <v>68</v>
      </c>
      <c r="L2786" t="s">
        <v>86</v>
      </c>
      <c r="M2786" t="s">
        <v>48</v>
      </c>
      <c r="O2786" t="s">
        <v>49</v>
      </c>
      <c r="P2786" t="s">
        <v>70</v>
      </c>
      <c r="Q2786" t="s">
        <v>16714</v>
      </c>
      <c r="R2786" t="s">
        <v>51</v>
      </c>
      <c r="S2786" t="s">
        <v>230</v>
      </c>
      <c r="T2786" t="s">
        <v>53</v>
      </c>
      <c r="U2786">
        <v>2050</v>
      </c>
      <c r="V2786" t="s">
        <v>74</v>
      </c>
      <c r="W2786" t="s">
        <v>143</v>
      </c>
      <c r="X2786" t="s">
        <v>56</v>
      </c>
      <c r="Y2786">
        <v>5</v>
      </c>
      <c r="Z2786">
        <v>3210</v>
      </c>
      <c r="AA2786" s="2">
        <v>45237</v>
      </c>
      <c r="AB2786">
        <v>3</v>
      </c>
      <c r="AC2786">
        <v>5</v>
      </c>
      <c r="AD2786">
        <v>1</v>
      </c>
      <c r="AE2786" s="1">
        <v>44926</v>
      </c>
      <c r="AF2786" t="s">
        <v>103</v>
      </c>
      <c r="AG2786" t="s">
        <v>76</v>
      </c>
      <c r="AH2786" t="s">
        <v>60</v>
      </c>
      <c r="AI2786" t="s">
        <v>16715</v>
      </c>
      <c r="AJ2786" t="s">
        <v>16716</v>
      </c>
      <c r="AK2786">
        <v>2</v>
      </c>
      <c r="AL2786">
        <v>128.88999999999999</v>
      </c>
    </row>
    <row r="2787" spans="1:38" x14ac:dyDescent="0.35">
      <c r="A2787">
        <v>2784</v>
      </c>
      <c r="B2787" t="s">
        <v>16717</v>
      </c>
      <c r="C2787" t="s">
        <v>16718</v>
      </c>
      <c r="D2787" s="1">
        <v>45069</v>
      </c>
      <c r="F2787" t="s">
        <v>1166</v>
      </c>
      <c r="G2787" t="s">
        <v>16719</v>
      </c>
      <c r="H2787" t="s">
        <v>16720</v>
      </c>
      <c r="I2787" t="s">
        <v>184</v>
      </c>
      <c r="J2787" t="s">
        <v>69</v>
      </c>
      <c r="K2787" t="s">
        <v>87</v>
      </c>
      <c r="L2787" t="s">
        <v>69</v>
      </c>
      <c r="M2787" t="s">
        <v>48</v>
      </c>
      <c r="O2787" t="s">
        <v>49</v>
      </c>
      <c r="P2787" t="s">
        <v>89</v>
      </c>
      <c r="Q2787" t="s">
        <v>16721</v>
      </c>
      <c r="R2787" t="s">
        <v>51</v>
      </c>
      <c r="S2787" t="s">
        <v>607</v>
      </c>
      <c r="T2787" t="s">
        <v>53</v>
      </c>
      <c r="U2787">
        <v>1824</v>
      </c>
      <c r="V2787" t="s">
        <v>100</v>
      </c>
      <c r="W2787" t="s">
        <v>116</v>
      </c>
      <c r="X2787" t="s">
        <v>56</v>
      </c>
      <c r="Y2787">
        <v>2</v>
      </c>
      <c r="Z2787">
        <v>3211</v>
      </c>
      <c r="AA2787" s="2">
        <v>44814</v>
      </c>
      <c r="AB2787">
        <v>1</v>
      </c>
      <c r="AC2787">
        <v>5</v>
      </c>
      <c r="AD2787">
        <v>3</v>
      </c>
      <c r="AE2787" s="1">
        <v>44847</v>
      </c>
      <c r="AF2787" t="s">
        <v>75</v>
      </c>
      <c r="AG2787" t="s">
        <v>76</v>
      </c>
      <c r="AH2787" t="s">
        <v>77</v>
      </c>
      <c r="AI2787" t="s">
        <v>703</v>
      </c>
      <c r="AJ2787" t="s">
        <v>16722</v>
      </c>
      <c r="AK2787">
        <v>4</v>
      </c>
      <c r="AL2787">
        <v>513.76</v>
      </c>
    </row>
    <row r="2788" spans="1:38" x14ac:dyDescent="0.35">
      <c r="A2788">
        <v>2785</v>
      </c>
      <c r="B2788" t="s">
        <v>3941</v>
      </c>
      <c r="C2788" t="s">
        <v>16723</v>
      </c>
      <c r="D2788" s="1">
        <v>44192</v>
      </c>
      <c r="E2788" s="1">
        <v>44703</v>
      </c>
      <c r="F2788" t="s">
        <v>1166</v>
      </c>
      <c r="G2788" t="s">
        <v>10796</v>
      </c>
      <c r="H2788" t="s">
        <v>16724</v>
      </c>
      <c r="I2788" t="s">
        <v>237</v>
      </c>
      <c r="J2788" t="s">
        <v>86</v>
      </c>
      <c r="K2788" t="s">
        <v>46</v>
      </c>
      <c r="L2788" t="s">
        <v>69</v>
      </c>
      <c r="M2788" t="s">
        <v>174</v>
      </c>
      <c r="N2788" t="s">
        <v>16725</v>
      </c>
      <c r="O2788" t="s">
        <v>49</v>
      </c>
      <c r="P2788" t="s">
        <v>126</v>
      </c>
      <c r="Q2788" t="s">
        <v>16726</v>
      </c>
      <c r="R2788" t="s">
        <v>51</v>
      </c>
      <c r="S2788" t="s">
        <v>326</v>
      </c>
      <c r="T2788" t="s">
        <v>73</v>
      </c>
      <c r="U2788">
        <v>2126</v>
      </c>
      <c r="V2788" t="s">
        <v>176</v>
      </c>
      <c r="W2788" t="s">
        <v>116</v>
      </c>
      <c r="X2788" t="s">
        <v>56</v>
      </c>
      <c r="Y2788">
        <v>5</v>
      </c>
      <c r="Z2788">
        <v>3212</v>
      </c>
      <c r="AA2788" s="2">
        <v>45172</v>
      </c>
      <c r="AB2788">
        <v>2</v>
      </c>
      <c r="AC2788">
        <v>5</v>
      </c>
      <c r="AD2788">
        <v>4</v>
      </c>
      <c r="AE2788" s="1">
        <v>44946</v>
      </c>
      <c r="AF2788" t="s">
        <v>75</v>
      </c>
      <c r="AG2788" t="s">
        <v>76</v>
      </c>
      <c r="AH2788" t="s">
        <v>60</v>
      </c>
      <c r="AI2788" t="s">
        <v>16727</v>
      </c>
      <c r="AJ2788" t="s">
        <v>16728</v>
      </c>
      <c r="AK2788">
        <v>2</v>
      </c>
      <c r="AL2788">
        <v>944.89</v>
      </c>
    </row>
    <row r="2789" spans="1:38" x14ac:dyDescent="0.35">
      <c r="A2789">
        <v>2786</v>
      </c>
      <c r="B2789" t="s">
        <v>16729</v>
      </c>
      <c r="C2789" t="s">
        <v>16730</v>
      </c>
      <c r="D2789" s="1">
        <v>43421</v>
      </c>
      <c r="E2789" s="1">
        <v>43826</v>
      </c>
      <c r="F2789" t="s">
        <v>40</v>
      </c>
      <c r="G2789" t="s">
        <v>16731</v>
      </c>
      <c r="H2789" t="s">
        <v>16732</v>
      </c>
      <c r="I2789" t="s">
        <v>137</v>
      </c>
      <c r="J2789" t="s">
        <v>86</v>
      </c>
      <c r="K2789" t="s">
        <v>68</v>
      </c>
      <c r="L2789" t="s">
        <v>69</v>
      </c>
      <c r="M2789" t="s">
        <v>138</v>
      </c>
      <c r="N2789" t="s">
        <v>16733</v>
      </c>
      <c r="O2789" t="s">
        <v>49</v>
      </c>
      <c r="P2789" t="s">
        <v>126</v>
      </c>
      <c r="Q2789" t="s">
        <v>16734</v>
      </c>
      <c r="R2789" t="s">
        <v>51</v>
      </c>
      <c r="S2789" t="s">
        <v>115</v>
      </c>
      <c r="T2789" t="s">
        <v>73</v>
      </c>
      <c r="U2789">
        <v>1550</v>
      </c>
      <c r="V2789" t="s">
        <v>74</v>
      </c>
      <c r="W2789" t="s">
        <v>55</v>
      </c>
      <c r="X2789" t="s">
        <v>56</v>
      </c>
      <c r="Y2789">
        <v>2</v>
      </c>
      <c r="Z2789">
        <v>3213</v>
      </c>
      <c r="AA2789" s="2">
        <v>45139</v>
      </c>
      <c r="AB2789">
        <v>2</v>
      </c>
      <c r="AC2789">
        <v>5</v>
      </c>
      <c r="AD2789">
        <v>1</v>
      </c>
      <c r="AE2789" s="1">
        <v>45025</v>
      </c>
      <c r="AF2789" t="s">
        <v>221</v>
      </c>
      <c r="AG2789" t="s">
        <v>76</v>
      </c>
      <c r="AH2789" t="s">
        <v>130</v>
      </c>
      <c r="AI2789" t="s">
        <v>16735</v>
      </c>
      <c r="AJ2789" t="s">
        <v>16736</v>
      </c>
      <c r="AK2789">
        <v>2</v>
      </c>
      <c r="AL2789">
        <v>494.29</v>
      </c>
    </row>
    <row r="2790" spans="1:38" x14ac:dyDescent="0.35">
      <c r="A2790">
        <v>2787</v>
      </c>
      <c r="B2790" t="s">
        <v>16737</v>
      </c>
      <c r="C2790" t="s">
        <v>16738</v>
      </c>
      <c r="D2790" s="1">
        <v>43662</v>
      </c>
      <c r="F2790" t="s">
        <v>40</v>
      </c>
      <c r="G2790" t="s">
        <v>16739</v>
      </c>
      <c r="H2790" t="s">
        <v>16740</v>
      </c>
      <c r="I2790" t="s">
        <v>237</v>
      </c>
      <c r="J2790" t="s">
        <v>69</v>
      </c>
      <c r="K2790" t="s">
        <v>87</v>
      </c>
      <c r="L2790" t="s">
        <v>47</v>
      </c>
      <c r="M2790" t="s">
        <v>48</v>
      </c>
      <c r="O2790" t="s">
        <v>49</v>
      </c>
      <c r="P2790" t="s">
        <v>112</v>
      </c>
      <c r="Q2790" t="s">
        <v>16741</v>
      </c>
      <c r="R2790" t="s">
        <v>51</v>
      </c>
      <c r="S2790" t="s">
        <v>115</v>
      </c>
      <c r="T2790" t="s">
        <v>53</v>
      </c>
      <c r="U2790">
        <v>1742</v>
      </c>
      <c r="V2790" t="s">
        <v>176</v>
      </c>
      <c r="W2790" t="s">
        <v>55</v>
      </c>
      <c r="X2790" t="s">
        <v>56</v>
      </c>
      <c r="Y2790">
        <v>2</v>
      </c>
      <c r="Z2790">
        <v>3214</v>
      </c>
      <c r="AA2790" t="s">
        <v>965</v>
      </c>
      <c r="AB2790">
        <v>3</v>
      </c>
      <c r="AC2790">
        <v>1</v>
      </c>
      <c r="AD2790">
        <v>2</v>
      </c>
      <c r="AE2790" s="1">
        <v>44951</v>
      </c>
      <c r="AF2790" t="s">
        <v>103</v>
      </c>
      <c r="AG2790" t="s">
        <v>59</v>
      </c>
      <c r="AH2790" t="s">
        <v>77</v>
      </c>
      <c r="AI2790" t="s">
        <v>3594</v>
      </c>
      <c r="AJ2790" t="s">
        <v>16742</v>
      </c>
      <c r="AK2790">
        <v>4</v>
      </c>
      <c r="AL2790">
        <v>521.04999999999995</v>
      </c>
    </row>
    <row r="2791" spans="1:38" x14ac:dyDescent="0.35">
      <c r="A2791">
        <v>2788</v>
      </c>
      <c r="B2791" t="s">
        <v>3843</v>
      </c>
      <c r="C2791" t="s">
        <v>16743</v>
      </c>
      <c r="D2791" s="1">
        <v>43855</v>
      </c>
      <c r="F2791" t="s">
        <v>1166</v>
      </c>
      <c r="G2791" t="s">
        <v>16744</v>
      </c>
      <c r="H2791" t="s">
        <v>16745</v>
      </c>
      <c r="I2791" t="s">
        <v>184</v>
      </c>
      <c r="J2791" t="s">
        <v>45</v>
      </c>
      <c r="K2791" t="s">
        <v>68</v>
      </c>
      <c r="L2791" t="s">
        <v>69</v>
      </c>
      <c r="M2791" t="s">
        <v>48</v>
      </c>
      <c r="O2791" t="s">
        <v>49</v>
      </c>
      <c r="P2791" t="s">
        <v>89</v>
      </c>
      <c r="Q2791" s="2">
        <v>26729</v>
      </c>
      <c r="R2791" t="s">
        <v>51</v>
      </c>
      <c r="S2791" t="s">
        <v>607</v>
      </c>
      <c r="T2791" t="s">
        <v>73</v>
      </c>
      <c r="U2791">
        <v>1810</v>
      </c>
      <c r="V2791" t="s">
        <v>54</v>
      </c>
      <c r="W2791" t="s">
        <v>143</v>
      </c>
      <c r="X2791" t="s">
        <v>56</v>
      </c>
      <c r="Y2791">
        <v>3</v>
      </c>
      <c r="Z2791">
        <v>3215</v>
      </c>
      <c r="AA2791" s="2">
        <v>44906</v>
      </c>
      <c r="AB2791">
        <v>4</v>
      </c>
      <c r="AC2791">
        <v>3</v>
      </c>
      <c r="AD2791">
        <v>5</v>
      </c>
      <c r="AE2791" s="1">
        <v>45113</v>
      </c>
      <c r="AF2791" t="s">
        <v>221</v>
      </c>
      <c r="AG2791" t="s">
        <v>76</v>
      </c>
      <c r="AH2791" t="s">
        <v>60</v>
      </c>
      <c r="AI2791" t="s">
        <v>16746</v>
      </c>
      <c r="AJ2791" t="s">
        <v>9539</v>
      </c>
      <c r="AK2791">
        <v>3</v>
      </c>
      <c r="AL2791">
        <v>183.77</v>
      </c>
    </row>
    <row r="2792" spans="1:38" x14ac:dyDescent="0.35">
      <c r="A2792">
        <v>2789</v>
      </c>
      <c r="B2792" t="s">
        <v>16747</v>
      </c>
      <c r="C2792" t="s">
        <v>16748</v>
      </c>
      <c r="D2792" s="1">
        <v>44424</v>
      </c>
      <c r="F2792" t="s">
        <v>40</v>
      </c>
      <c r="G2792" t="s">
        <v>16749</v>
      </c>
      <c r="H2792" t="s">
        <v>16750</v>
      </c>
      <c r="I2792" t="s">
        <v>194</v>
      </c>
      <c r="J2792" t="s">
        <v>69</v>
      </c>
      <c r="K2792" t="s">
        <v>68</v>
      </c>
      <c r="L2792" t="s">
        <v>47</v>
      </c>
      <c r="M2792" t="s">
        <v>48</v>
      </c>
      <c r="O2792" t="s">
        <v>49</v>
      </c>
      <c r="P2792" t="s">
        <v>334</v>
      </c>
      <c r="Q2792" t="s">
        <v>16751</v>
      </c>
      <c r="R2792" t="s">
        <v>51</v>
      </c>
      <c r="S2792" t="s">
        <v>155</v>
      </c>
      <c r="T2792" t="s">
        <v>53</v>
      </c>
      <c r="U2792">
        <v>2474</v>
      </c>
      <c r="V2792" t="s">
        <v>100</v>
      </c>
      <c r="W2792" t="s">
        <v>143</v>
      </c>
      <c r="X2792" t="s">
        <v>56</v>
      </c>
      <c r="Y2792">
        <v>5</v>
      </c>
      <c r="Z2792">
        <v>3216</v>
      </c>
      <c r="AA2792" t="s">
        <v>4610</v>
      </c>
      <c r="AB2792">
        <v>1</v>
      </c>
      <c r="AC2792">
        <v>4</v>
      </c>
      <c r="AD2792">
        <v>3</v>
      </c>
      <c r="AE2792" s="1">
        <v>45002</v>
      </c>
      <c r="AF2792" t="s">
        <v>58</v>
      </c>
      <c r="AG2792" t="s">
        <v>76</v>
      </c>
      <c r="AH2792" t="s">
        <v>130</v>
      </c>
      <c r="AI2792" t="s">
        <v>16752</v>
      </c>
      <c r="AJ2792" t="s">
        <v>16753</v>
      </c>
      <c r="AK2792">
        <v>5</v>
      </c>
      <c r="AL2792">
        <v>143.08000000000001</v>
      </c>
    </row>
    <row r="2793" spans="1:38" x14ac:dyDescent="0.35">
      <c r="A2793">
        <v>2790</v>
      </c>
      <c r="B2793" t="s">
        <v>2957</v>
      </c>
      <c r="C2793" t="s">
        <v>16754</v>
      </c>
      <c r="D2793" s="1">
        <v>43485</v>
      </c>
      <c r="E2793" s="1">
        <v>43739</v>
      </c>
      <c r="F2793" t="s">
        <v>1166</v>
      </c>
      <c r="G2793" t="s">
        <v>16755</v>
      </c>
      <c r="H2793" t="s">
        <v>16756</v>
      </c>
      <c r="I2793" t="s">
        <v>125</v>
      </c>
      <c r="J2793" t="s">
        <v>45</v>
      </c>
      <c r="K2793" t="s">
        <v>87</v>
      </c>
      <c r="L2793" t="s">
        <v>86</v>
      </c>
      <c r="M2793" t="s">
        <v>174</v>
      </c>
      <c r="N2793" t="s">
        <v>16757</v>
      </c>
      <c r="O2793" t="s">
        <v>49</v>
      </c>
      <c r="P2793" t="s">
        <v>112</v>
      </c>
      <c r="Q2793" t="s">
        <v>16758</v>
      </c>
      <c r="R2793" t="s">
        <v>51</v>
      </c>
      <c r="S2793" t="s">
        <v>142</v>
      </c>
      <c r="T2793" t="s">
        <v>53</v>
      </c>
      <c r="U2793">
        <v>1810</v>
      </c>
      <c r="V2793" t="s">
        <v>54</v>
      </c>
      <c r="W2793" t="s">
        <v>101</v>
      </c>
      <c r="X2793" t="s">
        <v>56</v>
      </c>
      <c r="Y2793">
        <v>3</v>
      </c>
      <c r="Z2793">
        <v>3217</v>
      </c>
      <c r="AA2793" s="2">
        <v>44572</v>
      </c>
      <c r="AB2793">
        <v>1</v>
      </c>
      <c r="AC2793">
        <v>2</v>
      </c>
      <c r="AD2793">
        <v>1</v>
      </c>
      <c r="AE2793" s="1">
        <v>45086</v>
      </c>
      <c r="AF2793" t="s">
        <v>75</v>
      </c>
      <c r="AG2793" t="s">
        <v>76</v>
      </c>
      <c r="AH2793" t="s">
        <v>130</v>
      </c>
      <c r="AI2793" t="s">
        <v>16759</v>
      </c>
      <c r="AJ2793" t="s">
        <v>16760</v>
      </c>
      <c r="AK2793">
        <v>3</v>
      </c>
      <c r="AL2793">
        <v>723.2</v>
      </c>
    </row>
    <row r="2794" spans="1:38" x14ac:dyDescent="0.35">
      <c r="A2794">
        <v>2791</v>
      </c>
      <c r="B2794" t="s">
        <v>10935</v>
      </c>
      <c r="C2794" t="s">
        <v>5904</v>
      </c>
      <c r="D2794" s="1">
        <v>43347</v>
      </c>
      <c r="F2794" t="s">
        <v>40</v>
      </c>
      <c r="G2794" t="s">
        <v>16761</v>
      </c>
      <c r="H2794" t="s">
        <v>16762</v>
      </c>
      <c r="I2794" t="s">
        <v>184</v>
      </c>
      <c r="J2794" t="s">
        <v>86</v>
      </c>
      <c r="K2794" t="s">
        <v>46</v>
      </c>
      <c r="L2794" t="s">
        <v>69</v>
      </c>
      <c r="M2794" t="s">
        <v>48</v>
      </c>
      <c r="O2794" t="s">
        <v>49</v>
      </c>
      <c r="P2794" t="s">
        <v>126</v>
      </c>
      <c r="Q2794" t="s">
        <v>16763</v>
      </c>
      <c r="R2794" t="s">
        <v>51</v>
      </c>
      <c r="S2794" t="s">
        <v>115</v>
      </c>
      <c r="T2794" t="s">
        <v>73</v>
      </c>
      <c r="U2794">
        <v>1880</v>
      </c>
      <c r="V2794" t="s">
        <v>100</v>
      </c>
      <c r="W2794" t="s">
        <v>55</v>
      </c>
      <c r="X2794" t="s">
        <v>56</v>
      </c>
      <c r="Y2794">
        <v>5</v>
      </c>
      <c r="Z2794">
        <v>3218</v>
      </c>
      <c r="AA2794" t="s">
        <v>638</v>
      </c>
      <c r="AB2794">
        <v>2</v>
      </c>
      <c r="AC2794">
        <v>2</v>
      </c>
      <c r="AD2794">
        <v>5</v>
      </c>
      <c r="AE2794" s="1">
        <v>44947</v>
      </c>
      <c r="AF2794" t="s">
        <v>58</v>
      </c>
      <c r="AG2794" t="s">
        <v>76</v>
      </c>
      <c r="AH2794" t="s">
        <v>77</v>
      </c>
      <c r="AI2794" t="s">
        <v>16764</v>
      </c>
      <c r="AJ2794" t="s">
        <v>16765</v>
      </c>
      <c r="AK2794">
        <v>2</v>
      </c>
      <c r="AL2794">
        <v>526.6</v>
      </c>
    </row>
    <row r="2795" spans="1:38" x14ac:dyDescent="0.35">
      <c r="A2795">
        <v>2792</v>
      </c>
      <c r="B2795" t="s">
        <v>16766</v>
      </c>
      <c r="C2795" t="s">
        <v>16767</v>
      </c>
      <c r="D2795" s="1">
        <v>43728</v>
      </c>
      <c r="F2795" t="s">
        <v>1166</v>
      </c>
      <c r="G2795" t="s">
        <v>16768</v>
      </c>
      <c r="H2795" t="s">
        <v>16769</v>
      </c>
      <c r="I2795" t="s">
        <v>85</v>
      </c>
      <c r="J2795" t="s">
        <v>86</v>
      </c>
      <c r="K2795" t="s">
        <v>87</v>
      </c>
      <c r="L2795" t="s">
        <v>86</v>
      </c>
      <c r="M2795" t="s">
        <v>48</v>
      </c>
      <c r="O2795" t="s">
        <v>49</v>
      </c>
      <c r="P2795" t="s">
        <v>164</v>
      </c>
      <c r="Q2795" t="s">
        <v>12551</v>
      </c>
      <c r="R2795" t="s">
        <v>51</v>
      </c>
      <c r="S2795" t="s">
        <v>607</v>
      </c>
      <c r="T2795" t="s">
        <v>53</v>
      </c>
      <c r="U2795">
        <v>2126</v>
      </c>
      <c r="V2795" t="s">
        <v>129</v>
      </c>
      <c r="W2795" t="s">
        <v>55</v>
      </c>
      <c r="X2795" t="s">
        <v>56</v>
      </c>
      <c r="Y2795">
        <v>3</v>
      </c>
      <c r="Z2795">
        <v>3219</v>
      </c>
      <c r="AA2795" s="2">
        <v>45079</v>
      </c>
      <c r="AB2795">
        <v>3</v>
      </c>
      <c r="AC2795">
        <v>3</v>
      </c>
      <c r="AD2795">
        <v>4</v>
      </c>
      <c r="AE2795" s="1">
        <v>45013</v>
      </c>
      <c r="AF2795" t="s">
        <v>221</v>
      </c>
      <c r="AG2795" t="s">
        <v>76</v>
      </c>
      <c r="AH2795" t="s">
        <v>130</v>
      </c>
      <c r="AI2795" t="s">
        <v>16770</v>
      </c>
      <c r="AJ2795" t="s">
        <v>16771</v>
      </c>
      <c r="AK2795">
        <v>2</v>
      </c>
      <c r="AL2795">
        <v>771.06</v>
      </c>
    </row>
    <row r="2796" spans="1:38" x14ac:dyDescent="0.35">
      <c r="A2796">
        <v>2793</v>
      </c>
      <c r="B2796" t="s">
        <v>16772</v>
      </c>
      <c r="C2796" t="s">
        <v>16773</v>
      </c>
      <c r="D2796" s="1">
        <v>45131</v>
      </c>
      <c r="F2796" t="s">
        <v>40</v>
      </c>
      <c r="G2796" t="s">
        <v>16774</v>
      </c>
      <c r="H2796" t="s">
        <v>16775</v>
      </c>
      <c r="I2796" t="s">
        <v>184</v>
      </c>
      <c r="J2796" t="s">
        <v>69</v>
      </c>
      <c r="K2796" t="s">
        <v>68</v>
      </c>
      <c r="L2796" t="s">
        <v>86</v>
      </c>
      <c r="M2796" t="s">
        <v>48</v>
      </c>
      <c r="O2796" t="s">
        <v>49</v>
      </c>
      <c r="P2796" t="s">
        <v>126</v>
      </c>
      <c r="Q2796" s="2">
        <v>29535</v>
      </c>
      <c r="R2796" t="s">
        <v>51</v>
      </c>
      <c r="S2796" t="s">
        <v>417</v>
      </c>
      <c r="T2796" t="s">
        <v>53</v>
      </c>
      <c r="U2796">
        <v>2184</v>
      </c>
      <c r="V2796" t="s">
        <v>100</v>
      </c>
      <c r="W2796" t="s">
        <v>143</v>
      </c>
      <c r="X2796" t="s">
        <v>56</v>
      </c>
      <c r="Y2796">
        <v>1</v>
      </c>
      <c r="Z2796">
        <v>3220</v>
      </c>
      <c r="AA2796" t="s">
        <v>779</v>
      </c>
      <c r="AB2796">
        <v>5</v>
      </c>
      <c r="AC2796">
        <v>4</v>
      </c>
      <c r="AD2796">
        <v>3</v>
      </c>
      <c r="AE2796" s="1">
        <v>44876</v>
      </c>
      <c r="AF2796" t="s">
        <v>118</v>
      </c>
      <c r="AG2796" t="s">
        <v>59</v>
      </c>
      <c r="AH2796" t="s">
        <v>60</v>
      </c>
      <c r="AI2796" t="s">
        <v>16776</v>
      </c>
      <c r="AJ2796" t="s">
        <v>16777</v>
      </c>
      <c r="AK2796">
        <v>4</v>
      </c>
      <c r="AL2796">
        <v>839.86</v>
      </c>
    </row>
    <row r="2797" spans="1:38" x14ac:dyDescent="0.35">
      <c r="A2797">
        <v>2794</v>
      </c>
      <c r="B2797" t="s">
        <v>8371</v>
      </c>
      <c r="C2797" t="s">
        <v>3560</v>
      </c>
      <c r="D2797" s="1">
        <v>45112</v>
      </c>
      <c r="F2797" t="s">
        <v>40</v>
      </c>
      <c r="G2797" t="s">
        <v>16778</v>
      </c>
      <c r="H2797" t="s">
        <v>16779</v>
      </c>
      <c r="I2797" t="s">
        <v>85</v>
      </c>
      <c r="J2797" t="s">
        <v>86</v>
      </c>
      <c r="K2797" t="s">
        <v>87</v>
      </c>
      <c r="L2797" t="s">
        <v>47</v>
      </c>
      <c r="M2797" t="s">
        <v>48</v>
      </c>
      <c r="O2797" t="s">
        <v>49</v>
      </c>
      <c r="P2797" t="s">
        <v>458</v>
      </c>
      <c r="Q2797" t="s">
        <v>16780</v>
      </c>
      <c r="R2797" t="s">
        <v>51</v>
      </c>
      <c r="S2797" t="s">
        <v>326</v>
      </c>
      <c r="T2797" t="s">
        <v>73</v>
      </c>
      <c r="U2797">
        <v>69598</v>
      </c>
      <c r="V2797" t="s">
        <v>100</v>
      </c>
      <c r="W2797" t="s">
        <v>101</v>
      </c>
      <c r="X2797" t="s">
        <v>56</v>
      </c>
      <c r="Y2797">
        <v>4</v>
      </c>
      <c r="Z2797">
        <v>3221</v>
      </c>
      <c r="AA2797" s="2">
        <v>44930</v>
      </c>
      <c r="AB2797">
        <v>1</v>
      </c>
      <c r="AC2797">
        <v>3</v>
      </c>
      <c r="AD2797">
        <v>5</v>
      </c>
      <c r="AE2797" s="1">
        <v>45057</v>
      </c>
      <c r="AF2797" t="s">
        <v>221</v>
      </c>
      <c r="AG2797" t="s">
        <v>59</v>
      </c>
      <c r="AH2797" t="s">
        <v>60</v>
      </c>
      <c r="AI2797" t="s">
        <v>16781</v>
      </c>
      <c r="AJ2797" t="s">
        <v>16782</v>
      </c>
      <c r="AK2797">
        <v>4</v>
      </c>
      <c r="AL2797">
        <v>628.77</v>
      </c>
    </row>
    <row r="2798" spans="1:38" x14ac:dyDescent="0.35">
      <c r="A2798">
        <v>2795</v>
      </c>
      <c r="B2798" t="s">
        <v>14764</v>
      </c>
      <c r="C2798" t="s">
        <v>64</v>
      </c>
      <c r="D2798" s="1">
        <v>44207</v>
      </c>
      <c r="F2798" t="s">
        <v>40</v>
      </c>
      <c r="G2798" t="s">
        <v>16783</v>
      </c>
      <c r="H2798" t="s">
        <v>16784</v>
      </c>
      <c r="I2798" t="s">
        <v>125</v>
      </c>
      <c r="J2798" t="s">
        <v>45</v>
      </c>
      <c r="K2798" t="s">
        <v>68</v>
      </c>
      <c r="L2798" t="s">
        <v>69</v>
      </c>
      <c r="M2798" t="s">
        <v>48</v>
      </c>
      <c r="O2798" t="s">
        <v>49</v>
      </c>
      <c r="P2798" t="s">
        <v>425</v>
      </c>
      <c r="Q2798" t="s">
        <v>16785</v>
      </c>
      <c r="R2798" t="s">
        <v>51</v>
      </c>
      <c r="S2798" t="s">
        <v>354</v>
      </c>
      <c r="T2798" t="s">
        <v>53</v>
      </c>
      <c r="U2798">
        <v>28908</v>
      </c>
      <c r="V2798" t="s">
        <v>74</v>
      </c>
      <c r="W2798" t="s">
        <v>116</v>
      </c>
      <c r="X2798" t="s">
        <v>56</v>
      </c>
      <c r="Y2798">
        <v>2</v>
      </c>
      <c r="Z2798">
        <v>3222</v>
      </c>
      <c r="AA2798" t="s">
        <v>1024</v>
      </c>
      <c r="AB2798">
        <v>2</v>
      </c>
      <c r="AC2798">
        <v>5</v>
      </c>
      <c r="AD2798">
        <v>1</v>
      </c>
      <c r="AE2798" s="1">
        <v>44829</v>
      </c>
      <c r="AF2798" t="s">
        <v>221</v>
      </c>
      <c r="AG2798" t="s">
        <v>59</v>
      </c>
      <c r="AH2798" t="s">
        <v>104</v>
      </c>
      <c r="AI2798" t="s">
        <v>16786</v>
      </c>
      <c r="AJ2798" t="s">
        <v>14901</v>
      </c>
      <c r="AK2798">
        <v>3</v>
      </c>
      <c r="AL2798">
        <v>433.67</v>
      </c>
    </row>
    <row r="2799" spans="1:38" x14ac:dyDescent="0.35">
      <c r="A2799">
        <v>2796</v>
      </c>
      <c r="B2799" t="s">
        <v>388</v>
      </c>
      <c r="C2799" t="s">
        <v>1478</v>
      </c>
      <c r="D2799" s="1">
        <v>44871</v>
      </c>
      <c r="F2799" t="s">
        <v>40</v>
      </c>
      <c r="G2799" t="s">
        <v>2168</v>
      </c>
      <c r="H2799" t="s">
        <v>16787</v>
      </c>
      <c r="I2799" t="s">
        <v>43</v>
      </c>
      <c r="J2799" t="s">
        <v>86</v>
      </c>
      <c r="K2799" t="s">
        <v>68</v>
      </c>
      <c r="L2799" t="s">
        <v>86</v>
      </c>
      <c r="M2799" t="s">
        <v>48</v>
      </c>
      <c r="O2799" t="s">
        <v>49</v>
      </c>
      <c r="P2799" t="s">
        <v>206</v>
      </c>
      <c r="Q2799" s="2">
        <v>19338</v>
      </c>
      <c r="R2799" t="s">
        <v>51</v>
      </c>
      <c r="S2799" t="s">
        <v>209</v>
      </c>
      <c r="T2799" t="s">
        <v>53</v>
      </c>
      <c r="U2799">
        <v>35854</v>
      </c>
      <c r="V2799" t="s">
        <v>176</v>
      </c>
      <c r="W2799" t="s">
        <v>101</v>
      </c>
      <c r="X2799" t="s">
        <v>56</v>
      </c>
      <c r="Y2799">
        <v>5</v>
      </c>
      <c r="Z2799">
        <v>3223</v>
      </c>
      <c r="AA2799" s="2">
        <v>44876</v>
      </c>
      <c r="AB2799">
        <v>4</v>
      </c>
      <c r="AC2799">
        <v>4</v>
      </c>
      <c r="AD2799">
        <v>2</v>
      </c>
      <c r="AE2799" s="1">
        <v>44999</v>
      </c>
      <c r="AF2799" t="s">
        <v>221</v>
      </c>
      <c r="AG2799" t="s">
        <v>59</v>
      </c>
      <c r="AH2799" t="s">
        <v>77</v>
      </c>
      <c r="AI2799" t="s">
        <v>16788</v>
      </c>
      <c r="AJ2799" t="s">
        <v>16789</v>
      </c>
      <c r="AK2799">
        <v>4</v>
      </c>
      <c r="AL2799">
        <v>158.97</v>
      </c>
    </row>
    <row r="2800" spans="1:38" x14ac:dyDescent="0.35">
      <c r="A2800">
        <v>2797</v>
      </c>
      <c r="B2800" t="s">
        <v>16790</v>
      </c>
      <c r="C2800" t="s">
        <v>4211</v>
      </c>
      <c r="D2800" s="1">
        <v>45019</v>
      </c>
      <c r="F2800" t="s">
        <v>40</v>
      </c>
      <c r="G2800" t="s">
        <v>16791</v>
      </c>
      <c r="H2800" t="s">
        <v>16792</v>
      </c>
      <c r="I2800" t="s">
        <v>184</v>
      </c>
      <c r="J2800" t="s">
        <v>69</v>
      </c>
      <c r="K2800" t="s">
        <v>68</v>
      </c>
      <c r="L2800" t="s">
        <v>69</v>
      </c>
      <c r="M2800" t="s">
        <v>48</v>
      </c>
      <c r="O2800" t="s">
        <v>49</v>
      </c>
      <c r="P2800" t="s">
        <v>1115</v>
      </c>
      <c r="Q2800" s="2">
        <v>25721</v>
      </c>
      <c r="R2800" t="s">
        <v>51</v>
      </c>
      <c r="S2800" t="s">
        <v>354</v>
      </c>
      <c r="T2800" t="s">
        <v>53</v>
      </c>
      <c r="U2800">
        <v>69030</v>
      </c>
      <c r="V2800" t="s">
        <v>54</v>
      </c>
      <c r="W2800" t="s">
        <v>101</v>
      </c>
      <c r="X2800" t="s">
        <v>56</v>
      </c>
      <c r="Y2800">
        <v>5</v>
      </c>
      <c r="Z2800">
        <v>3224</v>
      </c>
      <c r="AA2800" t="s">
        <v>252</v>
      </c>
      <c r="AB2800">
        <v>2</v>
      </c>
      <c r="AC2800">
        <v>4</v>
      </c>
      <c r="AD2800">
        <v>5</v>
      </c>
      <c r="AE2800" s="1">
        <v>44818</v>
      </c>
      <c r="AF2800" t="s">
        <v>103</v>
      </c>
      <c r="AG2800" t="s">
        <v>76</v>
      </c>
      <c r="AH2800" t="s">
        <v>104</v>
      </c>
      <c r="AI2800" t="s">
        <v>16793</v>
      </c>
      <c r="AJ2800" t="s">
        <v>16794</v>
      </c>
      <c r="AK2800">
        <v>2</v>
      </c>
      <c r="AL2800">
        <v>107.77</v>
      </c>
    </row>
    <row r="2801" spans="1:38" x14ac:dyDescent="0.35">
      <c r="A2801">
        <v>2798</v>
      </c>
      <c r="B2801" t="s">
        <v>380</v>
      </c>
      <c r="C2801" t="s">
        <v>7305</v>
      </c>
      <c r="D2801" s="1">
        <v>44354</v>
      </c>
      <c r="E2801" s="1">
        <v>45100</v>
      </c>
      <c r="F2801" t="s">
        <v>40</v>
      </c>
      <c r="G2801" t="s">
        <v>16795</v>
      </c>
      <c r="H2801" t="s">
        <v>16796</v>
      </c>
      <c r="I2801" t="s">
        <v>67</v>
      </c>
      <c r="J2801" t="s">
        <v>45</v>
      </c>
      <c r="K2801" t="s">
        <v>87</v>
      </c>
      <c r="L2801" t="s">
        <v>69</v>
      </c>
      <c r="M2801" t="s">
        <v>195</v>
      </c>
      <c r="N2801" t="s">
        <v>16797</v>
      </c>
      <c r="O2801" t="s">
        <v>49</v>
      </c>
      <c r="P2801" t="s">
        <v>112</v>
      </c>
      <c r="Q2801" t="s">
        <v>16798</v>
      </c>
      <c r="R2801" t="s">
        <v>51</v>
      </c>
      <c r="S2801" t="s">
        <v>326</v>
      </c>
      <c r="T2801" t="s">
        <v>53</v>
      </c>
      <c r="U2801">
        <v>8088</v>
      </c>
      <c r="V2801" t="s">
        <v>54</v>
      </c>
      <c r="W2801" t="s">
        <v>143</v>
      </c>
      <c r="X2801" t="s">
        <v>56</v>
      </c>
      <c r="Y2801">
        <v>3</v>
      </c>
      <c r="Z2801">
        <v>3225</v>
      </c>
      <c r="AA2801" t="s">
        <v>3765</v>
      </c>
      <c r="AB2801">
        <v>3</v>
      </c>
      <c r="AC2801">
        <v>1</v>
      </c>
      <c r="AD2801">
        <v>1</v>
      </c>
      <c r="AE2801" s="1">
        <v>45133</v>
      </c>
      <c r="AF2801" t="s">
        <v>221</v>
      </c>
      <c r="AG2801" t="s">
        <v>59</v>
      </c>
      <c r="AH2801" t="s">
        <v>104</v>
      </c>
      <c r="AI2801" t="s">
        <v>16799</v>
      </c>
      <c r="AJ2801" t="s">
        <v>16800</v>
      </c>
      <c r="AK2801">
        <v>1</v>
      </c>
      <c r="AL2801">
        <v>374.1</v>
      </c>
    </row>
    <row r="2802" spans="1:38" x14ac:dyDescent="0.35">
      <c r="A2802">
        <v>2799</v>
      </c>
      <c r="B2802" t="s">
        <v>1326</v>
      </c>
      <c r="C2802" t="s">
        <v>4517</v>
      </c>
      <c r="D2802" s="1">
        <v>43485</v>
      </c>
      <c r="F2802" t="s">
        <v>40</v>
      </c>
      <c r="G2802" t="s">
        <v>16801</v>
      </c>
      <c r="H2802" t="s">
        <v>16802</v>
      </c>
      <c r="I2802" t="s">
        <v>194</v>
      </c>
      <c r="J2802" t="s">
        <v>45</v>
      </c>
      <c r="K2802" t="s">
        <v>87</v>
      </c>
      <c r="L2802" t="s">
        <v>86</v>
      </c>
      <c r="M2802" t="s">
        <v>48</v>
      </c>
      <c r="O2802" t="s">
        <v>49</v>
      </c>
      <c r="P2802" t="s">
        <v>140</v>
      </c>
      <c r="Q2802" t="s">
        <v>16803</v>
      </c>
      <c r="R2802" t="s">
        <v>51</v>
      </c>
      <c r="S2802" t="s">
        <v>142</v>
      </c>
      <c r="T2802" t="s">
        <v>53</v>
      </c>
      <c r="U2802">
        <v>50972</v>
      </c>
      <c r="V2802" t="s">
        <v>129</v>
      </c>
      <c r="W2802" t="s">
        <v>116</v>
      </c>
      <c r="X2802" t="s">
        <v>56</v>
      </c>
      <c r="Y2802">
        <v>4</v>
      </c>
      <c r="Z2802">
        <v>3226</v>
      </c>
      <c r="AA2802" s="2">
        <v>44722</v>
      </c>
      <c r="AB2802">
        <v>1</v>
      </c>
      <c r="AC2802">
        <v>2</v>
      </c>
      <c r="AD2802">
        <v>3</v>
      </c>
      <c r="AE2802" s="1">
        <v>44986</v>
      </c>
      <c r="AF2802" t="s">
        <v>58</v>
      </c>
      <c r="AG2802" t="s">
        <v>76</v>
      </c>
      <c r="AH2802" t="s">
        <v>77</v>
      </c>
      <c r="AI2802" t="s">
        <v>16804</v>
      </c>
      <c r="AJ2802" t="s">
        <v>16805</v>
      </c>
      <c r="AK2802">
        <v>2</v>
      </c>
      <c r="AL2802">
        <v>471.42</v>
      </c>
    </row>
    <row r="2803" spans="1:38" x14ac:dyDescent="0.35">
      <c r="A2803">
        <v>2800</v>
      </c>
      <c r="B2803" t="s">
        <v>11928</v>
      </c>
      <c r="C2803" t="s">
        <v>10581</v>
      </c>
      <c r="D2803" s="1">
        <v>44520</v>
      </c>
      <c r="E2803" s="1">
        <v>44718</v>
      </c>
      <c r="F2803" t="s">
        <v>40</v>
      </c>
      <c r="G2803" t="s">
        <v>16806</v>
      </c>
      <c r="H2803" t="s">
        <v>16807</v>
      </c>
      <c r="I2803" t="s">
        <v>111</v>
      </c>
      <c r="J2803" t="s">
        <v>45</v>
      </c>
      <c r="K2803" t="s">
        <v>68</v>
      </c>
      <c r="L2803" t="s">
        <v>47</v>
      </c>
      <c r="M2803" t="s">
        <v>138</v>
      </c>
      <c r="N2803" t="s">
        <v>16808</v>
      </c>
      <c r="O2803" t="s">
        <v>49</v>
      </c>
      <c r="P2803" t="s">
        <v>70</v>
      </c>
      <c r="Q2803" s="2">
        <v>25422</v>
      </c>
      <c r="R2803" t="s">
        <v>51</v>
      </c>
      <c r="S2803" t="s">
        <v>535</v>
      </c>
      <c r="T2803" t="s">
        <v>53</v>
      </c>
      <c r="U2803">
        <v>1013</v>
      </c>
      <c r="V2803" t="s">
        <v>129</v>
      </c>
      <c r="W2803" t="s">
        <v>55</v>
      </c>
      <c r="X2803" t="s">
        <v>56</v>
      </c>
      <c r="Y2803">
        <v>2</v>
      </c>
      <c r="Z2803">
        <v>3227</v>
      </c>
      <c r="AA2803" t="s">
        <v>3807</v>
      </c>
      <c r="AB2803">
        <v>3</v>
      </c>
      <c r="AC2803">
        <v>5</v>
      </c>
      <c r="AD2803">
        <v>2</v>
      </c>
      <c r="AE2803" s="1">
        <v>44931</v>
      </c>
      <c r="AF2803" t="s">
        <v>118</v>
      </c>
      <c r="AG2803" t="s">
        <v>76</v>
      </c>
      <c r="AH2803" t="s">
        <v>77</v>
      </c>
      <c r="AI2803" t="s">
        <v>16809</v>
      </c>
      <c r="AJ2803" t="s">
        <v>16810</v>
      </c>
      <c r="AK2803">
        <v>2</v>
      </c>
      <c r="AL2803">
        <v>431.12</v>
      </c>
    </row>
    <row r="2804" spans="1:38" x14ac:dyDescent="0.35">
      <c r="A2804">
        <v>2801</v>
      </c>
      <c r="B2804" t="s">
        <v>16811</v>
      </c>
      <c r="C2804" t="s">
        <v>6746</v>
      </c>
      <c r="D2804" s="1">
        <v>43612</v>
      </c>
      <c r="E2804" s="1">
        <v>44791</v>
      </c>
      <c r="F2804" t="s">
        <v>40</v>
      </c>
      <c r="G2804" t="s">
        <v>16812</v>
      </c>
      <c r="H2804" t="s">
        <v>16813</v>
      </c>
      <c r="I2804" t="s">
        <v>237</v>
      </c>
      <c r="J2804" t="s">
        <v>86</v>
      </c>
      <c r="K2804" t="s">
        <v>46</v>
      </c>
      <c r="L2804" t="s">
        <v>47</v>
      </c>
      <c r="M2804" t="s">
        <v>138</v>
      </c>
      <c r="N2804" t="s">
        <v>16814</v>
      </c>
      <c r="O2804" t="s">
        <v>49</v>
      </c>
      <c r="P2804" t="s">
        <v>126</v>
      </c>
      <c r="Q2804" s="2">
        <v>16867</v>
      </c>
      <c r="R2804" t="s">
        <v>51</v>
      </c>
      <c r="S2804" t="s">
        <v>142</v>
      </c>
      <c r="T2804" t="s">
        <v>73</v>
      </c>
      <c r="U2804">
        <v>8223</v>
      </c>
      <c r="V2804" t="s">
        <v>74</v>
      </c>
      <c r="W2804" t="s">
        <v>101</v>
      </c>
      <c r="X2804" t="s">
        <v>56</v>
      </c>
      <c r="Y2804">
        <v>2</v>
      </c>
      <c r="Z2804">
        <v>3228</v>
      </c>
      <c r="AA2804" t="s">
        <v>5793</v>
      </c>
      <c r="AB2804">
        <v>3</v>
      </c>
      <c r="AC2804">
        <v>5</v>
      </c>
      <c r="AD2804">
        <v>3</v>
      </c>
      <c r="AE2804" s="1">
        <v>44782</v>
      </c>
      <c r="AF2804" t="s">
        <v>75</v>
      </c>
      <c r="AG2804" t="s">
        <v>76</v>
      </c>
      <c r="AH2804" t="s">
        <v>130</v>
      </c>
      <c r="AI2804" t="s">
        <v>16815</v>
      </c>
      <c r="AJ2804" t="s">
        <v>16816</v>
      </c>
      <c r="AK2804">
        <v>3</v>
      </c>
      <c r="AL2804">
        <v>272.77</v>
      </c>
    </row>
    <row r="2805" spans="1:38" x14ac:dyDescent="0.35">
      <c r="A2805">
        <v>2802</v>
      </c>
      <c r="B2805" t="s">
        <v>16817</v>
      </c>
      <c r="C2805" t="s">
        <v>4701</v>
      </c>
      <c r="D2805" s="1">
        <v>44913</v>
      </c>
      <c r="F2805" t="s">
        <v>40</v>
      </c>
      <c r="G2805" t="s">
        <v>16818</v>
      </c>
      <c r="H2805" t="s">
        <v>16819</v>
      </c>
      <c r="I2805" t="s">
        <v>137</v>
      </c>
      <c r="J2805" t="s">
        <v>45</v>
      </c>
      <c r="K2805" t="s">
        <v>46</v>
      </c>
      <c r="L2805" t="s">
        <v>47</v>
      </c>
      <c r="M2805" t="s">
        <v>48</v>
      </c>
      <c r="O2805" t="s">
        <v>49</v>
      </c>
      <c r="P2805" t="s">
        <v>153</v>
      </c>
      <c r="Q2805" t="s">
        <v>14852</v>
      </c>
      <c r="R2805" t="s">
        <v>51</v>
      </c>
      <c r="S2805" t="s">
        <v>4631</v>
      </c>
      <c r="T2805" t="s">
        <v>73</v>
      </c>
      <c r="U2805">
        <v>15997</v>
      </c>
      <c r="V2805" t="s">
        <v>100</v>
      </c>
      <c r="W2805" t="s">
        <v>55</v>
      </c>
      <c r="X2805" t="s">
        <v>56</v>
      </c>
      <c r="Y2805">
        <v>1</v>
      </c>
      <c r="Z2805">
        <v>3229</v>
      </c>
      <c r="AA2805" t="s">
        <v>1200</v>
      </c>
      <c r="AB2805">
        <v>4</v>
      </c>
      <c r="AC2805">
        <v>3</v>
      </c>
      <c r="AD2805">
        <v>4</v>
      </c>
      <c r="AE2805" s="1">
        <v>44925</v>
      </c>
      <c r="AF2805" t="s">
        <v>118</v>
      </c>
      <c r="AG2805" t="s">
        <v>59</v>
      </c>
      <c r="AH2805" t="s">
        <v>77</v>
      </c>
      <c r="AI2805" t="s">
        <v>16820</v>
      </c>
      <c r="AJ2805" t="s">
        <v>16821</v>
      </c>
      <c r="AK2805">
        <v>3</v>
      </c>
      <c r="AL2805">
        <v>757.48</v>
      </c>
    </row>
    <row r="2806" spans="1:38" x14ac:dyDescent="0.35">
      <c r="A2806">
        <v>2803</v>
      </c>
      <c r="B2806" t="s">
        <v>3347</v>
      </c>
      <c r="C2806" t="s">
        <v>8346</v>
      </c>
      <c r="D2806" s="1">
        <v>44329</v>
      </c>
      <c r="E2806" s="1">
        <v>45120</v>
      </c>
      <c r="F2806" t="s">
        <v>40</v>
      </c>
      <c r="G2806" t="s">
        <v>16822</v>
      </c>
      <c r="H2806" t="s">
        <v>16823</v>
      </c>
      <c r="I2806" t="s">
        <v>163</v>
      </c>
      <c r="J2806" t="s">
        <v>86</v>
      </c>
      <c r="K2806" t="s">
        <v>46</v>
      </c>
      <c r="L2806" t="s">
        <v>86</v>
      </c>
      <c r="M2806" t="s">
        <v>174</v>
      </c>
      <c r="N2806" t="s">
        <v>16824</v>
      </c>
      <c r="O2806" t="s">
        <v>49</v>
      </c>
      <c r="P2806" t="s">
        <v>126</v>
      </c>
      <c r="Q2806" t="s">
        <v>16825</v>
      </c>
      <c r="R2806" t="s">
        <v>51</v>
      </c>
      <c r="S2806" t="s">
        <v>115</v>
      </c>
      <c r="T2806" t="s">
        <v>53</v>
      </c>
      <c r="U2806">
        <v>55412</v>
      </c>
      <c r="V2806" t="s">
        <v>54</v>
      </c>
      <c r="W2806" t="s">
        <v>101</v>
      </c>
      <c r="X2806" t="s">
        <v>56</v>
      </c>
      <c r="Y2806">
        <v>1</v>
      </c>
      <c r="Z2806">
        <v>3230</v>
      </c>
      <c r="AA2806" s="2">
        <v>45142</v>
      </c>
      <c r="AB2806">
        <v>4</v>
      </c>
      <c r="AC2806">
        <v>3</v>
      </c>
      <c r="AD2806">
        <v>1</v>
      </c>
      <c r="AE2806" s="1">
        <v>44848</v>
      </c>
      <c r="AF2806" t="s">
        <v>103</v>
      </c>
      <c r="AG2806" t="s">
        <v>76</v>
      </c>
      <c r="AH2806" t="s">
        <v>104</v>
      </c>
      <c r="AI2806" t="s">
        <v>16826</v>
      </c>
      <c r="AJ2806" t="s">
        <v>16827</v>
      </c>
      <c r="AK2806">
        <v>5</v>
      </c>
      <c r="AL2806">
        <v>466.81</v>
      </c>
    </row>
    <row r="2807" spans="1:38" x14ac:dyDescent="0.35">
      <c r="A2807">
        <v>2804</v>
      </c>
      <c r="B2807" t="s">
        <v>9756</v>
      </c>
      <c r="C2807" t="s">
        <v>7122</v>
      </c>
      <c r="D2807" s="1">
        <v>44340</v>
      </c>
      <c r="F2807" t="s">
        <v>40</v>
      </c>
      <c r="G2807" t="s">
        <v>1800</v>
      </c>
      <c r="H2807" t="s">
        <v>16828</v>
      </c>
      <c r="I2807" t="s">
        <v>85</v>
      </c>
      <c r="J2807" t="s">
        <v>86</v>
      </c>
      <c r="K2807" t="s">
        <v>46</v>
      </c>
      <c r="L2807" t="s">
        <v>69</v>
      </c>
      <c r="M2807" t="s">
        <v>48</v>
      </c>
      <c r="O2807" t="s">
        <v>49</v>
      </c>
      <c r="P2807" t="s">
        <v>425</v>
      </c>
      <c r="Q2807" t="s">
        <v>16829</v>
      </c>
      <c r="R2807" t="s">
        <v>51</v>
      </c>
      <c r="S2807" t="s">
        <v>5159</v>
      </c>
      <c r="T2807" t="s">
        <v>53</v>
      </c>
      <c r="U2807">
        <v>97872</v>
      </c>
      <c r="V2807" t="s">
        <v>54</v>
      </c>
      <c r="W2807" t="s">
        <v>143</v>
      </c>
      <c r="X2807" t="s">
        <v>144</v>
      </c>
      <c r="Y2807">
        <v>2</v>
      </c>
      <c r="Z2807">
        <v>3231</v>
      </c>
      <c r="AA2807" s="2">
        <v>44877</v>
      </c>
      <c r="AB2807">
        <v>5</v>
      </c>
      <c r="AC2807">
        <v>3</v>
      </c>
      <c r="AD2807">
        <v>3</v>
      </c>
      <c r="AE2807" s="1">
        <v>44858</v>
      </c>
      <c r="AF2807" t="s">
        <v>75</v>
      </c>
      <c r="AG2807" t="s">
        <v>76</v>
      </c>
      <c r="AH2807" t="s">
        <v>60</v>
      </c>
      <c r="AI2807" t="s">
        <v>16830</v>
      </c>
      <c r="AJ2807" t="s">
        <v>16831</v>
      </c>
      <c r="AK2807">
        <v>3</v>
      </c>
      <c r="AL2807">
        <v>668.59</v>
      </c>
    </row>
    <row r="2808" spans="1:38" x14ac:dyDescent="0.35">
      <c r="A2808">
        <v>2805</v>
      </c>
      <c r="B2808" t="s">
        <v>16832</v>
      </c>
      <c r="C2808" t="s">
        <v>2285</v>
      </c>
      <c r="D2808" s="1">
        <v>44475</v>
      </c>
      <c r="E2808" s="1">
        <v>44700</v>
      </c>
      <c r="F2808" t="s">
        <v>40</v>
      </c>
      <c r="G2808" t="s">
        <v>16833</v>
      </c>
      <c r="H2808" t="s">
        <v>16834</v>
      </c>
      <c r="I2808" t="s">
        <v>125</v>
      </c>
      <c r="J2808" t="s">
        <v>69</v>
      </c>
      <c r="K2808" t="s">
        <v>87</v>
      </c>
      <c r="L2808" t="s">
        <v>47</v>
      </c>
      <c r="M2808" t="s">
        <v>174</v>
      </c>
      <c r="N2808" t="s">
        <v>16835</v>
      </c>
      <c r="O2808" t="s">
        <v>49</v>
      </c>
      <c r="P2808" t="s">
        <v>112</v>
      </c>
      <c r="Q2808" t="s">
        <v>16836</v>
      </c>
      <c r="R2808" t="s">
        <v>51</v>
      </c>
      <c r="S2808" t="s">
        <v>115</v>
      </c>
      <c r="T2808" t="s">
        <v>73</v>
      </c>
      <c r="U2808">
        <v>26785</v>
      </c>
      <c r="V2808" t="s">
        <v>100</v>
      </c>
      <c r="W2808" t="s">
        <v>143</v>
      </c>
      <c r="X2808" t="s">
        <v>56</v>
      </c>
      <c r="Y2808">
        <v>1</v>
      </c>
      <c r="Z2808">
        <v>3232</v>
      </c>
      <c r="AA2808" s="2">
        <v>44933</v>
      </c>
      <c r="AB2808">
        <v>5</v>
      </c>
      <c r="AC2808">
        <v>2</v>
      </c>
      <c r="AD2808">
        <v>3</v>
      </c>
      <c r="AE2808" s="1">
        <v>45104</v>
      </c>
      <c r="AF2808" t="s">
        <v>221</v>
      </c>
      <c r="AG2808" t="s">
        <v>76</v>
      </c>
      <c r="AH2808" t="s">
        <v>60</v>
      </c>
      <c r="AI2808" t="s">
        <v>16837</v>
      </c>
      <c r="AJ2808" t="s">
        <v>16838</v>
      </c>
      <c r="AK2808">
        <v>5</v>
      </c>
      <c r="AL2808">
        <v>318.33999999999997</v>
      </c>
    </row>
    <row r="2809" spans="1:38" x14ac:dyDescent="0.35">
      <c r="A2809">
        <v>2806</v>
      </c>
      <c r="B2809" t="s">
        <v>3851</v>
      </c>
      <c r="C2809" t="s">
        <v>3321</v>
      </c>
      <c r="D2809" s="1">
        <v>44065</v>
      </c>
      <c r="E2809" s="1">
        <v>44069</v>
      </c>
      <c r="F2809" t="s">
        <v>40</v>
      </c>
      <c r="G2809" t="s">
        <v>16839</v>
      </c>
      <c r="H2809" t="s">
        <v>16840</v>
      </c>
      <c r="I2809" t="s">
        <v>43</v>
      </c>
      <c r="J2809" t="s">
        <v>45</v>
      </c>
      <c r="K2809" t="s">
        <v>46</v>
      </c>
      <c r="L2809" t="s">
        <v>69</v>
      </c>
      <c r="M2809" t="s">
        <v>248</v>
      </c>
      <c r="N2809" t="s">
        <v>16841</v>
      </c>
      <c r="O2809" t="s">
        <v>49</v>
      </c>
      <c r="P2809" t="s">
        <v>153</v>
      </c>
      <c r="Q2809" s="2">
        <v>25417</v>
      </c>
      <c r="R2809" t="s">
        <v>51</v>
      </c>
      <c r="S2809" t="s">
        <v>155</v>
      </c>
      <c r="T2809" t="s">
        <v>73</v>
      </c>
      <c r="U2809">
        <v>14249</v>
      </c>
      <c r="V2809" t="s">
        <v>176</v>
      </c>
      <c r="W2809" t="s">
        <v>55</v>
      </c>
      <c r="X2809" t="s">
        <v>56</v>
      </c>
      <c r="Y2809">
        <v>2</v>
      </c>
      <c r="Z2809">
        <v>3233</v>
      </c>
      <c r="AA2809" t="s">
        <v>1261</v>
      </c>
      <c r="AB2809">
        <v>5</v>
      </c>
      <c r="AC2809">
        <v>3</v>
      </c>
      <c r="AD2809">
        <v>1</v>
      </c>
      <c r="AE2809" s="1">
        <v>44923</v>
      </c>
      <c r="AF2809" t="s">
        <v>221</v>
      </c>
      <c r="AG2809" t="s">
        <v>59</v>
      </c>
      <c r="AH2809" t="s">
        <v>77</v>
      </c>
      <c r="AI2809" t="s">
        <v>16842</v>
      </c>
      <c r="AJ2809" t="s">
        <v>16843</v>
      </c>
      <c r="AK2809">
        <v>2</v>
      </c>
      <c r="AL2809">
        <v>403.42</v>
      </c>
    </row>
    <row r="2810" spans="1:38" x14ac:dyDescent="0.35">
      <c r="A2810">
        <v>2807</v>
      </c>
      <c r="B2810" t="s">
        <v>2229</v>
      </c>
      <c r="C2810" t="s">
        <v>2030</v>
      </c>
      <c r="D2810" s="1">
        <v>44431</v>
      </c>
      <c r="F2810" t="s">
        <v>40</v>
      </c>
      <c r="G2810" t="s">
        <v>16844</v>
      </c>
      <c r="H2810" t="s">
        <v>16845</v>
      </c>
      <c r="I2810" t="s">
        <v>184</v>
      </c>
      <c r="J2810" t="s">
        <v>69</v>
      </c>
      <c r="K2810" t="s">
        <v>87</v>
      </c>
      <c r="L2810" t="s">
        <v>47</v>
      </c>
      <c r="M2810" t="s">
        <v>48</v>
      </c>
      <c r="O2810" t="s">
        <v>49</v>
      </c>
      <c r="P2810" t="s">
        <v>112</v>
      </c>
      <c r="Q2810" t="s">
        <v>16846</v>
      </c>
      <c r="R2810" t="s">
        <v>51</v>
      </c>
      <c r="S2810" t="s">
        <v>2062</v>
      </c>
      <c r="T2810" t="s">
        <v>73</v>
      </c>
      <c r="U2810">
        <v>52819</v>
      </c>
      <c r="V2810" t="s">
        <v>129</v>
      </c>
      <c r="W2810" t="s">
        <v>55</v>
      </c>
      <c r="X2810" t="s">
        <v>56</v>
      </c>
      <c r="Y2810">
        <v>3</v>
      </c>
      <c r="Z2810">
        <v>3234</v>
      </c>
      <c r="AA2810" s="2">
        <v>45173</v>
      </c>
      <c r="AB2810">
        <v>1</v>
      </c>
      <c r="AC2810">
        <v>3</v>
      </c>
      <c r="AD2810">
        <v>4</v>
      </c>
      <c r="AE2810" s="1">
        <v>44868</v>
      </c>
      <c r="AF2810" t="s">
        <v>58</v>
      </c>
      <c r="AG2810" t="s">
        <v>59</v>
      </c>
      <c r="AH2810" t="s">
        <v>104</v>
      </c>
      <c r="AI2810" t="s">
        <v>16847</v>
      </c>
      <c r="AJ2810" t="s">
        <v>16848</v>
      </c>
      <c r="AK2810">
        <v>3</v>
      </c>
      <c r="AL2810">
        <v>185.58</v>
      </c>
    </row>
    <row r="2811" spans="1:38" x14ac:dyDescent="0.35">
      <c r="A2811">
        <v>2808</v>
      </c>
      <c r="B2811" t="s">
        <v>9091</v>
      </c>
      <c r="C2811" t="s">
        <v>8939</v>
      </c>
      <c r="D2811" s="1">
        <v>44553</v>
      </c>
      <c r="E2811" s="1">
        <v>44851</v>
      </c>
      <c r="F2811" t="s">
        <v>40</v>
      </c>
      <c r="G2811" t="s">
        <v>16849</v>
      </c>
      <c r="H2811" t="s">
        <v>16850</v>
      </c>
      <c r="I2811" t="s">
        <v>67</v>
      </c>
      <c r="J2811" t="s">
        <v>45</v>
      </c>
      <c r="K2811" t="s">
        <v>46</v>
      </c>
      <c r="L2811" t="s">
        <v>47</v>
      </c>
      <c r="M2811" t="s">
        <v>174</v>
      </c>
      <c r="N2811" t="s">
        <v>16851</v>
      </c>
      <c r="O2811" t="s">
        <v>49</v>
      </c>
      <c r="P2811" t="s">
        <v>153</v>
      </c>
      <c r="Q2811" s="2">
        <v>23019</v>
      </c>
      <c r="R2811" t="s">
        <v>51</v>
      </c>
      <c r="S2811" t="s">
        <v>155</v>
      </c>
      <c r="T2811" t="s">
        <v>73</v>
      </c>
      <c r="U2811">
        <v>62173</v>
      </c>
      <c r="V2811" t="s">
        <v>74</v>
      </c>
      <c r="W2811" t="s">
        <v>116</v>
      </c>
      <c r="X2811" t="s">
        <v>56</v>
      </c>
      <c r="Y2811">
        <v>2</v>
      </c>
      <c r="Z2811">
        <v>3235</v>
      </c>
      <c r="AA2811" t="s">
        <v>567</v>
      </c>
      <c r="AB2811">
        <v>3</v>
      </c>
      <c r="AC2811">
        <v>4</v>
      </c>
      <c r="AD2811">
        <v>1</v>
      </c>
      <c r="AE2811" s="1">
        <v>44965</v>
      </c>
      <c r="AF2811" t="s">
        <v>103</v>
      </c>
      <c r="AG2811" t="s">
        <v>59</v>
      </c>
      <c r="AH2811" t="s">
        <v>60</v>
      </c>
      <c r="AI2811" t="s">
        <v>16852</v>
      </c>
      <c r="AJ2811" t="s">
        <v>11208</v>
      </c>
      <c r="AK2811">
        <v>3</v>
      </c>
      <c r="AL2811">
        <v>667.23</v>
      </c>
    </row>
    <row r="2812" spans="1:38" x14ac:dyDescent="0.35">
      <c r="A2812">
        <v>2809</v>
      </c>
      <c r="B2812" t="s">
        <v>16853</v>
      </c>
      <c r="C2812" t="s">
        <v>8476</v>
      </c>
      <c r="D2812" s="1">
        <v>44585</v>
      </c>
      <c r="E2812" s="1">
        <v>44647</v>
      </c>
      <c r="F2812" t="s">
        <v>1166</v>
      </c>
      <c r="G2812" t="s">
        <v>16854</v>
      </c>
      <c r="H2812" t="s">
        <v>16855</v>
      </c>
      <c r="I2812" t="s">
        <v>163</v>
      </c>
      <c r="J2812" t="s">
        <v>45</v>
      </c>
      <c r="K2812" t="s">
        <v>46</v>
      </c>
      <c r="L2812" t="s">
        <v>86</v>
      </c>
      <c r="M2812" t="s">
        <v>138</v>
      </c>
      <c r="N2812" t="s">
        <v>16856</v>
      </c>
      <c r="O2812" t="s">
        <v>49</v>
      </c>
      <c r="P2812" t="s">
        <v>1115</v>
      </c>
      <c r="Q2812" s="2">
        <v>28951</v>
      </c>
      <c r="R2812" t="s">
        <v>51</v>
      </c>
      <c r="S2812" t="s">
        <v>1117</v>
      </c>
      <c r="T2812" t="s">
        <v>53</v>
      </c>
      <c r="U2812">
        <v>8702</v>
      </c>
      <c r="V2812" t="s">
        <v>176</v>
      </c>
      <c r="W2812" t="s">
        <v>116</v>
      </c>
      <c r="X2812" t="s">
        <v>56</v>
      </c>
      <c r="Y2812">
        <v>5</v>
      </c>
      <c r="Z2812">
        <v>3236</v>
      </c>
      <c r="AA2812" t="s">
        <v>6418</v>
      </c>
      <c r="AB2812">
        <v>2</v>
      </c>
      <c r="AC2812">
        <v>4</v>
      </c>
      <c r="AD2812">
        <v>1</v>
      </c>
      <c r="AE2812" s="1">
        <v>44912</v>
      </c>
      <c r="AF2812" t="s">
        <v>221</v>
      </c>
      <c r="AG2812" t="s">
        <v>59</v>
      </c>
      <c r="AH2812" t="s">
        <v>104</v>
      </c>
      <c r="AI2812" t="s">
        <v>16857</v>
      </c>
      <c r="AJ2812" t="s">
        <v>16858</v>
      </c>
      <c r="AK2812">
        <v>5</v>
      </c>
      <c r="AL2812">
        <v>209.99</v>
      </c>
    </row>
    <row r="2813" spans="1:38" x14ac:dyDescent="0.35">
      <c r="A2813">
        <v>2810</v>
      </c>
      <c r="B2813" t="s">
        <v>16859</v>
      </c>
      <c r="C2813" t="s">
        <v>10995</v>
      </c>
      <c r="D2813" s="1">
        <v>44886</v>
      </c>
      <c r="F2813" t="s">
        <v>1166</v>
      </c>
      <c r="G2813" t="s">
        <v>16860</v>
      </c>
      <c r="H2813" t="s">
        <v>16861</v>
      </c>
      <c r="I2813" t="s">
        <v>85</v>
      </c>
      <c r="J2813" t="s">
        <v>45</v>
      </c>
      <c r="K2813" t="s">
        <v>87</v>
      </c>
      <c r="L2813" t="s">
        <v>47</v>
      </c>
      <c r="M2813" t="s">
        <v>48</v>
      </c>
      <c r="O2813" t="s">
        <v>49</v>
      </c>
      <c r="P2813" t="s">
        <v>140</v>
      </c>
      <c r="Q2813" s="2">
        <v>32001</v>
      </c>
      <c r="R2813" t="s">
        <v>51</v>
      </c>
      <c r="S2813" t="s">
        <v>1125</v>
      </c>
      <c r="T2813" t="s">
        <v>73</v>
      </c>
      <c r="U2813">
        <v>69369</v>
      </c>
      <c r="V2813" t="s">
        <v>54</v>
      </c>
      <c r="W2813" t="s">
        <v>116</v>
      </c>
      <c r="X2813" t="s">
        <v>56</v>
      </c>
      <c r="Y2813">
        <v>4</v>
      </c>
      <c r="Z2813">
        <v>3237</v>
      </c>
      <c r="AA2813" s="2">
        <v>45201</v>
      </c>
      <c r="AB2813">
        <v>5</v>
      </c>
      <c r="AC2813">
        <v>1</v>
      </c>
      <c r="AD2813">
        <v>2</v>
      </c>
      <c r="AE2813" s="1">
        <v>45089</v>
      </c>
      <c r="AF2813" t="s">
        <v>58</v>
      </c>
      <c r="AG2813" t="s">
        <v>59</v>
      </c>
      <c r="AH2813" t="s">
        <v>60</v>
      </c>
      <c r="AI2813" t="s">
        <v>16862</v>
      </c>
      <c r="AJ2813" t="s">
        <v>16863</v>
      </c>
      <c r="AK2813">
        <v>5</v>
      </c>
      <c r="AL2813">
        <v>114.81</v>
      </c>
    </row>
    <row r="2814" spans="1:38" x14ac:dyDescent="0.35">
      <c r="A2814">
        <v>2811</v>
      </c>
      <c r="B2814" t="s">
        <v>3426</v>
      </c>
      <c r="C2814" t="s">
        <v>808</v>
      </c>
      <c r="D2814" s="1">
        <v>43438</v>
      </c>
      <c r="E2814" s="1">
        <v>44743</v>
      </c>
      <c r="F2814" t="s">
        <v>1166</v>
      </c>
      <c r="G2814" t="s">
        <v>16864</v>
      </c>
      <c r="H2814" t="s">
        <v>16865</v>
      </c>
      <c r="I2814" t="s">
        <v>237</v>
      </c>
      <c r="J2814" t="s">
        <v>45</v>
      </c>
      <c r="K2814" t="s">
        <v>68</v>
      </c>
      <c r="L2814" t="s">
        <v>69</v>
      </c>
      <c r="M2814" t="s">
        <v>248</v>
      </c>
      <c r="N2814" t="s">
        <v>16866</v>
      </c>
      <c r="O2814" t="s">
        <v>49</v>
      </c>
      <c r="P2814" t="s">
        <v>458</v>
      </c>
      <c r="Q2814" s="2">
        <v>36625</v>
      </c>
      <c r="R2814" t="s">
        <v>51</v>
      </c>
      <c r="S2814" t="s">
        <v>1133</v>
      </c>
      <c r="T2814" t="s">
        <v>73</v>
      </c>
      <c r="U2814">
        <v>39455</v>
      </c>
      <c r="V2814" t="s">
        <v>100</v>
      </c>
      <c r="W2814" t="s">
        <v>143</v>
      </c>
      <c r="X2814" t="s">
        <v>56</v>
      </c>
      <c r="Y2814">
        <v>4</v>
      </c>
      <c r="Z2814">
        <v>3238</v>
      </c>
      <c r="AA2814" s="2">
        <v>45050</v>
      </c>
      <c r="AB2814">
        <v>5</v>
      </c>
      <c r="AC2814">
        <v>3</v>
      </c>
      <c r="AD2814">
        <v>5</v>
      </c>
      <c r="AE2814" s="1">
        <v>44965</v>
      </c>
      <c r="AF2814" t="s">
        <v>103</v>
      </c>
      <c r="AG2814" t="s">
        <v>76</v>
      </c>
      <c r="AH2814" t="s">
        <v>77</v>
      </c>
      <c r="AI2814" t="s">
        <v>16867</v>
      </c>
      <c r="AJ2814" t="s">
        <v>16868</v>
      </c>
      <c r="AK2814">
        <v>2</v>
      </c>
      <c r="AL2814">
        <v>964.12</v>
      </c>
    </row>
    <row r="2815" spans="1:38" x14ac:dyDescent="0.35">
      <c r="A2815">
        <v>2812</v>
      </c>
      <c r="B2815" t="s">
        <v>5407</v>
      </c>
      <c r="C2815" t="s">
        <v>3552</v>
      </c>
      <c r="D2815" s="1">
        <v>43618</v>
      </c>
      <c r="F2815" t="s">
        <v>1166</v>
      </c>
      <c r="G2815" t="s">
        <v>16869</v>
      </c>
      <c r="H2815" t="s">
        <v>16870</v>
      </c>
      <c r="I2815" t="s">
        <v>184</v>
      </c>
      <c r="J2815" t="s">
        <v>69</v>
      </c>
      <c r="K2815" t="s">
        <v>46</v>
      </c>
      <c r="L2815" t="s">
        <v>47</v>
      </c>
      <c r="M2815" t="s">
        <v>48</v>
      </c>
      <c r="O2815" t="s">
        <v>49</v>
      </c>
      <c r="P2815" t="s">
        <v>126</v>
      </c>
      <c r="Q2815" t="s">
        <v>16871</v>
      </c>
      <c r="R2815" t="s">
        <v>51</v>
      </c>
      <c r="S2815" t="s">
        <v>310</v>
      </c>
      <c r="T2815" t="s">
        <v>73</v>
      </c>
      <c r="U2815">
        <v>74781</v>
      </c>
      <c r="V2815" t="s">
        <v>129</v>
      </c>
      <c r="W2815" t="s">
        <v>101</v>
      </c>
      <c r="X2815" t="s">
        <v>56</v>
      </c>
      <c r="Y2815">
        <v>3</v>
      </c>
      <c r="Z2815">
        <v>3239</v>
      </c>
      <c r="AA2815" t="s">
        <v>9897</v>
      </c>
      <c r="AB2815">
        <v>5</v>
      </c>
      <c r="AC2815">
        <v>2</v>
      </c>
      <c r="AD2815">
        <v>5</v>
      </c>
      <c r="AE2815" s="1">
        <v>44849</v>
      </c>
      <c r="AF2815" t="s">
        <v>58</v>
      </c>
      <c r="AG2815" t="s">
        <v>76</v>
      </c>
      <c r="AH2815" t="s">
        <v>130</v>
      </c>
      <c r="AI2815" t="s">
        <v>16872</v>
      </c>
      <c r="AJ2815" t="s">
        <v>16873</v>
      </c>
      <c r="AK2815">
        <v>1</v>
      </c>
      <c r="AL2815">
        <v>818.77</v>
      </c>
    </row>
    <row r="2816" spans="1:38" x14ac:dyDescent="0.35">
      <c r="A2816">
        <v>2813</v>
      </c>
      <c r="B2816" t="s">
        <v>9117</v>
      </c>
      <c r="C2816" t="s">
        <v>8848</v>
      </c>
      <c r="D2816" s="1">
        <v>43324</v>
      </c>
      <c r="E2816" s="1">
        <v>43651</v>
      </c>
      <c r="F2816" t="s">
        <v>1166</v>
      </c>
      <c r="G2816" t="s">
        <v>16874</v>
      </c>
      <c r="H2816" t="s">
        <v>16875</v>
      </c>
      <c r="I2816" t="s">
        <v>111</v>
      </c>
      <c r="J2816" t="s">
        <v>86</v>
      </c>
      <c r="K2816" t="s">
        <v>46</v>
      </c>
      <c r="L2816" t="s">
        <v>47</v>
      </c>
      <c r="M2816" t="s">
        <v>248</v>
      </c>
      <c r="N2816" t="s">
        <v>16876</v>
      </c>
      <c r="O2816" t="s">
        <v>49</v>
      </c>
      <c r="P2816" t="s">
        <v>425</v>
      </c>
      <c r="Q2816" s="2">
        <v>29344</v>
      </c>
      <c r="R2816" t="s">
        <v>51</v>
      </c>
      <c r="S2816" t="s">
        <v>5159</v>
      </c>
      <c r="T2816" t="s">
        <v>53</v>
      </c>
      <c r="U2816">
        <v>60148</v>
      </c>
      <c r="V2816" t="s">
        <v>176</v>
      </c>
      <c r="W2816" t="s">
        <v>116</v>
      </c>
      <c r="X2816" t="s">
        <v>56</v>
      </c>
      <c r="Y2816">
        <v>2</v>
      </c>
      <c r="Z2816">
        <v>3240</v>
      </c>
      <c r="AA2816" t="s">
        <v>779</v>
      </c>
      <c r="AB2816">
        <v>2</v>
      </c>
      <c r="AC2816">
        <v>5</v>
      </c>
      <c r="AD2816">
        <v>4</v>
      </c>
      <c r="AE2816" s="1">
        <v>44849</v>
      </c>
      <c r="AF2816" t="s">
        <v>103</v>
      </c>
      <c r="AG2816" t="s">
        <v>76</v>
      </c>
      <c r="AH2816" t="s">
        <v>130</v>
      </c>
      <c r="AI2816" t="s">
        <v>16877</v>
      </c>
      <c r="AJ2816" t="s">
        <v>16878</v>
      </c>
      <c r="AK2816">
        <v>3</v>
      </c>
      <c r="AL2816">
        <v>801.31</v>
      </c>
    </row>
    <row r="2817" spans="1:38" x14ac:dyDescent="0.35">
      <c r="A2817">
        <v>2814</v>
      </c>
      <c r="B2817" t="s">
        <v>16879</v>
      </c>
      <c r="C2817" t="s">
        <v>2132</v>
      </c>
      <c r="D2817" s="1">
        <v>44696</v>
      </c>
      <c r="F2817" t="s">
        <v>1166</v>
      </c>
      <c r="G2817" t="s">
        <v>16880</v>
      </c>
      <c r="H2817" t="s">
        <v>16881</v>
      </c>
      <c r="I2817" t="s">
        <v>137</v>
      </c>
      <c r="J2817" t="s">
        <v>69</v>
      </c>
      <c r="K2817" t="s">
        <v>87</v>
      </c>
      <c r="L2817" t="s">
        <v>86</v>
      </c>
      <c r="M2817" t="s">
        <v>48</v>
      </c>
      <c r="O2817" t="s">
        <v>49</v>
      </c>
      <c r="P2817" t="s">
        <v>89</v>
      </c>
      <c r="Q2817" s="2">
        <v>17483</v>
      </c>
      <c r="R2817" t="s">
        <v>51</v>
      </c>
      <c r="S2817" t="s">
        <v>607</v>
      </c>
      <c r="T2817" t="s">
        <v>53</v>
      </c>
      <c r="U2817">
        <v>56978</v>
      </c>
      <c r="V2817" t="s">
        <v>54</v>
      </c>
      <c r="W2817" t="s">
        <v>143</v>
      </c>
      <c r="X2817" t="s">
        <v>56</v>
      </c>
      <c r="Y2817">
        <v>1</v>
      </c>
      <c r="Z2817">
        <v>3241</v>
      </c>
      <c r="AA2817" s="2">
        <v>44991</v>
      </c>
      <c r="AB2817">
        <v>1</v>
      </c>
      <c r="AC2817">
        <v>5</v>
      </c>
      <c r="AD2817">
        <v>3</v>
      </c>
      <c r="AE2817" s="1">
        <v>44848</v>
      </c>
      <c r="AF2817" t="s">
        <v>221</v>
      </c>
      <c r="AG2817" t="s">
        <v>59</v>
      </c>
      <c r="AH2817" t="s">
        <v>104</v>
      </c>
      <c r="AI2817" t="s">
        <v>16882</v>
      </c>
      <c r="AJ2817" t="s">
        <v>16883</v>
      </c>
      <c r="AK2817">
        <v>5</v>
      </c>
      <c r="AL2817">
        <v>674.84</v>
      </c>
    </row>
    <row r="2818" spans="1:38" x14ac:dyDescent="0.35">
      <c r="A2818">
        <v>2815</v>
      </c>
      <c r="B2818" t="s">
        <v>8128</v>
      </c>
      <c r="C2818" t="s">
        <v>2650</v>
      </c>
      <c r="D2818" s="1">
        <v>44523</v>
      </c>
      <c r="E2818" s="1">
        <v>44672</v>
      </c>
      <c r="F2818" t="s">
        <v>40</v>
      </c>
      <c r="G2818" t="s">
        <v>16884</v>
      </c>
      <c r="H2818" t="s">
        <v>16885</v>
      </c>
      <c r="I2818" t="s">
        <v>163</v>
      </c>
      <c r="J2818" t="s">
        <v>45</v>
      </c>
      <c r="K2818" t="s">
        <v>46</v>
      </c>
      <c r="L2818" t="s">
        <v>86</v>
      </c>
      <c r="M2818" t="s">
        <v>174</v>
      </c>
      <c r="N2818" t="s">
        <v>16886</v>
      </c>
      <c r="O2818" t="s">
        <v>49</v>
      </c>
      <c r="P2818" t="s">
        <v>70</v>
      </c>
      <c r="Q2818" t="s">
        <v>16887</v>
      </c>
      <c r="R2818" t="s">
        <v>51</v>
      </c>
      <c r="S2818" t="s">
        <v>230</v>
      </c>
      <c r="T2818" t="s">
        <v>73</v>
      </c>
      <c r="U2818">
        <v>46927</v>
      </c>
      <c r="V2818" t="s">
        <v>74</v>
      </c>
      <c r="W2818" t="s">
        <v>101</v>
      </c>
      <c r="X2818" t="s">
        <v>56</v>
      </c>
      <c r="Y2818">
        <v>3</v>
      </c>
      <c r="Z2818">
        <v>3242</v>
      </c>
      <c r="AA2818" s="2">
        <v>45175</v>
      </c>
      <c r="AB2818">
        <v>3</v>
      </c>
      <c r="AC2818">
        <v>3</v>
      </c>
      <c r="AD2818">
        <v>1</v>
      </c>
      <c r="AE2818" s="1">
        <v>44859</v>
      </c>
      <c r="AF2818" t="s">
        <v>221</v>
      </c>
      <c r="AG2818" t="s">
        <v>59</v>
      </c>
      <c r="AH2818" t="s">
        <v>77</v>
      </c>
      <c r="AI2818" t="s">
        <v>16888</v>
      </c>
      <c r="AJ2818" t="s">
        <v>16889</v>
      </c>
      <c r="AK2818">
        <v>2</v>
      </c>
      <c r="AL2818">
        <v>364.55</v>
      </c>
    </row>
    <row r="2819" spans="1:38" x14ac:dyDescent="0.35">
      <c r="A2819">
        <v>2816</v>
      </c>
      <c r="B2819" t="s">
        <v>5932</v>
      </c>
      <c r="C2819" t="s">
        <v>5193</v>
      </c>
      <c r="D2819" s="1">
        <v>44178</v>
      </c>
      <c r="F2819" t="s">
        <v>40</v>
      </c>
      <c r="G2819" t="s">
        <v>16890</v>
      </c>
      <c r="H2819" t="s">
        <v>16891</v>
      </c>
      <c r="I2819" t="s">
        <v>85</v>
      </c>
      <c r="J2819" t="s">
        <v>86</v>
      </c>
      <c r="K2819" t="s">
        <v>46</v>
      </c>
      <c r="L2819" t="s">
        <v>86</v>
      </c>
      <c r="M2819" t="s">
        <v>48</v>
      </c>
      <c r="O2819" t="s">
        <v>49</v>
      </c>
      <c r="P2819" t="s">
        <v>206</v>
      </c>
      <c r="Q2819" s="2">
        <v>20303</v>
      </c>
      <c r="R2819" t="s">
        <v>51</v>
      </c>
      <c r="S2819" t="s">
        <v>142</v>
      </c>
      <c r="T2819" t="s">
        <v>73</v>
      </c>
      <c r="U2819">
        <v>63497</v>
      </c>
      <c r="V2819" t="s">
        <v>74</v>
      </c>
      <c r="W2819" t="s">
        <v>116</v>
      </c>
      <c r="X2819" t="s">
        <v>56</v>
      </c>
      <c r="Y2819">
        <v>2</v>
      </c>
      <c r="Z2819">
        <v>3243</v>
      </c>
      <c r="AA2819" t="s">
        <v>117</v>
      </c>
      <c r="AB2819">
        <v>2</v>
      </c>
      <c r="AC2819">
        <v>3</v>
      </c>
      <c r="AD2819">
        <v>1</v>
      </c>
      <c r="AE2819" s="1">
        <v>44824</v>
      </c>
      <c r="AF2819" t="s">
        <v>118</v>
      </c>
      <c r="AG2819" t="s">
        <v>59</v>
      </c>
      <c r="AH2819" t="s">
        <v>104</v>
      </c>
      <c r="AI2819" t="s">
        <v>16892</v>
      </c>
      <c r="AJ2819" t="s">
        <v>16893</v>
      </c>
      <c r="AK2819">
        <v>1</v>
      </c>
      <c r="AL2819">
        <v>174.03</v>
      </c>
    </row>
    <row r="2820" spans="1:38" x14ac:dyDescent="0.35">
      <c r="A2820">
        <v>2817</v>
      </c>
      <c r="B2820" t="s">
        <v>16894</v>
      </c>
      <c r="C2820" t="s">
        <v>3370</v>
      </c>
      <c r="D2820" s="1">
        <v>44405</v>
      </c>
      <c r="F2820" t="s">
        <v>40</v>
      </c>
      <c r="G2820" t="s">
        <v>16895</v>
      </c>
      <c r="H2820" t="s">
        <v>16896</v>
      </c>
      <c r="I2820" t="s">
        <v>125</v>
      </c>
      <c r="J2820" t="s">
        <v>69</v>
      </c>
      <c r="K2820" t="s">
        <v>46</v>
      </c>
      <c r="L2820" t="s">
        <v>47</v>
      </c>
      <c r="M2820" t="s">
        <v>48</v>
      </c>
      <c r="O2820" t="s">
        <v>49</v>
      </c>
      <c r="P2820" t="s">
        <v>425</v>
      </c>
      <c r="Q2820" t="s">
        <v>16897</v>
      </c>
      <c r="R2820" t="s">
        <v>51</v>
      </c>
      <c r="S2820" t="s">
        <v>427</v>
      </c>
      <c r="T2820" t="s">
        <v>53</v>
      </c>
      <c r="U2820">
        <v>67772</v>
      </c>
      <c r="V2820" t="s">
        <v>129</v>
      </c>
      <c r="W2820" t="s">
        <v>143</v>
      </c>
      <c r="X2820" t="s">
        <v>56</v>
      </c>
      <c r="Y2820">
        <v>2</v>
      </c>
      <c r="Z2820">
        <v>3244</v>
      </c>
      <c r="AA2820" t="s">
        <v>145</v>
      </c>
      <c r="AB2820">
        <v>2</v>
      </c>
      <c r="AC2820">
        <v>1</v>
      </c>
      <c r="AD2820">
        <v>1</v>
      </c>
      <c r="AE2820" s="1">
        <v>44896</v>
      </c>
      <c r="AF2820" t="s">
        <v>221</v>
      </c>
      <c r="AG2820" t="s">
        <v>59</v>
      </c>
      <c r="AH2820" t="s">
        <v>60</v>
      </c>
      <c r="AI2820" t="s">
        <v>16898</v>
      </c>
      <c r="AJ2820" t="s">
        <v>16899</v>
      </c>
      <c r="AK2820">
        <v>4</v>
      </c>
      <c r="AL2820">
        <v>816.37</v>
      </c>
    </row>
    <row r="2821" spans="1:38" x14ac:dyDescent="0.35">
      <c r="A2821">
        <v>2818</v>
      </c>
      <c r="B2821" t="s">
        <v>4191</v>
      </c>
      <c r="C2821" t="s">
        <v>4047</v>
      </c>
      <c r="D2821" s="1">
        <v>43623</v>
      </c>
      <c r="E2821" s="1">
        <v>44560</v>
      </c>
      <c r="F2821" t="s">
        <v>40</v>
      </c>
      <c r="G2821" t="s">
        <v>16900</v>
      </c>
      <c r="H2821" t="s">
        <v>16901</v>
      </c>
      <c r="I2821" t="s">
        <v>43</v>
      </c>
      <c r="J2821" t="s">
        <v>86</v>
      </c>
      <c r="K2821" t="s">
        <v>68</v>
      </c>
      <c r="L2821" t="s">
        <v>86</v>
      </c>
      <c r="M2821" t="s">
        <v>248</v>
      </c>
      <c r="N2821" t="s">
        <v>16902</v>
      </c>
      <c r="O2821" t="s">
        <v>49</v>
      </c>
      <c r="P2821" t="s">
        <v>126</v>
      </c>
      <c r="Q2821" s="2">
        <v>17810</v>
      </c>
      <c r="R2821" t="s">
        <v>51</v>
      </c>
      <c r="S2821" t="s">
        <v>115</v>
      </c>
      <c r="T2821" t="s">
        <v>53</v>
      </c>
      <c r="U2821">
        <v>62905</v>
      </c>
      <c r="V2821" t="s">
        <v>129</v>
      </c>
      <c r="W2821" t="s">
        <v>116</v>
      </c>
      <c r="X2821" t="s">
        <v>56</v>
      </c>
      <c r="Y2821">
        <v>1</v>
      </c>
      <c r="Z2821">
        <v>3245</v>
      </c>
      <c r="AA2821" t="s">
        <v>1672</v>
      </c>
      <c r="AB2821">
        <v>3</v>
      </c>
      <c r="AC2821">
        <v>5</v>
      </c>
      <c r="AD2821">
        <v>2</v>
      </c>
      <c r="AE2821" s="1">
        <v>45045</v>
      </c>
      <c r="AF2821" t="s">
        <v>103</v>
      </c>
      <c r="AG2821" t="s">
        <v>76</v>
      </c>
      <c r="AH2821" t="s">
        <v>77</v>
      </c>
      <c r="AI2821" t="s">
        <v>16903</v>
      </c>
      <c r="AJ2821" t="s">
        <v>16904</v>
      </c>
      <c r="AK2821">
        <v>1</v>
      </c>
      <c r="AL2821">
        <v>163.79</v>
      </c>
    </row>
    <row r="2822" spans="1:38" x14ac:dyDescent="0.35">
      <c r="A2822">
        <v>2819</v>
      </c>
      <c r="B2822" t="s">
        <v>7901</v>
      </c>
      <c r="C2822" t="s">
        <v>11126</v>
      </c>
      <c r="D2822" s="1">
        <v>43628</v>
      </c>
      <c r="E2822" s="1">
        <v>44341</v>
      </c>
      <c r="F2822" t="s">
        <v>40</v>
      </c>
      <c r="G2822" t="s">
        <v>16905</v>
      </c>
      <c r="H2822" t="s">
        <v>16906</v>
      </c>
      <c r="I2822" t="s">
        <v>184</v>
      </c>
      <c r="J2822" t="s">
        <v>69</v>
      </c>
      <c r="K2822" t="s">
        <v>46</v>
      </c>
      <c r="L2822" t="s">
        <v>69</v>
      </c>
      <c r="M2822" t="s">
        <v>195</v>
      </c>
      <c r="N2822" t="s">
        <v>16907</v>
      </c>
      <c r="O2822" t="s">
        <v>49</v>
      </c>
      <c r="P2822" t="s">
        <v>4157</v>
      </c>
      <c r="Q2822" t="s">
        <v>16908</v>
      </c>
      <c r="R2822" t="s">
        <v>51</v>
      </c>
      <c r="S2822" t="s">
        <v>4157</v>
      </c>
      <c r="T2822" t="s">
        <v>53</v>
      </c>
      <c r="U2822">
        <v>16673</v>
      </c>
      <c r="V2822" t="s">
        <v>54</v>
      </c>
      <c r="W2822" t="s">
        <v>116</v>
      </c>
      <c r="X2822" t="s">
        <v>56</v>
      </c>
      <c r="Y2822">
        <v>4</v>
      </c>
      <c r="Z2822">
        <v>3246</v>
      </c>
      <c r="AA2822" s="2">
        <v>44990</v>
      </c>
      <c r="AB2822">
        <v>1</v>
      </c>
      <c r="AC2822">
        <v>1</v>
      </c>
      <c r="AD2822">
        <v>4</v>
      </c>
      <c r="AE2822" s="1">
        <v>44957</v>
      </c>
      <c r="AF2822" t="s">
        <v>118</v>
      </c>
      <c r="AG2822" t="s">
        <v>59</v>
      </c>
      <c r="AH2822" t="s">
        <v>60</v>
      </c>
      <c r="AI2822" t="s">
        <v>16909</v>
      </c>
      <c r="AJ2822" t="s">
        <v>16910</v>
      </c>
      <c r="AK2822">
        <v>1</v>
      </c>
      <c r="AL2822">
        <v>325.19</v>
      </c>
    </row>
    <row r="2823" spans="1:38" x14ac:dyDescent="0.35">
      <c r="A2823">
        <v>2820</v>
      </c>
      <c r="B2823" t="s">
        <v>16911</v>
      </c>
      <c r="C2823" t="s">
        <v>650</v>
      </c>
      <c r="D2823" s="1">
        <v>45036</v>
      </c>
      <c r="E2823" s="1">
        <v>45144</v>
      </c>
      <c r="F2823" t="s">
        <v>40</v>
      </c>
      <c r="G2823" t="s">
        <v>16912</v>
      </c>
      <c r="H2823" t="s">
        <v>16913</v>
      </c>
      <c r="I2823" t="s">
        <v>67</v>
      </c>
      <c r="J2823" t="s">
        <v>86</v>
      </c>
      <c r="K2823" t="s">
        <v>46</v>
      </c>
      <c r="L2823" t="s">
        <v>69</v>
      </c>
      <c r="M2823" t="s">
        <v>174</v>
      </c>
      <c r="N2823" t="s">
        <v>16914</v>
      </c>
      <c r="O2823" t="s">
        <v>49</v>
      </c>
      <c r="P2823" t="s">
        <v>112</v>
      </c>
      <c r="Q2823" t="s">
        <v>16915</v>
      </c>
      <c r="R2823" t="s">
        <v>51</v>
      </c>
      <c r="S2823" t="s">
        <v>310</v>
      </c>
      <c r="T2823" t="s">
        <v>53</v>
      </c>
      <c r="U2823">
        <v>85847</v>
      </c>
      <c r="V2823" t="s">
        <v>129</v>
      </c>
      <c r="W2823" t="s">
        <v>101</v>
      </c>
      <c r="X2823" t="s">
        <v>56</v>
      </c>
      <c r="Y2823">
        <v>3</v>
      </c>
      <c r="Z2823">
        <v>3247</v>
      </c>
      <c r="AA2823" t="s">
        <v>1276</v>
      </c>
      <c r="AB2823">
        <v>2</v>
      </c>
      <c r="AC2823">
        <v>5</v>
      </c>
      <c r="AD2823">
        <v>4</v>
      </c>
      <c r="AE2823" s="1">
        <v>44983</v>
      </c>
      <c r="AF2823" t="s">
        <v>221</v>
      </c>
      <c r="AG2823" t="s">
        <v>59</v>
      </c>
      <c r="AH2823" t="s">
        <v>104</v>
      </c>
      <c r="AI2823" t="s">
        <v>16916</v>
      </c>
      <c r="AJ2823" t="s">
        <v>16917</v>
      </c>
      <c r="AK2823">
        <v>1</v>
      </c>
      <c r="AL2823">
        <v>834.12</v>
      </c>
    </row>
    <row r="2824" spans="1:38" x14ac:dyDescent="0.35">
      <c r="A2824">
        <v>2821</v>
      </c>
      <c r="B2824" t="s">
        <v>3978</v>
      </c>
      <c r="C2824" t="s">
        <v>6603</v>
      </c>
      <c r="D2824" s="1">
        <v>43319</v>
      </c>
      <c r="E2824" s="1">
        <v>45126</v>
      </c>
      <c r="F2824" t="s">
        <v>40</v>
      </c>
      <c r="G2824" t="s">
        <v>16918</v>
      </c>
      <c r="H2824" t="s">
        <v>16919</v>
      </c>
      <c r="I2824" t="s">
        <v>194</v>
      </c>
      <c r="J2824" t="s">
        <v>45</v>
      </c>
      <c r="K2824" t="s">
        <v>87</v>
      </c>
      <c r="L2824" t="s">
        <v>69</v>
      </c>
      <c r="M2824" t="s">
        <v>174</v>
      </c>
      <c r="N2824" t="s">
        <v>16920</v>
      </c>
      <c r="O2824" t="s">
        <v>49</v>
      </c>
      <c r="P2824" t="s">
        <v>112</v>
      </c>
      <c r="Q2824" t="s">
        <v>16921</v>
      </c>
      <c r="R2824" t="s">
        <v>51</v>
      </c>
      <c r="S2824" t="s">
        <v>3423</v>
      </c>
      <c r="T2824" t="s">
        <v>53</v>
      </c>
      <c r="U2824">
        <v>27168</v>
      </c>
      <c r="V2824" t="s">
        <v>74</v>
      </c>
      <c r="W2824" t="s">
        <v>101</v>
      </c>
      <c r="X2824" t="s">
        <v>56</v>
      </c>
      <c r="Y2824">
        <v>5</v>
      </c>
      <c r="Z2824">
        <v>3248</v>
      </c>
      <c r="AA2824" s="2">
        <v>44662</v>
      </c>
      <c r="AB2824">
        <v>4</v>
      </c>
      <c r="AC2824">
        <v>3</v>
      </c>
      <c r="AD2824">
        <v>3</v>
      </c>
      <c r="AE2824" s="1">
        <v>44954</v>
      </c>
      <c r="AF2824" t="s">
        <v>75</v>
      </c>
      <c r="AG2824" t="s">
        <v>76</v>
      </c>
      <c r="AH2824" t="s">
        <v>104</v>
      </c>
      <c r="AI2824" t="s">
        <v>16922</v>
      </c>
      <c r="AJ2824" t="s">
        <v>16923</v>
      </c>
      <c r="AK2824">
        <v>2</v>
      </c>
      <c r="AL2824">
        <v>222.11</v>
      </c>
    </row>
    <row r="2825" spans="1:38" x14ac:dyDescent="0.35">
      <c r="A2825">
        <v>2822</v>
      </c>
      <c r="B2825" t="s">
        <v>6929</v>
      </c>
      <c r="C2825" t="s">
        <v>8379</v>
      </c>
      <c r="D2825" s="1">
        <v>43440</v>
      </c>
      <c r="F2825" t="s">
        <v>40</v>
      </c>
      <c r="G2825" t="s">
        <v>16924</v>
      </c>
      <c r="H2825" t="s">
        <v>16925</v>
      </c>
      <c r="I2825" t="s">
        <v>111</v>
      </c>
      <c r="J2825" t="s">
        <v>45</v>
      </c>
      <c r="K2825" t="s">
        <v>46</v>
      </c>
      <c r="L2825" t="s">
        <v>69</v>
      </c>
      <c r="M2825" t="s">
        <v>48</v>
      </c>
      <c r="O2825" t="s">
        <v>49</v>
      </c>
      <c r="P2825" t="s">
        <v>1269</v>
      </c>
      <c r="Q2825" t="s">
        <v>2882</v>
      </c>
      <c r="R2825" t="s">
        <v>51</v>
      </c>
      <c r="S2825" t="s">
        <v>115</v>
      </c>
      <c r="T2825" t="s">
        <v>73</v>
      </c>
      <c r="U2825">
        <v>26745</v>
      </c>
      <c r="V2825" t="s">
        <v>129</v>
      </c>
      <c r="W2825" t="s">
        <v>101</v>
      </c>
      <c r="X2825" t="s">
        <v>56</v>
      </c>
      <c r="Y2825">
        <v>3</v>
      </c>
      <c r="Z2825">
        <v>3249</v>
      </c>
      <c r="AA2825" s="2">
        <v>44987</v>
      </c>
      <c r="AB2825">
        <v>3</v>
      </c>
      <c r="AC2825">
        <v>2</v>
      </c>
      <c r="AD2825">
        <v>5</v>
      </c>
      <c r="AE2825" s="1">
        <v>44993</v>
      </c>
      <c r="AF2825" t="s">
        <v>221</v>
      </c>
      <c r="AG2825" t="s">
        <v>59</v>
      </c>
      <c r="AH2825" t="s">
        <v>60</v>
      </c>
      <c r="AI2825" t="s">
        <v>16926</v>
      </c>
      <c r="AJ2825" t="s">
        <v>16927</v>
      </c>
      <c r="AK2825">
        <v>4</v>
      </c>
      <c r="AL2825">
        <v>875.83</v>
      </c>
    </row>
    <row r="2826" spans="1:38" x14ac:dyDescent="0.35">
      <c r="A2826">
        <v>2823</v>
      </c>
      <c r="B2826" t="s">
        <v>6407</v>
      </c>
      <c r="C2826" t="s">
        <v>4360</v>
      </c>
      <c r="D2826" s="1">
        <v>44280</v>
      </c>
      <c r="F2826" t="s">
        <v>40</v>
      </c>
      <c r="G2826" t="s">
        <v>16928</v>
      </c>
      <c r="H2826" t="s">
        <v>16929</v>
      </c>
      <c r="I2826" t="s">
        <v>237</v>
      </c>
      <c r="J2826" t="s">
        <v>86</v>
      </c>
      <c r="K2826" t="s">
        <v>87</v>
      </c>
      <c r="L2826" t="s">
        <v>86</v>
      </c>
      <c r="M2826" t="s">
        <v>48</v>
      </c>
      <c r="O2826" t="s">
        <v>49</v>
      </c>
      <c r="P2826" t="s">
        <v>250</v>
      </c>
      <c r="Q2826" s="2">
        <v>35740</v>
      </c>
      <c r="R2826" t="s">
        <v>51</v>
      </c>
      <c r="S2826" t="s">
        <v>6</v>
      </c>
      <c r="T2826" t="s">
        <v>73</v>
      </c>
      <c r="U2826">
        <v>25590</v>
      </c>
      <c r="V2826" t="s">
        <v>176</v>
      </c>
      <c r="W2826" t="s">
        <v>116</v>
      </c>
      <c r="X2826" t="s">
        <v>56</v>
      </c>
      <c r="Y2826">
        <v>2</v>
      </c>
      <c r="Z2826">
        <v>3250</v>
      </c>
      <c r="AA2826" t="s">
        <v>828</v>
      </c>
      <c r="AB2826">
        <v>1</v>
      </c>
      <c r="AC2826">
        <v>1</v>
      </c>
      <c r="AD2826">
        <v>3</v>
      </c>
      <c r="AE2826" s="1">
        <v>44963</v>
      </c>
      <c r="AF2826" t="s">
        <v>221</v>
      </c>
      <c r="AG2826" t="s">
        <v>76</v>
      </c>
      <c r="AH2826" t="s">
        <v>104</v>
      </c>
      <c r="AI2826" t="s">
        <v>16930</v>
      </c>
      <c r="AJ2826" t="s">
        <v>16931</v>
      </c>
      <c r="AK2826">
        <v>1</v>
      </c>
      <c r="AL2826">
        <v>232.39</v>
      </c>
    </row>
    <row r="2827" spans="1:38" x14ac:dyDescent="0.35">
      <c r="A2827">
        <v>2824</v>
      </c>
      <c r="B2827" t="s">
        <v>2347</v>
      </c>
      <c r="C2827" t="s">
        <v>530</v>
      </c>
      <c r="D2827" s="1">
        <v>43511</v>
      </c>
      <c r="E2827" s="1">
        <v>43580</v>
      </c>
      <c r="F2827" t="s">
        <v>40</v>
      </c>
      <c r="G2827" t="s">
        <v>16932</v>
      </c>
      <c r="H2827" t="s">
        <v>16933</v>
      </c>
      <c r="I2827" t="s">
        <v>137</v>
      </c>
      <c r="J2827" t="s">
        <v>45</v>
      </c>
      <c r="K2827" t="s">
        <v>68</v>
      </c>
      <c r="L2827" t="s">
        <v>69</v>
      </c>
      <c r="M2827" t="s">
        <v>174</v>
      </c>
      <c r="N2827" t="s">
        <v>16934</v>
      </c>
      <c r="O2827" t="s">
        <v>49</v>
      </c>
      <c r="P2827" t="s">
        <v>126</v>
      </c>
      <c r="Q2827" s="2">
        <v>20793</v>
      </c>
      <c r="R2827" t="s">
        <v>51</v>
      </c>
      <c r="S2827" t="s">
        <v>115</v>
      </c>
      <c r="T2827" t="s">
        <v>73</v>
      </c>
      <c r="U2827">
        <v>36234</v>
      </c>
      <c r="V2827" t="s">
        <v>54</v>
      </c>
      <c r="W2827" t="s">
        <v>143</v>
      </c>
      <c r="X2827" t="s">
        <v>56</v>
      </c>
      <c r="Y2827">
        <v>5</v>
      </c>
      <c r="Z2827">
        <v>3251</v>
      </c>
      <c r="AA2827" s="2">
        <v>45173</v>
      </c>
      <c r="AB2827">
        <v>5</v>
      </c>
      <c r="AC2827">
        <v>1</v>
      </c>
      <c r="AD2827">
        <v>2</v>
      </c>
      <c r="AE2827" s="1">
        <v>44890</v>
      </c>
      <c r="AF2827" t="s">
        <v>58</v>
      </c>
      <c r="AG2827" t="s">
        <v>59</v>
      </c>
      <c r="AH2827" t="s">
        <v>104</v>
      </c>
      <c r="AI2827" t="s">
        <v>16935</v>
      </c>
      <c r="AJ2827" t="s">
        <v>16936</v>
      </c>
      <c r="AK2827">
        <v>4</v>
      </c>
      <c r="AL2827">
        <v>719.24</v>
      </c>
    </row>
    <row r="2828" spans="1:38" x14ac:dyDescent="0.35">
      <c r="A2828">
        <v>2825</v>
      </c>
      <c r="B2828" t="s">
        <v>80</v>
      </c>
      <c r="C2828" t="s">
        <v>2401</v>
      </c>
      <c r="D2828" s="1">
        <v>44999</v>
      </c>
      <c r="F2828" t="s">
        <v>40</v>
      </c>
      <c r="G2828" t="s">
        <v>16937</v>
      </c>
      <c r="H2828" t="s">
        <v>16938</v>
      </c>
      <c r="I2828" t="s">
        <v>163</v>
      </c>
      <c r="J2828" t="s">
        <v>86</v>
      </c>
      <c r="K2828" t="s">
        <v>68</v>
      </c>
      <c r="L2828" t="s">
        <v>69</v>
      </c>
      <c r="M2828" t="s">
        <v>48</v>
      </c>
      <c r="O2828" t="s">
        <v>49</v>
      </c>
      <c r="P2828" t="s">
        <v>425</v>
      </c>
      <c r="Q2828" s="2">
        <v>34011</v>
      </c>
      <c r="R2828" t="s">
        <v>51</v>
      </c>
      <c r="S2828" t="s">
        <v>427</v>
      </c>
      <c r="T2828" t="s">
        <v>53</v>
      </c>
      <c r="U2828">
        <v>29287</v>
      </c>
      <c r="V2828" t="s">
        <v>129</v>
      </c>
      <c r="W2828" t="s">
        <v>143</v>
      </c>
      <c r="X2828" t="s">
        <v>1185</v>
      </c>
      <c r="Y2828">
        <v>4</v>
      </c>
      <c r="Z2828">
        <v>3252</v>
      </c>
      <c r="AA2828" s="2">
        <v>45054</v>
      </c>
      <c r="AB2828">
        <v>1</v>
      </c>
      <c r="AC2828">
        <v>3</v>
      </c>
      <c r="AD2828">
        <v>1</v>
      </c>
      <c r="AE2828" s="1">
        <v>44873</v>
      </c>
      <c r="AF2828" t="s">
        <v>221</v>
      </c>
      <c r="AG2828" t="s">
        <v>59</v>
      </c>
      <c r="AH2828" t="s">
        <v>77</v>
      </c>
      <c r="AI2828" t="s">
        <v>16939</v>
      </c>
      <c r="AJ2828" t="s">
        <v>16940</v>
      </c>
      <c r="AK2828">
        <v>5</v>
      </c>
      <c r="AL2828">
        <v>102.7</v>
      </c>
    </row>
    <row r="2829" spans="1:38" x14ac:dyDescent="0.35">
      <c r="A2829">
        <v>2826</v>
      </c>
      <c r="B2829" t="s">
        <v>16941</v>
      </c>
      <c r="C2829" t="s">
        <v>808</v>
      </c>
      <c r="D2829" s="1">
        <v>43709</v>
      </c>
      <c r="E2829" s="1">
        <v>44348</v>
      </c>
      <c r="F2829" t="s">
        <v>40</v>
      </c>
      <c r="G2829" t="s">
        <v>16942</v>
      </c>
      <c r="H2829" t="s">
        <v>16943</v>
      </c>
      <c r="I2829" t="s">
        <v>85</v>
      </c>
      <c r="J2829" t="s">
        <v>69</v>
      </c>
      <c r="K2829" t="s">
        <v>68</v>
      </c>
      <c r="L2829" t="s">
        <v>69</v>
      </c>
      <c r="M2829" t="s">
        <v>138</v>
      </c>
      <c r="N2829" t="s">
        <v>16944</v>
      </c>
      <c r="O2829" t="s">
        <v>49</v>
      </c>
      <c r="P2829" t="s">
        <v>126</v>
      </c>
      <c r="Q2829" t="s">
        <v>16945</v>
      </c>
      <c r="R2829" t="s">
        <v>51</v>
      </c>
      <c r="S2829" t="s">
        <v>142</v>
      </c>
      <c r="T2829" t="s">
        <v>53</v>
      </c>
      <c r="U2829">
        <v>46895</v>
      </c>
      <c r="V2829" t="s">
        <v>54</v>
      </c>
      <c r="W2829" t="s">
        <v>101</v>
      </c>
      <c r="X2829" t="s">
        <v>56</v>
      </c>
      <c r="Y2829">
        <v>2</v>
      </c>
      <c r="Z2829">
        <v>3253</v>
      </c>
      <c r="AA2829" t="s">
        <v>293</v>
      </c>
      <c r="AB2829">
        <v>1</v>
      </c>
      <c r="AC2829">
        <v>3</v>
      </c>
      <c r="AD2829">
        <v>1</v>
      </c>
      <c r="AE2829" s="1">
        <v>45037</v>
      </c>
      <c r="AF2829" t="s">
        <v>221</v>
      </c>
      <c r="AG2829" t="s">
        <v>76</v>
      </c>
      <c r="AH2829" t="s">
        <v>60</v>
      </c>
      <c r="AI2829" t="s">
        <v>16946</v>
      </c>
      <c r="AJ2829" t="s">
        <v>16947</v>
      </c>
      <c r="AK2829">
        <v>2</v>
      </c>
      <c r="AL2829">
        <v>869.46</v>
      </c>
    </row>
    <row r="2830" spans="1:38" x14ac:dyDescent="0.35">
      <c r="A2830">
        <v>2827</v>
      </c>
      <c r="B2830" t="s">
        <v>516</v>
      </c>
      <c r="C2830" t="s">
        <v>10471</v>
      </c>
      <c r="D2830" s="1">
        <v>44250</v>
      </c>
      <c r="E2830" s="1">
        <v>44755</v>
      </c>
      <c r="F2830" t="s">
        <v>40</v>
      </c>
      <c r="G2830" t="s">
        <v>16948</v>
      </c>
      <c r="H2830" t="s">
        <v>16949</v>
      </c>
      <c r="I2830" t="s">
        <v>125</v>
      </c>
      <c r="J2830" t="s">
        <v>86</v>
      </c>
      <c r="K2830" t="s">
        <v>87</v>
      </c>
      <c r="L2830" t="s">
        <v>47</v>
      </c>
      <c r="M2830" t="s">
        <v>248</v>
      </c>
      <c r="N2830" t="s">
        <v>16950</v>
      </c>
      <c r="O2830" t="s">
        <v>49</v>
      </c>
      <c r="P2830" t="s">
        <v>89</v>
      </c>
      <c r="Q2830" t="s">
        <v>16951</v>
      </c>
      <c r="R2830" t="s">
        <v>51</v>
      </c>
      <c r="S2830" t="s">
        <v>2062</v>
      </c>
      <c r="T2830" t="s">
        <v>73</v>
      </c>
      <c r="U2830">
        <v>25093</v>
      </c>
      <c r="V2830" t="s">
        <v>100</v>
      </c>
      <c r="W2830" t="s">
        <v>55</v>
      </c>
      <c r="X2830" t="s">
        <v>56</v>
      </c>
      <c r="Y2830">
        <v>3</v>
      </c>
      <c r="Z2830">
        <v>3254</v>
      </c>
      <c r="AA2830" t="s">
        <v>210</v>
      </c>
      <c r="AB2830">
        <v>2</v>
      </c>
      <c r="AC2830">
        <v>4</v>
      </c>
      <c r="AD2830">
        <v>1</v>
      </c>
      <c r="AE2830" s="1">
        <v>45055</v>
      </c>
      <c r="AF2830" t="s">
        <v>58</v>
      </c>
      <c r="AG2830" t="s">
        <v>76</v>
      </c>
      <c r="AH2830" t="s">
        <v>60</v>
      </c>
      <c r="AI2830" t="s">
        <v>16952</v>
      </c>
      <c r="AJ2830" t="s">
        <v>16953</v>
      </c>
      <c r="AK2830">
        <v>2</v>
      </c>
      <c r="AL2830">
        <v>823.95</v>
      </c>
    </row>
    <row r="2831" spans="1:38" x14ac:dyDescent="0.35">
      <c r="A2831">
        <v>2828</v>
      </c>
      <c r="B2831" t="s">
        <v>5623</v>
      </c>
      <c r="C2831" t="s">
        <v>1989</v>
      </c>
      <c r="D2831" s="1">
        <v>45007</v>
      </c>
      <c r="F2831" t="s">
        <v>40</v>
      </c>
      <c r="G2831" t="s">
        <v>16954</v>
      </c>
      <c r="H2831" t="s">
        <v>16955</v>
      </c>
      <c r="I2831" t="s">
        <v>43</v>
      </c>
      <c r="J2831" t="s">
        <v>45</v>
      </c>
      <c r="K2831" t="s">
        <v>46</v>
      </c>
      <c r="L2831" t="s">
        <v>69</v>
      </c>
      <c r="M2831" t="s">
        <v>48</v>
      </c>
      <c r="O2831" t="s">
        <v>49</v>
      </c>
      <c r="P2831" t="s">
        <v>795</v>
      </c>
      <c r="Q2831" s="2">
        <v>22437</v>
      </c>
      <c r="R2831" t="s">
        <v>51</v>
      </c>
      <c r="S2831" t="s">
        <v>1713</v>
      </c>
      <c r="T2831" t="s">
        <v>73</v>
      </c>
      <c r="U2831">
        <v>65332</v>
      </c>
      <c r="V2831" t="s">
        <v>100</v>
      </c>
      <c r="W2831" t="s">
        <v>55</v>
      </c>
      <c r="X2831" t="s">
        <v>56</v>
      </c>
      <c r="Y2831">
        <v>3</v>
      </c>
      <c r="Z2831">
        <v>3255</v>
      </c>
      <c r="AA2831" t="s">
        <v>2128</v>
      </c>
      <c r="AB2831">
        <v>1</v>
      </c>
      <c r="AC2831">
        <v>4</v>
      </c>
      <c r="AD2831">
        <v>1</v>
      </c>
      <c r="AE2831" s="1">
        <v>44780</v>
      </c>
      <c r="AF2831" t="s">
        <v>58</v>
      </c>
      <c r="AG2831" t="s">
        <v>76</v>
      </c>
      <c r="AH2831" t="s">
        <v>77</v>
      </c>
      <c r="AI2831" t="s">
        <v>16956</v>
      </c>
      <c r="AJ2831" t="s">
        <v>16957</v>
      </c>
      <c r="AK2831">
        <v>3</v>
      </c>
      <c r="AL2831">
        <v>975.75</v>
      </c>
    </row>
    <row r="2832" spans="1:38" x14ac:dyDescent="0.35">
      <c r="A2832">
        <v>2829</v>
      </c>
      <c r="B2832" t="s">
        <v>2192</v>
      </c>
      <c r="C2832" t="s">
        <v>3197</v>
      </c>
      <c r="D2832" s="1">
        <v>43489</v>
      </c>
      <c r="F2832" t="s">
        <v>40</v>
      </c>
      <c r="G2832" t="s">
        <v>16958</v>
      </c>
      <c r="H2832" t="s">
        <v>16959</v>
      </c>
      <c r="I2832" t="s">
        <v>184</v>
      </c>
      <c r="J2832" t="s">
        <v>69</v>
      </c>
      <c r="K2832" t="s">
        <v>87</v>
      </c>
      <c r="L2832" t="s">
        <v>69</v>
      </c>
      <c r="M2832" t="s">
        <v>48</v>
      </c>
      <c r="O2832" t="s">
        <v>49</v>
      </c>
      <c r="P2832" t="s">
        <v>112</v>
      </c>
      <c r="Q2832" t="s">
        <v>16960</v>
      </c>
      <c r="R2832" t="s">
        <v>51</v>
      </c>
      <c r="S2832" t="s">
        <v>435</v>
      </c>
      <c r="T2832" t="s">
        <v>73</v>
      </c>
      <c r="U2832">
        <v>4750</v>
      </c>
      <c r="V2832" t="s">
        <v>129</v>
      </c>
      <c r="W2832" t="s">
        <v>143</v>
      </c>
      <c r="X2832" t="s">
        <v>56</v>
      </c>
      <c r="Y2832">
        <v>5</v>
      </c>
      <c r="Z2832">
        <v>3256</v>
      </c>
      <c r="AA2832" s="2">
        <v>45023</v>
      </c>
      <c r="AB2832">
        <v>4</v>
      </c>
      <c r="AC2832">
        <v>1</v>
      </c>
      <c r="AD2832">
        <v>4</v>
      </c>
      <c r="AE2832" s="1">
        <v>45017</v>
      </c>
      <c r="AF2832" t="s">
        <v>75</v>
      </c>
      <c r="AG2832" t="s">
        <v>76</v>
      </c>
      <c r="AH2832" t="s">
        <v>60</v>
      </c>
      <c r="AI2832" t="s">
        <v>16961</v>
      </c>
      <c r="AJ2832" t="s">
        <v>16962</v>
      </c>
      <c r="AK2832">
        <v>4</v>
      </c>
      <c r="AL2832">
        <v>202.81</v>
      </c>
    </row>
    <row r="2833" spans="1:38" x14ac:dyDescent="0.35">
      <c r="A2833">
        <v>2830</v>
      </c>
      <c r="B2833" t="s">
        <v>1066</v>
      </c>
      <c r="C2833" t="s">
        <v>305</v>
      </c>
      <c r="D2833" s="1">
        <v>44154</v>
      </c>
      <c r="F2833" t="s">
        <v>1166</v>
      </c>
      <c r="G2833" t="s">
        <v>16963</v>
      </c>
      <c r="H2833" t="s">
        <v>16964</v>
      </c>
      <c r="I2833" t="s">
        <v>85</v>
      </c>
      <c r="J2833" t="s">
        <v>86</v>
      </c>
      <c r="K2833" t="s">
        <v>68</v>
      </c>
      <c r="L2833" t="s">
        <v>86</v>
      </c>
      <c r="M2833" t="s">
        <v>48</v>
      </c>
      <c r="O2833" t="s">
        <v>49</v>
      </c>
      <c r="P2833" t="s">
        <v>458</v>
      </c>
      <c r="Q2833" s="2">
        <v>31689</v>
      </c>
      <c r="R2833" t="s">
        <v>51</v>
      </c>
      <c r="S2833" t="s">
        <v>115</v>
      </c>
      <c r="T2833" t="s">
        <v>53</v>
      </c>
      <c r="U2833">
        <v>89893</v>
      </c>
      <c r="V2833" t="s">
        <v>100</v>
      </c>
      <c r="W2833" t="s">
        <v>101</v>
      </c>
      <c r="X2833" t="s">
        <v>56</v>
      </c>
      <c r="Y2833">
        <v>3</v>
      </c>
      <c r="Z2833">
        <v>3257</v>
      </c>
      <c r="AA2833" s="2">
        <v>44814</v>
      </c>
      <c r="AB2833">
        <v>1</v>
      </c>
      <c r="AC2833">
        <v>3</v>
      </c>
      <c r="AD2833">
        <v>5</v>
      </c>
      <c r="AE2833" s="1">
        <v>45101</v>
      </c>
      <c r="AF2833" t="s">
        <v>103</v>
      </c>
      <c r="AG2833" t="s">
        <v>76</v>
      </c>
      <c r="AH2833" t="s">
        <v>104</v>
      </c>
      <c r="AI2833" t="s">
        <v>16965</v>
      </c>
      <c r="AJ2833" t="s">
        <v>16966</v>
      </c>
      <c r="AK2833">
        <v>3</v>
      </c>
      <c r="AL2833">
        <v>309.86</v>
      </c>
    </row>
    <row r="2834" spans="1:38" x14ac:dyDescent="0.35">
      <c r="A2834">
        <v>2831</v>
      </c>
      <c r="B2834" t="s">
        <v>953</v>
      </c>
      <c r="C2834" t="s">
        <v>7817</v>
      </c>
      <c r="D2834" s="1">
        <v>44972</v>
      </c>
      <c r="F2834" t="s">
        <v>1166</v>
      </c>
      <c r="G2834" t="s">
        <v>16967</v>
      </c>
      <c r="H2834" t="s">
        <v>16968</v>
      </c>
      <c r="I2834" t="s">
        <v>125</v>
      </c>
      <c r="J2834" t="s">
        <v>69</v>
      </c>
      <c r="K2834" t="s">
        <v>87</v>
      </c>
      <c r="L2834" t="s">
        <v>47</v>
      </c>
      <c r="M2834" t="s">
        <v>48</v>
      </c>
      <c r="O2834" t="s">
        <v>49</v>
      </c>
      <c r="P2834" t="s">
        <v>70</v>
      </c>
      <c r="Q2834" t="s">
        <v>16969</v>
      </c>
      <c r="R2834" t="s">
        <v>51</v>
      </c>
      <c r="S2834" t="s">
        <v>326</v>
      </c>
      <c r="T2834" t="s">
        <v>73</v>
      </c>
      <c r="U2834">
        <v>27959</v>
      </c>
      <c r="V2834" t="s">
        <v>54</v>
      </c>
      <c r="W2834" t="s">
        <v>101</v>
      </c>
      <c r="X2834" t="s">
        <v>56</v>
      </c>
      <c r="Y2834">
        <v>2</v>
      </c>
      <c r="Z2834">
        <v>3258</v>
      </c>
      <c r="AA2834" t="s">
        <v>2697</v>
      </c>
      <c r="AB2834">
        <v>4</v>
      </c>
      <c r="AC2834">
        <v>4</v>
      </c>
      <c r="AD2834">
        <v>3</v>
      </c>
      <c r="AE2834" s="1">
        <v>45123</v>
      </c>
      <c r="AF2834" t="s">
        <v>58</v>
      </c>
      <c r="AG2834" t="s">
        <v>59</v>
      </c>
      <c r="AH2834" t="s">
        <v>104</v>
      </c>
      <c r="AI2834" t="s">
        <v>16970</v>
      </c>
      <c r="AJ2834" t="s">
        <v>16971</v>
      </c>
      <c r="AK2834">
        <v>2</v>
      </c>
      <c r="AL2834">
        <v>909.73</v>
      </c>
    </row>
    <row r="2835" spans="1:38" x14ac:dyDescent="0.35">
      <c r="A2835">
        <v>2832</v>
      </c>
      <c r="B2835" t="s">
        <v>16972</v>
      </c>
      <c r="C2835" t="s">
        <v>10493</v>
      </c>
      <c r="D2835" s="1">
        <v>44690</v>
      </c>
      <c r="E2835" s="1">
        <v>44722</v>
      </c>
      <c r="F2835" t="s">
        <v>1166</v>
      </c>
      <c r="G2835" t="s">
        <v>16973</v>
      </c>
      <c r="H2835" t="s">
        <v>16974</v>
      </c>
      <c r="I2835" t="s">
        <v>43</v>
      </c>
      <c r="J2835" t="s">
        <v>86</v>
      </c>
      <c r="K2835" t="s">
        <v>87</v>
      </c>
      <c r="L2835" t="s">
        <v>86</v>
      </c>
      <c r="M2835" t="s">
        <v>174</v>
      </c>
      <c r="N2835" t="s">
        <v>16975</v>
      </c>
      <c r="O2835" t="s">
        <v>49</v>
      </c>
      <c r="P2835" t="s">
        <v>126</v>
      </c>
      <c r="Q2835" t="s">
        <v>16976</v>
      </c>
      <c r="R2835" t="s">
        <v>51</v>
      </c>
      <c r="S2835" t="s">
        <v>417</v>
      </c>
      <c r="T2835" t="s">
        <v>73</v>
      </c>
      <c r="U2835">
        <v>71536</v>
      </c>
      <c r="V2835" t="s">
        <v>74</v>
      </c>
      <c r="W2835" t="s">
        <v>101</v>
      </c>
      <c r="X2835" t="s">
        <v>56</v>
      </c>
      <c r="Y2835">
        <v>2</v>
      </c>
      <c r="Z2835">
        <v>3259</v>
      </c>
      <c r="AA2835" s="2">
        <v>44753</v>
      </c>
      <c r="AB2835">
        <v>5</v>
      </c>
      <c r="AC2835">
        <v>2</v>
      </c>
      <c r="AD2835">
        <v>1</v>
      </c>
      <c r="AE2835" s="1">
        <v>44937</v>
      </c>
      <c r="AF2835" t="s">
        <v>103</v>
      </c>
      <c r="AG2835" t="s">
        <v>59</v>
      </c>
      <c r="AH2835" t="s">
        <v>60</v>
      </c>
      <c r="AI2835" t="s">
        <v>16977</v>
      </c>
      <c r="AJ2835" t="s">
        <v>16978</v>
      </c>
      <c r="AK2835">
        <v>5</v>
      </c>
      <c r="AL2835">
        <v>577.84</v>
      </c>
    </row>
    <row r="2836" spans="1:38" x14ac:dyDescent="0.35">
      <c r="A2836">
        <v>2833</v>
      </c>
      <c r="B2836" t="s">
        <v>16979</v>
      </c>
      <c r="C2836" t="s">
        <v>16980</v>
      </c>
      <c r="D2836" s="1">
        <v>44475</v>
      </c>
      <c r="F2836" t="s">
        <v>1166</v>
      </c>
      <c r="G2836" t="s">
        <v>16981</v>
      </c>
      <c r="H2836" t="s">
        <v>16982</v>
      </c>
      <c r="I2836" t="s">
        <v>184</v>
      </c>
      <c r="J2836" t="s">
        <v>45</v>
      </c>
      <c r="K2836" t="s">
        <v>87</v>
      </c>
      <c r="L2836" t="s">
        <v>47</v>
      </c>
      <c r="M2836" t="s">
        <v>48</v>
      </c>
      <c r="O2836" t="s">
        <v>49</v>
      </c>
      <c r="P2836" t="s">
        <v>112</v>
      </c>
      <c r="Q2836" t="s">
        <v>16983</v>
      </c>
      <c r="R2836" t="s">
        <v>51</v>
      </c>
      <c r="S2836" t="s">
        <v>209</v>
      </c>
      <c r="T2836" t="s">
        <v>73</v>
      </c>
      <c r="U2836">
        <v>86352</v>
      </c>
      <c r="V2836" t="s">
        <v>74</v>
      </c>
      <c r="W2836" t="s">
        <v>101</v>
      </c>
      <c r="X2836" t="s">
        <v>56</v>
      </c>
      <c r="Y2836">
        <v>3</v>
      </c>
      <c r="Z2836">
        <v>3260</v>
      </c>
      <c r="AA2836" t="s">
        <v>1441</v>
      </c>
      <c r="AB2836">
        <v>5</v>
      </c>
      <c r="AC2836">
        <v>2</v>
      </c>
      <c r="AD2836">
        <v>1</v>
      </c>
      <c r="AE2836" s="1">
        <v>44898</v>
      </c>
      <c r="AF2836" t="s">
        <v>75</v>
      </c>
      <c r="AG2836" t="s">
        <v>76</v>
      </c>
      <c r="AH2836" t="s">
        <v>60</v>
      </c>
      <c r="AI2836" t="s">
        <v>16984</v>
      </c>
      <c r="AJ2836" t="s">
        <v>16985</v>
      </c>
      <c r="AK2836">
        <v>2</v>
      </c>
      <c r="AL2836">
        <v>681.18</v>
      </c>
    </row>
    <row r="2837" spans="1:38" x14ac:dyDescent="0.35">
      <c r="A2837">
        <v>2834</v>
      </c>
      <c r="B2837" t="s">
        <v>16626</v>
      </c>
      <c r="C2837" t="s">
        <v>1420</v>
      </c>
      <c r="D2837" s="1">
        <v>44213</v>
      </c>
      <c r="E2837" s="1">
        <v>45102</v>
      </c>
      <c r="F2837" t="s">
        <v>1166</v>
      </c>
      <c r="G2837" t="s">
        <v>16986</v>
      </c>
      <c r="H2837" t="s">
        <v>16987</v>
      </c>
      <c r="I2837" t="s">
        <v>67</v>
      </c>
      <c r="J2837" t="s">
        <v>69</v>
      </c>
      <c r="K2837" t="s">
        <v>87</v>
      </c>
      <c r="L2837" t="s">
        <v>47</v>
      </c>
      <c r="M2837" t="s">
        <v>138</v>
      </c>
      <c r="N2837" t="s">
        <v>16988</v>
      </c>
      <c r="O2837" t="s">
        <v>49</v>
      </c>
      <c r="P2837" t="s">
        <v>126</v>
      </c>
      <c r="Q2837" s="2">
        <v>17535</v>
      </c>
      <c r="R2837" t="s">
        <v>51</v>
      </c>
      <c r="S2837" t="s">
        <v>979</v>
      </c>
      <c r="T2837" t="s">
        <v>73</v>
      </c>
      <c r="U2837">
        <v>18868</v>
      </c>
      <c r="V2837" t="s">
        <v>74</v>
      </c>
      <c r="W2837" t="s">
        <v>55</v>
      </c>
      <c r="X2837" t="s">
        <v>56</v>
      </c>
      <c r="Y2837">
        <v>4</v>
      </c>
      <c r="Z2837">
        <v>3261</v>
      </c>
      <c r="AA2837" s="2">
        <v>45113</v>
      </c>
      <c r="AB2837">
        <v>2</v>
      </c>
      <c r="AC2837">
        <v>2</v>
      </c>
      <c r="AD2837">
        <v>1</v>
      </c>
      <c r="AE2837" s="1">
        <v>45033</v>
      </c>
      <c r="AF2837" t="s">
        <v>103</v>
      </c>
      <c r="AG2837" t="s">
        <v>76</v>
      </c>
      <c r="AH2837" t="s">
        <v>60</v>
      </c>
      <c r="AI2837" t="s">
        <v>16989</v>
      </c>
      <c r="AJ2837" t="s">
        <v>16990</v>
      </c>
      <c r="AK2837">
        <v>3</v>
      </c>
      <c r="AL2837">
        <v>253.14</v>
      </c>
    </row>
    <row r="2838" spans="1:38" x14ac:dyDescent="0.35">
      <c r="A2838">
        <v>2835</v>
      </c>
      <c r="B2838" t="s">
        <v>4376</v>
      </c>
      <c r="C2838" t="s">
        <v>297</v>
      </c>
      <c r="D2838" s="1">
        <v>44642</v>
      </c>
      <c r="F2838" t="s">
        <v>1166</v>
      </c>
      <c r="G2838" t="s">
        <v>627</v>
      </c>
      <c r="H2838" t="s">
        <v>16991</v>
      </c>
      <c r="I2838" t="s">
        <v>194</v>
      </c>
      <c r="J2838" t="s">
        <v>86</v>
      </c>
      <c r="K2838" t="s">
        <v>68</v>
      </c>
      <c r="L2838" t="s">
        <v>86</v>
      </c>
      <c r="M2838" t="s">
        <v>48</v>
      </c>
      <c r="O2838" t="s">
        <v>49</v>
      </c>
      <c r="P2838" t="s">
        <v>503</v>
      </c>
      <c r="Q2838" t="s">
        <v>16992</v>
      </c>
      <c r="R2838" t="s">
        <v>51</v>
      </c>
      <c r="S2838" t="s">
        <v>115</v>
      </c>
      <c r="T2838" t="s">
        <v>53</v>
      </c>
      <c r="U2838">
        <v>69534</v>
      </c>
      <c r="V2838" t="s">
        <v>129</v>
      </c>
      <c r="W2838" t="s">
        <v>143</v>
      </c>
      <c r="X2838" t="s">
        <v>1185</v>
      </c>
      <c r="Y2838">
        <v>4</v>
      </c>
      <c r="Z2838">
        <v>3262</v>
      </c>
      <c r="AA2838" s="2">
        <v>44722</v>
      </c>
      <c r="AB2838">
        <v>4</v>
      </c>
      <c r="AC2838">
        <v>3</v>
      </c>
      <c r="AD2838">
        <v>3</v>
      </c>
      <c r="AE2838" s="1">
        <v>45056</v>
      </c>
      <c r="AF2838" t="s">
        <v>221</v>
      </c>
      <c r="AG2838" t="s">
        <v>59</v>
      </c>
      <c r="AH2838" t="s">
        <v>130</v>
      </c>
      <c r="AI2838" t="s">
        <v>16993</v>
      </c>
      <c r="AJ2838" t="s">
        <v>16994</v>
      </c>
      <c r="AK2838">
        <v>4</v>
      </c>
      <c r="AL2838">
        <v>959.73</v>
      </c>
    </row>
    <row r="2839" spans="1:38" x14ac:dyDescent="0.35">
      <c r="A2839">
        <v>2836</v>
      </c>
      <c r="B2839" t="s">
        <v>768</v>
      </c>
      <c r="C2839" t="s">
        <v>4211</v>
      </c>
      <c r="D2839" s="1">
        <v>44671</v>
      </c>
      <c r="E2839" s="1">
        <v>45046</v>
      </c>
      <c r="F2839" t="s">
        <v>40</v>
      </c>
      <c r="G2839" t="s">
        <v>16995</v>
      </c>
      <c r="H2839" t="s">
        <v>16996</v>
      </c>
      <c r="I2839" t="s">
        <v>163</v>
      </c>
      <c r="J2839" t="s">
        <v>86</v>
      </c>
      <c r="K2839" t="s">
        <v>68</v>
      </c>
      <c r="L2839" t="s">
        <v>69</v>
      </c>
      <c r="M2839" t="s">
        <v>138</v>
      </c>
      <c r="N2839" t="s">
        <v>16997</v>
      </c>
      <c r="O2839" t="s">
        <v>49</v>
      </c>
      <c r="P2839" t="s">
        <v>153</v>
      </c>
      <c r="Q2839" t="s">
        <v>16998</v>
      </c>
      <c r="R2839" t="s">
        <v>51</v>
      </c>
      <c r="S2839" t="s">
        <v>1125</v>
      </c>
      <c r="T2839" t="s">
        <v>73</v>
      </c>
      <c r="U2839">
        <v>41746</v>
      </c>
      <c r="V2839" t="s">
        <v>176</v>
      </c>
      <c r="W2839" t="s">
        <v>101</v>
      </c>
      <c r="X2839" t="s">
        <v>1185</v>
      </c>
      <c r="Y2839">
        <v>2</v>
      </c>
      <c r="Z2839">
        <v>3263</v>
      </c>
      <c r="AA2839" t="s">
        <v>1769</v>
      </c>
      <c r="AB2839">
        <v>1</v>
      </c>
      <c r="AC2839">
        <v>3</v>
      </c>
      <c r="AD2839">
        <v>2</v>
      </c>
      <c r="AE2839" s="1">
        <v>45027</v>
      </c>
      <c r="AF2839" t="s">
        <v>103</v>
      </c>
      <c r="AG2839" t="s">
        <v>59</v>
      </c>
      <c r="AH2839" t="s">
        <v>130</v>
      </c>
      <c r="AI2839" t="s">
        <v>16999</v>
      </c>
      <c r="AJ2839" t="s">
        <v>17000</v>
      </c>
      <c r="AK2839">
        <v>5</v>
      </c>
      <c r="AL2839">
        <v>320.26</v>
      </c>
    </row>
    <row r="2840" spans="1:38" x14ac:dyDescent="0.35">
      <c r="A2840">
        <v>2837</v>
      </c>
      <c r="B2840" t="s">
        <v>16065</v>
      </c>
      <c r="C2840" t="s">
        <v>8180</v>
      </c>
      <c r="D2840" s="1">
        <v>44561</v>
      </c>
      <c r="E2840" s="1">
        <v>45056</v>
      </c>
      <c r="F2840" t="s">
        <v>40</v>
      </c>
      <c r="G2840" t="s">
        <v>17001</v>
      </c>
      <c r="H2840" t="s">
        <v>17002</v>
      </c>
      <c r="I2840" t="s">
        <v>85</v>
      </c>
      <c r="J2840" t="s">
        <v>69</v>
      </c>
      <c r="K2840" t="s">
        <v>46</v>
      </c>
      <c r="L2840" t="s">
        <v>69</v>
      </c>
      <c r="M2840" t="s">
        <v>138</v>
      </c>
      <c r="N2840" t="s">
        <v>17003</v>
      </c>
      <c r="O2840" t="s">
        <v>49</v>
      </c>
      <c r="P2840" t="s">
        <v>140</v>
      </c>
      <c r="Q2840" s="2">
        <v>18512</v>
      </c>
      <c r="R2840" t="s">
        <v>51</v>
      </c>
      <c r="S2840" t="s">
        <v>155</v>
      </c>
      <c r="T2840" t="s">
        <v>73</v>
      </c>
      <c r="U2840">
        <v>16282</v>
      </c>
      <c r="V2840" t="s">
        <v>176</v>
      </c>
      <c r="W2840" t="s">
        <v>116</v>
      </c>
      <c r="X2840" t="s">
        <v>56</v>
      </c>
      <c r="Y2840">
        <v>5</v>
      </c>
      <c r="Z2840">
        <v>3264</v>
      </c>
      <c r="AA2840" t="s">
        <v>2763</v>
      </c>
      <c r="AB2840">
        <v>1</v>
      </c>
      <c r="AC2840">
        <v>4</v>
      </c>
      <c r="AD2840">
        <v>3</v>
      </c>
      <c r="AE2840" s="1">
        <v>44805</v>
      </c>
      <c r="AF2840" t="s">
        <v>58</v>
      </c>
      <c r="AG2840" t="s">
        <v>59</v>
      </c>
      <c r="AH2840" t="s">
        <v>60</v>
      </c>
      <c r="AI2840" t="s">
        <v>17004</v>
      </c>
      <c r="AJ2840" t="s">
        <v>17005</v>
      </c>
      <c r="AK2840">
        <v>4</v>
      </c>
      <c r="AL2840">
        <v>506.18</v>
      </c>
    </row>
    <row r="2841" spans="1:38" x14ac:dyDescent="0.35">
      <c r="A2841">
        <v>2838</v>
      </c>
      <c r="B2841" t="s">
        <v>4383</v>
      </c>
      <c r="C2841" t="s">
        <v>3190</v>
      </c>
      <c r="D2841" s="1">
        <v>43404</v>
      </c>
      <c r="F2841" t="s">
        <v>40</v>
      </c>
      <c r="G2841" t="s">
        <v>17006</v>
      </c>
      <c r="H2841" t="s">
        <v>17007</v>
      </c>
      <c r="I2841" t="s">
        <v>125</v>
      </c>
      <c r="J2841" t="s">
        <v>69</v>
      </c>
      <c r="K2841" t="s">
        <v>46</v>
      </c>
      <c r="L2841" t="s">
        <v>86</v>
      </c>
      <c r="M2841" t="s">
        <v>48</v>
      </c>
      <c r="O2841" t="s">
        <v>49</v>
      </c>
      <c r="P2841" t="s">
        <v>70</v>
      </c>
      <c r="Q2841" t="s">
        <v>8251</v>
      </c>
      <c r="R2841" t="s">
        <v>51</v>
      </c>
      <c r="S2841" t="s">
        <v>535</v>
      </c>
      <c r="T2841" t="s">
        <v>53</v>
      </c>
      <c r="U2841">
        <v>26076</v>
      </c>
      <c r="V2841" t="s">
        <v>176</v>
      </c>
      <c r="W2841" t="s">
        <v>101</v>
      </c>
      <c r="X2841" t="s">
        <v>56</v>
      </c>
      <c r="Y2841">
        <v>1</v>
      </c>
      <c r="Z2841">
        <v>3265</v>
      </c>
      <c r="AA2841" s="2">
        <v>44843</v>
      </c>
      <c r="AB2841">
        <v>4</v>
      </c>
      <c r="AC2841">
        <v>3</v>
      </c>
      <c r="AD2841">
        <v>2</v>
      </c>
      <c r="AE2841" s="1">
        <v>44902</v>
      </c>
      <c r="AF2841" t="s">
        <v>75</v>
      </c>
      <c r="AG2841" t="s">
        <v>76</v>
      </c>
      <c r="AH2841" t="s">
        <v>60</v>
      </c>
      <c r="AI2841" t="s">
        <v>17008</v>
      </c>
      <c r="AJ2841" t="s">
        <v>17009</v>
      </c>
      <c r="AK2841">
        <v>1</v>
      </c>
      <c r="AL2841">
        <v>721.96</v>
      </c>
    </row>
    <row r="2842" spans="1:38" x14ac:dyDescent="0.35">
      <c r="A2842">
        <v>2839</v>
      </c>
      <c r="B2842" t="s">
        <v>17010</v>
      </c>
      <c r="C2842" t="s">
        <v>7255</v>
      </c>
      <c r="D2842" s="1">
        <v>44036</v>
      </c>
      <c r="F2842" t="s">
        <v>40</v>
      </c>
      <c r="G2842" t="s">
        <v>15150</v>
      </c>
      <c r="H2842" t="s">
        <v>17011</v>
      </c>
      <c r="I2842" t="s">
        <v>43</v>
      </c>
      <c r="J2842" t="s">
        <v>45</v>
      </c>
      <c r="K2842" t="s">
        <v>68</v>
      </c>
      <c r="L2842" t="s">
        <v>86</v>
      </c>
      <c r="M2842" t="s">
        <v>48</v>
      </c>
      <c r="O2842" t="s">
        <v>49</v>
      </c>
      <c r="P2842" t="s">
        <v>458</v>
      </c>
      <c r="Q2842" t="s">
        <v>17012</v>
      </c>
      <c r="R2842" t="s">
        <v>51</v>
      </c>
      <c r="S2842" t="s">
        <v>115</v>
      </c>
      <c r="T2842" t="s">
        <v>53</v>
      </c>
      <c r="U2842">
        <v>22339</v>
      </c>
      <c r="V2842" t="s">
        <v>129</v>
      </c>
      <c r="W2842" t="s">
        <v>116</v>
      </c>
      <c r="X2842" t="s">
        <v>56</v>
      </c>
      <c r="Y2842">
        <v>2</v>
      </c>
      <c r="Z2842">
        <v>3266</v>
      </c>
      <c r="AA2842" t="s">
        <v>3256</v>
      </c>
      <c r="AB2842">
        <v>1</v>
      </c>
      <c r="AC2842">
        <v>2</v>
      </c>
      <c r="AD2842">
        <v>3</v>
      </c>
      <c r="AE2842" s="1">
        <v>44882</v>
      </c>
      <c r="AF2842" t="s">
        <v>103</v>
      </c>
      <c r="AG2842" t="s">
        <v>76</v>
      </c>
      <c r="AH2842" t="s">
        <v>77</v>
      </c>
      <c r="AI2842" t="s">
        <v>17013</v>
      </c>
      <c r="AJ2842" t="s">
        <v>17014</v>
      </c>
      <c r="AK2842">
        <v>5</v>
      </c>
      <c r="AL2842">
        <v>157.85</v>
      </c>
    </row>
    <row r="2843" spans="1:38" x14ac:dyDescent="0.35">
      <c r="A2843">
        <v>2840</v>
      </c>
      <c r="B2843" t="s">
        <v>17015</v>
      </c>
      <c r="C2843" t="s">
        <v>149</v>
      </c>
      <c r="D2843" s="1">
        <v>43811</v>
      </c>
      <c r="E2843" s="1">
        <v>43847</v>
      </c>
      <c r="F2843" t="s">
        <v>40</v>
      </c>
      <c r="G2843" t="s">
        <v>17016</v>
      </c>
      <c r="H2843" t="s">
        <v>17017</v>
      </c>
      <c r="I2843" t="s">
        <v>184</v>
      </c>
      <c r="J2843" t="s">
        <v>45</v>
      </c>
      <c r="K2843" t="s">
        <v>46</v>
      </c>
      <c r="L2843" t="s">
        <v>69</v>
      </c>
      <c r="M2843" t="s">
        <v>248</v>
      </c>
      <c r="N2843" t="s">
        <v>17018</v>
      </c>
      <c r="O2843" t="s">
        <v>49</v>
      </c>
      <c r="P2843" t="s">
        <v>206</v>
      </c>
      <c r="Q2843" s="2">
        <v>23203</v>
      </c>
      <c r="R2843" t="s">
        <v>51</v>
      </c>
      <c r="S2843" t="s">
        <v>115</v>
      </c>
      <c r="T2843" t="s">
        <v>53</v>
      </c>
      <c r="U2843">
        <v>52402</v>
      </c>
      <c r="V2843" t="s">
        <v>100</v>
      </c>
      <c r="W2843" t="s">
        <v>101</v>
      </c>
      <c r="X2843" t="s">
        <v>56</v>
      </c>
      <c r="Y2843">
        <v>5</v>
      </c>
      <c r="Z2843">
        <v>3267</v>
      </c>
      <c r="AA2843" t="s">
        <v>6245</v>
      </c>
      <c r="AB2843">
        <v>1</v>
      </c>
      <c r="AC2843">
        <v>5</v>
      </c>
      <c r="AD2843">
        <v>2</v>
      </c>
      <c r="AE2843" s="1">
        <v>44861</v>
      </c>
      <c r="AF2843" t="s">
        <v>221</v>
      </c>
      <c r="AG2843" t="s">
        <v>76</v>
      </c>
      <c r="AH2843" t="s">
        <v>77</v>
      </c>
      <c r="AI2843" t="s">
        <v>17019</v>
      </c>
      <c r="AJ2843" t="s">
        <v>17020</v>
      </c>
      <c r="AK2843">
        <v>1</v>
      </c>
      <c r="AL2843">
        <v>980.78</v>
      </c>
    </row>
    <row r="2844" spans="1:38" x14ac:dyDescent="0.35">
      <c r="A2844">
        <v>2841</v>
      </c>
      <c r="B2844" t="s">
        <v>8517</v>
      </c>
      <c r="C2844" t="s">
        <v>2414</v>
      </c>
      <c r="D2844" s="1">
        <v>45099</v>
      </c>
      <c r="F2844" t="s">
        <v>40</v>
      </c>
      <c r="G2844" t="s">
        <v>17021</v>
      </c>
      <c r="H2844" t="s">
        <v>17022</v>
      </c>
      <c r="I2844" t="s">
        <v>67</v>
      </c>
      <c r="J2844" t="s">
        <v>45</v>
      </c>
      <c r="K2844" t="s">
        <v>68</v>
      </c>
      <c r="L2844" t="s">
        <v>47</v>
      </c>
      <c r="M2844" t="s">
        <v>48</v>
      </c>
      <c r="O2844" t="s">
        <v>49</v>
      </c>
      <c r="P2844" t="s">
        <v>126</v>
      </c>
      <c r="Q2844" t="s">
        <v>17023</v>
      </c>
      <c r="R2844" t="s">
        <v>51</v>
      </c>
      <c r="S2844" t="s">
        <v>128</v>
      </c>
      <c r="T2844" t="s">
        <v>53</v>
      </c>
      <c r="U2844">
        <v>43825</v>
      </c>
      <c r="V2844" t="s">
        <v>176</v>
      </c>
      <c r="W2844" t="s">
        <v>101</v>
      </c>
      <c r="X2844" t="s">
        <v>56</v>
      </c>
      <c r="Y2844">
        <v>2</v>
      </c>
      <c r="Z2844">
        <v>3268</v>
      </c>
      <c r="AA2844" t="s">
        <v>302</v>
      </c>
      <c r="AB2844">
        <v>1</v>
      </c>
      <c r="AC2844">
        <v>5</v>
      </c>
      <c r="AD2844">
        <v>4</v>
      </c>
      <c r="AE2844" s="1">
        <v>45101</v>
      </c>
      <c r="AF2844" t="s">
        <v>103</v>
      </c>
      <c r="AG2844" t="s">
        <v>59</v>
      </c>
      <c r="AH2844" t="s">
        <v>60</v>
      </c>
      <c r="AI2844" t="s">
        <v>17024</v>
      </c>
      <c r="AJ2844" t="s">
        <v>17025</v>
      </c>
      <c r="AK2844">
        <v>5</v>
      </c>
      <c r="AL2844">
        <v>988.08</v>
      </c>
    </row>
    <row r="2845" spans="1:38" x14ac:dyDescent="0.35">
      <c r="A2845">
        <v>2842</v>
      </c>
      <c r="B2845" t="s">
        <v>853</v>
      </c>
      <c r="C2845" t="s">
        <v>6388</v>
      </c>
      <c r="D2845" s="1">
        <v>44367</v>
      </c>
      <c r="F2845" t="s">
        <v>40</v>
      </c>
      <c r="G2845" t="s">
        <v>17026</v>
      </c>
      <c r="H2845" t="s">
        <v>17027</v>
      </c>
      <c r="I2845" t="s">
        <v>194</v>
      </c>
      <c r="J2845" t="s">
        <v>86</v>
      </c>
      <c r="K2845" t="s">
        <v>46</v>
      </c>
      <c r="L2845" t="s">
        <v>47</v>
      </c>
      <c r="M2845" t="s">
        <v>48</v>
      </c>
      <c r="O2845" t="s">
        <v>49</v>
      </c>
      <c r="P2845" t="s">
        <v>126</v>
      </c>
      <c r="Q2845" s="2">
        <v>36742</v>
      </c>
      <c r="R2845" t="s">
        <v>51</v>
      </c>
      <c r="S2845" t="s">
        <v>115</v>
      </c>
      <c r="T2845" t="s">
        <v>73</v>
      </c>
      <c r="U2845">
        <v>92624</v>
      </c>
      <c r="V2845" t="s">
        <v>176</v>
      </c>
      <c r="W2845" t="s">
        <v>116</v>
      </c>
      <c r="X2845" t="s">
        <v>56</v>
      </c>
      <c r="Y2845">
        <v>1</v>
      </c>
      <c r="Z2845">
        <v>3269</v>
      </c>
      <c r="AA2845" t="s">
        <v>1985</v>
      </c>
      <c r="AB2845">
        <v>1</v>
      </c>
      <c r="AC2845">
        <v>5</v>
      </c>
      <c r="AD2845">
        <v>2</v>
      </c>
      <c r="AE2845" s="1">
        <v>45027</v>
      </c>
      <c r="AF2845" t="s">
        <v>75</v>
      </c>
      <c r="AG2845" t="s">
        <v>59</v>
      </c>
      <c r="AH2845" t="s">
        <v>130</v>
      </c>
      <c r="AI2845" t="s">
        <v>17028</v>
      </c>
      <c r="AJ2845" t="s">
        <v>17029</v>
      </c>
      <c r="AK2845">
        <v>1</v>
      </c>
      <c r="AL2845">
        <v>322.45</v>
      </c>
    </row>
    <row r="2846" spans="1:38" x14ac:dyDescent="0.35">
      <c r="A2846">
        <v>2843</v>
      </c>
      <c r="B2846" t="s">
        <v>1908</v>
      </c>
      <c r="C2846" t="s">
        <v>9478</v>
      </c>
      <c r="D2846" s="1">
        <v>43769</v>
      </c>
      <c r="F2846" t="s">
        <v>40</v>
      </c>
      <c r="G2846" t="s">
        <v>11226</v>
      </c>
      <c r="H2846" t="s">
        <v>17030</v>
      </c>
      <c r="I2846" t="s">
        <v>111</v>
      </c>
      <c r="J2846" t="s">
        <v>86</v>
      </c>
      <c r="K2846" t="s">
        <v>87</v>
      </c>
      <c r="L2846" t="s">
        <v>86</v>
      </c>
      <c r="M2846" t="s">
        <v>48</v>
      </c>
      <c r="O2846" t="s">
        <v>49</v>
      </c>
      <c r="P2846" t="s">
        <v>206</v>
      </c>
      <c r="Q2846" s="2">
        <v>21432</v>
      </c>
      <c r="R2846" t="s">
        <v>51</v>
      </c>
      <c r="S2846" t="s">
        <v>142</v>
      </c>
      <c r="T2846" t="s">
        <v>73</v>
      </c>
      <c r="U2846">
        <v>88948</v>
      </c>
      <c r="V2846" t="s">
        <v>176</v>
      </c>
      <c r="W2846" t="s">
        <v>101</v>
      </c>
      <c r="X2846" t="s">
        <v>56</v>
      </c>
      <c r="Y2846">
        <v>2</v>
      </c>
      <c r="Z2846">
        <v>3270</v>
      </c>
      <c r="AA2846" t="s">
        <v>3933</v>
      </c>
      <c r="AB2846">
        <v>5</v>
      </c>
      <c r="AC2846">
        <v>5</v>
      </c>
      <c r="AD2846">
        <v>4</v>
      </c>
      <c r="AE2846" s="1">
        <v>44847</v>
      </c>
      <c r="AF2846" t="s">
        <v>58</v>
      </c>
      <c r="AG2846" t="s">
        <v>76</v>
      </c>
      <c r="AH2846" t="s">
        <v>130</v>
      </c>
      <c r="AI2846" t="s">
        <v>17031</v>
      </c>
      <c r="AJ2846" t="s">
        <v>6478</v>
      </c>
      <c r="AK2846">
        <v>1</v>
      </c>
      <c r="AL2846">
        <v>147.59</v>
      </c>
    </row>
    <row r="2847" spans="1:38" x14ac:dyDescent="0.35">
      <c r="A2847">
        <v>2844</v>
      </c>
      <c r="B2847" t="s">
        <v>12151</v>
      </c>
      <c r="C2847" t="s">
        <v>4167</v>
      </c>
      <c r="D2847" s="1">
        <v>43648</v>
      </c>
      <c r="E2847" s="1">
        <v>44891</v>
      </c>
      <c r="F2847" t="s">
        <v>40</v>
      </c>
      <c r="G2847" t="s">
        <v>17032</v>
      </c>
      <c r="H2847" t="s">
        <v>17033</v>
      </c>
      <c r="I2847" t="s">
        <v>237</v>
      </c>
      <c r="J2847" t="s">
        <v>45</v>
      </c>
      <c r="K2847" t="s">
        <v>87</v>
      </c>
      <c r="L2847" t="s">
        <v>69</v>
      </c>
      <c r="M2847" t="s">
        <v>138</v>
      </c>
      <c r="N2847" t="s">
        <v>17034</v>
      </c>
      <c r="O2847" t="s">
        <v>49</v>
      </c>
      <c r="P2847" t="s">
        <v>153</v>
      </c>
      <c r="Q2847" t="s">
        <v>17035</v>
      </c>
      <c r="R2847" t="s">
        <v>51</v>
      </c>
      <c r="S2847" t="s">
        <v>155</v>
      </c>
      <c r="T2847" t="s">
        <v>73</v>
      </c>
      <c r="U2847">
        <v>72709</v>
      </c>
      <c r="V2847" t="s">
        <v>176</v>
      </c>
      <c r="W2847" t="s">
        <v>143</v>
      </c>
      <c r="X2847" t="s">
        <v>56</v>
      </c>
      <c r="Y2847">
        <v>3</v>
      </c>
      <c r="Z2847">
        <v>3271</v>
      </c>
      <c r="AA2847" s="2">
        <v>45263</v>
      </c>
      <c r="AB2847">
        <v>1</v>
      </c>
      <c r="AC2847">
        <v>5</v>
      </c>
      <c r="AD2847">
        <v>1</v>
      </c>
      <c r="AE2847" s="1">
        <v>45000</v>
      </c>
      <c r="AF2847" t="s">
        <v>118</v>
      </c>
      <c r="AG2847" t="s">
        <v>76</v>
      </c>
      <c r="AH2847" t="s">
        <v>130</v>
      </c>
      <c r="AI2847" t="s">
        <v>17036</v>
      </c>
      <c r="AJ2847" t="s">
        <v>17037</v>
      </c>
      <c r="AK2847">
        <v>3</v>
      </c>
      <c r="AL2847">
        <v>747.02</v>
      </c>
    </row>
    <row r="2848" spans="1:38" x14ac:dyDescent="0.35">
      <c r="A2848">
        <v>2845</v>
      </c>
      <c r="B2848" t="s">
        <v>13302</v>
      </c>
      <c r="C2848" t="s">
        <v>11186</v>
      </c>
      <c r="D2848" s="1">
        <v>44967</v>
      </c>
      <c r="F2848" t="s">
        <v>40</v>
      </c>
      <c r="G2848" t="s">
        <v>17038</v>
      </c>
      <c r="H2848" t="s">
        <v>17039</v>
      </c>
      <c r="I2848" t="s">
        <v>137</v>
      </c>
      <c r="J2848" t="s">
        <v>45</v>
      </c>
      <c r="K2848" t="s">
        <v>46</v>
      </c>
      <c r="L2848" t="s">
        <v>69</v>
      </c>
      <c r="M2848" t="s">
        <v>48</v>
      </c>
      <c r="O2848" t="s">
        <v>49</v>
      </c>
      <c r="P2848" t="s">
        <v>70</v>
      </c>
      <c r="Q2848" t="s">
        <v>17040</v>
      </c>
      <c r="R2848" t="s">
        <v>51</v>
      </c>
      <c r="S2848" t="s">
        <v>435</v>
      </c>
      <c r="T2848" t="s">
        <v>73</v>
      </c>
      <c r="U2848">
        <v>38780</v>
      </c>
      <c r="V2848" t="s">
        <v>100</v>
      </c>
      <c r="W2848" t="s">
        <v>55</v>
      </c>
      <c r="X2848" t="s">
        <v>56</v>
      </c>
      <c r="Y2848">
        <v>3</v>
      </c>
      <c r="Z2848">
        <v>3272</v>
      </c>
      <c r="AA2848" s="2">
        <v>44960</v>
      </c>
      <c r="AB2848">
        <v>5</v>
      </c>
      <c r="AC2848">
        <v>5</v>
      </c>
      <c r="AD2848">
        <v>2</v>
      </c>
      <c r="AE2848" s="1">
        <v>44956</v>
      </c>
      <c r="AF2848" t="s">
        <v>58</v>
      </c>
      <c r="AG2848" t="s">
        <v>76</v>
      </c>
      <c r="AH2848" t="s">
        <v>130</v>
      </c>
      <c r="AI2848" t="s">
        <v>17041</v>
      </c>
      <c r="AJ2848" t="s">
        <v>17042</v>
      </c>
      <c r="AK2848">
        <v>2</v>
      </c>
      <c r="AL2848">
        <v>419.09</v>
      </c>
    </row>
    <row r="2849" spans="1:38" x14ac:dyDescent="0.35">
      <c r="A2849">
        <v>2846</v>
      </c>
      <c r="B2849" t="s">
        <v>9173</v>
      </c>
      <c r="C2849" t="s">
        <v>7004</v>
      </c>
      <c r="D2849" s="1">
        <v>44820</v>
      </c>
      <c r="F2849" t="s">
        <v>40</v>
      </c>
      <c r="G2849" t="s">
        <v>17043</v>
      </c>
      <c r="H2849" t="s">
        <v>17044</v>
      </c>
      <c r="I2849" t="s">
        <v>163</v>
      </c>
      <c r="J2849" t="s">
        <v>86</v>
      </c>
      <c r="K2849" t="s">
        <v>68</v>
      </c>
      <c r="L2849" t="s">
        <v>47</v>
      </c>
      <c r="M2849" t="s">
        <v>48</v>
      </c>
      <c r="O2849" t="s">
        <v>49</v>
      </c>
      <c r="P2849" t="s">
        <v>1115</v>
      </c>
      <c r="Q2849" s="2">
        <v>36019</v>
      </c>
      <c r="R2849" t="s">
        <v>51</v>
      </c>
      <c r="S2849" t="s">
        <v>251</v>
      </c>
      <c r="T2849" t="s">
        <v>53</v>
      </c>
      <c r="U2849">
        <v>24573</v>
      </c>
      <c r="V2849" t="s">
        <v>176</v>
      </c>
      <c r="W2849" t="s">
        <v>143</v>
      </c>
      <c r="X2849" t="s">
        <v>56</v>
      </c>
      <c r="Y2849">
        <v>4</v>
      </c>
      <c r="Z2849">
        <v>3273</v>
      </c>
      <c r="AA2849" s="2">
        <v>45051</v>
      </c>
      <c r="AB2849">
        <v>4</v>
      </c>
      <c r="AC2849">
        <v>5</v>
      </c>
      <c r="AD2849">
        <v>4</v>
      </c>
      <c r="AE2849" s="1">
        <v>44869</v>
      </c>
      <c r="AF2849" t="s">
        <v>118</v>
      </c>
      <c r="AG2849" t="s">
        <v>59</v>
      </c>
      <c r="AH2849" t="s">
        <v>130</v>
      </c>
      <c r="AI2849" t="s">
        <v>17045</v>
      </c>
      <c r="AJ2849" t="s">
        <v>17046</v>
      </c>
      <c r="AK2849">
        <v>3</v>
      </c>
      <c r="AL2849">
        <v>484.19</v>
      </c>
    </row>
    <row r="2850" spans="1:38" x14ac:dyDescent="0.35">
      <c r="A2850">
        <v>2847</v>
      </c>
      <c r="B2850" t="s">
        <v>499</v>
      </c>
      <c r="C2850" t="s">
        <v>8715</v>
      </c>
      <c r="D2850" s="1">
        <v>43851</v>
      </c>
      <c r="E2850" s="1">
        <v>44041</v>
      </c>
      <c r="F2850" t="s">
        <v>40</v>
      </c>
      <c r="G2850" t="s">
        <v>17047</v>
      </c>
      <c r="H2850" t="s">
        <v>17048</v>
      </c>
      <c r="I2850" t="s">
        <v>85</v>
      </c>
      <c r="J2850" t="s">
        <v>69</v>
      </c>
      <c r="K2850" t="s">
        <v>87</v>
      </c>
      <c r="L2850" t="s">
        <v>86</v>
      </c>
      <c r="M2850" t="s">
        <v>195</v>
      </c>
      <c r="N2850" t="s">
        <v>17049</v>
      </c>
      <c r="O2850" t="s">
        <v>49</v>
      </c>
      <c r="P2850" t="s">
        <v>70</v>
      </c>
      <c r="Q2850" t="s">
        <v>17050</v>
      </c>
      <c r="R2850" t="s">
        <v>51</v>
      </c>
      <c r="S2850" t="s">
        <v>326</v>
      </c>
      <c r="T2850" t="s">
        <v>53</v>
      </c>
      <c r="U2850">
        <v>30214</v>
      </c>
      <c r="V2850" t="s">
        <v>100</v>
      </c>
      <c r="W2850" t="s">
        <v>143</v>
      </c>
      <c r="X2850" t="s">
        <v>1185</v>
      </c>
      <c r="Y2850">
        <v>3</v>
      </c>
      <c r="Z2850">
        <v>3274</v>
      </c>
      <c r="AA2850" t="s">
        <v>1008</v>
      </c>
      <c r="AB2850">
        <v>3</v>
      </c>
      <c r="AC2850">
        <v>5</v>
      </c>
      <c r="AD2850">
        <v>4</v>
      </c>
      <c r="AE2850" s="1">
        <v>44902</v>
      </c>
      <c r="AF2850" t="s">
        <v>75</v>
      </c>
      <c r="AG2850" t="s">
        <v>76</v>
      </c>
      <c r="AH2850" t="s">
        <v>60</v>
      </c>
      <c r="AI2850" t="s">
        <v>17051</v>
      </c>
      <c r="AJ2850" t="s">
        <v>17052</v>
      </c>
      <c r="AK2850">
        <v>3</v>
      </c>
      <c r="AL2850">
        <v>293.33999999999997</v>
      </c>
    </row>
    <row r="2851" spans="1:38" x14ac:dyDescent="0.35">
      <c r="A2851">
        <v>2848</v>
      </c>
      <c r="B2851" t="s">
        <v>17053</v>
      </c>
      <c r="C2851" t="s">
        <v>8893</v>
      </c>
      <c r="D2851" s="1">
        <v>44881</v>
      </c>
      <c r="F2851" t="s">
        <v>40</v>
      </c>
      <c r="G2851" t="s">
        <v>17054</v>
      </c>
      <c r="H2851" t="s">
        <v>17055</v>
      </c>
      <c r="I2851" t="s">
        <v>125</v>
      </c>
      <c r="J2851" t="s">
        <v>69</v>
      </c>
      <c r="K2851" t="s">
        <v>87</v>
      </c>
      <c r="L2851" t="s">
        <v>47</v>
      </c>
      <c r="M2851" t="s">
        <v>48</v>
      </c>
      <c r="O2851" t="s">
        <v>49</v>
      </c>
      <c r="P2851" t="s">
        <v>112</v>
      </c>
      <c r="Q2851" t="s">
        <v>17056</v>
      </c>
      <c r="R2851" t="s">
        <v>51</v>
      </c>
      <c r="S2851" t="s">
        <v>326</v>
      </c>
      <c r="T2851" t="s">
        <v>73</v>
      </c>
      <c r="U2851">
        <v>66377</v>
      </c>
      <c r="V2851" t="s">
        <v>100</v>
      </c>
      <c r="W2851" t="s">
        <v>143</v>
      </c>
      <c r="X2851" t="s">
        <v>1185</v>
      </c>
      <c r="Y2851">
        <v>3</v>
      </c>
      <c r="Z2851">
        <v>3275</v>
      </c>
      <c r="AA2851" t="s">
        <v>1008</v>
      </c>
      <c r="AB2851">
        <v>1</v>
      </c>
      <c r="AC2851">
        <v>2</v>
      </c>
      <c r="AD2851">
        <v>3</v>
      </c>
      <c r="AE2851" s="1">
        <v>44893</v>
      </c>
      <c r="AF2851" t="s">
        <v>118</v>
      </c>
      <c r="AG2851" t="s">
        <v>59</v>
      </c>
      <c r="AH2851" t="s">
        <v>77</v>
      </c>
      <c r="AI2851" t="s">
        <v>17057</v>
      </c>
      <c r="AJ2851" t="s">
        <v>17058</v>
      </c>
      <c r="AK2851">
        <v>3</v>
      </c>
      <c r="AL2851">
        <v>942.66</v>
      </c>
    </row>
    <row r="2852" spans="1:38" x14ac:dyDescent="0.35">
      <c r="A2852">
        <v>2849</v>
      </c>
      <c r="B2852" t="s">
        <v>6798</v>
      </c>
      <c r="C2852" t="s">
        <v>2986</v>
      </c>
      <c r="D2852" s="1">
        <v>44221</v>
      </c>
      <c r="F2852" t="s">
        <v>40</v>
      </c>
      <c r="G2852" t="s">
        <v>17059</v>
      </c>
      <c r="H2852" t="s">
        <v>17060</v>
      </c>
      <c r="I2852" t="s">
        <v>43</v>
      </c>
      <c r="J2852" t="s">
        <v>45</v>
      </c>
      <c r="K2852" t="s">
        <v>68</v>
      </c>
      <c r="L2852" t="s">
        <v>47</v>
      </c>
      <c r="M2852" t="s">
        <v>48</v>
      </c>
      <c r="O2852" t="s">
        <v>49</v>
      </c>
      <c r="P2852" t="s">
        <v>153</v>
      </c>
      <c r="Q2852" t="s">
        <v>17061</v>
      </c>
      <c r="R2852" t="s">
        <v>51</v>
      </c>
      <c r="S2852" t="s">
        <v>646</v>
      </c>
      <c r="T2852" t="s">
        <v>73</v>
      </c>
      <c r="U2852">
        <v>83059</v>
      </c>
      <c r="V2852" t="s">
        <v>176</v>
      </c>
      <c r="W2852" t="s">
        <v>143</v>
      </c>
      <c r="X2852" t="s">
        <v>56</v>
      </c>
      <c r="Y2852">
        <v>2</v>
      </c>
      <c r="Z2852">
        <v>3276</v>
      </c>
      <c r="AA2852" t="s">
        <v>2143</v>
      </c>
      <c r="AB2852">
        <v>2</v>
      </c>
      <c r="AC2852">
        <v>2</v>
      </c>
      <c r="AD2852">
        <v>4</v>
      </c>
      <c r="AE2852" s="1">
        <v>44788</v>
      </c>
      <c r="AF2852" t="s">
        <v>103</v>
      </c>
      <c r="AG2852" t="s">
        <v>76</v>
      </c>
      <c r="AH2852" t="s">
        <v>104</v>
      </c>
      <c r="AI2852" t="s">
        <v>17062</v>
      </c>
      <c r="AJ2852" t="s">
        <v>17063</v>
      </c>
      <c r="AK2852">
        <v>3</v>
      </c>
      <c r="AL2852">
        <v>826.54</v>
      </c>
    </row>
    <row r="2853" spans="1:38" x14ac:dyDescent="0.35">
      <c r="A2853">
        <v>2850</v>
      </c>
      <c r="B2853" t="s">
        <v>9713</v>
      </c>
      <c r="C2853" t="s">
        <v>13048</v>
      </c>
      <c r="D2853" s="1">
        <v>45093</v>
      </c>
      <c r="E2853" s="1">
        <v>45101</v>
      </c>
      <c r="F2853" t="s">
        <v>1166</v>
      </c>
      <c r="G2853" t="s">
        <v>17064</v>
      </c>
      <c r="H2853" t="s">
        <v>17065</v>
      </c>
      <c r="I2853" t="s">
        <v>163</v>
      </c>
      <c r="J2853" t="s">
        <v>69</v>
      </c>
      <c r="K2853" t="s">
        <v>87</v>
      </c>
      <c r="L2853" t="s">
        <v>47</v>
      </c>
      <c r="M2853" t="s">
        <v>195</v>
      </c>
      <c r="N2853" t="s">
        <v>17066</v>
      </c>
      <c r="O2853" t="s">
        <v>49</v>
      </c>
      <c r="P2853" t="s">
        <v>70</v>
      </c>
      <c r="Q2853" t="s">
        <v>17067</v>
      </c>
      <c r="R2853" t="s">
        <v>51</v>
      </c>
      <c r="S2853" t="s">
        <v>326</v>
      </c>
      <c r="T2853" t="s">
        <v>53</v>
      </c>
      <c r="U2853">
        <v>86836</v>
      </c>
      <c r="V2853" t="s">
        <v>74</v>
      </c>
      <c r="W2853" t="s">
        <v>116</v>
      </c>
      <c r="X2853" t="s">
        <v>56</v>
      </c>
      <c r="Y2853">
        <v>5</v>
      </c>
      <c r="Z2853">
        <v>3277</v>
      </c>
      <c r="AA2853" s="2">
        <v>45108</v>
      </c>
      <c r="AB2853">
        <v>3</v>
      </c>
      <c r="AC2853">
        <v>2</v>
      </c>
      <c r="AD2853">
        <v>3</v>
      </c>
      <c r="AE2853" s="1">
        <v>44999</v>
      </c>
      <c r="AF2853" t="s">
        <v>103</v>
      </c>
      <c r="AG2853" t="s">
        <v>59</v>
      </c>
      <c r="AH2853" t="s">
        <v>130</v>
      </c>
      <c r="AI2853" t="s">
        <v>17068</v>
      </c>
      <c r="AJ2853" t="s">
        <v>11886</v>
      </c>
      <c r="AK2853">
        <v>1</v>
      </c>
      <c r="AL2853">
        <v>997.87</v>
      </c>
    </row>
    <row r="2854" spans="1:38" x14ac:dyDescent="0.35">
      <c r="A2854">
        <v>2851</v>
      </c>
      <c r="B2854" t="s">
        <v>17069</v>
      </c>
      <c r="C2854" t="s">
        <v>11620</v>
      </c>
      <c r="D2854" s="1">
        <v>44082</v>
      </c>
      <c r="E2854" s="1">
        <v>44486</v>
      </c>
      <c r="F2854" t="s">
        <v>1166</v>
      </c>
      <c r="G2854" t="s">
        <v>17070</v>
      </c>
      <c r="H2854" t="s">
        <v>17071</v>
      </c>
      <c r="I2854" t="s">
        <v>85</v>
      </c>
      <c r="J2854" t="s">
        <v>45</v>
      </c>
      <c r="K2854" t="s">
        <v>68</v>
      </c>
      <c r="L2854" t="s">
        <v>69</v>
      </c>
      <c r="M2854" t="s">
        <v>195</v>
      </c>
      <c r="N2854" t="s">
        <v>17072</v>
      </c>
      <c r="O2854" t="s">
        <v>49</v>
      </c>
      <c r="P2854" t="s">
        <v>126</v>
      </c>
      <c r="Q2854" t="s">
        <v>17073</v>
      </c>
      <c r="R2854" t="s">
        <v>51</v>
      </c>
      <c r="S2854" t="s">
        <v>115</v>
      </c>
      <c r="T2854" t="s">
        <v>53</v>
      </c>
      <c r="U2854">
        <v>4862</v>
      </c>
      <c r="V2854" t="s">
        <v>129</v>
      </c>
      <c r="W2854" t="s">
        <v>116</v>
      </c>
      <c r="X2854" t="s">
        <v>56</v>
      </c>
      <c r="Y2854">
        <v>4</v>
      </c>
      <c r="Z2854">
        <v>3278</v>
      </c>
      <c r="AA2854" t="s">
        <v>1103</v>
      </c>
      <c r="AB2854">
        <v>1</v>
      </c>
      <c r="AC2854">
        <v>4</v>
      </c>
      <c r="AD2854">
        <v>4</v>
      </c>
      <c r="AE2854" s="1">
        <v>45000</v>
      </c>
      <c r="AF2854" t="s">
        <v>58</v>
      </c>
      <c r="AG2854" t="s">
        <v>59</v>
      </c>
      <c r="AH2854" t="s">
        <v>60</v>
      </c>
      <c r="AI2854" t="s">
        <v>17074</v>
      </c>
      <c r="AJ2854" t="s">
        <v>17075</v>
      </c>
      <c r="AK2854">
        <v>3</v>
      </c>
      <c r="AL2854">
        <v>855.9</v>
      </c>
    </row>
    <row r="2855" spans="1:38" x14ac:dyDescent="0.35">
      <c r="A2855">
        <v>2852</v>
      </c>
      <c r="B2855" t="s">
        <v>3666</v>
      </c>
      <c r="C2855" t="s">
        <v>1347</v>
      </c>
      <c r="D2855" s="1">
        <v>43488</v>
      </c>
      <c r="E2855" s="1">
        <v>44159</v>
      </c>
      <c r="F2855" t="s">
        <v>1166</v>
      </c>
      <c r="G2855" t="s">
        <v>17076</v>
      </c>
      <c r="H2855" t="s">
        <v>17077</v>
      </c>
      <c r="I2855" t="s">
        <v>125</v>
      </c>
      <c r="J2855" t="s">
        <v>86</v>
      </c>
      <c r="K2855" t="s">
        <v>68</v>
      </c>
      <c r="L2855" t="s">
        <v>86</v>
      </c>
      <c r="M2855" t="s">
        <v>138</v>
      </c>
      <c r="N2855" t="s">
        <v>17078</v>
      </c>
      <c r="O2855" t="s">
        <v>49</v>
      </c>
      <c r="P2855" t="s">
        <v>153</v>
      </c>
      <c r="Q2855" t="s">
        <v>17079</v>
      </c>
      <c r="R2855" t="s">
        <v>51</v>
      </c>
      <c r="S2855" t="s">
        <v>646</v>
      </c>
      <c r="T2855" t="s">
        <v>73</v>
      </c>
      <c r="U2855">
        <v>53530</v>
      </c>
      <c r="V2855" t="s">
        <v>129</v>
      </c>
      <c r="W2855" t="s">
        <v>116</v>
      </c>
      <c r="X2855" t="s">
        <v>56</v>
      </c>
      <c r="Y2855">
        <v>5</v>
      </c>
      <c r="Z2855">
        <v>3279</v>
      </c>
      <c r="AA2855" s="2">
        <v>44930</v>
      </c>
      <c r="AB2855">
        <v>5</v>
      </c>
      <c r="AC2855">
        <v>2</v>
      </c>
      <c r="AD2855">
        <v>1</v>
      </c>
      <c r="AE2855" s="1">
        <v>44864</v>
      </c>
      <c r="AF2855" t="s">
        <v>118</v>
      </c>
      <c r="AG2855" t="s">
        <v>59</v>
      </c>
      <c r="AH2855" t="s">
        <v>77</v>
      </c>
      <c r="AI2855" t="s">
        <v>17080</v>
      </c>
      <c r="AJ2855" t="s">
        <v>17081</v>
      </c>
      <c r="AK2855">
        <v>4</v>
      </c>
      <c r="AL2855">
        <v>518.24</v>
      </c>
    </row>
    <row r="2856" spans="1:38" x14ac:dyDescent="0.35">
      <c r="A2856">
        <v>2853</v>
      </c>
      <c r="B2856" t="s">
        <v>3935</v>
      </c>
      <c r="C2856" t="s">
        <v>2822</v>
      </c>
      <c r="D2856" s="1">
        <v>45075</v>
      </c>
      <c r="E2856" s="1">
        <v>45130</v>
      </c>
      <c r="F2856" t="s">
        <v>1166</v>
      </c>
      <c r="G2856" t="s">
        <v>17082</v>
      </c>
      <c r="H2856" t="s">
        <v>17083</v>
      </c>
      <c r="I2856" t="s">
        <v>43</v>
      </c>
      <c r="J2856" t="s">
        <v>69</v>
      </c>
      <c r="K2856" t="s">
        <v>68</v>
      </c>
      <c r="L2856" t="s">
        <v>47</v>
      </c>
      <c r="M2856" t="s">
        <v>138</v>
      </c>
      <c r="N2856" t="s">
        <v>17084</v>
      </c>
      <c r="O2856" t="s">
        <v>49</v>
      </c>
      <c r="P2856" t="s">
        <v>250</v>
      </c>
      <c r="Q2856" s="2">
        <v>30566</v>
      </c>
      <c r="R2856" t="s">
        <v>51</v>
      </c>
      <c r="S2856" t="s">
        <v>354</v>
      </c>
      <c r="T2856" t="s">
        <v>73</v>
      </c>
      <c r="U2856">
        <v>59596</v>
      </c>
      <c r="V2856" t="s">
        <v>100</v>
      </c>
      <c r="W2856" t="s">
        <v>143</v>
      </c>
      <c r="X2856" t="s">
        <v>56</v>
      </c>
      <c r="Y2856">
        <v>5</v>
      </c>
      <c r="Z2856">
        <v>3280</v>
      </c>
      <c r="AA2856" s="2">
        <v>44993</v>
      </c>
      <c r="AB2856">
        <v>4</v>
      </c>
      <c r="AC2856">
        <v>5</v>
      </c>
      <c r="AD2856">
        <v>4</v>
      </c>
      <c r="AE2856" s="1">
        <v>44828</v>
      </c>
      <c r="AF2856" t="s">
        <v>103</v>
      </c>
      <c r="AG2856" t="s">
        <v>76</v>
      </c>
      <c r="AH2856" t="s">
        <v>77</v>
      </c>
      <c r="AI2856" t="s">
        <v>17085</v>
      </c>
      <c r="AJ2856" t="s">
        <v>17086</v>
      </c>
      <c r="AK2856">
        <v>3</v>
      </c>
      <c r="AL2856">
        <v>580.09</v>
      </c>
    </row>
    <row r="2857" spans="1:38" x14ac:dyDescent="0.35">
      <c r="A2857">
        <v>2854</v>
      </c>
      <c r="B2857" t="s">
        <v>14764</v>
      </c>
      <c r="C2857" t="s">
        <v>6694</v>
      </c>
      <c r="D2857" s="1">
        <v>43693</v>
      </c>
      <c r="F2857" t="s">
        <v>1166</v>
      </c>
      <c r="G2857" t="s">
        <v>1774</v>
      </c>
      <c r="H2857" t="s">
        <v>17087</v>
      </c>
      <c r="I2857" t="s">
        <v>184</v>
      </c>
      <c r="J2857" t="s">
        <v>45</v>
      </c>
      <c r="K2857" t="s">
        <v>87</v>
      </c>
      <c r="L2857" t="s">
        <v>86</v>
      </c>
      <c r="M2857" t="s">
        <v>48</v>
      </c>
      <c r="O2857" t="s">
        <v>49</v>
      </c>
      <c r="P2857" t="s">
        <v>112</v>
      </c>
      <c r="Q2857" t="s">
        <v>12946</v>
      </c>
      <c r="R2857" t="s">
        <v>51</v>
      </c>
      <c r="S2857" t="s">
        <v>115</v>
      </c>
      <c r="T2857" t="s">
        <v>73</v>
      </c>
      <c r="U2857">
        <v>65633</v>
      </c>
      <c r="V2857" t="s">
        <v>74</v>
      </c>
      <c r="W2857" t="s">
        <v>143</v>
      </c>
      <c r="X2857" t="s">
        <v>56</v>
      </c>
      <c r="Y2857">
        <v>5</v>
      </c>
      <c r="Z2857">
        <v>3281</v>
      </c>
      <c r="AA2857" t="s">
        <v>881</v>
      </c>
      <c r="AB2857">
        <v>4</v>
      </c>
      <c r="AC2857">
        <v>4</v>
      </c>
      <c r="AD2857">
        <v>4</v>
      </c>
      <c r="AE2857" s="1">
        <v>44949</v>
      </c>
      <c r="AF2857" t="s">
        <v>103</v>
      </c>
      <c r="AG2857" t="s">
        <v>59</v>
      </c>
      <c r="AH2857" t="s">
        <v>130</v>
      </c>
      <c r="AI2857" t="s">
        <v>17088</v>
      </c>
      <c r="AJ2857" t="s">
        <v>17089</v>
      </c>
      <c r="AK2857">
        <v>3</v>
      </c>
      <c r="AL2857">
        <v>104.8</v>
      </c>
    </row>
    <row r="2858" spans="1:38" x14ac:dyDescent="0.35">
      <c r="A2858">
        <v>2855</v>
      </c>
      <c r="B2858" t="s">
        <v>13085</v>
      </c>
      <c r="C2858" t="s">
        <v>14925</v>
      </c>
      <c r="D2858" s="1">
        <v>43986</v>
      </c>
      <c r="F2858" t="s">
        <v>1166</v>
      </c>
      <c r="G2858" t="s">
        <v>17090</v>
      </c>
      <c r="H2858" t="s">
        <v>17091</v>
      </c>
      <c r="I2858" t="s">
        <v>67</v>
      </c>
      <c r="J2858" t="s">
        <v>86</v>
      </c>
      <c r="K2858" t="s">
        <v>87</v>
      </c>
      <c r="L2858" t="s">
        <v>86</v>
      </c>
      <c r="M2858" t="s">
        <v>48</v>
      </c>
      <c r="O2858" t="s">
        <v>49</v>
      </c>
      <c r="P2858" t="s">
        <v>458</v>
      </c>
      <c r="Q2858" t="s">
        <v>17092</v>
      </c>
      <c r="R2858" t="s">
        <v>51</v>
      </c>
      <c r="S2858" t="s">
        <v>230</v>
      </c>
      <c r="T2858" t="s">
        <v>53</v>
      </c>
      <c r="U2858">
        <v>54457</v>
      </c>
      <c r="V2858" t="s">
        <v>176</v>
      </c>
      <c r="W2858" t="s">
        <v>116</v>
      </c>
      <c r="X2858" t="s">
        <v>56</v>
      </c>
      <c r="Y2858">
        <v>3</v>
      </c>
      <c r="Z2858">
        <v>3282</v>
      </c>
      <c r="AA2858" t="s">
        <v>482</v>
      </c>
      <c r="AB2858">
        <v>5</v>
      </c>
      <c r="AC2858">
        <v>1</v>
      </c>
      <c r="AD2858">
        <v>1</v>
      </c>
      <c r="AE2858" s="1">
        <v>45055</v>
      </c>
      <c r="AF2858" t="s">
        <v>103</v>
      </c>
      <c r="AG2858" t="s">
        <v>76</v>
      </c>
      <c r="AH2858" t="s">
        <v>60</v>
      </c>
      <c r="AI2858" t="s">
        <v>17093</v>
      </c>
      <c r="AJ2858" t="s">
        <v>17094</v>
      </c>
      <c r="AK2858">
        <v>2</v>
      </c>
      <c r="AL2858">
        <v>939.86</v>
      </c>
    </row>
    <row r="2859" spans="1:38" x14ac:dyDescent="0.35">
      <c r="A2859">
        <v>2856</v>
      </c>
      <c r="B2859" t="s">
        <v>5771</v>
      </c>
      <c r="C2859" t="s">
        <v>6175</v>
      </c>
      <c r="D2859" s="1">
        <v>44033</v>
      </c>
      <c r="F2859" t="s">
        <v>1166</v>
      </c>
      <c r="G2859" t="s">
        <v>17095</v>
      </c>
      <c r="H2859" t="s">
        <v>17096</v>
      </c>
      <c r="I2859" t="s">
        <v>194</v>
      </c>
      <c r="J2859" t="s">
        <v>45</v>
      </c>
      <c r="K2859" t="s">
        <v>87</v>
      </c>
      <c r="L2859" t="s">
        <v>69</v>
      </c>
      <c r="M2859" t="s">
        <v>48</v>
      </c>
      <c r="O2859" t="s">
        <v>49</v>
      </c>
      <c r="P2859" t="s">
        <v>458</v>
      </c>
      <c r="Q2859" t="s">
        <v>17097</v>
      </c>
      <c r="R2859" t="s">
        <v>51</v>
      </c>
      <c r="S2859" t="s">
        <v>230</v>
      </c>
      <c r="T2859" t="s">
        <v>53</v>
      </c>
      <c r="U2859">
        <v>16989</v>
      </c>
      <c r="V2859" t="s">
        <v>74</v>
      </c>
      <c r="W2859" t="s">
        <v>116</v>
      </c>
      <c r="X2859" t="s">
        <v>56</v>
      </c>
      <c r="Y2859">
        <v>3</v>
      </c>
      <c r="Z2859">
        <v>3283</v>
      </c>
      <c r="AA2859" t="s">
        <v>1432</v>
      </c>
      <c r="AB2859">
        <v>1</v>
      </c>
      <c r="AC2859">
        <v>3</v>
      </c>
      <c r="AD2859">
        <v>3</v>
      </c>
      <c r="AE2859" s="1">
        <v>44988</v>
      </c>
      <c r="AF2859" t="s">
        <v>221</v>
      </c>
      <c r="AG2859" t="s">
        <v>59</v>
      </c>
      <c r="AH2859" t="s">
        <v>77</v>
      </c>
      <c r="AI2859" t="s">
        <v>17098</v>
      </c>
      <c r="AJ2859" t="s">
        <v>17099</v>
      </c>
      <c r="AK2859">
        <v>2</v>
      </c>
      <c r="AL2859">
        <v>353.7</v>
      </c>
    </row>
    <row r="2860" spans="1:38" x14ac:dyDescent="0.35">
      <c r="A2860">
        <v>2857</v>
      </c>
      <c r="B2860" t="s">
        <v>17100</v>
      </c>
      <c r="C2860" t="s">
        <v>2568</v>
      </c>
      <c r="D2860" s="1">
        <v>44794</v>
      </c>
      <c r="E2860" s="1">
        <v>45014</v>
      </c>
      <c r="F2860" t="s">
        <v>40</v>
      </c>
      <c r="G2860" t="s">
        <v>17101</v>
      </c>
      <c r="H2860" t="s">
        <v>17102</v>
      </c>
      <c r="I2860" t="s">
        <v>67</v>
      </c>
      <c r="J2860" t="s">
        <v>45</v>
      </c>
      <c r="K2860" t="s">
        <v>68</v>
      </c>
      <c r="L2860" t="s">
        <v>69</v>
      </c>
      <c r="M2860" t="s">
        <v>174</v>
      </c>
      <c r="N2860" t="s">
        <v>17103</v>
      </c>
      <c r="O2860" t="s">
        <v>49</v>
      </c>
      <c r="P2860" t="s">
        <v>334</v>
      </c>
      <c r="Q2860" t="s">
        <v>17104</v>
      </c>
      <c r="R2860" t="s">
        <v>51</v>
      </c>
      <c r="S2860" t="s">
        <v>142</v>
      </c>
      <c r="T2860" t="s">
        <v>73</v>
      </c>
      <c r="U2860">
        <v>22735</v>
      </c>
      <c r="V2860" t="s">
        <v>100</v>
      </c>
      <c r="W2860" t="s">
        <v>143</v>
      </c>
      <c r="X2860" t="s">
        <v>56</v>
      </c>
      <c r="Y2860">
        <v>2</v>
      </c>
      <c r="Z2860">
        <v>3284</v>
      </c>
      <c r="AA2860" s="2">
        <v>44816</v>
      </c>
      <c r="AB2860">
        <v>2</v>
      </c>
      <c r="AC2860">
        <v>4</v>
      </c>
      <c r="AD2860">
        <v>1</v>
      </c>
      <c r="AE2860" s="1">
        <v>44854</v>
      </c>
      <c r="AF2860" t="s">
        <v>118</v>
      </c>
      <c r="AG2860" t="s">
        <v>76</v>
      </c>
      <c r="AH2860" t="s">
        <v>77</v>
      </c>
      <c r="AI2860" t="s">
        <v>17105</v>
      </c>
      <c r="AJ2860" t="s">
        <v>17106</v>
      </c>
      <c r="AK2860">
        <v>5</v>
      </c>
      <c r="AL2860">
        <v>538.22</v>
      </c>
    </row>
    <row r="2861" spans="1:38" x14ac:dyDescent="0.35">
      <c r="A2861">
        <v>2858</v>
      </c>
      <c r="B2861" t="s">
        <v>2103</v>
      </c>
      <c r="C2861" t="s">
        <v>7671</v>
      </c>
      <c r="D2861" s="1">
        <v>44393</v>
      </c>
      <c r="E2861" s="1">
        <v>45089</v>
      </c>
      <c r="F2861" t="s">
        <v>40</v>
      </c>
      <c r="G2861" t="s">
        <v>17107</v>
      </c>
      <c r="H2861" t="s">
        <v>17108</v>
      </c>
      <c r="I2861" t="s">
        <v>194</v>
      </c>
      <c r="J2861" t="s">
        <v>45</v>
      </c>
      <c r="K2861" t="s">
        <v>87</v>
      </c>
      <c r="L2861" t="s">
        <v>69</v>
      </c>
      <c r="M2861" t="s">
        <v>195</v>
      </c>
      <c r="N2861" t="s">
        <v>17109</v>
      </c>
      <c r="O2861" t="s">
        <v>49</v>
      </c>
      <c r="P2861" t="s">
        <v>458</v>
      </c>
      <c r="Q2861" t="s">
        <v>17110</v>
      </c>
      <c r="R2861" t="s">
        <v>51</v>
      </c>
      <c r="S2861" t="s">
        <v>115</v>
      </c>
      <c r="T2861" t="s">
        <v>73</v>
      </c>
      <c r="U2861">
        <v>81424</v>
      </c>
      <c r="V2861" t="s">
        <v>100</v>
      </c>
      <c r="W2861" t="s">
        <v>101</v>
      </c>
      <c r="X2861" t="s">
        <v>1185</v>
      </c>
      <c r="Y2861">
        <v>4</v>
      </c>
      <c r="Z2861">
        <v>3285</v>
      </c>
      <c r="AA2861" t="s">
        <v>10577</v>
      </c>
      <c r="AB2861">
        <v>3</v>
      </c>
      <c r="AC2861">
        <v>3</v>
      </c>
      <c r="AD2861">
        <v>3</v>
      </c>
      <c r="AE2861" s="1">
        <v>45053</v>
      </c>
      <c r="AF2861" t="s">
        <v>103</v>
      </c>
      <c r="AG2861" t="s">
        <v>76</v>
      </c>
      <c r="AH2861" t="s">
        <v>77</v>
      </c>
      <c r="AI2861" t="s">
        <v>17111</v>
      </c>
      <c r="AJ2861" t="s">
        <v>17112</v>
      </c>
      <c r="AK2861">
        <v>2</v>
      </c>
      <c r="AL2861">
        <v>698.54</v>
      </c>
    </row>
    <row r="2862" spans="1:38" x14ac:dyDescent="0.35">
      <c r="A2862">
        <v>2859</v>
      </c>
      <c r="B2862" t="s">
        <v>17113</v>
      </c>
      <c r="C2862" t="s">
        <v>11431</v>
      </c>
      <c r="D2862" s="1">
        <v>43775</v>
      </c>
      <c r="F2862" t="s">
        <v>40</v>
      </c>
      <c r="G2862" t="s">
        <v>17114</v>
      </c>
      <c r="H2862" t="s">
        <v>17115</v>
      </c>
      <c r="I2862" t="s">
        <v>163</v>
      </c>
      <c r="J2862" t="s">
        <v>86</v>
      </c>
      <c r="K2862" t="s">
        <v>46</v>
      </c>
      <c r="L2862" t="s">
        <v>47</v>
      </c>
      <c r="M2862" t="s">
        <v>48</v>
      </c>
      <c r="O2862" t="s">
        <v>49</v>
      </c>
      <c r="P2862" t="s">
        <v>250</v>
      </c>
      <c r="Q2862" t="s">
        <v>17116</v>
      </c>
      <c r="R2862" t="s">
        <v>51</v>
      </c>
      <c r="S2862" t="s">
        <v>646</v>
      </c>
      <c r="T2862" t="s">
        <v>53</v>
      </c>
      <c r="U2862">
        <v>70949</v>
      </c>
      <c r="V2862" t="s">
        <v>54</v>
      </c>
      <c r="W2862" t="s">
        <v>143</v>
      </c>
      <c r="X2862" t="s">
        <v>1185</v>
      </c>
      <c r="Y2862">
        <v>3</v>
      </c>
      <c r="Z2862">
        <v>3286</v>
      </c>
      <c r="AA2862" t="s">
        <v>4071</v>
      </c>
      <c r="AB2862">
        <v>3</v>
      </c>
      <c r="AC2862">
        <v>1</v>
      </c>
      <c r="AD2862">
        <v>4</v>
      </c>
      <c r="AE2862" s="1">
        <v>45062</v>
      </c>
      <c r="AF2862" t="s">
        <v>103</v>
      </c>
      <c r="AG2862" t="s">
        <v>76</v>
      </c>
      <c r="AH2862" t="s">
        <v>104</v>
      </c>
      <c r="AI2862" t="s">
        <v>17117</v>
      </c>
      <c r="AJ2862" t="s">
        <v>17118</v>
      </c>
      <c r="AK2862">
        <v>1</v>
      </c>
      <c r="AL2862">
        <v>692.96</v>
      </c>
    </row>
    <row r="2863" spans="1:38" x14ac:dyDescent="0.35">
      <c r="A2863">
        <v>2860</v>
      </c>
      <c r="B2863" t="s">
        <v>3433</v>
      </c>
      <c r="C2863" t="s">
        <v>1791</v>
      </c>
      <c r="D2863" s="1">
        <v>44197</v>
      </c>
      <c r="F2863" t="s">
        <v>40</v>
      </c>
      <c r="G2863" t="s">
        <v>17119</v>
      </c>
      <c r="H2863" t="s">
        <v>17120</v>
      </c>
      <c r="I2863" t="s">
        <v>85</v>
      </c>
      <c r="J2863" t="s">
        <v>69</v>
      </c>
      <c r="K2863" t="s">
        <v>68</v>
      </c>
      <c r="L2863" t="s">
        <v>47</v>
      </c>
      <c r="M2863" t="s">
        <v>48</v>
      </c>
      <c r="O2863" t="s">
        <v>49</v>
      </c>
      <c r="P2863" t="s">
        <v>112</v>
      </c>
      <c r="Q2863" s="2">
        <v>29134</v>
      </c>
      <c r="R2863" t="s">
        <v>51</v>
      </c>
      <c r="S2863" t="s">
        <v>115</v>
      </c>
      <c r="T2863" t="s">
        <v>53</v>
      </c>
      <c r="U2863">
        <v>44442</v>
      </c>
      <c r="V2863" t="s">
        <v>176</v>
      </c>
      <c r="W2863" t="s">
        <v>143</v>
      </c>
      <c r="X2863" t="s">
        <v>56</v>
      </c>
      <c r="Y2863">
        <v>1</v>
      </c>
      <c r="Z2863">
        <v>3287</v>
      </c>
      <c r="AA2863" t="s">
        <v>758</v>
      </c>
      <c r="AB2863">
        <v>5</v>
      </c>
      <c r="AC2863">
        <v>1</v>
      </c>
      <c r="AD2863">
        <v>2</v>
      </c>
      <c r="AE2863" s="1">
        <v>44791</v>
      </c>
      <c r="AF2863" t="s">
        <v>103</v>
      </c>
      <c r="AG2863" t="s">
        <v>59</v>
      </c>
      <c r="AH2863" t="s">
        <v>77</v>
      </c>
      <c r="AI2863" t="s">
        <v>17121</v>
      </c>
      <c r="AJ2863" t="s">
        <v>17122</v>
      </c>
      <c r="AK2863">
        <v>3</v>
      </c>
      <c r="AL2863">
        <v>997.37</v>
      </c>
    </row>
    <row r="2864" spans="1:38" x14ac:dyDescent="0.35">
      <c r="A2864">
        <v>2861</v>
      </c>
      <c r="B2864" t="s">
        <v>3293</v>
      </c>
      <c r="C2864" t="s">
        <v>4723</v>
      </c>
      <c r="D2864" s="1">
        <v>43732</v>
      </c>
      <c r="F2864" t="s">
        <v>40</v>
      </c>
      <c r="G2864" t="s">
        <v>17123</v>
      </c>
      <c r="H2864" t="s">
        <v>17124</v>
      </c>
      <c r="I2864" t="s">
        <v>237</v>
      </c>
      <c r="J2864" t="s">
        <v>86</v>
      </c>
      <c r="K2864" t="s">
        <v>68</v>
      </c>
      <c r="L2864" t="s">
        <v>47</v>
      </c>
      <c r="M2864" t="s">
        <v>48</v>
      </c>
      <c r="O2864" t="s">
        <v>49</v>
      </c>
      <c r="P2864" t="s">
        <v>126</v>
      </c>
      <c r="Q2864" t="s">
        <v>17125</v>
      </c>
      <c r="R2864" t="s">
        <v>51</v>
      </c>
      <c r="S2864" t="s">
        <v>326</v>
      </c>
      <c r="T2864" t="s">
        <v>53</v>
      </c>
      <c r="U2864">
        <v>92307</v>
      </c>
      <c r="V2864" t="s">
        <v>54</v>
      </c>
      <c r="W2864" t="s">
        <v>143</v>
      </c>
      <c r="X2864" t="s">
        <v>56</v>
      </c>
      <c r="Y2864">
        <v>2</v>
      </c>
      <c r="Z2864">
        <v>3288</v>
      </c>
      <c r="AA2864" t="s">
        <v>758</v>
      </c>
      <c r="AB2864">
        <v>1</v>
      </c>
      <c r="AC2864">
        <v>5</v>
      </c>
      <c r="AD2864">
        <v>2</v>
      </c>
      <c r="AE2864" s="1">
        <v>44910</v>
      </c>
      <c r="AF2864" t="s">
        <v>75</v>
      </c>
      <c r="AG2864" t="s">
        <v>59</v>
      </c>
      <c r="AH2864" t="s">
        <v>60</v>
      </c>
      <c r="AI2864" t="s">
        <v>12984</v>
      </c>
      <c r="AJ2864" t="s">
        <v>17126</v>
      </c>
      <c r="AK2864">
        <v>1</v>
      </c>
      <c r="AL2864">
        <v>523.79</v>
      </c>
    </row>
    <row r="2865" spans="1:38" x14ac:dyDescent="0.35">
      <c r="A2865">
        <v>2862</v>
      </c>
      <c r="B2865" t="s">
        <v>7174</v>
      </c>
      <c r="C2865" t="s">
        <v>2842</v>
      </c>
      <c r="D2865" s="1">
        <v>43968</v>
      </c>
      <c r="F2865" t="s">
        <v>40</v>
      </c>
      <c r="G2865" t="s">
        <v>17127</v>
      </c>
      <c r="H2865" t="s">
        <v>17128</v>
      </c>
      <c r="I2865" t="s">
        <v>184</v>
      </c>
      <c r="J2865" t="s">
        <v>45</v>
      </c>
      <c r="K2865" t="s">
        <v>68</v>
      </c>
      <c r="L2865" t="s">
        <v>86</v>
      </c>
      <c r="M2865" t="s">
        <v>48</v>
      </c>
      <c r="O2865" t="s">
        <v>49</v>
      </c>
      <c r="P2865" t="s">
        <v>112</v>
      </c>
      <c r="Q2865" s="2">
        <v>29383</v>
      </c>
      <c r="R2865" t="s">
        <v>51</v>
      </c>
      <c r="S2865" t="s">
        <v>535</v>
      </c>
      <c r="T2865" t="s">
        <v>53</v>
      </c>
      <c r="U2865">
        <v>87752</v>
      </c>
      <c r="V2865" t="s">
        <v>54</v>
      </c>
      <c r="W2865" t="s">
        <v>143</v>
      </c>
      <c r="X2865" t="s">
        <v>56</v>
      </c>
      <c r="Y2865">
        <v>4</v>
      </c>
      <c r="Z2865">
        <v>3289</v>
      </c>
      <c r="AA2865" t="s">
        <v>9897</v>
      </c>
      <c r="AB2865">
        <v>3</v>
      </c>
      <c r="AC2865">
        <v>5</v>
      </c>
      <c r="AD2865">
        <v>1</v>
      </c>
      <c r="AE2865" s="1">
        <v>45016</v>
      </c>
      <c r="AF2865" t="s">
        <v>75</v>
      </c>
      <c r="AG2865" t="s">
        <v>59</v>
      </c>
      <c r="AH2865" t="s">
        <v>104</v>
      </c>
      <c r="AI2865" t="s">
        <v>17129</v>
      </c>
      <c r="AJ2865" t="s">
        <v>17130</v>
      </c>
      <c r="AK2865">
        <v>5</v>
      </c>
      <c r="AL2865">
        <v>923.23</v>
      </c>
    </row>
    <row r="2866" spans="1:38" x14ac:dyDescent="0.35">
      <c r="A2866">
        <v>2863</v>
      </c>
      <c r="B2866" t="s">
        <v>587</v>
      </c>
      <c r="C2866" t="s">
        <v>2259</v>
      </c>
      <c r="D2866" s="1">
        <v>43319</v>
      </c>
      <c r="F2866" t="s">
        <v>40</v>
      </c>
      <c r="G2866" t="s">
        <v>17131</v>
      </c>
      <c r="H2866" t="s">
        <v>17132</v>
      </c>
      <c r="I2866" t="s">
        <v>111</v>
      </c>
      <c r="J2866" t="s">
        <v>69</v>
      </c>
      <c r="K2866" t="s">
        <v>68</v>
      </c>
      <c r="L2866" t="s">
        <v>86</v>
      </c>
      <c r="M2866" t="s">
        <v>48</v>
      </c>
      <c r="O2866" t="s">
        <v>49</v>
      </c>
      <c r="P2866" t="s">
        <v>126</v>
      </c>
      <c r="Q2866" s="2">
        <v>34892</v>
      </c>
      <c r="R2866" t="s">
        <v>51</v>
      </c>
      <c r="S2866" t="s">
        <v>427</v>
      </c>
      <c r="T2866" t="s">
        <v>73</v>
      </c>
      <c r="U2866">
        <v>60198</v>
      </c>
      <c r="V2866" t="s">
        <v>100</v>
      </c>
      <c r="W2866" t="s">
        <v>101</v>
      </c>
      <c r="X2866" t="s">
        <v>56</v>
      </c>
      <c r="Y2866">
        <v>3</v>
      </c>
      <c r="Z2866">
        <v>3290</v>
      </c>
      <c r="AA2866" t="s">
        <v>872</v>
      </c>
      <c r="AB2866">
        <v>1</v>
      </c>
      <c r="AC2866">
        <v>1</v>
      </c>
      <c r="AD2866">
        <v>2</v>
      </c>
      <c r="AE2866" s="1">
        <v>44950</v>
      </c>
      <c r="AF2866" t="s">
        <v>75</v>
      </c>
      <c r="AG2866" t="s">
        <v>76</v>
      </c>
      <c r="AH2866" t="s">
        <v>104</v>
      </c>
      <c r="AI2866" t="s">
        <v>4713</v>
      </c>
      <c r="AJ2866" t="s">
        <v>17133</v>
      </c>
      <c r="AK2866">
        <v>5</v>
      </c>
      <c r="AL2866">
        <v>406.19</v>
      </c>
    </row>
    <row r="2867" spans="1:38" x14ac:dyDescent="0.35">
      <c r="A2867">
        <v>2864</v>
      </c>
      <c r="B2867" t="s">
        <v>1728</v>
      </c>
      <c r="C2867" t="s">
        <v>2842</v>
      </c>
      <c r="D2867" s="1">
        <v>45139</v>
      </c>
      <c r="F2867" t="s">
        <v>40</v>
      </c>
      <c r="G2867" t="s">
        <v>17134</v>
      </c>
      <c r="H2867" t="s">
        <v>17135</v>
      </c>
      <c r="I2867" t="s">
        <v>137</v>
      </c>
      <c r="J2867" t="s">
        <v>45</v>
      </c>
      <c r="K2867" t="s">
        <v>46</v>
      </c>
      <c r="L2867" t="s">
        <v>86</v>
      </c>
      <c r="M2867" t="s">
        <v>48</v>
      </c>
      <c r="O2867" t="s">
        <v>49</v>
      </c>
      <c r="P2867" t="s">
        <v>112</v>
      </c>
      <c r="Q2867" s="2">
        <v>21071</v>
      </c>
      <c r="R2867" t="s">
        <v>51</v>
      </c>
      <c r="S2867" t="s">
        <v>435</v>
      </c>
      <c r="T2867" t="s">
        <v>73</v>
      </c>
      <c r="U2867">
        <v>50905</v>
      </c>
      <c r="V2867" t="s">
        <v>74</v>
      </c>
      <c r="W2867" t="s">
        <v>116</v>
      </c>
      <c r="X2867" t="s">
        <v>56</v>
      </c>
      <c r="Y2867">
        <v>2</v>
      </c>
      <c r="Z2867">
        <v>3291</v>
      </c>
      <c r="AA2867" t="s">
        <v>496</v>
      </c>
      <c r="AB2867">
        <v>1</v>
      </c>
      <c r="AC2867">
        <v>1</v>
      </c>
      <c r="AD2867">
        <v>3</v>
      </c>
      <c r="AE2867" s="1">
        <v>44836</v>
      </c>
      <c r="AF2867" t="s">
        <v>118</v>
      </c>
      <c r="AG2867" t="s">
        <v>59</v>
      </c>
      <c r="AH2867" t="s">
        <v>104</v>
      </c>
      <c r="AI2867" t="s">
        <v>17136</v>
      </c>
      <c r="AJ2867" t="s">
        <v>17137</v>
      </c>
      <c r="AK2867">
        <v>2</v>
      </c>
      <c r="AL2867">
        <v>394.74</v>
      </c>
    </row>
    <row r="2868" spans="1:38" x14ac:dyDescent="0.35">
      <c r="A2868">
        <v>2865</v>
      </c>
      <c r="B2868" t="s">
        <v>17138</v>
      </c>
      <c r="C2868" t="s">
        <v>11502</v>
      </c>
      <c r="D2868" s="1">
        <v>43477</v>
      </c>
      <c r="E2868" s="1">
        <v>43839</v>
      </c>
      <c r="F2868" t="s">
        <v>40</v>
      </c>
      <c r="G2868" t="s">
        <v>17139</v>
      </c>
      <c r="H2868" t="s">
        <v>17140</v>
      </c>
      <c r="I2868" t="s">
        <v>237</v>
      </c>
      <c r="J2868" t="s">
        <v>69</v>
      </c>
      <c r="K2868" t="s">
        <v>46</v>
      </c>
      <c r="L2868" t="s">
        <v>69</v>
      </c>
      <c r="M2868" t="s">
        <v>195</v>
      </c>
      <c r="N2868" t="s">
        <v>17141</v>
      </c>
      <c r="O2868" t="s">
        <v>49</v>
      </c>
      <c r="P2868" t="s">
        <v>126</v>
      </c>
      <c r="Q2868" t="s">
        <v>17142</v>
      </c>
      <c r="R2868" t="s">
        <v>51</v>
      </c>
      <c r="S2868" t="s">
        <v>155</v>
      </c>
      <c r="T2868" t="s">
        <v>73</v>
      </c>
      <c r="U2868">
        <v>2769</v>
      </c>
      <c r="V2868" t="s">
        <v>176</v>
      </c>
      <c r="W2868" t="s">
        <v>101</v>
      </c>
      <c r="X2868" t="s">
        <v>56</v>
      </c>
      <c r="Y2868">
        <v>4</v>
      </c>
      <c r="Z2868">
        <v>3292</v>
      </c>
      <c r="AA2868" t="s">
        <v>1292</v>
      </c>
      <c r="AB2868">
        <v>5</v>
      </c>
      <c r="AC2868">
        <v>4</v>
      </c>
      <c r="AD2868">
        <v>3</v>
      </c>
      <c r="AE2868" s="1">
        <v>44929</v>
      </c>
      <c r="AF2868" t="s">
        <v>58</v>
      </c>
      <c r="AG2868" t="s">
        <v>59</v>
      </c>
      <c r="AH2868" t="s">
        <v>130</v>
      </c>
      <c r="AI2868" t="s">
        <v>17143</v>
      </c>
      <c r="AJ2868" t="s">
        <v>17144</v>
      </c>
      <c r="AK2868">
        <v>5</v>
      </c>
      <c r="AL2868">
        <v>237.3</v>
      </c>
    </row>
    <row r="2869" spans="1:38" x14ac:dyDescent="0.35">
      <c r="A2869">
        <v>2866</v>
      </c>
      <c r="B2869" t="s">
        <v>16272</v>
      </c>
      <c r="C2869" t="s">
        <v>5926</v>
      </c>
      <c r="D2869" s="1">
        <v>44295</v>
      </c>
      <c r="E2869" s="1">
        <v>44894</v>
      </c>
      <c r="F2869" t="s">
        <v>40</v>
      </c>
      <c r="G2869" t="s">
        <v>17145</v>
      </c>
      <c r="H2869" t="s">
        <v>17146</v>
      </c>
      <c r="I2869" t="s">
        <v>137</v>
      </c>
      <c r="J2869" t="s">
        <v>45</v>
      </c>
      <c r="K2869" t="s">
        <v>46</v>
      </c>
      <c r="L2869" t="s">
        <v>86</v>
      </c>
      <c r="M2869" t="s">
        <v>195</v>
      </c>
      <c r="N2869" t="s">
        <v>17147</v>
      </c>
      <c r="O2869" t="s">
        <v>49</v>
      </c>
      <c r="P2869" t="s">
        <v>112</v>
      </c>
      <c r="Q2869" s="2">
        <v>24481</v>
      </c>
      <c r="R2869" t="s">
        <v>51</v>
      </c>
      <c r="S2869" t="s">
        <v>142</v>
      </c>
      <c r="T2869" t="s">
        <v>53</v>
      </c>
      <c r="U2869">
        <v>90732</v>
      </c>
      <c r="V2869" t="s">
        <v>129</v>
      </c>
      <c r="W2869" t="s">
        <v>116</v>
      </c>
      <c r="X2869" t="s">
        <v>56</v>
      </c>
      <c r="Y2869">
        <v>3</v>
      </c>
      <c r="Z2869">
        <v>3293</v>
      </c>
      <c r="AA2869" t="s">
        <v>1953</v>
      </c>
      <c r="AB2869">
        <v>5</v>
      </c>
      <c r="AC2869">
        <v>3</v>
      </c>
      <c r="AD2869">
        <v>4</v>
      </c>
      <c r="AE2869" s="1">
        <v>44945</v>
      </c>
      <c r="AF2869" t="s">
        <v>58</v>
      </c>
      <c r="AG2869" t="s">
        <v>59</v>
      </c>
      <c r="AH2869" t="s">
        <v>77</v>
      </c>
      <c r="AI2869" t="s">
        <v>17148</v>
      </c>
      <c r="AJ2869" t="s">
        <v>17149</v>
      </c>
      <c r="AK2869">
        <v>2</v>
      </c>
      <c r="AL2869">
        <v>261.25</v>
      </c>
    </row>
    <row r="2870" spans="1:38" x14ac:dyDescent="0.35">
      <c r="A2870">
        <v>2867</v>
      </c>
      <c r="B2870" t="s">
        <v>6962</v>
      </c>
      <c r="C2870" t="s">
        <v>2644</v>
      </c>
      <c r="D2870" s="1">
        <v>44716</v>
      </c>
      <c r="E2870" s="1">
        <v>44919</v>
      </c>
      <c r="F2870" t="s">
        <v>40</v>
      </c>
      <c r="G2870" t="s">
        <v>17150</v>
      </c>
      <c r="H2870" t="s">
        <v>17151</v>
      </c>
      <c r="I2870" t="s">
        <v>163</v>
      </c>
      <c r="J2870" t="s">
        <v>86</v>
      </c>
      <c r="K2870" t="s">
        <v>68</v>
      </c>
      <c r="L2870" t="s">
        <v>47</v>
      </c>
      <c r="M2870" t="s">
        <v>195</v>
      </c>
      <c r="N2870" t="s">
        <v>17152</v>
      </c>
      <c r="O2870" t="s">
        <v>49</v>
      </c>
      <c r="P2870" t="s">
        <v>70</v>
      </c>
      <c r="Q2870" s="2">
        <v>23899</v>
      </c>
      <c r="R2870" t="s">
        <v>51</v>
      </c>
      <c r="S2870" t="s">
        <v>230</v>
      </c>
      <c r="T2870" t="s">
        <v>53</v>
      </c>
      <c r="U2870">
        <v>12076</v>
      </c>
      <c r="V2870" t="s">
        <v>100</v>
      </c>
      <c r="W2870" t="s">
        <v>143</v>
      </c>
      <c r="X2870" t="s">
        <v>56</v>
      </c>
      <c r="Y2870">
        <v>3</v>
      </c>
      <c r="Z2870">
        <v>3294</v>
      </c>
      <c r="AA2870" t="s">
        <v>727</v>
      </c>
      <c r="AB2870">
        <v>3</v>
      </c>
      <c r="AC2870">
        <v>2</v>
      </c>
      <c r="AD2870">
        <v>2</v>
      </c>
      <c r="AE2870" s="1">
        <v>45116</v>
      </c>
      <c r="AF2870" t="s">
        <v>221</v>
      </c>
      <c r="AG2870" t="s">
        <v>76</v>
      </c>
      <c r="AH2870" t="s">
        <v>77</v>
      </c>
      <c r="AI2870" t="s">
        <v>882</v>
      </c>
      <c r="AJ2870" t="s">
        <v>17153</v>
      </c>
      <c r="AK2870">
        <v>3</v>
      </c>
      <c r="AL2870">
        <v>582.07000000000005</v>
      </c>
    </row>
    <row r="2871" spans="1:38" x14ac:dyDescent="0.35">
      <c r="A2871">
        <v>2868</v>
      </c>
      <c r="B2871" t="s">
        <v>884</v>
      </c>
      <c r="C2871" t="s">
        <v>17154</v>
      </c>
      <c r="D2871" s="1">
        <v>43616</v>
      </c>
      <c r="F2871" t="s">
        <v>40</v>
      </c>
      <c r="G2871" t="s">
        <v>17155</v>
      </c>
      <c r="H2871" t="s">
        <v>17156</v>
      </c>
      <c r="I2871" t="s">
        <v>85</v>
      </c>
      <c r="J2871" t="s">
        <v>69</v>
      </c>
      <c r="K2871" t="s">
        <v>46</v>
      </c>
      <c r="L2871" t="s">
        <v>86</v>
      </c>
      <c r="M2871" t="s">
        <v>48</v>
      </c>
      <c r="O2871" t="s">
        <v>49</v>
      </c>
      <c r="P2871" t="s">
        <v>70</v>
      </c>
      <c r="Q2871" t="s">
        <v>17157</v>
      </c>
      <c r="R2871" t="s">
        <v>51</v>
      </c>
      <c r="S2871" t="s">
        <v>535</v>
      </c>
      <c r="T2871" t="s">
        <v>53</v>
      </c>
      <c r="U2871">
        <v>27767</v>
      </c>
      <c r="V2871" t="s">
        <v>129</v>
      </c>
      <c r="W2871" t="s">
        <v>143</v>
      </c>
      <c r="X2871" t="s">
        <v>56</v>
      </c>
      <c r="Y2871">
        <v>5</v>
      </c>
      <c r="Z2871">
        <v>3295</v>
      </c>
      <c r="AA2871" s="2">
        <v>44873</v>
      </c>
      <c r="AB2871">
        <v>1</v>
      </c>
      <c r="AC2871">
        <v>2</v>
      </c>
      <c r="AD2871">
        <v>1</v>
      </c>
      <c r="AE2871" s="1">
        <v>44838</v>
      </c>
      <c r="AF2871" t="s">
        <v>58</v>
      </c>
      <c r="AG2871" t="s">
        <v>59</v>
      </c>
      <c r="AH2871" t="s">
        <v>130</v>
      </c>
      <c r="AI2871" t="s">
        <v>17158</v>
      </c>
      <c r="AJ2871" t="s">
        <v>17159</v>
      </c>
      <c r="AK2871">
        <v>4</v>
      </c>
      <c r="AL2871">
        <v>286.88</v>
      </c>
    </row>
    <row r="2872" spans="1:38" x14ac:dyDescent="0.35">
      <c r="A2872">
        <v>2869</v>
      </c>
      <c r="B2872" t="s">
        <v>8224</v>
      </c>
      <c r="C2872" t="s">
        <v>4439</v>
      </c>
      <c r="D2872" s="1">
        <v>43472</v>
      </c>
      <c r="E2872" s="1">
        <v>43746</v>
      </c>
      <c r="F2872" t="s">
        <v>40</v>
      </c>
      <c r="G2872" t="s">
        <v>17160</v>
      </c>
      <c r="H2872" t="s">
        <v>17161</v>
      </c>
      <c r="I2872" t="s">
        <v>125</v>
      </c>
      <c r="J2872" t="s">
        <v>69</v>
      </c>
      <c r="K2872" t="s">
        <v>46</v>
      </c>
      <c r="L2872" t="s">
        <v>86</v>
      </c>
      <c r="M2872" t="s">
        <v>248</v>
      </c>
      <c r="N2872" t="s">
        <v>17162</v>
      </c>
      <c r="O2872" t="s">
        <v>49</v>
      </c>
      <c r="P2872" t="s">
        <v>126</v>
      </c>
      <c r="Q2872" s="2">
        <v>17358</v>
      </c>
      <c r="R2872" t="s">
        <v>51</v>
      </c>
      <c r="S2872" t="s">
        <v>326</v>
      </c>
      <c r="T2872" t="s">
        <v>73</v>
      </c>
      <c r="U2872">
        <v>24886</v>
      </c>
      <c r="V2872" t="s">
        <v>54</v>
      </c>
      <c r="W2872" t="s">
        <v>116</v>
      </c>
      <c r="X2872" t="s">
        <v>1185</v>
      </c>
      <c r="Y2872">
        <v>2</v>
      </c>
      <c r="Z2872">
        <v>3296</v>
      </c>
      <c r="AA2872" t="s">
        <v>1552</v>
      </c>
      <c r="AB2872">
        <v>1</v>
      </c>
      <c r="AC2872">
        <v>4</v>
      </c>
      <c r="AD2872">
        <v>5</v>
      </c>
      <c r="AE2872" s="1">
        <v>45124</v>
      </c>
      <c r="AF2872" t="s">
        <v>221</v>
      </c>
      <c r="AG2872" t="s">
        <v>59</v>
      </c>
      <c r="AH2872" t="s">
        <v>130</v>
      </c>
      <c r="AI2872" t="s">
        <v>17163</v>
      </c>
      <c r="AJ2872" t="s">
        <v>17164</v>
      </c>
      <c r="AK2872">
        <v>2</v>
      </c>
      <c r="AL2872">
        <v>602.70000000000005</v>
      </c>
    </row>
    <row r="2873" spans="1:38" x14ac:dyDescent="0.35">
      <c r="A2873">
        <v>2870</v>
      </c>
      <c r="B2873" t="s">
        <v>357</v>
      </c>
      <c r="C2873" t="s">
        <v>12362</v>
      </c>
      <c r="D2873" s="1">
        <v>44030</v>
      </c>
      <c r="E2873" s="1">
        <v>44306</v>
      </c>
      <c r="F2873" t="s">
        <v>40</v>
      </c>
      <c r="G2873" t="s">
        <v>17165</v>
      </c>
      <c r="H2873" t="s">
        <v>17166</v>
      </c>
      <c r="I2873" t="s">
        <v>43</v>
      </c>
      <c r="J2873" t="s">
        <v>45</v>
      </c>
      <c r="K2873" t="s">
        <v>68</v>
      </c>
      <c r="L2873" t="s">
        <v>47</v>
      </c>
      <c r="M2873" t="s">
        <v>195</v>
      </c>
      <c r="N2873" t="s">
        <v>17167</v>
      </c>
      <c r="O2873" t="s">
        <v>49</v>
      </c>
      <c r="P2873" t="s">
        <v>126</v>
      </c>
      <c r="Q2873" s="2">
        <v>20433</v>
      </c>
      <c r="R2873" t="s">
        <v>51</v>
      </c>
      <c r="S2873" t="s">
        <v>155</v>
      </c>
      <c r="T2873" t="s">
        <v>73</v>
      </c>
      <c r="U2873">
        <v>25813</v>
      </c>
      <c r="V2873" t="s">
        <v>129</v>
      </c>
      <c r="W2873" t="s">
        <v>116</v>
      </c>
      <c r="X2873" t="s">
        <v>56</v>
      </c>
      <c r="Y2873">
        <v>4</v>
      </c>
      <c r="Z2873">
        <v>3297</v>
      </c>
      <c r="AA2873" t="s">
        <v>567</v>
      </c>
      <c r="AB2873">
        <v>2</v>
      </c>
      <c r="AC2873">
        <v>3</v>
      </c>
      <c r="AD2873">
        <v>3</v>
      </c>
      <c r="AE2873" s="1">
        <v>45057</v>
      </c>
      <c r="AF2873" t="s">
        <v>221</v>
      </c>
      <c r="AG2873" t="s">
        <v>76</v>
      </c>
      <c r="AH2873" t="s">
        <v>77</v>
      </c>
      <c r="AI2873" t="s">
        <v>17168</v>
      </c>
      <c r="AJ2873" t="s">
        <v>17169</v>
      </c>
      <c r="AK2873">
        <v>1</v>
      </c>
      <c r="AL2873">
        <v>440.54</v>
      </c>
    </row>
    <row r="2874" spans="1:38" x14ac:dyDescent="0.35">
      <c r="A2874">
        <v>2871</v>
      </c>
      <c r="B2874" t="s">
        <v>17170</v>
      </c>
      <c r="C2874" t="s">
        <v>3123</v>
      </c>
      <c r="D2874" s="1">
        <v>44154</v>
      </c>
      <c r="E2874" s="1">
        <v>44337</v>
      </c>
      <c r="F2874" t="s">
        <v>1166</v>
      </c>
      <c r="G2874" t="s">
        <v>17171</v>
      </c>
      <c r="H2874" t="s">
        <v>17172</v>
      </c>
      <c r="I2874" t="s">
        <v>67</v>
      </c>
      <c r="J2874" t="s">
        <v>86</v>
      </c>
      <c r="K2874" t="s">
        <v>68</v>
      </c>
      <c r="L2874" t="s">
        <v>86</v>
      </c>
      <c r="M2874" t="s">
        <v>138</v>
      </c>
      <c r="N2874" t="s">
        <v>17173</v>
      </c>
      <c r="O2874" t="s">
        <v>49</v>
      </c>
      <c r="P2874" t="s">
        <v>126</v>
      </c>
      <c r="Q2874" s="2">
        <v>35341</v>
      </c>
      <c r="R2874" t="s">
        <v>51</v>
      </c>
      <c r="S2874" t="s">
        <v>142</v>
      </c>
      <c r="T2874" t="s">
        <v>53</v>
      </c>
      <c r="U2874">
        <v>88404</v>
      </c>
      <c r="V2874" t="s">
        <v>74</v>
      </c>
      <c r="W2874" t="s">
        <v>55</v>
      </c>
      <c r="X2874" t="s">
        <v>56</v>
      </c>
      <c r="Y2874">
        <v>5</v>
      </c>
      <c r="Z2874">
        <v>3298</v>
      </c>
      <c r="AA2874" s="2">
        <v>44907</v>
      </c>
      <c r="AB2874">
        <v>3</v>
      </c>
      <c r="AC2874">
        <v>4</v>
      </c>
      <c r="AD2874">
        <v>4</v>
      </c>
      <c r="AE2874" s="1">
        <v>45031</v>
      </c>
      <c r="AF2874" t="s">
        <v>75</v>
      </c>
      <c r="AG2874" t="s">
        <v>59</v>
      </c>
      <c r="AH2874" t="s">
        <v>104</v>
      </c>
      <c r="AI2874" t="s">
        <v>17174</v>
      </c>
      <c r="AJ2874" t="s">
        <v>5871</v>
      </c>
      <c r="AK2874">
        <v>1</v>
      </c>
      <c r="AL2874">
        <v>549.55999999999995</v>
      </c>
    </row>
    <row r="2875" spans="1:38" x14ac:dyDescent="0.35">
      <c r="A2875">
        <v>2872</v>
      </c>
      <c r="B2875" t="s">
        <v>617</v>
      </c>
      <c r="C2875" t="s">
        <v>3979</v>
      </c>
      <c r="D2875" s="1">
        <v>44875</v>
      </c>
      <c r="F2875" t="s">
        <v>1166</v>
      </c>
      <c r="G2875" t="s">
        <v>17175</v>
      </c>
      <c r="H2875" t="s">
        <v>17176</v>
      </c>
      <c r="I2875" t="s">
        <v>194</v>
      </c>
      <c r="J2875" t="s">
        <v>69</v>
      </c>
      <c r="K2875" t="s">
        <v>68</v>
      </c>
      <c r="L2875" t="s">
        <v>86</v>
      </c>
      <c r="M2875" t="s">
        <v>48</v>
      </c>
      <c r="O2875" t="s">
        <v>49</v>
      </c>
      <c r="P2875" t="s">
        <v>458</v>
      </c>
      <c r="Q2875" s="2">
        <v>27673</v>
      </c>
      <c r="R2875" t="s">
        <v>51</v>
      </c>
      <c r="S2875" t="s">
        <v>6</v>
      </c>
      <c r="T2875" t="s">
        <v>73</v>
      </c>
      <c r="U2875">
        <v>51576</v>
      </c>
      <c r="V2875" t="s">
        <v>54</v>
      </c>
      <c r="W2875" t="s">
        <v>55</v>
      </c>
      <c r="X2875" t="s">
        <v>56</v>
      </c>
      <c r="Y2875">
        <v>4</v>
      </c>
      <c r="Z2875">
        <v>3299</v>
      </c>
      <c r="AA2875" t="s">
        <v>1186</v>
      </c>
      <c r="AB2875">
        <v>4</v>
      </c>
      <c r="AC2875">
        <v>1</v>
      </c>
      <c r="AD2875">
        <v>2</v>
      </c>
      <c r="AE2875" s="1">
        <v>45018</v>
      </c>
      <c r="AF2875" t="s">
        <v>58</v>
      </c>
      <c r="AG2875" t="s">
        <v>59</v>
      </c>
      <c r="AH2875" t="s">
        <v>77</v>
      </c>
      <c r="AI2875" t="s">
        <v>17177</v>
      </c>
      <c r="AJ2875" t="s">
        <v>17178</v>
      </c>
      <c r="AK2875">
        <v>4</v>
      </c>
      <c r="AL2875">
        <v>721.03</v>
      </c>
    </row>
    <row r="2876" spans="1:38" x14ac:dyDescent="0.35">
      <c r="A2876">
        <v>2873</v>
      </c>
      <c r="B2876" t="s">
        <v>11928</v>
      </c>
      <c r="C2876" t="s">
        <v>1682</v>
      </c>
      <c r="D2876" s="1">
        <v>44280</v>
      </c>
      <c r="E2876" s="1">
        <v>44689</v>
      </c>
      <c r="F2876" t="s">
        <v>1166</v>
      </c>
      <c r="G2876" t="s">
        <v>17179</v>
      </c>
      <c r="H2876" t="s">
        <v>17180</v>
      </c>
      <c r="I2876" t="s">
        <v>163</v>
      </c>
      <c r="J2876" t="s">
        <v>86</v>
      </c>
      <c r="K2876" t="s">
        <v>87</v>
      </c>
      <c r="L2876" t="s">
        <v>69</v>
      </c>
      <c r="M2876" t="s">
        <v>174</v>
      </c>
      <c r="N2876" t="s">
        <v>17181</v>
      </c>
      <c r="O2876" t="s">
        <v>49</v>
      </c>
      <c r="P2876" t="s">
        <v>126</v>
      </c>
      <c r="Q2876" t="s">
        <v>17182</v>
      </c>
      <c r="R2876" t="s">
        <v>51</v>
      </c>
      <c r="S2876" t="s">
        <v>142</v>
      </c>
      <c r="T2876" t="s">
        <v>73</v>
      </c>
      <c r="U2876">
        <v>73771</v>
      </c>
      <c r="V2876" t="s">
        <v>54</v>
      </c>
      <c r="W2876" t="s">
        <v>116</v>
      </c>
      <c r="X2876" t="s">
        <v>56</v>
      </c>
      <c r="Y2876">
        <v>2</v>
      </c>
      <c r="Z2876">
        <v>3300</v>
      </c>
      <c r="AA2876" s="2">
        <v>45171</v>
      </c>
      <c r="AB2876">
        <v>1</v>
      </c>
      <c r="AC2876">
        <v>1</v>
      </c>
      <c r="AD2876">
        <v>3</v>
      </c>
      <c r="AE2876" s="1">
        <v>45040</v>
      </c>
      <c r="AF2876" t="s">
        <v>58</v>
      </c>
      <c r="AG2876" t="s">
        <v>76</v>
      </c>
      <c r="AH2876" t="s">
        <v>77</v>
      </c>
      <c r="AI2876" t="s">
        <v>9115</v>
      </c>
      <c r="AJ2876" t="s">
        <v>17183</v>
      </c>
      <c r="AK2876">
        <v>2</v>
      </c>
      <c r="AL2876">
        <v>897.32</v>
      </c>
    </row>
    <row r="2877" spans="1:38" x14ac:dyDescent="0.35">
      <c r="A2877">
        <v>2874</v>
      </c>
      <c r="B2877" t="s">
        <v>17184</v>
      </c>
      <c r="C2877" t="s">
        <v>6286</v>
      </c>
      <c r="D2877" s="1">
        <v>43598</v>
      </c>
      <c r="E2877" s="1">
        <v>44786</v>
      </c>
      <c r="F2877" t="s">
        <v>1166</v>
      </c>
      <c r="G2877" t="s">
        <v>17185</v>
      </c>
      <c r="H2877" t="s">
        <v>17186</v>
      </c>
      <c r="I2877" t="s">
        <v>85</v>
      </c>
      <c r="J2877" t="s">
        <v>45</v>
      </c>
      <c r="K2877" t="s">
        <v>87</v>
      </c>
      <c r="L2877" t="s">
        <v>86</v>
      </c>
      <c r="M2877" t="s">
        <v>195</v>
      </c>
      <c r="N2877" t="s">
        <v>17187</v>
      </c>
      <c r="O2877" t="s">
        <v>49</v>
      </c>
      <c r="P2877" t="s">
        <v>126</v>
      </c>
      <c r="Q2877" t="s">
        <v>16455</v>
      </c>
      <c r="R2877" t="s">
        <v>51</v>
      </c>
      <c r="S2877" t="s">
        <v>1338</v>
      </c>
      <c r="T2877" t="s">
        <v>73</v>
      </c>
      <c r="U2877">
        <v>65436</v>
      </c>
      <c r="V2877" t="s">
        <v>129</v>
      </c>
      <c r="W2877" t="s">
        <v>143</v>
      </c>
      <c r="X2877" t="s">
        <v>56</v>
      </c>
      <c r="Y2877">
        <v>1</v>
      </c>
      <c r="Z2877">
        <v>3301</v>
      </c>
      <c r="AA2877" s="2">
        <v>44845</v>
      </c>
      <c r="AB2877">
        <v>2</v>
      </c>
      <c r="AC2877">
        <v>2</v>
      </c>
      <c r="AD2877">
        <v>2</v>
      </c>
      <c r="AE2877" s="1">
        <v>44960</v>
      </c>
      <c r="AF2877" t="s">
        <v>75</v>
      </c>
      <c r="AG2877" t="s">
        <v>59</v>
      </c>
      <c r="AH2877" t="s">
        <v>77</v>
      </c>
      <c r="AI2877" t="s">
        <v>17188</v>
      </c>
      <c r="AJ2877" t="s">
        <v>17189</v>
      </c>
      <c r="AK2877">
        <v>1</v>
      </c>
      <c r="AL2877">
        <v>443.13</v>
      </c>
    </row>
    <row r="2878" spans="1:38" x14ac:dyDescent="0.35">
      <c r="A2878">
        <v>2875</v>
      </c>
      <c r="B2878" t="s">
        <v>1003</v>
      </c>
      <c r="C2878" t="s">
        <v>9085</v>
      </c>
      <c r="D2878" s="1">
        <v>43623</v>
      </c>
      <c r="E2878" s="1">
        <v>44871</v>
      </c>
      <c r="F2878" t="s">
        <v>1166</v>
      </c>
      <c r="G2878" t="s">
        <v>17190</v>
      </c>
      <c r="H2878" t="s">
        <v>17191</v>
      </c>
      <c r="I2878" t="s">
        <v>237</v>
      </c>
      <c r="J2878" t="s">
        <v>86</v>
      </c>
      <c r="K2878" t="s">
        <v>68</v>
      </c>
      <c r="L2878" t="s">
        <v>69</v>
      </c>
      <c r="M2878" t="s">
        <v>195</v>
      </c>
      <c r="N2878" t="s">
        <v>17192</v>
      </c>
      <c r="O2878" t="s">
        <v>49</v>
      </c>
      <c r="P2878" t="s">
        <v>112</v>
      </c>
      <c r="Q2878" t="s">
        <v>17193</v>
      </c>
      <c r="R2878" t="s">
        <v>51</v>
      </c>
      <c r="S2878" t="s">
        <v>230</v>
      </c>
      <c r="T2878" t="s">
        <v>53</v>
      </c>
      <c r="U2878">
        <v>77353</v>
      </c>
      <c r="V2878" t="s">
        <v>74</v>
      </c>
      <c r="W2878" t="s">
        <v>116</v>
      </c>
      <c r="X2878" t="s">
        <v>56</v>
      </c>
      <c r="Y2878">
        <v>4</v>
      </c>
      <c r="Z2878">
        <v>3302</v>
      </c>
      <c r="AA2878" t="s">
        <v>220</v>
      </c>
      <c r="AB2878">
        <v>5</v>
      </c>
      <c r="AC2878">
        <v>1</v>
      </c>
      <c r="AD2878">
        <v>2</v>
      </c>
      <c r="AE2878" s="1">
        <v>45001</v>
      </c>
      <c r="AF2878" t="s">
        <v>221</v>
      </c>
      <c r="AG2878" t="s">
        <v>76</v>
      </c>
      <c r="AH2878" t="s">
        <v>77</v>
      </c>
      <c r="AI2878" t="s">
        <v>17194</v>
      </c>
      <c r="AJ2878" t="s">
        <v>17195</v>
      </c>
      <c r="AK2878">
        <v>4</v>
      </c>
      <c r="AL2878">
        <v>584.29</v>
      </c>
    </row>
    <row r="2879" spans="1:38" x14ac:dyDescent="0.35">
      <c r="A2879">
        <v>2876</v>
      </c>
      <c r="B2879" t="s">
        <v>17196</v>
      </c>
      <c r="C2879" t="s">
        <v>3144</v>
      </c>
      <c r="D2879" s="1">
        <v>44975</v>
      </c>
      <c r="F2879" t="s">
        <v>1166</v>
      </c>
      <c r="G2879" t="s">
        <v>17197</v>
      </c>
      <c r="H2879" t="s">
        <v>17198</v>
      </c>
      <c r="I2879" t="s">
        <v>184</v>
      </c>
      <c r="J2879" t="s">
        <v>86</v>
      </c>
      <c r="K2879" t="s">
        <v>68</v>
      </c>
      <c r="L2879" t="s">
        <v>69</v>
      </c>
      <c r="M2879" t="s">
        <v>48</v>
      </c>
      <c r="O2879" t="s">
        <v>49</v>
      </c>
      <c r="P2879" t="s">
        <v>126</v>
      </c>
      <c r="Q2879" s="2">
        <v>29901</v>
      </c>
      <c r="R2879" t="s">
        <v>51</v>
      </c>
      <c r="S2879" t="s">
        <v>115</v>
      </c>
      <c r="T2879" t="s">
        <v>53</v>
      </c>
      <c r="U2879">
        <v>49310</v>
      </c>
      <c r="V2879" t="s">
        <v>129</v>
      </c>
      <c r="W2879" t="s">
        <v>101</v>
      </c>
      <c r="X2879" t="s">
        <v>56</v>
      </c>
      <c r="Y2879">
        <v>3</v>
      </c>
      <c r="Z2879">
        <v>3303</v>
      </c>
      <c r="AA2879" s="2">
        <v>45141</v>
      </c>
      <c r="AB2879">
        <v>1</v>
      </c>
      <c r="AC2879">
        <v>2</v>
      </c>
      <c r="AD2879">
        <v>1</v>
      </c>
      <c r="AE2879" s="1">
        <v>45126</v>
      </c>
      <c r="AF2879" t="s">
        <v>75</v>
      </c>
      <c r="AG2879" t="s">
        <v>59</v>
      </c>
      <c r="AH2879" t="s">
        <v>77</v>
      </c>
      <c r="AI2879" t="s">
        <v>8693</v>
      </c>
      <c r="AJ2879" t="s">
        <v>17199</v>
      </c>
      <c r="AK2879">
        <v>2</v>
      </c>
      <c r="AL2879">
        <v>249.76</v>
      </c>
    </row>
    <row r="2880" spans="1:38" x14ac:dyDescent="0.35">
      <c r="A2880">
        <v>2877</v>
      </c>
      <c r="B2880" t="s">
        <v>9015</v>
      </c>
      <c r="C2880" t="s">
        <v>7188</v>
      </c>
      <c r="D2880" s="1">
        <v>43557</v>
      </c>
      <c r="F2880" t="s">
        <v>1166</v>
      </c>
      <c r="G2880" t="s">
        <v>17200</v>
      </c>
      <c r="H2880" t="s">
        <v>17201</v>
      </c>
      <c r="I2880" t="s">
        <v>111</v>
      </c>
      <c r="J2880" t="s">
        <v>69</v>
      </c>
      <c r="K2880" t="s">
        <v>68</v>
      </c>
      <c r="L2880" t="s">
        <v>47</v>
      </c>
      <c r="M2880" t="s">
        <v>48</v>
      </c>
      <c r="O2880" t="s">
        <v>49</v>
      </c>
      <c r="P2880" t="s">
        <v>458</v>
      </c>
      <c r="Q2880" s="2">
        <v>30875</v>
      </c>
      <c r="R2880" t="s">
        <v>51</v>
      </c>
      <c r="S2880" t="s">
        <v>326</v>
      </c>
      <c r="T2880" t="s">
        <v>53</v>
      </c>
      <c r="U2880">
        <v>71443</v>
      </c>
      <c r="V2880" t="s">
        <v>100</v>
      </c>
      <c r="W2880" t="s">
        <v>101</v>
      </c>
      <c r="X2880" t="s">
        <v>56</v>
      </c>
      <c r="Y2880">
        <v>4</v>
      </c>
      <c r="Z2880">
        <v>3304</v>
      </c>
      <c r="AA2880" t="s">
        <v>5087</v>
      </c>
      <c r="AB2880">
        <v>2</v>
      </c>
      <c r="AC2880">
        <v>4</v>
      </c>
      <c r="AD2880">
        <v>2</v>
      </c>
      <c r="AE2880" s="1">
        <v>45092</v>
      </c>
      <c r="AF2880" t="s">
        <v>221</v>
      </c>
      <c r="AG2880" t="s">
        <v>76</v>
      </c>
      <c r="AH2880" t="s">
        <v>77</v>
      </c>
      <c r="AI2880" t="s">
        <v>17202</v>
      </c>
      <c r="AJ2880" t="s">
        <v>17203</v>
      </c>
      <c r="AK2880">
        <v>2</v>
      </c>
      <c r="AL2880">
        <v>123.32</v>
      </c>
    </row>
    <row r="2881" spans="1:38" x14ac:dyDescent="0.35">
      <c r="A2881">
        <v>2878</v>
      </c>
      <c r="B2881" t="s">
        <v>17204</v>
      </c>
      <c r="C2881" t="s">
        <v>15315</v>
      </c>
      <c r="D2881" s="1">
        <v>44165</v>
      </c>
      <c r="E2881" s="1">
        <v>44857</v>
      </c>
      <c r="F2881" t="s">
        <v>40</v>
      </c>
      <c r="G2881" t="s">
        <v>17205</v>
      </c>
      <c r="H2881" t="s">
        <v>17206</v>
      </c>
      <c r="I2881" t="s">
        <v>137</v>
      </c>
      <c r="J2881" t="s">
        <v>45</v>
      </c>
      <c r="K2881" t="s">
        <v>46</v>
      </c>
      <c r="L2881" t="s">
        <v>69</v>
      </c>
      <c r="M2881" t="s">
        <v>138</v>
      </c>
      <c r="N2881" t="s">
        <v>17207</v>
      </c>
      <c r="O2881" t="s">
        <v>49</v>
      </c>
      <c r="P2881" t="s">
        <v>250</v>
      </c>
      <c r="Q2881" s="2">
        <v>33854</v>
      </c>
      <c r="R2881" t="s">
        <v>51</v>
      </c>
      <c r="S2881" t="s">
        <v>251</v>
      </c>
      <c r="T2881" t="s">
        <v>53</v>
      </c>
      <c r="U2881">
        <v>18362</v>
      </c>
      <c r="V2881" t="s">
        <v>100</v>
      </c>
      <c r="W2881" t="s">
        <v>55</v>
      </c>
      <c r="X2881" t="s">
        <v>56</v>
      </c>
      <c r="Y2881">
        <v>4</v>
      </c>
      <c r="Z2881">
        <v>3305</v>
      </c>
      <c r="AA2881" s="2">
        <v>44781</v>
      </c>
      <c r="AB2881">
        <v>5</v>
      </c>
      <c r="AC2881">
        <v>4</v>
      </c>
      <c r="AD2881">
        <v>5</v>
      </c>
      <c r="AE2881" s="1">
        <v>44896</v>
      </c>
      <c r="AF2881" t="s">
        <v>103</v>
      </c>
      <c r="AG2881" t="s">
        <v>59</v>
      </c>
      <c r="AH2881" t="s">
        <v>104</v>
      </c>
      <c r="AI2881" t="s">
        <v>17208</v>
      </c>
      <c r="AJ2881" t="s">
        <v>17209</v>
      </c>
      <c r="AK2881">
        <v>1</v>
      </c>
      <c r="AL2881">
        <v>149.24</v>
      </c>
    </row>
    <row r="2882" spans="1:38" x14ac:dyDescent="0.35">
      <c r="A2882">
        <v>2879</v>
      </c>
      <c r="B2882" t="s">
        <v>2198</v>
      </c>
      <c r="C2882" t="s">
        <v>5292</v>
      </c>
      <c r="D2882" s="1">
        <v>44828</v>
      </c>
      <c r="E2882" s="1">
        <v>44861</v>
      </c>
      <c r="F2882" t="s">
        <v>40</v>
      </c>
      <c r="G2882" t="s">
        <v>17210</v>
      </c>
      <c r="H2882" t="s">
        <v>17211</v>
      </c>
      <c r="I2882" t="s">
        <v>163</v>
      </c>
      <c r="J2882" t="s">
        <v>86</v>
      </c>
      <c r="K2882" t="s">
        <v>68</v>
      </c>
      <c r="L2882" t="s">
        <v>47</v>
      </c>
      <c r="M2882" t="s">
        <v>248</v>
      </c>
      <c r="N2882" t="s">
        <v>17212</v>
      </c>
      <c r="O2882" t="s">
        <v>49</v>
      </c>
      <c r="P2882" t="s">
        <v>126</v>
      </c>
      <c r="Q2882" t="s">
        <v>9514</v>
      </c>
      <c r="R2882" t="s">
        <v>51</v>
      </c>
      <c r="S2882" t="s">
        <v>115</v>
      </c>
      <c r="T2882" t="s">
        <v>73</v>
      </c>
      <c r="U2882">
        <v>78658</v>
      </c>
      <c r="V2882" t="s">
        <v>54</v>
      </c>
      <c r="W2882" t="s">
        <v>116</v>
      </c>
      <c r="X2882" t="s">
        <v>1185</v>
      </c>
      <c r="Y2882">
        <v>4</v>
      </c>
      <c r="Z2882">
        <v>3306</v>
      </c>
      <c r="AA2882" t="s">
        <v>4847</v>
      </c>
      <c r="AB2882">
        <v>3</v>
      </c>
      <c r="AC2882">
        <v>5</v>
      </c>
      <c r="AD2882">
        <v>1</v>
      </c>
      <c r="AE2882" s="1">
        <v>44939</v>
      </c>
      <c r="AF2882" t="s">
        <v>103</v>
      </c>
      <c r="AG2882" t="s">
        <v>76</v>
      </c>
      <c r="AH2882" t="s">
        <v>77</v>
      </c>
      <c r="AI2882" t="s">
        <v>17213</v>
      </c>
      <c r="AJ2882" t="s">
        <v>17214</v>
      </c>
      <c r="AK2882">
        <v>3</v>
      </c>
      <c r="AL2882">
        <v>267.72000000000003</v>
      </c>
    </row>
    <row r="2883" spans="1:38" x14ac:dyDescent="0.35">
      <c r="A2883">
        <v>2880</v>
      </c>
      <c r="B2883" t="s">
        <v>13906</v>
      </c>
      <c r="C2883" t="s">
        <v>9394</v>
      </c>
      <c r="D2883" s="1">
        <v>43637</v>
      </c>
      <c r="F2883" t="s">
        <v>40</v>
      </c>
      <c r="G2883" t="s">
        <v>17215</v>
      </c>
      <c r="H2883" t="s">
        <v>17216</v>
      </c>
      <c r="I2883" t="s">
        <v>85</v>
      </c>
      <c r="J2883" t="s">
        <v>86</v>
      </c>
      <c r="K2883" t="s">
        <v>46</v>
      </c>
      <c r="L2883" t="s">
        <v>86</v>
      </c>
      <c r="M2883" t="s">
        <v>48</v>
      </c>
      <c r="O2883" t="s">
        <v>49</v>
      </c>
      <c r="P2883" t="s">
        <v>164</v>
      </c>
      <c r="Q2883" t="s">
        <v>16367</v>
      </c>
      <c r="R2883" t="s">
        <v>51</v>
      </c>
      <c r="S2883" t="s">
        <v>1133</v>
      </c>
      <c r="T2883" t="s">
        <v>73</v>
      </c>
      <c r="U2883">
        <v>96247</v>
      </c>
      <c r="V2883" t="s">
        <v>176</v>
      </c>
      <c r="W2883" t="s">
        <v>116</v>
      </c>
      <c r="X2883" t="s">
        <v>56</v>
      </c>
      <c r="Y2883">
        <v>4</v>
      </c>
      <c r="Z2883">
        <v>3307</v>
      </c>
      <c r="AA2883" t="s">
        <v>575</v>
      </c>
      <c r="AB2883">
        <v>2</v>
      </c>
      <c r="AC2883">
        <v>4</v>
      </c>
      <c r="AD2883">
        <v>1</v>
      </c>
      <c r="AE2883" s="1">
        <v>44954</v>
      </c>
      <c r="AF2883" t="s">
        <v>58</v>
      </c>
      <c r="AG2883" t="s">
        <v>59</v>
      </c>
      <c r="AH2883" t="s">
        <v>130</v>
      </c>
      <c r="AI2883" t="s">
        <v>17217</v>
      </c>
      <c r="AJ2883" t="s">
        <v>17218</v>
      </c>
      <c r="AK2883">
        <v>5</v>
      </c>
      <c r="AL2883">
        <v>837.16</v>
      </c>
    </row>
    <row r="2884" spans="1:38" x14ac:dyDescent="0.35">
      <c r="A2884">
        <v>2881</v>
      </c>
      <c r="B2884" t="s">
        <v>5832</v>
      </c>
      <c r="C2884" t="s">
        <v>2236</v>
      </c>
      <c r="D2884" s="1">
        <v>44722</v>
      </c>
      <c r="F2884" t="s">
        <v>40</v>
      </c>
      <c r="G2884" t="s">
        <v>17219</v>
      </c>
      <c r="H2884" t="s">
        <v>17220</v>
      </c>
      <c r="I2884" t="s">
        <v>125</v>
      </c>
      <c r="J2884" t="s">
        <v>45</v>
      </c>
      <c r="K2884" t="s">
        <v>46</v>
      </c>
      <c r="L2884" t="s">
        <v>47</v>
      </c>
      <c r="M2884" t="s">
        <v>48</v>
      </c>
      <c r="O2884" t="s">
        <v>49</v>
      </c>
      <c r="P2884" t="s">
        <v>89</v>
      </c>
      <c r="Q2884" t="s">
        <v>17221</v>
      </c>
      <c r="R2884" t="s">
        <v>51</v>
      </c>
      <c r="S2884" t="s">
        <v>979</v>
      </c>
      <c r="T2884" t="s">
        <v>53</v>
      </c>
      <c r="U2884">
        <v>70865</v>
      </c>
      <c r="V2884" t="s">
        <v>129</v>
      </c>
      <c r="W2884" t="s">
        <v>116</v>
      </c>
      <c r="X2884" t="s">
        <v>56</v>
      </c>
      <c r="Y2884">
        <v>3</v>
      </c>
      <c r="Z2884">
        <v>3308</v>
      </c>
      <c r="AA2884" s="2">
        <v>45047</v>
      </c>
      <c r="AB2884">
        <v>1</v>
      </c>
      <c r="AC2884">
        <v>3</v>
      </c>
      <c r="AD2884">
        <v>2</v>
      </c>
      <c r="AE2884" s="1">
        <v>45021</v>
      </c>
      <c r="AF2884" t="s">
        <v>103</v>
      </c>
      <c r="AG2884" t="s">
        <v>59</v>
      </c>
      <c r="AH2884" t="s">
        <v>130</v>
      </c>
      <c r="AI2884" t="s">
        <v>17222</v>
      </c>
      <c r="AJ2884" t="s">
        <v>17223</v>
      </c>
      <c r="AK2884">
        <v>4</v>
      </c>
      <c r="AL2884">
        <v>864.47</v>
      </c>
    </row>
    <row r="2885" spans="1:38" x14ac:dyDescent="0.35">
      <c r="A2885">
        <v>2882</v>
      </c>
      <c r="B2885" t="s">
        <v>5952</v>
      </c>
      <c r="C2885" t="s">
        <v>5753</v>
      </c>
      <c r="D2885" s="1">
        <v>44122</v>
      </c>
      <c r="F2885" t="s">
        <v>40</v>
      </c>
      <c r="G2885" t="s">
        <v>17224</v>
      </c>
      <c r="H2885" t="s">
        <v>17225</v>
      </c>
      <c r="I2885" t="s">
        <v>43</v>
      </c>
      <c r="J2885" t="s">
        <v>69</v>
      </c>
      <c r="K2885" t="s">
        <v>87</v>
      </c>
      <c r="L2885" t="s">
        <v>69</v>
      </c>
      <c r="M2885" t="s">
        <v>48</v>
      </c>
      <c r="O2885" t="s">
        <v>49</v>
      </c>
      <c r="P2885" t="s">
        <v>50</v>
      </c>
      <c r="Q2885" t="s">
        <v>17226</v>
      </c>
      <c r="R2885" t="s">
        <v>51</v>
      </c>
      <c r="S2885" t="s">
        <v>90</v>
      </c>
      <c r="T2885" t="s">
        <v>53</v>
      </c>
      <c r="U2885">
        <v>24730</v>
      </c>
      <c r="V2885" t="s">
        <v>54</v>
      </c>
      <c r="W2885" t="s">
        <v>101</v>
      </c>
      <c r="X2885" t="s">
        <v>56</v>
      </c>
      <c r="Y2885">
        <v>1</v>
      </c>
      <c r="Z2885">
        <v>3309</v>
      </c>
      <c r="AA2885" t="s">
        <v>1838</v>
      </c>
      <c r="AB2885">
        <v>2</v>
      </c>
      <c r="AC2885">
        <v>3</v>
      </c>
      <c r="AD2885">
        <v>5</v>
      </c>
      <c r="AE2885" s="1">
        <v>44819</v>
      </c>
      <c r="AF2885" t="s">
        <v>75</v>
      </c>
      <c r="AG2885" t="s">
        <v>76</v>
      </c>
      <c r="AH2885" t="s">
        <v>104</v>
      </c>
      <c r="AI2885" t="s">
        <v>17227</v>
      </c>
      <c r="AJ2885" t="s">
        <v>17228</v>
      </c>
      <c r="AK2885">
        <v>3</v>
      </c>
      <c r="AL2885">
        <v>547.86</v>
      </c>
    </row>
    <row r="2886" spans="1:38" x14ac:dyDescent="0.35">
      <c r="A2886">
        <v>2883</v>
      </c>
      <c r="B2886" t="s">
        <v>1272</v>
      </c>
      <c r="C2886" t="s">
        <v>8848</v>
      </c>
      <c r="D2886" s="1">
        <v>44594</v>
      </c>
      <c r="E2886" s="1">
        <v>44961</v>
      </c>
      <c r="F2886" t="s">
        <v>40</v>
      </c>
      <c r="G2886" t="s">
        <v>17229</v>
      </c>
      <c r="H2886" t="s">
        <v>17230</v>
      </c>
      <c r="I2886" t="s">
        <v>184</v>
      </c>
      <c r="J2886" t="s">
        <v>69</v>
      </c>
      <c r="K2886" t="s">
        <v>87</v>
      </c>
      <c r="L2886" t="s">
        <v>69</v>
      </c>
      <c r="M2886" t="s">
        <v>195</v>
      </c>
      <c r="N2886" t="s">
        <v>17231</v>
      </c>
      <c r="O2886" t="s">
        <v>49</v>
      </c>
      <c r="P2886" t="s">
        <v>164</v>
      </c>
      <c r="Q2886" t="s">
        <v>17232</v>
      </c>
      <c r="R2886" t="s">
        <v>51</v>
      </c>
      <c r="S2886" t="s">
        <v>1133</v>
      </c>
      <c r="T2886" t="s">
        <v>53</v>
      </c>
      <c r="U2886">
        <v>53426</v>
      </c>
      <c r="V2886" t="s">
        <v>176</v>
      </c>
      <c r="W2886" t="s">
        <v>116</v>
      </c>
      <c r="X2886" t="s">
        <v>56</v>
      </c>
      <c r="Y2886">
        <v>3</v>
      </c>
      <c r="Z2886">
        <v>3310</v>
      </c>
      <c r="AA2886" s="2">
        <v>44662</v>
      </c>
      <c r="AB2886">
        <v>4</v>
      </c>
      <c r="AC2886">
        <v>5</v>
      </c>
      <c r="AD2886">
        <v>5</v>
      </c>
      <c r="AE2886" s="1">
        <v>45129</v>
      </c>
      <c r="AF2886" t="s">
        <v>103</v>
      </c>
      <c r="AG2886" t="s">
        <v>76</v>
      </c>
      <c r="AH2886" t="s">
        <v>77</v>
      </c>
      <c r="AI2886" t="s">
        <v>10422</v>
      </c>
      <c r="AJ2886" t="s">
        <v>17233</v>
      </c>
      <c r="AK2886">
        <v>3</v>
      </c>
      <c r="AL2886">
        <v>514.23</v>
      </c>
    </row>
    <row r="2887" spans="1:38" x14ac:dyDescent="0.35">
      <c r="A2887">
        <v>2884</v>
      </c>
      <c r="B2887" t="s">
        <v>6254</v>
      </c>
      <c r="C2887" t="s">
        <v>8346</v>
      </c>
      <c r="D2887" s="1">
        <v>44364</v>
      </c>
      <c r="E2887" s="1">
        <v>44533</v>
      </c>
      <c r="F2887" t="s">
        <v>40</v>
      </c>
      <c r="G2887" t="s">
        <v>17234</v>
      </c>
      <c r="H2887" t="s">
        <v>17235</v>
      </c>
      <c r="I2887" t="s">
        <v>67</v>
      </c>
      <c r="J2887" t="s">
        <v>45</v>
      </c>
      <c r="K2887" t="s">
        <v>68</v>
      </c>
      <c r="L2887" t="s">
        <v>47</v>
      </c>
      <c r="M2887" t="s">
        <v>195</v>
      </c>
      <c r="N2887" t="s">
        <v>17236</v>
      </c>
      <c r="O2887" t="s">
        <v>49</v>
      </c>
      <c r="P2887" t="s">
        <v>126</v>
      </c>
      <c r="Q2887" s="2">
        <v>27366</v>
      </c>
      <c r="R2887" t="s">
        <v>51</v>
      </c>
      <c r="S2887" t="s">
        <v>646</v>
      </c>
      <c r="T2887" t="s">
        <v>53</v>
      </c>
      <c r="U2887">
        <v>15819</v>
      </c>
      <c r="V2887" t="s">
        <v>129</v>
      </c>
      <c r="W2887" t="s">
        <v>55</v>
      </c>
      <c r="X2887" t="s">
        <v>56</v>
      </c>
      <c r="Y2887">
        <v>4</v>
      </c>
      <c r="Z2887">
        <v>3311</v>
      </c>
      <c r="AA2887" t="s">
        <v>2431</v>
      </c>
      <c r="AB2887">
        <v>5</v>
      </c>
      <c r="AC2887">
        <v>2</v>
      </c>
      <c r="AD2887">
        <v>1</v>
      </c>
      <c r="AE2887" s="1">
        <v>44905</v>
      </c>
      <c r="AF2887" t="s">
        <v>221</v>
      </c>
      <c r="AG2887" t="s">
        <v>59</v>
      </c>
      <c r="AH2887" t="s">
        <v>130</v>
      </c>
      <c r="AI2887" t="s">
        <v>17237</v>
      </c>
      <c r="AJ2887" t="s">
        <v>17238</v>
      </c>
      <c r="AK2887">
        <v>3</v>
      </c>
      <c r="AL2887">
        <v>773.82</v>
      </c>
    </row>
    <row r="2888" spans="1:38" x14ac:dyDescent="0.35">
      <c r="A2888">
        <v>2885</v>
      </c>
      <c r="B2888" t="s">
        <v>380</v>
      </c>
      <c r="C2888" t="s">
        <v>14677</v>
      </c>
      <c r="D2888" s="1">
        <v>43435</v>
      </c>
      <c r="F2888" t="s">
        <v>40</v>
      </c>
      <c r="G2888" t="s">
        <v>17239</v>
      </c>
      <c r="H2888" t="s">
        <v>17240</v>
      </c>
      <c r="I2888" t="s">
        <v>194</v>
      </c>
      <c r="J2888" t="s">
        <v>69</v>
      </c>
      <c r="K2888" t="s">
        <v>46</v>
      </c>
      <c r="L2888" t="s">
        <v>47</v>
      </c>
      <c r="M2888" t="s">
        <v>48</v>
      </c>
      <c r="O2888" t="s">
        <v>49</v>
      </c>
      <c r="P2888" t="s">
        <v>153</v>
      </c>
      <c r="Q2888" t="s">
        <v>17241</v>
      </c>
      <c r="R2888" t="s">
        <v>51</v>
      </c>
      <c r="S2888" t="s">
        <v>155</v>
      </c>
      <c r="T2888" t="s">
        <v>73</v>
      </c>
      <c r="U2888">
        <v>27839</v>
      </c>
      <c r="V2888" t="s">
        <v>74</v>
      </c>
      <c r="W2888" t="s">
        <v>116</v>
      </c>
      <c r="X2888" t="s">
        <v>56</v>
      </c>
      <c r="Y2888">
        <v>4</v>
      </c>
      <c r="Z2888">
        <v>3312</v>
      </c>
      <c r="AA2888" t="s">
        <v>6245</v>
      </c>
      <c r="AB2888">
        <v>3</v>
      </c>
      <c r="AC2888">
        <v>1</v>
      </c>
      <c r="AD2888">
        <v>4</v>
      </c>
      <c r="AE2888" s="1">
        <v>44876</v>
      </c>
      <c r="AF2888" t="s">
        <v>221</v>
      </c>
      <c r="AG2888" t="s">
        <v>59</v>
      </c>
      <c r="AH2888" t="s">
        <v>60</v>
      </c>
      <c r="AI2888" t="s">
        <v>17242</v>
      </c>
      <c r="AJ2888" t="s">
        <v>17243</v>
      </c>
      <c r="AK2888">
        <v>4</v>
      </c>
      <c r="AL2888">
        <v>760.81</v>
      </c>
    </row>
    <row r="2889" spans="1:38" x14ac:dyDescent="0.35">
      <c r="A2889">
        <v>2886</v>
      </c>
      <c r="B2889" t="s">
        <v>5801</v>
      </c>
      <c r="C2889" t="s">
        <v>4211</v>
      </c>
      <c r="D2889" s="1">
        <v>44325</v>
      </c>
      <c r="F2889" t="s">
        <v>40</v>
      </c>
      <c r="G2889" t="s">
        <v>17244</v>
      </c>
      <c r="H2889" t="s">
        <v>17245</v>
      </c>
      <c r="I2889" t="s">
        <v>111</v>
      </c>
      <c r="J2889" t="s">
        <v>86</v>
      </c>
      <c r="K2889" t="s">
        <v>87</v>
      </c>
      <c r="L2889" t="s">
        <v>86</v>
      </c>
      <c r="M2889" t="s">
        <v>48</v>
      </c>
      <c r="O2889" t="s">
        <v>49</v>
      </c>
      <c r="P2889" t="s">
        <v>458</v>
      </c>
      <c r="Q2889" t="s">
        <v>13017</v>
      </c>
      <c r="R2889" t="s">
        <v>51</v>
      </c>
      <c r="S2889" t="s">
        <v>90</v>
      </c>
      <c r="T2889" t="s">
        <v>73</v>
      </c>
      <c r="U2889">
        <v>36560</v>
      </c>
      <c r="V2889" t="s">
        <v>74</v>
      </c>
      <c r="W2889" t="s">
        <v>116</v>
      </c>
      <c r="X2889" t="s">
        <v>56</v>
      </c>
      <c r="Y2889">
        <v>3</v>
      </c>
      <c r="Z2889">
        <v>3313</v>
      </c>
      <c r="AA2889" t="s">
        <v>1838</v>
      </c>
      <c r="AB2889">
        <v>1</v>
      </c>
      <c r="AC2889">
        <v>2</v>
      </c>
      <c r="AD2889">
        <v>2</v>
      </c>
      <c r="AE2889" s="1">
        <v>45015</v>
      </c>
      <c r="AF2889" t="s">
        <v>118</v>
      </c>
      <c r="AG2889" t="s">
        <v>59</v>
      </c>
      <c r="AH2889" t="s">
        <v>60</v>
      </c>
      <c r="AI2889" t="s">
        <v>17246</v>
      </c>
      <c r="AJ2889" t="s">
        <v>17247</v>
      </c>
      <c r="AK2889">
        <v>1</v>
      </c>
      <c r="AL2889">
        <v>705.95</v>
      </c>
    </row>
    <row r="2890" spans="1:38" x14ac:dyDescent="0.35">
      <c r="A2890">
        <v>2887</v>
      </c>
      <c r="B2890" t="s">
        <v>12340</v>
      </c>
      <c r="C2890" t="s">
        <v>13580</v>
      </c>
      <c r="D2890" s="1">
        <v>43466</v>
      </c>
      <c r="F2890" t="s">
        <v>40</v>
      </c>
      <c r="G2890" t="s">
        <v>17248</v>
      </c>
      <c r="H2890" t="s">
        <v>17249</v>
      </c>
      <c r="I2890" t="s">
        <v>237</v>
      </c>
      <c r="J2890" t="s">
        <v>69</v>
      </c>
      <c r="K2890" t="s">
        <v>68</v>
      </c>
      <c r="L2890" t="s">
        <v>47</v>
      </c>
      <c r="M2890" t="s">
        <v>48</v>
      </c>
      <c r="O2890" t="s">
        <v>49</v>
      </c>
      <c r="P2890" t="s">
        <v>140</v>
      </c>
      <c r="Q2890" t="s">
        <v>17250</v>
      </c>
      <c r="R2890" t="s">
        <v>51</v>
      </c>
      <c r="S2890" t="s">
        <v>646</v>
      </c>
      <c r="T2890" t="s">
        <v>73</v>
      </c>
      <c r="U2890">
        <v>19525</v>
      </c>
      <c r="V2890" t="s">
        <v>100</v>
      </c>
      <c r="W2890" t="s">
        <v>55</v>
      </c>
      <c r="X2890" t="s">
        <v>56</v>
      </c>
      <c r="Y2890">
        <v>4</v>
      </c>
      <c r="Z2890">
        <v>3314</v>
      </c>
      <c r="AA2890" t="s">
        <v>5470</v>
      </c>
      <c r="AB2890">
        <v>1</v>
      </c>
      <c r="AC2890">
        <v>4</v>
      </c>
      <c r="AD2890">
        <v>1</v>
      </c>
      <c r="AE2890" s="1">
        <v>45087</v>
      </c>
      <c r="AF2890" t="s">
        <v>75</v>
      </c>
      <c r="AG2890" t="s">
        <v>76</v>
      </c>
      <c r="AH2890" t="s">
        <v>77</v>
      </c>
      <c r="AI2890" t="s">
        <v>17251</v>
      </c>
      <c r="AJ2890" t="s">
        <v>17252</v>
      </c>
      <c r="AK2890">
        <v>2</v>
      </c>
      <c r="AL2890">
        <v>651.52</v>
      </c>
    </row>
    <row r="2891" spans="1:38" x14ac:dyDescent="0.35">
      <c r="A2891">
        <v>2888</v>
      </c>
      <c r="B2891" t="s">
        <v>3279</v>
      </c>
      <c r="C2891" t="s">
        <v>3979</v>
      </c>
      <c r="D2891" s="1">
        <v>43386</v>
      </c>
      <c r="E2891" s="1">
        <v>43908</v>
      </c>
      <c r="F2891" t="s">
        <v>40</v>
      </c>
      <c r="G2891" t="s">
        <v>17253</v>
      </c>
      <c r="H2891" t="s">
        <v>17254</v>
      </c>
      <c r="I2891" t="s">
        <v>137</v>
      </c>
      <c r="J2891" t="s">
        <v>86</v>
      </c>
      <c r="K2891" t="s">
        <v>46</v>
      </c>
      <c r="L2891" t="s">
        <v>47</v>
      </c>
      <c r="M2891" t="s">
        <v>138</v>
      </c>
      <c r="N2891" t="s">
        <v>17255</v>
      </c>
      <c r="O2891" t="s">
        <v>49</v>
      </c>
      <c r="P2891" t="s">
        <v>126</v>
      </c>
      <c r="Q2891" t="s">
        <v>17256</v>
      </c>
      <c r="R2891" t="s">
        <v>51</v>
      </c>
      <c r="S2891" t="s">
        <v>1047</v>
      </c>
      <c r="T2891" t="s">
        <v>53</v>
      </c>
      <c r="U2891">
        <v>85181</v>
      </c>
      <c r="V2891" t="s">
        <v>100</v>
      </c>
      <c r="W2891" t="s">
        <v>55</v>
      </c>
      <c r="X2891" t="s">
        <v>56</v>
      </c>
      <c r="Y2891">
        <v>3</v>
      </c>
      <c r="Z2891">
        <v>3315</v>
      </c>
      <c r="AA2891" t="s">
        <v>7613</v>
      </c>
      <c r="AB2891">
        <v>5</v>
      </c>
      <c r="AC2891">
        <v>3</v>
      </c>
      <c r="AD2891">
        <v>4</v>
      </c>
      <c r="AE2891" s="1">
        <v>44960</v>
      </c>
      <c r="AF2891" t="s">
        <v>58</v>
      </c>
      <c r="AG2891" t="s">
        <v>59</v>
      </c>
      <c r="AH2891" t="s">
        <v>77</v>
      </c>
      <c r="AI2891" t="s">
        <v>17257</v>
      </c>
      <c r="AJ2891" t="s">
        <v>17258</v>
      </c>
      <c r="AK2891">
        <v>1</v>
      </c>
      <c r="AL2891">
        <v>976.59</v>
      </c>
    </row>
    <row r="2892" spans="1:38" x14ac:dyDescent="0.35">
      <c r="A2892">
        <v>2889</v>
      </c>
      <c r="B2892" t="s">
        <v>17259</v>
      </c>
      <c r="C2892" t="s">
        <v>1477</v>
      </c>
      <c r="D2892" s="1">
        <v>43946</v>
      </c>
      <c r="E2892" s="1">
        <v>44908</v>
      </c>
      <c r="F2892" t="s">
        <v>40</v>
      </c>
      <c r="G2892" t="s">
        <v>17260</v>
      </c>
      <c r="H2892" t="s">
        <v>17261</v>
      </c>
      <c r="I2892" t="s">
        <v>163</v>
      </c>
      <c r="J2892" t="s">
        <v>69</v>
      </c>
      <c r="K2892" t="s">
        <v>46</v>
      </c>
      <c r="L2892" t="s">
        <v>86</v>
      </c>
      <c r="M2892" t="s">
        <v>195</v>
      </c>
      <c r="N2892" t="s">
        <v>17262</v>
      </c>
      <c r="O2892" t="s">
        <v>49</v>
      </c>
      <c r="P2892" t="s">
        <v>503</v>
      </c>
      <c r="Q2892" s="2">
        <v>27709</v>
      </c>
      <c r="R2892" t="s">
        <v>51</v>
      </c>
      <c r="S2892" t="s">
        <v>230</v>
      </c>
      <c r="T2892" t="s">
        <v>53</v>
      </c>
      <c r="U2892">
        <v>37802</v>
      </c>
      <c r="V2892" t="s">
        <v>74</v>
      </c>
      <c r="W2892" t="s">
        <v>55</v>
      </c>
      <c r="X2892" t="s">
        <v>56</v>
      </c>
      <c r="Y2892">
        <v>3</v>
      </c>
      <c r="Z2892">
        <v>3316</v>
      </c>
      <c r="AA2892" s="2">
        <v>44842</v>
      </c>
      <c r="AB2892">
        <v>2</v>
      </c>
      <c r="AC2892">
        <v>1</v>
      </c>
      <c r="AD2892">
        <v>2</v>
      </c>
      <c r="AE2892" s="1">
        <v>44790</v>
      </c>
      <c r="AF2892" t="s">
        <v>221</v>
      </c>
      <c r="AG2892" t="s">
        <v>59</v>
      </c>
      <c r="AH2892" t="s">
        <v>60</v>
      </c>
      <c r="AI2892" t="s">
        <v>17263</v>
      </c>
      <c r="AJ2892" t="s">
        <v>17264</v>
      </c>
      <c r="AK2892">
        <v>1</v>
      </c>
      <c r="AL2892">
        <v>780.12</v>
      </c>
    </row>
    <row r="2893" spans="1:38" x14ac:dyDescent="0.35">
      <c r="A2893">
        <v>2890</v>
      </c>
      <c r="B2893" t="s">
        <v>17265</v>
      </c>
      <c r="C2893" t="s">
        <v>8536</v>
      </c>
      <c r="D2893" s="1">
        <v>44637</v>
      </c>
      <c r="F2893" t="s">
        <v>40</v>
      </c>
      <c r="G2893" t="s">
        <v>17266</v>
      </c>
      <c r="H2893" t="s">
        <v>17267</v>
      </c>
      <c r="I2893" t="s">
        <v>85</v>
      </c>
      <c r="J2893" t="s">
        <v>69</v>
      </c>
      <c r="K2893" t="s">
        <v>46</v>
      </c>
      <c r="L2893" t="s">
        <v>86</v>
      </c>
      <c r="M2893" t="s">
        <v>48</v>
      </c>
      <c r="O2893" t="s">
        <v>49</v>
      </c>
      <c r="P2893" t="s">
        <v>50</v>
      </c>
      <c r="Q2893" s="2">
        <v>30532</v>
      </c>
      <c r="R2893" t="s">
        <v>51</v>
      </c>
      <c r="S2893" t="s">
        <v>292</v>
      </c>
      <c r="T2893" t="s">
        <v>53</v>
      </c>
      <c r="U2893">
        <v>90537</v>
      </c>
      <c r="V2893" t="s">
        <v>100</v>
      </c>
      <c r="W2893" t="s">
        <v>101</v>
      </c>
      <c r="X2893" t="s">
        <v>56</v>
      </c>
      <c r="Y2893">
        <v>3</v>
      </c>
      <c r="Z2893">
        <v>3317</v>
      </c>
      <c r="AA2893" s="2">
        <v>45233</v>
      </c>
      <c r="AB2893">
        <v>1</v>
      </c>
      <c r="AC2893">
        <v>5</v>
      </c>
      <c r="AD2893">
        <v>5</v>
      </c>
      <c r="AE2893" s="1">
        <v>44915</v>
      </c>
      <c r="AF2893" t="s">
        <v>75</v>
      </c>
      <c r="AG2893" t="s">
        <v>76</v>
      </c>
      <c r="AH2893" t="s">
        <v>130</v>
      </c>
      <c r="AI2893" t="s">
        <v>8786</v>
      </c>
      <c r="AJ2893" t="s">
        <v>17268</v>
      </c>
      <c r="AK2893">
        <v>1</v>
      </c>
      <c r="AL2893">
        <v>870.15</v>
      </c>
    </row>
    <row r="2894" spans="1:38" x14ac:dyDescent="0.35">
      <c r="A2894">
        <v>2891</v>
      </c>
      <c r="B2894" t="s">
        <v>3963</v>
      </c>
      <c r="C2894" t="s">
        <v>1458</v>
      </c>
      <c r="D2894" s="1">
        <v>43787</v>
      </c>
      <c r="E2894" s="1">
        <v>44602</v>
      </c>
      <c r="F2894" t="s">
        <v>40</v>
      </c>
      <c r="G2894" t="s">
        <v>17269</v>
      </c>
      <c r="H2894" t="s">
        <v>17270</v>
      </c>
      <c r="I2894" t="s">
        <v>125</v>
      </c>
      <c r="J2894" t="s">
        <v>69</v>
      </c>
      <c r="K2894" t="s">
        <v>68</v>
      </c>
      <c r="L2894" t="s">
        <v>86</v>
      </c>
      <c r="M2894" t="s">
        <v>174</v>
      </c>
      <c r="N2894" t="s">
        <v>17271</v>
      </c>
      <c r="O2894" t="s">
        <v>49</v>
      </c>
      <c r="P2894" t="s">
        <v>1115</v>
      </c>
      <c r="Q2894" s="2">
        <v>35289</v>
      </c>
      <c r="R2894" t="s">
        <v>51</v>
      </c>
      <c r="S2894" t="s">
        <v>607</v>
      </c>
      <c r="T2894" t="s">
        <v>73</v>
      </c>
      <c r="U2894">
        <v>61532</v>
      </c>
      <c r="V2894" t="s">
        <v>54</v>
      </c>
      <c r="W2894" t="s">
        <v>143</v>
      </c>
      <c r="X2894" t="s">
        <v>56</v>
      </c>
      <c r="Y2894">
        <v>3</v>
      </c>
      <c r="Z2894">
        <v>3318</v>
      </c>
      <c r="AA2894" t="s">
        <v>3063</v>
      </c>
      <c r="AB2894">
        <v>4</v>
      </c>
      <c r="AC2894">
        <v>3</v>
      </c>
      <c r="AD2894">
        <v>3</v>
      </c>
      <c r="AE2894" s="1">
        <v>44820</v>
      </c>
      <c r="AF2894" t="s">
        <v>58</v>
      </c>
      <c r="AG2894" t="s">
        <v>59</v>
      </c>
      <c r="AH2894" t="s">
        <v>77</v>
      </c>
      <c r="AI2894" t="s">
        <v>17272</v>
      </c>
      <c r="AJ2894" t="s">
        <v>17273</v>
      </c>
      <c r="AK2894">
        <v>2</v>
      </c>
      <c r="AL2894">
        <v>728.28</v>
      </c>
    </row>
    <row r="2895" spans="1:38" x14ac:dyDescent="0.35">
      <c r="A2895">
        <v>2892</v>
      </c>
      <c r="B2895" t="s">
        <v>17274</v>
      </c>
      <c r="C2895" t="s">
        <v>4185</v>
      </c>
      <c r="D2895" s="1">
        <v>43747</v>
      </c>
      <c r="F2895" t="s">
        <v>1166</v>
      </c>
      <c r="G2895" t="s">
        <v>17275</v>
      </c>
      <c r="H2895" t="s">
        <v>17276</v>
      </c>
      <c r="I2895" t="s">
        <v>163</v>
      </c>
      <c r="J2895" t="s">
        <v>86</v>
      </c>
      <c r="K2895" t="s">
        <v>87</v>
      </c>
      <c r="L2895" t="s">
        <v>47</v>
      </c>
      <c r="M2895" t="s">
        <v>48</v>
      </c>
      <c r="O2895" t="s">
        <v>49</v>
      </c>
      <c r="P2895" t="s">
        <v>126</v>
      </c>
      <c r="Q2895" t="s">
        <v>17277</v>
      </c>
      <c r="R2895" t="s">
        <v>51</v>
      </c>
      <c r="S2895" t="s">
        <v>115</v>
      </c>
      <c r="T2895" t="s">
        <v>53</v>
      </c>
      <c r="U2895">
        <v>34874</v>
      </c>
      <c r="V2895" t="s">
        <v>74</v>
      </c>
      <c r="W2895" t="s">
        <v>116</v>
      </c>
      <c r="X2895" t="s">
        <v>56</v>
      </c>
      <c r="Y2895">
        <v>3</v>
      </c>
      <c r="Z2895">
        <v>3319</v>
      </c>
      <c r="AA2895" s="2">
        <v>44689</v>
      </c>
      <c r="AB2895">
        <v>5</v>
      </c>
      <c r="AC2895">
        <v>3</v>
      </c>
      <c r="AD2895">
        <v>4</v>
      </c>
      <c r="AE2895" s="1">
        <v>45104</v>
      </c>
      <c r="AF2895" t="s">
        <v>118</v>
      </c>
      <c r="AG2895" t="s">
        <v>59</v>
      </c>
      <c r="AH2895" t="s">
        <v>104</v>
      </c>
      <c r="AI2895" t="s">
        <v>10878</v>
      </c>
      <c r="AJ2895" t="s">
        <v>17278</v>
      </c>
      <c r="AK2895">
        <v>2</v>
      </c>
      <c r="AL2895">
        <v>141.88</v>
      </c>
    </row>
    <row r="2896" spans="1:38" x14ac:dyDescent="0.35">
      <c r="A2896">
        <v>2893</v>
      </c>
      <c r="B2896" t="s">
        <v>17279</v>
      </c>
      <c r="C2896" t="s">
        <v>4728</v>
      </c>
      <c r="D2896" s="1">
        <v>43969</v>
      </c>
      <c r="F2896" t="s">
        <v>1166</v>
      </c>
      <c r="G2896" t="s">
        <v>17280</v>
      </c>
      <c r="H2896" t="s">
        <v>17281</v>
      </c>
      <c r="I2896" t="s">
        <v>85</v>
      </c>
      <c r="J2896" t="s">
        <v>69</v>
      </c>
      <c r="K2896" t="s">
        <v>68</v>
      </c>
      <c r="L2896" t="s">
        <v>69</v>
      </c>
      <c r="M2896" t="s">
        <v>48</v>
      </c>
      <c r="O2896" t="s">
        <v>49</v>
      </c>
      <c r="P2896" t="s">
        <v>112</v>
      </c>
      <c r="Q2896" s="2">
        <v>25361</v>
      </c>
      <c r="R2896" t="s">
        <v>51</v>
      </c>
      <c r="S2896" t="s">
        <v>326</v>
      </c>
      <c r="T2896" t="s">
        <v>73</v>
      </c>
      <c r="U2896">
        <v>31303</v>
      </c>
      <c r="V2896" t="s">
        <v>100</v>
      </c>
      <c r="W2896" t="s">
        <v>143</v>
      </c>
      <c r="X2896" t="s">
        <v>56</v>
      </c>
      <c r="Y2896">
        <v>5</v>
      </c>
      <c r="Z2896">
        <v>3320</v>
      </c>
      <c r="AA2896" s="2">
        <v>45200</v>
      </c>
      <c r="AB2896">
        <v>1</v>
      </c>
      <c r="AC2896">
        <v>4</v>
      </c>
      <c r="AD2896">
        <v>4</v>
      </c>
      <c r="AE2896" s="1">
        <v>44850</v>
      </c>
      <c r="AF2896" t="s">
        <v>103</v>
      </c>
      <c r="AG2896" t="s">
        <v>59</v>
      </c>
      <c r="AH2896" t="s">
        <v>104</v>
      </c>
      <c r="AI2896" t="s">
        <v>8674</v>
      </c>
      <c r="AJ2896" t="s">
        <v>17282</v>
      </c>
      <c r="AK2896">
        <v>3</v>
      </c>
      <c r="AL2896">
        <v>678.77</v>
      </c>
    </row>
    <row r="2897" spans="1:38" x14ac:dyDescent="0.35">
      <c r="A2897">
        <v>2894</v>
      </c>
      <c r="B2897" t="s">
        <v>17170</v>
      </c>
      <c r="C2897" t="s">
        <v>1354</v>
      </c>
      <c r="D2897" s="1">
        <v>43513</v>
      </c>
      <c r="F2897" t="s">
        <v>1166</v>
      </c>
      <c r="G2897" t="s">
        <v>17283</v>
      </c>
      <c r="H2897" t="s">
        <v>17284</v>
      </c>
      <c r="I2897" t="s">
        <v>125</v>
      </c>
      <c r="J2897" t="s">
        <v>45</v>
      </c>
      <c r="K2897" t="s">
        <v>87</v>
      </c>
      <c r="L2897" t="s">
        <v>86</v>
      </c>
      <c r="M2897" t="s">
        <v>48</v>
      </c>
      <c r="O2897" t="s">
        <v>49</v>
      </c>
      <c r="P2897" t="s">
        <v>153</v>
      </c>
      <c r="Q2897" s="2">
        <v>31717</v>
      </c>
      <c r="R2897" t="s">
        <v>51</v>
      </c>
      <c r="S2897" t="s">
        <v>142</v>
      </c>
      <c r="T2897" t="s">
        <v>73</v>
      </c>
      <c r="U2897">
        <v>37576</v>
      </c>
      <c r="V2897" t="s">
        <v>54</v>
      </c>
      <c r="W2897" t="s">
        <v>101</v>
      </c>
      <c r="X2897" t="s">
        <v>56</v>
      </c>
      <c r="Y2897">
        <v>2</v>
      </c>
      <c r="Z2897">
        <v>3321</v>
      </c>
      <c r="AA2897" s="2">
        <v>45047</v>
      </c>
      <c r="AB2897">
        <v>4</v>
      </c>
      <c r="AC2897">
        <v>1</v>
      </c>
      <c r="AD2897">
        <v>3</v>
      </c>
      <c r="AE2897" s="1">
        <v>44796</v>
      </c>
      <c r="AF2897" t="s">
        <v>103</v>
      </c>
      <c r="AG2897" t="s">
        <v>59</v>
      </c>
      <c r="AH2897" t="s">
        <v>130</v>
      </c>
      <c r="AI2897" t="s">
        <v>17285</v>
      </c>
      <c r="AJ2897" t="s">
        <v>17286</v>
      </c>
      <c r="AK2897">
        <v>1</v>
      </c>
      <c r="AL2897">
        <v>134.05000000000001</v>
      </c>
    </row>
    <row r="2898" spans="1:38" x14ac:dyDescent="0.35">
      <c r="A2898">
        <v>2895</v>
      </c>
      <c r="B2898" t="s">
        <v>16979</v>
      </c>
      <c r="C2898" t="s">
        <v>976</v>
      </c>
      <c r="D2898" s="1">
        <v>44043</v>
      </c>
      <c r="E2898" s="1">
        <v>44831</v>
      </c>
      <c r="F2898" t="s">
        <v>1166</v>
      </c>
      <c r="G2898" t="s">
        <v>17287</v>
      </c>
      <c r="H2898" t="s">
        <v>17288</v>
      </c>
      <c r="I2898" t="s">
        <v>43</v>
      </c>
      <c r="J2898" t="s">
        <v>69</v>
      </c>
      <c r="K2898" t="s">
        <v>87</v>
      </c>
      <c r="L2898" t="s">
        <v>86</v>
      </c>
      <c r="M2898" t="s">
        <v>248</v>
      </c>
      <c r="N2898" t="s">
        <v>17289</v>
      </c>
      <c r="O2898" t="s">
        <v>49</v>
      </c>
      <c r="P2898" t="s">
        <v>70</v>
      </c>
      <c r="Q2898" s="2">
        <v>15959</v>
      </c>
      <c r="R2898" t="s">
        <v>51</v>
      </c>
      <c r="S2898" t="s">
        <v>230</v>
      </c>
      <c r="T2898" t="s">
        <v>73</v>
      </c>
      <c r="U2898">
        <v>25557</v>
      </c>
      <c r="V2898" t="s">
        <v>54</v>
      </c>
      <c r="W2898" t="s">
        <v>101</v>
      </c>
      <c r="X2898" t="s">
        <v>56</v>
      </c>
      <c r="Y2898">
        <v>4</v>
      </c>
      <c r="Z2898">
        <v>3322</v>
      </c>
      <c r="AA2898" t="s">
        <v>934</v>
      </c>
      <c r="AB2898">
        <v>2</v>
      </c>
      <c r="AC2898">
        <v>5</v>
      </c>
      <c r="AD2898">
        <v>4</v>
      </c>
      <c r="AE2898" s="1">
        <v>45057</v>
      </c>
      <c r="AF2898" t="s">
        <v>221</v>
      </c>
      <c r="AG2898" t="s">
        <v>76</v>
      </c>
      <c r="AH2898" t="s">
        <v>60</v>
      </c>
      <c r="AI2898" t="s">
        <v>17290</v>
      </c>
      <c r="AJ2898" t="s">
        <v>17291</v>
      </c>
      <c r="AK2898">
        <v>5</v>
      </c>
      <c r="AL2898">
        <v>371.76</v>
      </c>
    </row>
    <row r="2899" spans="1:38" x14ac:dyDescent="0.35">
      <c r="A2899">
        <v>2896</v>
      </c>
      <c r="B2899" t="s">
        <v>7816</v>
      </c>
      <c r="C2899" t="s">
        <v>3129</v>
      </c>
      <c r="D2899" s="1">
        <v>45094</v>
      </c>
      <c r="E2899" s="1">
        <v>45120</v>
      </c>
      <c r="F2899" t="s">
        <v>1166</v>
      </c>
      <c r="G2899" t="s">
        <v>17292</v>
      </c>
      <c r="H2899" t="s">
        <v>17293</v>
      </c>
      <c r="I2899" t="s">
        <v>184</v>
      </c>
      <c r="J2899" t="s">
        <v>86</v>
      </c>
      <c r="K2899" t="s">
        <v>46</v>
      </c>
      <c r="L2899" t="s">
        <v>47</v>
      </c>
      <c r="M2899" t="s">
        <v>248</v>
      </c>
      <c r="N2899" t="s">
        <v>17294</v>
      </c>
      <c r="O2899" t="s">
        <v>49</v>
      </c>
      <c r="P2899" t="s">
        <v>250</v>
      </c>
      <c r="Q2899" s="2">
        <v>22742</v>
      </c>
      <c r="R2899" t="s">
        <v>51</v>
      </c>
      <c r="S2899" t="s">
        <v>115</v>
      </c>
      <c r="T2899" t="s">
        <v>53</v>
      </c>
      <c r="U2899">
        <v>27946</v>
      </c>
      <c r="V2899" t="s">
        <v>129</v>
      </c>
      <c r="W2899" t="s">
        <v>116</v>
      </c>
      <c r="X2899" t="s">
        <v>56</v>
      </c>
      <c r="Y2899">
        <v>4</v>
      </c>
      <c r="Z2899">
        <v>3323</v>
      </c>
      <c r="AA2899" s="2">
        <v>44815</v>
      </c>
      <c r="AB2899">
        <v>5</v>
      </c>
      <c r="AC2899">
        <v>3</v>
      </c>
      <c r="AD2899">
        <v>5</v>
      </c>
      <c r="AE2899" s="1">
        <v>44831</v>
      </c>
      <c r="AF2899" t="s">
        <v>221</v>
      </c>
      <c r="AG2899" t="s">
        <v>76</v>
      </c>
      <c r="AH2899" t="s">
        <v>77</v>
      </c>
      <c r="AI2899" t="s">
        <v>17295</v>
      </c>
      <c r="AJ2899" t="s">
        <v>17296</v>
      </c>
      <c r="AK2899">
        <v>5</v>
      </c>
      <c r="AL2899">
        <v>967.51</v>
      </c>
    </row>
    <row r="2900" spans="1:38" x14ac:dyDescent="0.35">
      <c r="A2900">
        <v>2897</v>
      </c>
      <c r="B2900" t="s">
        <v>1223</v>
      </c>
      <c r="C2900" t="s">
        <v>507</v>
      </c>
      <c r="D2900" s="1">
        <v>43646</v>
      </c>
      <c r="E2900" s="1">
        <v>44766</v>
      </c>
      <c r="F2900" t="s">
        <v>1166</v>
      </c>
      <c r="G2900" t="s">
        <v>17297</v>
      </c>
      <c r="H2900" t="s">
        <v>17298</v>
      </c>
      <c r="I2900" t="s">
        <v>67</v>
      </c>
      <c r="J2900" t="s">
        <v>69</v>
      </c>
      <c r="K2900" t="s">
        <v>68</v>
      </c>
      <c r="L2900" t="s">
        <v>69</v>
      </c>
      <c r="M2900" t="s">
        <v>138</v>
      </c>
      <c r="N2900" t="s">
        <v>17299</v>
      </c>
      <c r="O2900" t="s">
        <v>49</v>
      </c>
      <c r="P2900" t="s">
        <v>206</v>
      </c>
      <c r="Q2900" s="2">
        <v>19095</v>
      </c>
      <c r="R2900" t="s">
        <v>51</v>
      </c>
      <c r="S2900" t="s">
        <v>209</v>
      </c>
      <c r="T2900" t="s">
        <v>53</v>
      </c>
      <c r="U2900">
        <v>11516</v>
      </c>
      <c r="V2900" t="s">
        <v>129</v>
      </c>
      <c r="W2900" t="s">
        <v>143</v>
      </c>
      <c r="X2900" t="s">
        <v>1185</v>
      </c>
      <c r="Y2900">
        <v>3</v>
      </c>
      <c r="Z2900">
        <v>3324</v>
      </c>
      <c r="AA2900" s="2">
        <v>44721</v>
      </c>
      <c r="AB2900">
        <v>3</v>
      </c>
      <c r="AC2900">
        <v>2</v>
      </c>
      <c r="AD2900">
        <v>5</v>
      </c>
      <c r="AE2900" s="1">
        <v>45093</v>
      </c>
      <c r="AF2900" t="s">
        <v>118</v>
      </c>
      <c r="AG2900" t="s">
        <v>76</v>
      </c>
      <c r="AH2900" t="s">
        <v>60</v>
      </c>
      <c r="AI2900" t="s">
        <v>17300</v>
      </c>
      <c r="AJ2900" t="s">
        <v>17301</v>
      </c>
      <c r="AK2900">
        <v>3</v>
      </c>
      <c r="AL2900">
        <v>468.78</v>
      </c>
    </row>
    <row r="2901" spans="1:38" x14ac:dyDescent="0.35">
      <c r="A2901">
        <v>2898</v>
      </c>
      <c r="B2901" t="s">
        <v>17302</v>
      </c>
      <c r="C2901" t="s">
        <v>11418</v>
      </c>
      <c r="D2901" s="1">
        <v>44390</v>
      </c>
      <c r="E2901" s="1">
        <v>44631</v>
      </c>
      <c r="F2901" t="s">
        <v>1166</v>
      </c>
      <c r="G2901" t="s">
        <v>17303</v>
      </c>
      <c r="H2901" t="s">
        <v>17304</v>
      </c>
      <c r="I2901" t="s">
        <v>194</v>
      </c>
      <c r="J2901" t="s">
        <v>45</v>
      </c>
      <c r="K2901" t="s">
        <v>68</v>
      </c>
      <c r="L2901" t="s">
        <v>69</v>
      </c>
      <c r="M2901" t="s">
        <v>138</v>
      </c>
      <c r="N2901" t="s">
        <v>17305</v>
      </c>
      <c r="O2901" t="s">
        <v>49</v>
      </c>
      <c r="P2901" t="s">
        <v>126</v>
      </c>
      <c r="Q2901" t="s">
        <v>17306</v>
      </c>
      <c r="R2901" t="s">
        <v>51</v>
      </c>
      <c r="S2901" t="s">
        <v>142</v>
      </c>
      <c r="T2901" t="s">
        <v>53</v>
      </c>
      <c r="U2901">
        <v>19512</v>
      </c>
      <c r="V2901" t="s">
        <v>54</v>
      </c>
      <c r="W2901" t="s">
        <v>101</v>
      </c>
      <c r="X2901" t="s">
        <v>56</v>
      </c>
      <c r="Y2901">
        <v>3</v>
      </c>
      <c r="Z2901">
        <v>3325</v>
      </c>
      <c r="AA2901" t="s">
        <v>2143</v>
      </c>
      <c r="AB2901">
        <v>4</v>
      </c>
      <c r="AC2901">
        <v>5</v>
      </c>
      <c r="AD2901">
        <v>5</v>
      </c>
      <c r="AE2901" s="1">
        <v>45033</v>
      </c>
      <c r="AF2901" t="s">
        <v>118</v>
      </c>
      <c r="AG2901" t="s">
        <v>76</v>
      </c>
      <c r="AH2901" t="s">
        <v>104</v>
      </c>
      <c r="AI2901" t="s">
        <v>882</v>
      </c>
      <c r="AJ2901" t="s">
        <v>17307</v>
      </c>
      <c r="AK2901">
        <v>4</v>
      </c>
      <c r="AL2901">
        <v>747.42</v>
      </c>
    </row>
    <row r="2902" spans="1:38" x14ac:dyDescent="0.35">
      <c r="A2902">
        <v>2899</v>
      </c>
      <c r="B2902" t="s">
        <v>1463</v>
      </c>
      <c r="C2902" t="s">
        <v>6095</v>
      </c>
      <c r="D2902" s="1">
        <v>44575</v>
      </c>
      <c r="F2902" t="s">
        <v>40</v>
      </c>
      <c r="G2902" t="s">
        <v>17308</v>
      </c>
      <c r="H2902" t="s">
        <v>17309</v>
      </c>
      <c r="I2902" t="s">
        <v>237</v>
      </c>
      <c r="J2902" t="s">
        <v>45</v>
      </c>
      <c r="K2902" t="s">
        <v>68</v>
      </c>
      <c r="L2902" t="s">
        <v>47</v>
      </c>
      <c r="M2902" t="s">
        <v>48</v>
      </c>
      <c r="O2902" t="s">
        <v>49</v>
      </c>
      <c r="P2902" t="s">
        <v>112</v>
      </c>
      <c r="Q2902" s="2">
        <v>15044</v>
      </c>
      <c r="R2902" t="s">
        <v>51</v>
      </c>
      <c r="S2902" t="s">
        <v>115</v>
      </c>
      <c r="T2902" t="s">
        <v>73</v>
      </c>
      <c r="U2902">
        <v>20146</v>
      </c>
      <c r="V2902" t="s">
        <v>74</v>
      </c>
      <c r="W2902" t="s">
        <v>143</v>
      </c>
      <c r="X2902" t="s">
        <v>56</v>
      </c>
      <c r="Y2902">
        <v>3</v>
      </c>
      <c r="Z2902">
        <v>3326</v>
      </c>
      <c r="AA2902" t="s">
        <v>2997</v>
      </c>
      <c r="AB2902">
        <v>4</v>
      </c>
      <c r="AC2902">
        <v>1</v>
      </c>
      <c r="AD2902">
        <v>3</v>
      </c>
      <c r="AE2902" s="1">
        <v>44871</v>
      </c>
      <c r="AF2902" t="s">
        <v>103</v>
      </c>
      <c r="AG2902" t="s">
        <v>59</v>
      </c>
      <c r="AH2902" t="s">
        <v>104</v>
      </c>
      <c r="AI2902" t="s">
        <v>17310</v>
      </c>
      <c r="AJ2902" t="s">
        <v>17311</v>
      </c>
      <c r="AK2902">
        <v>3</v>
      </c>
      <c r="AL2902">
        <v>115.27</v>
      </c>
    </row>
    <row r="2903" spans="1:38" x14ac:dyDescent="0.35">
      <c r="A2903">
        <v>2900</v>
      </c>
      <c r="B2903" t="s">
        <v>17312</v>
      </c>
      <c r="C2903" t="s">
        <v>2861</v>
      </c>
      <c r="D2903" s="1">
        <v>43831</v>
      </c>
      <c r="F2903" t="s">
        <v>40</v>
      </c>
      <c r="G2903" t="s">
        <v>17313</v>
      </c>
      <c r="H2903" t="s">
        <v>17314</v>
      </c>
      <c r="I2903" t="s">
        <v>137</v>
      </c>
      <c r="J2903" t="s">
        <v>45</v>
      </c>
      <c r="K2903" t="s">
        <v>46</v>
      </c>
      <c r="L2903" t="s">
        <v>86</v>
      </c>
      <c r="M2903" t="s">
        <v>48</v>
      </c>
      <c r="O2903" t="s">
        <v>49</v>
      </c>
      <c r="P2903" t="s">
        <v>334</v>
      </c>
      <c r="Q2903" t="s">
        <v>17315</v>
      </c>
      <c r="R2903" t="s">
        <v>51</v>
      </c>
      <c r="S2903" t="s">
        <v>142</v>
      </c>
      <c r="T2903" t="s">
        <v>53</v>
      </c>
      <c r="U2903">
        <v>91044</v>
      </c>
      <c r="V2903" t="s">
        <v>74</v>
      </c>
      <c r="W2903" t="s">
        <v>55</v>
      </c>
      <c r="X2903" t="s">
        <v>56</v>
      </c>
      <c r="Y2903">
        <v>1</v>
      </c>
      <c r="Z2903">
        <v>3327</v>
      </c>
      <c r="AA2903" t="s">
        <v>2721</v>
      </c>
      <c r="AB2903">
        <v>5</v>
      </c>
      <c r="AC2903">
        <v>1</v>
      </c>
      <c r="AD2903">
        <v>1</v>
      </c>
      <c r="AE2903" s="1">
        <v>45081</v>
      </c>
      <c r="AF2903" t="s">
        <v>75</v>
      </c>
      <c r="AG2903" t="s">
        <v>59</v>
      </c>
      <c r="AH2903" t="s">
        <v>77</v>
      </c>
      <c r="AI2903" t="s">
        <v>17316</v>
      </c>
      <c r="AJ2903" t="s">
        <v>17317</v>
      </c>
      <c r="AK2903">
        <v>3</v>
      </c>
      <c r="AL2903">
        <v>454.55</v>
      </c>
    </row>
    <row r="2904" spans="1:38" x14ac:dyDescent="0.35">
      <c r="A2904">
        <v>2901</v>
      </c>
      <c r="B2904" t="s">
        <v>3948</v>
      </c>
      <c r="C2904" t="s">
        <v>768</v>
      </c>
      <c r="D2904" s="1">
        <v>44128</v>
      </c>
      <c r="E2904" s="1">
        <v>45027</v>
      </c>
      <c r="F2904" t="s">
        <v>40</v>
      </c>
      <c r="G2904" t="s">
        <v>17318</v>
      </c>
      <c r="H2904" t="s">
        <v>17319</v>
      </c>
      <c r="I2904" t="s">
        <v>163</v>
      </c>
      <c r="J2904" t="s">
        <v>69</v>
      </c>
      <c r="K2904" t="s">
        <v>68</v>
      </c>
      <c r="L2904" t="s">
        <v>86</v>
      </c>
      <c r="M2904" t="s">
        <v>174</v>
      </c>
      <c r="N2904" t="s">
        <v>17320</v>
      </c>
      <c r="O2904" t="s">
        <v>49</v>
      </c>
      <c r="P2904" t="s">
        <v>153</v>
      </c>
      <c r="Q2904" s="2">
        <v>22434</v>
      </c>
      <c r="R2904" t="s">
        <v>51</v>
      </c>
      <c r="S2904" t="s">
        <v>155</v>
      </c>
      <c r="T2904" t="s">
        <v>73</v>
      </c>
      <c r="U2904">
        <v>24046</v>
      </c>
      <c r="V2904" t="s">
        <v>54</v>
      </c>
      <c r="W2904" t="s">
        <v>116</v>
      </c>
      <c r="X2904" t="s">
        <v>56</v>
      </c>
      <c r="Y2904">
        <v>3</v>
      </c>
      <c r="Z2904">
        <v>3328</v>
      </c>
      <c r="AA2904" t="s">
        <v>436</v>
      </c>
      <c r="AB2904">
        <v>2</v>
      </c>
      <c r="AC2904">
        <v>5</v>
      </c>
      <c r="AD2904">
        <v>4</v>
      </c>
      <c r="AE2904" s="1">
        <v>44891</v>
      </c>
      <c r="AF2904" t="s">
        <v>118</v>
      </c>
      <c r="AG2904" t="s">
        <v>59</v>
      </c>
      <c r="AH2904" t="s">
        <v>60</v>
      </c>
      <c r="AI2904" t="s">
        <v>12596</v>
      </c>
      <c r="AJ2904" t="s">
        <v>17321</v>
      </c>
      <c r="AK2904">
        <v>1</v>
      </c>
      <c r="AL2904">
        <v>391.22</v>
      </c>
    </row>
    <row r="2905" spans="1:38" x14ac:dyDescent="0.35">
      <c r="A2905">
        <v>2902</v>
      </c>
      <c r="B2905" t="s">
        <v>1635</v>
      </c>
      <c r="C2905" t="s">
        <v>2678</v>
      </c>
      <c r="D2905" s="1">
        <v>44128</v>
      </c>
      <c r="F2905" t="s">
        <v>40</v>
      </c>
      <c r="G2905" t="s">
        <v>17322</v>
      </c>
      <c r="H2905" t="s">
        <v>17323</v>
      </c>
      <c r="I2905" t="s">
        <v>85</v>
      </c>
      <c r="J2905" t="s">
        <v>69</v>
      </c>
      <c r="K2905" t="s">
        <v>87</v>
      </c>
      <c r="L2905" t="s">
        <v>86</v>
      </c>
      <c r="M2905" t="s">
        <v>48</v>
      </c>
      <c r="O2905" t="s">
        <v>49</v>
      </c>
      <c r="P2905" t="s">
        <v>89</v>
      </c>
      <c r="Q2905" s="2">
        <v>28712</v>
      </c>
      <c r="R2905" t="s">
        <v>51</v>
      </c>
      <c r="S2905" t="s">
        <v>251</v>
      </c>
      <c r="T2905" t="s">
        <v>73</v>
      </c>
      <c r="U2905">
        <v>90483</v>
      </c>
      <c r="V2905" t="s">
        <v>74</v>
      </c>
      <c r="W2905" t="s">
        <v>143</v>
      </c>
      <c r="X2905" t="s">
        <v>56</v>
      </c>
      <c r="Y2905">
        <v>4</v>
      </c>
      <c r="Z2905">
        <v>3329</v>
      </c>
      <c r="AA2905" s="2">
        <v>44632</v>
      </c>
      <c r="AB2905">
        <v>4</v>
      </c>
      <c r="AC2905">
        <v>4</v>
      </c>
      <c r="AD2905">
        <v>3</v>
      </c>
      <c r="AE2905" s="1">
        <v>44916</v>
      </c>
      <c r="AF2905" t="s">
        <v>75</v>
      </c>
      <c r="AG2905" t="s">
        <v>76</v>
      </c>
      <c r="AH2905" t="s">
        <v>77</v>
      </c>
      <c r="AI2905" t="s">
        <v>17324</v>
      </c>
      <c r="AJ2905" t="s">
        <v>17325</v>
      </c>
      <c r="AK2905">
        <v>3</v>
      </c>
      <c r="AL2905">
        <v>845.51</v>
      </c>
    </row>
    <row r="2906" spans="1:38" x14ac:dyDescent="0.35">
      <c r="A2906">
        <v>2903</v>
      </c>
      <c r="B2906" t="s">
        <v>9610</v>
      </c>
      <c r="C2906" t="s">
        <v>5169</v>
      </c>
      <c r="D2906" s="1">
        <v>44052</v>
      </c>
      <c r="F2906" t="s">
        <v>40</v>
      </c>
      <c r="G2906" t="s">
        <v>17326</v>
      </c>
      <c r="H2906" t="s">
        <v>17327</v>
      </c>
      <c r="I2906" t="s">
        <v>125</v>
      </c>
      <c r="J2906" t="s">
        <v>69</v>
      </c>
      <c r="K2906" t="s">
        <v>46</v>
      </c>
      <c r="L2906" t="s">
        <v>69</v>
      </c>
      <c r="M2906" t="s">
        <v>48</v>
      </c>
      <c r="O2906" t="s">
        <v>49</v>
      </c>
      <c r="P2906" t="s">
        <v>334</v>
      </c>
      <c r="Q2906" t="s">
        <v>17328</v>
      </c>
      <c r="R2906" t="s">
        <v>51</v>
      </c>
      <c r="S2906" t="s">
        <v>155</v>
      </c>
      <c r="T2906" t="s">
        <v>53</v>
      </c>
      <c r="U2906">
        <v>83923</v>
      </c>
      <c r="V2906" t="s">
        <v>54</v>
      </c>
      <c r="W2906" t="s">
        <v>143</v>
      </c>
      <c r="X2906" t="s">
        <v>56</v>
      </c>
      <c r="Y2906">
        <v>4</v>
      </c>
      <c r="Z2906">
        <v>3330</v>
      </c>
      <c r="AA2906" t="s">
        <v>1914</v>
      </c>
      <c r="AB2906">
        <v>1</v>
      </c>
      <c r="AC2906">
        <v>3</v>
      </c>
      <c r="AD2906">
        <v>3</v>
      </c>
      <c r="AE2906" s="1">
        <v>45038</v>
      </c>
      <c r="AF2906" t="s">
        <v>103</v>
      </c>
      <c r="AG2906" t="s">
        <v>76</v>
      </c>
      <c r="AH2906" t="s">
        <v>77</v>
      </c>
      <c r="AI2906" t="s">
        <v>13847</v>
      </c>
      <c r="AJ2906" t="s">
        <v>17329</v>
      </c>
      <c r="AK2906">
        <v>2</v>
      </c>
      <c r="AL2906">
        <v>713.22</v>
      </c>
    </row>
    <row r="2907" spans="1:38" x14ac:dyDescent="0.35">
      <c r="A2907">
        <v>2904</v>
      </c>
      <c r="B2907" t="s">
        <v>17330</v>
      </c>
      <c r="C2907" t="s">
        <v>12533</v>
      </c>
      <c r="D2907" s="1">
        <v>43548</v>
      </c>
      <c r="E2907" s="1">
        <v>44120</v>
      </c>
      <c r="F2907" t="s">
        <v>40</v>
      </c>
      <c r="G2907" t="s">
        <v>17331</v>
      </c>
      <c r="H2907" t="s">
        <v>17332</v>
      </c>
      <c r="I2907" t="s">
        <v>43</v>
      </c>
      <c r="J2907" t="s">
        <v>86</v>
      </c>
      <c r="K2907" t="s">
        <v>68</v>
      </c>
      <c r="L2907" t="s">
        <v>69</v>
      </c>
      <c r="M2907" t="s">
        <v>248</v>
      </c>
      <c r="N2907" t="s">
        <v>17333</v>
      </c>
      <c r="O2907" t="s">
        <v>49</v>
      </c>
      <c r="P2907" t="s">
        <v>126</v>
      </c>
      <c r="Q2907" s="2">
        <v>23173</v>
      </c>
      <c r="R2907" t="s">
        <v>51</v>
      </c>
      <c r="S2907" t="s">
        <v>142</v>
      </c>
      <c r="T2907" t="s">
        <v>53</v>
      </c>
      <c r="U2907">
        <v>6014</v>
      </c>
      <c r="V2907" t="s">
        <v>100</v>
      </c>
      <c r="W2907" t="s">
        <v>101</v>
      </c>
      <c r="X2907" t="s">
        <v>56</v>
      </c>
      <c r="Y2907">
        <v>2</v>
      </c>
      <c r="Z2907">
        <v>3331</v>
      </c>
      <c r="AA2907" t="s">
        <v>1882</v>
      </c>
      <c r="AB2907">
        <v>1</v>
      </c>
      <c r="AC2907">
        <v>5</v>
      </c>
      <c r="AD2907">
        <v>5</v>
      </c>
      <c r="AE2907" s="1">
        <v>44784</v>
      </c>
      <c r="AF2907" t="s">
        <v>221</v>
      </c>
      <c r="AG2907" t="s">
        <v>59</v>
      </c>
      <c r="AH2907" t="s">
        <v>130</v>
      </c>
      <c r="AI2907" t="s">
        <v>17334</v>
      </c>
      <c r="AJ2907" t="s">
        <v>17335</v>
      </c>
      <c r="AK2907">
        <v>2</v>
      </c>
      <c r="AL2907">
        <v>242.55</v>
      </c>
    </row>
    <row r="2908" spans="1:38" x14ac:dyDescent="0.35">
      <c r="A2908">
        <v>2905</v>
      </c>
      <c r="B2908" t="s">
        <v>17336</v>
      </c>
      <c r="C2908" t="s">
        <v>2549</v>
      </c>
      <c r="D2908" s="1">
        <v>44863</v>
      </c>
      <c r="F2908" t="s">
        <v>40</v>
      </c>
      <c r="G2908" t="s">
        <v>17337</v>
      </c>
      <c r="H2908" t="s">
        <v>17338</v>
      </c>
      <c r="I2908" t="s">
        <v>184</v>
      </c>
      <c r="J2908" t="s">
        <v>69</v>
      </c>
      <c r="K2908" t="s">
        <v>87</v>
      </c>
      <c r="L2908" t="s">
        <v>47</v>
      </c>
      <c r="M2908" t="s">
        <v>48</v>
      </c>
      <c r="O2908" t="s">
        <v>49</v>
      </c>
      <c r="P2908" t="s">
        <v>458</v>
      </c>
      <c r="Q2908" s="2">
        <v>22435</v>
      </c>
      <c r="R2908" t="s">
        <v>51</v>
      </c>
      <c r="S2908" t="s">
        <v>128</v>
      </c>
      <c r="T2908" t="s">
        <v>53</v>
      </c>
      <c r="U2908">
        <v>34868</v>
      </c>
      <c r="V2908" t="s">
        <v>100</v>
      </c>
      <c r="W2908" t="s">
        <v>55</v>
      </c>
      <c r="X2908" t="s">
        <v>56</v>
      </c>
      <c r="Y2908">
        <v>3</v>
      </c>
      <c r="Z2908">
        <v>3332</v>
      </c>
      <c r="AA2908" t="s">
        <v>4610</v>
      </c>
      <c r="AB2908">
        <v>2</v>
      </c>
      <c r="AC2908">
        <v>4</v>
      </c>
      <c r="AD2908">
        <v>5</v>
      </c>
      <c r="AE2908" s="1">
        <v>44966</v>
      </c>
      <c r="AF2908" t="s">
        <v>118</v>
      </c>
      <c r="AG2908" t="s">
        <v>59</v>
      </c>
      <c r="AH2908" t="s">
        <v>104</v>
      </c>
      <c r="AI2908" t="s">
        <v>17339</v>
      </c>
      <c r="AJ2908" t="s">
        <v>17340</v>
      </c>
      <c r="AK2908">
        <v>5</v>
      </c>
      <c r="AL2908">
        <v>385.68</v>
      </c>
    </row>
    <row r="2909" spans="1:38" x14ac:dyDescent="0.35">
      <c r="A2909">
        <v>2906</v>
      </c>
      <c r="B2909" t="s">
        <v>8991</v>
      </c>
      <c r="C2909" t="s">
        <v>17341</v>
      </c>
      <c r="D2909" s="1">
        <v>45062</v>
      </c>
      <c r="F2909" t="s">
        <v>40</v>
      </c>
      <c r="G2909" t="s">
        <v>17342</v>
      </c>
      <c r="H2909" t="s">
        <v>17343</v>
      </c>
      <c r="I2909" t="s">
        <v>67</v>
      </c>
      <c r="J2909" t="s">
        <v>45</v>
      </c>
      <c r="K2909" t="s">
        <v>87</v>
      </c>
      <c r="L2909" t="s">
        <v>47</v>
      </c>
      <c r="M2909" t="s">
        <v>48</v>
      </c>
      <c r="O2909" t="s">
        <v>49</v>
      </c>
      <c r="P2909" t="s">
        <v>126</v>
      </c>
      <c r="Q2909" t="s">
        <v>17344</v>
      </c>
      <c r="R2909" t="s">
        <v>51</v>
      </c>
      <c r="S2909" t="s">
        <v>979</v>
      </c>
      <c r="T2909" t="s">
        <v>73</v>
      </c>
      <c r="U2909">
        <v>45740</v>
      </c>
      <c r="V2909" t="s">
        <v>74</v>
      </c>
      <c r="W2909" t="s">
        <v>101</v>
      </c>
      <c r="X2909" t="s">
        <v>56</v>
      </c>
      <c r="Y2909">
        <v>3</v>
      </c>
      <c r="Z2909">
        <v>3333</v>
      </c>
      <c r="AA2909" t="s">
        <v>7178</v>
      </c>
      <c r="AB2909">
        <v>2</v>
      </c>
      <c r="AC2909">
        <v>3</v>
      </c>
      <c r="AD2909">
        <v>1</v>
      </c>
      <c r="AE2909" s="1">
        <v>44931</v>
      </c>
      <c r="AF2909" t="s">
        <v>75</v>
      </c>
      <c r="AG2909" t="s">
        <v>59</v>
      </c>
      <c r="AH2909" t="s">
        <v>130</v>
      </c>
      <c r="AI2909" t="s">
        <v>17345</v>
      </c>
      <c r="AJ2909" t="s">
        <v>17346</v>
      </c>
      <c r="AK2909">
        <v>4</v>
      </c>
      <c r="AL2909">
        <v>995.4</v>
      </c>
    </row>
    <row r="2910" spans="1:38" x14ac:dyDescent="0.35">
      <c r="A2910">
        <v>2907</v>
      </c>
      <c r="B2910" t="s">
        <v>594</v>
      </c>
      <c r="C2910" t="s">
        <v>1074</v>
      </c>
      <c r="D2910" s="1">
        <v>45076</v>
      </c>
      <c r="F2910" t="s">
        <v>40</v>
      </c>
      <c r="G2910" t="s">
        <v>17347</v>
      </c>
      <c r="H2910" t="s">
        <v>17348</v>
      </c>
      <c r="I2910" t="s">
        <v>194</v>
      </c>
      <c r="J2910" t="s">
        <v>69</v>
      </c>
      <c r="K2910" t="s">
        <v>87</v>
      </c>
      <c r="L2910" t="s">
        <v>69</v>
      </c>
      <c r="M2910" t="s">
        <v>48</v>
      </c>
      <c r="O2910" t="s">
        <v>49</v>
      </c>
      <c r="P2910" t="s">
        <v>250</v>
      </c>
      <c r="Q2910" t="s">
        <v>17349</v>
      </c>
      <c r="R2910" t="s">
        <v>51</v>
      </c>
      <c r="S2910" t="s">
        <v>1125</v>
      </c>
      <c r="T2910" t="s">
        <v>73</v>
      </c>
      <c r="U2910">
        <v>46494</v>
      </c>
      <c r="V2910" t="s">
        <v>54</v>
      </c>
      <c r="W2910" t="s">
        <v>101</v>
      </c>
      <c r="X2910" t="s">
        <v>56</v>
      </c>
      <c r="Y2910">
        <v>3</v>
      </c>
      <c r="Z2910">
        <v>3334</v>
      </c>
      <c r="AA2910" t="s">
        <v>5550</v>
      </c>
      <c r="AB2910">
        <v>1</v>
      </c>
      <c r="AC2910">
        <v>4</v>
      </c>
      <c r="AD2910">
        <v>2</v>
      </c>
      <c r="AE2910" s="1">
        <v>44857</v>
      </c>
      <c r="AF2910" t="s">
        <v>103</v>
      </c>
      <c r="AG2910" t="s">
        <v>76</v>
      </c>
      <c r="AH2910" t="s">
        <v>104</v>
      </c>
      <c r="AI2910" t="s">
        <v>17350</v>
      </c>
      <c r="AJ2910" t="s">
        <v>17351</v>
      </c>
      <c r="AK2910">
        <v>5</v>
      </c>
      <c r="AL2910">
        <v>583.4</v>
      </c>
    </row>
    <row r="2911" spans="1:38" x14ac:dyDescent="0.35">
      <c r="A2911">
        <v>2908</v>
      </c>
      <c r="B2911" t="s">
        <v>5699</v>
      </c>
      <c r="C2911" t="s">
        <v>17352</v>
      </c>
      <c r="D2911" s="1">
        <v>43644</v>
      </c>
      <c r="E2911" s="1">
        <v>44546</v>
      </c>
      <c r="F2911" t="s">
        <v>40</v>
      </c>
      <c r="G2911" t="s">
        <v>17353</v>
      </c>
      <c r="H2911" t="s">
        <v>17354</v>
      </c>
      <c r="I2911" t="s">
        <v>111</v>
      </c>
      <c r="J2911" t="s">
        <v>69</v>
      </c>
      <c r="K2911" t="s">
        <v>87</v>
      </c>
      <c r="L2911" t="s">
        <v>47</v>
      </c>
      <c r="M2911" t="s">
        <v>174</v>
      </c>
      <c r="N2911" t="s">
        <v>17355</v>
      </c>
      <c r="O2911" t="s">
        <v>49</v>
      </c>
      <c r="P2911" t="s">
        <v>126</v>
      </c>
      <c r="Q2911" s="2">
        <v>33789</v>
      </c>
      <c r="R2911" t="s">
        <v>51</v>
      </c>
      <c r="S2911" t="s">
        <v>275</v>
      </c>
      <c r="T2911" t="s">
        <v>73</v>
      </c>
      <c r="U2911">
        <v>38014</v>
      </c>
      <c r="V2911" t="s">
        <v>100</v>
      </c>
      <c r="W2911" t="s">
        <v>143</v>
      </c>
      <c r="X2911" t="s">
        <v>56</v>
      </c>
      <c r="Y2911">
        <v>3</v>
      </c>
      <c r="Z2911">
        <v>3335</v>
      </c>
      <c r="AA2911" s="2">
        <v>44573</v>
      </c>
      <c r="AB2911">
        <v>5</v>
      </c>
      <c r="AC2911">
        <v>1</v>
      </c>
      <c r="AD2911">
        <v>3</v>
      </c>
      <c r="AE2911" s="1">
        <v>45002</v>
      </c>
      <c r="AF2911" t="s">
        <v>103</v>
      </c>
      <c r="AG2911" t="s">
        <v>59</v>
      </c>
      <c r="AH2911" t="s">
        <v>77</v>
      </c>
      <c r="AI2911" t="s">
        <v>13364</v>
      </c>
      <c r="AJ2911" t="s">
        <v>17356</v>
      </c>
      <c r="AK2911">
        <v>5</v>
      </c>
      <c r="AL2911">
        <v>388.61</v>
      </c>
    </row>
    <row r="2912" spans="1:38" x14ac:dyDescent="0.35">
      <c r="A2912">
        <v>2909</v>
      </c>
      <c r="B2912" t="s">
        <v>4531</v>
      </c>
      <c r="C2912" t="s">
        <v>297</v>
      </c>
      <c r="D2912" s="1">
        <v>45010</v>
      </c>
      <c r="E2912" s="1">
        <v>45063</v>
      </c>
      <c r="F2912" t="s">
        <v>40</v>
      </c>
      <c r="G2912" t="s">
        <v>17357</v>
      </c>
      <c r="H2912" t="s">
        <v>17358</v>
      </c>
      <c r="I2912" t="s">
        <v>237</v>
      </c>
      <c r="J2912" t="s">
        <v>45</v>
      </c>
      <c r="K2912" t="s">
        <v>68</v>
      </c>
      <c r="L2912" t="s">
        <v>69</v>
      </c>
      <c r="M2912" t="s">
        <v>195</v>
      </c>
      <c r="N2912" t="s">
        <v>17359</v>
      </c>
      <c r="O2912" t="s">
        <v>49</v>
      </c>
      <c r="P2912" t="s">
        <v>112</v>
      </c>
      <c r="Q2912" t="s">
        <v>17360</v>
      </c>
      <c r="R2912" t="s">
        <v>51</v>
      </c>
      <c r="S2912" t="s">
        <v>251</v>
      </c>
      <c r="T2912" t="s">
        <v>73</v>
      </c>
      <c r="U2912">
        <v>75099</v>
      </c>
      <c r="V2912" t="s">
        <v>176</v>
      </c>
      <c r="W2912" t="s">
        <v>143</v>
      </c>
      <c r="X2912" t="s">
        <v>56</v>
      </c>
      <c r="Y2912">
        <v>3</v>
      </c>
      <c r="Z2912">
        <v>3336</v>
      </c>
      <c r="AA2912" t="s">
        <v>513</v>
      </c>
      <c r="AB2912">
        <v>4</v>
      </c>
      <c r="AC2912">
        <v>4</v>
      </c>
      <c r="AD2912">
        <v>2</v>
      </c>
      <c r="AE2912" s="1">
        <v>45018</v>
      </c>
      <c r="AF2912" t="s">
        <v>58</v>
      </c>
      <c r="AG2912" t="s">
        <v>59</v>
      </c>
      <c r="AH2912" t="s">
        <v>77</v>
      </c>
      <c r="AI2912" t="s">
        <v>17361</v>
      </c>
      <c r="AJ2912" t="s">
        <v>17362</v>
      </c>
      <c r="AK2912">
        <v>4</v>
      </c>
      <c r="AL2912">
        <v>290.13</v>
      </c>
    </row>
    <row r="2913" spans="1:38" x14ac:dyDescent="0.35">
      <c r="A2913">
        <v>2910</v>
      </c>
      <c r="B2913" t="s">
        <v>17363</v>
      </c>
      <c r="C2913" t="s">
        <v>5273</v>
      </c>
      <c r="D2913" s="1">
        <v>44799</v>
      </c>
      <c r="F2913" t="s">
        <v>40</v>
      </c>
      <c r="G2913" t="s">
        <v>17364</v>
      </c>
      <c r="H2913" t="s">
        <v>17365</v>
      </c>
      <c r="I2913" t="s">
        <v>137</v>
      </c>
      <c r="J2913" t="s">
        <v>86</v>
      </c>
      <c r="K2913" t="s">
        <v>68</v>
      </c>
      <c r="L2913" t="s">
        <v>69</v>
      </c>
      <c r="M2913" t="s">
        <v>48</v>
      </c>
      <c r="O2913" t="s">
        <v>49</v>
      </c>
      <c r="P2913" t="s">
        <v>153</v>
      </c>
      <c r="Q2913" t="s">
        <v>17366</v>
      </c>
      <c r="R2913" t="s">
        <v>51</v>
      </c>
      <c r="S2913" t="s">
        <v>646</v>
      </c>
      <c r="T2913" t="s">
        <v>53</v>
      </c>
      <c r="U2913">
        <v>12948</v>
      </c>
      <c r="V2913" t="s">
        <v>129</v>
      </c>
      <c r="W2913" t="s">
        <v>101</v>
      </c>
      <c r="X2913" t="s">
        <v>56</v>
      </c>
      <c r="Y2913">
        <v>3</v>
      </c>
      <c r="Z2913">
        <v>3337</v>
      </c>
      <c r="AA2913" t="s">
        <v>3077</v>
      </c>
      <c r="AB2913">
        <v>5</v>
      </c>
      <c r="AC2913">
        <v>5</v>
      </c>
      <c r="AD2913">
        <v>2</v>
      </c>
      <c r="AE2913" s="1">
        <v>45044</v>
      </c>
      <c r="AF2913" t="s">
        <v>75</v>
      </c>
      <c r="AG2913" t="s">
        <v>59</v>
      </c>
      <c r="AH2913" t="s">
        <v>60</v>
      </c>
      <c r="AI2913" t="s">
        <v>17367</v>
      </c>
      <c r="AJ2913" t="s">
        <v>17368</v>
      </c>
      <c r="AK2913">
        <v>3</v>
      </c>
      <c r="AL2913">
        <v>933.76</v>
      </c>
    </row>
    <row r="2914" spans="1:38" x14ac:dyDescent="0.35">
      <c r="A2914">
        <v>2911</v>
      </c>
      <c r="B2914" t="s">
        <v>664</v>
      </c>
      <c r="C2914" t="s">
        <v>3177</v>
      </c>
      <c r="D2914" s="1">
        <v>43784</v>
      </c>
      <c r="F2914" t="s">
        <v>40</v>
      </c>
      <c r="G2914" t="s">
        <v>17369</v>
      </c>
      <c r="H2914" t="s">
        <v>17370</v>
      </c>
      <c r="I2914" t="s">
        <v>163</v>
      </c>
      <c r="J2914" t="s">
        <v>45</v>
      </c>
      <c r="K2914" t="s">
        <v>46</v>
      </c>
      <c r="L2914" t="s">
        <v>47</v>
      </c>
      <c r="M2914" t="s">
        <v>48</v>
      </c>
      <c r="O2914" t="s">
        <v>49</v>
      </c>
      <c r="P2914" t="s">
        <v>112</v>
      </c>
      <c r="Q2914" s="2">
        <v>18386</v>
      </c>
      <c r="R2914" t="s">
        <v>51</v>
      </c>
      <c r="S2914" t="s">
        <v>115</v>
      </c>
      <c r="T2914" t="s">
        <v>53</v>
      </c>
      <c r="U2914">
        <v>67665</v>
      </c>
      <c r="V2914" t="s">
        <v>74</v>
      </c>
      <c r="W2914" t="s">
        <v>143</v>
      </c>
      <c r="X2914" t="s">
        <v>56</v>
      </c>
      <c r="Y2914">
        <v>3</v>
      </c>
      <c r="Z2914">
        <v>3338</v>
      </c>
      <c r="AA2914" t="s">
        <v>293</v>
      </c>
      <c r="AB2914">
        <v>3</v>
      </c>
      <c r="AC2914">
        <v>2</v>
      </c>
      <c r="AD2914">
        <v>4</v>
      </c>
      <c r="AE2914" s="1">
        <v>45100</v>
      </c>
      <c r="AF2914" t="s">
        <v>103</v>
      </c>
      <c r="AG2914" t="s">
        <v>76</v>
      </c>
      <c r="AH2914" t="s">
        <v>77</v>
      </c>
      <c r="AI2914" t="s">
        <v>17371</v>
      </c>
      <c r="AJ2914" t="s">
        <v>17372</v>
      </c>
      <c r="AK2914">
        <v>3</v>
      </c>
      <c r="AL2914">
        <v>796.62</v>
      </c>
    </row>
    <row r="2915" spans="1:38" x14ac:dyDescent="0.35">
      <c r="A2915">
        <v>2912</v>
      </c>
      <c r="B2915" t="s">
        <v>17373</v>
      </c>
      <c r="C2915" t="s">
        <v>3704</v>
      </c>
      <c r="D2915" s="1">
        <v>44430</v>
      </c>
      <c r="F2915" t="s">
        <v>40</v>
      </c>
      <c r="G2915" t="s">
        <v>17374</v>
      </c>
      <c r="H2915" t="s">
        <v>17375</v>
      </c>
      <c r="I2915" t="s">
        <v>85</v>
      </c>
      <c r="J2915" t="s">
        <v>69</v>
      </c>
      <c r="K2915" t="s">
        <v>46</v>
      </c>
      <c r="L2915" t="s">
        <v>69</v>
      </c>
      <c r="M2915" t="s">
        <v>48</v>
      </c>
      <c r="O2915" t="s">
        <v>49</v>
      </c>
      <c r="P2915" t="s">
        <v>1632</v>
      </c>
      <c r="Q2915" s="2">
        <v>18944</v>
      </c>
      <c r="R2915" t="s">
        <v>51</v>
      </c>
      <c r="S2915" t="s">
        <v>155</v>
      </c>
      <c r="T2915" t="s">
        <v>73</v>
      </c>
      <c r="U2915">
        <v>50557</v>
      </c>
      <c r="V2915" t="s">
        <v>74</v>
      </c>
      <c r="W2915" t="s">
        <v>143</v>
      </c>
      <c r="X2915" t="s">
        <v>56</v>
      </c>
      <c r="Y2915">
        <v>5</v>
      </c>
      <c r="Z2915">
        <v>3339</v>
      </c>
      <c r="AA2915" s="2">
        <v>44934</v>
      </c>
      <c r="AB2915">
        <v>1</v>
      </c>
      <c r="AC2915">
        <v>1</v>
      </c>
      <c r="AD2915">
        <v>3</v>
      </c>
      <c r="AE2915" s="1">
        <v>44959</v>
      </c>
      <c r="AF2915" t="s">
        <v>75</v>
      </c>
      <c r="AG2915" t="s">
        <v>76</v>
      </c>
      <c r="AH2915" t="s">
        <v>60</v>
      </c>
      <c r="AI2915" t="s">
        <v>17376</v>
      </c>
      <c r="AJ2915" t="s">
        <v>17377</v>
      </c>
      <c r="AK2915">
        <v>4</v>
      </c>
      <c r="AL2915">
        <v>986.69</v>
      </c>
    </row>
    <row r="2916" spans="1:38" x14ac:dyDescent="0.35">
      <c r="A2916">
        <v>2913</v>
      </c>
      <c r="B2916" t="s">
        <v>17069</v>
      </c>
      <c r="C2916" t="s">
        <v>2340</v>
      </c>
      <c r="D2916" s="1">
        <v>44894</v>
      </c>
      <c r="F2916" t="s">
        <v>40</v>
      </c>
      <c r="G2916" t="s">
        <v>17378</v>
      </c>
      <c r="H2916" t="s">
        <v>17379</v>
      </c>
      <c r="I2916" t="s">
        <v>125</v>
      </c>
      <c r="J2916" t="s">
        <v>69</v>
      </c>
      <c r="K2916" t="s">
        <v>68</v>
      </c>
      <c r="L2916" t="s">
        <v>86</v>
      </c>
      <c r="M2916" t="s">
        <v>48</v>
      </c>
      <c r="O2916" t="s">
        <v>49</v>
      </c>
      <c r="P2916" t="s">
        <v>112</v>
      </c>
      <c r="Q2916" s="2">
        <v>22559</v>
      </c>
      <c r="R2916" t="s">
        <v>51</v>
      </c>
      <c r="S2916" t="s">
        <v>142</v>
      </c>
      <c r="T2916" t="s">
        <v>73</v>
      </c>
      <c r="U2916">
        <v>87065</v>
      </c>
      <c r="V2916" t="s">
        <v>54</v>
      </c>
      <c r="W2916" t="s">
        <v>116</v>
      </c>
      <c r="X2916" t="s">
        <v>56</v>
      </c>
      <c r="Y2916">
        <v>3</v>
      </c>
      <c r="Z2916">
        <v>3340</v>
      </c>
      <c r="AA2916" t="s">
        <v>262</v>
      </c>
      <c r="AB2916">
        <v>5</v>
      </c>
      <c r="AC2916">
        <v>2</v>
      </c>
      <c r="AD2916">
        <v>3</v>
      </c>
      <c r="AE2916" s="1">
        <v>45116</v>
      </c>
      <c r="AF2916" t="s">
        <v>118</v>
      </c>
      <c r="AG2916" t="s">
        <v>76</v>
      </c>
      <c r="AH2916" t="s">
        <v>60</v>
      </c>
      <c r="AI2916" t="s">
        <v>17380</v>
      </c>
      <c r="AJ2916" t="s">
        <v>17381</v>
      </c>
      <c r="AK2916">
        <v>4</v>
      </c>
      <c r="AL2916">
        <v>965.82</v>
      </c>
    </row>
    <row r="2917" spans="1:38" x14ac:dyDescent="0.35">
      <c r="A2917">
        <v>2914</v>
      </c>
      <c r="B2917" t="s">
        <v>3999</v>
      </c>
      <c r="C2917" t="s">
        <v>5996</v>
      </c>
      <c r="D2917" s="1">
        <v>44849</v>
      </c>
      <c r="E2917" s="1">
        <v>44951</v>
      </c>
      <c r="F2917" t="s">
        <v>1166</v>
      </c>
      <c r="G2917" t="s">
        <v>17382</v>
      </c>
      <c r="H2917" t="s">
        <v>17383</v>
      </c>
      <c r="I2917" t="s">
        <v>137</v>
      </c>
      <c r="J2917" t="s">
        <v>86</v>
      </c>
      <c r="K2917" t="s">
        <v>46</v>
      </c>
      <c r="L2917" t="s">
        <v>47</v>
      </c>
      <c r="M2917" t="s">
        <v>138</v>
      </c>
      <c r="N2917" t="s">
        <v>17384</v>
      </c>
      <c r="O2917" t="s">
        <v>49</v>
      </c>
      <c r="P2917" t="s">
        <v>112</v>
      </c>
      <c r="Q2917" t="s">
        <v>17385</v>
      </c>
      <c r="R2917" t="s">
        <v>51</v>
      </c>
      <c r="S2917" t="s">
        <v>209</v>
      </c>
      <c r="T2917" t="s">
        <v>53</v>
      </c>
      <c r="U2917">
        <v>78768</v>
      </c>
      <c r="V2917" t="s">
        <v>54</v>
      </c>
      <c r="W2917" t="s">
        <v>101</v>
      </c>
      <c r="X2917" t="s">
        <v>56</v>
      </c>
      <c r="Y2917">
        <v>1</v>
      </c>
      <c r="Z2917">
        <v>3341</v>
      </c>
      <c r="AA2917" t="s">
        <v>2143</v>
      </c>
      <c r="AB2917">
        <v>3</v>
      </c>
      <c r="AC2917">
        <v>5</v>
      </c>
      <c r="AD2917">
        <v>3</v>
      </c>
      <c r="AE2917" s="1">
        <v>45126</v>
      </c>
      <c r="AF2917" t="s">
        <v>118</v>
      </c>
      <c r="AG2917" t="s">
        <v>59</v>
      </c>
      <c r="AH2917" t="s">
        <v>60</v>
      </c>
      <c r="AI2917" t="s">
        <v>277</v>
      </c>
      <c r="AJ2917" t="s">
        <v>17386</v>
      </c>
      <c r="AK2917">
        <v>1</v>
      </c>
      <c r="AL2917">
        <v>933.59</v>
      </c>
    </row>
    <row r="2918" spans="1:38" x14ac:dyDescent="0.35">
      <c r="A2918">
        <v>2915</v>
      </c>
      <c r="B2918" t="s">
        <v>11148</v>
      </c>
      <c r="C2918" t="s">
        <v>5572</v>
      </c>
      <c r="D2918" s="1">
        <v>44408</v>
      </c>
      <c r="F2918" t="s">
        <v>1166</v>
      </c>
      <c r="G2918" t="s">
        <v>17387</v>
      </c>
      <c r="H2918" t="s">
        <v>17388</v>
      </c>
      <c r="I2918" t="s">
        <v>163</v>
      </c>
      <c r="J2918" t="s">
        <v>86</v>
      </c>
      <c r="K2918" t="s">
        <v>46</v>
      </c>
      <c r="L2918" t="s">
        <v>69</v>
      </c>
      <c r="M2918" t="s">
        <v>48</v>
      </c>
      <c r="O2918" t="s">
        <v>49</v>
      </c>
      <c r="P2918" t="s">
        <v>70</v>
      </c>
      <c r="Q2918" t="s">
        <v>17389</v>
      </c>
      <c r="R2918" t="s">
        <v>51</v>
      </c>
      <c r="S2918" t="s">
        <v>230</v>
      </c>
      <c r="T2918" t="s">
        <v>73</v>
      </c>
      <c r="U2918">
        <v>35072</v>
      </c>
      <c r="V2918" t="s">
        <v>100</v>
      </c>
      <c r="W2918" t="s">
        <v>55</v>
      </c>
      <c r="X2918" t="s">
        <v>56</v>
      </c>
      <c r="Y2918">
        <v>2</v>
      </c>
      <c r="Z2918">
        <v>3342</v>
      </c>
      <c r="AA2918" s="2">
        <v>44907</v>
      </c>
      <c r="AB2918">
        <v>3</v>
      </c>
      <c r="AC2918">
        <v>4</v>
      </c>
      <c r="AD2918">
        <v>1</v>
      </c>
      <c r="AE2918" s="1">
        <v>44880</v>
      </c>
      <c r="AF2918" t="s">
        <v>58</v>
      </c>
      <c r="AG2918" t="s">
        <v>59</v>
      </c>
      <c r="AH2918" t="s">
        <v>60</v>
      </c>
      <c r="AI2918" t="s">
        <v>17390</v>
      </c>
      <c r="AJ2918" t="s">
        <v>17391</v>
      </c>
      <c r="AK2918">
        <v>4</v>
      </c>
      <c r="AL2918">
        <v>583.66</v>
      </c>
    </row>
    <row r="2919" spans="1:38" x14ac:dyDescent="0.35">
      <c r="A2919">
        <v>2916</v>
      </c>
      <c r="B2919" t="s">
        <v>6407</v>
      </c>
      <c r="C2919" t="s">
        <v>753</v>
      </c>
      <c r="D2919" s="1">
        <v>44613</v>
      </c>
      <c r="E2919" s="1">
        <v>45072</v>
      </c>
      <c r="F2919" t="s">
        <v>1166</v>
      </c>
      <c r="G2919" t="s">
        <v>17392</v>
      </c>
      <c r="H2919" t="s">
        <v>17393</v>
      </c>
      <c r="I2919" t="s">
        <v>85</v>
      </c>
      <c r="J2919" t="s">
        <v>69</v>
      </c>
      <c r="K2919" t="s">
        <v>68</v>
      </c>
      <c r="L2919" t="s">
        <v>86</v>
      </c>
      <c r="M2919" t="s">
        <v>195</v>
      </c>
      <c r="N2919" t="s">
        <v>17394</v>
      </c>
      <c r="O2919" t="s">
        <v>49</v>
      </c>
      <c r="P2919" t="s">
        <v>126</v>
      </c>
      <c r="Q2919" t="s">
        <v>13299</v>
      </c>
      <c r="R2919" t="s">
        <v>51</v>
      </c>
      <c r="S2919" t="s">
        <v>427</v>
      </c>
      <c r="T2919" t="s">
        <v>73</v>
      </c>
      <c r="U2919">
        <v>87930</v>
      </c>
      <c r="V2919" t="s">
        <v>74</v>
      </c>
      <c r="W2919" t="s">
        <v>116</v>
      </c>
      <c r="X2919" t="s">
        <v>56</v>
      </c>
      <c r="Y2919">
        <v>4</v>
      </c>
      <c r="Z2919">
        <v>3343</v>
      </c>
      <c r="AA2919" t="s">
        <v>694</v>
      </c>
      <c r="AB2919">
        <v>4</v>
      </c>
      <c r="AC2919">
        <v>2</v>
      </c>
      <c r="AD2919">
        <v>5</v>
      </c>
      <c r="AE2919" s="1">
        <v>45112</v>
      </c>
      <c r="AF2919" t="s">
        <v>118</v>
      </c>
      <c r="AG2919" t="s">
        <v>76</v>
      </c>
      <c r="AH2919" t="s">
        <v>60</v>
      </c>
      <c r="AI2919" t="s">
        <v>17395</v>
      </c>
      <c r="AJ2919" t="s">
        <v>17396</v>
      </c>
      <c r="AK2919">
        <v>2</v>
      </c>
      <c r="AL2919">
        <v>819.62</v>
      </c>
    </row>
    <row r="2920" spans="1:38" x14ac:dyDescent="0.35">
      <c r="A2920">
        <v>2917</v>
      </c>
      <c r="B2920" t="s">
        <v>17397</v>
      </c>
      <c r="C2920" t="s">
        <v>2348</v>
      </c>
      <c r="D2920" s="1">
        <v>44437</v>
      </c>
      <c r="F2920" t="s">
        <v>1166</v>
      </c>
      <c r="G2920" t="s">
        <v>17398</v>
      </c>
      <c r="H2920" t="s">
        <v>17399</v>
      </c>
      <c r="I2920" t="s">
        <v>125</v>
      </c>
      <c r="J2920" t="s">
        <v>45</v>
      </c>
      <c r="K2920" t="s">
        <v>87</v>
      </c>
      <c r="L2920" t="s">
        <v>47</v>
      </c>
      <c r="M2920" t="s">
        <v>48</v>
      </c>
      <c r="O2920" t="s">
        <v>49</v>
      </c>
      <c r="P2920" t="s">
        <v>112</v>
      </c>
      <c r="Q2920" s="2">
        <v>21522</v>
      </c>
      <c r="R2920" t="s">
        <v>51</v>
      </c>
      <c r="S2920" t="s">
        <v>230</v>
      </c>
      <c r="T2920" t="s">
        <v>73</v>
      </c>
      <c r="U2920">
        <v>71735</v>
      </c>
      <c r="V2920" t="s">
        <v>54</v>
      </c>
      <c r="W2920" t="s">
        <v>116</v>
      </c>
      <c r="X2920" t="s">
        <v>56</v>
      </c>
      <c r="Y2920">
        <v>3</v>
      </c>
      <c r="Z2920">
        <v>3344</v>
      </c>
      <c r="AA2920" t="s">
        <v>5442</v>
      </c>
      <c r="AB2920">
        <v>5</v>
      </c>
      <c r="AC2920">
        <v>4</v>
      </c>
      <c r="AD2920">
        <v>1</v>
      </c>
      <c r="AE2920" s="1">
        <v>44885</v>
      </c>
      <c r="AF2920" t="s">
        <v>221</v>
      </c>
      <c r="AG2920" t="s">
        <v>59</v>
      </c>
      <c r="AH2920" t="s">
        <v>60</v>
      </c>
      <c r="AI2920" t="s">
        <v>17400</v>
      </c>
      <c r="AJ2920" t="s">
        <v>17401</v>
      </c>
      <c r="AK2920">
        <v>5</v>
      </c>
      <c r="AL2920">
        <v>925</v>
      </c>
    </row>
    <row r="2921" spans="1:38" x14ac:dyDescent="0.35">
      <c r="A2921">
        <v>2918</v>
      </c>
      <c r="B2921" t="s">
        <v>6181</v>
      </c>
      <c r="C2921" t="s">
        <v>1909</v>
      </c>
      <c r="D2921" s="1">
        <v>44543</v>
      </c>
      <c r="E2921" s="1">
        <v>44955</v>
      </c>
      <c r="F2921" t="s">
        <v>1166</v>
      </c>
      <c r="G2921" t="s">
        <v>17402</v>
      </c>
      <c r="H2921" t="s">
        <v>17403</v>
      </c>
      <c r="I2921" t="s">
        <v>43</v>
      </c>
      <c r="J2921" t="s">
        <v>86</v>
      </c>
      <c r="K2921" t="s">
        <v>46</v>
      </c>
      <c r="L2921" t="s">
        <v>69</v>
      </c>
      <c r="M2921" t="s">
        <v>195</v>
      </c>
      <c r="N2921" t="s">
        <v>17404</v>
      </c>
      <c r="O2921" t="s">
        <v>49</v>
      </c>
      <c r="P2921" t="s">
        <v>250</v>
      </c>
      <c r="Q2921" s="2">
        <v>29833</v>
      </c>
      <c r="R2921" t="s">
        <v>51</v>
      </c>
      <c r="S2921" t="s">
        <v>261</v>
      </c>
      <c r="T2921" t="s">
        <v>73</v>
      </c>
      <c r="U2921">
        <v>66521</v>
      </c>
      <c r="V2921" t="s">
        <v>176</v>
      </c>
      <c r="W2921" t="s">
        <v>101</v>
      </c>
      <c r="X2921" t="s">
        <v>56</v>
      </c>
      <c r="Y2921">
        <v>4</v>
      </c>
      <c r="Z2921">
        <v>3345</v>
      </c>
      <c r="AA2921" t="s">
        <v>4207</v>
      </c>
      <c r="AB2921">
        <v>1</v>
      </c>
      <c r="AC2921">
        <v>1</v>
      </c>
      <c r="AD2921">
        <v>3</v>
      </c>
      <c r="AE2921" s="1">
        <v>44923</v>
      </c>
      <c r="AF2921" t="s">
        <v>103</v>
      </c>
      <c r="AG2921" t="s">
        <v>76</v>
      </c>
      <c r="AH2921" t="s">
        <v>77</v>
      </c>
      <c r="AI2921" t="s">
        <v>17405</v>
      </c>
      <c r="AJ2921" t="s">
        <v>17406</v>
      </c>
      <c r="AK2921">
        <v>5</v>
      </c>
      <c r="AL2921">
        <v>127.93</v>
      </c>
    </row>
    <row r="2922" spans="1:38" x14ac:dyDescent="0.35">
      <c r="A2922">
        <v>2919</v>
      </c>
      <c r="B2922" t="s">
        <v>9764</v>
      </c>
      <c r="C2922" t="s">
        <v>9653</v>
      </c>
      <c r="D2922" s="1">
        <v>44285</v>
      </c>
      <c r="E2922" s="1">
        <v>44604</v>
      </c>
      <c r="F2922" t="s">
        <v>1166</v>
      </c>
      <c r="G2922" t="s">
        <v>17407</v>
      </c>
      <c r="H2922" t="s">
        <v>17408</v>
      </c>
      <c r="I2922" t="s">
        <v>184</v>
      </c>
      <c r="J2922" t="s">
        <v>69</v>
      </c>
      <c r="K2922" t="s">
        <v>87</v>
      </c>
      <c r="L2922" t="s">
        <v>47</v>
      </c>
      <c r="M2922" t="s">
        <v>138</v>
      </c>
      <c r="N2922" t="s">
        <v>17409</v>
      </c>
      <c r="O2922" t="s">
        <v>49</v>
      </c>
      <c r="P2922" t="s">
        <v>795</v>
      </c>
      <c r="Q2922" s="2">
        <v>21005</v>
      </c>
      <c r="R2922" t="s">
        <v>51</v>
      </c>
      <c r="S2922" t="s">
        <v>230</v>
      </c>
      <c r="T2922" t="s">
        <v>53</v>
      </c>
      <c r="U2922">
        <v>47048</v>
      </c>
      <c r="V2922" t="s">
        <v>100</v>
      </c>
      <c r="W2922" t="s">
        <v>143</v>
      </c>
      <c r="X2922" t="s">
        <v>56</v>
      </c>
      <c r="Y2922">
        <v>2</v>
      </c>
      <c r="Z2922">
        <v>3346</v>
      </c>
      <c r="AA2922" t="s">
        <v>2225</v>
      </c>
      <c r="AB2922">
        <v>5</v>
      </c>
      <c r="AC2922">
        <v>3</v>
      </c>
      <c r="AD2922">
        <v>2</v>
      </c>
      <c r="AE2922" s="1">
        <v>44861</v>
      </c>
      <c r="AF2922" t="s">
        <v>58</v>
      </c>
      <c r="AG2922" t="s">
        <v>59</v>
      </c>
      <c r="AH2922" t="s">
        <v>77</v>
      </c>
      <c r="AI2922" t="s">
        <v>15118</v>
      </c>
      <c r="AJ2922" t="s">
        <v>17410</v>
      </c>
      <c r="AK2922">
        <v>1</v>
      </c>
      <c r="AL2922">
        <v>608.47</v>
      </c>
    </row>
    <row r="2923" spans="1:38" x14ac:dyDescent="0.35">
      <c r="A2923">
        <v>2920</v>
      </c>
      <c r="B2923" t="s">
        <v>905</v>
      </c>
      <c r="C2923" t="s">
        <v>2427</v>
      </c>
      <c r="D2923" s="1">
        <v>44229</v>
      </c>
      <c r="E2923" s="1">
        <v>44694</v>
      </c>
      <c r="F2923" t="s">
        <v>1166</v>
      </c>
      <c r="G2923" t="s">
        <v>17411</v>
      </c>
      <c r="H2923" t="s">
        <v>17412</v>
      </c>
      <c r="I2923" t="s">
        <v>67</v>
      </c>
      <c r="J2923" t="s">
        <v>45</v>
      </c>
      <c r="K2923" t="s">
        <v>46</v>
      </c>
      <c r="L2923" t="s">
        <v>47</v>
      </c>
      <c r="M2923" t="s">
        <v>174</v>
      </c>
      <c r="N2923" t="s">
        <v>17413</v>
      </c>
      <c r="O2923" t="s">
        <v>49</v>
      </c>
      <c r="P2923" t="s">
        <v>503</v>
      </c>
      <c r="Q2923" t="s">
        <v>17414</v>
      </c>
      <c r="R2923" t="s">
        <v>51</v>
      </c>
      <c r="S2923" t="s">
        <v>310</v>
      </c>
      <c r="T2923" t="s">
        <v>53</v>
      </c>
      <c r="U2923">
        <v>17960</v>
      </c>
      <c r="V2923" t="s">
        <v>74</v>
      </c>
      <c r="W2923" t="s">
        <v>143</v>
      </c>
      <c r="X2923" t="s">
        <v>56</v>
      </c>
      <c r="Y2923">
        <v>3</v>
      </c>
      <c r="Z2923">
        <v>3347</v>
      </c>
      <c r="AA2923" s="2">
        <v>45082</v>
      </c>
      <c r="AB2923">
        <v>4</v>
      </c>
      <c r="AC2923">
        <v>2</v>
      </c>
      <c r="AD2923">
        <v>1</v>
      </c>
      <c r="AE2923" s="1">
        <v>44950</v>
      </c>
      <c r="AF2923" t="s">
        <v>118</v>
      </c>
      <c r="AG2923" t="s">
        <v>76</v>
      </c>
      <c r="AH2923" t="s">
        <v>77</v>
      </c>
      <c r="AI2923" t="s">
        <v>17415</v>
      </c>
      <c r="AJ2923" t="s">
        <v>17416</v>
      </c>
      <c r="AK2923">
        <v>1</v>
      </c>
      <c r="AL2923">
        <v>501.92</v>
      </c>
    </row>
    <row r="2924" spans="1:38" x14ac:dyDescent="0.35">
      <c r="A2924">
        <v>2921</v>
      </c>
      <c r="B2924" t="s">
        <v>17417</v>
      </c>
      <c r="C2924" t="s">
        <v>1833</v>
      </c>
      <c r="D2924" s="1">
        <v>43769</v>
      </c>
      <c r="F2924" t="s">
        <v>1166</v>
      </c>
      <c r="G2924" t="s">
        <v>10282</v>
      </c>
      <c r="H2924" t="s">
        <v>17418</v>
      </c>
      <c r="I2924" t="s">
        <v>194</v>
      </c>
      <c r="J2924" t="s">
        <v>69</v>
      </c>
      <c r="K2924" t="s">
        <v>68</v>
      </c>
      <c r="L2924" t="s">
        <v>69</v>
      </c>
      <c r="M2924" t="s">
        <v>48</v>
      </c>
      <c r="O2924" t="s">
        <v>49</v>
      </c>
      <c r="P2924" t="s">
        <v>112</v>
      </c>
      <c r="Q2924" s="2">
        <v>31789</v>
      </c>
      <c r="R2924" t="s">
        <v>51</v>
      </c>
      <c r="S2924" t="s">
        <v>115</v>
      </c>
      <c r="T2924" t="s">
        <v>53</v>
      </c>
      <c r="U2924">
        <v>42857</v>
      </c>
      <c r="V2924" t="s">
        <v>176</v>
      </c>
      <c r="W2924" t="s">
        <v>55</v>
      </c>
      <c r="X2924" t="s">
        <v>56</v>
      </c>
      <c r="Y2924">
        <v>2</v>
      </c>
      <c r="Z2924">
        <v>3348</v>
      </c>
      <c r="AA2924" t="s">
        <v>418</v>
      </c>
      <c r="AB2924">
        <v>5</v>
      </c>
      <c r="AC2924">
        <v>2</v>
      </c>
      <c r="AD2924">
        <v>1</v>
      </c>
      <c r="AE2924" s="1">
        <v>45045</v>
      </c>
      <c r="AF2924" t="s">
        <v>103</v>
      </c>
      <c r="AG2924" t="s">
        <v>59</v>
      </c>
      <c r="AH2924" t="s">
        <v>130</v>
      </c>
      <c r="AI2924" t="s">
        <v>17419</v>
      </c>
      <c r="AJ2924" t="s">
        <v>17420</v>
      </c>
      <c r="AK2924">
        <v>2</v>
      </c>
      <c r="AL2924">
        <v>922.33</v>
      </c>
    </row>
    <row r="2925" spans="1:38" x14ac:dyDescent="0.35">
      <c r="A2925">
        <v>2922</v>
      </c>
      <c r="B2925" t="s">
        <v>4179</v>
      </c>
      <c r="C2925" t="s">
        <v>7596</v>
      </c>
      <c r="D2925" s="1">
        <v>44872</v>
      </c>
      <c r="F2925" t="s">
        <v>40</v>
      </c>
      <c r="G2925" t="s">
        <v>17421</v>
      </c>
      <c r="H2925" t="s">
        <v>17422</v>
      </c>
      <c r="I2925" t="s">
        <v>137</v>
      </c>
      <c r="J2925" t="s">
        <v>45</v>
      </c>
      <c r="K2925" t="s">
        <v>68</v>
      </c>
      <c r="L2925" t="s">
        <v>86</v>
      </c>
      <c r="M2925" t="s">
        <v>48</v>
      </c>
      <c r="O2925" t="s">
        <v>49</v>
      </c>
      <c r="P2925" t="s">
        <v>140</v>
      </c>
      <c r="Q2925" t="s">
        <v>17423</v>
      </c>
      <c r="R2925" t="s">
        <v>51</v>
      </c>
      <c r="S2925" t="s">
        <v>1125</v>
      </c>
      <c r="T2925" t="s">
        <v>73</v>
      </c>
      <c r="U2925">
        <v>85935</v>
      </c>
      <c r="V2925" t="s">
        <v>74</v>
      </c>
      <c r="W2925" t="s">
        <v>143</v>
      </c>
      <c r="X2925" t="s">
        <v>56</v>
      </c>
      <c r="Y2925">
        <v>3</v>
      </c>
      <c r="Z2925">
        <v>3349</v>
      </c>
      <c r="AA2925" s="2">
        <v>44573</v>
      </c>
      <c r="AB2925">
        <v>1</v>
      </c>
      <c r="AC2925">
        <v>4</v>
      </c>
      <c r="AD2925">
        <v>3</v>
      </c>
      <c r="AE2925" s="1">
        <v>44804</v>
      </c>
      <c r="AF2925" t="s">
        <v>103</v>
      </c>
      <c r="AG2925" t="s">
        <v>59</v>
      </c>
      <c r="AH2925" t="s">
        <v>77</v>
      </c>
      <c r="AI2925" t="s">
        <v>17424</v>
      </c>
      <c r="AJ2925" t="s">
        <v>17425</v>
      </c>
      <c r="AK2925">
        <v>5</v>
      </c>
      <c r="AL2925">
        <v>306.01</v>
      </c>
    </row>
    <row r="2926" spans="1:38" x14ac:dyDescent="0.35">
      <c r="A2926">
        <v>2923</v>
      </c>
      <c r="B2926" t="s">
        <v>13264</v>
      </c>
      <c r="C2926" t="s">
        <v>7384</v>
      </c>
      <c r="D2926" s="1">
        <v>44885</v>
      </c>
      <c r="F2926" t="s">
        <v>40</v>
      </c>
      <c r="G2926" t="s">
        <v>17426</v>
      </c>
      <c r="H2926" t="s">
        <v>17427</v>
      </c>
      <c r="I2926" t="s">
        <v>125</v>
      </c>
      <c r="J2926" t="s">
        <v>86</v>
      </c>
      <c r="K2926" t="s">
        <v>87</v>
      </c>
      <c r="L2926" t="s">
        <v>69</v>
      </c>
      <c r="M2926" t="s">
        <v>48</v>
      </c>
      <c r="O2926" t="s">
        <v>49</v>
      </c>
      <c r="P2926" t="s">
        <v>250</v>
      </c>
      <c r="Q2926" s="2">
        <v>26846</v>
      </c>
      <c r="R2926" t="s">
        <v>51</v>
      </c>
      <c r="S2926" t="s">
        <v>142</v>
      </c>
      <c r="T2926" t="s">
        <v>53</v>
      </c>
      <c r="U2926">
        <v>41824</v>
      </c>
      <c r="V2926" t="s">
        <v>74</v>
      </c>
      <c r="W2926" t="s">
        <v>143</v>
      </c>
      <c r="X2926" t="s">
        <v>56</v>
      </c>
      <c r="Y2926">
        <v>5</v>
      </c>
      <c r="Z2926">
        <v>3350</v>
      </c>
      <c r="AA2926" t="s">
        <v>210</v>
      </c>
      <c r="AB2926">
        <v>2</v>
      </c>
      <c r="AC2926">
        <v>1</v>
      </c>
      <c r="AD2926">
        <v>1</v>
      </c>
      <c r="AE2926" s="1">
        <v>44834</v>
      </c>
      <c r="AF2926" t="s">
        <v>103</v>
      </c>
      <c r="AG2926" t="s">
        <v>59</v>
      </c>
      <c r="AH2926" t="s">
        <v>130</v>
      </c>
      <c r="AI2926" t="s">
        <v>11294</v>
      </c>
      <c r="AJ2926" t="s">
        <v>17428</v>
      </c>
      <c r="AK2926">
        <v>2</v>
      </c>
      <c r="AL2926">
        <v>963.95</v>
      </c>
    </row>
    <row r="2927" spans="1:38" x14ac:dyDescent="0.35">
      <c r="A2927">
        <v>2924</v>
      </c>
      <c r="B2927" t="s">
        <v>411</v>
      </c>
      <c r="C2927" t="s">
        <v>5926</v>
      </c>
      <c r="D2927" s="1">
        <v>44545</v>
      </c>
      <c r="E2927" s="1">
        <v>44657</v>
      </c>
      <c r="F2927" t="s">
        <v>40</v>
      </c>
      <c r="G2927" t="s">
        <v>14691</v>
      </c>
      <c r="H2927" t="s">
        <v>17429</v>
      </c>
      <c r="I2927" t="s">
        <v>43</v>
      </c>
      <c r="J2927" t="s">
        <v>45</v>
      </c>
      <c r="K2927" t="s">
        <v>46</v>
      </c>
      <c r="L2927" t="s">
        <v>69</v>
      </c>
      <c r="M2927" t="s">
        <v>138</v>
      </c>
      <c r="N2927" t="s">
        <v>17430</v>
      </c>
      <c r="O2927" t="s">
        <v>49</v>
      </c>
      <c r="P2927" t="s">
        <v>425</v>
      </c>
      <c r="Q2927" s="2">
        <v>27250</v>
      </c>
      <c r="R2927" t="s">
        <v>51</v>
      </c>
      <c r="S2927" t="s">
        <v>15117</v>
      </c>
      <c r="T2927" t="s">
        <v>73</v>
      </c>
      <c r="U2927">
        <v>57006</v>
      </c>
      <c r="V2927" t="s">
        <v>74</v>
      </c>
      <c r="W2927" t="s">
        <v>116</v>
      </c>
      <c r="X2927" t="s">
        <v>56</v>
      </c>
      <c r="Y2927">
        <v>2</v>
      </c>
      <c r="Z2927">
        <v>3351</v>
      </c>
      <c r="AA2927" t="s">
        <v>377</v>
      </c>
      <c r="AB2927">
        <v>4</v>
      </c>
      <c r="AC2927">
        <v>2</v>
      </c>
      <c r="AD2927">
        <v>3</v>
      </c>
      <c r="AE2927" s="1">
        <v>44974</v>
      </c>
      <c r="AF2927" t="s">
        <v>221</v>
      </c>
      <c r="AG2927" t="s">
        <v>76</v>
      </c>
      <c r="AH2927" t="s">
        <v>77</v>
      </c>
      <c r="AI2927" t="s">
        <v>17431</v>
      </c>
      <c r="AJ2927" t="s">
        <v>17432</v>
      </c>
      <c r="AK2927">
        <v>1</v>
      </c>
      <c r="AL2927">
        <v>388.02</v>
      </c>
    </row>
    <row r="2928" spans="1:38" x14ac:dyDescent="0.35">
      <c r="A2928">
        <v>2925</v>
      </c>
      <c r="B2928" t="s">
        <v>12023</v>
      </c>
      <c r="C2928" t="s">
        <v>14214</v>
      </c>
      <c r="D2928" s="1">
        <v>44979</v>
      </c>
      <c r="F2928" t="s">
        <v>40</v>
      </c>
      <c r="G2928" t="s">
        <v>6002</v>
      </c>
      <c r="H2928" t="s">
        <v>17433</v>
      </c>
      <c r="I2928" t="s">
        <v>67</v>
      </c>
      <c r="J2928" t="s">
        <v>69</v>
      </c>
      <c r="K2928" t="s">
        <v>87</v>
      </c>
      <c r="L2928" t="s">
        <v>86</v>
      </c>
      <c r="M2928" t="s">
        <v>48</v>
      </c>
      <c r="O2928" t="s">
        <v>49</v>
      </c>
      <c r="P2928" t="s">
        <v>126</v>
      </c>
      <c r="Q2928" s="2">
        <v>31536</v>
      </c>
      <c r="R2928" t="s">
        <v>51</v>
      </c>
      <c r="S2928" t="s">
        <v>535</v>
      </c>
      <c r="T2928" t="s">
        <v>73</v>
      </c>
      <c r="U2928">
        <v>82003</v>
      </c>
      <c r="V2928" t="s">
        <v>100</v>
      </c>
      <c r="W2928" t="s">
        <v>101</v>
      </c>
      <c r="X2928" t="s">
        <v>56</v>
      </c>
      <c r="Y2928">
        <v>3</v>
      </c>
      <c r="Z2928">
        <v>3352</v>
      </c>
      <c r="AA2928" t="s">
        <v>4834</v>
      </c>
      <c r="AB2928">
        <v>2</v>
      </c>
      <c r="AC2928">
        <v>5</v>
      </c>
      <c r="AD2928">
        <v>2</v>
      </c>
      <c r="AE2928" s="1">
        <v>45042</v>
      </c>
      <c r="AF2928" t="s">
        <v>103</v>
      </c>
      <c r="AG2928" t="s">
        <v>59</v>
      </c>
      <c r="AH2928" t="s">
        <v>60</v>
      </c>
      <c r="AI2928" t="s">
        <v>17434</v>
      </c>
      <c r="AJ2928" t="s">
        <v>13005</v>
      </c>
      <c r="AK2928">
        <v>1</v>
      </c>
      <c r="AL2928">
        <v>140.61000000000001</v>
      </c>
    </row>
    <row r="2929" spans="1:38" x14ac:dyDescent="0.35">
      <c r="A2929">
        <v>2926</v>
      </c>
      <c r="B2929" t="s">
        <v>17435</v>
      </c>
      <c r="C2929" t="s">
        <v>9781</v>
      </c>
      <c r="D2929" s="1">
        <v>43919</v>
      </c>
      <c r="F2929" t="s">
        <v>40</v>
      </c>
      <c r="G2929" t="s">
        <v>17436</v>
      </c>
      <c r="H2929" t="s">
        <v>17437</v>
      </c>
      <c r="I2929" t="s">
        <v>194</v>
      </c>
      <c r="J2929" t="s">
        <v>45</v>
      </c>
      <c r="K2929" t="s">
        <v>87</v>
      </c>
      <c r="L2929" t="s">
        <v>69</v>
      </c>
      <c r="M2929" t="s">
        <v>48</v>
      </c>
      <c r="O2929" t="s">
        <v>49</v>
      </c>
      <c r="P2929" t="s">
        <v>112</v>
      </c>
      <c r="Q2929" s="2">
        <v>28800</v>
      </c>
      <c r="R2929" t="s">
        <v>51</v>
      </c>
      <c r="S2929" t="s">
        <v>230</v>
      </c>
      <c r="T2929" t="s">
        <v>53</v>
      </c>
      <c r="U2929">
        <v>62032</v>
      </c>
      <c r="V2929" t="s">
        <v>74</v>
      </c>
      <c r="W2929" t="s">
        <v>116</v>
      </c>
      <c r="X2929" t="s">
        <v>56</v>
      </c>
      <c r="Y2929">
        <v>3</v>
      </c>
      <c r="Z2929">
        <v>3353</v>
      </c>
      <c r="AA2929" s="2">
        <v>45231</v>
      </c>
      <c r="AB2929">
        <v>2</v>
      </c>
      <c r="AC2929">
        <v>3</v>
      </c>
      <c r="AD2929">
        <v>2</v>
      </c>
      <c r="AE2929" s="1">
        <v>44999</v>
      </c>
      <c r="AF2929" t="s">
        <v>103</v>
      </c>
      <c r="AG2929" t="s">
        <v>76</v>
      </c>
      <c r="AH2929" t="s">
        <v>77</v>
      </c>
      <c r="AI2929" t="s">
        <v>17438</v>
      </c>
      <c r="AJ2929" t="s">
        <v>17439</v>
      </c>
      <c r="AK2929">
        <v>3</v>
      </c>
      <c r="AL2929">
        <v>749.47</v>
      </c>
    </row>
    <row r="2930" spans="1:38" x14ac:dyDescent="0.35">
      <c r="A2930">
        <v>2927</v>
      </c>
      <c r="B2930" t="s">
        <v>16388</v>
      </c>
      <c r="C2930" t="s">
        <v>5559</v>
      </c>
      <c r="D2930" s="1">
        <v>44417</v>
      </c>
      <c r="E2930" s="1">
        <v>45093</v>
      </c>
      <c r="F2930" t="s">
        <v>40</v>
      </c>
      <c r="G2930" t="s">
        <v>7665</v>
      </c>
      <c r="H2930" t="s">
        <v>17440</v>
      </c>
      <c r="I2930" t="s">
        <v>163</v>
      </c>
      <c r="J2930" t="s">
        <v>69</v>
      </c>
      <c r="K2930" t="s">
        <v>68</v>
      </c>
      <c r="L2930" t="s">
        <v>47</v>
      </c>
      <c r="M2930" t="s">
        <v>195</v>
      </c>
      <c r="N2930" t="s">
        <v>17441</v>
      </c>
      <c r="O2930" t="s">
        <v>49</v>
      </c>
      <c r="P2930" t="s">
        <v>126</v>
      </c>
      <c r="Q2930" t="s">
        <v>17442</v>
      </c>
      <c r="R2930" t="s">
        <v>51</v>
      </c>
      <c r="S2930" t="s">
        <v>115</v>
      </c>
      <c r="T2930" t="s">
        <v>53</v>
      </c>
      <c r="U2930">
        <v>14400</v>
      </c>
      <c r="V2930" t="s">
        <v>176</v>
      </c>
      <c r="W2930" t="s">
        <v>101</v>
      </c>
      <c r="X2930" t="s">
        <v>56</v>
      </c>
      <c r="Y2930">
        <v>3</v>
      </c>
      <c r="Z2930">
        <v>3354</v>
      </c>
      <c r="AA2930" s="2">
        <v>44601</v>
      </c>
      <c r="AB2930">
        <v>1</v>
      </c>
      <c r="AC2930">
        <v>4</v>
      </c>
      <c r="AD2930">
        <v>1</v>
      </c>
      <c r="AE2930" s="1">
        <v>44884</v>
      </c>
      <c r="AF2930" t="s">
        <v>221</v>
      </c>
      <c r="AG2930" t="s">
        <v>59</v>
      </c>
      <c r="AH2930" t="s">
        <v>77</v>
      </c>
      <c r="AI2930" t="s">
        <v>17443</v>
      </c>
      <c r="AJ2930" t="s">
        <v>17444</v>
      </c>
      <c r="AK2930">
        <v>5</v>
      </c>
      <c r="AL2930">
        <v>503.22</v>
      </c>
    </row>
    <row r="2931" spans="1:38" x14ac:dyDescent="0.35">
      <c r="A2931">
        <v>2928</v>
      </c>
      <c r="B2931" t="s">
        <v>11747</v>
      </c>
      <c r="C2931" t="s">
        <v>7678</v>
      </c>
      <c r="D2931" s="1">
        <v>44928</v>
      </c>
      <c r="E2931" s="1">
        <v>45095</v>
      </c>
      <c r="F2931" t="s">
        <v>40</v>
      </c>
      <c r="G2931" t="s">
        <v>17445</v>
      </c>
      <c r="H2931" t="s">
        <v>17446</v>
      </c>
      <c r="I2931" t="s">
        <v>85</v>
      </c>
      <c r="J2931" t="s">
        <v>45</v>
      </c>
      <c r="K2931" t="s">
        <v>87</v>
      </c>
      <c r="L2931" t="s">
        <v>69</v>
      </c>
      <c r="M2931" t="s">
        <v>174</v>
      </c>
      <c r="N2931" t="s">
        <v>17447</v>
      </c>
      <c r="O2931" t="s">
        <v>49</v>
      </c>
      <c r="P2931" t="s">
        <v>70</v>
      </c>
      <c r="Q2931" t="s">
        <v>17448</v>
      </c>
      <c r="R2931" t="s">
        <v>51</v>
      </c>
      <c r="S2931" t="s">
        <v>142</v>
      </c>
      <c r="T2931" t="s">
        <v>53</v>
      </c>
      <c r="U2931">
        <v>34876</v>
      </c>
      <c r="V2931" t="s">
        <v>54</v>
      </c>
      <c r="W2931" t="s">
        <v>143</v>
      </c>
      <c r="X2931" t="s">
        <v>56</v>
      </c>
      <c r="Y2931">
        <v>5</v>
      </c>
      <c r="Z2931">
        <v>3355</v>
      </c>
      <c r="AA2931" s="2">
        <v>45145</v>
      </c>
      <c r="AB2931">
        <v>1</v>
      </c>
      <c r="AC2931">
        <v>3</v>
      </c>
      <c r="AD2931">
        <v>3</v>
      </c>
      <c r="AE2931" s="1">
        <v>45091</v>
      </c>
      <c r="AF2931" t="s">
        <v>58</v>
      </c>
      <c r="AG2931" t="s">
        <v>59</v>
      </c>
      <c r="AH2931" t="s">
        <v>130</v>
      </c>
      <c r="AI2931" t="s">
        <v>17449</v>
      </c>
      <c r="AJ2931" t="s">
        <v>17450</v>
      </c>
      <c r="AK2931">
        <v>4</v>
      </c>
      <c r="AL2931">
        <v>492.21</v>
      </c>
    </row>
    <row r="2932" spans="1:38" x14ac:dyDescent="0.35">
      <c r="A2932">
        <v>2929</v>
      </c>
      <c r="B2932" t="s">
        <v>5130</v>
      </c>
      <c r="C2932" t="s">
        <v>2588</v>
      </c>
      <c r="D2932" s="1">
        <v>43414</v>
      </c>
      <c r="F2932" t="s">
        <v>40</v>
      </c>
      <c r="G2932" t="s">
        <v>17451</v>
      </c>
      <c r="H2932" t="s">
        <v>17452</v>
      </c>
      <c r="I2932" t="s">
        <v>237</v>
      </c>
      <c r="J2932" t="s">
        <v>86</v>
      </c>
      <c r="K2932" t="s">
        <v>46</v>
      </c>
      <c r="L2932" t="s">
        <v>69</v>
      </c>
      <c r="M2932" t="s">
        <v>48</v>
      </c>
      <c r="O2932" t="s">
        <v>49</v>
      </c>
      <c r="P2932" t="s">
        <v>140</v>
      </c>
      <c r="Q2932" t="s">
        <v>5846</v>
      </c>
      <c r="R2932" t="s">
        <v>51</v>
      </c>
      <c r="S2932" t="s">
        <v>142</v>
      </c>
      <c r="T2932" t="s">
        <v>53</v>
      </c>
      <c r="U2932">
        <v>34856</v>
      </c>
      <c r="V2932" t="s">
        <v>176</v>
      </c>
      <c r="W2932" t="s">
        <v>116</v>
      </c>
      <c r="X2932" t="s">
        <v>343</v>
      </c>
      <c r="Y2932">
        <v>3</v>
      </c>
      <c r="Z2932">
        <v>3356</v>
      </c>
      <c r="AA2932" s="2">
        <v>44842</v>
      </c>
      <c r="AB2932">
        <v>2</v>
      </c>
      <c r="AC2932">
        <v>5</v>
      </c>
      <c r="AD2932">
        <v>1</v>
      </c>
      <c r="AE2932" s="1">
        <v>44781</v>
      </c>
      <c r="AF2932" t="s">
        <v>58</v>
      </c>
      <c r="AG2932" t="s">
        <v>76</v>
      </c>
      <c r="AH2932" t="s">
        <v>104</v>
      </c>
      <c r="AI2932" t="s">
        <v>17453</v>
      </c>
      <c r="AJ2932" t="s">
        <v>17454</v>
      </c>
      <c r="AK2932">
        <v>5</v>
      </c>
      <c r="AL2932">
        <v>890.94</v>
      </c>
    </row>
    <row r="2933" spans="1:38" x14ac:dyDescent="0.35">
      <c r="A2933">
        <v>2930</v>
      </c>
      <c r="B2933" t="s">
        <v>9570</v>
      </c>
      <c r="C2933" t="s">
        <v>17455</v>
      </c>
      <c r="D2933" s="1">
        <v>44803</v>
      </c>
      <c r="F2933" t="s">
        <v>40</v>
      </c>
      <c r="G2933" t="s">
        <v>17456</v>
      </c>
      <c r="H2933" t="s">
        <v>17457</v>
      </c>
      <c r="I2933" t="s">
        <v>184</v>
      </c>
      <c r="J2933" t="s">
        <v>86</v>
      </c>
      <c r="K2933" t="s">
        <v>87</v>
      </c>
      <c r="L2933" t="s">
        <v>47</v>
      </c>
      <c r="M2933" t="s">
        <v>48</v>
      </c>
      <c r="O2933" t="s">
        <v>49</v>
      </c>
      <c r="P2933" t="s">
        <v>153</v>
      </c>
      <c r="Q2933" s="2">
        <v>15592</v>
      </c>
      <c r="R2933" t="s">
        <v>51</v>
      </c>
      <c r="S2933" t="s">
        <v>261</v>
      </c>
      <c r="T2933" t="s">
        <v>73</v>
      </c>
      <c r="U2933">
        <v>78039</v>
      </c>
      <c r="V2933" t="s">
        <v>176</v>
      </c>
      <c r="W2933" t="s">
        <v>116</v>
      </c>
      <c r="X2933" t="s">
        <v>144</v>
      </c>
      <c r="Y2933">
        <v>1</v>
      </c>
      <c r="Z2933">
        <v>3357</v>
      </c>
      <c r="AA2933" s="2">
        <v>44754</v>
      </c>
      <c r="AB2933">
        <v>3</v>
      </c>
      <c r="AC2933">
        <v>3</v>
      </c>
      <c r="AD2933">
        <v>1</v>
      </c>
      <c r="AE2933" s="1">
        <v>45119</v>
      </c>
      <c r="AF2933" t="s">
        <v>118</v>
      </c>
      <c r="AG2933" t="s">
        <v>59</v>
      </c>
      <c r="AH2933" t="s">
        <v>60</v>
      </c>
      <c r="AI2933" t="s">
        <v>10326</v>
      </c>
      <c r="AJ2933" t="s">
        <v>17458</v>
      </c>
      <c r="AK2933">
        <v>2</v>
      </c>
      <c r="AL2933">
        <v>621.29999999999995</v>
      </c>
    </row>
    <row r="2934" spans="1:38" x14ac:dyDescent="0.35">
      <c r="A2934">
        <v>2931</v>
      </c>
      <c r="B2934" t="s">
        <v>15079</v>
      </c>
      <c r="C2934" t="s">
        <v>10995</v>
      </c>
      <c r="D2934" s="1">
        <v>44407</v>
      </c>
      <c r="E2934" s="1">
        <v>44898</v>
      </c>
      <c r="F2934" t="s">
        <v>40</v>
      </c>
      <c r="G2934" t="s">
        <v>17459</v>
      </c>
      <c r="H2934" t="s">
        <v>17460</v>
      </c>
      <c r="I2934" t="s">
        <v>111</v>
      </c>
      <c r="J2934" t="s">
        <v>86</v>
      </c>
      <c r="K2934" t="s">
        <v>68</v>
      </c>
      <c r="L2934" t="s">
        <v>69</v>
      </c>
      <c r="M2934" t="s">
        <v>248</v>
      </c>
      <c r="N2934" t="s">
        <v>17461</v>
      </c>
      <c r="O2934" t="s">
        <v>49</v>
      </c>
      <c r="P2934" t="s">
        <v>126</v>
      </c>
      <c r="Q2934" t="s">
        <v>17462</v>
      </c>
      <c r="R2934" t="s">
        <v>51</v>
      </c>
      <c r="S2934" t="s">
        <v>115</v>
      </c>
      <c r="T2934" t="s">
        <v>73</v>
      </c>
      <c r="U2934">
        <v>67062</v>
      </c>
      <c r="V2934" t="s">
        <v>129</v>
      </c>
      <c r="W2934" t="s">
        <v>143</v>
      </c>
      <c r="X2934" t="s">
        <v>56</v>
      </c>
      <c r="Y2934">
        <v>3</v>
      </c>
      <c r="Z2934">
        <v>3358</v>
      </c>
      <c r="AA2934" t="s">
        <v>4485</v>
      </c>
      <c r="AB2934">
        <v>1</v>
      </c>
      <c r="AC2934">
        <v>1</v>
      </c>
      <c r="AD2934">
        <v>2</v>
      </c>
      <c r="AE2934" s="1">
        <v>44801</v>
      </c>
      <c r="AF2934" t="s">
        <v>75</v>
      </c>
      <c r="AG2934" t="s">
        <v>76</v>
      </c>
      <c r="AH2934" t="s">
        <v>60</v>
      </c>
      <c r="AI2934" t="s">
        <v>17463</v>
      </c>
      <c r="AJ2934" t="s">
        <v>17464</v>
      </c>
      <c r="AK2934">
        <v>5</v>
      </c>
      <c r="AL2934">
        <v>806.4</v>
      </c>
    </row>
    <row r="2935" spans="1:38" x14ac:dyDescent="0.35">
      <c r="A2935">
        <v>2932</v>
      </c>
      <c r="B2935" t="s">
        <v>13636</v>
      </c>
      <c r="C2935" t="s">
        <v>10486</v>
      </c>
      <c r="D2935" s="1">
        <v>44164</v>
      </c>
      <c r="F2935" t="s">
        <v>40</v>
      </c>
      <c r="G2935" t="s">
        <v>17465</v>
      </c>
      <c r="H2935" t="s">
        <v>17466</v>
      </c>
      <c r="I2935" t="s">
        <v>137</v>
      </c>
      <c r="J2935" t="s">
        <v>86</v>
      </c>
      <c r="K2935" t="s">
        <v>46</v>
      </c>
      <c r="L2935" t="s">
        <v>47</v>
      </c>
      <c r="M2935" t="s">
        <v>48</v>
      </c>
      <c r="O2935" t="s">
        <v>49</v>
      </c>
      <c r="P2935" t="s">
        <v>126</v>
      </c>
      <c r="Q2935" s="2">
        <v>29435</v>
      </c>
      <c r="R2935" t="s">
        <v>51</v>
      </c>
      <c r="S2935" t="s">
        <v>115</v>
      </c>
      <c r="T2935" t="s">
        <v>73</v>
      </c>
      <c r="U2935">
        <v>30982</v>
      </c>
      <c r="V2935" t="s">
        <v>74</v>
      </c>
      <c r="W2935" t="s">
        <v>116</v>
      </c>
      <c r="X2935" t="s">
        <v>144</v>
      </c>
      <c r="Y2935">
        <v>3</v>
      </c>
      <c r="Z2935">
        <v>3359</v>
      </c>
      <c r="AA2935" t="s">
        <v>252</v>
      </c>
      <c r="AB2935">
        <v>3</v>
      </c>
      <c r="AC2935">
        <v>1</v>
      </c>
      <c r="AD2935">
        <v>3</v>
      </c>
      <c r="AE2935" s="1">
        <v>45029</v>
      </c>
      <c r="AF2935" t="s">
        <v>103</v>
      </c>
      <c r="AG2935" t="s">
        <v>76</v>
      </c>
      <c r="AH2935" t="s">
        <v>130</v>
      </c>
      <c r="AI2935" t="s">
        <v>17467</v>
      </c>
      <c r="AJ2935" t="s">
        <v>17468</v>
      </c>
      <c r="AK2935">
        <v>5</v>
      </c>
      <c r="AL2935">
        <v>886.07</v>
      </c>
    </row>
    <row r="2936" spans="1:38" x14ac:dyDescent="0.35">
      <c r="A2936">
        <v>2933</v>
      </c>
      <c r="B2936" t="s">
        <v>8315</v>
      </c>
      <c r="C2936" t="s">
        <v>1849</v>
      </c>
      <c r="D2936" s="1">
        <v>44279</v>
      </c>
      <c r="F2936" t="s">
        <v>40</v>
      </c>
      <c r="G2936" t="s">
        <v>17469</v>
      </c>
      <c r="H2936" t="s">
        <v>17470</v>
      </c>
      <c r="I2936" t="s">
        <v>125</v>
      </c>
      <c r="J2936" t="s">
        <v>69</v>
      </c>
      <c r="K2936" t="s">
        <v>68</v>
      </c>
      <c r="L2936" t="s">
        <v>69</v>
      </c>
      <c r="M2936" t="s">
        <v>48</v>
      </c>
      <c r="O2936" t="s">
        <v>49</v>
      </c>
      <c r="P2936" t="s">
        <v>112</v>
      </c>
      <c r="Q2936" t="s">
        <v>17471</v>
      </c>
      <c r="R2936" t="s">
        <v>51</v>
      </c>
      <c r="S2936" t="s">
        <v>4157</v>
      </c>
      <c r="T2936" t="s">
        <v>53</v>
      </c>
      <c r="U2936">
        <v>4369</v>
      </c>
      <c r="V2936" t="s">
        <v>176</v>
      </c>
      <c r="W2936" t="s">
        <v>116</v>
      </c>
      <c r="X2936" t="s">
        <v>144</v>
      </c>
      <c r="Y2936">
        <v>2</v>
      </c>
      <c r="Z2936">
        <v>3360</v>
      </c>
      <c r="AA2936" t="s">
        <v>1008</v>
      </c>
      <c r="AB2936">
        <v>4</v>
      </c>
      <c r="AC2936">
        <v>4</v>
      </c>
      <c r="AD2936">
        <v>1</v>
      </c>
      <c r="AE2936" s="1">
        <v>44909</v>
      </c>
      <c r="AF2936" t="s">
        <v>75</v>
      </c>
      <c r="AG2936" t="s">
        <v>76</v>
      </c>
      <c r="AH2936" t="s">
        <v>130</v>
      </c>
      <c r="AI2936" t="s">
        <v>17472</v>
      </c>
      <c r="AJ2936" t="s">
        <v>17473</v>
      </c>
      <c r="AK2936">
        <v>3</v>
      </c>
      <c r="AL2936">
        <v>740.89</v>
      </c>
    </row>
    <row r="2937" spans="1:38" x14ac:dyDescent="0.35">
      <c r="A2937">
        <v>2934</v>
      </c>
      <c r="B2937" t="s">
        <v>4708</v>
      </c>
      <c r="C2937" t="s">
        <v>10441</v>
      </c>
      <c r="D2937" s="1">
        <v>44194</v>
      </c>
      <c r="E2937" s="1">
        <v>44615</v>
      </c>
      <c r="F2937" t="s">
        <v>40</v>
      </c>
      <c r="G2937" t="s">
        <v>17474</v>
      </c>
      <c r="H2937" t="s">
        <v>17475</v>
      </c>
      <c r="I2937" t="s">
        <v>43</v>
      </c>
      <c r="J2937" t="s">
        <v>69</v>
      </c>
      <c r="K2937" t="s">
        <v>87</v>
      </c>
      <c r="L2937" t="s">
        <v>47</v>
      </c>
      <c r="M2937" t="s">
        <v>248</v>
      </c>
      <c r="N2937" t="s">
        <v>17476</v>
      </c>
      <c r="O2937" t="s">
        <v>49</v>
      </c>
      <c r="P2937" t="s">
        <v>112</v>
      </c>
      <c r="Q2937" s="2">
        <v>15806</v>
      </c>
      <c r="R2937" t="s">
        <v>51</v>
      </c>
      <c r="S2937" t="s">
        <v>142</v>
      </c>
      <c r="T2937" t="s">
        <v>53</v>
      </c>
      <c r="U2937">
        <v>65806</v>
      </c>
      <c r="V2937" t="s">
        <v>100</v>
      </c>
      <c r="W2937" t="s">
        <v>101</v>
      </c>
      <c r="X2937" t="s">
        <v>144</v>
      </c>
      <c r="Y2937">
        <v>3</v>
      </c>
      <c r="Z2937">
        <v>3361</v>
      </c>
      <c r="AA2937" t="s">
        <v>1284</v>
      </c>
      <c r="AB2937">
        <v>1</v>
      </c>
      <c r="AC2937">
        <v>3</v>
      </c>
      <c r="AD2937">
        <v>3</v>
      </c>
      <c r="AE2937" s="1">
        <v>44879</v>
      </c>
      <c r="AF2937" t="s">
        <v>221</v>
      </c>
      <c r="AG2937" t="s">
        <v>76</v>
      </c>
      <c r="AH2937" t="s">
        <v>130</v>
      </c>
      <c r="AI2937" t="s">
        <v>17477</v>
      </c>
      <c r="AJ2937" t="s">
        <v>17478</v>
      </c>
      <c r="AK2937">
        <v>1</v>
      </c>
      <c r="AL2937">
        <v>921.81</v>
      </c>
    </row>
    <row r="2938" spans="1:38" x14ac:dyDescent="0.35">
      <c r="A2938">
        <v>2935</v>
      </c>
      <c r="B2938" t="s">
        <v>10836</v>
      </c>
      <c r="C2938" t="s">
        <v>11186</v>
      </c>
      <c r="D2938" s="1">
        <v>44410</v>
      </c>
      <c r="F2938" t="s">
        <v>40</v>
      </c>
      <c r="G2938" t="s">
        <v>17479</v>
      </c>
      <c r="H2938" t="s">
        <v>17480</v>
      </c>
      <c r="I2938" t="s">
        <v>67</v>
      </c>
      <c r="J2938" t="s">
        <v>86</v>
      </c>
      <c r="K2938" t="s">
        <v>46</v>
      </c>
      <c r="L2938" t="s">
        <v>47</v>
      </c>
      <c r="M2938" t="s">
        <v>48</v>
      </c>
      <c r="O2938" t="s">
        <v>49</v>
      </c>
      <c r="P2938" t="s">
        <v>126</v>
      </c>
      <c r="Q2938" s="2">
        <v>24756</v>
      </c>
      <c r="R2938" t="s">
        <v>51</v>
      </c>
      <c r="S2938" t="s">
        <v>115</v>
      </c>
      <c r="T2938" t="s">
        <v>53</v>
      </c>
      <c r="U2938">
        <v>90552</v>
      </c>
      <c r="V2938" t="s">
        <v>176</v>
      </c>
      <c r="W2938" t="s">
        <v>55</v>
      </c>
      <c r="X2938" t="s">
        <v>144</v>
      </c>
      <c r="Y2938">
        <v>1</v>
      </c>
      <c r="Z2938">
        <v>3362</v>
      </c>
      <c r="AA2938" t="s">
        <v>2398</v>
      </c>
      <c r="AB2938">
        <v>1</v>
      </c>
      <c r="AC2938">
        <v>5</v>
      </c>
      <c r="AD2938">
        <v>1</v>
      </c>
      <c r="AE2938" s="1">
        <v>45138</v>
      </c>
      <c r="AF2938" t="s">
        <v>75</v>
      </c>
      <c r="AG2938" t="s">
        <v>59</v>
      </c>
      <c r="AH2938" t="s">
        <v>130</v>
      </c>
      <c r="AI2938" t="s">
        <v>17481</v>
      </c>
      <c r="AJ2938" t="s">
        <v>17482</v>
      </c>
      <c r="AK2938">
        <v>2</v>
      </c>
      <c r="AL2938">
        <v>348.84</v>
      </c>
    </row>
    <row r="2939" spans="1:38" x14ac:dyDescent="0.35">
      <c r="A2939">
        <v>2936</v>
      </c>
      <c r="B2939" t="s">
        <v>17483</v>
      </c>
      <c r="C2939" t="s">
        <v>3661</v>
      </c>
      <c r="D2939" s="1">
        <v>44650</v>
      </c>
      <c r="F2939" t="s">
        <v>40</v>
      </c>
      <c r="G2939" t="s">
        <v>17484</v>
      </c>
      <c r="H2939" t="s">
        <v>17485</v>
      </c>
      <c r="I2939" t="s">
        <v>194</v>
      </c>
      <c r="J2939" t="s">
        <v>69</v>
      </c>
      <c r="K2939" t="s">
        <v>68</v>
      </c>
      <c r="L2939" t="s">
        <v>47</v>
      </c>
      <c r="M2939" t="s">
        <v>48</v>
      </c>
      <c r="O2939" t="s">
        <v>49</v>
      </c>
      <c r="P2939" t="s">
        <v>126</v>
      </c>
      <c r="Q2939" t="s">
        <v>13723</v>
      </c>
      <c r="R2939" t="s">
        <v>51</v>
      </c>
      <c r="S2939" t="s">
        <v>115</v>
      </c>
      <c r="T2939" t="s">
        <v>73</v>
      </c>
      <c r="U2939">
        <v>31018</v>
      </c>
      <c r="V2939" t="s">
        <v>129</v>
      </c>
      <c r="W2939" t="s">
        <v>116</v>
      </c>
      <c r="X2939" t="s">
        <v>144</v>
      </c>
      <c r="Y2939">
        <v>5</v>
      </c>
      <c r="Z2939">
        <v>3363</v>
      </c>
      <c r="AA2939" t="s">
        <v>5525</v>
      </c>
      <c r="AB2939">
        <v>4</v>
      </c>
      <c r="AC2939">
        <v>4</v>
      </c>
      <c r="AD2939">
        <v>2</v>
      </c>
      <c r="AE2939" s="1">
        <v>45068</v>
      </c>
      <c r="AF2939" t="s">
        <v>75</v>
      </c>
      <c r="AG2939" t="s">
        <v>76</v>
      </c>
      <c r="AH2939" t="s">
        <v>104</v>
      </c>
      <c r="AI2939" t="s">
        <v>17486</v>
      </c>
      <c r="AJ2939" t="s">
        <v>17487</v>
      </c>
      <c r="AK2939">
        <v>2</v>
      </c>
      <c r="AL2939">
        <v>826.15</v>
      </c>
    </row>
    <row r="2940" spans="1:38" x14ac:dyDescent="0.35">
      <c r="A2940">
        <v>2937</v>
      </c>
      <c r="B2940" t="s">
        <v>17488</v>
      </c>
      <c r="C2940" t="s">
        <v>8285</v>
      </c>
      <c r="D2940" s="1">
        <v>44260</v>
      </c>
      <c r="E2940" s="1">
        <v>44446</v>
      </c>
      <c r="F2940" t="s">
        <v>1166</v>
      </c>
      <c r="G2940" t="s">
        <v>17489</v>
      </c>
      <c r="H2940" t="s">
        <v>17490</v>
      </c>
      <c r="I2940" t="s">
        <v>137</v>
      </c>
      <c r="J2940" t="s">
        <v>69</v>
      </c>
      <c r="K2940" t="s">
        <v>68</v>
      </c>
      <c r="L2940" t="s">
        <v>47</v>
      </c>
      <c r="M2940" t="s">
        <v>195</v>
      </c>
      <c r="N2940" t="s">
        <v>17491</v>
      </c>
      <c r="O2940" t="s">
        <v>49</v>
      </c>
      <c r="P2940" t="s">
        <v>153</v>
      </c>
      <c r="Q2940" s="2">
        <v>22042</v>
      </c>
      <c r="R2940" t="s">
        <v>51</v>
      </c>
      <c r="S2940" t="s">
        <v>142</v>
      </c>
      <c r="T2940" t="s">
        <v>53</v>
      </c>
      <c r="U2940">
        <v>42754</v>
      </c>
      <c r="V2940" t="s">
        <v>74</v>
      </c>
      <c r="W2940" t="s">
        <v>101</v>
      </c>
      <c r="X2940" t="s">
        <v>144</v>
      </c>
      <c r="Y2940">
        <v>3</v>
      </c>
      <c r="Z2940">
        <v>3364</v>
      </c>
      <c r="AA2940" t="s">
        <v>6655</v>
      </c>
      <c r="AB2940">
        <v>1</v>
      </c>
      <c r="AC2940">
        <v>5</v>
      </c>
      <c r="AD2940">
        <v>2</v>
      </c>
      <c r="AE2940" s="1">
        <v>44896</v>
      </c>
      <c r="AF2940" t="s">
        <v>58</v>
      </c>
      <c r="AG2940" t="s">
        <v>59</v>
      </c>
      <c r="AH2940" t="s">
        <v>104</v>
      </c>
      <c r="AI2940" t="s">
        <v>17492</v>
      </c>
      <c r="AJ2940" t="s">
        <v>17493</v>
      </c>
      <c r="AK2940">
        <v>1</v>
      </c>
      <c r="AL2940">
        <v>205.35</v>
      </c>
    </row>
    <row r="2941" spans="1:38" x14ac:dyDescent="0.35">
      <c r="A2941">
        <v>2938</v>
      </c>
      <c r="B2941" t="s">
        <v>6857</v>
      </c>
      <c r="C2941" t="s">
        <v>6362</v>
      </c>
      <c r="D2941" s="1">
        <v>44167</v>
      </c>
      <c r="F2941" t="s">
        <v>1166</v>
      </c>
      <c r="G2941" t="s">
        <v>17494</v>
      </c>
      <c r="H2941" t="s">
        <v>17495</v>
      </c>
      <c r="I2941" t="s">
        <v>163</v>
      </c>
      <c r="J2941" t="s">
        <v>45</v>
      </c>
      <c r="K2941" t="s">
        <v>87</v>
      </c>
      <c r="L2941" t="s">
        <v>47</v>
      </c>
      <c r="M2941" t="s">
        <v>48</v>
      </c>
      <c r="O2941" t="s">
        <v>49</v>
      </c>
      <c r="P2941" t="s">
        <v>250</v>
      </c>
      <c r="Q2941" t="s">
        <v>1802</v>
      </c>
      <c r="R2941" t="s">
        <v>51</v>
      </c>
      <c r="S2941" t="s">
        <v>115</v>
      </c>
      <c r="T2941" t="s">
        <v>73</v>
      </c>
      <c r="U2941">
        <v>24571</v>
      </c>
      <c r="V2941" t="s">
        <v>176</v>
      </c>
      <c r="W2941" t="s">
        <v>143</v>
      </c>
      <c r="X2941" t="s">
        <v>56</v>
      </c>
      <c r="Y2941">
        <v>3</v>
      </c>
      <c r="Z2941">
        <v>3365</v>
      </c>
      <c r="AA2941" t="s">
        <v>552</v>
      </c>
      <c r="AB2941">
        <v>1</v>
      </c>
      <c r="AC2941">
        <v>1</v>
      </c>
      <c r="AD2941">
        <v>4</v>
      </c>
      <c r="AE2941" s="1">
        <v>44796</v>
      </c>
      <c r="AF2941" t="s">
        <v>221</v>
      </c>
      <c r="AG2941" t="s">
        <v>76</v>
      </c>
      <c r="AH2941" t="s">
        <v>77</v>
      </c>
      <c r="AI2941" t="s">
        <v>17496</v>
      </c>
      <c r="AJ2941" t="s">
        <v>17497</v>
      </c>
      <c r="AK2941">
        <v>1</v>
      </c>
      <c r="AL2941">
        <v>349.86</v>
      </c>
    </row>
    <row r="2942" spans="1:38" x14ac:dyDescent="0.35">
      <c r="A2942">
        <v>2939</v>
      </c>
      <c r="B2942" t="s">
        <v>1399</v>
      </c>
      <c r="C2942" t="s">
        <v>7984</v>
      </c>
      <c r="D2942" s="1">
        <v>43485</v>
      </c>
      <c r="E2942" s="1">
        <v>43848</v>
      </c>
      <c r="F2942" t="s">
        <v>1166</v>
      </c>
      <c r="G2942" t="s">
        <v>17498</v>
      </c>
      <c r="H2942" t="s">
        <v>17499</v>
      </c>
      <c r="I2942" t="s">
        <v>85</v>
      </c>
      <c r="J2942" t="s">
        <v>45</v>
      </c>
      <c r="K2942" t="s">
        <v>46</v>
      </c>
      <c r="L2942" t="s">
        <v>86</v>
      </c>
      <c r="M2942" t="s">
        <v>248</v>
      </c>
      <c r="N2942" t="s">
        <v>17500</v>
      </c>
      <c r="O2942" t="s">
        <v>49</v>
      </c>
      <c r="P2942" t="s">
        <v>112</v>
      </c>
      <c r="Q2942" t="s">
        <v>17501</v>
      </c>
      <c r="R2942" t="s">
        <v>51</v>
      </c>
      <c r="S2942" t="s">
        <v>646</v>
      </c>
      <c r="T2942" t="s">
        <v>73</v>
      </c>
      <c r="U2942">
        <v>74701</v>
      </c>
      <c r="V2942" t="s">
        <v>129</v>
      </c>
      <c r="W2942" t="s">
        <v>55</v>
      </c>
      <c r="X2942" t="s">
        <v>144</v>
      </c>
      <c r="Y2942">
        <v>4</v>
      </c>
      <c r="Z2942">
        <v>3366</v>
      </c>
      <c r="AA2942" t="s">
        <v>2247</v>
      </c>
      <c r="AB2942">
        <v>4</v>
      </c>
      <c r="AC2942">
        <v>5</v>
      </c>
      <c r="AD2942">
        <v>5</v>
      </c>
      <c r="AE2942" s="1">
        <v>44824</v>
      </c>
      <c r="AF2942" t="s">
        <v>103</v>
      </c>
      <c r="AG2942" t="s">
        <v>76</v>
      </c>
      <c r="AH2942" t="s">
        <v>130</v>
      </c>
      <c r="AI2942" t="s">
        <v>17502</v>
      </c>
      <c r="AJ2942" t="s">
        <v>17503</v>
      </c>
      <c r="AK2942">
        <v>1</v>
      </c>
      <c r="AL2942">
        <v>546.47</v>
      </c>
    </row>
    <row r="2943" spans="1:38" x14ac:dyDescent="0.35">
      <c r="A2943">
        <v>2940</v>
      </c>
      <c r="B2943" t="s">
        <v>14559</v>
      </c>
      <c r="C2943" t="s">
        <v>5315</v>
      </c>
      <c r="D2943" s="1">
        <v>43981</v>
      </c>
      <c r="E2943" s="1">
        <v>44593</v>
      </c>
      <c r="F2943" t="s">
        <v>1166</v>
      </c>
      <c r="G2943" t="s">
        <v>17504</v>
      </c>
      <c r="H2943" t="s">
        <v>17505</v>
      </c>
      <c r="I2943" t="s">
        <v>125</v>
      </c>
      <c r="J2943" t="s">
        <v>86</v>
      </c>
      <c r="K2943" t="s">
        <v>87</v>
      </c>
      <c r="L2943" t="s">
        <v>86</v>
      </c>
      <c r="M2943" t="s">
        <v>195</v>
      </c>
      <c r="N2943" t="s">
        <v>17506</v>
      </c>
      <c r="O2943" t="s">
        <v>49</v>
      </c>
      <c r="P2943" t="s">
        <v>126</v>
      </c>
      <c r="Q2943" t="s">
        <v>17507</v>
      </c>
      <c r="R2943" t="s">
        <v>51</v>
      </c>
      <c r="S2943" t="s">
        <v>115</v>
      </c>
      <c r="T2943" t="s">
        <v>73</v>
      </c>
      <c r="U2943">
        <v>35065</v>
      </c>
      <c r="V2943" t="s">
        <v>100</v>
      </c>
      <c r="W2943" t="s">
        <v>101</v>
      </c>
      <c r="X2943" t="s">
        <v>144</v>
      </c>
      <c r="Y2943">
        <v>2</v>
      </c>
      <c r="Z2943">
        <v>3367</v>
      </c>
      <c r="AA2943" s="2">
        <v>44874</v>
      </c>
      <c r="AB2943">
        <v>4</v>
      </c>
      <c r="AC2943">
        <v>1</v>
      </c>
      <c r="AD2943">
        <v>5</v>
      </c>
      <c r="AE2943" s="1">
        <v>45086</v>
      </c>
      <c r="AF2943" t="s">
        <v>58</v>
      </c>
      <c r="AG2943" t="s">
        <v>59</v>
      </c>
      <c r="AH2943" t="s">
        <v>130</v>
      </c>
      <c r="AI2943" t="s">
        <v>17508</v>
      </c>
      <c r="AJ2943" t="s">
        <v>11361</v>
      </c>
      <c r="AK2943">
        <v>2</v>
      </c>
      <c r="AL2943">
        <v>448.21</v>
      </c>
    </row>
    <row r="2944" spans="1:38" x14ac:dyDescent="0.35">
      <c r="A2944">
        <v>2941</v>
      </c>
      <c r="B2944" t="s">
        <v>782</v>
      </c>
      <c r="C2944" t="s">
        <v>12327</v>
      </c>
      <c r="D2944" s="1">
        <v>43783</v>
      </c>
      <c r="E2944" s="1">
        <v>45060</v>
      </c>
      <c r="F2944" t="s">
        <v>1166</v>
      </c>
      <c r="G2944" t="s">
        <v>17509</v>
      </c>
      <c r="H2944" t="s">
        <v>17510</v>
      </c>
      <c r="I2944" t="s">
        <v>43</v>
      </c>
      <c r="J2944" t="s">
        <v>69</v>
      </c>
      <c r="K2944" t="s">
        <v>87</v>
      </c>
      <c r="L2944" t="s">
        <v>69</v>
      </c>
      <c r="M2944" t="s">
        <v>195</v>
      </c>
      <c r="N2944" t="s">
        <v>17511</v>
      </c>
      <c r="O2944" t="s">
        <v>49</v>
      </c>
      <c r="P2944" t="s">
        <v>126</v>
      </c>
      <c r="Q2944" s="2">
        <v>33056</v>
      </c>
      <c r="R2944" t="s">
        <v>51</v>
      </c>
      <c r="S2944" t="s">
        <v>1687</v>
      </c>
      <c r="T2944" t="s">
        <v>73</v>
      </c>
      <c r="U2944">
        <v>61176</v>
      </c>
      <c r="V2944" t="s">
        <v>129</v>
      </c>
      <c r="W2944" t="s">
        <v>116</v>
      </c>
      <c r="X2944" t="s">
        <v>144</v>
      </c>
      <c r="Y2944">
        <v>5</v>
      </c>
      <c r="Z2944">
        <v>3368</v>
      </c>
      <c r="AA2944" t="s">
        <v>5087</v>
      </c>
      <c r="AB2944">
        <v>5</v>
      </c>
      <c r="AC2944">
        <v>1</v>
      </c>
      <c r="AD2944">
        <v>4</v>
      </c>
      <c r="AE2944" s="1">
        <v>44893</v>
      </c>
      <c r="AF2944" t="s">
        <v>58</v>
      </c>
      <c r="AG2944" t="s">
        <v>59</v>
      </c>
      <c r="AH2944" t="s">
        <v>77</v>
      </c>
      <c r="AI2944" t="s">
        <v>17512</v>
      </c>
      <c r="AJ2944" t="s">
        <v>17513</v>
      </c>
      <c r="AK2944">
        <v>5</v>
      </c>
      <c r="AL2944">
        <v>970.35</v>
      </c>
    </row>
    <row r="2945" spans="1:38" x14ac:dyDescent="0.35">
      <c r="A2945">
        <v>2942</v>
      </c>
      <c r="B2945" t="s">
        <v>5514</v>
      </c>
      <c r="C2945" t="s">
        <v>8616</v>
      </c>
      <c r="D2945" s="1">
        <v>44769</v>
      </c>
      <c r="E2945" s="1">
        <v>45009</v>
      </c>
      <c r="F2945" t="s">
        <v>1166</v>
      </c>
      <c r="G2945" t="s">
        <v>17514</v>
      </c>
      <c r="H2945" t="s">
        <v>17515</v>
      </c>
      <c r="I2945" t="s">
        <v>184</v>
      </c>
      <c r="J2945" t="s">
        <v>69</v>
      </c>
      <c r="K2945" t="s">
        <v>68</v>
      </c>
      <c r="L2945" t="s">
        <v>47</v>
      </c>
      <c r="M2945" t="s">
        <v>174</v>
      </c>
      <c r="N2945" t="s">
        <v>17516</v>
      </c>
      <c r="O2945" t="s">
        <v>49</v>
      </c>
      <c r="P2945" t="s">
        <v>112</v>
      </c>
      <c r="Q2945" t="s">
        <v>17517</v>
      </c>
      <c r="R2945" t="s">
        <v>51</v>
      </c>
      <c r="S2945" t="s">
        <v>1047</v>
      </c>
      <c r="T2945" t="s">
        <v>53</v>
      </c>
      <c r="U2945">
        <v>22374</v>
      </c>
      <c r="V2945" t="s">
        <v>100</v>
      </c>
      <c r="W2945" t="s">
        <v>101</v>
      </c>
      <c r="X2945" t="s">
        <v>144</v>
      </c>
      <c r="Y2945">
        <v>2</v>
      </c>
      <c r="Z2945">
        <v>3369</v>
      </c>
      <c r="AA2945" t="s">
        <v>102</v>
      </c>
      <c r="AB2945">
        <v>2</v>
      </c>
      <c r="AC2945">
        <v>5</v>
      </c>
      <c r="AD2945">
        <v>4</v>
      </c>
      <c r="AE2945" s="1">
        <v>44835</v>
      </c>
      <c r="AF2945" t="s">
        <v>103</v>
      </c>
      <c r="AG2945" t="s">
        <v>59</v>
      </c>
      <c r="AH2945" t="s">
        <v>104</v>
      </c>
      <c r="AI2945" t="s">
        <v>17518</v>
      </c>
      <c r="AJ2945" t="s">
        <v>17519</v>
      </c>
      <c r="AK2945">
        <v>5</v>
      </c>
      <c r="AL2945">
        <v>152.86000000000001</v>
      </c>
    </row>
    <row r="2946" spans="1:38" x14ac:dyDescent="0.35">
      <c r="A2946">
        <v>2943</v>
      </c>
      <c r="B2946" t="s">
        <v>7095</v>
      </c>
      <c r="C2946" t="s">
        <v>13566</v>
      </c>
      <c r="D2946" s="1">
        <v>44732</v>
      </c>
      <c r="F2946" t="s">
        <v>1166</v>
      </c>
      <c r="G2946" t="s">
        <v>17520</v>
      </c>
      <c r="H2946" t="s">
        <v>17521</v>
      </c>
      <c r="I2946" t="s">
        <v>67</v>
      </c>
      <c r="J2946" t="s">
        <v>45</v>
      </c>
      <c r="K2946" t="s">
        <v>46</v>
      </c>
      <c r="L2946" t="s">
        <v>47</v>
      </c>
      <c r="M2946" t="s">
        <v>48</v>
      </c>
      <c r="O2946" t="s">
        <v>49</v>
      </c>
      <c r="P2946" t="s">
        <v>112</v>
      </c>
      <c r="Q2946" t="s">
        <v>17522</v>
      </c>
      <c r="R2946" t="s">
        <v>51</v>
      </c>
      <c r="S2946" t="s">
        <v>115</v>
      </c>
      <c r="T2946" t="s">
        <v>53</v>
      </c>
      <c r="U2946">
        <v>57215</v>
      </c>
      <c r="V2946" t="s">
        <v>176</v>
      </c>
      <c r="W2946" t="s">
        <v>55</v>
      </c>
      <c r="X2946" t="s">
        <v>144</v>
      </c>
      <c r="Y2946">
        <v>3</v>
      </c>
      <c r="Z2946">
        <v>3370</v>
      </c>
      <c r="AA2946" t="s">
        <v>177</v>
      </c>
      <c r="AB2946">
        <v>3</v>
      </c>
      <c r="AC2946">
        <v>5</v>
      </c>
      <c r="AD2946">
        <v>3</v>
      </c>
      <c r="AE2946" s="1">
        <v>45083</v>
      </c>
      <c r="AF2946" t="s">
        <v>75</v>
      </c>
      <c r="AG2946" t="s">
        <v>76</v>
      </c>
      <c r="AH2946" t="s">
        <v>104</v>
      </c>
      <c r="AI2946" t="s">
        <v>17523</v>
      </c>
      <c r="AJ2946" t="s">
        <v>17524</v>
      </c>
      <c r="AK2946">
        <v>2</v>
      </c>
      <c r="AL2946">
        <v>264.88</v>
      </c>
    </row>
    <row r="2947" spans="1:38" x14ac:dyDescent="0.35">
      <c r="A2947">
        <v>2944</v>
      </c>
      <c r="B2947" t="s">
        <v>16340</v>
      </c>
      <c r="C2947" t="s">
        <v>2919</v>
      </c>
      <c r="D2947" s="1">
        <v>44915</v>
      </c>
      <c r="E2947" s="1">
        <v>45007</v>
      </c>
      <c r="F2947" t="s">
        <v>1166</v>
      </c>
      <c r="G2947" t="s">
        <v>17525</v>
      </c>
      <c r="H2947" t="s">
        <v>17526</v>
      </c>
      <c r="I2947" t="s">
        <v>194</v>
      </c>
      <c r="J2947" t="s">
        <v>86</v>
      </c>
      <c r="K2947" t="s">
        <v>68</v>
      </c>
      <c r="L2947" t="s">
        <v>86</v>
      </c>
      <c r="M2947" t="s">
        <v>174</v>
      </c>
      <c r="N2947" t="s">
        <v>17527</v>
      </c>
      <c r="O2947" t="s">
        <v>49</v>
      </c>
      <c r="P2947" t="s">
        <v>949</v>
      </c>
      <c r="Q2947" t="s">
        <v>17528</v>
      </c>
      <c r="R2947" t="s">
        <v>51</v>
      </c>
      <c r="S2947" t="s">
        <v>354</v>
      </c>
      <c r="T2947" t="s">
        <v>53</v>
      </c>
      <c r="U2947">
        <v>5985</v>
      </c>
      <c r="V2947" t="s">
        <v>74</v>
      </c>
      <c r="W2947" t="s">
        <v>116</v>
      </c>
      <c r="X2947" t="s">
        <v>144</v>
      </c>
      <c r="Y2947">
        <v>3</v>
      </c>
      <c r="Z2947">
        <v>3371</v>
      </c>
      <c r="AA2947" s="2">
        <v>44781</v>
      </c>
      <c r="AB2947">
        <v>4</v>
      </c>
      <c r="AC2947">
        <v>2</v>
      </c>
      <c r="AD2947">
        <v>5</v>
      </c>
      <c r="AE2947" s="1">
        <v>44896</v>
      </c>
      <c r="AF2947" t="s">
        <v>221</v>
      </c>
      <c r="AG2947" t="s">
        <v>59</v>
      </c>
      <c r="AH2947" t="s">
        <v>130</v>
      </c>
      <c r="AI2947" t="s">
        <v>17529</v>
      </c>
      <c r="AJ2947" t="s">
        <v>2595</v>
      </c>
      <c r="AK2947">
        <v>2</v>
      </c>
      <c r="AL2947">
        <v>210.15</v>
      </c>
    </row>
    <row r="2948" spans="1:38" x14ac:dyDescent="0.35">
      <c r="A2948">
        <v>2945</v>
      </c>
      <c r="B2948" t="s">
        <v>2073</v>
      </c>
      <c r="C2948" t="s">
        <v>7652</v>
      </c>
      <c r="D2948" s="1">
        <v>44940</v>
      </c>
      <c r="E2948" s="1">
        <v>44999</v>
      </c>
      <c r="F2948" t="s">
        <v>40</v>
      </c>
      <c r="G2948" t="s">
        <v>17530</v>
      </c>
      <c r="H2948" t="s">
        <v>17531</v>
      </c>
      <c r="I2948" t="s">
        <v>111</v>
      </c>
      <c r="J2948" t="s">
        <v>45</v>
      </c>
      <c r="K2948" t="s">
        <v>46</v>
      </c>
      <c r="L2948" t="s">
        <v>69</v>
      </c>
      <c r="M2948" t="s">
        <v>138</v>
      </c>
      <c r="N2948" t="s">
        <v>17532</v>
      </c>
      <c r="O2948" t="s">
        <v>49</v>
      </c>
      <c r="P2948" t="s">
        <v>250</v>
      </c>
      <c r="Q2948" t="s">
        <v>17533</v>
      </c>
      <c r="R2948" t="s">
        <v>51</v>
      </c>
      <c r="S2948" t="s">
        <v>354</v>
      </c>
      <c r="T2948" t="s">
        <v>53</v>
      </c>
      <c r="U2948">
        <v>94040</v>
      </c>
      <c r="V2948" t="s">
        <v>176</v>
      </c>
      <c r="W2948" t="s">
        <v>143</v>
      </c>
      <c r="X2948" t="s">
        <v>56</v>
      </c>
      <c r="Y2948">
        <v>4</v>
      </c>
      <c r="Z2948">
        <v>3372</v>
      </c>
      <c r="AA2948" t="s">
        <v>5442</v>
      </c>
      <c r="AB2948">
        <v>1</v>
      </c>
      <c r="AC2948">
        <v>3</v>
      </c>
      <c r="AD2948">
        <v>1</v>
      </c>
      <c r="AE2948" s="1">
        <v>45051</v>
      </c>
      <c r="AF2948" t="s">
        <v>118</v>
      </c>
      <c r="AG2948" t="s">
        <v>76</v>
      </c>
      <c r="AH2948" t="s">
        <v>130</v>
      </c>
      <c r="AI2948" t="s">
        <v>17534</v>
      </c>
      <c r="AJ2948" t="s">
        <v>17535</v>
      </c>
      <c r="AK2948">
        <v>4</v>
      </c>
      <c r="AL2948">
        <v>627.17999999999995</v>
      </c>
    </row>
    <row r="2949" spans="1:38" x14ac:dyDescent="0.35">
      <c r="A2949">
        <v>2946</v>
      </c>
      <c r="B2949" t="s">
        <v>12202</v>
      </c>
      <c r="C2949" t="s">
        <v>5103</v>
      </c>
      <c r="D2949" s="1">
        <v>43365</v>
      </c>
      <c r="F2949" t="s">
        <v>40</v>
      </c>
      <c r="G2949" t="s">
        <v>17536</v>
      </c>
      <c r="H2949" t="s">
        <v>17537</v>
      </c>
      <c r="I2949" t="s">
        <v>237</v>
      </c>
      <c r="J2949" t="s">
        <v>45</v>
      </c>
      <c r="K2949" t="s">
        <v>68</v>
      </c>
      <c r="L2949" t="s">
        <v>47</v>
      </c>
      <c r="M2949" t="s">
        <v>48</v>
      </c>
      <c r="O2949" t="s">
        <v>49</v>
      </c>
      <c r="P2949" t="s">
        <v>70</v>
      </c>
      <c r="Q2949" s="2">
        <v>32661</v>
      </c>
      <c r="R2949" t="s">
        <v>51</v>
      </c>
      <c r="S2949" t="s">
        <v>326</v>
      </c>
      <c r="T2949" t="s">
        <v>73</v>
      </c>
      <c r="U2949">
        <v>35546</v>
      </c>
      <c r="V2949" t="s">
        <v>100</v>
      </c>
      <c r="W2949" t="s">
        <v>116</v>
      </c>
      <c r="X2949" t="s">
        <v>144</v>
      </c>
      <c r="Y2949">
        <v>2</v>
      </c>
      <c r="Z2949">
        <v>3373</v>
      </c>
      <c r="AA2949" s="2">
        <v>44993</v>
      </c>
      <c r="AB2949">
        <v>2</v>
      </c>
      <c r="AC2949">
        <v>4</v>
      </c>
      <c r="AD2949">
        <v>4</v>
      </c>
      <c r="AE2949" s="1">
        <v>44924</v>
      </c>
      <c r="AF2949" t="s">
        <v>75</v>
      </c>
      <c r="AG2949" t="s">
        <v>76</v>
      </c>
      <c r="AH2949" t="s">
        <v>77</v>
      </c>
      <c r="AI2949" t="s">
        <v>17538</v>
      </c>
      <c r="AJ2949" t="s">
        <v>17539</v>
      </c>
      <c r="AK2949">
        <v>1</v>
      </c>
      <c r="AL2949">
        <v>575.41999999999996</v>
      </c>
    </row>
    <row r="2950" spans="1:38" x14ac:dyDescent="0.35">
      <c r="A2950">
        <v>2947</v>
      </c>
      <c r="B2950" t="s">
        <v>9876</v>
      </c>
      <c r="C2950" t="s">
        <v>4790</v>
      </c>
      <c r="D2950" s="1">
        <v>44828</v>
      </c>
      <c r="E2950" s="1">
        <v>44995</v>
      </c>
      <c r="F2950" t="s">
        <v>40</v>
      </c>
      <c r="G2950" t="s">
        <v>17540</v>
      </c>
      <c r="H2950" t="s">
        <v>17541</v>
      </c>
      <c r="I2950" t="s">
        <v>137</v>
      </c>
      <c r="J2950" t="s">
        <v>69</v>
      </c>
      <c r="K2950" t="s">
        <v>68</v>
      </c>
      <c r="L2950" t="s">
        <v>47</v>
      </c>
      <c r="M2950" t="s">
        <v>138</v>
      </c>
      <c r="N2950" t="s">
        <v>17542</v>
      </c>
      <c r="O2950" t="s">
        <v>49</v>
      </c>
      <c r="P2950" t="s">
        <v>126</v>
      </c>
      <c r="Q2950" s="2">
        <v>36262</v>
      </c>
      <c r="R2950" t="s">
        <v>51</v>
      </c>
      <c r="S2950" t="s">
        <v>115</v>
      </c>
      <c r="T2950" t="s">
        <v>73</v>
      </c>
      <c r="U2950">
        <v>33903</v>
      </c>
      <c r="V2950" t="s">
        <v>74</v>
      </c>
      <c r="W2950" t="s">
        <v>143</v>
      </c>
      <c r="X2950" t="s">
        <v>144</v>
      </c>
      <c r="Y2950">
        <v>4</v>
      </c>
      <c r="Z2950">
        <v>3374</v>
      </c>
      <c r="AA2950" t="s">
        <v>1740</v>
      </c>
      <c r="AB2950">
        <v>1</v>
      </c>
      <c r="AC2950">
        <v>3</v>
      </c>
      <c r="AD2950">
        <v>3</v>
      </c>
      <c r="AE2950" s="1">
        <v>44892</v>
      </c>
      <c r="AF2950" t="s">
        <v>221</v>
      </c>
      <c r="AG2950" t="s">
        <v>59</v>
      </c>
      <c r="AH2950" t="s">
        <v>104</v>
      </c>
      <c r="AI2950" t="s">
        <v>17543</v>
      </c>
      <c r="AJ2950" t="s">
        <v>17544</v>
      </c>
      <c r="AK2950">
        <v>4</v>
      </c>
      <c r="AL2950">
        <v>123.64</v>
      </c>
    </row>
    <row r="2951" spans="1:38" x14ac:dyDescent="0.35">
      <c r="A2951">
        <v>2948</v>
      </c>
      <c r="B2951" t="s">
        <v>17545</v>
      </c>
      <c r="C2951" t="s">
        <v>13048</v>
      </c>
      <c r="D2951" s="1">
        <v>43990</v>
      </c>
      <c r="E2951" s="1">
        <v>44390</v>
      </c>
      <c r="F2951" t="s">
        <v>40</v>
      </c>
      <c r="G2951" t="s">
        <v>17546</v>
      </c>
      <c r="H2951" t="s">
        <v>17547</v>
      </c>
      <c r="I2951" t="s">
        <v>163</v>
      </c>
      <c r="J2951" t="s">
        <v>86</v>
      </c>
      <c r="K2951" t="s">
        <v>87</v>
      </c>
      <c r="L2951" t="s">
        <v>86</v>
      </c>
      <c r="M2951" t="s">
        <v>248</v>
      </c>
      <c r="N2951" t="s">
        <v>17548</v>
      </c>
      <c r="O2951" t="s">
        <v>49</v>
      </c>
      <c r="P2951" t="s">
        <v>153</v>
      </c>
      <c r="Q2951" t="s">
        <v>17549</v>
      </c>
      <c r="R2951" t="s">
        <v>51</v>
      </c>
      <c r="S2951" t="s">
        <v>4631</v>
      </c>
      <c r="T2951" t="s">
        <v>53</v>
      </c>
      <c r="U2951">
        <v>58194</v>
      </c>
      <c r="V2951" t="s">
        <v>129</v>
      </c>
      <c r="W2951" t="s">
        <v>143</v>
      </c>
      <c r="X2951" t="s">
        <v>144</v>
      </c>
      <c r="Y2951">
        <v>3</v>
      </c>
      <c r="Z2951">
        <v>3375</v>
      </c>
      <c r="AA2951" t="s">
        <v>4389</v>
      </c>
      <c r="AB2951">
        <v>2</v>
      </c>
      <c r="AC2951">
        <v>4</v>
      </c>
      <c r="AD2951">
        <v>3</v>
      </c>
      <c r="AE2951" s="1">
        <v>45107</v>
      </c>
      <c r="AF2951" t="s">
        <v>118</v>
      </c>
      <c r="AG2951" t="s">
        <v>59</v>
      </c>
      <c r="AH2951" t="s">
        <v>60</v>
      </c>
      <c r="AI2951" t="s">
        <v>17550</v>
      </c>
      <c r="AJ2951" t="s">
        <v>17551</v>
      </c>
      <c r="AK2951">
        <v>1</v>
      </c>
      <c r="AL2951">
        <v>655.61</v>
      </c>
    </row>
    <row r="2952" spans="1:38" x14ac:dyDescent="0.35">
      <c r="A2952">
        <v>2949</v>
      </c>
      <c r="B2952" t="s">
        <v>10646</v>
      </c>
      <c r="C2952" t="s">
        <v>1909</v>
      </c>
      <c r="D2952" s="1">
        <v>45113</v>
      </c>
      <c r="F2952" t="s">
        <v>40</v>
      </c>
      <c r="G2952" t="s">
        <v>17552</v>
      </c>
      <c r="H2952" t="s">
        <v>17553</v>
      </c>
      <c r="I2952" t="s">
        <v>85</v>
      </c>
      <c r="J2952" t="s">
        <v>69</v>
      </c>
      <c r="K2952" t="s">
        <v>87</v>
      </c>
      <c r="L2952" t="s">
        <v>47</v>
      </c>
      <c r="M2952" t="s">
        <v>48</v>
      </c>
      <c r="O2952" t="s">
        <v>49</v>
      </c>
      <c r="P2952" t="s">
        <v>126</v>
      </c>
      <c r="Q2952" s="2">
        <v>31727</v>
      </c>
      <c r="R2952" t="s">
        <v>51</v>
      </c>
      <c r="S2952" t="s">
        <v>142</v>
      </c>
      <c r="T2952" t="s">
        <v>53</v>
      </c>
      <c r="U2952">
        <v>7445</v>
      </c>
      <c r="V2952" t="s">
        <v>176</v>
      </c>
      <c r="W2952" t="s">
        <v>101</v>
      </c>
      <c r="X2952" t="s">
        <v>144</v>
      </c>
      <c r="Y2952">
        <v>5</v>
      </c>
      <c r="Z2952">
        <v>3376</v>
      </c>
      <c r="AA2952" t="s">
        <v>5962</v>
      </c>
      <c r="AB2952">
        <v>4</v>
      </c>
      <c r="AC2952">
        <v>1</v>
      </c>
      <c r="AD2952">
        <v>2</v>
      </c>
      <c r="AE2952" s="1">
        <v>44977</v>
      </c>
      <c r="AF2952" t="s">
        <v>103</v>
      </c>
      <c r="AG2952" t="s">
        <v>76</v>
      </c>
      <c r="AH2952" t="s">
        <v>77</v>
      </c>
      <c r="AI2952" t="s">
        <v>17554</v>
      </c>
      <c r="AJ2952" t="s">
        <v>17555</v>
      </c>
      <c r="AK2952">
        <v>4</v>
      </c>
      <c r="AL2952">
        <v>410.54</v>
      </c>
    </row>
    <row r="2953" spans="1:38" x14ac:dyDescent="0.35">
      <c r="A2953">
        <v>2950</v>
      </c>
      <c r="B2953" t="s">
        <v>768</v>
      </c>
      <c r="C2953" t="s">
        <v>4517</v>
      </c>
      <c r="D2953" s="1">
        <v>43885</v>
      </c>
      <c r="E2953" s="1">
        <v>45059</v>
      </c>
      <c r="F2953" t="s">
        <v>40</v>
      </c>
      <c r="G2953" t="s">
        <v>17556</v>
      </c>
      <c r="H2953" t="s">
        <v>17557</v>
      </c>
      <c r="I2953" t="s">
        <v>125</v>
      </c>
      <c r="J2953" t="s">
        <v>69</v>
      </c>
      <c r="K2953" t="s">
        <v>68</v>
      </c>
      <c r="L2953" t="s">
        <v>47</v>
      </c>
      <c r="M2953" t="s">
        <v>174</v>
      </c>
      <c r="N2953" t="s">
        <v>17558</v>
      </c>
      <c r="O2953" t="s">
        <v>49</v>
      </c>
      <c r="P2953" t="s">
        <v>206</v>
      </c>
      <c r="Q2953" s="2">
        <v>32668</v>
      </c>
      <c r="R2953" t="s">
        <v>51</v>
      </c>
      <c r="S2953" t="s">
        <v>326</v>
      </c>
      <c r="T2953" t="s">
        <v>53</v>
      </c>
      <c r="U2953">
        <v>52336</v>
      </c>
      <c r="V2953" t="s">
        <v>176</v>
      </c>
      <c r="W2953" t="s">
        <v>55</v>
      </c>
      <c r="X2953" t="s">
        <v>144</v>
      </c>
      <c r="Y2953">
        <v>4</v>
      </c>
      <c r="Z2953">
        <v>3377</v>
      </c>
      <c r="AA2953" t="s">
        <v>7682</v>
      </c>
      <c r="AB2953">
        <v>3</v>
      </c>
      <c r="AC2953">
        <v>5</v>
      </c>
      <c r="AD2953">
        <v>3</v>
      </c>
      <c r="AE2953" s="1">
        <v>44858</v>
      </c>
      <c r="AF2953" t="s">
        <v>221</v>
      </c>
      <c r="AG2953" t="s">
        <v>59</v>
      </c>
      <c r="AH2953" t="s">
        <v>104</v>
      </c>
      <c r="AI2953" t="s">
        <v>2676</v>
      </c>
      <c r="AJ2953" t="s">
        <v>17559</v>
      </c>
      <c r="AK2953">
        <v>2</v>
      </c>
      <c r="AL2953">
        <v>485.17</v>
      </c>
    </row>
    <row r="2954" spans="1:38" x14ac:dyDescent="0.35">
      <c r="A2954">
        <v>2951</v>
      </c>
      <c r="B2954" t="s">
        <v>17560</v>
      </c>
      <c r="C2954" t="s">
        <v>6280</v>
      </c>
      <c r="D2954" s="1">
        <v>44342</v>
      </c>
      <c r="F2954" t="s">
        <v>40</v>
      </c>
      <c r="G2954" t="s">
        <v>17561</v>
      </c>
      <c r="H2954" t="s">
        <v>17562</v>
      </c>
      <c r="I2954" t="s">
        <v>43</v>
      </c>
      <c r="J2954" t="s">
        <v>45</v>
      </c>
      <c r="K2954" t="s">
        <v>87</v>
      </c>
      <c r="L2954" t="s">
        <v>47</v>
      </c>
      <c r="M2954" t="s">
        <v>48</v>
      </c>
      <c r="O2954" t="s">
        <v>49</v>
      </c>
      <c r="P2954" t="s">
        <v>112</v>
      </c>
      <c r="Q2954" s="2">
        <v>34068</v>
      </c>
      <c r="R2954" t="s">
        <v>51</v>
      </c>
      <c r="S2954" t="s">
        <v>142</v>
      </c>
      <c r="T2954" t="s">
        <v>53</v>
      </c>
      <c r="U2954">
        <v>53521</v>
      </c>
      <c r="V2954" t="s">
        <v>54</v>
      </c>
      <c r="W2954" t="s">
        <v>101</v>
      </c>
      <c r="X2954" t="s">
        <v>144</v>
      </c>
      <c r="Y2954">
        <v>3</v>
      </c>
      <c r="Z2954">
        <v>3378</v>
      </c>
      <c r="AA2954" s="2">
        <v>45264</v>
      </c>
      <c r="AB2954">
        <v>5</v>
      </c>
      <c r="AC2954">
        <v>1</v>
      </c>
      <c r="AD2954">
        <v>4</v>
      </c>
      <c r="AE2954" s="1">
        <v>45115</v>
      </c>
      <c r="AF2954" t="s">
        <v>118</v>
      </c>
      <c r="AG2954" t="s">
        <v>76</v>
      </c>
      <c r="AH2954" t="s">
        <v>130</v>
      </c>
      <c r="AI2954" t="s">
        <v>17563</v>
      </c>
      <c r="AJ2954" t="s">
        <v>17564</v>
      </c>
      <c r="AK2954">
        <v>1</v>
      </c>
      <c r="AL2954">
        <v>731.18</v>
      </c>
    </row>
    <row r="2955" spans="1:38" x14ac:dyDescent="0.35">
      <c r="A2955">
        <v>2952</v>
      </c>
      <c r="B2955" t="s">
        <v>15109</v>
      </c>
      <c r="C2955" t="s">
        <v>170</v>
      </c>
      <c r="D2955" s="1">
        <v>45025</v>
      </c>
      <c r="E2955" s="1">
        <v>45091</v>
      </c>
      <c r="F2955" t="s">
        <v>40</v>
      </c>
      <c r="G2955" t="s">
        <v>17565</v>
      </c>
      <c r="H2955" t="s">
        <v>17566</v>
      </c>
      <c r="I2955" t="s">
        <v>184</v>
      </c>
      <c r="J2955" t="s">
        <v>45</v>
      </c>
      <c r="K2955" t="s">
        <v>46</v>
      </c>
      <c r="L2955" t="s">
        <v>69</v>
      </c>
      <c r="M2955" t="s">
        <v>248</v>
      </c>
      <c r="N2955" t="s">
        <v>17567</v>
      </c>
      <c r="O2955" t="s">
        <v>49</v>
      </c>
      <c r="P2955" t="s">
        <v>1632</v>
      </c>
      <c r="Q2955" t="s">
        <v>17568</v>
      </c>
      <c r="R2955" t="s">
        <v>51</v>
      </c>
      <c r="S2955" t="s">
        <v>10951</v>
      </c>
      <c r="T2955" t="s">
        <v>53</v>
      </c>
      <c r="U2955">
        <v>48347</v>
      </c>
      <c r="V2955" t="s">
        <v>74</v>
      </c>
      <c r="W2955" t="s">
        <v>116</v>
      </c>
      <c r="X2955" t="s">
        <v>144</v>
      </c>
      <c r="Y2955">
        <v>4</v>
      </c>
      <c r="Z2955">
        <v>3379</v>
      </c>
      <c r="AA2955" t="s">
        <v>1261</v>
      </c>
      <c r="AB2955">
        <v>2</v>
      </c>
      <c r="AC2955">
        <v>1</v>
      </c>
      <c r="AD2955">
        <v>4</v>
      </c>
      <c r="AE2955" s="1">
        <v>44938</v>
      </c>
      <c r="AF2955" t="s">
        <v>118</v>
      </c>
      <c r="AG2955" t="s">
        <v>59</v>
      </c>
      <c r="AH2955" t="s">
        <v>60</v>
      </c>
      <c r="AI2955" t="s">
        <v>17569</v>
      </c>
      <c r="AJ2955" t="s">
        <v>17570</v>
      </c>
      <c r="AK2955">
        <v>3</v>
      </c>
      <c r="AL2955">
        <v>849.25</v>
      </c>
    </row>
    <row r="2956" spans="1:38" x14ac:dyDescent="0.35">
      <c r="A2956">
        <v>2953</v>
      </c>
      <c r="B2956" t="s">
        <v>17571</v>
      </c>
      <c r="C2956" t="s">
        <v>2861</v>
      </c>
      <c r="D2956" s="1">
        <v>45104</v>
      </c>
      <c r="F2956" t="s">
        <v>40</v>
      </c>
      <c r="G2956" t="s">
        <v>17572</v>
      </c>
      <c r="H2956" t="s">
        <v>17573</v>
      </c>
      <c r="I2956" t="s">
        <v>67</v>
      </c>
      <c r="J2956" t="s">
        <v>86</v>
      </c>
      <c r="K2956" t="s">
        <v>46</v>
      </c>
      <c r="L2956" t="s">
        <v>47</v>
      </c>
      <c r="M2956" t="s">
        <v>48</v>
      </c>
      <c r="O2956" t="s">
        <v>49</v>
      </c>
      <c r="P2956" t="s">
        <v>126</v>
      </c>
      <c r="Q2956" t="s">
        <v>17574</v>
      </c>
      <c r="R2956" t="s">
        <v>51</v>
      </c>
      <c r="S2956" t="s">
        <v>142</v>
      </c>
      <c r="T2956" t="s">
        <v>73</v>
      </c>
      <c r="U2956">
        <v>9268</v>
      </c>
      <c r="V2956" t="s">
        <v>129</v>
      </c>
      <c r="W2956" t="s">
        <v>55</v>
      </c>
      <c r="X2956" t="s">
        <v>144</v>
      </c>
      <c r="Y2956">
        <v>1</v>
      </c>
      <c r="Z2956">
        <v>3380</v>
      </c>
      <c r="AA2956" s="2">
        <v>44690</v>
      </c>
      <c r="AB2956">
        <v>4</v>
      </c>
      <c r="AC2956">
        <v>3</v>
      </c>
      <c r="AD2956">
        <v>2</v>
      </c>
      <c r="AE2956" s="1">
        <v>44860</v>
      </c>
      <c r="AF2956" t="s">
        <v>118</v>
      </c>
      <c r="AG2956" t="s">
        <v>59</v>
      </c>
      <c r="AH2956" t="s">
        <v>77</v>
      </c>
      <c r="AI2956" t="s">
        <v>17575</v>
      </c>
      <c r="AJ2956" t="s">
        <v>17576</v>
      </c>
      <c r="AK2956">
        <v>1</v>
      </c>
      <c r="AL2956">
        <v>399.81</v>
      </c>
    </row>
    <row r="2957" spans="1:38" x14ac:dyDescent="0.35">
      <c r="A2957">
        <v>2954</v>
      </c>
      <c r="B2957" t="s">
        <v>8857</v>
      </c>
      <c r="C2957" t="s">
        <v>3215</v>
      </c>
      <c r="D2957" s="1">
        <v>44915</v>
      </c>
      <c r="F2957" t="s">
        <v>40</v>
      </c>
      <c r="G2957" t="s">
        <v>17577</v>
      </c>
      <c r="H2957" t="s">
        <v>17578</v>
      </c>
      <c r="I2957" t="s">
        <v>194</v>
      </c>
      <c r="J2957" t="s">
        <v>45</v>
      </c>
      <c r="K2957" t="s">
        <v>46</v>
      </c>
      <c r="L2957" t="s">
        <v>69</v>
      </c>
      <c r="M2957" t="s">
        <v>48</v>
      </c>
      <c r="O2957" t="s">
        <v>49</v>
      </c>
      <c r="P2957" t="s">
        <v>126</v>
      </c>
      <c r="Q2957" t="s">
        <v>17579</v>
      </c>
      <c r="R2957" t="s">
        <v>51</v>
      </c>
      <c r="S2957" t="s">
        <v>326</v>
      </c>
      <c r="T2957" t="s">
        <v>73</v>
      </c>
      <c r="U2957">
        <v>20032</v>
      </c>
      <c r="V2957" t="s">
        <v>54</v>
      </c>
      <c r="W2957" t="s">
        <v>101</v>
      </c>
      <c r="X2957" t="s">
        <v>144</v>
      </c>
      <c r="Y2957">
        <v>3</v>
      </c>
      <c r="Z2957">
        <v>3381</v>
      </c>
      <c r="AA2957" s="2">
        <v>44630</v>
      </c>
      <c r="AB2957">
        <v>1</v>
      </c>
      <c r="AC2957">
        <v>5</v>
      </c>
      <c r="AD2957">
        <v>2</v>
      </c>
      <c r="AE2957" s="1">
        <v>44803</v>
      </c>
      <c r="AF2957" t="s">
        <v>75</v>
      </c>
      <c r="AG2957" t="s">
        <v>59</v>
      </c>
      <c r="AH2957" t="s">
        <v>77</v>
      </c>
      <c r="AI2957" t="s">
        <v>11672</v>
      </c>
      <c r="AJ2957" t="s">
        <v>17580</v>
      </c>
      <c r="AK2957">
        <v>4</v>
      </c>
      <c r="AL2957">
        <v>604.05999999999995</v>
      </c>
    </row>
    <row r="2958" spans="1:38" x14ac:dyDescent="0.35">
      <c r="A2958">
        <v>2955</v>
      </c>
      <c r="B2958" t="s">
        <v>17581</v>
      </c>
      <c r="C2958" t="s">
        <v>4074</v>
      </c>
      <c r="D2958" s="1">
        <v>43414</v>
      </c>
      <c r="F2958" t="s">
        <v>40</v>
      </c>
      <c r="G2958" t="s">
        <v>11211</v>
      </c>
      <c r="H2958" t="s">
        <v>17582</v>
      </c>
      <c r="I2958" t="s">
        <v>111</v>
      </c>
      <c r="J2958" t="s">
        <v>69</v>
      </c>
      <c r="K2958" t="s">
        <v>46</v>
      </c>
      <c r="L2958" t="s">
        <v>47</v>
      </c>
      <c r="M2958" t="s">
        <v>48</v>
      </c>
      <c r="O2958" t="s">
        <v>49</v>
      </c>
      <c r="P2958" t="s">
        <v>126</v>
      </c>
      <c r="Q2958" t="s">
        <v>17583</v>
      </c>
      <c r="R2958" t="s">
        <v>51</v>
      </c>
      <c r="S2958" t="s">
        <v>607</v>
      </c>
      <c r="T2958" t="s">
        <v>73</v>
      </c>
      <c r="U2958">
        <v>59153</v>
      </c>
      <c r="V2958" t="s">
        <v>100</v>
      </c>
      <c r="W2958" t="s">
        <v>143</v>
      </c>
      <c r="X2958" t="s">
        <v>144</v>
      </c>
      <c r="Y2958">
        <v>5</v>
      </c>
      <c r="Z2958">
        <v>3382</v>
      </c>
      <c r="AA2958" s="2">
        <v>44845</v>
      </c>
      <c r="AB2958">
        <v>3</v>
      </c>
      <c r="AC2958">
        <v>5</v>
      </c>
      <c r="AD2958">
        <v>5</v>
      </c>
      <c r="AE2958" s="1">
        <v>45030</v>
      </c>
      <c r="AF2958" t="s">
        <v>103</v>
      </c>
      <c r="AG2958" t="s">
        <v>59</v>
      </c>
      <c r="AH2958" t="s">
        <v>60</v>
      </c>
      <c r="AI2958" t="s">
        <v>10784</v>
      </c>
      <c r="AJ2958" t="s">
        <v>12954</v>
      </c>
      <c r="AK2958">
        <v>2</v>
      </c>
      <c r="AL2958">
        <v>815.35</v>
      </c>
    </row>
    <row r="2959" spans="1:38" x14ac:dyDescent="0.35">
      <c r="A2959">
        <v>2956</v>
      </c>
      <c r="B2959" t="s">
        <v>5801</v>
      </c>
      <c r="C2959" t="s">
        <v>7193</v>
      </c>
      <c r="D2959" s="1">
        <v>44056</v>
      </c>
      <c r="E2959" s="1">
        <v>44106</v>
      </c>
      <c r="F2959" t="s">
        <v>40</v>
      </c>
      <c r="G2959" t="s">
        <v>17584</v>
      </c>
      <c r="H2959" t="s">
        <v>17585</v>
      </c>
      <c r="I2959" t="s">
        <v>237</v>
      </c>
      <c r="J2959" t="s">
        <v>69</v>
      </c>
      <c r="K2959" t="s">
        <v>46</v>
      </c>
      <c r="L2959" t="s">
        <v>69</v>
      </c>
      <c r="M2959" t="s">
        <v>174</v>
      </c>
      <c r="N2959" t="s">
        <v>17586</v>
      </c>
      <c r="O2959" t="s">
        <v>49</v>
      </c>
      <c r="P2959" t="s">
        <v>112</v>
      </c>
      <c r="Q2959" s="2">
        <v>31051</v>
      </c>
      <c r="R2959" t="s">
        <v>51</v>
      </c>
      <c r="S2959" t="s">
        <v>209</v>
      </c>
      <c r="T2959" t="s">
        <v>53</v>
      </c>
      <c r="U2959">
        <v>20389</v>
      </c>
      <c r="V2959" t="s">
        <v>74</v>
      </c>
      <c r="W2959" t="s">
        <v>143</v>
      </c>
      <c r="X2959" t="s">
        <v>144</v>
      </c>
      <c r="Y2959">
        <v>2</v>
      </c>
      <c r="Z2959">
        <v>3383</v>
      </c>
      <c r="AA2959" s="2">
        <v>44906</v>
      </c>
      <c r="AB2959">
        <v>3</v>
      </c>
      <c r="AC2959">
        <v>2</v>
      </c>
      <c r="AD2959">
        <v>3</v>
      </c>
      <c r="AE2959" s="1">
        <v>44881</v>
      </c>
      <c r="AF2959" t="s">
        <v>58</v>
      </c>
      <c r="AG2959" t="s">
        <v>59</v>
      </c>
      <c r="AH2959" t="s">
        <v>60</v>
      </c>
      <c r="AI2959" t="s">
        <v>17587</v>
      </c>
      <c r="AJ2959" t="s">
        <v>17588</v>
      </c>
      <c r="AK2959">
        <v>4</v>
      </c>
      <c r="AL2959">
        <v>750.79</v>
      </c>
    </row>
    <row r="2960" spans="1:38" x14ac:dyDescent="0.35">
      <c r="A2960">
        <v>2957</v>
      </c>
      <c r="B2960" t="s">
        <v>4130</v>
      </c>
      <c r="C2960" t="s">
        <v>7789</v>
      </c>
      <c r="D2960" s="1">
        <v>43531</v>
      </c>
      <c r="F2960" t="s">
        <v>40</v>
      </c>
      <c r="G2960" t="s">
        <v>17589</v>
      </c>
      <c r="H2960" t="s">
        <v>17590</v>
      </c>
      <c r="I2960" t="s">
        <v>137</v>
      </c>
      <c r="J2960" t="s">
        <v>86</v>
      </c>
      <c r="K2960" t="s">
        <v>46</v>
      </c>
      <c r="L2960" t="s">
        <v>86</v>
      </c>
      <c r="M2960" t="s">
        <v>48</v>
      </c>
      <c r="O2960" t="s">
        <v>49</v>
      </c>
      <c r="P2960" t="s">
        <v>126</v>
      </c>
      <c r="Q2960" t="s">
        <v>17591</v>
      </c>
      <c r="R2960" t="s">
        <v>51</v>
      </c>
      <c r="S2960" t="s">
        <v>310</v>
      </c>
      <c r="T2960" t="s">
        <v>53</v>
      </c>
      <c r="U2960">
        <v>26286</v>
      </c>
      <c r="V2960" t="s">
        <v>74</v>
      </c>
      <c r="W2960" t="s">
        <v>116</v>
      </c>
      <c r="X2960" t="s">
        <v>56</v>
      </c>
      <c r="Y2960">
        <v>3</v>
      </c>
      <c r="Z2960">
        <v>3384</v>
      </c>
      <c r="AA2960" t="s">
        <v>452</v>
      </c>
      <c r="AB2960">
        <v>2</v>
      </c>
      <c r="AC2960">
        <v>1</v>
      </c>
      <c r="AD2960">
        <v>2</v>
      </c>
      <c r="AE2960" s="1">
        <v>44884</v>
      </c>
      <c r="AF2960" t="s">
        <v>58</v>
      </c>
      <c r="AG2960" t="s">
        <v>59</v>
      </c>
      <c r="AH2960" t="s">
        <v>130</v>
      </c>
      <c r="AI2960" t="s">
        <v>17592</v>
      </c>
      <c r="AJ2960" t="s">
        <v>17593</v>
      </c>
      <c r="AK2960">
        <v>1</v>
      </c>
      <c r="AL2960">
        <v>981.44</v>
      </c>
    </row>
    <row r="2961" spans="1:38" x14ac:dyDescent="0.35">
      <c r="A2961">
        <v>2958</v>
      </c>
      <c r="B2961" t="s">
        <v>3462</v>
      </c>
      <c r="C2961" t="s">
        <v>8848</v>
      </c>
      <c r="D2961" s="1">
        <v>44633</v>
      </c>
      <c r="F2961" t="s">
        <v>40</v>
      </c>
      <c r="G2961" t="s">
        <v>17594</v>
      </c>
      <c r="H2961" t="s">
        <v>17595</v>
      </c>
      <c r="I2961" t="s">
        <v>163</v>
      </c>
      <c r="J2961" t="s">
        <v>69</v>
      </c>
      <c r="K2961" t="s">
        <v>68</v>
      </c>
      <c r="L2961" t="s">
        <v>86</v>
      </c>
      <c r="M2961" t="s">
        <v>48</v>
      </c>
      <c r="O2961" t="s">
        <v>49</v>
      </c>
      <c r="P2961" t="s">
        <v>112</v>
      </c>
      <c r="Q2961" s="2">
        <v>28770</v>
      </c>
      <c r="R2961" t="s">
        <v>51</v>
      </c>
      <c r="S2961" t="s">
        <v>142</v>
      </c>
      <c r="T2961" t="s">
        <v>53</v>
      </c>
      <c r="U2961">
        <v>85739</v>
      </c>
      <c r="V2961" t="s">
        <v>100</v>
      </c>
      <c r="W2961" t="s">
        <v>143</v>
      </c>
      <c r="X2961" t="s">
        <v>56</v>
      </c>
      <c r="Y2961">
        <v>3</v>
      </c>
      <c r="Z2961">
        <v>3385</v>
      </c>
      <c r="AA2961" t="s">
        <v>4902</v>
      </c>
      <c r="AB2961">
        <v>2</v>
      </c>
      <c r="AC2961">
        <v>1</v>
      </c>
      <c r="AD2961">
        <v>4</v>
      </c>
      <c r="AE2961" s="1">
        <v>44967</v>
      </c>
      <c r="AF2961" t="s">
        <v>118</v>
      </c>
      <c r="AG2961" t="s">
        <v>76</v>
      </c>
      <c r="AH2961" t="s">
        <v>60</v>
      </c>
      <c r="AI2961" t="s">
        <v>17596</v>
      </c>
      <c r="AJ2961" t="s">
        <v>17597</v>
      </c>
      <c r="AK2961">
        <v>5</v>
      </c>
      <c r="AL2961">
        <v>553.4</v>
      </c>
    </row>
    <row r="2962" spans="1:38" x14ac:dyDescent="0.35">
      <c r="A2962">
        <v>2959</v>
      </c>
      <c r="B2962" t="s">
        <v>9194</v>
      </c>
      <c r="C2962" t="s">
        <v>15978</v>
      </c>
      <c r="D2962" s="1">
        <v>43794</v>
      </c>
      <c r="E2962" s="1">
        <v>44224</v>
      </c>
      <c r="F2962" t="s">
        <v>1166</v>
      </c>
      <c r="G2962" t="s">
        <v>17598</v>
      </c>
      <c r="H2962" t="s">
        <v>17599</v>
      </c>
      <c r="I2962" t="s">
        <v>137</v>
      </c>
      <c r="J2962" t="s">
        <v>45</v>
      </c>
      <c r="K2962" t="s">
        <v>46</v>
      </c>
      <c r="L2962" t="s">
        <v>47</v>
      </c>
      <c r="M2962" t="s">
        <v>248</v>
      </c>
      <c r="N2962" t="s">
        <v>17600</v>
      </c>
      <c r="O2962" t="s">
        <v>49</v>
      </c>
      <c r="P2962" t="s">
        <v>112</v>
      </c>
      <c r="Q2962" t="s">
        <v>17601</v>
      </c>
      <c r="R2962" t="s">
        <v>51</v>
      </c>
      <c r="S2962" t="s">
        <v>115</v>
      </c>
      <c r="T2962" t="s">
        <v>53</v>
      </c>
      <c r="U2962">
        <v>45331</v>
      </c>
      <c r="V2962" t="s">
        <v>74</v>
      </c>
      <c r="W2962" t="s">
        <v>55</v>
      </c>
      <c r="X2962" t="s">
        <v>56</v>
      </c>
      <c r="Y2962">
        <v>2</v>
      </c>
      <c r="Z2962">
        <v>3386</v>
      </c>
      <c r="AA2962" s="2">
        <v>44927</v>
      </c>
      <c r="AB2962">
        <v>2</v>
      </c>
      <c r="AC2962">
        <v>1</v>
      </c>
      <c r="AD2962">
        <v>5</v>
      </c>
      <c r="AE2962" s="1">
        <v>44799</v>
      </c>
      <c r="AF2962" t="s">
        <v>58</v>
      </c>
      <c r="AG2962" t="s">
        <v>76</v>
      </c>
      <c r="AH2962" t="s">
        <v>77</v>
      </c>
      <c r="AI2962" t="s">
        <v>17602</v>
      </c>
      <c r="AJ2962" t="s">
        <v>17603</v>
      </c>
      <c r="AK2962">
        <v>1</v>
      </c>
      <c r="AL2962">
        <v>348.3</v>
      </c>
    </row>
    <row r="2963" spans="1:38" x14ac:dyDescent="0.35">
      <c r="A2963">
        <v>2960</v>
      </c>
      <c r="B2963" t="s">
        <v>3058</v>
      </c>
      <c r="C2963" t="s">
        <v>2891</v>
      </c>
      <c r="D2963" s="1">
        <v>43530</v>
      </c>
      <c r="F2963" t="s">
        <v>1166</v>
      </c>
      <c r="G2963" t="s">
        <v>6562</v>
      </c>
      <c r="H2963" t="s">
        <v>17604</v>
      </c>
      <c r="I2963" t="s">
        <v>163</v>
      </c>
      <c r="J2963" t="s">
        <v>86</v>
      </c>
      <c r="K2963" t="s">
        <v>46</v>
      </c>
      <c r="L2963" t="s">
        <v>86</v>
      </c>
      <c r="M2963" t="s">
        <v>48</v>
      </c>
      <c r="O2963" t="s">
        <v>49</v>
      </c>
      <c r="P2963" t="s">
        <v>89</v>
      </c>
      <c r="Q2963" t="s">
        <v>17605</v>
      </c>
      <c r="R2963" t="s">
        <v>51</v>
      </c>
      <c r="S2963" t="s">
        <v>6</v>
      </c>
      <c r="T2963" t="s">
        <v>73</v>
      </c>
      <c r="U2963">
        <v>46093</v>
      </c>
      <c r="V2963" t="s">
        <v>100</v>
      </c>
      <c r="W2963" t="s">
        <v>55</v>
      </c>
      <c r="X2963" t="s">
        <v>56</v>
      </c>
      <c r="Y2963">
        <v>3</v>
      </c>
      <c r="Z2963">
        <v>3387</v>
      </c>
      <c r="AA2963" t="s">
        <v>1080</v>
      </c>
      <c r="AB2963">
        <v>1</v>
      </c>
      <c r="AC2963">
        <v>3</v>
      </c>
      <c r="AD2963">
        <v>4</v>
      </c>
      <c r="AE2963" s="1">
        <v>44850</v>
      </c>
      <c r="AF2963" t="s">
        <v>118</v>
      </c>
      <c r="AG2963" t="s">
        <v>59</v>
      </c>
      <c r="AH2963" t="s">
        <v>104</v>
      </c>
      <c r="AI2963" t="s">
        <v>17606</v>
      </c>
      <c r="AJ2963" t="s">
        <v>17607</v>
      </c>
      <c r="AK2963">
        <v>3</v>
      </c>
      <c r="AL2963">
        <v>912.09</v>
      </c>
    </row>
    <row r="2964" spans="1:38" x14ac:dyDescent="0.35">
      <c r="A2964">
        <v>2961</v>
      </c>
      <c r="B2964" t="s">
        <v>2685</v>
      </c>
      <c r="C2964" t="s">
        <v>4973</v>
      </c>
      <c r="D2964" s="1">
        <v>43574</v>
      </c>
      <c r="F2964" t="s">
        <v>1166</v>
      </c>
      <c r="G2964" t="s">
        <v>17608</v>
      </c>
      <c r="H2964" t="s">
        <v>17609</v>
      </c>
      <c r="I2964" t="s">
        <v>85</v>
      </c>
      <c r="J2964" t="s">
        <v>69</v>
      </c>
      <c r="K2964" t="s">
        <v>68</v>
      </c>
      <c r="L2964" t="s">
        <v>47</v>
      </c>
      <c r="M2964" t="s">
        <v>48</v>
      </c>
      <c r="O2964" t="s">
        <v>49</v>
      </c>
      <c r="P2964" t="s">
        <v>334</v>
      </c>
      <c r="Q2964" t="s">
        <v>17610</v>
      </c>
      <c r="R2964" t="s">
        <v>51</v>
      </c>
      <c r="S2964" t="s">
        <v>142</v>
      </c>
      <c r="T2964" t="s">
        <v>73</v>
      </c>
      <c r="U2964">
        <v>48911</v>
      </c>
      <c r="V2964" t="s">
        <v>129</v>
      </c>
      <c r="W2964" t="s">
        <v>143</v>
      </c>
      <c r="X2964" t="s">
        <v>56</v>
      </c>
      <c r="Y2964">
        <v>1</v>
      </c>
      <c r="Z2964">
        <v>3388</v>
      </c>
      <c r="AA2964" s="2">
        <v>44814</v>
      </c>
      <c r="AB2964">
        <v>3</v>
      </c>
      <c r="AC2964">
        <v>1</v>
      </c>
      <c r="AD2964">
        <v>3</v>
      </c>
      <c r="AE2964" s="1">
        <v>44868</v>
      </c>
      <c r="AF2964" t="s">
        <v>58</v>
      </c>
      <c r="AG2964" t="s">
        <v>76</v>
      </c>
      <c r="AH2964" t="s">
        <v>60</v>
      </c>
      <c r="AI2964" t="s">
        <v>17611</v>
      </c>
      <c r="AJ2964" t="s">
        <v>17612</v>
      </c>
      <c r="AK2964">
        <v>2</v>
      </c>
      <c r="AL2964">
        <v>278.04000000000002</v>
      </c>
    </row>
    <row r="2965" spans="1:38" x14ac:dyDescent="0.35">
      <c r="A2965">
        <v>2962</v>
      </c>
      <c r="B2965" t="s">
        <v>13215</v>
      </c>
      <c r="C2965" t="s">
        <v>1428</v>
      </c>
      <c r="D2965" s="1">
        <v>44055</v>
      </c>
      <c r="F2965" t="s">
        <v>1166</v>
      </c>
      <c r="G2965" t="s">
        <v>17613</v>
      </c>
      <c r="H2965" t="s">
        <v>17614</v>
      </c>
      <c r="I2965" t="s">
        <v>125</v>
      </c>
      <c r="J2965" t="s">
        <v>86</v>
      </c>
      <c r="K2965" t="s">
        <v>46</v>
      </c>
      <c r="L2965" t="s">
        <v>47</v>
      </c>
      <c r="M2965" t="s">
        <v>48</v>
      </c>
      <c r="O2965" t="s">
        <v>49</v>
      </c>
      <c r="P2965" t="s">
        <v>126</v>
      </c>
      <c r="Q2965" t="s">
        <v>17615</v>
      </c>
      <c r="R2965" t="s">
        <v>51</v>
      </c>
      <c r="S2965" t="s">
        <v>115</v>
      </c>
      <c r="T2965" t="s">
        <v>73</v>
      </c>
      <c r="U2965">
        <v>18226</v>
      </c>
      <c r="V2965" t="s">
        <v>176</v>
      </c>
      <c r="W2965" t="s">
        <v>116</v>
      </c>
      <c r="X2965" t="s">
        <v>56</v>
      </c>
      <c r="Y2965">
        <v>1</v>
      </c>
      <c r="Z2965">
        <v>3389</v>
      </c>
      <c r="AA2965" s="2">
        <v>45232</v>
      </c>
      <c r="AB2965">
        <v>2</v>
      </c>
      <c r="AC2965">
        <v>3</v>
      </c>
      <c r="AD2965">
        <v>1</v>
      </c>
      <c r="AE2965" s="1">
        <v>44852</v>
      </c>
      <c r="AF2965" t="s">
        <v>103</v>
      </c>
      <c r="AG2965" t="s">
        <v>76</v>
      </c>
      <c r="AH2965" t="s">
        <v>104</v>
      </c>
      <c r="AI2965" t="s">
        <v>17616</v>
      </c>
      <c r="AJ2965" t="s">
        <v>17617</v>
      </c>
      <c r="AK2965">
        <v>5</v>
      </c>
      <c r="AL2965">
        <v>812.22</v>
      </c>
    </row>
    <row r="2966" spans="1:38" x14ac:dyDescent="0.35">
      <c r="A2966">
        <v>2963</v>
      </c>
      <c r="B2966" t="s">
        <v>1111</v>
      </c>
      <c r="C2966" t="s">
        <v>2259</v>
      </c>
      <c r="D2966" s="1">
        <v>44855</v>
      </c>
      <c r="E2966" s="1">
        <v>44931</v>
      </c>
      <c r="F2966" t="s">
        <v>1166</v>
      </c>
      <c r="G2966" t="s">
        <v>17618</v>
      </c>
      <c r="H2966" t="s">
        <v>17619</v>
      </c>
      <c r="I2966" t="s">
        <v>43</v>
      </c>
      <c r="J2966" t="s">
        <v>69</v>
      </c>
      <c r="K2966" t="s">
        <v>87</v>
      </c>
      <c r="L2966" t="s">
        <v>47</v>
      </c>
      <c r="M2966" t="s">
        <v>248</v>
      </c>
      <c r="N2966" t="s">
        <v>17620</v>
      </c>
      <c r="O2966" t="s">
        <v>49</v>
      </c>
      <c r="P2966" t="s">
        <v>1504</v>
      </c>
      <c r="Q2966" s="2">
        <v>25477</v>
      </c>
      <c r="R2966" t="s">
        <v>51</v>
      </c>
      <c r="S2966" t="s">
        <v>155</v>
      </c>
      <c r="T2966" t="s">
        <v>53</v>
      </c>
      <c r="U2966">
        <v>90024</v>
      </c>
      <c r="V2966" t="s">
        <v>74</v>
      </c>
      <c r="W2966" t="s">
        <v>116</v>
      </c>
      <c r="X2966" t="s">
        <v>56</v>
      </c>
      <c r="Y2966">
        <v>1</v>
      </c>
      <c r="Z2966">
        <v>3390</v>
      </c>
      <c r="AA2966" s="2">
        <v>44965</v>
      </c>
      <c r="AB2966">
        <v>2</v>
      </c>
      <c r="AC2966">
        <v>4</v>
      </c>
      <c r="AD2966">
        <v>2</v>
      </c>
      <c r="AE2966" s="1">
        <v>44871</v>
      </c>
      <c r="AF2966" t="s">
        <v>58</v>
      </c>
      <c r="AG2966" t="s">
        <v>59</v>
      </c>
      <c r="AH2966" t="s">
        <v>60</v>
      </c>
      <c r="AI2966" t="s">
        <v>1598</v>
      </c>
      <c r="AJ2966" t="s">
        <v>17621</v>
      </c>
      <c r="AK2966">
        <v>3</v>
      </c>
      <c r="AL2966">
        <v>765.2</v>
      </c>
    </row>
    <row r="2967" spans="1:38" x14ac:dyDescent="0.35">
      <c r="A2967">
        <v>2964</v>
      </c>
      <c r="B2967" t="s">
        <v>7945</v>
      </c>
      <c r="C2967" t="s">
        <v>13584</v>
      </c>
      <c r="D2967" s="1">
        <v>43843</v>
      </c>
      <c r="F2967" t="s">
        <v>1166</v>
      </c>
      <c r="G2967" t="s">
        <v>17622</v>
      </c>
      <c r="H2967" t="s">
        <v>17623</v>
      </c>
      <c r="I2967" t="s">
        <v>184</v>
      </c>
      <c r="J2967" t="s">
        <v>69</v>
      </c>
      <c r="K2967" t="s">
        <v>46</v>
      </c>
      <c r="L2967" t="s">
        <v>86</v>
      </c>
      <c r="M2967" t="s">
        <v>48</v>
      </c>
      <c r="O2967" t="s">
        <v>49</v>
      </c>
      <c r="P2967" t="s">
        <v>89</v>
      </c>
      <c r="Q2967" s="2">
        <v>33339</v>
      </c>
      <c r="R2967" t="s">
        <v>51</v>
      </c>
      <c r="S2967" t="s">
        <v>646</v>
      </c>
      <c r="T2967" t="s">
        <v>53</v>
      </c>
      <c r="U2967">
        <v>2225</v>
      </c>
      <c r="V2967" t="s">
        <v>129</v>
      </c>
      <c r="W2967" t="s">
        <v>143</v>
      </c>
      <c r="X2967" t="s">
        <v>56</v>
      </c>
      <c r="Y2967">
        <v>3</v>
      </c>
      <c r="Z2967">
        <v>3391</v>
      </c>
      <c r="AA2967" s="2">
        <v>45053</v>
      </c>
      <c r="AB2967">
        <v>4</v>
      </c>
      <c r="AC2967">
        <v>3</v>
      </c>
      <c r="AD2967">
        <v>1</v>
      </c>
      <c r="AE2967" s="1">
        <v>45017</v>
      </c>
      <c r="AF2967" t="s">
        <v>221</v>
      </c>
      <c r="AG2967" t="s">
        <v>59</v>
      </c>
      <c r="AH2967" t="s">
        <v>77</v>
      </c>
      <c r="AI2967" t="s">
        <v>17624</v>
      </c>
      <c r="AJ2967" t="s">
        <v>17625</v>
      </c>
      <c r="AK2967">
        <v>2</v>
      </c>
      <c r="AL2967">
        <v>374.13</v>
      </c>
    </row>
    <row r="2968" spans="1:38" x14ac:dyDescent="0.35">
      <c r="A2968">
        <v>2965</v>
      </c>
      <c r="B2968" t="s">
        <v>6043</v>
      </c>
      <c r="C2968" t="s">
        <v>1667</v>
      </c>
      <c r="D2968" s="1">
        <v>43787</v>
      </c>
      <c r="E2968" s="1">
        <v>44461</v>
      </c>
      <c r="F2968" t="s">
        <v>1166</v>
      </c>
      <c r="G2968" t="s">
        <v>17626</v>
      </c>
      <c r="H2968" t="s">
        <v>17627</v>
      </c>
      <c r="I2968" t="s">
        <v>67</v>
      </c>
      <c r="J2968" t="s">
        <v>86</v>
      </c>
      <c r="K2968" t="s">
        <v>87</v>
      </c>
      <c r="L2968" t="s">
        <v>86</v>
      </c>
      <c r="M2968" t="s">
        <v>248</v>
      </c>
      <c r="N2968" t="s">
        <v>17628</v>
      </c>
      <c r="O2968" t="s">
        <v>49</v>
      </c>
      <c r="P2968" t="s">
        <v>112</v>
      </c>
      <c r="Q2968" t="s">
        <v>17629</v>
      </c>
      <c r="R2968" t="s">
        <v>51</v>
      </c>
      <c r="S2968" t="s">
        <v>142</v>
      </c>
      <c r="T2968" t="s">
        <v>53</v>
      </c>
      <c r="U2968">
        <v>14864</v>
      </c>
      <c r="V2968" t="s">
        <v>100</v>
      </c>
      <c r="W2968" t="s">
        <v>101</v>
      </c>
      <c r="X2968" t="s">
        <v>56</v>
      </c>
      <c r="Y2968">
        <v>2</v>
      </c>
      <c r="Z2968">
        <v>3392</v>
      </c>
      <c r="AA2968" s="2">
        <v>44602</v>
      </c>
      <c r="AB2968">
        <v>3</v>
      </c>
      <c r="AC2968">
        <v>4</v>
      </c>
      <c r="AD2968">
        <v>2</v>
      </c>
      <c r="AE2968" s="1">
        <v>44949</v>
      </c>
      <c r="AF2968" t="s">
        <v>118</v>
      </c>
      <c r="AG2968" t="s">
        <v>76</v>
      </c>
      <c r="AH2968" t="s">
        <v>104</v>
      </c>
      <c r="AI2968" t="s">
        <v>17630</v>
      </c>
      <c r="AJ2968" t="s">
        <v>17631</v>
      </c>
      <c r="AK2968">
        <v>3</v>
      </c>
      <c r="AL2968">
        <v>319.39</v>
      </c>
    </row>
    <row r="2969" spans="1:38" x14ac:dyDescent="0.35">
      <c r="A2969">
        <v>2966</v>
      </c>
      <c r="B2969" t="s">
        <v>9943</v>
      </c>
      <c r="C2969" t="s">
        <v>14219</v>
      </c>
      <c r="D2969" s="1">
        <v>43337</v>
      </c>
      <c r="F2969" t="s">
        <v>40</v>
      </c>
      <c r="G2969" t="s">
        <v>17632</v>
      </c>
      <c r="H2969" t="s">
        <v>17633</v>
      </c>
      <c r="I2969" t="s">
        <v>125</v>
      </c>
      <c r="J2969" t="s">
        <v>45</v>
      </c>
      <c r="K2969" t="s">
        <v>87</v>
      </c>
      <c r="L2969" t="s">
        <v>86</v>
      </c>
      <c r="M2969" t="s">
        <v>48</v>
      </c>
      <c r="O2969" t="s">
        <v>49</v>
      </c>
      <c r="P2969" t="s">
        <v>112</v>
      </c>
      <c r="Q2969" s="2">
        <v>15437</v>
      </c>
      <c r="R2969" t="s">
        <v>51</v>
      </c>
      <c r="S2969" t="s">
        <v>435</v>
      </c>
      <c r="T2969" t="s">
        <v>53</v>
      </c>
      <c r="U2969">
        <v>33532</v>
      </c>
      <c r="V2969" t="s">
        <v>74</v>
      </c>
      <c r="W2969" t="s">
        <v>116</v>
      </c>
      <c r="X2969" t="s">
        <v>343</v>
      </c>
      <c r="Y2969">
        <v>3</v>
      </c>
      <c r="Z2969">
        <v>3393</v>
      </c>
      <c r="AA2969" t="s">
        <v>276</v>
      </c>
      <c r="AB2969">
        <v>3</v>
      </c>
      <c r="AC2969">
        <v>4</v>
      </c>
      <c r="AD2969">
        <v>4</v>
      </c>
      <c r="AE2969" s="1">
        <v>45137</v>
      </c>
      <c r="AF2969" t="s">
        <v>58</v>
      </c>
      <c r="AG2969" t="s">
        <v>76</v>
      </c>
      <c r="AH2969" t="s">
        <v>130</v>
      </c>
      <c r="AI2969" t="s">
        <v>17634</v>
      </c>
      <c r="AJ2969" t="s">
        <v>17635</v>
      </c>
      <c r="AK2969">
        <v>5</v>
      </c>
      <c r="AL2969">
        <v>538.79999999999995</v>
      </c>
    </row>
    <row r="2970" spans="1:38" x14ac:dyDescent="0.35">
      <c r="A2970">
        <v>2967</v>
      </c>
      <c r="B2970" t="s">
        <v>5932</v>
      </c>
      <c r="C2970" t="s">
        <v>339</v>
      </c>
      <c r="D2970" s="1">
        <v>44340</v>
      </c>
      <c r="F2970" t="s">
        <v>40</v>
      </c>
      <c r="G2970" t="s">
        <v>17636</v>
      </c>
      <c r="H2970" t="s">
        <v>17637</v>
      </c>
      <c r="I2970" t="s">
        <v>137</v>
      </c>
      <c r="J2970" t="s">
        <v>45</v>
      </c>
      <c r="K2970" t="s">
        <v>87</v>
      </c>
      <c r="L2970" t="s">
        <v>47</v>
      </c>
      <c r="M2970" t="s">
        <v>48</v>
      </c>
      <c r="O2970" t="s">
        <v>49</v>
      </c>
      <c r="P2970" t="s">
        <v>126</v>
      </c>
      <c r="Q2970" s="2">
        <v>17963</v>
      </c>
      <c r="R2970" t="s">
        <v>51</v>
      </c>
      <c r="S2970" t="s">
        <v>142</v>
      </c>
      <c r="T2970" t="s">
        <v>73</v>
      </c>
      <c r="U2970">
        <v>37566</v>
      </c>
      <c r="V2970" t="s">
        <v>129</v>
      </c>
      <c r="W2970" t="s">
        <v>143</v>
      </c>
      <c r="X2970" t="s">
        <v>56</v>
      </c>
      <c r="Y2970">
        <v>2</v>
      </c>
      <c r="Z2970">
        <v>3394</v>
      </c>
      <c r="AA2970" s="2">
        <v>45081</v>
      </c>
      <c r="AB2970">
        <v>1</v>
      </c>
      <c r="AC2970">
        <v>5</v>
      </c>
      <c r="AD2970">
        <v>5</v>
      </c>
      <c r="AE2970" s="1">
        <v>44816</v>
      </c>
      <c r="AF2970" t="s">
        <v>58</v>
      </c>
      <c r="AG2970" t="s">
        <v>76</v>
      </c>
      <c r="AH2970" t="s">
        <v>77</v>
      </c>
      <c r="AI2970" t="s">
        <v>17638</v>
      </c>
      <c r="AJ2970" t="s">
        <v>17639</v>
      </c>
      <c r="AK2970">
        <v>3</v>
      </c>
      <c r="AL2970">
        <v>845.75</v>
      </c>
    </row>
    <row r="2971" spans="1:38" x14ac:dyDescent="0.35">
      <c r="A2971">
        <v>2968</v>
      </c>
      <c r="B2971" t="s">
        <v>12224</v>
      </c>
      <c r="C2971" t="s">
        <v>1660</v>
      </c>
      <c r="D2971" s="1">
        <v>44356</v>
      </c>
      <c r="E2971" s="1">
        <v>44574</v>
      </c>
      <c r="F2971" t="s">
        <v>40</v>
      </c>
      <c r="G2971" t="s">
        <v>17640</v>
      </c>
      <c r="H2971" t="s">
        <v>17641</v>
      </c>
      <c r="I2971" t="s">
        <v>111</v>
      </c>
      <c r="J2971" t="s">
        <v>69</v>
      </c>
      <c r="K2971" t="s">
        <v>68</v>
      </c>
      <c r="L2971" t="s">
        <v>69</v>
      </c>
      <c r="M2971" t="s">
        <v>174</v>
      </c>
      <c r="N2971" t="s">
        <v>17642</v>
      </c>
      <c r="O2971" t="s">
        <v>49</v>
      </c>
      <c r="P2971" t="s">
        <v>126</v>
      </c>
      <c r="Q2971" s="2">
        <v>27639</v>
      </c>
      <c r="R2971" t="s">
        <v>51</v>
      </c>
      <c r="S2971" t="s">
        <v>128</v>
      </c>
      <c r="T2971" t="s">
        <v>53</v>
      </c>
      <c r="U2971">
        <v>88306</v>
      </c>
      <c r="V2971" t="s">
        <v>100</v>
      </c>
      <c r="W2971" t="s">
        <v>55</v>
      </c>
      <c r="X2971" t="s">
        <v>343</v>
      </c>
      <c r="Y2971">
        <v>3</v>
      </c>
      <c r="Z2971">
        <v>3395</v>
      </c>
      <c r="AA2971" t="s">
        <v>1923</v>
      </c>
      <c r="AB2971">
        <v>4</v>
      </c>
      <c r="AC2971">
        <v>4</v>
      </c>
      <c r="AD2971">
        <v>3</v>
      </c>
      <c r="AE2971" s="1">
        <v>44797</v>
      </c>
      <c r="AF2971" t="s">
        <v>221</v>
      </c>
      <c r="AG2971" t="s">
        <v>59</v>
      </c>
      <c r="AH2971" t="s">
        <v>60</v>
      </c>
      <c r="AI2971" t="s">
        <v>1891</v>
      </c>
      <c r="AJ2971" t="s">
        <v>9577</v>
      </c>
      <c r="AK2971">
        <v>3</v>
      </c>
      <c r="AL2971">
        <v>745.69</v>
      </c>
    </row>
    <row r="2972" spans="1:38" x14ac:dyDescent="0.35">
      <c r="A2972">
        <v>2969</v>
      </c>
      <c r="B2972" t="s">
        <v>4537</v>
      </c>
      <c r="C2972" t="s">
        <v>680</v>
      </c>
      <c r="D2972" s="1">
        <v>44291</v>
      </c>
      <c r="E2972" s="1">
        <v>44529</v>
      </c>
      <c r="F2972" t="s">
        <v>40</v>
      </c>
      <c r="G2972" t="s">
        <v>17643</v>
      </c>
      <c r="H2972" t="s">
        <v>17644</v>
      </c>
      <c r="I2972" t="s">
        <v>184</v>
      </c>
      <c r="J2972" t="s">
        <v>69</v>
      </c>
      <c r="K2972" t="s">
        <v>87</v>
      </c>
      <c r="L2972" t="s">
        <v>86</v>
      </c>
      <c r="M2972" t="s">
        <v>248</v>
      </c>
      <c r="N2972" t="s">
        <v>17645</v>
      </c>
      <c r="O2972" t="s">
        <v>49</v>
      </c>
      <c r="P2972" t="s">
        <v>112</v>
      </c>
      <c r="Q2972" t="s">
        <v>17646</v>
      </c>
      <c r="R2972" t="s">
        <v>51</v>
      </c>
      <c r="S2972" t="s">
        <v>326</v>
      </c>
      <c r="T2972" t="s">
        <v>53</v>
      </c>
      <c r="U2972">
        <v>49024</v>
      </c>
      <c r="V2972" t="s">
        <v>176</v>
      </c>
      <c r="W2972" t="s">
        <v>116</v>
      </c>
      <c r="X2972" t="s">
        <v>56</v>
      </c>
      <c r="Y2972">
        <v>4</v>
      </c>
      <c r="Z2972">
        <v>3396</v>
      </c>
      <c r="AA2972" t="s">
        <v>3586</v>
      </c>
      <c r="AB2972">
        <v>4</v>
      </c>
      <c r="AC2972">
        <v>3</v>
      </c>
      <c r="AD2972">
        <v>3</v>
      </c>
      <c r="AE2972" s="1">
        <v>45031</v>
      </c>
      <c r="AF2972" t="s">
        <v>58</v>
      </c>
      <c r="AG2972" t="s">
        <v>76</v>
      </c>
      <c r="AH2972" t="s">
        <v>130</v>
      </c>
      <c r="AI2972" t="s">
        <v>17647</v>
      </c>
      <c r="AJ2972" t="s">
        <v>17648</v>
      </c>
      <c r="AK2972">
        <v>4</v>
      </c>
      <c r="AL2972">
        <v>743.92</v>
      </c>
    </row>
    <row r="2973" spans="1:38" x14ac:dyDescent="0.35">
      <c r="A2973">
        <v>2970</v>
      </c>
      <c r="B2973" t="s">
        <v>13781</v>
      </c>
      <c r="C2973" t="s">
        <v>10593</v>
      </c>
      <c r="D2973" s="1">
        <v>44870</v>
      </c>
      <c r="F2973" t="s">
        <v>40</v>
      </c>
      <c r="G2973" t="s">
        <v>17649</v>
      </c>
      <c r="H2973" t="s">
        <v>17650</v>
      </c>
      <c r="I2973" t="s">
        <v>237</v>
      </c>
      <c r="J2973" t="s">
        <v>69</v>
      </c>
      <c r="K2973" t="s">
        <v>68</v>
      </c>
      <c r="L2973" t="s">
        <v>69</v>
      </c>
      <c r="M2973" t="s">
        <v>48</v>
      </c>
      <c r="O2973" t="s">
        <v>49</v>
      </c>
      <c r="P2973" t="s">
        <v>126</v>
      </c>
      <c r="Q2973" t="s">
        <v>17651</v>
      </c>
      <c r="R2973" t="s">
        <v>51</v>
      </c>
      <c r="S2973" t="s">
        <v>275</v>
      </c>
      <c r="T2973" t="s">
        <v>53</v>
      </c>
      <c r="U2973">
        <v>41302</v>
      </c>
      <c r="V2973" t="s">
        <v>176</v>
      </c>
      <c r="W2973" t="s">
        <v>101</v>
      </c>
      <c r="X2973" t="s">
        <v>56</v>
      </c>
      <c r="Y2973">
        <v>3</v>
      </c>
      <c r="Z2973">
        <v>3397</v>
      </c>
      <c r="AA2973" t="s">
        <v>3670</v>
      </c>
      <c r="AB2973">
        <v>3</v>
      </c>
      <c r="AC2973">
        <v>3</v>
      </c>
      <c r="AD2973">
        <v>2</v>
      </c>
      <c r="AE2973" s="1">
        <v>44839</v>
      </c>
      <c r="AF2973" t="s">
        <v>103</v>
      </c>
      <c r="AG2973" t="s">
        <v>59</v>
      </c>
      <c r="AH2973" t="s">
        <v>77</v>
      </c>
      <c r="AI2973" t="s">
        <v>17652</v>
      </c>
      <c r="AJ2973" t="s">
        <v>17653</v>
      </c>
      <c r="AK2973">
        <v>2</v>
      </c>
      <c r="AL2973">
        <v>826.58</v>
      </c>
    </row>
    <row r="2974" spans="1:38" x14ac:dyDescent="0.35">
      <c r="A2974">
        <v>2971</v>
      </c>
      <c r="B2974" t="s">
        <v>8467</v>
      </c>
      <c r="C2974" t="s">
        <v>9306</v>
      </c>
      <c r="D2974" s="1">
        <v>43778</v>
      </c>
      <c r="E2974" s="1">
        <v>44807</v>
      </c>
      <c r="F2974" t="s">
        <v>40</v>
      </c>
      <c r="G2974" t="s">
        <v>17654</v>
      </c>
      <c r="H2974" t="s">
        <v>17655</v>
      </c>
      <c r="I2974" t="s">
        <v>85</v>
      </c>
      <c r="J2974" t="s">
        <v>69</v>
      </c>
      <c r="K2974" t="s">
        <v>68</v>
      </c>
      <c r="L2974" t="s">
        <v>86</v>
      </c>
      <c r="M2974" t="s">
        <v>195</v>
      </c>
      <c r="N2974" t="s">
        <v>17656</v>
      </c>
      <c r="O2974" t="s">
        <v>49</v>
      </c>
      <c r="P2974" t="s">
        <v>112</v>
      </c>
      <c r="Q2974" s="2">
        <v>20771</v>
      </c>
      <c r="R2974" t="s">
        <v>51</v>
      </c>
      <c r="S2974" t="s">
        <v>142</v>
      </c>
      <c r="T2974" t="s">
        <v>53</v>
      </c>
      <c r="U2974">
        <v>63776</v>
      </c>
      <c r="V2974" t="s">
        <v>100</v>
      </c>
      <c r="W2974" t="s">
        <v>101</v>
      </c>
      <c r="X2974" t="s">
        <v>56</v>
      </c>
      <c r="Y2974">
        <v>3</v>
      </c>
      <c r="Z2974">
        <v>3398</v>
      </c>
      <c r="AA2974" t="s">
        <v>3366</v>
      </c>
      <c r="AB2974">
        <v>5</v>
      </c>
      <c r="AC2974">
        <v>2</v>
      </c>
      <c r="AD2974">
        <v>1</v>
      </c>
      <c r="AE2974" s="1">
        <v>44797</v>
      </c>
      <c r="AF2974" t="s">
        <v>103</v>
      </c>
      <c r="AG2974" t="s">
        <v>76</v>
      </c>
      <c r="AH2974" t="s">
        <v>130</v>
      </c>
      <c r="AI2974" t="s">
        <v>5641</v>
      </c>
      <c r="AJ2974" t="s">
        <v>17657</v>
      </c>
      <c r="AK2974">
        <v>2</v>
      </c>
      <c r="AL2974">
        <v>155.61000000000001</v>
      </c>
    </row>
    <row r="2975" spans="1:38" x14ac:dyDescent="0.35">
      <c r="A2975">
        <v>2972</v>
      </c>
      <c r="B2975" t="s">
        <v>10526</v>
      </c>
      <c r="C2975" t="s">
        <v>14738</v>
      </c>
      <c r="D2975" s="1">
        <v>44717</v>
      </c>
      <c r="E2975" s="1">
        <v>45078</v>
      </c>
      <c r="F2975" t="s">
        <v>40</v>
      </c>
      <c r="G2975" t="s">
        <v>17658</v>
      </c>
      <c r="H2975" t="s">
        <v>17659</v>
      </c>
      <c r="I2975" t="s">
        <v>163</v>
      </c>
      <c r="J2975" t="s">
        <v>86</v>
      </c>
      <c r="K2975" t="s">
        <v>87</v>
      </c>
      <c r="L2975" t="s">
        <v>86</v>
      </c>
      <c r="M2975" t="s">
        <v>138</v>
      </c>
      <c r="N2975" t="s">
        <v>17660</v>
      </c>
      <c r="O2975" t="s">
        <v>49</v>
      </c>
      <c r="P2975" t="s">
        <v>70</v>
      </c>
      <c r="Q2975" t="s">
        <v>17661</v>
      </c>
      <c r="R2975" t="s">
        <v>51</v>
      </c>
      <c r="S2975" t="s">
        <v>230</v>
      </c>
      <c r="T2975" t="s">
        <v>53</v>
      </c>
      <c r="U2975">
        <v>16715</v>
      </c>
      <c r="V2975" t="s">
        <v>54</v>
      </c>
      <c r="W2975" t="s">
        <v>55</v>
      </c>
      <c r="X2975" t="s">
        <v>56</v>
      </c>
      <c r="Y2975">
        <v>2</v>
      </c>
      <c r="Z2975">
        <v>3399</v>
      </c>
      <c r="AA2975" t="s">
        <v>2463</v>
      </c>
      <c r="AB2975">
        <v>4</v>
      </c>
      <c r="AC2975">
        <v>4</v>
      </c>
      <c r="AD2975">
        <v>5</v>
      </c>
      <c r="AE2975" s="1">
        <v>44896</v>
      </c>
      <c r="AF2975" t="s">
        <v>58</v>
      </c>
      <c r="AG2975" t="s">
        <v>76</v>
      </c>
      <c r="AH2975" t="s">
        <v>60</v>
      </c>
      <c r="AI2975" t="s">
        <v>17662</v>
      </c>
      <c r="AJ2975" t="s">
        <v>17663</v>
      </c>
      <c r="AK2975">
        <v>3</v>
      </c>
      <c r="AL2975">
        <v>898.26</v>
      </c>
    </row>
    <row r="2976" spans="1:38" x14ac:dyDescent="0.35">
      <c r="A2976">
        <v>2973</v>
      </c>
      <c r="B2976" t="s">
        <v>17664</v>
      </c>
      <c r="C2976" t="s">
        <v>2904</v>
      </c>
      <c r="D2976" s="1">
        <v>44460</v>
      </c>
      <c r="F2976" t="s">
        <v>40</v>
      </c>
      <c r="G2976" t="s">
        <v>17665</v>
      </c>
      <c r="H2976" t="s">
        <v>17666</v>
      </c>
      <c r="I2976" t="s">
        <v>194</v>
      </c>
      <c r="J2976" t="s">
        <v>86</v>
      </c>
      <c r="K2976" t="s">
        <v>46</v>
      </c>
      <c r="L2976" t="s">
        <v>47</v>
      </c>
      <c r="M2976" t="s">
        <v>48</v>
      </c>
      <c r="O2976" t="s">
        <v>49</v>
      </c>
      <c r="P2976" t="s">
        <v>425</v>
      </c>
      <c r="Q2976" s="2">
        <v>25664</v>
      </c>
      <c r="R2976" t="s">
        <v>51</v>
      </c>
      <c r="S2976" t="s">
        <v>427</v>
      </c>
      <c r="T2976" t="s">
        <v>53</v>
      </c>
      <c r="U2976">
        <v>90974</v>
      </c>
      <c r="V2976" t="s">
        <v>129</v>
      </c>
      <c r="W2976" t="s">
        <v>143</v>
      </c>
      <c r="X2976" t="s">
        <v>56</v>
      </c>
      <c r="Y2976">
        <v>1</v>
      </c>
      <c r="Z2976">
        <v>3400</v>
      </c>
      <c r="AA2976" t="s">
        <v>7318</v>
      </c>
      <c r="AB2976">
        <v>2</v>
      </c>
      <c r="AC2976">
        <v>5</v>
      </c>
      <c r="AD2976">
        <v>3</v>
      </c>
      <c r="AE2976" s="1">
        <v>45128</v>
      </c>
      <c r="AF2976" t="s">
        <v>58</v>
      </c>
      <c r="AG2976" t="s">
        <v>76</v>
      </c>
      <c r="AH2976" t="s">
        <v>130</v>
      </c>
      <c r="AI2976" t="s">
        <v>17667</v>
      </c>
      <c r="AJ2976" t="s">
        <v>17668</v>
      </c>
      <c r="AK2976">
        <v>1</v>
      </c>
      <c r="AL2976">
        <v>639.05999999999995</v>
      </c>
    </row>
    <row r="2977" spans="1:38" x14ac:dyDescent="0.35">
      <c r="A2977">
        <v>2974</v>
      </c>
      <c r="B2977" t="s">
        <v>2043</v>
      </c>
      <c r="C2977" t="s">
        <v>1485</v>
      </c>
      <c r="D2977" s="1">
        <v>44510</v>
      </c>
      <c r="E2977" s="1">
        <v>45081</v>
      </c>
      <c r="F2977" t="s">
        <v>40</v>
      </c>
      <c r="G2977" t="s">
        <v>17669</v>
      </c>
      <c r="H2977" t="s">
        <v>17670</v>
      </c>
      <c r="I2977" t="s">
        <v>67</v>
      </c>
      <c r="J2977" t="s">
        <v>45</v>
      </c>
      <c r="K2977" t="s">
        <v>68</v>
      </c>
      <c r="L2977" t="s">
        <v>86</v>
      </c>
      <c r="M2977" t="s">
        <v>138</v>
      </c>
      <c r="N2977" t="s">
        <v>17671</v>
      </c>
      <c r="O2977" t="s">
        <v>49</v>
      </c>
      <c r="P2977" t="s">
        <v>126</v>
      </c>
      <c r="Q2977" s="2">
        <v>26972</v>
      </c>
      <c r="R2977" t="s">
        <v>51</v>
      </c>
      <c r="S2977" t="s">
        <v>115</v>
      </c>
      <c r="T2977" t="s">
        <v>73</v>
      </c>
      <c r="U2977">
        <v>3403</v>
      </c>
      <c r="V2977" t="s">
        <v>74</v>
      </c>
      <c r="W2977" t="s">
        <v>116</v>
      </c>
      <c r="X2977" t="s">
        <v>56</v>
      </c>
      <c r="Y2977">
        <v>1</v>
      </c>
      <c r="Z2977">
        <v>3401</v>
      </c>
      <c r="AA2977" s="2">
        <v>44723</v>
      </c>
      <c r="AB2977">
        <v>4</v>
      </c>
      <c r="AC2977">
        <v>4</v>
      </c>
      <c r="AD2977">
        <v>1</v>
      </c>
      <c r="AE2977" s="1">
        <v>45041</v>
      </c>
      <c r="AF2977" t="s">
        <v>103</v>
      </c>
      <c r="AG2977" t="s">
        <v>59</v>
      </c>
      <c r="AH2977" t="s">
        <v>130</v>
      </c>
      <c r="AI2977" t="s">
        <v>17672</v>
      </c>
      <c r="AJ2977" t="s">
        <v>17673</v>
      </c>
      <c r="AK2977">
        <v>5</v>
      </c>
      <c r="AL2977">
        <v>605.29</v>
      </c>
    </row>
    <row r="2978" spans="1:38" x14ac:dyDescent="0.35">
      <c r="A2978">
        <v>2975</v>
      </c>
      <c r="B2978" t="s">
        <v>485</v>
      </c>
      <c r="C2978" t="s">
        <v>680</v>
      </c>
      <c r="D2978" s="1">
        <v>44258</v>
      </c>
      <c r="E2978" s="1">
        <v>44663</v>
      </c>
      <c r="F2978" t="s">
        <v>40</v>
      </c>
      <c r="G2978" t="s">
        <v>17674</v>
      </c>
      <c r="H2978" t="s">
        <v>17675</v>
      </c>
      <c r="I2978" t="s">
        <v>43</v>
      </c>
      <c r="J2978" t="s">
        <v>69</v>
      </c>
      <c r="K2978" t="s">
        <v>46</v>
      </c>
      <c r="L2978" t="s">
        <v>86</v>
      </c>
      <c r="M2978" t="s">
        <v>248</v>
      </c>
      <c r="N2978" t="s">
        <v>17676</v>
      </c>
      <c r="O2978" t="s">
        <v>49</v>
      </c>
      <c r="P2978" t="s">
        <v>126</v>
      </c>
      <c r="Q2978" t="s">
        <v>17677</v>
      </c>
      <c r="R2978" t="s">
        <v>51</v>
      </c>
      <c r="S2978" t="s">
        <v>155</v>
      </c>
      <c r="T2978" t="s">
        <v>73</v>
      </c>
      <c r="U2978">
        <v>22662</v>
      </c>
      <c r="V2978" t="s">
        <v>129</v>
      </c>
      <c r="W2978" t="s">
        <v>101</v>
      </c>
      <c r="X2978" t="s">
        <v>56</v>
      </c>
      <c r="Y2978">
        <v>3</v>
      </c>
      <c r="Z2978">
        <v>3402</v>
      </c>
      <c r="AA2978" t="s">
        <v>2040</v>
      </c>
      <c r="AB2978">
        <v>1</v>
      </c>
      <c r="AC2978">
        <v>4</v>
      </c>
      <c r="AD2978">
        <v>4</v>
      </c>
      <c r="AE2978" s="1">
        <v>45112</v>
      </c>
      <c r="AF2978" t="s">
        <v>75</v>
      </c>
      <c r="AG2978" t="s">
        <v>76</v>
      </c>
      <c r="AH2978" t="s">
        <v>77</v>
      </c>
      <c r="AI2978" t="s">
        <v>17678</v>
      </c>
      <c r="AJ2978" t="s">
        <v>17679</v>
      </c>
      <c r="AK2978">
        <v>2</v>
      </c>
      <c r="AL2978">
        <v>783.25</v>
      </c>
    </row>
    <row r="2979" spans="1:38" x14ac:dyDescent="0.35">
      <c r="A2979">
        <v>2976</v>
      </c>
      <c r="B2979" t="s">
        <v>1826</v>
      </c>
      <c r="C2979" t="s">
        <v>10673</v>
      </c>
      <c r="D2979" s="1">
        <v>44246</v>
      </c>
      <c r="E2979" s="1">
        <v>44880</v>
      </c>
      <c r="F2979" t="s">
        <v>40</v>
      </c>
      <c r="G2979" t="s">
        <v>17680</v>
      </c>
      <c r="H2979" t="s">
        <v>17681</v>
      </c>
      <c r="I2979" t="s">
        <v>125</v>
      </c>
      <c r="J2979" t="s">
        <v>45</v>
      </c>
      <c r="K2979" t="s">
        <v>68</v>
      </c>
      <c r="L2979" t="s">
        <v>86</v>
      </c>
      <c r="M2979" t="s">
        <v>195</v>
      </c>
      <c r="N2979" t="s">
        <v>17682</v>
      </c>
      <c r="O2979" t="s">
        <v>49</v>
      </c>
      <c r="P2979" t="s">
        <v>126</v>
      </c>
      <c r="Q2979" s="2">
        <v>27462</v>
      </c>
      <c r="R2979" t="s">
        <v>51</v>
      </c>
      <c r="S2979" t="s">
        <v>115</v>
      </c>
      <c r="T2979" t="s">
        <v>53</v>
      </c>
      <c r="U2979">
        <v>66066</v>
      </c>
      <c r="V2979" t="s">
        <v>176</v>
      </c>
      <c r="W2979" t="s">
        <v>116</v>
      </c>
      <c r="X2979" t="s">
        <v>144</v>
      </c>
      <c r="Y2979">
        <v>3</v>
      </c>
      <c r="Z2979">
        <v>3403</v>
      </c>
      <c r="AA2979" s="2">
        <v>45080</v>
      </c>
      <c r="AB2979">
        <v>4</v>
      </c>
      <c r="AC2979">
        <v>4</v>
      </c>
      <c r="AD2979">
        <v>3</v>
      </c>
      <c r="AE2979" s="1">
        <v>45085</v>
      </c>
      <c r="AF2979" t="s">
        <v>221</v>
      </c>
      <c r="AG2979" t="s">
        <v>76</v>
      </c>
      <c r="AH2979" t="s">
        <v>104</v>
      </c>
      <c r="AI2979" t="s">
        <v>17683</v>
      </c>
      <c r="AJ2979" t="s">
        <v>6045</v>
      </c>
      <c r="AK2979">
        <v>5</v>
      </c>
      <c r="AL2979">
        <v>406.68</v>
      </c>
    </row>
    <row r="2980" spans="1:38" x14ac:dyDescent="0.35">
      <c r="A2980">
        <v>2977</v>
      </c>
      <c r="B2980" t="s">
        <v>611</v>
      </c>
      <c r="C2980" t="s">
        <v>358</v>
      </c>
      <c r="D2980" s="1">
        <v>43580</v>
      </c>
      <c r="E2980" s="1">
        <v>44876</v>
      </c>
      <c r="F2980" t="s">
        <v>40</v>
      </c>
      <c r="G2980" t="s">
        <v>17684</v>
      </c>
      <c r="H2980" t="s">
        <v>17685</v>
      </c>
      <c r="I2980" t="s">
        <v>237</v>
      </c>
      <c r="J2980" t="s">
        <v>69</v>
      </c>
      <c r="K2980" t="s">
        <v>46</v>
      </c>
      <c r="L2980" t="s">
        <v>86</v>
      </c>
      <c r="M2980" t="s">
        <v>138</v>
      </c>
      <c r="N2980" t="s">
        <v>17686</v>
      </c>
      <c r="O2980" t="s">
        <v>49</v>
      </c>
      <c r="P2980" t="s">
        <v>126</v>
      </c>
      <c r="Q2980" t="s">
        <v>11293</v>
      </c>
      <c r="R2980" t="s">
        <v>51</v>
      </c>
      <c r="S2980" t="s">
        <v>275</v>
      </c>
      <c r="T2980" t="s">
        <v>53</v>
      </c>
      <c r="U2980">
        <v>58775</v>
      </c>
      <c r="V2980" t="s">
        <v>100</v>
      </c>
      <c r="W2980" t="s">
        <v>143</v>
      </c>
      <c r="X2980" t="s">
        <v>56</v>
      </c>
      <c r="Y2980">
        <v>2</v>
      </c>
      <c r="Z2980">
        <v>3404</v>
      </c>
      <c r="AA2980" t="s">
        <v>3670</v>
      </c>
      <c r="AB2980">
        <v>4</v>
      </c>
      <c r="AC2980">
        <v>1</v>
      </c>
      <c r="AD2980">
        <v>1</v>
      </c>
      <c r="AE2980" s="1">
        <v>45026</v>
      </c>
      <c r="AF2980" t="s">
        <v>75</v>
      </c>
      <c r="AG2980" t="s">
        <v>59</v>
      </c>
      <c r="AH2980" t="s">
        <v>77</v>
      </c>
      <c r="AI2980" t="s">
        <v>17687</v>
      </c>
      <c r="AJ2980" t="s">
        <v>17688</v>
      </c>
      <c r="AK2980">
        <v>4</v>
      </c>
      <c r="AL2980">
        <v>518.46</v>
      </c>
    </row>
    <row r="2981" spans="1:38" x14ac:dyDescent="0.35">
      <c r="A2981">
        <v>2978</v>
      </c>
      <c r="B2981" t="s">
        <v>9717</v>
      </c>
      <c r="C2981" t="s">
        <v>2846</v>
      </c>
      <c r="D2981" s="1">
        <v>43843</v>
      </c>
      <c r="E2981" s="1">
        <v>44855</v>
      </c>
      <c r="F2981" t="s">
        <v>40</v>
      </c>
      <c r="G2981" t="s">
        <v>17689</v>
      </c>
      <c r="H2981" t="s">
        <v>17690</v>
      </c>
      <c r="I2981" t="s">
        <v>137</v>
      </c>
      <c r="J2981" t="s">
        <v>45</v>
      </c>
      <c r="K2981" t="s">
        <v>87</v>
      </c>
      <c r="L2981" t="s">
        <v>86</v>
      </c>
      <c r="M2981" t="s">
        <v>248</v>
      </c>
      <c r="N2981" t="s">
        <v>17691</v>
      </c>
      <c r="O2981" t="s">
        <v>49</v>
      </c>
      <c r="P2981" t="s">
        <v>126</v>
      </c>
      <c r="Q2981" s="2">
        <v>28889</v>
      </c>
      <c r="R2981" t="s">
        <v>51</v>
      </c>
      <c r="S2981" t="s">
        <v>155</v>
      </c>
      <c r="T2981" t="s">
        <v>53</v>
      </c>
      <c r="U2981">
        <v>12351</v>
      </c>
      <c r="V2981" t="s">
        <v>54</v>
      </c>
      <c r="W2981" t="s">
        <v>101</v>
      </c>
      <c r="X2981" t="s">
        <v>56</v>
      </c>
      <c r="Y2981">
        <v>1</v>
      </c>
      <c r="Z2981">
        <v>3405</v>
      </c>
      <c r="AA2981" t="s">
        <v>1969</v>
      </c>
      <c r="AB2981">
        <v>2</v>
      </c>
      <c r="AC2981">
        <v>1</v>
      </c>
      <c r="AD2981">
        <v>1</v>
      </c>
      <c r="AE2981" s="1">
        <v>45021</v>
      </c>
      <c r="AF2981" t="s">
        <v>75</v>
      </c>
      <c r="AG2981" t="s">
        <v>76</v>
      </c>
      <c r="AH2981" t="s">
        <v>104</v>
      </c>
      <c r="AI2981" t="s">
        <v>17692</v>
      </c>
      <c r="AJ2981" t="s">
        <v>17693</v>
      </c>
      <c r="AK2981">
        <v>1</v>
      </c>
      <c r="AL2981">
        <v>397.18</v>
      </c>
    </row>
    <row r="2982" spans="1:38" x14ac:dyDescent="0.35">
      <c r="A2982">
        <v>2979</v>
      </c>
      <c r="B2982" t="s">
        <v>5102</v>
      </c>
      <c r="C2982" t="s">
        <v>6823</v>
      </c>
      <c r="D2982" s="1">
        <v>43915</v>
      </c>
      <c r="E2982" s="1">
        <v>45042</v>
      </c>
      <c r="F2982" t="s">
        <v>40</v>
      </c>
      <c r="G2982" t="s">
        <v>17694</v>
      </c>
      <c r="H2982" t="s">
        <v>17695</v>
      </c>
      <c r="I2982" t="s">
        <v>163</v>
      </c>
      <c r="J2982" t="s">
        <v>45</v>
      </c>
      <c r="K2982" t="s">
        <v>46</v>
      </c>
      <c r="L2982" t="s">
        <v>47</v>
      </c>
      <c r="M2982" t="s">
        <v>138</v>
      </c>
      <c r="N2982" t="s">
        <v>17696</v>
      </c>
      <c r="O2982" t="s">
        <v>49</v>
      </c>
      <c r="P2982" t="s">
        <v>50</v>
      </c>
      <c r="Q2982" t="s">
        <v>17697</v>
      </c>
      <c r="R2982" t="s">
        <v>51</v>
      </c>
      <c r="S2982" t="s">
        <v>2062</v>
      </c>
      <c r="T2982" t="s">
        <v>53</v>
      </c>
      <c r="U2982">
        <v>24805</v>
      </c>
      <c r="V2982" t="s">
        <v>100</v>
      </c>
      <c r="W2982" t="s">
        <v>101</v>
      </c>
      <c r="X2982" t="s">
        <v>56</v>
      </c>
      <c r="Y2982">
        <v>5</v>
      </c>
      <c r="Z2982">
        <v>3406</v>
      </c>
      <c r="AA2982" t="s">
        <v>3530</v>
      </c>
      <c r="AB2982">
        <v>5</v>
      </c>
      <c r="AC2982">
        <v>5</v>
      </c>
      <c r="AD2982">
        <v>4</v>
      </c>
      <c r="AE2982" s="1">
        <v>45043</v>
      </c>
      <c r="AF2982" t="s">
        <v>75</v>
      </c>
      <c r="AG2982" t="s">
        <v>59</v>
      </c>
      <c r="AH2982" t="s">
        <v>77</v>
      </c>
      <c r="AI2982" t="s">
        <v>17698</v>
      </c>
      <c r="AJ2982" t="s">
        <v>17699</v>
      </c>
      <c r="AK2982">
        <v>1</v>
      </c>
      <c r="AL2982">
        <v>538.94000000000005</v>
      </c>
    </row>
    <row r="2983" spans="1:38" x14ac:dyDescent="0.35">
      <c r="A2983">
        <v>2980</v>
      </c>
      <c r="B2983" t="s">
        <v>7087</v>
      </c>
      <c r="C2983" t="s">
        <v>4756</v>
      </c>
      <c r="D2983" s="1">
        <v>44301</v>
      </c>
      <c r="E2983" s="1">
        <v>45057</v>
      </c>
      <c r="F2983" t="s">
        <v>1166</v>
      </c>
      <c r="G2983" t="s">
        <v>17700</v>
      </c>
      <c r="H2983" t="s">
        <v>17701</v>
      </c>
      <c r="I2983" t="s">
        <v>137</v>
      </c>
      <c r="J2983" t="s">
        <v>69</v>
      </c>
      <c r="K2983" t="s">
        <v>46</v>
      </c>
      <c r="L2983" t="s">
        <v>47</v>
      </c>
      <c r="M2983" t="s">
        <v>248</v>
      </c>
      <c r="N2983" t="s">
        <v>17702</v>
      </c>
      <c r="O2983" t="s">
        <v>49</v>
      </c>
      <c r="P2983" t="s">
        <v>126</v>
      </c>
      <c r="Q2983" t="s">
        <v>17703</v>
      </c>
      <c r="R2983" t="s">
        <v>51</v>
      </c>
      <c r="S2983" t="s">
        <v>1338</v>
      </c>
      <c r="T2983" t="s">
        <v>53</v>
      </c>
      <c r="U2983">
        <v>18000</v>
      </c>
      <c r="V2983" t="s">
        <v>176</v>
      </c>
      <c r="W2983" t="s">
        <v>101</v>
      </c>
      <c r="X2983" t="s">
        <v>56</v>
      </c>
      <c r="Y2983">
        <v>5</v>
      </c>
      <c r="Z2983">
        <v>3407</v>
      </c>
      <c r="AA2983" s="2">
        <v>45174</v>
      </c>
      <c r="AB2983">
        <v>1</v>
      </c>
      <c r="AC2983">
        <v>3</v>
      </c>
      <c r="AD2983">
        <v>5</v>
      </c>
      <c r="AE2983" s="1">
        <v>44963</v>
      </c>
      <c r="AF2983" t="s">
        <v>58</v>
      </c>
      <c r="AG2983" t="s">
        <v>76</v>
      </c>
      <c r="AH2983" t="s">
        <v>77</v>
      </c>
      <c r="AI2983" t="s">
        <v>6475</v>
      </c>
      <c r="AJ2983" t="s">
        <v>17704</v>
      </c>
      <c r="AK2983">
        <v>1</v>
      </c>
      <c r="AL2983">
        <v>501.87</v>
      </c>
    </row>
    <row r="2984" spans="1:38" x14ac:dyDescent="0.35">
      <c r="A2984">
        <v>2981</v>
      </c>
      <c r="B2984" t="s">
        <v>6694</v>
      </c>
      <c r="C2984" t="s">
        <v>6437</v>
      </c>
      <c r="D2984" s="1">
        <v>44910</v>
      </c>
      <c r="E2984" s="1">
        <v>45041</v>
      </c>
      <c r="F2984" t="s">
        <v>1166</v>
      </c>
      <c r="G2984" t="s">
        <v>17705</v>
      </c>
      <c r="H2984" t="s">
        <v>17706</v>
      </c>
      <c r="I2984" t="s">
        <v>163</v>
      </c>
      <c r="J2984" t="s">
        <v>45</v>
      </c>
      <c r="K2984" t="s">
        <v>87</v>
      </c>
      <c r="L2984" t="s">
        <v>86</v>
      </c>
      <c r="M2984" t="s">
        <v>174</v>
      </c>
      <c r="N2984" t="s">
        <v>17707</v>
      </c>
      <c r="O2984" t="s">
        <v>49</v>
      </c>
      <c r="P2984" t="s">
        <v>126</v>
      </c>
      <c r="Q2984" s="2">
        <v>23924</v>
      </c>
      <c r="R2984" t="s">
        <v>51</v>
      </c>
      <c r="S2984" t="s">
        <v>6</v>
      </c>
      <c r="T2984" t="s">
        <v>73</v>
      </c>
      <c r="U2984">
        <v>67579</v>
      </c>
      <c r="V2984" t="s">
        <v>176</v>
      </c>
      <c r="W2984" t="s">
        <v>143</v>
      </c>
      <c r="X2984" t="s">
        <v>56</v>
      </c>
      <c r="Y2984">
        <v>3</v>
      </c>
      <c r="Z2984">
        <v>3408</v>
      </c>
      <c r="AA2984" s="2">
        <v>44963</v>
      </c>
      <c r="AB2984">
        <v>2</v>
      </c>
      <c r="AC2984">
        <v>2</v>
      </c>
      <c r="AD2984">
        <v>4</v>
      </c>
      <c r="AE2984" s="1">
        <v>44786</v>
      </c>
      <c r="AF2984" t="s">
        <v>58</v>
      </c>
      <c r="AG2984" t="s">
        <v>76</v>
      </c>
      <c r="AH2984" t="s">
        <v>60</v>
      </c>
      <c r="AI2984" t="s">
        <v>17708</v>
      </c>
      <c r="AJ2984" t="s">
        <v>17709</v>
      </c>
      <c r="AK2984">
        <v>5</v>
      </c>
      <c r="AL2984">
        <v>877.62</v>
      </c>
    </row>
    <row r="2985" spans="1:38" x14ac:dyDescent="0.35">
      <c r="A2985">
        <v>2982</v>
      </c>
      <c r="B2985" t="s">
        <v>1435</v>
      </c>
      <c r="C2985" t="s">
        <v>2869</v>
      </c>
      <c r="D2985" s="1">
        <v>44842</v>
      </c>
      <c r="E2985" s="1">
        <v>44961</v>
      </c>
      <c r="F2985" t="s">
        <v>1166</v>
      </c>
      <c r="G2985" t="s">
        <v>17710</v>
      </c>
      <c r="H2985" t="s">
        <v>17711</v>
      </c>
      <c r="I2985" t="s">
        <v>85</v>
      </c>
      <c r="J2985" t="s">
        <v>45</v>
      </c>
      <c r="K2985" t="s">
        <v>87</v>
      </c>
      <c r="L2985" t="s">
        <v>86</v>
      </c>
      <c r="M2985" t="s">
        <v>174</v>
      </c>
      <c r="N2985" t="s">
        <v>17712</v>
      </c>
      <c r="O2985" t="s">
        <v>49</v>
      </c>
      <c r="P2985" t="s">
        <v>795</v>
      </c>
      <c r="Q2985" t="s">
        <v>17713</v>
      </c>
      <c r="R2985" t="s">
        <v>51</v>
      </c>
      <c r="S2985" t="s">
        <v>115</v>
      </c>
      <c r="T2985" t="s">
        <v>73</v>
      </c>
      <c r="U2985">
        <v>82704</v>
      </c>
      <c r="V2985" t="s">
        <v>176</v>
      </c>
      <c r="W2985" t="s">
        <v>143</v>
      </c>
      <c r="X2985" t="s">
        <v>56</v>
      </c>
      <c r="Y2985">
        <v>4</v>
      </c>
      <c r="Z2985">
        <v>3409</v>
      </c>
      <c r="AA2985" s="2">
        <v>44630</v>
      </c>
      <c r="AB2985">
        <v>5</v>
      </c>
      <c r="AC2985">
        <v>5</v>
      </c>
      <c r="AD2985">
        <v>4</v>
      </c>
      <c r="AE2985" s="1">
        <v>45134</v>
      </c>
      <c r="AF2985" t="s">
        <v>118</v>
      </c>
      <c r="AG2985" t="s">
        <v>59</v>
      </c>
      <c r="AH2985" t="s">
        <v>60</v>
      </c>
      <c r="AI2985" t="s">
        <v>17714</v>
      </c>
      <c r="AJ2985" t="s">
        <v>17715</v>
      </c>
      <c r="AK2985">
        <v>2</v>
      </c>
      <c r="AL2985">
        <v>575.11</v>
      </c>
    </row>
    <row r="2986" spans="1:38" x14ac:dyDescent="0.35">
      <c r="A2986">
        <v>2983</v>
      </c>
      <c r="B2986" t="s">
        <v>10286</v>
      </c>
      <c r="C2986" t="s">
        <v>3190</v>
      </c>
      <c r="D2986" s="1">
        <v>43452</v>
      </c>
      <c r="F2986" t="s">
        <v>1166</v>
      </c>
      <c r="G2986" t="s">
        <v>17716</v>
      </c>
      <c r="H2986" t="s">
        <v>17717</v>
      </c>
      <c r="I2986" t="s">
        <v>125</v>
      </c>
      <c r="J2986" t="s">
        <v>45</v>
      </c>
      <c r="K2986" t="s">
        <v>46</v>
      </c>
      <c r="L2986" t="s">
        <v>47</v>
      </c>
      <c r="M2986" t="s">
        <v>48</v>
      </c>
      <c r="O2986" t="s">
        <v>49</v>
      </c>
      <c r="P2986" t="s">
        <v>1115</v>
      </c>
      <c r="Q2986" s="2">
        <v>29409</v>
      </c>
      <c r="R2986" t="s">
        <v>51</v>
      </c>
      <c r="S2986" t="s">
        <v>354</v>
      </c>
      <c r="T2986" t="s">
        <v>73</v>
      </c>
      <c r="U2986">
        <v>41572</v>
      </c>
      <c r="V2986" t="s">
        <v>74</v>
      </c>
      <c r="W2986" t="s">
        <v>55</v>
      </c>
      <c r="X2986" t="s">
        <v>56</v>
      </c>
      <c r="Y2986">
        <v>3</v>
      </c>
      <c r="Z2986">
        <v>3410</v>
      </c>
      <c r="AA2986" s="2">
        <v>44660</v>
      </c>
      <c r="AB2986">
        <v>4</v>
      </c>
      <c r="AC2986">
        <v>3</v>
      </c>
      <c r="AD2986">
        <v>4</v>
      </c>
      <c r="AE2986" s="1">
        <v>44990</v>
      </c>
      <c r="AF2986" t="s">
        <v>58</v>
      </c>
      <c r="AG2986" t="s">
        <v>76</v>
      </c>
      <c r="AH2986" t="s">
        <v>60</v>
      </c>
      <c r="AI2986" t="s">
        <v>8816</v>
      </c>
      <c r="AJ2986" t="s">
        <v>17718</v>
      </c>
      <c r="AK2986">
        <v>2</v>
      </c>
      <c r="AL2986">
        <v>729.76</v>
      </c>
    </row>
    <row r="2987" spans="1:38" x14ac:dyDescent="0.35">
      <c r="A2987">
        <v>2984</v>
      </c>
      <c r="B2987" t="s">
        <v>17719</v>
      </c>
      <c r="C2987" t="s">
        <v>5286</v>
      </c>
      <c r="D2987" s="1">
        <v>44840</v>
      </c>
      <c r="F2987" t="s">
        <v>1166</v>
      </c>
      <c r="G2987" t="s">
        <v>17720</v>
      </c>
      <c r="H2987" t="s">
        <v>17721</v>
      </c>
      <c r="I2987" t="s">
        <v>43</v>
      </c>
      <c r="J2987" t="s">
        <v>86</v>
      </c>
      <c r="K2987" t="s">
        <v>87</v>
      </c>
      <c r="L2987" t="s">
        <v>69</v>
      </c>
      <c r="M2987" t="s">
        <v>48</v>
      </c>
      <c r="O2987" t="s">
        <v>49</v>
      </c>
      <c r="P2987" t="s">
        <v>140</v>
      </c>
      <c r="Q2987" t="s">
        <v>17722</v>
      </c>
      <c r="R2987" t="s">
        <v>51</v>
      </c>
      <c r="S2987" t="s">
        <v>979</v>
      </c>
      <c r="T2987" t="s">
        <v>53</v>
      </c>
      <c r="U2987">
        <v>24028</v>
      </c>
      <c r="V2987" t="s">
        <v>176</v>
      </c>
      <c r="W2987" t="s">
        <v>101</v>
      </c>
      <c r="X2987" t="s">
        <v>56</v>
      </c>
      <c r="Y2987">
        <v>2</v>
      </c>
      <c r="Z2987">
        <v>3411</v>
      </c>
      <c r="AA2987" t="s">
        <v>210</v>
      </c>
      <c r="AB2987">
        <v>2</v>
      </c>
      <c r="AC2987">
        <v>3</v>
      </c>
      <c r="AD2987">
        <v>2</v>
      </c>
      <c r="AE2987" s="1">
        <v>45077</v>
      </c>
      <c r="AF2987" t="s">
        <v>75</v>
      </c>
      <c r="AG2987" t="s">
        <v>59</v>
      </c>
      <c r="AH2987" t="s">
        <v>77</v>
      </c>
      <c r="AI2987" t="s">
        <v>17723</v>
      </c>
      <c r="AJ2987" t="s">
        <v>8643</v>
      </c>
      <c r="AK2987">
        <v>5</v>
      </c>
      <c r="AL2987">
        <v>961.53</v>
      </c>
    </row>
    <row r="2988" spans="1:38" x14ac:dyDescent="0.35">
      <c r="A2988">
        <v>2985</v>
      </c>
      <c r="B2988" t="s">
        <v>17302</v>
      </c>
      <c r="C2988" t="s">
        <v>7490</v>
      </c>
      <c r="D2988" s="1">
        <v>43827</v>
      </c>
      <c r="F2988" t="s">
        <v>1166</v>
      </c>
      <c r="G2988" t="s">
        <v>17724</v>
      </c>
      <c r="H2988" t="s">
        <v>17725</v>
      </c>
      <c r="I2988" t="s">
        <v>184</v>
      </c>
      <c r="J2988" t="s">
        <v>69</v>
      </c>
      <c r="K2988" t="s">
        <v>68</v>
      </c>
      <c r="L2988" t="s">
        <v>86</v>
      </c>
      <c r="M2988" t="s">
        <v>48</v>
      </c>
      <c r="O2988" t="s">
        <v>49</v>
      </c>
      <c r="P2988" t="s">
        <v>425</v>
      </c>
      <c r="Q2988" t="s">
        <v>17726</v>
      </c>
      <c r="R2988" t="s">
        <v>51</v>
      </c>
      <c r="S2988" t="s">
        <v>427</v>
      </c>
      <c r="T2988" t="s">
        <v>53</v>
      </c>
      <c r="U2988">
        <v>68155</v>
      </c>
      <c r="V2988" t="s">
        <v>54</v>
      </c>
      <c r="W2988" t="s">
        <v>143</v>
      </c>
      <c r="X2988" t="s">
        <v>144</v>
      </c>
      <c r="Y2988">
        <v>3</v>
      </c>
      <c r="Z2988">
        <v>3412</v>
      </c>
      <c r="AA2988" t="s">
        <v>220</v>
      </c>
      <c r="AB2988">
        <v>5</v>
      </c>
      <c r="AC2988">
        <v>4</v>
      </c>
      <c r="AD2988">
        <v>4</v>
      </c>
      <c r="AE2988" s="1">
        <v>44841</v>
      </c>
      <c r="AF2988" t="s">
        <v>58</v>
      </c>
      <c r="AG2988" t="s">
        <v>76</v>
      </c>
      <c r="AH2988" t="s">
        <v>77</v>
      </c>
      <c r="AI2988" t="s">
        <v>17727</v>
      </c>
      <c r="AJ2988" t="s">
        <v>14155</v>
      </c>
      <c r="AK2988">
        <v>2</v>
      </c>
      <c r="AL2988">
        <v>966.67</v>
      </c>
    </row>
    <row r="2989" spans="1:38" x14ac:dyDescent="0.35">
      <c r="A2989">
        <v>2986</v>
      </c>
      <c r="B2989" t="s">
        <v>17728</v>
      </c>
      <c r="C2989" t="s">
        <v>6003</v>
      </c>
      <c r="D2989" s="1">
        <v>43794</v>
      </c>
      <c r="F2989" t="s">
        <v>1166</v>
      </c>
      <c r="G2989" t="s">
        <v>17729</v>
      </c>
      <c r="H2989" t="s">
        <v>17730</v>
      </c>
      <c r="I2989" t="s">
        <v>67</v>
      </c>
      <c r="J2989" t="s">
        <v>45</v>
      </c>
      <c r="K2989" t="s">
        <v>87</v>
      </c>
      <c r="L2989" t="s">
        <v>47</v>
      </c>
      <c r="M2989" t="s">
        <v>48</v>
      </c>
      <c r="O2989" t="s">
        <v>49</v>
      </c>
      <c r="P2989" t="s">
        <v>126</v>
      </c>
      <c r="Q2989" t="s">
        <v>17731</v>
      </c>
      <c r="R2989" t="s">
        <v>51</v>
      </c>
      <c r="S2989" t="s">
        <v>115</v>
      </c>
      <c r="T2989" t="s">
        <v>53</v>
      </c>
      <c r="U2989">
        <v>74549</v>
      </c>
      <c r="V2989" t="s">
        <v>54</v>
      </c>
      <c r="W2989" t="s">
        <v>101</v>
      </c>
      <c r="X2989" t="s">
        <v>56</v>
      </c>
      <c r="Y2989">
        <v>5</v>
      </c>
      <c r="Z2989">
        <v>3413</v>
      </c>
      <c r="AA2989" t="s">
        <v>2946</v>
      </c>
      <c r="AB2989">
        <v>1</v>
      </c>
      <c r="AC2989">
        <v>2</v>
      </c>
      <c r="AD2989">
        <v>5</v>
      </c>
      <c r="AE2989" s="1">
        <v>45005</v>
      </c>
      <c r="AF2989" t="s">
        <v>75</v>
      </c>
      <c r="AG2989" t="s">
        <v>76</v>
      </c>
      <c r="AH2989" t="s">
        <v>130</v>
      </c>
      <c r="AI2989" t="s">
        <v>17732</v>
      </c>
      <c r="AJ2989" t="s">
        <v>17733</v>
      </c>
      <c r="AK2989">
        <v>5</v>
      </c>
      <c r="AL2989">
        <v>394.1</v>
      </c>
    </row>
    <row r="2990" spans="1:38" x14ac:dyDescent="0.35">
      <c r="A2990">
        <v>2987</v>
      </c>
      <c r="B2990" t="s">
        <v>2124</v>
      </c>
      <c r="C2990" t="s">
        <v>4723</v>
      </c>
      <c r="D2990" s="1">
        <v>44715</v>
      </c>
      <c r="F2990" t="s">
        <v>40</v>
      </c>
      <c r="G2990" t="s">
        <v>3678</v>
      </c>
      <c r="H2990" t="s">
        <v>17734</v>
      </c>
      <c r="I2990" t="s">
        <v>194</v>
      </c>
      <c r="J2990" t="s">
        <v>45</v>
      </c>
      <c r="K2990" t="s">
        <v>46</v>
      </c>
      <c r="L2990" t="s">
        <v>47</v>
      </c>
      <c r="M2990" t="s">
        <v>48</v>
      </c>
      <c r="O2990" t="s">
        <v>49</v>
      </c>
      <c r="P2990" t="s">
        <v>112</v>
      </c>
      <c r="Q2990" s="2">
        <v>35890</v>
      </c>
      <c r="R2990" t="s">
        <v>51</v>
      </c>
      <c r="S2990" t="s">
        <v>326</v>
      </c>
      <c r="T2990" t="s">
        <v>53</v>
      </c>
      <c r="U2990">
        <v>44418</v>
      </c>
      <c r="V2990" t="s">
        <v>74</v>
      </c>
      <c r="W2990" t="s">
        <v>116</v>
      </c>
      <c r="X2990" t="s">
        <v>144</v>
      </c>
      <c r="Y2990">
        <v>3</v>
      </c>
      <c r="Z2990">
        <v>3414</v>
      </c>
      <c r="AA2990" s="2">
        <v>45079</v>
      </c>
      <c r="AB2990">
        <v>5</v>
      </c>
      <c r="AC2990">
        <v>2</v>
      </c>
      <c r="AD2990">
        <v>4</v>
      </c>
      <c r="AE2990" s="1">
        <v>45130</v>
      </c>
      <c r="AF2990" t="s">
        <v>103</v>
      </c>
      <c r="AG2990" t="s">
        <v>76</v>
      </c>
      <c r="AH2990" t="s">
        <v>77</v>
      </c>
      <c r="AI2990" t="s">
        <v>805</v>
      </c>
      <c r="AJ2990" t="s">
        <v>17735</v>
      </c>
      <c r="AK2990">
        <v>2</v>
      </c>
      <c r="AL2990">
        <v>616.09</v>
      </c>
    </row>
    <row r="2991" spans="1:38" x14ac:dyDescent="0.35">
      <c r="A2991">
        <v>2988</v>
      </c>
      <c r="B2991" t="s">
        <v>2169</v>
      </c>
      <c r="C2991" t="s">
        <v>800</v>
      </c>
      <c r="D2991" s="1">
        <v>44813</v>
      </c>
      <c r="E2991" s="1">
        <v>45001</v>
      </c>
      <c r="F2991" t="s">
        <v>40</v>
      </c>
      <c r="G2991" t="s">
        <v>17736</v>
      </c>
      <c r="H2991" t="s">
        <v>17737</v>
      </c>
      <c r="I2991" t="s">
        <v>111</v>
      </c>
      <c r="J2991" t="s">
        <v>86</v>
      </c>
      <c r="K2991" t="s">
        <v>68</v>
      </c>
      <c r="L2991" t="s">
        <v>69</v>
      </c>
      <c r="M2991" t="s">
        <v>195</v>
      </c>
      <c r="N2991" t="s">
        <v>17738</v>
      </c>
      <c r="O2991" t="s">
        <v>49</v>
      </c>
      <c r="P2991" t="s">
        <v>206</v>
      </c>
      <c r="Q2991" t="s">
        <v>17739</v>
      </c>
      <c r="R2991" t="s">
        <v>51</v>
      </c>
      <c r="S2991" t="s">
        <v>128</v>
      </c>
      <c r="T2991" t="s">
        <v>73</v>
      </c>
      <c r="U2991">
        <v>23971</v>
      </c>
      <c r="V2991" t="s">
        <v>74</v>
      </c>
      <c r="W2991" t="s">
        <v>55</v>
      </c>
      <c r="X2991" t="s">
        <v>56</v>
      </c>
      <c r="Y2991">
        <v>3</v>
      </c>
      <c r="Z2991">
        <v>3415</v>
      </c>
      <c r="AA2991" s="2">
        <v>45144</v>
      </c>
      <c r="AB2991">
        <v>2</v>
      </c>
      <c r="AC2991">
        <v>5</v>
      </c>
      <c r="AD2991">
        <v>1</v>
      </c>
      <c r="AE2991" s="1">
        <v>44820</v>
      </c>
      <c r="AF2991" t="s">
        <v>58</v>
      </c>
      <c r="AG2991" t="s">
        <v>59</v>
      </c>
      <c r="AH2991" t="s">
        <v>104</v>
      </c>
      <c r="AI2991" t="s">
        <v>17740</v>
      </c>
      <c r="AJ2991" t="s">
        <v>17741</v>
      </c>
      <c r="AK2991">
        <v>4</v>
      </c>
      <c r="AL2991">
        <v>103.35</v>
      </c>
    </row>
    <row r="2992" spans="1:38" x14ac:dyDescent="0.35">
      <c r="A2992">
        <v>2989</v>
      </c>
      <c r="B2992" t="s">
        <v>1885</v>
      </c>
      <c r="C2992" t="s">
        <v>9757</v>
      </c>
      <c r="D2992" s="1">
        <v>44106</v>
      </c>
      <c r="F2992" t="s">
        <v>40</v>
      </c>
      <c r="G2992" t="s">
        <v>17742</v>
      </c>
      <c r="H2992" t="s">
        <v>17743</v>
      </c>
      <c r="I2992" t="s">
        <v>125</v>
      </c>
      <c r="J2992" t="s">
        <v>86</v>
      </c>
      <c r="K2992" t="s">
        <v>87</v>
      </c>
      <c r="L2992" t="s">
        <v>69</v>
      </c>
      <c r="M2992" t="s">
        <v>48</v>
      </c>
      <c r="O2992" t="s">
        <v>49</v>
      </c>
      <c r="P2992" t="s">
        <v>50</v>
      </c>
      <c r="Q2992" t="s">
        <v>17744</v>
      </c>
      <c r="R2992" t="s">
        <v>51</v>
      </c>
      <c r="S2992" t="s">
        <v>261</v>
      </c>
      <c r="T2992" t="s">
        <v>73</v>
      </c>
      <c r="U2992">
        <v>46381</v>
      </c>
      <c r="V2992" t="s">
        <v>176</v>
      </c>
      <c r="W2992" t="s">
        <v>116</v>
      </c>
      <c r="X2992" t="s">
        <v>56</v>
      </c>
      <c r="Y2992">
        <v>2</v>
      </c>
      <c r="Z2992">
        <v>3416</v>
      </c>
      <c r="AA2992" t="s">
        <v>1882</v>
      </c>
      <c r="AB2992">
        <v>1</v>
      </c>
      <c r="AC2992">
        <v>2</v>
      </c>
      <c r="AD2992">
        <v>1</v>
      </c>
      <c r="AE2992" s="1">
        <v>44975</v>
      </c>
      <c r="AF2992" t="s">
        <v>58</v>
      </c>
      <c r="AG2992" t="s">
        <v>76</v>
      </c>
      <c r="AH2992" t="s">
        <v>77</v>
      </c>
      <c r="AI2992" t="s">
        <v>17745</v>
      </c>
      <c r="AJ2992" t="s">
        <v>17746</v>
      </c>
      <c r="AK2992">
        <v>5</v>
      </c>
      <c r="AL2992">
        <v>488.05</v>
      </c>
    </row>
    <row r="2993" spans="1:38" x14ac:dyDescent="0.35">
      <c r="A2993">
        <v>2990</v>
      </c>
      <c r="B2993" t="s">
        <v>1407</v>
      </c>
      <c r="C2993" t="s">
        <v>6231</v>
      </c>
      <c r="D2993" s="1">
        <v>44599</v>
      </c>
      <c r="F2993" t="s">
        <v>40</v>
      </c>
      <c r="G2993" t="s">
        <v>17747</v>
      </c>
      <c r="H2993" t="s">
        <v>17748</v>
      </c>
      <c r="I2993" t="s">
        <v>43</v>
      </c>
      <c r="J2993" t="s">
        <v>69</v>
      </c>
      <c r="K2993" t="s">
        <v>68</v>
      </c>
      <c r="L2993" t="s">
        <v>69</v>
      </c>
      <c r="M2993" t="s">
        <v>48</v>
      </c>
      <c r="O2993" t="s">
        <v>49</v>
      </c>
      <c r="P2993" t="s">
        <v>206</v>
      </c>
      <c r="Q2993" t="s">
        <v>17749</v>
      </c>
      <c r="R2993" t="s">
        <v>51</v>
      </c>
      <c r="S2993" t="s">
        <v>209</v>
      </c>
      <c r="T2993" t="s">
        <v>53</v>
      </c>
      <c r="U2993">
        <v>71282</v>
      </c>
      <c r="V2993" t="s">
        <v>100</v>
      </c>
      <c r="W2993" t="s">
        <v>55</v>
      </c>
      <c r="X2993" t="s">
        <v>56</v>
      </c>
      <c r="Y2993">
        <v>1</v>
      </c>
      <c r="Z2993">
        <v>3417</v>
      </c>
      <c r="AA2993" t="s">
        <v>276</v>
      </c>
      <c r="AB2993">
        <v>2</v>
      </c>
      <c r="AC2993">
        <v>5</v>
      </c>
      <c r="AD2993">
        <v>5</v>
      </c>
      <c r="AE2993" s="1">
        <v>44995</v>
      </c>
      <c r="AF2993" t="s">
        <v>103</v>
      </c>
      <c r="AG2993" t="s">
        <v>76</v>
      </c>
      <c r="AH2993" t="s">
        <v>77</v>
      </c>
      <c r="AI2993" t="s">
        <v>17750</v>
      </c>
      <c r="AJ2993" t="s">
        <v>17751</v>
      </c>
      <c r="AK2993">
        <v>5</v>
      </c>
      <c r="AL2993">
        <v>906.21</v>
      </c>
    </row>
    <row r="2994" spans="1:38" x14ac:dyDescent="0.35">
      <c r="A2994">
        <v>2991</v>
      </c>
      <c r="B2994" t="s">
        <v>2707</v>
      </c>
      <c r="C2994" t="s">
        <v>14896</v>
      </c>
      <c r="D2994" s="1">
        <v>44848</v>
      </c>
      <c r="F2994" t="s">
        <v>40</v>
      </c>
      <c r="G2994" t="s">
        <v>17752</v>
      </c>
      <c r="H2994" t="s">
        <v>17753</v>
      </c>
      <c r="I2994" t="s">
        <v>67</v>
      </c>
      <c r="J2994" t="s">
        <v>69</v>
      </c>
      <c r="K2994" t="s">
        <v>87</v>
      </c>
      <c r="L2994" t="s">
        <v>47</v>
      </c>
      <c r="M2994" t="s">
        <v>48</v>
      </c>
      <c r="O2994" t="s">
        <v>49</v>
      </c>
      <c r="P2994" t="s">
        <v>112</v>
      </c>
      <c r="Q2994" s="2">
        <v>35407</v>
      </c>
      <c r="R2994" t="s">
        <v>51</v>
      </c>
      <c r="S2994" t="s">
        <v>251</v>
      </c>
      <c r="T2994" t="s">
        <v>53</v>
      </c>
      <c r="U2994">
        <v>40277</v>
      </c>
      <c r="V2994" t="s">
        <v>176</v>
      </c>
      <c r="W2994" t="s">
        <v>55</v>
      </c>
      <c r="X2994" t="s">
        <v>56</v>
      </c>
      <c r="Y2994">
        <v>4</v>
      </c>
      <c r="Z2994">
        <v>3418</v>
      </c>
      <c r="AA2994" t="s">
        <v>1276</v>
      </c>
      <c r="AB2994">
        <v>5</v>
      </c>
      <c r="AC2994">
        <v>3</v>
      </c>
      <c r="AD2994">
        <v>4</v>
      </c>
      <c r="AE2994" s="1">
        <v>45092</v>
      </c>
      <c r="AF2994" t="s">
        <v>118</v>
      </c>
      <c r="AG2994" t="s">
        <v>59</v>
      </c>
      <c r="AH2994" t="s">
        <v>104</v>
      </c>
      <c r="AI2994" t="s">
        <v>17754</v>
      </c>
      <c r="AJ2994" t="s">
        <v>15803</v>
      </c>
      <c r="AK2994">
        <v>4</v>
      </c>
      <c r="AL2994">
        <v>397.08</v>
      </c>
    </row>
    <row r="2995" spans="1:38" x14ac:dyDescent="0.35">
      <c r="A2995">
        <v>2992</v>
      </c>
      <c r="B2995" t="s">
        <v>1812</v>
      </c>
      <c r="C2995" t="s">
        <v>2251</v>
      </c>
      <c r="D2995" s="1">
        <v>43752</v>
      </c>
      <c r="F2995" t="s">
        <v>40</v>
      </c>
      <c r="G2995" t="s">
        <v>17755</v>
      </c>
      <c r="H2995" t="s">
        <v>17756</v>
      </c>
      <c r="I2995" t="s">
        <v>194</v>
      </c>
      <c r="J2995" t="s">
        <v>45</v>
      </c>
      <c r="K2995" t="s">
        <v>46</v>
      </c>
      <c r="L2995" t="s">
        <v>47</v>
      </c>
      <c r="M2995" t="s">
        <v>48</v>
      </c>
      <c r="O2995" t="s">
        <v>49</v>
      </c>
      <c r="P2995" t="s">
        <v>112</v>
      </c>
      <c r="Q2995" s="2">
        <v>19126</v>
      </c>
      <c r="R2995" t="s">
        <v>51</v>
      </c>
      <c r="S2995" t="s">
        <v>326</v>
      </c>
      <c r="T2995" t="s">
        <v>53</v>
      </c>
      <c r="U2995">
        <v>39578</v>
      </c>
      <c r="V2995" t="s">
        <v>129</v>
      </c>
      <c r="W2995" t="s">
        <v>143</v>
      </c>
      <c r="X2995" t="s">
        <v>56</v>
      </c>
      <c r="Y2995">
        <v>2</v>
      </c>
      <c r="Z2995">
        <v>3419</v>
      </c>
      <c r="AA2995" t="s">
        <v>117</v>
      </c>
      <c r="AB2995">
        <v>2</v>
      </c>
      <c r="AC2995">
        <v>5</v>
      </c>
      <c r="AD2995">
        <v>2</v>
      </c>
      <c r="AE2995" s="1">
        <v>45064</v>
      </c>
      <c r="AF2995" t="s">
        <v>103</v>
      </c>
      <c r="AG2995" t="s">
        <v>76</v>
      </c>
      <c r="AH2995" t="s">
        <v>130</v>
      </c>
      <c r="AI2995" t="s">
        <v>17757</v>
      </c>
      <c r="AJ2995" t="s">
        <v>17758</v>
      </c>
      <c r="AK2995">
        <v>3</v>
      </c>
      <c r="AL2995">
        <v>999.72</v>
      </c>
    </row>
    <row r="2996" spans="1:38" x14ac:dyDescent="0.35">
      <c r="A2996">
        <v>2993</v>
      </c>
      <c r="B2996" t="s">
        <v>5622</v>
      </c>
      <c r="C2996" t="s">
        <v>7383</v>
      </c>
      <c r="D2996" s="1">
        <v>44114</v>
      </c>
      <c r="E2996" s="1">
        <v>44778</v>
      </c>
      <c r="F2996" t="s">
        <v>40</v>
      </c>
      <c r="G2996" t="s">
        <v>17759</v>
      </c>
      <c r="H2996" t="s">
        <v>17760</v>
      </c>
      <c r="I2996" t="s">
        <v>163</v>
      </c>
      <c r="J2996" t="s">
        <v>45</v>
      </c>
      <c r="K2996" t="s">
        <v>68</v>
      </c>
      <c r="L2996" t="s">
        <v>86</v>
      </c>
      <c r="M2996" t="s">
        <v>248</v>
      </c>
      <c r="N2996" t="s">
        <v>17761</v>
      </c>
      <c r="O2996" t="s">
        <v>49</v>
      </c>
      <c r="P2996" t="s">
        <v>126</v>
      </c>
      <c r="Q2996" s="2">
        <v>16353</v>
      </c>
      <c r="R2996" t="s">
        <v>51</v>
      </c>
      <c r="S2996" t="s">
        <v>115</v>
      </c>
      <c r="T2996" t="s">
        <v>53</v>
      </c>
      <c r="U2996">
        <v>18079</v>
      </c>
      <c r="V2996" t="s">
        <v>100</v>
      </c>
      <c r="W2996" t="s">
        <v>116</v>
      </c>
      <c r="X2996" t="s">
        <v>56</v>
      </c>
      <c r="Y2996">
        <v>2</v>
      </c>
      <c r="Z2996">
        <v>3420</v>
      </c>
      <c r="AA2996" s="2">
        <v>45141</v>
      </c>
      <c r="AB2996">
        <v>2</v>
      </c>
      <c r="AC2996">
        <v>3</v>
      </c>
      <c r="AD2996">
        <v>3</v>
      </c>
      <c r="AE2996" s="1">
        <v>44910</v>
      </c>
      <c r="AF2996" t="s">
        <v>103</v>
      </c>
      <c r="AG2996" t="s">
        <v>76</v>
      </c>
      <c r="AH2996" t="s">
        <v>130</v>
      </c>
      <c r="AI2996" t="s">
        <v>17762</v>
      </c>
      <c r="AJ2996" t="s">
        <v>17763</v>
      </c>
      <c r="AK2996">
        <v>2</v>
      </c>
      <c r="AL2996">
        <v>489.02</v>
      </c>
    </row>
    <row r="2997" spans="1:38" x14ac:dyDescent="0.35">
      <c r="A2997">
        <v>2994</v>
      </c>
      <c r="B2997" t="s">
        <v>2185</v>
      </c>
      <c r="C2997" t="s">
        <v>7496</v>
      </c>
      <c r="D2997" s="1">
        <v>44690</v>
      </c>
      <c r="E2997" s="1">
        <v>44812</v>
      </c>
      <c r="F2997" t="s">
        <v>40</v>
      </c>
      <c r="G2997" t="s">
        <v>17764</v>
      </c>
      <c r="H2997" t="s">
        <v>17765</v>
      </c>
      <c r="I2997" t="s">
        <v>85</v>
      </c>
      <c r="J2997" t="s">
        <v>69</v>
      </c>
      <c r="K2997" t="s">
        <v>68</v>
      </c>
      <c r="L2997" t="s">
        <v>69</v>
      </c>
      <c r="M2997" t="s">
        <v>195</v>
      </c>
      <c r="N2997" t="s">
        <v>17766</v>
      </c>
      <c r="O2997" t="s">
        <v>49</v>
      </c>
      <c r="P2997" t="s">
        <v>949</v>
      </c>
      <c r="Q2997" s="2">
        <v>21860</v>
      </c>
      <c r="R2997" t="s">
        <v>51</v>
      </c>
      <c r="S2997" t="s">
        <v>326</v>
      </c>
      <c r="T2997" t="s">
        <v>53</v>
      </c>
      <c r="U2997">
        <v>57340</v>
      </c>
      <c r="V2997" t="s">
        <v>100</v>
      </c>
      <c r="W2997" t="s">
        <v>143</v>
      </c>
      <c r="X2997" t="s">
        <v>56</v>
      </c>
      <c r="Y2997">
        <v>1</v>
      </c>
      <c r="Z2997">
        <v>3421</v>
      </c>
      <c r="AA2997" t="s">
        <v>3707</v>
      </c>
      <c r="AB2997">
        <v>5</v>
      </c>
      <c r="AC2997">
        <v>4</v>
      </c>
      <c r="AD2997">
        <v>2</v>
      </c>
      <c r="AE2997" s="1">
        <v>44948</v>
      </c>
      <c r="AF2997" t="s">
        <v>75</v>
      </c>
      <c r="AG2997" t="s">
        <v>76</v>
      </c>
      <c r="AH2997" t="s">
        <v>130</v>
      </c>
      <c r="AI2997" t="s">
        <v>17767</v>
      </c>
      <c r="AJ2997" t="s">
        <v>17768</v>
      </c>
      <c r="AK2997">
        <v>1</v>
      </c>
      <c r="AL2997">
        <v>786.71</v>
      </c>
    </row>
    <row r="2998" spans="1:38" x14ac:dyDescent="0.35">
      <c r="A2998">
        <v>2995</v>
      </c>
      <c r="B2998" t="s">
        <v>17769</v>
      </c>
      <c r="C2998" t="s">
        <v>17770</v>
      </c>
      <c r="D2998" s="1">
        <v>44734</v>
      </c>
      <c r="E2998" s="1">
        <v>44780</v>
      </c>
      <c r="F2998" t="s">
        <v>40</v>
      </c>
      <c r="G2998" t="s">
        <v>17771</v>
      </c>
      <c r="H2998" t="s">
        <v>17772</v>
      </c>
      <c r="I2998" t="s">
        <v>237</v>
      </c>
      <c r="J2998" t="s">
        <v>69</v>
      </c>
      <c r="K2998" t="s">
        <v>46</v>
      </c>
      <c r="L2998" t="s">
        <v>69</v>
      </c>
      <c r="M2998" t="s">
        <v>195</v>
      </c>
      <c r="N2998" t="s">
        <v>17773</v>
      </c>
      <c r="O2998" t="s">
        <v>49</v>
      </c>
      <c r="P2998" t="s">
        <v>153</v>
      </c>
      <c r="Q2998" t="s">
        <v>17774</v>
      </c>
      <c r="R2998" t="s">
        <v>51</v>
      </c>
      <c r="S2998" t="s">
        <v>583</v>
      </c>
      <c r="T2998" t="s">
        <v>53</v>
      </c>
      <c r="U2998">
        <v>44500</v>
      </c>
      <c r="V2998" t="s">
        <v>100</v>
      </c>
      <c r="W2998" t="s">
        <v>55</v>
      </c>
      <c r="X2998" t="s">
        <v>56</v>
      </c>
      <c r="Y2998">
        <v>3</v>
      </c>
      <c r="Z2998">
        <v>3422</v>
      </c>
      <c r="AA2998" s="2">
        <v>45144</v>
      </c>
      <c r="AB2998">
        <v>1</v>
      </c>
      <c r="AC2998">
        <v>1</v>
      </c>
      <c r="AD2998">
        <v>3</v>
      </c>
      <c r="AE2998" s="1">
        <v>44998</v>
      </c>
      <c r="AF2998" t="s">
        <v>221</v>
      </c>
      <c r="AG2998" t="s">
        <v>59</v>
      </c>
      <c r="AH2998" t="s">
        <v>60</v>
      </c>
      <c r="AI2998" t="s">
        <v>17775</v>
      </c>
      <c r="AJ2998" t="s">
        <v>9688</v>
      </c>
      <c r="AK2998">
        <v>1</v>
      </c>
      <c r="AL2998">
        <v>707.96</v>
      </c>
    </row>
    <row r="2999" spans="1:38" x14ac:dyDescent="0.35">
      <c r="A2999">
        <v>2996</v>
      </c>
      <c r="B2999" t="s">
        <v>10281</v>
      </c>
      <c r="C2999" t="s">
        <v>1318</v>
      </c>
      <c r="D2999" s="1">
        <v>44193</v>
      </c>
      <c r="F2999" t="s">
        <v>40</v>
      </c>
      <c r="G2999" t="s">
        <v>17776</v>
      </c>
      <c r="H2999" t="s">
        <v>17777</v>
      </c>
      <c r="I2999" t="s">
        <v>184</v>
      </c>
      <c r="J2999" t="s">
        <v>69</v>
      </c>
      <c r="K2999" t="s">
        <v>68</v>
      </c>
      <c r="L2999" t="s">
        <v>86</v>
      </c>
      <c r="M2999" t="s">
        <v>48</v>
      </c>
      <c r="O2999" t="s">
        <v>49</v>
      </c>
      <c r="P2999" t="s">
        <v>153</v>
      </c>
      <c r="Q2999" s="2">
        <v>37170</v>
      </c>
      <c r="R2999" t="s">
        <v>51</v>
      </c>
      <c r="S2999" t="s">
        <v>155</v>
      </c>
      <c r="T2999" t="s">
        <v>73</v>
      </c>
      <c r="U2999">
        <v>35444</v>
      </c>
      <c r="V2999" t="s">
        <v>129</v>
      </c>
      <c r="W2999" t="s">
        <v>55</v>
      </c>
      <c r="X2999" t="s">
        <v>56</v>
      </c>
      <c r="Y2999">
        <v>3</v>
      </c>
      <c r="Z2999">
        <v>3423</v>
      </c>
      <c r="AA2999" t="s">
        <v>865</v>
      </c>
      <c r="AB2999">
        <v>4</v>
      </c>
      <c r="AC2999">
        <v>5</v>
      </c>
      <c r="AD2999">
        <v>3</v>
      </c>
      <c r="AE2999" s="1">
        <v>44848</v>
      </c>
      <c r="AF2999" t="s">
        <v>118</v>
      </c>
      <c r="AG2999" t="s">
        <v>76</v>
      </c>
      <c r="AH2999" t="s">
        <v>104</v>
      </c>
      <c r="AI2999" t="s">
        <v>17778</v>
      </c>
      <c r="AJ2999" t="s">
        <v>17779</v>
      </c>
      <c r="AK2999">
        <v>1</v>
      </c>
      <c r="AL2999">
        <v>439.65</v>
      </c>
    </row>
    <row r="3000" spans="1:38" x14ac:dyDescent="0.35">
      <c r="A3000">
        <v>2997</v>
      </c>
      <c r="B3000" t="s">
        <v>15964</v>
      </c>
      <c r="C3000" t="s">
        <v>2911</v>
      </c>
      <c r="D3000" s="1">
        <v>44174</v>
      </c>
      <c r="E3000" s="1">
        <v>44777</v>
      </c>
      <c r="F3000" t="s">
        <v>40</v>
      </c>
      <c r="G3000" t="s">
        <v>17780</v>
      </c>
      <c r="H3000" t="s">
        <v>17781</v>
      </c>
      <c r="I3000" t="s">
        <v>111</v>
      </c>
      <c r="J3000" t="s">
        <v>45</v>
      </c>
      <c r="K3000" t="s">
        <v>87</v>
      </c>
      <c r="L3000" t="s">
        <v>47</v>
      </c>
      <c r="M3000" t="s">
        <v>138</v>
      </c>
      <c r="N3000" t="s">
        <v>17782</v>
      </c>
      <c r="O3000" t="s">
        <v>49</v>
      </c>
      <c r="P3000" t="s">
        <v>458</v>
      </c>
      <c r="Q3000" t="s">
        <v>17783</v>
      </c>
      <c r="R3000" t="s">
        <v>51</v>
      </c>
      <c r="S3000" t="s">
        <v>115</v>
      </c>
      <c r="T3000" t="s">
        <v>73</v>
      </c>
      <c r="U3000">
        <v>6608</v>
      </c>
      <c r="V3000" t="s">
        <v>54</v>
      </c>
      <c r="W3000" t="s">
        <v>101</v>
      </c>
      <c r="X3000" t="s">
        <v>56</v>
      </c>
      <c r="Y3000">
        <v>2</v>
      </c>
      <c r="Z3000">
        <v>3424</v>
      </c>
      <c r="AA3000" t="s">
        <v>344</v>
      </c>
      <c r="AB3000">
        <v>2</v>
      </c>
      <c r="AC3000">
        <v>4</v>
      </c>
      <c r="AD3000">
        <v>5</v>
      </c>
      <c r="AE3000" s="1">
        <v>44791</v>
      </c>
      <c r="AF3000" t="s">
        <v>103</v>
      </c>
      <c r="AG3000" t="s">
        <v>59</v>
      </c>
      <c r="AH3000" t="s">
        <v>104</v>
      </c>
      <c r="AI3000" t="s">
        <v>17784</v>
      </c>
      <c r="AJ3000" t="s">
        <v>17785</v>
      </c>
      <c r="AK3000">
        <v>5</v>
      </c>
      <c r="AL3000">
        <v>981.13</v>
      </c>
    </row>
    <row r="3001" spans="1:38" x14ac:dyDescent="0.35">
      <c r="A3001">
        <v>2998</v>
      </c>
      <c r="B3001" t="s">
        <v>9213</v>
      </c>
      <c r="C3001" t="s">
        <v>4067</v>
      </c>
      <c r="D3001" s="1">
        <v>43613</v>
      </c>
      <c r="E3001" s="1">
        <v>44492</v>
      </c>
      <c r="F3001" t="s">
        <v>40</v>
      </c>
      <c r="G3001" t="s">
        <v>17786</v>
      </c>
      <c r="H3001" t="s">
        <v>17787</v>
      </c>
      <c r="I3001" t="s">
        <v>137</v>
      </c>
      <c r="J3001" t="s">
        <v>45</v>
      </c>
      <c r="K3001" t="s">
        <v>87</v>
      </c>
      <c r="L3001" t="s">
        <v>86</v>
      </c>
      <c r="M3001" t="s">
        <v>174</v>
      </c>
      <c r="N3001" t="s">
        <v>17788</v>
      </c>
      <c r="O3001" t="s">
        <v>49</v>
      </c>
      <c r="P3001" t="s">
        <v>70</v>
      </c>
      <c r="Q3001" t="s">
        <v>17789</v>
      </c>
      <c r="R3001" t="s">
        <v>51</v>
      </c>
      <c r="S3001" t="s">
        <v>326</v>
      </c>
      <c r="T3001" t="s">
        <v>53</v>
      </c>
      <c r="U3001">
        <v>3807</v>
      </c>
      <c r="V3001" t="s">
        <v>74</v>
      </c>
      <c r="W3001" t="s">
        <v>143</v>
      </c>
      <c r="X3001" t="s">
        <v>56</v>
      </c>
      <c r="Y3001">
        <v>2</v>
      </c>
      <c r="Z3001">
        <v>3425</v>
      </c>
      <c r="AA3001" t="s">
        <v>3069</v>
      </c>
      <c r="AB3001">
        <v>5</v>
      </c>
      <c r="AC3001">
        <v>2</v>
      </c>
      <c r="AD3001">
        <v>3</v>
      </c>
      <c r="AE3001" s="1">
        <v>45065</v>
      </c>
      <c r="AF3001" t="s">
        <v>118</v>
      </c>
      <c r="AG3001" t="s">
        <v>76</v>
      </c>
      <c r="AH3001" t="s">
        <v>104</v>
      </c>
      <c r="AI3001" t="s">
        <v>12405</v>
      </c>
      <c r="AJ3001" t="s">
        <v>17790</v>
      </c>
      <c r="AK3001">
        <v>3</v>
      </c>
      <c r="AL3001">
        <v>184.27</v>
      </c>
    </row>
    <row r="3002" spans="1:38" x14ac:dyDescent="0.35">
      <c r="A3002">
        <v>2999</v>
      </c>
      <c r="B3002" t="s">
        <v>1224</v>
      </c>
      <c r="C3002" t="s">
        <v>1028</v>
      </c>
      <c r="D3002" s="1">
        <v>44678</v>
      </c>
      <c r="F3002" t="s">
        <v>40</v>
      </c>
      <c r="G3002" t="s">
        <v>17791</v>
      </c>
      <c r="H3002" t="s">
        <v>17792</v>
      </c>
      <c r="I3002" t="s">
        <v>125</v>
      </c>
      <c r="J3002" t="s">
        <v>86</v>
      </c>
      <c r="K3002" t="s">
        <v>87</v>
      </c>
      <c r="L3002" t="s">
        <v>47</v>
      </c>
      <c r="M3002" t="s">
        <v>48</v>
      </c>
      <c r="O3002" t="s">
        <v>49</v>
      </c>
      <c r="P3002" t="s">
        <v>126</v>
      </c>
      <c r="Q3002" s="2">
        <v>33186</v>
      </c>
      <c r="R3002" t="s">
        <v>51</v>
      </c>
      <c r="S3002" t="s">
        <v>6820</v>
      </c>
      <c r="T3002" t="s">
        <v>53</v>
      </c>
      <c r="U3002">
        <v>57487</v>
      </c>
      <c r="V3002" t="s">
        <v>54</v>
      </c>
      <c r="W3002" t="s">
        <v>116</v>
      </c>
      <c r="X3002" t="s">
        <v>56</v>
      </c>
      <c r="Y3002">
        <v>2</v>
      </c>
      <c r="Z3002">
        <v>3426</v>
      </c>
      <c r="AA3002" t="s">
        <v>8832</v>
      </c>
      <c r="AB3002">
        <v>1</v>
      </c>
      <c r="AC3002">
        <v>3</v>
      </c>
      <c r="AD3002">
        <v>2</v>
      </c>
      <c r="AE3002" s="1">
        <v>45048</v>
      </c>
      <c r="AF3002" t="s">
        <v>58</v>
      </c>
      <c r="AG3002" t="s">
        <v>59</v>
      </c>
      <c r="AH3002" t="s">
        <v>60</v>
      </c>
      <c r="AI3002" t="s">
        <v>17793</v>
      </c>
      <c r="AJ3002" t="s">
        <v>17794</v>
      </c>
      <c r="AK3002">
        <v>5</v>
      </c>
      <c r="AL3002">
        <v>675.37</v>
      </c>
    </row>
    <row r="3003" spans="1:38" x14ac:dyDescent="0.35">
      <c r="A3003">
        <v>1801</v>
      </c>
      <c r="B3003" t="s">
        <v>1529</v>
      </c>
      <c r="C3003" t="s">
        <v>11502</v>
      </c>
      <c r="D3003" s="1">
        <v>43324</v>
      </c>
      <c r="E3003" s="1">
        <v>44725</v>
      </c>
      <c r="F3003" t="s">
        <v>2926</v>
      </c>
      <c r="G3003" t="s">
        <v>11503</v>
      </c>
      <c r="H3003" t="s">
        <v>11504</v>
      </c>
      <c r="I3003" t="s">
        <v>194</v>
      </c>
      <c r="J3003" t="s">
        <v>69</v>
      </c>
      <c r="K3003" t="s">
        <v>87</v>
      </c>
      <c r="L3003" t="s">
        <v>69</v>
      </c>
      <c r="M3003" t="s">
        <v>174</v>
      </c>
      <c r="N3003" t="s">
        <v>11505</v>
      </c>
      <c r="O3003" t="s">
        <v>239</v>
      </c>
      <c r="P3003" t="s">
        <v>949</v>
      </c>
      <c r="Q3003" t="s">
        <v>11506</v>
      </c>
      <c r="R3003" t="s">
        <v>51</v>
      </c>
      <c r="S3003" t="s">
        <v>115</v>
      </c>
      <c r="T3003" t="s">
        <v>53</v>
      </c>
      <c r="U3003">
        <v>58630</v>
      </c>
      <c r="V3003" t="s">
        <v>54</v>
      </c>
      <c r="W3003" t="s">
        <v>143</v>
      </c>
      <c r="X3003" t="s">
        <v>1185</v>
      </c>
      <c r="Y3003">
        <v>4</v>
      </c>
      <c r="Z3003">
        <v>2228</v>
      </c>
      <c r="AA3003" t="s">
        <v>4652</v>
      </c>
      <c r="AB3003">
        <v>3</v>
      </c>
      <c r="AC3003">
        <v>2</v>
      </c>
      <c r="AD3003">
        <v>2</v>
      </c>
      <c r="AE3003" s="1">
        <v>44978</v>
      </c>
      <c r="AF3003" t="s">
        <v>118</v>
      </c>
      <c r="AG3003" t="s">
        <v>76</v>
      </c>
      <c r="AH3003" t="s">
        <v>130</v>
      </c>
      <c r="AI3003" t="s">
        <v>11507</v>
      </c>
      <c r="AJ3003" t="s">
        <v>11508</v>
      </c>
      <c r="AK3003">
        <v>3</v>
      </c>
      <c r="AL3003">
        <v>713.03</v>
      </c>
    </row>
    <row r="3004" spans="1:38" x14ac:dyDescent="0.35">
      <c r="A3004">
        <v>1190</v>
      </c>
      <c r="B3004" t="s">
        <v>1354</v>
      </c>
      <c r="C3004" t="s">
        <v>5597</v>
      </c>
      <c r="D3004" s="1">
        <v>44610</v>
      </c>
      <c r="F3004" t="s">
        <v>40</v>
      </c>
      <c r="G3004" t="s">
        <v>8036</v>
      </c>
      <c r="H3004" t="s">
        <v>8037</v>
      </c>
      <c r="I3004" t="s">
        <v>125</v>
      </c>
      <c r="J3004" t="s">
        <v>86</v>
      </c>
      <c r="K3004" t="s">
        <v>87</v>
      </c>
      <c r="L3004" t="s">
        <v>86</v>
      </c>
      <c r="M3004" t="s">
        <v>48</v>
      </c>
      <c r="O3004" t="s">
        <v>49</v>
      </c>
      <c r="P3004" t="s">
        <v>70</v>
      </c>
      <c r="Q3004" t="s">
        <v>8038</v>
      </c>
      <c r="R3004" t="s">
        <v>51</v>
      </c>
      <c r="S3004" t="s">
        <v>230</v>
      </c>
      <c r="T3004" t="s">
        <v>53</v>
      </c>
      <c r="U3004">
        <v>12740</v>
      </c>
      <c r="V3004" t="s">
        <v>129</v>
      </c>
      <c r="W3004" t="s">
        <v>143</v>
      </c>
      <c r="X3004" t="s">
        <v>343</v>
      </c>
      <c r="Y3004">
        <v>3</v>
      </c>
      <c r="Z3004">
        <v>1617</v>
      </c>
      <c r="AA3004" s="2">
        <v>45140</v>
      </c>
      <c r="AB3004">
        <v>5</v>
      </c>
      <c r="AC3004">
        <v>1</v>
      </c>
      <c r="AD3004">
        <v>2</v>
      </c>
      <c r="AE3004" s="1">
        <v>44963</v>
      </c>
      <c r="AF3004" t="s">
        <v>58</v>
      </c>
      <c r="AG3004" t="s">
        <v>59</v>
      </c>
      <c r="AH3004" t="s">
        <v>104</v>
      </c>
      <c r="AI3004" t="s">
        <v>8039</v>
      </c>
      <c r="AJ3004" t="s">
        <v>8040</v>
      </c>
      <c r="AK3004">
        <v>3</v>
      </c>
      <c r="AL3004">
        <v>586.5</v>
      </c>
    </row>
    <row r="3005" spans="1:38" x14ac:dyDescent="0.35">
      <c r="A3005">
        <v>1817</v>
      </c>
      <c r="B3005" t="s">
        <v>11592</v>
      </c>
      <c r="C3005" t="s">
        <v>2822</v>
      </c>
      <c r="D3005" s="1">
        <v>44777</v>
      </c>
      <c r="F3005" t="s">
        <v>11439</v>
      </c>
      <c r="G3005" t="s">
        <v>11593</v>
      </c>
      <c r="H3005" t="s">
        <v>11594</v>
      </c>
      <c r="I3005" t="s">
        <v>237</v>
      </c>
      <c r="J3005" t="s">
        <v>45</v>
      </c>
      <c r="K3005" t="s">
        <v>46</v>
      </c>
      <c r="L3005" t="s">
        <v>47</v>
      </c>
      <c r="M3005" t="s">
        <v>48</v>
      </c>
      <c r="O3005" t="s">
        <v>239</v>
      </c>
      <c r="P3005" t="s">
        <v>126</v>
      </c>
      <c r="Q3005" s="2">
        <v>18122</v>
      </c>
      <c r="R3005" t="s">
        <v>127</v>
      </c>
      <c r="S3005" t="s">
        <v>275</v>
      </c>
      <c r="T3005" t="s">
        <v>53</v>
      </c>
      <c r="U3005">
        <v>47299</v>
      </c>
      <c r="V3005" t="s">
        <v>100</v>
      </c>
      <c r="W3005" t="s">
        <v>116</v>
      </c>
      <c r="X3005" t="s">
        <v>56</v>
      </c>
      <c r="Y3005">
        <v>4</v>
      </c>
      <c r="Z3005">
        <v>2244</v>
      </c>
      <c r="AA3005" s="2">
        <v>44929</v>
      </c>
      <c r="AB3005">
        <v>4</v>
      </c>
      <c r="AC3005">
        <v>2</v>
      </c>
      <c r="AD3005">
        <v>1</v>
      </c>
      <c r="AE3005" s="1">
        <v>44909</v>
      </c>
      <c r="AF3005" t="s">
        <v>58</v>
      </c>
      <c r="AG3005" t="s">
        <v>59</v>
      </c>
      <c r="AH3005" t="s">
        <v>130</v>
      </c>
      <c r="AI3005" t="s">
        <v>11595</v>
      </c>
      <c r="AJ3005" t="s">
        <v>11596</v>
      </c>
      <c r="AK3005">
        <v>2</v>
      </c>
      <c r="AL3005">
        <v>804.01</v>
      </c>
    </row>
    <row r="3006" spans="1:38" x14ac:dyDescent="0.35">
      <c r="A3006">
        <v>251</v>
      </c>
      <c r="B3006" t="s">
        <v>2023</v>
      </c>
      <c r="C3006" t="s">
        <v>1615</v>
      </c>
      <c r="D3006" s="1">
        <v>44399</v>
      </c>
      <c r="F3006" t="s">
        <v>40</v>
      </c>
      <c r="G3006" t="s">
        <v>2024</v>
      </c>
      <c r="H3006" t="s">
        <v>2025</v>
      </c>
      <c r="I3006" t="s">
        <v>184</v>
      </c>
      <c r="J3006" t="s">
        <v>86</v>
      </c>
      <c r="K3006" t="s">
        <v>68</v>
      </c>
      <c r="L3006" t="s">
        <v>86</v>
      </c>
      <c r="M3006" t="s">
        <v>48</v>
      </c>
      <c r="O3006" t="s">
        <v>49</v>
      </c>
      <c r="P3006" t="s">
        <v>140</v>
      </c>
      <c r="Q3006" t="s">
        <v>2026</v>
      </c>
      <c r="R3006" t="s">
        <v>51</v>
      </c>
      <c r="S3006" t="s">
        <v>1125</v>
      </c>
      <c r="T3006" t="s">
        <v>73</v>
      </c>
      <c r="U3006">
        <v>65321</v>
      </c>
      <c r="V3006" t="s">
        <v>176</v>
      </c>
      <c r="W3006" t="s">
        <v>101</v>
      </c>
      <c r="X3006" t="s">
        <v>56</v>
      </c>
      <c r="Y3006">
        <v>3</v>
      </c>
      <c r="Z3006">
        <v>3678</v>
      </c>
      <c r="AA3006" t="s">
        <v>1170</v>
      </c>
      <c r="AB3006">
        <v>3</v>
      </c>
      <c r="AC3006">
        <v>4</v>
      </c>
      <c r="AD3006">
        <v>4</v>
      </c>
      <c r="AE3006" s="1">
        <v>44810</v>
      </c>
      <c r="AF3006" t="s">
        <v>75</v>
      </c>
      <c r="AG3006" t="s">
        <v>59</v>
      </c>
      <c r="AH3006" t="s">
        <v>77</v>
      </c>
      <c r="AI3006" t="s">
        <v>2027</v>
      </c>
      <c r="AJ3006" t="s">
        <v>2028</v>
      </c>
      <c r="AK3006">
        <v>2</v>
      </c>
      <c r="AL3006">
        <v>288.16000000000003</v>
      </c>
    </row>
    <row r="3007" spans="1:38" x14ac:dyDescent="0.35">
      <c r="A3007">
        <v>2505</v>
      </c>
      <c r="B3007" t="s">
        <v>15249</v>
      </c>
      <c r="C3007" t="s">
        <v>2919</v>
      </c>
      <c r="D3007" s="1">
        <v>44427</v>
      </c>
      <c r="E3007" s="1">
        <v>45071</v>
      </c>
      <c r="F3007" t="s">
        <v>40</v>
      </c>
      <c r="G3007" t="s">
        <v>15250</v>
      </c>
      <c r="H3007" t="s">
        <v>15251</v>
      </c>
      <c r="I3007" t="s">
        <v>111</v>
      </c>
      <c r="J3007" t="s">
        <v>69</v>
      </c>
      <c r="K3007" t="s">
        <v>68</v>
      </c>
      <c r="L3007" t="s">
        <v>86</v>
      </c>
      <c r="M3007" t="s">
        <v>138</v>
      </c>
      <c r="N3007" t="s">
        <v>15252</v>
      </c>
      <c r="O3007" t="s">
        <v>49</v>
      </c>
      <c r="P3007" t="s">
        <v>50</v>
      </c>
      <c r="Q3007" t="s">
        <v>15253</v>
      </c>
      <c r="R3007" t="s">
        <v>51</v>
      </c>
      <c r="S3007" t="s">
        <v>2472</v>
      </c>
      <c r="T3007" t="s">
        <v>73</v>
      </c>
      <c r="U3007">
        <v>6449</v>
      </c>
      <c r="V3007" t="s">
        <v>74</v>
      </c>
      <c r="W3007" t="s">
        <v>55</v>
      </c>
      <c r="X3007" t="s">
        <v>56</v>
      </c>
      <c r="Y3007">
        <v>4</v>
      </c>
      <c r="Z3007">
        <v>2932</v>
      </c>
      <c r="AA3007" t="s">
        <v>6418</v>
      </c>
      <c r="AB3007">
        <v>4</v>
      </c>
      <c r="AC3007">
        <v>4</v>
      </c>
      <c r="AD3007">
        <v>3</v>
      </c>
      <c r="AE3007" s="1">
        <v>45063</v>
      </c>
      <c r="AF3007" t="s">
        <v>221</v>
      </c>
      <c r="AG3007" t="s">
        <v>76</v>
      </c>
      <c r="AH3007" t="s">
        <v>104</v>
      </c>
      <c r="AI3007" t="s">
        <v>15254</v>
      </c>
      <c r="AJ3007" t="s">
        <v>15255</v>
      </c>
      <c r="AK3007">
        <v>2</v>
      </c>
      <c r="AL3007">
        <v>275.36</v>
      </c>
    </row>
    <row r="3008" spans="1:38" x14ac:dyDescent="0.35">
      <c r="A3008">
        <v>1117</v>
      </c>
      <c r="B3008" t="s">
        <v>7607</v>
      </c>
      <c r="C3008" t="s">
        <v>7608</v>
      </c>
      <c r="D3008" s="1">
        <v>44052</v>
      </c>
      <c r="E3008" s="1">
        <v>44871</v>
      </c>
      <c r="F3008" t="s">
        <v>40</v>
      </c>
      <c r="G3008" t="s">
        <v>7609</v>
      </c>
      <c r="H3008" t="s">
        <v>7610</v>
      </c>
      <c r="I3008" t="s">
        <v>194</v>
      </c>
      <c r="J3008" t="s">
        <v>69</v>
      </c>
      <c r="K3008" t="s">
        <v>46</v>
      </c>
      <c r="L3008" t="s">
        <v>47</v>
      </c>
      <c r="M3008" t="s">
        <v>195</v>
      </c>
      <c r="N3008" t="s">
        <v>7611</v>
      </c>
      <c r="O3008" t="s">
        <v>49</v>
      </c>
      <c r="P3008" t="s">
        <v>140</v>
      </c>
      <c r="Q3008" t="s">
        <v>7612</v>
      </c>
      <c r="R3008" t="s">
        <v>51</v>
      </c>
      <c r="S3008" t="s">
        <v>142</v>
      </c>
      <c r="T3008" t="s">
        <v>53</v>
      </c>
      <c r="U3008">
        <v>53393</v>
      </c>
      <c r="V3008" t="s">
        <v>100</v>
      </c>
      <c r="W3008" t="s">
        <v>116</v>
      </c>
      <c r="X3008" t="s">
        <v>56</v>
      </c>
      <c r="Y3008">
        <v>3</v>
      </c>
      <c r="Z3008">
        <v>1544</v>
      </c>
      <c r="AA3008" t="s">
        <v>7613</v>
      </c>
      <c r="AB3008">
        <v>5</v>
      </c>
      <c r="AC3008">
        <v>1</v>
      </c>
      <c r="AD3008">
        <v>5</v>
      </c>
      <c r="AE3008" s="1">
        <v>44857</v>
      </c>
      <c r="AF3008" t="s">
        <v>221</v>
      </c>
      <c r="AG3008" t="s">
        <v>59</v>
      </c>
      <c r="AH3008" t="s">
        <v>130</v>
      </c>
      <c r="AI3008" t="s">
        <v>7614</v>
      </c>
      <c r="AJ3008" t="s">
        <v>7615</v>
      </c>
      <c r="AK3008">
        <v>3</v>
      </c>
      <c r="AL3008">
        <v>811.24</v>
      </c>
    </row>
    <row r="3009" spans="1:38" x14ac:dyDescent="0.35">
      <c r="A3009">
        <v>1411</v>
      </c>
      <c r="B3009" t="s">
        <v>5260</v>
      </c>
      <c r="C3009" t="s">
        <v>9323</v>
      </c>
      <c r="D3009" s="1">
        <v>43654</v>
      </c>
      <c r="F3009" t="s">
        <v>40</v>
      </c>
      <c r="G3009" t="s">
        <v>9324</v>
      </c>
      <c r="H3009" t="s">
        <v>9325</v>
      </c>
      <c r="I3009" t="s">
        <v>111</v>
      </c>
      <c r="J3009" t="s">
        <v>69</v>
      </c>
      <c r="K3009" t="s">
        <v>68</v>
      </c>
      <c r="L3009" t="s">
        <v>47</v>
      </c>
      <c r="M3009" t="s">
        <v>48</v>
      </c>
      <c r="O3009" t="s">
        <v>49</v>
      </c>
      <c r="P3009" t="s">
        <v>70</v>
      </c>
      <c r="Q3009" t="s">
        <v>9326</v>
      </c>
      <c r="R3009" t="s">
        <v>51</v>
      </c>
      <c r="S3009" t="s">
        <v>115</v>
      </c>
      <c r="T3009" t="s">
        <v>53</v>
      </c>
      <c r="U3009">
        <v>4188</v>
      </c>
      <c r="V3009" t="s">
        <v>54</v>
      </c>
      <c r="W3009" t="s">
        <v>55</v>
      </c>
      <c r="X3009" t="s">
        <v>144</v>
      </c>
      <c r="Y3009">
        <v>3</v>
      </c>
      <c r="Z3009">
        <v>1838</v>
      </c>
      <c r="AA3009" s="2">
        <v>44933</v>
      </c>
      <c r="AB3009">
        <v>2</v>
      </c>
      <c r="AC3009">
        <v>1</v>
      </c>
      <c r="AD3009">
        <v>1</v>
      </c>
      <c r="AE3009" s="1">
        <v>44940</v>
      </c>
      <c r="AF3009" t="s">
        <v>221</v>
      </c>
      <c r="AG3009" t="s">
        <v>76</v>
      </c>
      <c r="AH3009" t="s">
        <v>77</v>
      </c>
      <c r="AI3009" t="s">
        <v>9327</v>
      </c>
      <c r="AJ3009" t="s">
        <v>9328</v>
      </c>
      <c r="AK3009">
        <v>5</v>
      </c>
      <c r="AL3009">
        <v>582.70000000000005</v>
      </c>
    </row>
    <row r="3010" spans="1:38" x14ac:dyDescent="0.35">
      <c r="A3010">
        <v>2113</v>
      </c>
      <c r="B3010" t="s">
        <v>11148</v>
      </c>
      <c r="C3010" t="s">
        <v>6886</v>
      </c>
      <c r="D3010" s="1">
        <v>44852</v>
      </c>
      <c r="E3010" s="1">
        <v>44936</v>
      </c>
      <c r="F3010" t="s">
        <v>3994</v>
      </c>
      <c r="G3010" t="s">
        <v>13200</v>
      </c>
      <c r="H3010" t="s">
        <v>13201</v>
      </c>
      <c r="I3010" t="s">
        <v>43</v>
      </c>
      <c r="J3010" t="s">
        <v>45</v>
      </c>
      <c r="K3010" t="s">
        <v>87</v>
      </c>
      <c r="L3010" t="s">
        <v>69</v>
      </c>
      <c r="M3010" t="s">
        <v>174</v>
      </c>
      <c r="N3010" t="s">
        <v>13202</v>
      </c>
      <c r="O3010" t="s">
        <v>4004</v>
      </c>
      <c r="P3010" t="s">
        <v>50</v>
      </c>
      <c r="Q3010" t="s">
        <v>13203</v>
      </c>
      <c r="R3010" t="s">
        <v>51</v>
      </c>
      <c r="S3010" t="s">
        <v>13204</v>
      </c>
      <c r="T3010" t="s">
        <v>53</v>
      </c>
      <c r="U3010">
        <v>61856</v>
      </c>
      <c r="V3010" t="s">
        <v>129</v>
      </c>
      <c r="W3010" t="s">
        <v>143</v>
      </c>
      <c r="X3010" t="s">
        <v>56</v>
      </c>
      <c r="Y3010">
        <v>4</v>
      </c>
      <c r="Z3010">
        <v>2540</v>
      </c>
      <c r="AA3010" t="s">
        <v>2070</v>
      </c>
      <c r="AB3010">
        <v>3</v>
      </c>
      <c r="AC3010">
        <v>4</v>
      </c>
      <c r="AD3010">
        <v>4</v>
      </c>
      <c r="AE3010" s="1">
        <v>44846</v>
      </c>
      <c r="AF3010" t="s">
        <v>103</v>
      </c>
      <c r="AG3010" t="s">
        <v>59</v>
      </c>
      <c r="AH3010" t="s">
        <v>60</v>
      </c>
      <c r="AI3010" t="s">
        <v>13205</v>
      </c>
      <c r="AJ3010" t="s">
        <v>13206</v>
      </c>
      <c r="AK3010">
        <v>2</v>
      </c>
      <c r="AL3010">
        <v>602.26</v>
      </c>
    </row>
    <row r="3011" spans="1:38" x14ac:dyDescent="0.35">
      <c r="A3011">
        <v>408</v>
      </c>
      <c r="B3011" t="s">
        <v>357</v>
      </c>
      <c r="C3011" t="s">
        <v>1629</v>
      </c>
      <c r="D3011" s="1">
        <v>43467</v>
      </c>
      <c r="E3011" s="1">
        <v>44901</v>
      </c>
      <c r="F3011" t="s">
        <v>2926</v>
      </c>
      <c r="G3011" t="s">
        <v>3118</v>
      </c>
      <c r="H3011" t="s">
        <v>3119</v>
      </c>
      <c r="I3011" t="s">
        <v>163</v>
      </c>
      <c r="J3011" t="s">
        <v>69</v>
      </c>
      <c r="K3011" t="s">
        <v>87</v>
      </c>
      <c r="L3011" t="s">
        <v>69</v>
      </c>
      <c r="M3011" t="s">
        <v>174</v>
      </c>
      <c r="N3011" t="s">
        <v>3120</v>
      </c>
      <c r="O3011" t="s">
        <v>239</v>
      </c>
      <c r="P3011" t="s">
        <v>795</v>
      </c>
      <c r="Q3011" s="2">
        <v>34283</v>
      </c>
      <c r="R3011" t="s">
        <v>51</v>
      </c>
      <c r="S3011" t="s">
        <v>2015</v>
      </c>
      <c r="T3011" t="s">
        <v>73</v>
      </c>
      <c r="U3011">
        <v>45952</v>
      </c>
      <c r="V3011" t="s">
        <v>74</v>
      </c>
      <c r="W3011" t="s">
        <v>143</v>
      </c>
      <c r="X3011" t="s">
        <v>56</v>
      </c>
      <c r="Y3011">
        <v>3</v>
      </c>
      <c r="Z3011">
        <v>3835</v>
      </c>
      <c r="AA3011" s="2">
        <v>44571</v>
      </c>
      <c r="AB3011">
        <v>5</v>
      </c>
      <c r="AC3011">
        <v>3</v>
      </c>
      <c r="AD3011">
        <v>1</v>
      </c>
      <c r="AE3011" s="1">
        <v>44870</v>
      </c>
      <c r="AF3011" t="s">
        <v>75</v>
      </c>
      <c r="AG3011" t="s">
        <v>76</v>
      </c>
      <c r="AH3011" t="s">
        <v>60</v>
      </c>
      <c r="AI3011" t="s">
        <v>3121</v>
      </c>
      <c r="AJ3011" t="s">
        <v>3122</v>
      </c>
      <c r="AK3011">
        <v>3</v>
      </c>
      <c r="AL3011">
        <v>439.63</v>
      </c>
    </row>
    <row r="3012" spans="1:38" x14ac:dyDescent="0.35">
      <c r="A3012">
        <v>2579</v>
      </c>
      <c r="B3012" t="s">
        <v>15652</v>
      </c>
      <c r="C3012" t="s">
        <v>3177</v>
      </c>
      <c r="D3012" s="1">
        <v>44838</v>
      </c>
      <c r="F3012" t="s">
        <v>1166</v>
      </c>
      <c r="G3012" t="s">
        <v>5871</v>
      </c>
      <c r="H3012" t="s">
        <v>15653</v>
      </c>
      <c r="I3012" t="s">
        <v>163</v>
      </c>
      <c r="J3012" t="s">
        <v>69</v>
      </c>
      <c r="K3012" t="s">
        <v>46</v>
      </c>
      <c r="L3012" t="s">
        <v>86</v>
      </c>
      <c r="M3012" t="s">
        <v>48</v>
      </c>
      <c r="O3012" t="s">
        <v>49</v>
      </c>
      <c r="P3012" t="s">
        <v>126</v>
      </c>
      <c r="Q3012" t="s">
        <v>15654</v>
      </c>
      <c r="R3012" t="s">
        <v>51</v>
      </c>
      <c r="S3012" t="s">
        <v>115</v>
      </c>
      <c r="T3012" t="s">
        <v>53</v>
      </c>
      <c r="U3012">
        <v>88958</v>
      </c>
      <c r="V3012" t="s">
        <v>176</v>
      </c>
      <c r="W3012" t="s">
        <v>101</v>
      </c>
      <c r="X3012" t="s">
        <v>56</v>
      </c>
      <c r="Y3012">
        <v>1</v>
      </c>
      <c r="Z3012">
        <v>3006</v>
      </c>
      <c r="AA3012" t="s">
        <v>2263</v>
      </c>
      <c r="AB3012">
        <v>3</v>
      </c>
      <c r="AC3012">
        <v>5</v>
      </c>
      <c r="AD3012">
        <v>2</v>
      </c>
      <c r="AE3012" s="1">
        <v>45059</v>
      </c>
      <c r="AF3012" t="s">
        <v>221</v>
      </c>
      <c r="AG3012" t="s">
        <v>76</v>
      </c>
      <c r="AH3012" t="s">
        <v>130</v>
      </c>
      <c r="AI3012" t="s">
        <v>15655</v>
      </c>
      <c r="AJ3012" t="s">
        <v>15656</v>
      </c>
      <c r="AK3012">
        <v>3</v>
      </c>
      <c r="AL3012">
        <v>415.18</v>
      </c>
    </row>
    <row r="3013" spans="1:38" x14ac:dyDescent="0.35">
      <c r="A3013">
        <v>2254</v>
      </c>
      <c r="B3013" t="s">
        <v>9415</v>
      </c>
      <c r="C3013" t="s">
        <v>1370</v>
      </c>
      <c r="D3013" s="1">
        <v>43998</v>
      </c>
      <c r="E3013" s="1">
        <v>44421</v>
      </c>
      <c r="F3013" t="s">
        <v>82</v>
      </c>
      <c r="G3013" t="s">
        <v>13955</v>
      </c>
      <c r="H3013" t="s">
        <v>13956</v>
      </c>
      <c r="I3013" t="s">
        <v>137</v>
      </c>
      <c r="J3013" t="s">
        <v>69</v>
      </c>
      <c r="K3013" t="s">
        <v>46</v>
      </c>
      <c r="L3013" t="s">
        <v>86</v>
      </c>
      <c r="M3013" t="s">
        <v>138</v>
      </c>
      <c r="N3013" t="s">
        <v>13957</v>
      </c>
      <c r="O3013" t="s">
        <v>88</v>
      </c>
      <c r="P3013" t="s">
        <v>126</v>
      </c>
      <c r="Q3013" s="2">
        <v>30774</v>
      </c>
      <c r="R3013" t="s">
        <v>13397</v>
      </c>
      <c r="S3013" t="s">
        <v>142</v>
      </c>
      <c r="T3013" t="s">
        <v>73</v>
      </c>
      <c r="U3013">
        <v>47652</v>
      </c>
      <c r="V3013" t="s">
        <v>129</v>
      </c>
      <c r="W3013" t="s">
        <v>116</v>
      </c>
      <c r="X3013" t="s">
        <v>56</v>
      </c>
      <c r="Y3013">
        <v>1</v>
      </c>
      <c r="Z3013">
        <v>2681</v>
      </c>
      <c r="AA3013" t="s">
        <v>10638</v>
      </c>
      <c r="AB3013">
        <v>3</v>
      </c>
      <c r="AC3013">
        <v>3</v>
      </c>
      <c r="AD3013">
        <v>3</v>
      </c>
      <c r="AE3013" s="1">
        <v>44952</v>
      </c>
      <c r="AF3013" t="s">
        <v>58</v>
      </c>
      <c r="AG3013" t="s">
        <v>59</v>
      </c>
      <c r="AH3013" t="s">
        <v>104</v>
      </c>
      <c r="AI3013" t="s">
        <v>13958</v>
      </c>
      <c r="AJ3013" t="s">
        <v>13959</v>
      </c>
      <c r="AK3013">
        <v>1</v>
      </c>
      <c r="AL3013">
        <v>318.38</v>
      </c>
    </row>
    <row r="3014" spans="1:38" x14ac:dyDescent="0.35">
      <c r="A3014">
        <v>52</v>
      </c>
      <c r="B3014" t="s">
        <v>539</v>
      </c>
      <c r="C3014" t="s">
        <v>540</v>
      </c>
      <c r="D3014" s="1">
        <v>44775</v>
      </c>
      <c r="E3014" s="1">
        <v>45018</v>
      </c>
      <c r="F3014" t="s">
        <v>82</v>
      </c>
      <c r="G3014" t="s">
        <v>541</v>
      </c>
      <c r="H3014" t="s">
        <v>542</v>
      </c>
      <c r="I3014" t="s">
        <v>163</v>
      </c>
      <c r="J3014" t="s">
        <v>45</v>
      </c>
      <c r="K3014" t="s">
        <v>68</v>
      </c>
      <c r="L3014" t="s">
        <v>69</v>
      </c>
      <c r="M3014" t="s">
        <v>138</v>
      </c>
      <c r="N3014" t="s">
        <v>543</v>
      </c>
      <c r="O3014" t="s">
        <v>88</v>
      </c>
      <c r="P3014" t="s">
        <v>250</v>
      </c>
      <c r="Q3014" t="s">
        <v>544</v>
      </c>
      <c r="R3014" t="s">
        <v>166</v>
      </c>
      <c r="S3014" t="s">
        <v>142</v>
      </c>
      <c r="T3014" t="s">
        <v>53</v>
      </c>
      <c r="U3014">
        <v>96336</v>
      </c>
      <c r="V3014" t="s">
        <v>74</v>
      </c>
      <c r="W3014" t="s">
        <v>55</v>
      </c>
      <c r="X3014" t="s">
        <v>56</v>
      </c>
      <c r="Y3014">
        <v>2</v>
      </c>
      <c r="Z3014">
        <v>3479</v>
      </c>
      <c r="AA3014" s="2">
        <v>44631</v>
      </c>
      <c r="AB3014">
        <v>4</v>
      </c>
      <c r="AC3014">
        <v>4</v>
      </c>
      <c r="AD3014">
        <v>4</v>
      </c>
      <c r="AE3014" s="1">
        <v>44944</v>
      </c>
      <c r="AF3014" t="s">
        <v>221</v>
      </c>
      <c r="AG3014" t="s">
        <v>59</v>
      </c>
      <c r="AH3014" t="s">
        <v>130</v>
      </c>
      <c r="AI3014" t="s">
        <v>545</v>
      </c>
      <c r="AJ3014" t="s">
        <v>546</v>
      </c>
      <c r="AK3014">
        <v>3</v>
      </c>
      <c r="AL3014">
        <v>443.45</v>
      </c>
    </row>
    <row r="3015" spans="1:38" x14ac:dyDescent="0.35">
      <c r="A3015">
        <v>644</v>
      </c>
      <c r="B3015" t="s">
        <v>4687</v>
      </c>
      <c r="C3015" t="s">
        <v>680</v>
      </c>
      <c r="D3015" s="1">
        <v>43552</v>
      </c>
      <c r="E3015" s="1">
        <v>44121</v>
      </c>
      <c r="F3015" t="s">
        <v>4000</v>
      </c>
      <c r="G3015" t="s">
        <v>4688</v>
      </c>
      <c r="H3015" t="s">
        <v>4689</v>
      </c>
      <c r="I3015" t="s">
        <v>85</v>
      </c>
      <c r="J3015" t="s">
        <v>45</v>
      </c>
      <c r="K3015" t="s">
        <v>68</v>
      </c>
      <c r="L3015" t="s">
        <v>69</v>
      </c>
      <c r="M3015" t="s">
        <v>138</v>
      </c>
      <c r="N3015" t="s">
        <v>4690</v>
      </c>
      <c r="O3015" t="s">
        <v>4004</v>
      </c>
      <c r="P3015" t="s">
        <v>126</v>
      </c>
      <c r="Q3015" t="s">
        <v>4691</v>
      </c>
      <c r="R3015" t="s">
        <v>51</v>
      </c>
      <c r="S3015" t="s">
        <v>115</v>
      </c>
      <c r="T3015" t="s">
        <v>73</v>
      </c>
      <c r="U3015">
        <v>30139</v>
      </c>
      <c r="V3015" t="s">
        <v>129</v>
      </c>
      <c r="W3015" t="s">
        <v>116</v>
      </c>
      <c r="X3015" t="s">
        <v>56</v>
      </c>
      <c r="Y3015">
        <v>3</v>
      </c>
      <c r="Z3015">
        <v>1071</v>
      </c>
      <c r="AA3015" t="s">
        <v>1732</v>
      </c>
      <c r="AB3015">
        <v>1</v>
      </c>
      <c r="AC3015">
        <v>2</v>
      </c>
      <c r="AD3015">
        <v>2</v>
      </c>
      <c r="AE3015" s="1">
        <v>45001</v>
      </c>
      <c r="AF3015" t="s">
        <v>221</v>
      </c>
      <c r="AG3015" t="s">
        <v>59</v>
      </c>
      <c r="AH3015" t="s">
        <v>104</v>
      </c>
      <c r="AI3015" t="s">
        <v>4692</v>
      </c>
      <c r="AJ3015" t="s">
        <v>4693</v>
      </c>
      <c r="AK3015">
        <v>5</v>
      </c>
      <c r="AL3015">
        <v>234.26</v>
      </c>
    </row>
    <row r="3016" spans="1:38" x14ac:dyDescent="0.35">
      <c r="A3016">
        <v>1763</v>
      </c>
      <c r="B3016" t="s">
        <v>3608</v>
      </c>
      <c r="C3016" t="s">
        <v>6991</v>
      </c>
      <c r="D3016" s="1">
        <v>45041</v>
      </c>
      <c r="E3016" s="1">
        <v>45092</v>
      </c>
      <c r="F3016" t="s">
        <v>1166</v>
      </c>
      <c r="G3016" t="s">
        <v>11290</v>
      </c>
      <c r="H3016" t="s">
        <v>11291</v>
      </c>
      <c r="I3016" t="s">
        <v>184</v>
      </c>
      <c r="J3016" t="s">
        <v>69</v>
      </c>
      <c r="K3016" t="s">
        <v>46</v>
      </c>
      <c r="L3016" t="s">
        <v>86</v>
      </c>
      <c r="M3016" t="s">
        <v>248</v>
      </c>
      <c r="N3016" t="s">
        <v>11292</v>
      </c>
      <c r="O3016" t="s">
        <v>49</v>
      </c>
      <c r="P3016" t="s">
        <v>112</v>
      </c>
      <c r="Q3016" t="s">
        <v>11293</v>
      </c>
      <c r="R3016" t="s">
        <v>51</v>
      </c>
      <c r="S3016" t="s">
        <v>115</v>
      </c>
      <c r="T3016" t="s">
        <v>53</v>
      </c>
      <c r="U3016">
        <v>46637</v>
      </c>
      <c r="V3016" t="s">
        <v>176</v>
      </c>
      <c r="W3016" t="s">
        <v>101</v>
      </c>
      <c r="X3016" t="s">
        <v>343</v>
      </c>
      <c r="Y3016">
        <v>5</v>
      </c>
      <c r="Z3016">
        <v>2190</v>
      </c>
      <c r="AA3016" t="s">
        <v>758</v>
      </c>
      <c r="AB3016">
        <v>5</v>
      </c>
      <c r="AC3016">
        <v>2</v>
      </c>
      <c r="AD3016">
        <v>3</v>
      </c>
      <c r="AE3016" s="1">
        <v>45045</v>
      </c>
      <c r="AF3016" t="s">
        <v>118</v>
      </c>
      <c r="AG3016" t="s">
        <v>59</v>
      </c>
      <c r="AH3016" t="s">
        <v>104</v>
      </c>
      <c r="AI3016" t="s">
        <v>11294</v>
      </c>
      <c r="AJ3016" t="s">
        <v>11295</v>
      </c>
      <c r="AK3016">
        <v>2</v>
      </c>
      <c r="AL3016">
        <v>623.98</v>
      </c>
    </row>
    <row r="3017" spans="1:38" x14ac:dyDescent="0.35">
      <c r="A3017">
        <v>2776</v>
      </c>
      <c r="B3017" t="s">
        <v>16673</v>
      </c>
      <c r="C3017" t="s">
        <v>7481</v>
      </c>
      <c r="D3017" s="1">
        <v>44215</v>
      </c>
      <c r="E3017" s="1">
        <v>44815</v>
      </c>
      <c r="F3017" t="s">
        <v>40</v>
      </c>
      <c r="G3017" t="s">
        <v>16674</v>
      </c>
      <c r="H3017" t="s">
        <v>16675</v>
      </c>
      <c r="I3017" t="s">
        <v>237</v>
      </c>
      <c r="J3017" t="s">
        <v>45</v>
      </c>
      <c r="K3017" t="s">
        <v>46</v>
      </c>
      <c r="L3017" t="s">
        <v>69</v>
      </c>
      <c r="M3017" t="s">
        <v>248</v>
      </c>
      <c r="N3017" t="s">
        <v>16676</v>
      </c>
      <c r="O3017" t="s">
        <v>49</v>
      </c>
      <c r="P3017" t="s">
        <v>89</v>
      </c>
      <c r="Q3017" s="2">
        <v>22563</v>
      </c>
      <c r="R3017" t="s">
        <v>51</v>
      </c>
      <c r="S3017" t="s">
        <v>607</v>
      </c>
      <c r="T3017" t="s">
        <v>53</v>
      </c>
      <c r="U3017">
        <v>2343</v>
      </c>
      <c r="V3017" t="s">
        <v>54</v>
      </c>
      <c r="W3017" t="s">
        <v>101</v>
      </c>
      <c r="X3017" t="s">
        <v>56</v>
      </c>
      <c r="Y3017">
        <v>4</v>
      </c>
      <c r="Z3017">
        <v>3203</v>
      </c>
      <c r="AA3017" s="2">
        <v>44876</v>
      </c>
      <c r="AB3017">
        <v>4</v>
      </c>
      <c r="AC3017">
        <v>4</v>
      </c>
      <c r="AD3017">
        <v>2</v>
      </c>
      <c r="AE3017" s="1">
        <v>44805</v>
      </c>
      <c r="AF3017" t="s">
        <v>103</v>
      </c>
      <c r="AG3017" t="s">
        <v>76</v>
      </c>
      <c r="AH3017" t="s">
        <v>130</v>
      </c>
      <c r="AI3017" t="s">
        <v>16677</v>
      </c>
      <c r="AJ3017" t="s">
        <v>16678</v>
      </c>
      <c r="AK3017">
        <v>2</v>
      </c>
      <c r="AL3017">
        <v>317.06</v>
      </c>
    </row>
    <row r="3018" spans="1:38" x14ac:dyDescent="0.35">
      <c r="A3018">
        <v>900</v>
      </c>
      <c r="B3018" t="s">
        <v>3660</v>
      </c>
      <c r="C3018" t="s">
        <v>5623</v>
      </c>
      <c r="D3018" s="1">
        <v>43479</v>
      </c>
      <c r="F3018" t="s">
        <v>2943</v>
      </c>
      <c r="G3018" t="s">
        <v>6293</v>
      </c>
      <c r="H3018" t="s">
        <v>6294</v>
      </c>
      <c r="I3018" t="s">
        <v>137</v>
      </c>
      <c r="J3018" t="s">
        <v>69</v>
      </c>
      <c r="K3018" t="s">
        <v>87</v>
      </c>
      <c r="L3018" t="s">
        <v>47</v>
      </c>
      <c r="M3018" t="s">
        <v>48</v>
      </c>
      <c r="O3018" t="s">
        <v>4330</v>
      </c>
      <c r="P3018" t="s">
        <v>153</v>
      </c>
      <c r="Q3018" t="s">
        <v>6295</v>
      </c>
      <c r="R3018" t="s">
        <v>51</v>
      </c>
      <c r="S3018" t="s">
        <v>155</v>
      </c>
      <c r="T3018" t="s">
        <v>73</v>
      </c>
      <c r="U3018">
        <v>93156</v>
      </c>
      <c r="V3018" t="s">
        <v>54</v>
      </c>
      <c r="W3018" t="s">
        <v>101</v>
      </c>
      <c r="X3018" t="s">
        <v>56</v>
      </c>
      <c r="Y3018">
        <v>3</v>
      </c>
      <c r="Z3018">
        <v>1327</v>
      </c>
      <c r="AA3018" t="s">
        <v>1284</v>
      </c>
      <c r="AB3018">
        <v>5</v>
      </c>
      <c r="AC3018">
        <v>3</v>
      </c>
      <c r="AD3018">
        <v>4</v>
      </c>
      <c r="AE3018" s="1">
        <v>45109</v>
      </c>
      <c r="AF3018" t="s">
        <v>58</v>
      </c>
      <c r="AG3018" t="s">
        <v>59</v>
      </c>
      <c r="AH3018" t="s">
        <v>130</v>
      </c>
      <c r="AI3018" t="s">
        <v>6296</v>
      </c>
      <c r="AJ3018" t="s">
        <v>6297</v>
      </c>
      <c r="AK3018">
        <v>3</v>
      </c>
      <c r="AL3018">
        <v>609.01</v>
      </c>
    </row>
    <row r="3019" spans="1:38" x14ac:dyDescent="0.35">
      <c r="A3019">
        <v>1073</v>
      </c>
      <c r="B3019" t="s">
        <v>2185</v>
      </c>
      <c r="C3019" t="s">
        <v>715</v>
      </c>
      <c r="D3019" s="1">
        <v>43598</v>
      </c>
      <c r="F3019" t="s">
        <v>40</v>
      </c>
      <c r="G3019" t="s">
        <v>7346</v>
      </c>
      <c r="H3019" t="s">
        <v>7347</v>
      </c>
      <c r="I3019" t="s">
        <v>184</v>
      </c>
      <c r="J3019" t="s">
        <v>69</v>
      </c>
      <c r="K3019" t="s">
        <v>87</v>
      </c>
      <c r="L3019" t="s">
        <v>69</v>
      </c>
      <c r="M3019" t="s">
        <v>48</v>
      </c>
      <c r="O3019" t="s">
        <v>49</v>
      </c>
      <c r="P3019" t="s">
        <v>126</v>
      </c>
      <c r="Q3019" s="2">
        <v>31080</v>
      </c>
      <c r="R3019" t="s">
        <v>51</v>
      </c>
      <c r="S3019" t="s">
        <v>417</v>
      </c>
      <c r="T3019" t="s">
        <v>53</v>
      </c>
      <c r="U3019">
        <v>92438</v>
      </c>
      <c r="V3019" t="s">
        <v>74</v>
      </c>
      <c r="W3019" t="s">
        <v>143</v>
      </c>
      <c r="X3019" t="s">
        <v>56</v>
      </c>
      <c r="Y3019">
        <v>3</v>
      </c>
      <c r="Z3019">
        <v>1500</v>
      </c>
      <c r="AA3019" t="s">
        <v>2585</v>
      </c>
      <c r="AB3019">
        <v>1</v>
      </c>
      <c r="AC3019">
        <v>4</v>
      </c>
      <c r="AD3019">
        <v>4</v>
      </c>
      <c r="AE3019" s="1">
        <v>44938</v>
      </c>
      <c r="AF3019" t="s">
        <v>118</v>
      </c>
      <c r="AG3019" t="s">
        <v>59</v>
      </c>
      <c r="AH3019" t="s">
        <v>130</v>
      </c>
      <c r="AI3019" t="s">
        <v>7348</v>
      </c>
      <c r="AJ3019" t="s">
        <v>7349</v>
      </c>
      <c r="AK3019">
        <v>2</v>
      </c>
      <c r="AL3019">
        <v>916.73</v>
      </c>
    </row>
    <row r="3020" spans="1:38" x14ac:dyDescent="0.35">
      <c r="A3020">
        <v>472</v>
      </c>
      <c r="B3020" t="s">
        <v>714</v>
      </c>
      <c r="C3020" t="s">
        <v>3552</v>
      </c>
      <c r="D3020" s="1">
        <v>44262</v>
      </c>
      <c r="E3020" s="1">
        <v>44439</v>
      </c>
      <c r="F3020" t="s">
        <v>2943</v>
      </c>
      <c r="G3020" t="s">
        <v>3553</v>
      </c>
      <c r="H3020" t="s">
        <v>3554</v>
      </c>
      <c r="I3020" t="s">
        <v>125</v>
      </c>
      <c r="J3020" t="s">
        <v>45</v>
      </c>
      <c r="K3020" t="s">
        <v>87</v>
      </c>
      <c r="L3020" t="s">
        <v>69</v>
      </c>
      <c r="M3020" t="s">
        <v>174</v>
      </c>
      <c r="N3020" t="s">
        <v>3555</v>
      </c>
      <c r="O3020" t="s">
        <v>239</v>
      </c>
      <c r="P3020" t="s">
        <v>153</v>
      </c>
      <c r="Q3020" t="s">
        <v>3556</v>
      </c>
      <c r="R3020" t="s">
        <v>127</v>
      </c>
      <c r="S3020" t="s">
        <v>155</v>
      </c>
      <c r="T3020" t="s">
        <v>53</v>
      </c>
      <c r="U3020">
        <v>88656</v>
      </c>
      <c r="V3020" t="s">
        <v>100</v>
      </c>
      <c r="W3020" t="s">
        <v>143</v>
      </c>
      <c r="X3020" t="s">
        <v>56</v>
      </c>
      <c r="Y3020">
        <v>3</v>
      </c>
      <c r="Z3020">
        <v>3899</v>
      </c>
      <c r="AA3020" s="2">
        <v>45018</v>
      </c>
      <c r="AB3020">
        <v>4</v>
      </c>
      <c r="AC3020">
        <v>5</v>
      </c>
      <c r="AD3020">
        <v>4</v>
      </c>
      <c r="AE3020" s="1">
        <v>44827</v>
      </c>
      <c r="AF3020" t="s">
        <v>75</v>
      </c>
      <c r="AG3020" t="s">
        <v>59</v>
      </c>
      <c r="AH3020" t="s">
        <v>60</v>
      </c>
      <c r="AI3020" t="s">
        <v>3557</v>
      </c>
      <c r="AJ3020" t="s">
        <v>3558</v>
      </c>
      <c r="AK3020">
        <v>2</v>
      </c>
      <c r="AL3020">
        <v>662.56</v>
      </c>
    </row>
    <row r="3021" spans="1:38" x14ac:dyDescent="0.35">
      <c r="A3021">
        <v>2738</v>
      </c>
      <c r="B3021" t="s">
        <v>4376</v>
      </c>
      <c r="C3021" t="s">
        <v>5273</v>
      </c>
      <c r="D3021" s="1">
        <v>43532</v>
      </c>
      <c r="E3021" s="1">
        <v>44235</v>
      </c>
      <c r="F3021" t="s">
        <v>40</v>
      </c>
      <c r="G3021" t="s">
        <v>16470</v>
      </c>
      <c r="H3021" t="s">
        <v>16471</v>
      </c>
      <c r="I3021" t="s">
        <v>43</v>
      </c>
      <c r="J3021" t="s">
        <v>69</v>
      </c>
      <c r="K3021" t="s">
        <v>46</v>
      </c>
      <c r="L3021" t="s">
        <v>86</v>
      </c>
      <c r="M3021" t="s">
        <v>195</v>
      </c>
      <c r="N3021" t="s">
        <v>16472</v>
      </c>
      <c r="O3021" t="s">
        <v>49</v>
      </c>
      <c r="P3021" t="s">
        <v>126</v>
      </c>
      <c r="Q3021" t="s">
        <v>16473</v>
      </c>
      <c r="R3021" t="s">
        <v>51</v>
      </c>
      <c r="S3021" t="s">
        <v>115</v>
      </c>
      <c r="T3021" t="s">
        <v>53</v>
      </c>
      <c r="U3021">
        <v>38677</v>
      </c>
      <c r="V3021" t="s">
        <v>129</v>
      </c>
      <c r="W3021" t="s">
        <v>101</v>
      </c>
      <c r="X3021" t="s">
        <v>56</v>
      </c>
      <c r="Y3021">
        <v>2</v>
      </c>
      <c r="Z3021">
        <v>3165</v>
      </c>
      <c r="AA3021" t="s">
        <v>6700</v>
      </c>
      <c r="AB3021">
        <v>1</v>
      </c>
      <c r="AC3021">
        <v>5</v>
      </c>
      <c r="AD3021">
        <v>5</v>
      </c>
      <c r="AE3021" s="1">
        <v>44801</v>
      </c>
      <c r="AF3021" t="s">
        <v>58</v>
      </c>
      <c r="AG3021" t="s">
        <v>76</v>
      </c>
      <c r="AH3021" t="s">
        <v>60</v>
      </c>
      <c r="AI3021" t="s">
        <v>16474</v>
      </c>
      <c r="AJ3021" t="s">
        <v>16475</v>
      </c>
      <c r="AK3021">
        <v>4</v>
      </c>
      <c r="AL3021">
        <v>972.9</v>
      </c>
    </row>
    <row r="3022" spans="1:38" x14ac:dyDescent="0.35">
      <c r="A3022">
        <v>2546</v>
      </c>
      <c r="B3022" t="s">
        <v>4565</v>
      </c>
      <c r="C3022" t="s">
        <v>7081</v>
      </c>
      <c r="D3022" s="1">
        <v>43800</v>
      </c>
      <c r="F3022" t="s">
        <v>40</v>
      </c>
      <c r="G3022" t="s">
        <v>15472</v>
      </c>
      <c r="H3022" t="s">
        <v>15473</v>
      </c>
      <c r="I3022" t="s">
        <v>184</v>
      </c>
      <c r="J3022" t="s">
        <v>69</v>
      </c>
      <c r="K3022" t="s">
        <v>46</v>
      </c>
      <c r="L3022" t="s">
        <v>69</v>
      </c>
      <c r="M3022" t="s">
        <v>48</v>
      </c>
      <c r="O3022" t="s">
        <v>49</v>
      </c>
      <c r="P3022" t="s">
        <v>112</v>
      </c>
      <c r="Q3022" t="s">
        <v>15474</v>
      </c>
      <c r="R3022" t="s">
        <v>51</v>
      </c>
      <c r="S3022" t="s">
        <v>435</v>
      </c>
      <c r="T3022" t="s">
        <v>53</v>
      </c>
      <c r="U3022">
        <v>2109</v>
      </c>
      <c r="V3022" t="s">
        <v>100</v>
      </c>
      <c r="W3022" t="s">
        <v>116</v>
      </c>
      <c r="X3022" t="s">
        <v>56</v>
      </c>
      <c r="Y3022">
        <v>5</v>
      </c>
      <c r="Z3022">
        <v>2973</v>
      </c>
      <c r="AA3022" s="2">
        <v>44816</v>
      </c>
      <c r="AB3022">
        <v>1</v>
      </c>
      <c r="AC3022">
        <v>3</v>
      </c>
      <c r="AD3022">
        <v>3</v>
      </c>
      <c r="AE3022" s="1">
        <v>45120</v>
      </c>
      <c r="AF3022" t="s">
        <v>118</v>
      </c>
      <c r="AG3022" t="s">
        <v>59</v>
      </c>
      <c r="AH3022" t="s">
        <v>60</v>
      </c>
      <c r="AI3022" t="s">
        <v>15475</v>
      </c>
      <c r="AJ3022" t="s">
        <v>15476</v>
      </c>
      <c r="AK3022">
        <v>5</v>
      </c>
      <c r="AL3022">
        <v>458.81</v>
      </c>
    </row>
    <row r="3023" spans="1:38" x14ac:dyDescent="0.35">
      <c r="A3023">
        <v>44</v>
      </c>
      <c r="B3023" t="s">
        <v>478</v>
      </c>
      <c r="C3023" t="s">
        <v>479</v>
      </c>
      <c r="D3023" s="1">
        <v>43890</v>
      </c>
      <c r="F3023" t="s">
        <v>82</v>
      </c>
      <c r="G3023" t="s">
        <v>480</v>
      </c>
      <c r="H3023" t="s">
        <v>481</v>
      </c>
      <c r="I3023" t="s">
        <v>43</v>
      </c>
      <c r="J3023" t="s">
        <v>69</v>
      </c>
      <c r="K3023" t="s">
        <v>46</v>
      </c>
      <c r="L3023" t="s">
        <v>47</v>
      </c>
      <c r="M3023" t="s">
        <v>48</v>
      </c>
      <c r="O3023" t="s">
        <v>88</v>
      </c>
      <c r="P3023" t="s">
        <v>126</v>
      </c>
      <c r="Q3023" s="2">
        <v>24532</v>
      </c>
      <c r="R3023" t="s">
        <v>166</v>
      </c>
      <c r="S3023" t="s">
        <v>326</v>
      </c>
      <c r="T3023" t="s">
        <v>73</v>
      </c>
      <c r="U3023">
        <v>64350</v>
      </c>
      <c r="V3023" t="s">
        <v>176</v>
      </c>
      <c r="W3023" t="s">
        <v>116</v>
      </c>
      <c r="X3023" t="s">
        <v>56</v>
      </c>
      <c r="Y3023">
        <v>4</v>
      </c>
      <c r="Z3023">
        <v>3471</v>
      </c>
      <c r="AA3023" t="s">
        <v>482</v>
      </c>
      <c r="AB3023">
        <v>2</v>
      </c>
      <c r="AC3023">
        <v>4</v>
      </c>
      <c r="AD3023">
        <v>1</v>
      </c>
      <c r="AE3023" s="1">
        <v>45008</v>
      </c>
      <c r="AF3023" t="s">
        <v>75</v>
      </c>
      <c r="AG3023" t="s">
        <v>76</v>
      </c>
      <c r="AH3023" t="s">
        <v>130</v>
      </c>
      <c r="AI3023" t="s">
        <v>483</v>
      </c>
      <c r="AJ3023" t="s">
        <v>484</v>
      </c>
      <c r="AK3023">
        <v>3</v>
      </c>
      <c r="AL3023">
        <v>109.98</v>
      </c>
    </row>
    <row r="3024" spans="1:38" x14ac:dyDescent="0.35">
      <c r="A3024">
        <v>289</v>
      </c>
      <c r="B3024" t="s">
        <v>492</v>
      </c>
      <c r="C3024" t="s">
        <v>2297</v>
      </c>
      <c r="D3024" s="1">
        <v>44773</v>
      </c>
      <c r="E3024" s="1">
        <v>44975</v>
      </c>
      <c r="F3024" t="s">
        <v>1166</v>
      </c>
      <c r="G3024" t="s">
        <v>2298</v>
      </c>
      <c r="H3024" t="s">
        <v>2299</v>
      </c>
      <c r="I3024" t="s">
        <v>184</v>
      </c>
      <c r="J3024" t="s">
        <v>86</v>
      </c>
      <c r="K3024" t="s">
        <v>68</v>
      </c>
      <c r="L3024" t="s">
        <v>86</v>
      </c>
      <c r="M3024" t="s">
        <v>248</v>
      </c>
      <c r="N3024" t="s">
        <v>2300</v>
      </c>
      <c r="O3024" t="s">
        <v>49</v>
      </c>
      <c r="P3024" t="s">
        <v>112</v>
      </c>
      <c r="Q3024" t="s">
        <v>2301</v>
      </c>
      <c r="R3024" t="s">
        <v>51</v>
      </c>
      <c r="S3024" t="s">
        <v>115</v>
      </c>
      <c r="T3024" t="s">
        <v>53</v>
      </c>
      <c r="U3024">
        <v>5569</v>
      </c>
      <c r="V3024" t="s">
        <v>129</v>
      </c>
      <c r="W3024" t="s">
        <v>116</v>
      </c>
      <c r="X3024" t="s">
        <v>56</v>
      </c>
      <c r="Y3024">
        <v>1</v>
      </c>
      <c r="Z3024">
        <v>3716</v>
      </c>
      <c r="AA3024" t="s">
        <v>2302</v>
      </c>
      <c r="AB3024">
        <v>5</v>
      </c>
      <c r="AC3024">
        <v>3</v>
      </c>
      <c r="AD3024">
        <v>3</v>
      </c>
      <c r="AE3024" s="1">
        <v>44992</v>
      </c>
      <c r="AF3024" t="s">
        <v>103</v>
      </c>
      <c r="AG3024" t="s">
        <v>59</v>
      </c>
      <c r="AH3024" t="s">
        <v>77</v>
      </c>
      <c r="AI3024" t="s">
        <v>2303</v>
      </c>
      <c r="AJ3024" t="s">
        <v>2304</v>
      </c>
      <c r="AK3024">
        <v>4</v>
      </c>
      <c r="AL3024">
        <v>959.78</v>
      </c>
    </row>
    <row r="3025" spans="1:38" x14ac:dyDescent="0.35">
      <c r="A3025">
        <v>912</v>
      </c>
      <c r="B3025" t="s">
        <v>6368</v>
      </c>
      <c r="C3025" t="s">
        <v>1143</v>
      </c>
      <c r="D3025" s="1">
        <v>44287</v>
      </c>
      <c r="E3025" s="1">
        <v>44787</v>
      </c>
      <c r="F3025" t="s">
        <v>2943</v>
      </c>
      <c r="G3025" t="s">
        <v>6369</v>
      </c>
      <c r="H3025" t="s">
        <v>6370</v>
      </c>
      <c r="I3025" t="s">
        <v>43</v>
      </c>
      <c r="J3025" t="s">
        <v>45</v>
      </c>
      <c r="K3025" t="s">
        <v>87</v>
      </c>
      <c r="L3025" t="s">
        <v>47</v>
      </c>
      <c r="M3025" t="s">
        <v>195</v>
      </c>
      <c r="N3025" t="s">
        <v>6371</v>
      </c>
      <c r="O3025" t="s">
        <v>239</v>
      </c>
      <c r="P3025" t="s">
        <v>458</v>
      </c>
      <c r="Q3025" t="s">
        <v>6372</v>
      </c>
      <c r="R3025" t="s">
        <v>51</v>
      </c>
      <c r="S3025" t="s">
        <v>326</v>
      </c>
      <c r="T3025" t="s">
        <v>73</v>
      </c>
      <c r="U3025">
        <v>47635</v>
      </c>
      <c r="V3025" t="s">
        <v>74</v>
      </c>
      <c r="W3025" t="s">
        <v>55</v>
      </c>
      <c r="X3025" t="s">
        <v>56</v>
      </c>
      <c r="Y3025">
        <v>3</v>
      </c>
      <c r="Z3025">
        <v>1339</v>
      </c>
      <c r="AA3025" s="2">
        <v>44604</v>
      </c>
      <c r="AB3025">
        <v>1</v>
      </c>
      <c r="AC3025">
        <v>3</v>
      </c>
      <c r="AD3025">
        <v>2</v>
      </c>
      <c r="AE3025" s="1">
        <v>44889</v>
      </c>
      <c r="AF3025" t="s">
        <v>75</v>
      </c>
      <c r="AG3025" t="s">
        <v>59</v>
      </c>
      <c r="AH3025" t="s">
        <v>77</v>
      </c>
      <c r="AI3025" t="s">
        <v>6373</v>
      </c>
      <c r="AJ3025" t="s">
        <v>6374</v>
      </c>
      <c r="AK3025">
        <v>3</v>
      </c>
      <c r="AL3025">
        <v>754.47</v>
      </c>
    </row>
    <row r="3026" spans="1:38" x14ac:dyDescent="0.35">
      <c r="A3026">
        <v>2083</v>
      </c>
      <c r="B3026" t="s">
        <v>9876</v>
      </c>
      <c r="C3026" t="s">
        <v>13041</v>
      </c>
      <c r="D3026" s="1">
        <v>43794</v>
      </c>
      <c r="E3026" s="1">
        <v>44981</v>
      </c>
      <c r="F3026" t="s">
        <v>4000</v>
      </c>
      <c r="G3026" t="s">
        <v>13042</v>
      </c>
      <c r="H3026" t="s">
        <v>13043</v>
      </c>
      <c r="I3026" t="s">
        <v>194</v>
      </c>
      <c r="J3026" t="s">
        <v>45</v>
      </c>
      <c r="K3026" t="s">
        <v>46</v>
      </c>
      <c r="L3026" t="s">
        <v>47</v>
      </c>
      <c r="M3026" t="s">
        <v>195</v>
      </c>
      <c r="N3026" t="s">
        <v>13044</v>
      </c>
      <c r="O3026" t="s">
        <v>4004</v>
      </c>
      <c r="P3026" t="s">
        <v>70</v>
      </c>
      <c r="Q3026" t="s">
        <v>13045</v>
      </c>
      <c r="R3026" t="s">
        <v>51</v>
      </c>
      <c r="S3026" t="s">
        <v>230</v>
      </c>
      <c r="T3026" t="s">
        <v>73</v>
      </c>
      <c r="U3026">
        <v>87866</v>
      </c>
      <c r="V3026" t="s">
        <v>176</v>
      </c>
      <c r="W3026" t="s">
        <v>101</v>
      </c>
      <c r="X3026" t="s">
        <v>56</v>
      </c>
      <c r="Y3026">
        <v>1</v>
      </c>
      <c r="Z3026">
        <v>2510</v>
      </c>
      <c r="AA3026" s="2">
        <v>44843</v>
      </c>
      <c r="AB3026">
        <v>2</v>
      </c>
      <c r="AC3026">
        <v>2</v>
      </c>
      <c r="AD3026">
        <v>2</v>
      </c>
      <c r="AE3026" s="1">
        <v>44795</v>
      </c>
      <c r="AF3026" t="s">
        <v>75</v>
      </c>
      <c r="AG3026" t="s">
        <v>59</v>
      </c>
      <c r="AH3026" t="s">
        <v>104</v>
      </c>
      <c r="AI3026" t="s">
        <v>13046</v>
      </c>
      <c r="AJ3026" t="s">
        <v>13047</v>
      </c>
      <c r="AK3026">
        <v>2</v>
      </c>
      <c r="AL3026">
        <v>580.84</v>
      </c>
    </row>
    <row r="3027" spans="1:38" x14ac:dyDescent="0.35">
      <c r="A3027">
        <v>1360</v>
      </c>
      <c r="B3027" t="s">
        <v>9038</v>
      </c>
      <c r="C3027" t="s">
        <v>7660</v>
      </c>
      <c r="D3027" s="1">
        <v>43561</v>
      </c>
      <c r="E3027" s="1">
        <v>44058</v>
      </c>
      <c r="F3027" t="s">
        <v>40</v>
      </c>
      <c r="G3027" t="s">
        <v>9039</v>
      </c>
      <c r="H3027" t="s">
        <v>9040</v>
      </c>
      <c r="I3027" t="s">
        <v>125</v>
      </c>
      <c r="J3027" t="s">
        <v>45</v>
      </c>
      <c r="K3027" t="s">
        <v>87</v>
      </c>
      <c r="L3027" t="s">
        <v>47</v>
      </c>
      <c r="M3027" t="s">
        <v>248</v>
      </c>
      <c r="N3027" t="s">
        <v>9041</v>
      </c>
      <c r="O3027" t="s">
        <v>49</v>
      </c>
      <c r="P3027" t="s">
        <v>153</v>
      </c>
      <c r="Q3027" s="2">
        <v>20735</v>
      </c>
      <c r="R3027" t="s">
        <v>51</v>
      </c>
      <c r="S3027" t="s">
        <v>155</v>
      </c>
      <c r="T3027" t="s">
        <v>73</v>
      </c>
      <c r="U3027">
        <v>76007</v>
      </c>
      <c r="V3027" t="s">
        <v>74</v>
      </c>
      <c r="W3027" t="s">
        <v>143</v>
      </c>
      <c r="X3027" t="s">
        <v>56</v>
      </c>
      <c r="Y3027">
        <v>3</v>
      </c>
      <c r="Z3027">
        <v>1787</v>
      </c>
      <c r="AA3027" t="s">
        <v>2559</v>
      </c>
      <c r="AB3027">
        <v>2</v>
      </c>
      <c r="AC3027">
        <v>5</v>
      </c>
      <c r="AD3027">
        <v>3</v>
      </c>
      <c r="AE3027" s="1">
        <v>44804</v>
      </c>
      <c r="AF3027" t="s">
        <v>103</v>
      </c>
      <c r="AG3027" t="s">
        <v>59</v>
      </c>
      <c r="AH3027" t="s">
        <v>130</v>
      </c>
      <c r="AI3027" t="s">
        <v>9042</v>
      </c>
      <c r="AJ3027" t="s">
        <v>9043</v>
      </c>
      <c r="AK3027">
        <v>2</v>
      </c>
      <c r="AL3027">
        <v>756.7</v>
      </c>
    </row>
    <row r="3028" spans="1:38" x14ac:dyDescent="0.35">
      <c r="A3028">
        <v>2895</v>
      </c>
      <c r="B3028" t="s">
        <v>16979</v>
      </c>
      <c r="C3028" t="s">
        <v>976</v>
      </c>
      <c r="D3028" s="1">
        <v>44043</v>
      </c>
      <c r="E3028" s="1">
        <v>44831</v>
      </c>
      <c r="F3028" t="s">
        <v>1166</v>
      </c>
      <c r="G3028" t="s">
        <v>17287</v>
      </c>
      <c r="H3028" t="s">
        <v>17288</v>
      </c>
      <c r="I3028" t="s">
        <v>43</v>
      </c>
      <c r="J3028" t="s">
        <v>69</v>
      </c>
      <c r="K3028" t="s">
        <v>87</v>
      </c>
      <c r="L3028" t="s">
        <v>86</v>
      </c>
      <c r="M3028" t="s">
        <v>248</v>
      </c>
      <c r="N3028" t="s">
        <v>17289</v>
      </c>
      <c r="O3028" t="s">
        <v>49</v>
      </c>
      <c r="P3028" t="s">
        <v>70</v>
      </c>
      <c r="Q3028" s="2">
        <v>15959</v>
      </c>
      <c r="R3028" t="s">
        <v>51</v>
      </c>
      <c r="S3028" t="s">
        <v>230</v>
      </c>
      <c r="T3028" t="s">
        <v>73</v>
      </c>
      <c r="U3028">
        <v>25557</v>
      </c>
      <c r="V3028" t="s">
        <v>54</v>
      </c>
      <c r="W3028" t="s">
        <v>101</v>
      </c>
      <c r="X3028" t="s">
        <v>56</v>
      </c>
      <c r="Y3028">
        <v>4</v>
      </c>
      <c r="Z3028">
        <v>3322</v>
      </c>
      <c r="AA3028" t="s">
        <v>934</v>
      </c>
      <c r="AB3028">
        <v>2</v>
      </c>
      <c r="AC3028">
        <v>5</v>
      </c>
      <c r="AD3028">
        <v>4</v>
      </c>
      <c r="AE3028" s="1">
        <v>45057</v>
      </c>
      <c r="AF3028" t="s">
        <v>221</v>
      </c>
      <c r="AG3028" t="s">
        <v>76</v>
      </c>
      <c r="AH3028" t="s">
        <v>60</v>
      </c>
      <c r="AI3028" t="s">
        <v>17290</v>
      </c>
      <c r="AJ3028" t="s">
        <v>17291</v>
      </c>
      <c r="AK3028">
        <v>5</v>
      </c>
      <c r="AL3028">
        <v>371.76</v>
      </c>
    </row>
    <row r="3029" spans="1:38" x14ac:dyDescent="0.35">
      <c r="A3029">
        <v>2603</v>
      </c>
      <c r="B3029" t="s">
        <v>15777</v>
      </c>
      <c r="C3029" t="s">
        <v>7803</v>
      </c>
      <c r="D3029" s="1">
        <v>44747</v>
      </c>
      <c r="E3029" s="1">
        <v>44929</v>
      </c>
      <c r="F3029" t="s">
        <v>1166</v>
      </c>
      <c r="G3029" t="s">
        <v>15778</v>
      </c>
      <c r="H3029" t="s">
        <v>15779</v>
      </c>
      <c r="I3029" t="s">
        <v>237</v>
      </c>
      <c r="J3029" t="s">
        <v>86</v>
      </c>
      <c r="K3029" t="s">
        <v>46</v>
      </c>
      <c r="L3029" t="s">
        <v>69</v>
      </c>
      <c r="M3029" t="s">
        <v>248</v>
      </c>
      <c r="N3029" t="s">
        <v>15780</v>
      </c>
      <c r="O3029" t="s">
        <v>49</v>
      </c>
      <c r="P3029" t="s">
        <v>458</v>
      </c>
      <c r="Q3029" s="2">
        <v>19640</v>
      </c>
      <c r="R3029" t="s">
        <v>51</v>
      </c>
      <c r="S3029" t="s">
        <v>115</v>
      </c>
      <c r="T3029" t="s">
        <v>53</v>
      </c>
      <c r="U3029">
        <v>51064</v>
      </c>
      <c r="V3029" t="s">
        <v>54</v>
      </c>
      <c r="W3029" t="s">
        <v>101</v>
      </c>
      <c r="X3029" t="s">
        <v>56</v>
      </c>
      <c r="Y3029">
        <v>1</v>
      </c>
      <c r="Z3029">
        <v>3030</v>
      </c>
      <c r="AA3029" s="2">
        <v>44693</v>
      </c>
      <c r="AB3029">
        <v>2</v>
      </c>
      <c r="AC3029">
        <v>2</v>
      </c>
      <c r="AD3029">
        <v>5</v>
      </c>
      <c r="AE3029" s="1">
        <v>44919</v>
      </c>
      <c r="AF3029" t="s">
        <v>118</v>
      </c>
      <c r="AG3029" t="s">
        <v>59</v>
      </c>
      <c r="AH3029" t="s">
        <v>130</v>
      </c>
      <c r="AI3029" t="s">
        <v>15781</v>
      </c>
      <c r="AJ3029" t="s">
        <v>15782</v>
      </c>
      <c r="AK3029">
        <v>2</v>
      </c>
      <c r="AL3029">
        <v>287.33999999999997</v>
      </c>
    </row>
    <row r="3030" spans="1:38" x14ac:dyDescent="0.35">
      <c r="A3030">
        <v>1226</v>
      </c>
      <c r="B3030" t="s">
        <v>8259</v>
      </c>
      <c r="C3030" t="s">
        <v>2407</v>
      </c>
      <c r="D3030" s="1">
        <v>43410</v>
      </c>
      <c r="E3030" s="1">
        <v>43825</v>
      </c>
      <c r="F3030" t="s">
        <v>82</v>
      </c>
      <c r="G3030" t="s">
        <v>8260</v>
      </c>
      <c r="H3030" t="s">
        <v>8261</v>
      </c>
      <c r="I3030" t="s">
        <v>67</v>
      </c>
      <c r="J3030" t="s">
        <v>69</v>
      </c>
      <c r="K3030" t="s">
        <v>87</v>
      </c>
      <c r="L3030" t="s">
        <v>47</v>
      </c>
      <c r="M3030" t="s">
        <v>138</v>
      </c>
      <c r="N3030" t="s">
        <v>8262</v>
      </c>
      <c r="O3030" t="s">
        <v>239</v>
      </c>
      <c r="P3030" t="s">
        <v>126</v>
      </c>
      <c r="Q3030" s="2">
        <v>21002</v>
      </c>
      <c r="R3030" t="s">
        <v>51</v>
      </c>
      <c r="S3030" t="s">
        <v>326</v>
      </c>
      <c r="T3030" t="s">
        <v>73</v>
      </c>
      <c r="U3030">
        <v>63435</v>
      </c>
      <c r="V3030" t="s">
        <v>74</v>
      </c>
      <c r="W3030" t="s">
        <v>116</v>
      </c>
      <c r="X3030" t="s">
        <v>56</v>
      </c>
      <c r="Y3030">
        <v>3</v>
      </c>
      <c r="Z3030">
        <v>1653</v>
      </c>
      <c r="AA3030" s="2">
        <v>44604</v>
      </c>
      <c r="AB3030">
        <v>2</v>
      </c>
      <c r="AC3030">
        <v>4</v>
      </c>
      <c r="AD3030">
        <v>5</v>
      </c>
      <c r="AE3030" s="1">
        <v>45131</v>
      </c>
      <c r="AF3030" t="s">
        <v>118</v>
      </c>
      <c r="AG3030" t="s">
        <v>76</v>
      </c>
      <c r="AH3030" t="s">
        <v>77</v>
      </c>
      <c r="AI3030" t="s">
        <v>8263</v>
      </c>
      <c r="AJ3030" t="s">
        <v>8264</v>
      </c>
      <c r="AK3030">
        <v>1</v>
      </c>
      <c r="AL3030">
        <v>886.01</v>
      </c>
    </row>
    <row r="3031" spans="1:38" x14ac:dyDescent="0.35">
      <c r="A3031">
        <v>296</v>
      </c>
      <c r="B3031" t="s">
        <v>2347</v>
      </c>
      <c r="C3031" t="s">
        <v>2348</v>
      </c>
      <c r="D3031" s="1">
        <v>44680</v>
      </c>
      <c r="E3031" s="1">
        <v>44758</v>
      </c>
      <c r="F3031" t="s">
        <v>40</v>
      </c>
      <c r="G3031" t="s">
        <v>2349</v>
      </c>
      <c r="H3031" t="s">
        <v>2350</v>
      </c>
      <c r="I3031" t="s">
        <v>125</v>
      </c>
      <c r="J3031" t="s">
        <v>86</v>
      </c>
      <c r="K3031" t="s">
        <v>68</v>
      </c>
      <c r="L3031" t="s">
        <v>47</v>
      </c>
      <c r="M3031" t="s">
        <v>195</v>
      </c>
      <c r="N3031" t="s">
        <v>2351</v>
      </c>
      <c r="O3031" t="s">
        <v>49</v>
      </c>
      <c r="P3031" t="s">
        <v>458</v>
      </c>
      <c r="Q3031" t="s">
        <v>2352</v>
      </c>
      <c r="R3031" t="s">
        <v>51</v>
      </c>
      <c r="S3031" t="s">
        <v>115</v>
      </c>
      <c r="T3031" t="s">
        <v>73</v>
      </c>
      <c r="U3031">
        <v>46742</v>
      </c>
      <c r="V3031" t="s">
        <v>176</v>
      </c>
      <c r="W3031" t="s">
        <v>116</v>
      </c>
      <c r="X3031" t="s">
        <v>56</v>
      </c>
      <c r="Y3031">
        <v>3</v>
      </c>
      <c r="Z3031">
        <v>3723</v>
      </c>
      <c r="AA3031" t="s">
        <v>1769</v>
      </c>
      <c r="AB3031">
        <v>2</v>
      </c>
      <c r="AC3031">
        <v>1</v>
      </c>
      <c r="AD3031">
        <v>4</v>
      </c>
      <c r="AE3031" s="1">
        <v>44810</v>
      </c>
      <c r="AF3031" t="s">
        <v>221</v>
      </c>
      <c r="AG3031" t="s">
        <v>59</v>
      </c>
      <c r="AH3031" t="s">
        <v>104</v>
      </c>
      <c r="AI3031" t="s">
        <v>2353</v>
      </c>
      <c r="AJ3031" t="s">
        <v>2354</v>
      </c>
      <c r="AK3031">
        <v>1</v>
      </c>
      <c r="AL3031">
        <v>457.17</v>
      </c>
    </row>
    <row r="3032" spans="1:38" x14ac:dyDescent="0.35">
      <c r="A3032">
        <v>1241</v>
      </c>
      <c r="B3032" t="s">
        <v>8341</v>
      </c>
      <c r="C3032" t="s">
        <v>680</v>
      </c>
      <c r="D3032" s="1">
        <v>45117</v>
      </c>
      <c r="F3032" t="s">
        <v>4326</v>
      </c>
      <c r="G3032" t="s">
        <v>8342</v>
      </c>
      <c r="H3032" t="s">
        <v>8343</v>
      </c>
      <c r="I3032" t="s">
        <v>43</v>
      </c>
      <c r="J3032" t="s">
        <v>69</v>
      </c>
      <c r="K3032" t="s">
        <v>46</v>
      </c>
      <c r="L3032" t="s">
        <v>69</v>
      </c>
      <c r="M3032" t="s">
        <v>48</v>
      </c>
      <c r="O3032" t="s">
        <v>4330</v>
      </c>
      <c r="P3032" t="s">
        <v>70</v>
      </c>
      <c r="Q3032" s="2">
        <v>17357</v>
      </c>
      <c r="R3032" t="s">
        <v>51</v>
      </c>
      <c r="S3032" t="s">
        <v>115</v>
      </c>
      <c r="T3032" t="s">
        <v>73</v>
      </c>
      <c r="U3032">
        <v>35842</v>
      </c>
      <c r="V3032" t="s">
        <v>129</v>
      </c>
      <c r="W3032" t="s">
        <v>101</v>
      </c>
      <c r="X3032" t="s">
        <v>56</v>
      </c>
      <c r="Y3032">
        <v>3</v>
      </c>
      <c r="Z3032">
        <v>1668</v>
      </c>
      <c r="AA3032" s="2">
        <v>44571</v>
      </c>
      <c r="AB3032">
        <v>2</v>
      </c>
      <c r="AC3032">
        <v>1</v>
      </c>
      <c r="AD3032">
        <v>3</v>
      </c>
      <c r="AE3032" s="1">
        <v>45100</v>
      </c>
      <c r="AF3032" t="s">
        <v>75</v>
      </c>
      <c r="AG3032" t="s">
        <v>76</v>
      </c>
      <c r="AH3032" t="s">
        <v>60</v>
      </c>
      <c r="AI3032" t="s">
        <v>8344</v>
      </c>
      <c r="AJ3032" t="s">
        <v>8345</v>
      </c>
      <c r="AK3032">
        <v>5</v>
      </c>
      <c r="AL3032">
        <v>673.27</v>
      </c>
    </row>
    <row r="3033" spans="1:38" x14ac:dyDescent="0.35">
      <c r="A3033">
        <v>1005</v>
      </c>
      <c r="B3033" t="s">
        <v>6935</v>
      </c>
      <c r="C3033" t="s">
        <v>6936</v>
      </c>
      <c r="D3033" s="1">
        <v>43664</v>
      </c>
      <c r="F3033" t="s">
        <v>1166</v>
      </c>
      <c r="G3033" t="s">
        <v>6937</v>
      </c>
      <c r="H3033" t="s">
        <v>6938</v>
      </c>
      <c r="I3033" t="s">
        <v>237</v>
      </c>
      <c r="J3033" t="s">
        <v>45</v>
      </c>
      <c r="K3033" t="s">
        <v>68</v>
      </c>
      <c r="L3033" t="s">
        <v>69</v>
      </c>
      <c r="M3033" t="s">
        <v>48</v>
      </c>
      <c r="O3033" t="s">
        <v>49</v>
      </c>
      <c r="P3033" t="s">
        <v>250</v>
      </c>
      <c r="Q3033" t="s">
        <v>6939</v>
      </c>
      <c r="R3033" t="s">
        <v>51</v>
      </c>
      <c r="S3033" t="s">
        <v>2062</v>
      </c>
      <c r="T3033" t="s">
        <v>73</v>
      </c>
      <c r="U3033">
        <v>96784</v>
      </c>
      <c r="V3033" t="s">
        <v>54</v>
      </c>
      <c r="W3033" t="s">
        <v>116</v>
      </c>
      <c r="X3033" t="s">
        <v>144</v>
      </c>
      <c r="Y3033">
        <v>3</v>
      </c>
      <c r="Z3033">
        <v>1432</v>
      </c>
      <c r="AA3033" t="s">
        <v>1552</v>
      </c>
      <c r="AB3033">
        <v>4</v>
      </c>
      <c r="AC3033">
        <v>3</v>
      </c>
      <c r="AD3033">
        <v>4</v>
      </c>
      <c r="AE3033" s="1">
        <v>44779</v>
      </c>
      <c r="AF3033" t="s">
        <v>221</v>
      </c>
      <c r="AG3033" t="s">
        <v>59</v>
      </c>
      <c r="AH3033" t="s">
        <v>104</v>
      </c>
      <c r="AI3033" t="s">
        <v>6940</v>
      </c>
      <c r="AJ3033" t="s">
        <v>6941</v>
      </c>
      <c r="AK3033">
        <v>4</v>
      </c>
      <c r="AL3033">
        <v>894.75</v>
      </c>
    </row>
    <row r="3034" spans="1:38" x14ac:dyDescent="0.35">
      <c r="A3034">
        <v>1665</v>
      </c>
      <c r="B3034" t="s">
        <v>6521</v>
      </c>
      <c r="C3034" t="s">
        <v>10760</v>
      </c>
      <c r="D3034" s="1">
        <v>43782</v>
      </c>
      <c r="F3034" t="s">
        <v>1166</v>
      </c>
      <c r="G3034" t="s">
        <v>5552</v>
      </c>
      <c r="H3034" t="s">
        <v>10761</v>
      </c>
      <c r="I3034" t="s">
        <v>163</v>
      </c>
      <c r="J3034" t="s">
        <v>69</v>
      </c>
      <c r="K3034" t="s">
        <v>46</v>
      </c>
      <c r="L3034" t="s">
        <v>86</v>
      </c>
      <c r="M3034" t="s">
        <v>48</v>
      </c>
      <c r="O3034" t="s">
        <v>49</v>
      </c>
      <c r="P3034" t="s">
        <v>126</v>
      </c>
      <c r="Q3034" s="2">
        <v>32029</v>
      </c>
      <c r="R3034" t="s">
        <v>51</v>
      </c>
      <c r="S3034" t="s">
        <v>115</v>
      </c>
      <c r="T3034" t="s">
        <v>53</v>
      </c>
      <c r="U3034">
        <v>36134</v>
      </c>
      <c r="V3034" t="s">
        <v>176</v>
      </c>
      <c r="W3034" t="s">
        <v>55</v>
      </c>
      <c r="X3034" t="s">
        <v>56</v>
      </c>
      <c r="Y3034">
        <v>3</v>
      </c>
      <c r="Z3034">
        <v>2092</v>
      </c>
      <c r="AA3034" t="s">
        <v>2585</v>
      </c>
      <c r="AB3034">
        <v>1</v>
      </c>
      <c r="AC3034">
        <v>2</v>
      </c>
      <c r="AD3034">
        <v>3</v>
      </c>
      <c r="AE3034" s="1">
        <v>44998</v>
      </c>
      <c r="AF3034" t="s">
        <v>221</v>
      </c>
      <c r="AG3034" t="s">
        <v>76</v>
      </c>
      <c r="AH3034" t="s">
        <v>104</v>
      </c>
      <c r="AI3034" t="s">
        <v>703</v>
      </c>
      <c r="AJ3034" t="s">
        <v>10762</v>
      </c>
      <c r="AK3034">
        <v>5</v>
      </c>
      <c r="AL3034">
        <v>246.13</v>
      </c>
    </row>
    <row r="3035" spans="1:38" x14ac:dyDescent="0.35">
      <c r="A3035">
        <v>746</v>
      </c>
      <c r="B3035" t="s">
        <v>5329</v>
      </c>
      <c r="C3035" t="s">
        <v>5330</v>
      </c>
      <c r="D3035" s="1">
        <v>44149</v>
      </c>
      <c r="E3035" s="1">
        <v>44501</v>
      </c>
      <c r="F3035" t="s">
        <v>40</v>
      </c>
      <c r="G3035" t="s">
        <v>5331</v>
      </c>
      <c r="H3035" t="s">
        <v>5332</v>
      </c>
      <c r="I3035" t="s">
        <v>125</v>
      </c>
      <c r="J3035" t="s">
        <v>86</v>
      </c>
      <c r="K3035" t="s">
        <v>46</v>
      </c>
      <c r="L3035" t="s">
        <v>86</v>
      </c>
      <c r="M3035" t="s">
        <v>174</v>
      </c>
      <c r="N3035" t="s">
        <v>5333</v>
      </c>
      <c r="O3035" t="s">
        <v>49</v>
      </c>
      <c r="P3035" t="s">
        <v>5334</v>
      </c>
      <c r="Q3035" t="s">
        <v>5335</v>
      </c>
      <c r="R3035" t="s">
        <v>51</v>
      </c>
      <c r="S3035" t="s">
        <v>354</v>
      </c>
      <c r="T3035" t="s">
        <v>53</v>
      </c>
      <c r="U3035">
        <v>38596</v>
      </c>
      <c r="V3035" t="s">
        <v>54</v>
      </c>
      <c r="W3035" t="s">
        <v>55</v>
      </c>
      <c r="X3035" t="s">
        <v>56</v>
      </c>
      <c r="Y3035">
        <v>3</v>
      </c>
      <c r="Z3035">
        <v>1173</v>
      </c>
      <c r="AA3035" t="s">
        <v>102</v>
      </c>
      <c r="AB3035">
        <v>5</v>
      </c>
      <c r="AC3035">
        <v>5</v>
      </c>
      <c r="AD3035">
        <v>2</v>
      </c>
      <c r="AE3035" s="1">
        <v>44966</v>
      </c>
      <c r="AF3035" t="s">
        <v>75</v>
      </c>
      <c r="AG3035" t="s">
        <v>59</v>
      </c>
      <c r="AH3035" t="s">
        <v>130</v>
      </c>
      <c r="AI3035" t="s">
        <v>5336</v>
      </c>
      <c r="AJ3035" t="s">
        <v>5337</v>
      </c>
      <c r="AK3035">
        <v>4</v>
      </c>
      <c r="AL3035">
        <v>901.42</v>
      </c>
    </row>
    <row r="3036" spans="1:38" x14ac:dyDescent="0.35">
      <c r="A3036">
        <v>2851</v>
      </c>
      <c r="B3036" t="s">
        <v>17069</v>
      </c>
      <c r="C3036" t="s">
        <v>11620</v>
      </c>
      <c r="D3036" s="1">
        <v>44082</v>
      </c>
      <c r="E3036" s="1">
        <v>44486</v>
      </c>
      <c r="F3036" t="s">
        <v>1166</v>
      </c>
      <c r="G3036" t="s">
        <v>17070</v>
      </c>
      <c r="H3036" t="s">
        <v>17071</v>
      </c>
      <c r="I3036" t="s">
        <v>85</v>
      </c>
      <c r="J3036" t="s">
        <v>45</v>
      </c>
      <c r="K3036" t="s">
        <v>68</v>
      </c>
      <c r="L3036" t="s">
        <v>69</v>
      </c>
      <c r="M3036" t="s">
        <v>195</v>
      </c>
      <c r="N3036" t="s">
        <v>17072</v>
      </c>
      <c r="O3036" t="s">
        <v>49</v>
      </c>
      <c r="P3036" t="s">
        <v>126</v>
      </c>
      <c r="Q3036" t="s">
        <v>17073</v>
      </c>
      <c r="R3036" t="s">
        <v>51</v>
      </c>
      <c r="S3036" t="s">
        <v>115</v>
      </c>
      <c r="T3036" t="s">
        <v>53</v>
      </c>
      <c r="U3036">
        <v>4862</v>
      </c>
      <c r="V3036" t="s">
        <v>129</v>
      </c>
      <c r="W3036" t="s">
        <v>116</v>
      </c>
      <c r="X3036" t="s">
        <v>56</v>
      </c>
      <c r="Y3036">
        <v>4</v>
      </c>
      <c r="Z3036">
        <v>3278</v>
      </c>
      <c r="AA3036" t="s">
        <v>1103</v>
      </c>
      <c r="AB3036">
        <v>1</v>
      </c>
      <c r="AC3036">
        <v>4</v>
      </c>
      <c r="AD3036">
        <v>4</v>
      </c>
      <c r="AE3036" s="1">
        <v>45000</v>
      </c>
      <c r="AF3036" t="s">
        <v>58</v>
      </c>
      <c r="AG3036" t="s">
        <v>59</v>
      </c>
      <c r="AH3036" t="s">
        <v>60</v>
      </c>
      <c r="AI3036" t="s">
        <v>17074</v>
      </c>
      <c r="AJ3036" t="s">
        <v>17075</v>
      </c>
      <c r="AK3036">
        <v>3</v>
      </c>
      <c r="AL3036">
        <v>855.9</v>
      </c>
    </row>
    <row r="3037" spans="1:38" x14ac:dyDescent="0.35">
      <c r="A3037">
        <v>291</v>
      </c>
      <c r="B3037" t="s">
        <v>272</v>
      </c>
      <c r="C3037" t="s">
        <v>2311</v>
      </c>
      <c r="D3037" s="1">
        <v>44341</v>
      </c>
      <c r="E3037" s="1">
        <v>44491</v>
      </c>
      <c r="F3037" t="s">
        <v>1166</v>
      </c>
      <c r="G3037" t="s">
        <v>2312</v>
      </c>
      <c r="H3037" t="s">
        <v>2313</v>
      </c>
      <c r="I3037" t="s">
        <v>194</v>
      </c>
      <c r="J3037" t="s">
        <v>45</v>
      </c>
      <c r="K3037" t="s">
        <v>46</v>
      </c>
      <c r="L3037" t="s">
        <v>47</v>
      </c>
      <c r="M3037" t="s">
        <v>248</v>
      </c>
      <c r="N3037" t="s">
        <v>2314</v>
      </c>
      <c r="O3037" t="s">
        <v>49</v>
      </c>
      <c r="P3037" t="s">
        <v>126</v>
      </c>
      <c r="Q3037" t="s">
        <v>2315</v>
      </c>
      <c r="R3037" t="s">
        <v>51</v>
      </c>
      <c r="S3037" t="s">
        <v>128</v>
      </c>
      <c r="T3037" t="s">
        <v>53</v>
      </c>
      <c r="U3037">
        <v>52357</v>
      </c>
      <c r="V3037" t="s">
        <v>100</v>
      </c>
      <c r="W3037" t="s">
        <v>116</v>
      </c>
      <c r="X3037" t="s">
        <v>56</v>
      </c>
      <c r="Y3037">
        <v>4</v>
      </c>
      <c r="Z3037">
        <v>3718</v>
      </c>
      <c r="AA3037" s="2">
        <v>44691</v>
      </c>
      <c r="AB3037">
        <v>1</v>
      </c>
      <c r="AC3037">
        <v>1</v>
      </c>
      <c r="AD3037">
        <v>3</v>
      </c>
      <c r="AE3037" s="1">
        <v>45048</v>
      </c>
      <c r="AF3037" t="s">
        <v>221</v>
      </c>
      <c r="AG3037" t="s">
        <v>59</v>
      </c>
      <c r="AH3037" t="s">
        <v>104</v>
      </c>
      <c r="AI3037" t="s">
        <v>2316</v>
      </c>
      <c r="AJ3037" t="s">
        <v>2317</v>
      </c>
      <c r="AK3037">
        <v>2</v>
      </c>
      <c r="AL3037">
        <v>325.7</v>
      </c>
    </row>
    <row r="3038" spans="1:38" x14ac:dyDescent="0.35">
      <c r="A3038">
        <v>781</v>
      </c>
      <c r="B3038" t="s">
        <v>4634</v>
      </c>
      <c r="C3038" t="s">
        <v>921</v>
      </c>
      <c r="D3038" s="1">
        <v>43694</v>
      </c>
      <c r="E3038" s="1">
        <v>43763</v>
      </c>
      <c r="F3038" t="s">
        <v>5007</v>
      </c>
      <c r="G3038" t="s">
        <v>5546</v>
      </c>
      <c r="H3038" t="s">
        <v>5547</v>
      </c>
      <c r="I3038" t="s">
        <v>163</v>
      </c>
      <c r="J3038" t="s">
        <v>45</v>
      </c>
      <c r="K3038" t="s">
        <v>68</v>
      </c>
      <c r="L3038" t="s">
        <v>69</v>
      </c>
      <c r="M3038" t="s">
        <v>195</v>
      </c>
      <c r="N3038" t="s">
        <v>5548</v>
      </c>
      <c r="O3038" t="s">
        <v>49</v>
      </c>
      <c r="P3038" t="s">
        <v>458</v>
      </c>
      <c r="Q3038" t="s">
        <v>5549</v>
      </c>
      <c r="R3038" t="s">
        <v>51</v>
      </c>
      <c r="S3038" t="s">
        <v>115</v>
      </c>
      <c r="T3038" t="s">
        <v>53</v>
      </c>
      <c r="U3038">
        <v>59862</v>
      </c>
      <c r="V3038" t="s">
        <v>129</v>
      </c>
      <c r="W3038" t="s">
        <v>101</v>
      </c>
      <c r="X3038" t="s">
        <v>56</v>
      </c>
      <c r="Y3038">
        <v>3</v>
      </c>
      <c r="Z3038">
        <v>1208</v>
      </c>
      <c r="AA3038" t="s">
        <v>5550</v>
      </c>
      <c r="AB3038">
        <v>5</v>
      </c>
      <c r="AC3038">
        <v>1</v>
      </c>
      <c r="AD3038">
        <v>5</v>
      </c>
      <c r="AE3038" s="1">
        <v>44824</v>
      </c>
      <c r="AF3038" t="s">
        <v>58</v>
      </c>
      <c r="AG3038" t="s">
        <v>59</v>
      </c>
      <c r="AH3038" t="s">
        <v>130</v>
      </c>
      <c r="AI3038" t="s">
        <v>5551</v>
      </c>
      <c r="AJ3038" t="s">
        <v>5552</v>
      </c>
      <c r="AK3038">
        <v>3</v>
      </c>
      <c r="AL3038">
        <v>492.39</v>
      </c>
    </row>
    <row r="3039" spans="1:38" x14ac:dyDescent="0.35">
      <c r="A3039">
        <v>2144</v>
      </c>
      <c r="B3039" t="s">
        <v>8938</v>
      </c>
      <c r="C3039" t="s">
        <v>6305</v>
      </c>
      <c r="D3039" s="1">
        <v>44272</v>
      </c>
      <c r="E3039" s="1">
        <v>44812</v>
      </c>
      <c r="F3039" t="s">
        <v>3965</v>
      </c>
      <c r="G3039" t="s">
        <v>13366</v>
      </c>
      <c r="H3039" t="s">
        <v>13367</v>
      </c>
      <c r="I3039" t="s">
        <v>184</v>
      </c>
      <c r="J3039" t="s">
        <v>69</v>
      </c>
      <c r="K3039" t="s">
        <v>68</v>
      </c>
      <c r="L3039" t="s">
        <v>86</v>
      </c>
      <c r="M3039" t="s">
        <v>195</v>
      </c>
      <c r="N3039" t="s">
        <v>13368</v>
      </c>
      <c r="O3039" t="s">
        <v>239</v>
      </c>
      <c r="P3039" t="s">
        <v>126</v>
      </c>
      <c r="Q3039" s="2">
        <v>32814</v>
      </c>
      <c r="R3039" t="s">
        <v>51</v>
      </c>
      <c r="S3039" t="s">
        <v>142</v>
      </c>
      <c r="T3039" t="s">
        <v>53</v>
      </c>
      <c r="U3039">
        <v>30960</v>
      </c>
      <c r="V3039" t="s">
        <v>176</v>
      </c>
      <c r="W3039" t="s">
        <v>143</v>
      </c>
      <c r="X3039" t="s">
        <v>56</v>
      </c>
      <c r="Y3039">
        <v>2</v>
      </c>
      <c r="Z3039">
        <v>2571</v>
      </c>
      <c r="AA3039" t="s">
        <v>685</v>
      </c>
      <c r="AB3039">
        <v>3</v>
      </c>
      <c r="AC3039">
        <v>3</v>
      </c>
      <c r="AD3039">
        <v>5</v>
      </c>
      <c r="AE3039" s="1">
        <v>44788</v>
      </c>
      <c r="AF3039" t="s">
        <v>118</v>
      </c>
      <c r="AG3039" t="s">
        <v>59</v>
      </c>
      <c r="AH3039" t="s">
        <v>60</v>
      </c>
      <c r="AI3039" t="s">
        <v>13369</v>
      </c>
      <c r="AJ3039" t="s">
        <v>13370</v>
      </c>
      <c r="AK3039">
        <v>2</v>
      </c>
      <c r="AL3039">
        <v>919.95</v>
      </c>
    </row>
    <row r="3040" spans="1:38" x14ac:dyDescent="0.35">
      <c r="A3040">
        <v>322</v>
      </c>
      <c r="B3040" t="s">
        <v>411</v>
      </c>
      <c r="C3040" t="s">
        <v>486</v>
      </c>
      <c r="D3040" s="1">
        <v>44243</v>
      </c>
      <c r="F3040" t="s">
        <v>40</v>
      </c>
      <c r="G3040" t="s">
        <v>2530</v>
      </c>
      <c r="H3040" t="s">
        <v>2531</v>
      </c>
      <c r="I3040" t="s">
        <v>67</v>
      </c>
      <c r="J3040" t="s">
        <v>86</v>
      </c>
      <c r="K3040" t="s">
        <v>68</v>
      </c>
      <c r="L3040" t="s">
        <v>86</v>
      </c>
      <c r="M3040" t="s">
        <v>48</v>
      </c>
      <c r="O3040" t="s">
        <v>49</v>
      </c>
      <c r="P3040" t="s">
        <v>352</v>
      </c>
      <c r="Q3040" s="2">
        <v>31083</v>
      </c>
      <c r="R3040" t="s">
        <v>51</v>
      </c>
      <c r="S3040" t="s">
        <v>2532</v>
      </c>
      <c r="T3040" t="s">
        <v>53</v>
      </c>
      <c r="U3040">
        <v>27488</v>
      </c>
      <c r="V3040" t="s">
        <v>100</v>
      </c>
      <c r="W3040" t="s">
        <v>116</v>
      </c>
      <c r="X3040" t="s">
        <v>56</v>
      </c>
      <c r="Y3040">
        <v>4</v>
      </c>
      <c r="Z3040">
        <v>3749</v>
      </c>
      <c r="AA3040" s="2">
        <v>44930</v>
      </c>
      <c r="AB3040">
        <v>1</v>
      </c>
      <c r="AC3040">
        <v>3</v>
      </c>
      <c r="AD3040">
        <v>3</v>
      </c>
      <c r="AE3040" s="1">
        <v>44832</v>
      </c>
      <c r="AF3040" t="s">
        <v>118</v>
      </c>
      <c r="AG3040" t="s">
        <v>76</v>
      </c>
      <c r="AH3040" t="s">
        <v>130</v>
      </c>
      <c r="AI3040" t="s">
        <v>2533</v>
      </c>
      <c r="AJ3040" t="s">
        <v>2534</v>
      </c>
      <c r="AK3040">
        <v>4</v>
      </c>
      <c r="AL3040">
        <v>742.98</v>
      </c>
    </row>
    <row r="3041" spans="1:38" x14ac:dyDescent="0.35">
      <c r="A3041">
        <v>298</v>
      </c>
      <c r="B3041" t="s">
        <v>2363</v>
      </c>
      <c r="C3041" t="s">
        <v>2364</v>
      </c>
      <c r="D3041" s="1">
        <v>43562</v>
      </c>
      <c r="E3041" s="1">
        <v>45116</v>
      </c>
      <c r="F3041" t="s">
        <v>40</v>
      </c>
      <c r="G3041" t="s">
        <v>2365</v>
      </c>
      <c r="H3041" t="s">
        <v>2366</v>
      </c>
      <c r="I3041" t="s">
        <v>184</v>
      </c>
      <c r="J3041" t="s">
        <v>45</v>
      </c>
      <c r="K3041" t="s">
        <v>87</v>
      </c>
      <c r="L3041" t="s">
        <v>69</v>
      </c>
      <c r="M3041" t="s">
        <v>248</v>
      </c>
      <c r="N3041" t="s">
        <v>2367</v>
      </c>
      <c r="O3041" t="s">
        <v>49</v>
      </c>
      <c r="P3041" t="s">
        <v>70</v>
      </c>
      <c r="Q3041" t="s">
        <v>2368</v>
      </c>
      <c r="R3041" t="s">
        <v>51</v>
      </c>
      <c r="S3041" t="s">
        <v>230</v>
      </c>
      <c r="T3041" t="s">
        <v>73</v>
      </c>
      <c r="U3041">
        <v>36808</v>
      </c>
      <c r="V3041" t="s">
        <v>176</v>
      </c>
      <c r="W3041" t="s">
        <v>55</v>
      </c>
      <c r="X3041" t="s">
        <v>56</v>
      </c>
      <c r="Y3041">
        <v>1</v>
      </c>
      <c r="Z3041">
        <v>3725</v>
      </c>
      <c r="AA3041" t="s">
        <v>2369</v>
      </c>
      <c r="AB3041">
        <v>4</v>
      </c>
      <c r="AC3041">
        <v>3</v>
      </c>
      <c r="AD3041">
        <v>3</v>
      </c>
      <c r="AE3041" s="1">
        <v>45069</v>
      </c>
      <c r="AF3041" t="s">
        <v>75</v>
      </c>
      <c r="AG3041" t="s">
        <v>76</v>
      </c>
      <c r="AH3041" t="s">
        <v>60</v>
      </c>
      <c r="AI3041" t="s">
        <v>2370</v>
      </c>
      <c r="AJ3041" t="s">
        <v>2371</v>
      </c>
      <c r="AK3041">
        <v>3</v>
      </c>
      <c r="AL3041">
        <v>135.18</v>
      </c>
    </row>
    <row r="3042" spans="1:38" x14ac:dyDescent="0.35">
      <c r="A3042">
        <v>1298</v>
      </c>
      <c r="B3042" t="s">
        <v>8670</v>
      </c>
      <c r="C3042" t="s">
        <v>530</v>
      </c>
      <c r="D3042" s="1">
        <v>44346</v>
      </c>
      <c r="F3042" t="s">
        <v>8060</v>
      </c>
      <c r="G3042" t="s">
        <v>8671</v>
      </c>
      <c r="H3042" t="s">
        <v>8672</v>
      </c>
      <c r="I3042" t="s">
        <v>85</v>
      </c>
      <c r="J3042" t="s">
        <v>45</v>
      </c>
      <c r="K3042" t="s">
        <v>68</v>
      </c>
      <c r="L3042" t="s">
        <v>69</v>
      </c>
      <c r="M3042" t="s">
        <v>48</v>
      </c>
      <c r="O3042" t="s">
        <v>239</v>
      </c>
      <c r="P3042" t="s">
        <v>126</v>
      </c>
      <c r="Q3042" t="s">
        <v>8673</v>
      </c>
      <c r="R3042" t="s">
        <v>51</v>
      </c>
      <c r="S3042" t="s">
        <v>142</v>
      </c>
      <c r="T3042" t="s">
        <v>73</v>
      </c>
      <c r="U3042">
        <v>55738</v>
      </c>
      <c r="V3042" t="s">
        <v>129</v>
      </c>
      <c r="W3042" t="s">
        <v>143</v>
      </c>
      <c r="X3042" t="s">
        <v>56</v>
      </c>
      <c r="Y3042">
        <v>3</v>
      </c>
      <c r="Z3042">
        <v>1725</v>
      </c>
      <c r="AA3042" s="2">
        <v>45173</v>
      </c>
      <c r="AB3042">
        <v>2</v>
      </c>
      <c r="AC3042">
        <v>4</v>
      </c>
      <c r="AD3042">
        <v>5</v>
      </c>
      <c r="AE3042" s="1">
        <v>44942</v>
      </c>
      <c r="AF3042" t="s">
        <v>75</v>
      </c>
      <c r="AG3042" t="s">
        <v>76</v>
      </c>
      <c r="AH3042" t="s">
        <v>104</v>
      </c>
      <c r="AI3042" t="s">
        <v>8674</v>
      </c>
      <c r="AJ3042" t="s">
        <v>8675</v>
      </c>
      <c r="AK3042">
        <v>1</v>
      </c>
      <c r="AL3042">
        <v>743.28</v>
      </c>
    </row>
    <row r="3043" spans="1:38" x14ac:dyDescent="0.35">
      <c r="A3043">
        <v>194</v>
      </c>
      <c r="B3043" t="s">
        <v>1607</v>
      </c>
      <c r="C3043" t="s">
        <v>1608</v>
      </c>
      <c r="D3043" s="1">
        <v>43432</v>
      </c>
      <c r="F3043" t="s">
        <v>40</v>
      </c>
      <c r="G3043" t="s">
        <v>1609</v>
      </c>
      <c r="H3043" t="s">
        <v>1610</v>
      </c>
      <c r="I3043" t="s">
        <v>137</v>
      </c>
      <c r="J3043" t="s">
        <v>45</v>
      </c>
      <c r="K3043" t="s">
        <v>68</v>
      </c>
      <c r="L3043" t="s">
        <v>86</v>
      </c>
      <c r="M3043" t="s">
        <v>48</v>
      </c>
      <c r="O3043" t="s">
        <v>49</v>
      </c>
      <c r="P3043" t="s">
        <v>949</v>
      </c>
      <c r="Q3043" s="2">
        <v>35682</v>
      </c>
      <c r="R3043" t="s">
        <v>51</v>
      </c>
      <c r="S3043" t="s">
        <v>115</v>
      </c>
      <c r="T3043" t="s">
        <v>73</v>
      </c>
      <c r="U3043">
        <v>15586</v>
      </c>
      <c r="V3043" t="s">
        <v>54</v>
      </c>
      <c r="W3043" t="s">
        <v>116</v>
      </c>
      <c r="X3043" t="s">
        <v>56</v>
      </c>
      <c r="Y3043">
        <v>2</v>
      </c>
      <c r="Z3043">
        <v>3621</v>
      </c>
      <c r="AA3043" t="s">
        <v>1611</v>
      </c>
      <c r="AB3043">
        <v>2</v>
      </c>
      <c r="AC3043">
        <v>3</v>
      </c>
      <c r="AD3043">
        <v>2</v>
      </c>
      <c r="AE3043" s="1">
        <v>45122</v>
      </c>
      <c r="AF3043" t="s">
        <v>58</v>
      </c>
      <c r="AG3043" t="s">
        <v>76</v>
      </c>
      <c r="AH3043" t="s">
        <v>130</v>
      </c>
      <c r="AI3043" t="s">
        <v>1612</v>
      </c>
      <c r="AJ3043" t="s">
        <v>1613</v>
      </c>
      <c r="AK3043">
        <v>3</v>
      </c>
      <c r="AL3043">
        <v>879.89</v>
      </c>
    </row>
    <row r="3044" spans="1:38" x14ac:dyDescent="0.35">
      <c r="A3044">
        <v>63</v>
      </c>
      <c r="B3044" t="s">
        <v>623</v>
      </c>
      <c r="C3044" t="s">
        <v>297</v>
      </c>
      <c r="D3044" s="1">
        <v>43507</v>
      </c>
      <c r="F3044" t="s">
        <v>82</v>
      </c>
      <c r="G3044" t="s">
        <v>624</v>
      </c>
      <c r="H3044" t="s">
        <v>625</v>
      </c>
      <c r="I3044" t="s">
        <v>194</v>
      </c>
      <c r="J3044" t="s">
        <v>69</v>
      </c>
      <c r="K3044" t="s">
        <v>68</v>
      </c>
      <c r="L3044" t="s">
        <v>69</v>
      </c>
      <c r="M3044" t="s">
        <v>48</v>
      </c>
      <c r="O3044" t="s">
        <v>88</v>
      </c>
      <c r="P3044" t="s">
        <v>89</v>
      </c>
      <c r="Q3044" s="2">
        <v>33518</v>
      </c>
      <c r="R3044" t="s">
        <v>166</v>
      </c>
      <c r="S3044" t="s">
        <v>261</v>
      </c>
      <c r="T3044" t="s">
        <v>53</v>
      </c>
      <c r="U3044">
        <v>37965</v>
      </c>
      <c r="V3044" t="s">
        <v>74</v>
      </c>
      <c r="W3044" t="s">
        <v>143</v>
      </c>
      <c r="X3044" t="s">
        <v>56</v>
      </c>
      <c r="Y3044">
        <v>2</v>
      </c>
      <c r="Z3044">
        <v>3490</v>
      </c>
      <c r="AA3044" s="2">
        <v>44905</v>
      </c>
      <c r="AB3044">
        <v>5</v>
      </c>
      <c r="AC3044">
        <v>3</v>
      </c>
      <c r="AD3044">
        <v>2</v>
      </c>
      <c r="AE3044" s="1">
        <v>45126</v>
      </c>
      <c r="AF3044" t="s">
        <v>118</v>
      </c>
      <c r="AG3044" t="s">
        <v>59</v>
      </c>
      <c r="AH3044" t="s">
        <v>60</v>
      </c>
      <c r="AI3044" t="s">
        <v>626</v>
      </c>
      <c r="AJ3044" t="s">
        <v>627</v>
      </c>
      <c r="AK3044">
        <v>3</v>
      </c>
      <c r="AL3044">
        <v>389.59</v>
      </c>
    </row>
    <row r="3045" spans="1:38" x14ac:dyDescent="0.35">
      <c r="A3045">
        <v>393</v>
      </c>
      <c r="B3045" t="s">
        <v>3015</v>
      </c>
      <c r="C3045" t="s">
        <v>3016</v>
      </c>
      <c r="D3045" s="1">
        <v>43323</v>
      </c>
      <c r="E3045" s="1">
        <v>44337</v>
      </c>
      <c r="F3045" t="s">
        <v>2935</v>
      </c>
      <c r="G3045" t="s">
        <v>3017</v>
      </c>
      <c r="H3045" t="s">
        <v>3018</v>
      </c>
      <c r="I3045" t="s">
        <v>67</v>
      </c>
      <c r="J3045" t="s">
        <v>45</v>
      </c>
      <c r="K3045" t="s">
        <v>46</v>
      </c>
      <c r="L3045" t="s">
        <v>86</v>
      </c>
      <c r="M3045" t="s">
        <v>248</v>
      </c>
      <c r="N3045" t="s">
        <v>3019</v>
      </c>
      <c r="O3045" t="s">
        <v>239</v>
      </c>
      <c r="P3045" t="s">
        <v>112</v>
      </c>
      <c r="Q3045" t="s">
        <v>3020</v>
      </c>
      <c r="R3045" t="s">
        <v>51</v>
      </c>
      <c r="S3045" t="s">
        <v>326</v>
      </c>
      <c r="T3045" t="s">
        <v>53</v>
      </c>
      <c r="U3045">
        <v>1773</v>
      </c>
      <c r="V3045" t="s">
        <v>100</v>
      </c>
      <c r="W3045" t="s">
        <v>143</v>
      </c>
      <c r="X3045" t="s">
        <v>56</v>
      </c>
      <c r="Y3045">
        <v>3</v>
      </c>
      <c r="Z3045">
        <v>3820</v>
      </c>
      <c r="AA3045" t="s">
        <v>489</v>
      </c>
      <c r="AB3045">
        <v>1</v>
      </c>
      <c r="AC3045">
        <v>3</v>
      </c>
      <c r="AD3045">
        <v>4</v>
      </c>
      <c r="AE3045" s="1">
        <v>44792</v>
      </c>
      <c r="AF3045" t="s">
        <v>103</v>
      </c>
      <c r="AG3045" t="s">
        <v>76</v>
      </c>
      <c r="AH3045" t="s">
        <v>77</v>
      </c>
      <c r="AI3045" t="s">
        <v>3021</v>
      </c>
      <c r="AJ3045" t="s">
        <v>3022</v>
      </c>
      <c r="AK3045">
        <v>2</v>
      </c>
      <c r="AL3045">
        <v>333.8</v>
      </c>
    </row>
    <row r="3046" spans="1:38" x14ac:dyDescent="0.35">
      <c r="A3046">
        <v>727</v>
      </c>
      <c r="B3046" t="s">
        <v>3150</v>
      </c>
      <c r="C3046" t="s">
        <v>5210</v>
      </c>
      <c r="D3046" s="1">
        <v>44466</v>
      </c>
      <c r="E3046" s="1">
        <v>44962</v>
      </c>
      <c r="F3046" t="s">
        <v>40</v>
      </c>
      <c r="G3046" t="s">
        <v>5211</v>
      </c>
      <c r="H3046" t="s">
        <v>5212</v>
      </c>
      <c r="I3046" t="s">
        <v>194</v>
      </c>
      <c r="J3046" t="s">
        <v>86</v>
      </c>
      <c r="K3046" t="s">
        <v>46</v>
      </c>
      <c r="L3046" t="s">
        <v>69</v>
      </c>
      <c r="M3046" t="s">
        <v>195</v>
      </c>
      <c r="N3046" t="s">
        <v>5213</v>
      </c>
      <c r="O3046" t="s">
        <v>49</v>
      </c>
      <c r="P3046" t="s">
        <v>126</v>
      </c>
      <c r="Q3046" s="2">
        <v>31788</v>
      </c>
      <c r="R3046" t="s">
        <v>51</v>
      </c>
      <c r="S3046" t="s">
        <v>115</v>
      </c>
      <c r="T3046" t="s">
        <v>53</v>
      </c>
      <c r="U3046">
        <v>76772</v>
      </c>
      <c r="V3046" t="s">
        <v>54</v>
      </c>
      <c r="W3046" t="s">
        <v>116</v>
      </c>
      <c r="X3046" t="s">
        <v>56</v>
      </c>
      <c r="Y3046">
        <v>3</v>
      </c>
      <c r="Z3046">
        <v>1154</v>
      </c>
      <c r="AA3046" s="2">
        <v>45175</v>
      </c>
      <c r="AB3046">
        <v>1</v>
      </c>
      <c r="AC3046">
        <v>3</v>
      </c>
      <c r="AD3046">
        <v>2</v>
      </c>
      <c r="AE3046" s="1">
        <v>44785</v>
      </c>
      <c r="AF3046" t="s">
        <v>75</v>
      </c>
      <c r="AG3046" t="s">
        <v>59</v>
      </c>
      <c r="AH3046" t="s">
        <v>77</v>
      </c>
      <c r="AI3046" t="s">
        <v>5214</v>
      </c>
      <c r="AJ3046" t="s">
        <v>5215</v>
      </c>
      <c r="AK3046">
        <v>3</v>
      </c>
      <c r="AL3046">
        <v>338.48</v>
      </c>
    </row>
    <row r="3047" spans="1:38" x14ac:dyDescent="0.35">
      <c r="A3047">
        <v>1583</v>
      </c>
      <c r="B3047" t="s">
        <v>10315</v>
      </c>
      <c r="C3047" t="s">
        <v>6437</v>
      </c>
      <c r="D3047" s="1">
        <v>44961</v>
      </c>
      <c r="E3047" s="1">
        <v>45101</v>
      </c>
      <c r="F3047" t="s">
        <v>40</v>
      </c>
      <c r="G3047" t="s">
        <v>10316</v>
      </c>
      <c r="H3047" t="s">
        <v>10317</v>
      </c>
      <c r="I3047" t="s">
        <v>184</v>
      </c>
      <c r="J3047" t="s">
        <v>69</v>
      </c>
      <c r="K3047" t="s">
        <v>87</v>
      </c>
      <c r="L3047" t="s">
        <v>69</v>
      </c>
      <c r="M3047" t="s">
        <v>174</v>
      </c>
      <c r="N3047" t="s">
        <v>10318</v>
      </c>
      <c r="O3047" t="s">
        <v>49</v>
      </c>
      <c r="P3047" t="s">
        <v>503</v>
      </c>
      <c r="Q3047" s="2">
        <v>18082</v>
      </c>
      <c r="R3047" t="s">
        <v>51</v>
      </c>
      <c r="S3047" t="s">
        <v>115</v>
      </c>
      <c r="T3047" t="s">
        <v>53</v>
      </c>
      <c r="U3047">
        <v>71663</v>
      </c>
      <c r="V3047" t="s">
        <v>74</v>
      </c>
      <c r="W3047" t="s">
        <v>116</v>
      </c>
      <c r="X3047" t="s">
        <v>56</v>
      </c>
      <c r="Y3047">
        <v>3</v>
      </c>
      <c r="Z3047">
        <v>2010</v>
      </c>
      <c r="AA3047" t="s">
        <v>2128</v>
      </c>
      <c r="AB3047">
        <v>4</v>
      </c>
      <c r="AC3047">
        <v>4</v>
      </c>
      <c r="AD3047">
        <v>4</v>
      </c>
      <c r="AE3047" s="1">
        <v>44795</v>
      </c>
      <c r="AF3047" t="s">
        <v>221</v>
      </c>
      <c r="AG3047" t="s">
        <v>59</v>
      </c>
      <c r="AH3047" t="s">
        <v>130</v>
      </c>
      <c r="AI3047" t="s">
        <v>10319</v>
      </c>
      <c r="AJ3047" t="s">
        <v>10320</v>
      </c>
      <c r="AK3047">
        <v>2</v>
      </c>
      <c r="AL3047">
        <v>601.66</v>
      </c>
    </row>
    <row r="3048" spans="1:38" x14ac:dyDescent="0.35">
      <c r="A3048">
        <v>1547</v>
      </c>
      <c r="B3048" t="s">
        <v>10107</v>
      </c>
      <c r="C3048" t="s">
        <v>10108</v>
      </c>
      <c r="D3048" s="1">
        <v>44300</v>
      </c>
      <c r="F3048" t="s">
        <v>40</v>
      </c>
      <c r="G3048" t="s">
        <v>10109</v>
      </c>
      <c r="H3048" t="s">
        <v>10110</v>
      </c>
      <c r="I3048" t="s">
        <v>163</v>
      </c>
      <c r="J3048" t="s">
        <v>69</v>
      </c>
      <c r="K3048" t="s">
        <v>68</v>
      </c>
      <c r="L3048" t="s">
        <v>47</v>
      </c>
      <c r="M3048" t="s">
        <v>48</v>
      </c>
      <c r="O3048" t="s">
        <v>49</v>
      </c>
      <c r="P3048" t="s">
        <v>70</v>
      </c>
      <c r="Q3048" t="s">
        <v>10111</v>
      </c>
      <c r="R3048" t="s">
        <v>51</v>
      </c>
      <c r="S3048" t="s">
        <v>6</v>
      </c>
      <c r="T3048" t="s">
        <v>53</v>
      </c>
      <c r="U3048">
        <v>2110</v>
      </c>
      <c r="V3048" t="s">
        <v>54</v>
      </c>
      <c r="W3048" t="s">
        <v>55</v>
      </c>
      <c r="X3048" t="s">
        <v>56</v>
      </c>
      <c r="Y3048">
        <v>3</v>
      </c>
      <c r="Z3048">
        <v>1974</v>
      </c>
      <c r="AA3048" t="s">
        <v>3256</v>
      </c>
      <c r="AB3048">
        <v>4</v>
      </c>
      <c r="AC3048">
        <v>1</v>
      </c>
      <c r="AD3048">
        <v>3</v>
      </c>
      <c r="AE3048" s="1">
        <v>44842</v>
      </c>
      <c r="AF3048" t="s">
        <v>103</v>
      </c>
      <c r="AG3048" t="s">
        <v>59</v>
      </c>
      <c r="AH3048" t="s">
        <v>77</v>
      </c>
      <c r="AI3048" t="s">
        <v>10112</v>
      </c>
      <c r="AJ3048" t="s">
        <v>10113</v>
      </c>
      <c r="AK3048">
        <v>2</v>
      </c>
      <c r="AL3048">
        <v>677.45</v>
      </c>
    </row>
    <row r="3049" spans="1:38" x14ac:dyDescent="0.35">
      <c r="A3049">
        <v>2425</v>
      </c>
      <c r="B3049" t="s">
        <v>3293</v>
      </c>
      <c r="C3049" t="s">
        <v>2066</v>
      </c>
      <c r="D3049" s="1">
        <v>44536</v>
      </c>
      <c r="F3049" t="s">
        <v>40</v>
      </c>
      <c r="G3049" t="s">
        <v>14838</v>
      </c>
      <c r="H3049" t="s">
        <v>14839</v>
      </c>
      <c r="I3049" t="s">
        <v>163</v>
      </c>
      <c r="J3049" t="s">
        <v>69</v>
      </c>
      <c r="K3049" t="s">
        <v>46</v>
      </c>
      <c r="L3049" t="s">
        <v>47</v>
      </c>
      <c r="M3049" t="s">
        <v>48</v>
      </c>
      <c r="O3049" t="s">
        <v>49</v>
      </c>
      <c r="P3049" t="s">
        <v>126</v>
      </c>
      <c r="Q3049" t="s">
        <v>14840</v>
      </c>
      <c r="R3049" t="s">
        <v>51</v>
      </c>
      <c r="S3049" t="s">
        <v>115</v>
      </c>
      <c r="T3049" t="s">
        <v>73</v>
      </c>
      <c r="U3049">
        <v>87984</v>
      </c>
      <c r="V3049" t="s">
        <v>100</v>
      </c>
      <c r="W3049" t="s">
        <v>55</v>
      </c>
      <c r="X3049" t="s">
        <v>56</v>
      </c>
      <c r="Y3049">
        <v>1</v>
      </c>
      <c r="Z3049">
        <v>2852</v>
      </c>
      <c r="AA3049" s="2">
        <v>44959</v>
      </c>
      <c r="AB3049">
        <v>2</v>
      </c>
      <c r="AC3049">
        <v>1</v>
      </c>
      <c r="AD3049">
        <v>2</v>
      </c>
      <c r="AE3049" s="1">
        <v>45100</v>
      </c>
      <c r="AF3049" t="s">
        <v>221</v>
      </c>
      <c r="AG3049" t="s">
        <v>59</v>
      </c>
      <c r="AH3049" t="s">
        <v>77</v>
      </c>
      <c r="AI3049" t="s">
        <v>14841</v>
      </c>
      <c r="AJ3049" t="s">
        <v>14842</v>
      </c>
      <c r="AK3049">
        <v>3</v>
      </c>
      <c r="AL3049">
        <v>820.39</v>
      </c>
    </row>
    <row r="3050" spans="1:38" x14ac:dyDescent="0.35">
      <c r="A3050">
        <v>14</v>
      </c>
      <c r="B3050" t="s">
        <v>224</v>
      </c>
      <c r="C3050" t="s">
        <v>225</v>
      </c>
      <c r="D3050" s="1">
        <v>43583</v>
      </c>
      <c r="F3050" t="s">
        <v>82</v>
      </c>
      <c r="G3050" t="s">
        <v>226</v>
      </c>
      <c r="H3050" t="s">
        <v>227</v>
      </c>
      <c r="I3050" t="s">
        <v>125</v>
      </c>
      <c r="J3050" t="s">
        <v>69</v>
      </c>
      <c r="K3050" t="s">
        <v>68</v>
      </c>
      <c r="L3050" t="s">
        <v>69</v>
      </c>
      <c r="M3050" t="s">
        <v>48</v>
      </c>
      <c r="O3050" t="s">
        <v>88</v>
      </c>
      <c r="P3050" t="s">
        <v>112</v>
      </c>
      <c r="Q3050" t="s">
        <v>228</v>
      </c>
      <c r="R3050" t="s">
        <v>229</v>
      </c>
      <c r="S3050" t="s">
        <v>230</v>
      </c>
      <c r="T3050" t="s">
        <v>73</v>
      </c>
      <c r="U3050">
        <v>89139</v>
      </c>
      <c r="V3050" t="s">
        <v>176</v>
      </c>
      <c r="W3050" t="s">
        <v>55</v>
      </c>
      <c r="X3050" t="s">
        <v>144</v>
      </c>
      <c r="Y3050">
        <v>4</v>
      </c>
      <c r="Z3050">
        <v>3441</v>
      </c>
      <c r="AA3050" t="s">
        <v>210</v>
      </c>
      <c r="AB3050">
        <v>4</v>
      </c>
      <c r="AC3050">
        <v>2</v>
      </c>
      <c r="AD3050">
        <v>5</v>
      </c>
      <c r="AE3050" s="1">
        <v>44934</v>
      </c>
      <c r="AF3050" t="s">
        <v>103</v>
      </c>
      <c r="AG3050" t="s">
        <v>59</v>
      </c>
      <c r="AH3050" t="s">
        <v>130</v>
      </c>
      <c r="AI3050" t="s">
        <v>231</v>
      </c>
      <c r="AJ3050" t="s">
        <v>232</v>
      </c>
      <c r="AK3050">
        <v>4</v>
      </c>
      <c r="AL3050">
        <v>450.2</v>
      </c>
    </row>
    <row r="3051" spans="1:38" x14ac:dyDescent="0.35">
      <c r="A3051">
        <v>2567</v>
      </c>
      <c r="B3051" t="s">
        <v>15591</v>
      </c>
      <c r="C3051" t="s">
        <v>3717</v>
      </c>
      <c r="D3051" s="1">
        <v>44610</v>
      </c>
      <c r="F3051" t="s">
        <v>40</v>
      </c>
      <c r="G3051" t="s">
        <v>10685</v>
      </c>
      <c r="H3051" t="s">
        <v>15592</v>
      </c>
      <c r="I3051" t="s">
        <v>125</v>
      </c>
      <c r="J3051" t="s">
        <v>69</v>
      </c>
      <c r="K3051" t="s">
        <v>87</v>
      </c>
      <c r="L3051" t="s">
        <v>47</v>
      </c>
      <c r="M3051" t="s">
        <v>48</v>
      </c>
      <c r="O3051" t="s">
        <v>49</v>
      </c>
      <c r="P3051" t="s">
        <v>153</v>
      </c>
      <c r="Q3051" s="2">
        <v>19637</v>
      </c>
      <c r="R3051" t="s">
        <v>51</v>
      </c>
      <c r="S3051" t="s">
        <v>155</v>
      </c>
      <c r="T3051" t="s">
        <v>73</v>
      </c>
      <c r="U3051">
        <v>14098</v>
      </c>
      <c r="V3051" t="s">
        <v>100</v>
      </c>
      <c r="W3051" t="s">
        <v>116</v>
      </c>
      <c r="X3051" t="s">
        <v>56</v>
      </c>
      <c r="Y3051">
        <v>4</v>
      </c>
      <c r="Z3051">
        <v>2994</v>
      </c>
      <c r="AA3051" t="s">
        <v>3816</v>
      </c>
      <c r="AB3051">
        <v>5</v>
      </c>
      <c r="AC3051">
        <v>5</v>
      </c>
      <c r="AD3051">
        <v>3</v>
      </c>
      <c r="AE3051" s="1">
        <v>44909</v>
      </c>
      <c r="AF3051" t="s">
        <v>103</v>
      </c>
      <c r="AG3051" t="s">
        <v>76</v>
      </c>
      <c r="AH3051" t="s">
        <v>77</v>
      </c>
      <c r="AI3051" t="s">
        <v>15593</v>
      </c>
      <c r="AJ3051" t="s">
        <v>15594</v>
      </c>
      <c r="AK3051">
        <v>1</v>
      </c>
      <c r="AL3051">
        <v>936.24</v>
      </c>
    </row>
    <row r="3052" spans="1:38" x14ac:dyDescent="0.35">
      <c r="A3052">
        <v>1600</v>
      </c>
      <c r="B3052" t="s">
        <v>3410</v>
      </c>
      <c r="C3052" t="s">
        <v>2082</v>
      </c>
      <c r="D3052" s="1">
        <v>43607</v>
      </c>
      <c r="F3052" t="s">
        <v>40</v>
      </c>
      <c r="G3052" t="s">
        <v>10405</v>
      </c>
      <c r="H3052" t="s">
        <v>10406</v>
      </c>
      <c r="I3052" t="s">
        <v>67</v>
      </c>
      <c r="J3052" t="s">
        <v>69</v>
      </c>
      <c r="K3052" t="s">
        <v>68</v>
      </c>
      <c r="L3052" t="s">
        <v>86</v>
      </c>
      <c r="M3052" t="s">
        <v>48</v>
      </c>
      <c r="O3052" t="s">
        <v>49</v>
      </c>
      <c r="P3052" t="s">
        <v>334</v>
      </c>
      <c r="Q3052" s="2">
        <v>27127</v>
      </c>
      <c r="R3052" t="s">
        <v>51</v>
      </c>
      <c r="S3052" t="s">
        <v>155</v>
      </c>
      <c r="T3052" t="s">
        <v>53</v>
      </c>
      <c r="U3052">
        <v>42458</v>
      </c>
      <c r="V3052" t="s">
        <v>129</v>
      </c>
      <c r="W3052" t="s">
        <v>101</v>
      </c>
      <c r="X3052" t="s">
        <v>56</v>
      </c>
      <c r="Y3052">
        <v>3</v>
      </c>
      <c r="Z3052">
        <v>2027</v>
      </c>
      <c r="AA3052" t="s">
        <v>5087</v>
      </c>
      <c r="AB3052">
        <v>3</v>
      </c>
      <c r="AC3052">
        <v>1</v>
      </c>
      <c r="AD3052">
        <v>3</v>
      </c>
      <c r="AE3052" s="1">
        <v>44781</v>
      </c>
      <c r="AF3052" t="s">
        <v>118</v>
      </c>
      <c r="AG3052" t="s">
        <v>76</v>
      </c>
      <c r="AH3052" t="s">
        <v>77</v>
      </c>
      <c r="AI3052" t="s">
        <v>10407</v>
      </c>
      <c r="AJ3052" t="s">
        <v>10408</v>
      </c>
      <c r="AK3052">
        <v>5</v>
      </c>
      <c r="AL3052">
        <v>664.12</v>
      </c>
    </row>
    <row r="3053" spans="1:38" x14ac:dyDescent="0.35">
      <c r="A3053">
        <v>1090</v>
      </c>
      <c r="B3053" t="s">
        <v>1941</v>
      </c>
      <c r="C3053" t="s">
        <v>4211</v>
      </c>
      <c r="D3053" s="1">
        <v>44532</v>
      </c>
      <c r="E3053" s="1">
        <v>44676</v>
      </c>
      <c r="F3053" t="s">
        <v>1166</v>
      </c>
      <c r="G3053" t="s">
        <v>7443</v>
      </c>
      <c r="H3053" t="s">
        <v>7444</v>
      </c>
      <c r="I3053" t="s">
        <v>137</v>
      </c>
      <c r="J3053" t="s">
        <v>86</v>
      </c>
      <c r="K3053" t="s">
        <v>46</v>
      </c>
      <c r="L3053" t="s">
        <v>69</v>
      </c>
      <c r="M3053" t="s">
        <v>138</v>
      </c>
      <c r="N3053" t="s">
        <v>7445</v>
      </c>
      <c r="O3053" t="s">
        <v>49</v>
      </c>
      <c r="P3053" t="s">
        <v>206</v>
      </c>
      <c r="Q3053" s="2">
        <v>31535</v>
      </c>
      <c r="R3053" t="s">
        <v>51</v>
      </c>
      <c r="S3053" t="s">
        <v>209</v>
      </c>
      <c r="T3053" t="s">
        <v>73</v>
      </c>
      <c r="U3053">
        <v>4704</v>
      </c>
      <c r="V3053" t="s">
        <v>54</v>
      </c>
      <c r="W3053" t="s">
        <v>116</v>
      </c>
      <c r="X3053" t="s">
        <v>56</v>
      </c>
      <c r="Y3053">
        <v>3</v>
      </c>
      <c r="Z3053">
        <v>1517</v>
      </c>
      <c r="AA3053" t="s">
        <v>4834</v>
      </c>
      <c r="AB3053">
        <v>4</v>
      </c>
      <c r="AC3053">
        <v>5</v>
      </c>
      <c r="AD3053">
        <v>3</v>
      </c>
      <c r="AE3053" s="1">
        <v>44938</v>
      </c>
      <c r="AF3053" t="s">
        <v>75</v>
      </c>
      <c r="AG3053" t="s">
        <v>76</v>
      </c>
      <c r="AH3053" t="s">
        <v>130</v>
      </c>
      <c r="AI3053" t="s">
        <v>7446</v>
      </c>
      <c r="AJ3053" t="s">
        <v>7447</v>
      </c>
      <c r="AK3053">
        <v>3</v>
      </c>
      <c r="AL3053">
        <v>615.84</v>
      </c>
    </row>
    <row r="3054" spans="1:38" x14ac:dyDescent="0.35">
      <c r="A3054">
        <v>2111</v>
      </c>
      <c r="B3054" t="s">
        <v>8279</v>
      </c>
      <c r="C3054" t="s">
        <v>5273</v>
      </c>
      <c r="D3054" s="1">
        <v>43722</v>
      </c>
      <c r="F3054" t="s">
        <v>8060</v>
      </c>
      <c r="G3054" t="s">
        <v>13194</v>
      </c>
      <c r="H3054" t="s">
        <v>13195</v>
      </c>
      <c r="I3054" t="s">
        <v>125</v>
      </c>
      <c r="J3054" t="s">
        <v>86</v>
      </c>
      <c r="K3054" t="s">
        <v>46</v>
      </c>
      <c r="L3054" t="s">
        <v>69</v>
      </c>
      <c r="M3054" t="s">
        <v>48</v>
      </c>
      <c r="O3054" t="s">
        <v>239</v>
      </c>
      <c r="P3054" t="s">
        <v>458</v>
      </c>
      <c r="Q3054" t="s">
        <v>11982</v>
      </c>
      <c r="R3054" t="s">
        <v>51</v>
      </c>
      <c r="S3054" t="s">
        <v>535</v>
      </c>
      <c r="T3054" t="s">
        <v>53</v>
      </c>
      <c r="U3054">
        <v>95322</v>
      </c>
      <c r="V3054" t="s">
        <v>74</v>
      </c>
      <c r="W3054" t="s">
        <v>101</v>
      </c>
      <c r="X3054" t="s">
        <v>56</v>
      </c>
      <c r="Y3054">
        <v>5</v>
      </c>
      <c r="Z3054">
        <v>2538</v>
      </c>
      <c r="AA3054" s="2">
        <v>44602</v>
      </c>
      <c r="AB3054">
        <v>5</v>
      </c>
      <c r="AC3054">
        <v>4</v>
      </c>
      <c r="AD3054">
        <v>5</v>
      </c>
      <c r="AE3054" s="1">
        <v>45022</v>
      </c>
      <c r="AF3054" t="s">
        <v>58</v>
      </c>
      <c r="AG3054" t="s">
        <v>76</v>
      </c>
      <c r="AH3054" t="s">
        <v>130</v>
      </c>
      <c r="AI3054" t="s">
        <v>3359</v>
      </c>
      <c r="AJ3054" t="s">
        <v>13196</v>
      </c>
      <c r="AK3054">
        <v>3</v>
      </c>
      <c r="AL3054">
        <v>418.25</v>
      </c>
    </row>
    <row r="3055" spans="1:38" x14ac:dyDescent="0.35">
      <c r="A3055">
        <v>203</v>
      </c>
      <c r="B3055" t="s">
        <v>1675</v>
      </c>
      <c r="C3055" t="s">
        <v>1676</v>
      </c>
      <c r="D3055" s="1">
        <v>43519</v>
      </c>
      <c r="F3055" t="s">
        <v>40</v>
      </c>
      <c r="G3055" t="s">
        <v>1677</v>
      </c>
      <c r="H3055" t="s">
        <v>1678</v>
      </c>
      <c r="I3055" t="s">
        <v>194</v>
      </c>
      <c r="J3055" t="s">
        <v>45</v>
      </c>
      <c r="K3055" t="s">
        <v>87</v>
      </c>
      <c r="L3055" t="s">
        <v>86</v>
      </c>
      <c r="M3055" t="s">
        <v>48</v>
      </c>
      <c r="O3055" t="s">
        <v>49</v>
      </c>
      <c r="P3055" t="s">
        <v>126</v>
      </c>
      <c r="Q3055" s="2">
        <v>23928</v>
      </c>
      <c r="R3055" t="s">
        <v>51</v>
      </c>
      <c r="S3055" t="s">
        <v>115</v>
      </c>
      <c r="T3055" t="s">
        <v>73</v>
      </c>
      <c r="U3055">
        <v>81819</v>
      </c>
      <c r="V3055" t="s">
        <v>100</v>
      </c>
      <c r="W3055" t="s">
        <v>55</v>
      </c>
      <c r="X3055" t="s">
        <v>56</v>
      </c>
      <c r="Y3055">
        <v>5</v>
      </c>
      <c r="Z3055">
        <v>3630</v>
      </c>
      <c r="AA3055" t="s">
        <v>1432</v>
      </c>
      <c r="AB3055">
        <v>5</v>
      </c>
      <c r="AC3055">
        <v>3</v>
      </c>
      <c r="AD3055">
        <v>2</v>
      </c>
      <c r="AE3055" s="1">
        <v>44828</v>
      </c>
      <c r="AF3055" t="s">
        <v>118</v>
      </c>
      <c r="AG3055" t="s">
        <v>59</v>
      </c>
      <c r="AH3055" t="s">
        <v>60</v>
      </c>
      <c r="AI3055" t="s">
        <v>1679</v>
      </c>
      <c r="AJ3055" t="s">
        <v>1680</v>
      </c>
      <c r="AK3055">
        <v>5</v>
      </c>
      <c r="AL3055">
        <v>507.58</v>
      </c>
    </row>
    <row r="3056" spans="1:38" x14ac:dyDescent="0.35">
      <c r="A3056">
        <v>2418</v>
      </c>
      <c r="B3056" t="s">
        <v>9909</v>
      </c>
      <c r="C3056" t="s">
        <v>8939</v>
      </c>
      <c r="D3056" s="1">
        <v>44077</v>
      </c>
      <c r="F3056" t="s">
        <v>1166</v>
      </c>
      <c r="G3056" t="s">
        <v>14802</v>
      </c>
      <c r="H3056" t="s">
        <v>14803</v>
      </c>
      <c r="I3056" t="s">
        <v>137</v>
      </c>
      <c r="J3056" t="s">
        <v>86</v>
      </c>
      <c r="K3056" t="s">
        <v>87</v>
      </c>
      <c r="L3056" t="s">
        <v>69</v>
      </c>
      <c r="M3056" t="s">
        <v>48</v>
      </c>
      <c r="O3056" t="s">
        <v>49</v>
      </c>
      <c r="P3056" t="s">
        <v>112</v>
      </c>
      <c r="Q3056" t="s">
        <v>14804</v>
      </c>
      <c r="R3056" t="s">
        <v>51</v>
      </c>
      <c r="S3056" t="s">
        <v>326</v>
      </c>
      <c r="T3056" t="s">
        <v>53</v>
      </c>
      <c r="U3056">
        <v>60312</v>
      </c>
      <c r="V3056" t="s">
        <v>54</v>
      </c>
      <c r="W3056" t="s">
        <v>101</v>
      </c>
      <c r="X3056" t="s">
        <v>56</v>
      </c>
      <c r="Y3056">
        <v>4</v>
      </c>
      <c r="Z3056">
        <v>2845</v>
      </c>
      <c r="AA3056" t="s">
        <v>1860</v>
      </c>
      <c r="AB3056">
        <v>3</v>
      </c>
      <c r="AC3056">
        <v>4</v>
      </c>
      <c r="AD3056">
        <v>2</v>
      </c>
      <c r="AE3056" s="1">
        <v>44963</v>
      </c>
      <c r="AF3056" t="s">
        <v>75</v>
      </c>
      <c r="AG3056" t="s">
        <v>76</v>
      </c>
      <c r="AH3056" t="s">
        <v>104</v>
      </c>
      <c r="AI3056" t="s">
        <v>14805</v>
      </c>
      <c r="AJ3056" t="s">
        <v>14806</v>
      </c>
      <c r="AK3056">
        <v>2</v>
      </c>
      <c r="AL3056">
        <v>764.22</v>
      </c>
    </row>
    <row r="3057" spans="1:38" x14ac:dyDescent="0.35">
      <c r="A3057">
        <v>152</v>
      </c>
      <c r="B3057" t="s">
        <v>1301</v>
      </c>
      <c r="C3057" t="s">
        <v>1302</v>
      </c>
      <c r="D3057" s="1">
        <v>44336</v>
      </c>
      <c r="F3057" t="s">
        <v>1166</v>
      </c>
      <c r="G3057" t="s">
        <v>1303</v>
      </c>
      <c r="H3057" t="s">
        <v>1304</v>
      </c>
      <c r="I3057" t="s">
        <v>125</v>
      </c>
      <c r="J3057" t="s">
        <v>86</v>
      </c>
      <c r="K3057" t="s">
        <v>46</v>
      </c>
      <c r="L3057" t="s">
        <v>69</v>
      </c>
      <c r="M3057" t="s">
        <v>48</v>
      </c>
      <c r="O3057" t="s">
        <v>49</v>
      </c>
      <c r="P3057" t="s">
        <v>126</v>
      </c>
      <c r="Q3057" t="s">
        <v>1305</v>
      </c>
      <c r="R3057" t="s">
        <v>51</v>
      </c>
      <c r="S3057" t="s">
        <v>115</v>
      </c>
      <c r="T3057" t="s">
        <v>53</v>
      </c>
      <c r="U3057">
        <v>1851</v>
      </c>
      <c r="V3057" t="s">
        <v>176</v>
      </c>
      <c r="W3057" t="s">
        <v>55</v>
      </c>
      <c r="X3057" t="s">
        <v>343</v>
      </c>
      <c r="Y3057">
        <v>4</v>
      </c>
      <c r="Z3057">
        <v>3579</v>
      </c>
      <c r="AA3057" t="s">
        <v>1306</v>
      </c>
      <c r="AB3057">
        <v>5</v>
      </c>
      <c r="AC3057">
        <v>3</v>
      </c>
      <c r="AD3057">
        <v>3</v>
      </c>
      <c r="AE3057" s="1">
        <v>45043</v>
      </c>
      <c r="AF3057" t="s">
        <v>221</v>
      </c>
      <c r="AG3057" t="s">
        <v>76</v>
      </c>
      <c r="AH3057" t="s">
        <v>60</v>
      </c>
      <c r="AI3057" t="s">
        <v>1307</v>
      </c>
      <c r="AJ3057" t="s">
        <v>1308</v>
      </c>
      <c r="AK3057">
        <v>2</v>
      </c>
      <c r="AL3057">
        <v>199.82</v>
      </c>
    </row>
    <row r="3058" spans="1:38" x14ac:dyDescent="0.35">
      <c r="A3058">
        <v>2901</v>
      </c>
      <c r="B3058" t="s">
        <v>3948</v>
      </c>
      <c r="C3058" t="s">
        <v>768</v>
      </c>
      <c r="D3058" s="1">
        <v>44128</v>
      </c>
      <c r="E3058" s="1">
        <v>45027</v>
      </c>
      <c r="F3058" t="s">
        <v>40</v>
      </c>
      <c r="G3058" t="s">
        <v>17318</v>
      </c>
      <c r="H3058" t="s">
        <v>17319</v>
      </c>
      <c r="I3058" t="s">
        <v>163</v>
      </c>
      <c r="J3058" t="s">
        <v>69</v>
      </c>
      <c r="K3058" t="s">
        <v>68</v>
      </c>
      <c r="L3058" t="s">
        <v>86</v>
      </c>
      <c r="M3058" t="s">
        <v>174</v>
      </c>
      <c r="N3058" t="s">
        <v>17320</v>
      </c>
      <c r="O3058" t="s">
        <v>49</v>
      </c>
      <c r="P3058" t="s">
        <v>153</v>
      </c>
      <c r="Q3058" s="2">
        <v>22434</v>
      </c>
      <c r="R3058" t="s">
        <v>51</v>
      </c>
      <c r="S3058" t="s">
        <v>155</v>
      </c>
      <c r="T3058" t="s">
        <v>73</v>
      </c>
      <c r="U3058">
        <v>24046</v>
      </c>
      <c r="V3058" t="s">
        <v>54</v>
      </c>
      <c r="W3058" t="s">
        <v>116</v>
      </c>
      <c r="X3058" t="s">
        <v>56</v>
      </c>
      <c r="Y3058">
        <v>3</v>
      </c>
      <c r="Z3058">
        <v>3328</v>
      </c>
      <c r="AA3058" t="s">
        <v>436</v>
      </c>
      <c r="AB3058">
        <v>2</v>
      </c>
      <c r="AC3058">
        <v>5</v>
      </c>
      <c r="AD3058">
        <v>4</v>
      </c>
      <c r="AE3058" s="1">
        <v>44891</v>
      </c>
      <c r="AF3058" t="s">
        <v>118</v>
      </c>
      <c r="AG3058" t="s">
        <v>59</v>
      </c>
      <c r="AH3058" t="s">
        <v>60</v>
      </c>
      <c r="AI3058" t="s">
        <v>12596</v>
      </c>
      <c r="AJ3058" t="s">
        <v>17321</v>
      </c>
      <c r="AK3058">
        <v>1</v>
      </c>
      <c r="AL3058">
        <v>391.22</v>
      </c>
    </row>
    <row r="3059" spans="1:38" x14ac:dyDescent="0.35">
      <c r="A3059">
        <v>1359</v>
      </c>
      <c r="B3059" t="s">
        <v>7046</v>
      </c>
      <c r="C3059" t="s">
        <v>9032</v>
      </c>
      <c r="D3059" s="1">
        <v>44651</v>
      </c>
      <c r="E3059" s="1">
        <v>44726</v>
      </c>
      <c r="F3059" t="s">
        <v>40</v>
      </c>
      <c r="G3059" t="s">
        <v>9033</v>
      </c>
      <c r="H3059" t="s">
        <v>9034</v>
      </c>
      <c r="I3059" t="s">
        <v>85</v>
      </c>
      <c r="J3059" t="s">
        <v>86</v>
      </c>
      <c r="K3059" t="s">
        <v>68</v>
      </c>
      <c r="L3059" t="s">
        <v>47</v>
      </c>
      <c r="M3059" t="s">
        <v>174</v>
      </c>
      <c r="N3059" t="s">
        <v>9035</v>
      </c>
      <c r="O3059" t="s">
        <v>49</v>
      </c>
      <c r="P3059" t="s">
        <v>126</v>
      </c>
      <c r="Q3059" s="2">
        <v>29139</v>
      </c>
      <c r="R3059" t="s">
        <v>51</v>
      </c>
      <c r="S3059" t="s">
        <v>115</v>
      </c>
      <c r="T3059" t="s">
        <v>73</v>
      </c>
      <c r="U3059">
        <v>67173</v>
      </c>
      <c r="V3059" t="s">
        <v>74</v>
      </c>
      <c r="W3059" t="s">
        <v>55</v>
      </c>
      <c r="X3059" t="s">
        <v>56</v>
      </c>
      <c r="Y3059">
        <v>3</v>
      </c>
      <c r="Z3059">
        <v>1786</v>
      </c>
      <c r="AA3059" s="2">
        <v>44991</v>
      </c>
      <c r="AB3059">
        <v>4</v>
      </c>
      <c r="AC3059">
        <v>2</v>
      </c>
      <c r="AD3059">
        <v>1</v>
      </c>
      <c r="AE3059" s="1">
        <v>45039</v>
      </c>
      <c r="AF3059" t="s">
        <v>221</v>
      </c>
      <c r="AG3059" t="s">
        <v>76</v>
      </c>
      <c r="AH3059" t="s">
        <v>104</v>
      </c>
      <c r="AI3059" t="s">
        <v>9036</v>
      </c>
      <c r="AJ3059" t="s">
        <v>9037</v>
      </c>
      <c r="AK3059">
        <v>2</v>
      </c>
      <c r="AL3059">
        <v>942.28</v>
      </c>
    </row>
    <row r="3060" spans="1:38" x14ac:dyDescent="0.35">
      <c r="A3060">
        <v>772</v>
      </c>
      <c r="B3060" t="s">
        <v>3843</v>
      </c>
      <c r="C3060" t="s">
        <v>854</v>
      </c>
      <c r="D3060" s="1">
        <v>44177</v>
      </c>
      <c r="F3060" t="s">
        <v>40</v>
      </c>
      <c r="G3060" t="s">
        <v>5491</v>
      </c>
      <c r="H3060" t="s">
        <v>5492</v>
      </c>
      <c r="I3060" t="s">
        <v>85</v>
      </c>
      <c r="J3060" t="s">
        <v>86</v>
      </c>
      <c r="K3060" t="s">
        <v>87</v>
      </c>
      <c r="L3060" t="s">
        <v>69</v>
      </c>
      <c r="M3060" t="s">
        <v>48</v>
      </c>
      <c r="O3060" t="s">
        <v>49</v>
      </c>
      <c r="P3060" t="s">
        <v>126</v>
      </c>
      <c r="Q3060" t="s">
        <v>5493</v>
      </c>
      <c r="R3060" t="s">
        <v>51</v>
      </c>
      <c r="S3060" t="s">
        <v>115</v>
      </c>
      <c r="T3060" t="s">
        <v>53</v>
      </c>
      <c r="U3060">
        <v>75258</v>
      </c>
      <c r="V3060" t="s">
        <v>54</v>
      </c>
      <c r="W3060" t="s">
        <v>55</v>
      </c>
      <c r="X3060" t="s">
        <v>56</v>
      </c>
      <c r="Y3060">
        <v>3</v>
      </c>
      <c r="Z3060">
        <v>1199</v>
      </c>
      <c r="AA3060" t="s">
        <v>452</v>
      </c>
      <c r="AB3060">
        <v>3</v>
      </c>
      <c r="AC3060">
        <v>3</v>
      </c>
      <c r="AD3060">
        <v>3</v>
      </c>
      <c r="AE3060" s="1">
        <v>44893</v>
      </c>
      <c r="AF3060" t="s">
        <v>58</v>
      </c>
      <c r="AG3060" t="s">
        <v>76</v>
      </c>
      <c r="AH3060" t="s">
        <v>130</v>
      </c>
      <c r="AI3060" t="s">
        <v>5494</v>
      </c>
      <c r="AJ3060" t="s">
        <v>5495</v>
      </c>
      <c r="AK3060">
        <v>2</v>
      </c>
      <c r="AL3060">
        <v>663.19</v>
      </c>
    </row>
    <row r="3061" spans="1:38" x14ac:dyDescent="0.35">
      <c r="A3061">
        <v>2678</v>
      </c>
      <c r="B3061" t="s">
        <v>11319</v>
      </c>
      <c r="C3061" t="s">
        <v>6189</v>
      </c>
      <c r="D3061" s="1">
        <v>43989</v>
      </c>
      <c r="E3061" s="1">
        <v>44751</v>
      </c>
      <c r="F3061" t="s">
        <v>40</v>
      </c>
      <c r="G3061" t="s">
        <v>16159</v>
      </c>
      <c r="H3061" t="s">
        <v>16160</v>
      </c>
      <c r="I3061" t="s">
        <v>137</v>
      </c>
      <c r="J3061" t="s">
        <v>86</v>
      </c>
      <c r="K3061" t="s">
        <v>87</v>
      </c>
      <c r="L3061" t="s">
        <v>47</v>
      </c>
      <c r="M3061" t="s">
        <v>174</v>
      </c>
      <c r="N3061" t="s">
        <v>16161</v>
      </c>
      <c r="O3061" t="s">
        <v>49</v>
      </c>
      <c r="P3061" t="s">
        <v>334</v>
      </c>
      <c r="Q3061" s="2">
        <v>16045</v>
      </c>
      <c r="R3061" t="s">
        <v>51</v>
      </c>
      <c r="S3061" t="s">
        <v>155</v>
      </c>
      <c r="T3061" t="s">
        <v>73</v>
      </c>
      <c r="U3061">
        <v>86764</v>
      </c>
      <c r="V3061" t="s">
        <v>129</v>
      </c>
      <c r="W3061" t="s">
        <v>116</v>
      </c>
      <c r="X3061" t="s">
        <v>56</v>
      </c>
      <c r="Y3061">
        <v>1</v>
      </c>
      <c r="Z3061">
        <v>3105</v>
      </c>
      <c r="AA3061" t="s">
        <v>241</v>
      </c>
      <c r="AB3061">
        <v>2</v>
      </c>
      <c r="AC3061">
        <v>1</v>
      </c>
      <c r="AD3061">
        <v>2</v>
      </c>
      <c r="AE3061" s="1">
        <v>44803</v>
      </c>
      <c r="AF3061" t="s">
        <v>118</v>
      </c>
      <c r="AG3061" t="s">
        <v>76</v>
      </c>
      <c r="AH3061" t="s">
        <v>60</v>
      </c>
      <c r="AI3061" t="s">
        <v>16162</v>
      </c>
      <c r="AJ3061" t="s">
        <v>16163</v>
      </c>
      <c r="AK3061">
        <v>3</v>
      </c>
      <c r="AL3061">
        <v>805.93</v>
      </c>
    </row>
    <row r="3062" spans="1:38" x14ac:dyDescent="0.35">
      <c r="A3062">
        <v>1001</v>
      </c>
      <c r="B3062" t="s">
        <v>6909</v>
      </c>
      <c r="C3062" t="s">
        <v>6910</v>
      </c>
      <c r="D3062" s="1">
        <v>44903</v>
      </c>
      <c r="F3062" t="s">
        <v>1166</v>
      </c>
      <c r="G3062" t="s">
        <v>6911</v>
      </c>
      <c r="H3062" t="s">
        <v>6912</v>
      </c>
      <c r="I3062" t="s">
        <v>184</v>
      </c>
      <c r="J3062" t="s">
        <v>86</v>
      </c>
      <c r="K3062" t="s">
        <v>46</v>
      </c>
      <c r="L3062" t="s">
        <v>69</v>
      </c>
      <c r="M3062" t="s">
        <v>48</v>
      </c>
      <c r="O3062" t="s">
        <v>49</v>
      </c>
      <c r="P3062" t="s">
        <v>164</v>
      </c>
      <c r="Q3062" t="s">
        <v>6913</v>
      </c>
      <c r="R3062" t="s">
        <v>51</v>
      </c>
      <c r="S3062" t="s">
        <v>261</v>
      </c>
      <c r="T3062" t="s">
        <v>73</v>
      </c>
      <c r="U3062">
        <v>76607</v>
      </c>
      <c r="V3062" t="s">
        <v>54</v>
      </c>
      <c r="W3062" t="s">
        <v>143</v>
      </c>
      <c r="X3062" t="s">
        <v>144</v>
      </c>
      <c r="Y3062">
        <v>3</v>
      </c>
      <c r="Z3062">
        <v>1428</v>
      </c>
      <c r="AA3062" s="2">
        <v>45022</v>
      </c>
      <c r="AB3062">
        <v>3</v>
      </c>
      <c r="AC3062">
        <v>5</v>
      </c>
      <c r="AD3062">
        <v>2</v>
      </c>
      <c r="AE3062" s="1">
        <v>44803</v>
      </c>
      <c r="AF3062" t="s">
        <v>118</v>
      </c>
      <c r="AG3062" t="s">
        <v>59</v>
      </c>
      <c r="AH3062" t="s">
        <v>60</v>
      </c>
      <c r="AI3062" t="s">
        <v>6914</v>
      </c>
      <c r="AJ3062" t="s">
        <v>6915</v>
      </c>
      <c r="AK3062">
        <v>5</v>
      </c>
      <c r="AL3062">
        <v>956.11</v>
      </c>
    </row>
    <row r="3063" spans="1:38" x14ac:dyDescent="0.35">
      <c r="A3063">
        <v>718</v>
      </c>
      <c r="B3063" t="s">
        <v>5155</v>
      </c>
      <c r="C3063" t="s">
        <v>5156</v>
      </c>
      <c r="D3063" s="1">
        <v>44098</v>
      </c>
      <c r="F3063" t="s">
        <v>1166</v>
      </c>
      <c r="G3063" t="s">
        <v>5157</v>
      </c>
      <c r="H3063" t="s">
        <v>5158</v>
      </c>
      <c r="I3063" t="s">
        <v>111</v>
      </c>
      <c r="J3063" t="s">
        <v>45</v>
      </c>
      <c r="K3063" t="s">
        <v>87</v>
      </c>
      <c r="L3063" t="s">
        <v>86</v>
      </c>
      <c r="M3063" t="s">
        <v>48</v>
      </c>
      <c r="O3063" t="s">
        <v>49</v>
      </c>
      <c r="P3063" t="s">
        <v>425</v>
      </c>
      <c r="Q3063" s="2">
        <v>17626</v>
      </c>
      <c r="R3063" t="s">
        <v>51</v>
      </c>
      <c r="S3063" t="s">
        <v>5159</v>
      </c>
      <c r="T3063" t="s">
        <v>73</v>
      </c>
      <c r="U3063">
        <v>66792</v>
      </c>
      <c r="V3063" t="s">
        <v>74</v>
      </c>
      <c r="W3063" t="s">
        <v>116</v>
      </c>
      <c r="X3063" t="s">
        <v>56</v>
      </c>
      <c r="Y3063">
        <v>3</v>
      </c>
      <c r="Z3063">
        <v>1145</v>
      </c>
      <c r="AA3063" t="s">
        <v>3495</v>
      </c>
      <c r="AB3063">
        <v>3</v>
      </c>
      <c r="AC3063">
        <v>3</v>
      </c>
      <c r="AD3063">
        <v>4</v>
      </c>
      <c r="AE3063" s="1">
        <v>44880</v>
      </c>
      <c r="AF3063" t="s">
        <v>118</v>
      </c>
      <c r="AG3063" t="s">
        <v>59</v>
      </c>
      <c r="AH3063" t="s">
        <v>77</v>
      </c>
      <c r="AI3063" t="s">
        <v>5160</v>
      </c>
      <c r="AJ3063" t="s">
        <v>5161</v>
      </c>
      <c r="AK3063">
        <v>2</v>
      </c>
      <c r="AL3063">
        <v>401.53</v>
      </c>
    </row>
    <row r="3064" spans="1:38" x14ac:dyDescent="0.35">
      <c r="A3064">
        <v>612</v>
      </c>
      <c r="B3064" t="s">
        <v>405</v>
      </c>
      <c r="C3064" t="s">
        <v>3964</v>
      </c>
      <c r="D3064" s="1">
        <v>43699</v>
      </c>
      <c r="E3064" s="1">
        <v>44645</v>
      </c>
      <c r="F3064" t="s">
        <v>4000</v>
      </c>
      <c r="G3064" t="s">
        <v>4474</v>
      </c>
      <c r="H3064" t="s">
        <v>4475</v>
      </c>
      <c r="I3064" t="s">
        <v>67</v>
      </c>
      <c r="J3064" t="s">
        <v>69</v>
      </c>
      <c r="K3064" t="s">
        <v>87</v>
      </c>
      <c r="L3064" t="s">
        <v>69</v>
      </c>
      <c r="M3064" t="s">
        <v>138</v>
      </c>
      <c r="N3064" t="s">
        <v>4476</v>
      </c>
      <c r="O3064" t="s">
        <v>4004</v>
      </c>
      <c r="P3064" t="s">
        <v>50</v>
      </c>
      <c r="Q3064" t="s">
        <v>4477</v>
      </c>
      <c r="R3064" t="s">
        <v>51</v>
      </c>
      <c r="S3064" t="s">
        <v>979</v>
      </c>
      <c r="T3064" t="s">
        <v>53</v>
      </c>
      <c r="U3064">
        <v>46407</v>
      </c>
      <c r="V3064" t="s">
        <v>100</v>
      </c>
      <c r="W3064" t="s">
        <v>55</v>
      </c>
      <c r="X3064" t="s">
        <v>56</v>
      </c>
      <c r="Y3064">
        <v>3</v>
      </c>
      <c r="Z3064">
        <v>1039</v>
      </c>
      <c r="AA3064" s="2">
        <v>44632</v>
      </c>
      <c r="AB3064">
        <v>2</v>
      </c>
      <c r="AC3064">
        <v>4</v>
      </c>
      <c r="AD3064">
        <v>5</v>
      </c>
      <c r="AE3064" s="1">
        <v>44950</v>
      </c>
      <c r="AF3064" t="s">
        <v>75</v>
      </c>
      <c r="AG3064" t="s">
        <v>76</v>
      </c>
      <c r="AH3064" t="s">
        <v>130</v>
      </c>
      <c r="AI3064" t="s">
        <v>4478</v>
      </c>
      <c r="AJ3064" t="s">
        <v>4479</v>
      </c>
      <c r="AK3064">
        <v>5</v>
      </c>
      <c r="AL3064">
        <v>520.41</v>
      </c>
    </row>
    <row r="3065" spans="1:38" x14ac:dyDescent="0.35">
      <c r="A3065">
        <v>842</v>
      </c>
      <c r="B3065" t="s">
        <v>5872</v>
      </c>
      <c r="C3065" t="s">
        <v>5776</v>
      </c>
      <c r="D3065" s="1">
        <v>44796</v>
      </c>
      <c r="F3065" t="s">
        <v>40</v>
      </c>
      <c r="G3065" t="s">
        <v>5921</v>
      </c>
      <c r="H3065" t="s">
        <v>5922</v>
      </c>
      <c r="I3065" t="s">
        <v>194</v>
      </c>
      <c r="J3065" t="s">
        <v>45</v>
      </c>
      <c r="K3065" t="s">
        <v>68</v>
      </c>
      <c r="L3065" t="s">
        <v>86</v>
      </c>
      <c r="M3065" t="s">
        <v>48</v>
      </c>
      <c r="O3065" t="s">
        <v>49</v>
      </c>
      <c r="P3065" t="s">
        <v>795</v>
      </c>
      <c r="Q3065" t="s">
        <v>5923</v>
      </c>
      <c r="R3065" t="s">
        <v>51</v>
      </c>
      <c r="S3065" t="s">
        <v>115</v>
      </c>
      <c r="T3065" t="s">
        <v>53</v>
      </c>
      <c r="U3065">
        <v>82774</v>
      </c>
      <c r="V3065" t="s">
        <v>129</v>
      </c>
      <c r="W3065" t="s">
        <v>143</v>
      </c>
      <c r="X3065" t="s">
        <v>56</v>
      </c>
      <c r="Y3065">
        <v>3</v>
      </c>
      <c r="Z3065">
        <v>1269</v>
      </c>
      <c r="AA3065" t="s">
        <v>865</v>
      </c>
      <c r="AB3065">
        <v>1</v>
      </c>
      <c r="AC3065">
        <v>2</v>
      </c>
      <c r="AD3065">
        <v>4</v>
      </c>
      <c r="AE3065" s="1">
        <v>44918</v>
      </c>
      <c r="AF3065" t="s">
        <v>75</v>
      </c>
      <c r="AG3065" t="s">
        <v>76</v>
      </c>
      <c r="AH3065" t="s">
        <v>130</v>
      </c>
      <c r="AI3065" t="s">
        <v>5924</v>
      </c>
      <c r="AJ3065" t="s">
        <v>5925</v>
      </c>
      <c r="AK3065">
        <v>4</v>
      </c>
      <c r="AL3065">
        <v>813.9</v>
      </c>
    </row>
    <row r="3066" spans="1:38" x14ac:dyDescent="0.35">
      <c r="A3066">
        <v>266</v>
      </c>
      <c r="B3066" t="s">
        <v>2131</v>
      </c>
      <c r="C3066" t="s">
        <v>2132</v>
      </c>
      <c r="D3066" s="1">
        <v>43605</v>
      </c>
      <c r="E3066" s="1">
        <v>44073</v>
      </c>
      <c r="F3066" t="s">
        <v>1166</v>
      </c>
      <c r="G3066" t="s">
        <v>2133</v>
      </c>
      <c r="H3066" t="s">
        <v>2134</v>
      </c>
      <c r="I3066" t="s">
        <v>184</v>
      </c>
      <c r="J3066" t="s">
        <v>69</v>
      </c>
      <c r="K3066" t="s">
        <v>87</v>
      </c>
      <c r="L3066" t="s">
        <v>47</v>
      </c>
      <c r="M3066" t="s">
        <v>138</v>
      </c>
      <c r="N3066" t="s">
        <v>2135</v>
      </c>
      <c r="O3066" t="s">
        <v>49</v>
      </c>
      <c r="P3066" t="s">
        <v>250</v>
      </c>
      <c r="Q3066" s="2">
        <v>28133</v>
      </c>
      <c r="R3066" t="s">
        <v>51</v>
      </c>
      <c r="S3066" t="s">
        <v>1561</v>
      </c>
      <c r="T3066" t="s">
        <v>53</v>
      </c>
      <c r="U3066">
        <v>13727</v>
      </c>
      <c r="V3066" t="s">
        <v>54</v>
      </c>
      <c r="W3066" t="s">
        <v>116</v>
      </c>
      <c r="X3066" t="s">
        <v>144</v>
      </c>
      <c r="Y3066">
        <v>2</v>
      </c>
      <c r="Z3066">
        <v>3693</v>
      </c>
      <c r="AA3066" s="2">
        <v>45173</v>
      </c>
      <c r="AB3066">
        <v>3</v>
      </c>
      <c r="AC3066">
        <v>1</v>
      </c>
      <c r="AD3066">
        <v>1</v>
      </c>
      <c r="AE3066" s="1">
        <v>44950</v>
      </c>
      <c r="AF3066" t="s">
        <v>103</v>
      </c>
      <c r="AG3066" t="s">
        <v>76</v>
      </c>
      <c r="AH3066" t="s">
        <v>104</v>
      </c>
      <c r="AI3066" t="s">
        <v>2136</v>
      </c>
      <c r="AJ3066" t="s">
        <v>2137</v>
      </c>
      <c r="AK3066">
        <v>1</v>
      </c>
      <c r="AL3066">
        <v>861.5</v>
      </c>
    </row>
    <row r="3067" spans="1:38" x14ac:dyDescent="0.35">
      <c r="A3067">
        <v>51</v>
      </c>
      <c r="B3067" t="s">
        <v>530</v>
      </c>
      <c r="C3067" t="s">
        <v>531</v>
      </c>
      <c r="D3067" s="1">
        <v>43360</v>
      </c>
      <c r="E3067" s="1">
        <v>43474</v>
      </c>
      <c r="F3067" t="s">
        <v>82</v>
      </c>
      <c r="G3067" t="s">
        <v>532</v>
      </c>
      <c r="H3067" t="s">
        <v>533</v>
      </c>
      <c r="I3067" t="s">
        <v>137</v>
      </c>
      <c r="J3067" t="s">
        <v>86</v>
      </c>
      <c r="K3067" t="s">
        <v>46</v>
      </c>
      <c r="L3067" t="s">
        <v>47</v>
      </c>
      <c r="M3067" t="s">
        <v>174</v>
      </c>
      <c r="N3067" t="s">
        <v>534</v>
      </c>
      <c r="O3067" t="s">
        <v>88</v>
      </c>
      <c r="P3067" t="s">
        <v>458</v>
      </c>
      <c r="Q3067" s="2">
        <v>21103</v>
      </c>
      <c r="R3067" t="s">
        <v>218</v>
      </c>
      <c r="S3067" t="s">
        <v>535</v>
      </c>
      <c r="T3067" t="s">
        <v>53</v>
      </c>
      <c r="U3067">
        <v>45149</v>
      </c>
      <c r="V3067" t="s">
        <v>74</v>
      </c>
      <c r="W3067" t="s">
        <v>116</v>
      </c>
      <c r="X3067" t="s">
        <v>56</v>
      </c>
      <c r="Y3067">
        <v>2</v>
      </c>
      <c r="Z3067">
        <v>3478</v>
      </c>
      <c r="AA3067" t="s">
        <v>536</v>
      </c>
      <c r="AB3067">
        <v>3</v>
      </c>
      <c r="AC3067">
        <v>4</v>
      </c>
      <c r="AD3067">
        <v>1</v>
      </c>
      <c r="AE3067" s="1">
        <v>44839</v>
      </c>
      <c r="AF3067" t="s">
        <v>118</v>
      </c>
      <c r="AG3067" t="s">
        <v>76</v>
      </c>
      <c r="AH3067" t="s">
        <v>77</v>
      </c>
      <c r="AI3067" t="s">
        <v>537</v>
      </c>
      <c r="AJ3067" t="s">
        <v>538</v>
      </c>
      <c r="AK3067">
        <v>1</v>
      </c>
      <c r="AL3067">
        <v>526.74</v>
      </c>
    </row>
    <row r="3068" spans="1:38" x14ac:dyDescent="0.35">
      <c r="A3068">
        <v>1195</v>
      </c>
      <c r="B3068" t="s">
        <v>8066</v>
      </c>
      <c r="C3068" t="s">
        <v>8067</v>
      </c>
      <c r="D3068" s="1">
        <v>44438</v>
      </c>
      <c r="E3068" s="1">
        <v>44642</v>
      </c>
      <c r="F3068" t="s">
        <v>8060</v>
      </c>
      <c r="G3068" t="s">
        <v>8068</v>
      </c>
      <c r="H3068" t="s">
        <v>8069</v>
      </c>
      <c r="I3068" t="s">
        <v>111</v>
      </c>
      <c r="J3068" t="s">
        <v>45</v>
      </c>
      <c r="K3068" t="s">
        <v>68</v>
      </c>
      <c r="L3068" t="s">
        <v>69</v>
      </c>
      <c r="M3068" t="s">
        <v>195</v>
      </c>
      <c r="N3068" t="s">
        <v>8070</v>
      </c>
      <c r="O3068" t="s">
        <v>239</v>
      </c>
      <c r="P3068" t="s">
        <v>70</v>
      </c>
      <c r="Q3068" t="s">
        <v>8071</v>
      </c>
      <c r="R3068" t="s">
        <v>51</v>
      </c>
      <c r="S3068" t="s">
        <v>261</v>
      </c>
      <c r="T3068" t="s">
        <v>73</v>
      </c>
      <c r="U3068">
        <v>2134</v>
      </c>
      <c r="V3068" t="s">
        <v>176</v>
      </c>
      <c r="W3068" t="s">
        <v>101</v>
      </c>
      <c r="X3068" t="s">
        <v>343</v>
      </c>
      <c r="Y3068">
        <v>3</v>
      </c>
      <c r="Z3068">
        <v>1622</v>
      </c>
      <c r="AA3068" t="s">
        <v>252</v>
      </c>
      <c r="AB3068">
        <v>1</v>
      </c>
      <c r="AC3068">
        <v>5</v>
      </c>
      <c r="AD3068">
        <v>5</v>
      </c>
      <c r="AE3068" s="1">
        <v>44912</v>
      </c>
      <c r="AF3068" t="s">
        <v>221</v>
      </c>
      <c r="AG3068" t="s">
        <v>59</v>
      </c>
      <c r="AH3068" t="s">
        <v>130</v>
      </c>
      <c r="AI3068" t="s">
        <v>8072</v>
      </c>
      <c r="AJ3068" t="s">
        <v>8073</v>
      </c>
      <c r="AK3068">
        <v>4</v>
      </c>
      <c r="AL3068">
        <v>344.06</v>
      </c>
    </row>
    <row r="3069" spans="1:38" x14ac:dyDescent="0.35">
      <c r="A3069">
        <v>1270</v>
      </c>
      <c r="B3069" t="s">
        <v>8510</v>
      </c>
      <c r="C3069" t="s">
        <v>1934</v>
      </c>
      <c r="D3069" s="1">
        <v>45070</v>
      </c>
      <c r="E3069" s="1">
        <v>45128</v>
      </c>
      <c r="F3069" t="s">
        <v>8060</v>
      </c>
      <c r="G3069" t="s">
        <v>8511</v>
      </c>
      <c r="H3069" t="s">
        <v>8512</v>
      </c>
      <c r="I3069" t="s">
        <v>194</v>
      </c>
      <c r="J3069" t="s">
        <v>86</v>
      </c>
      <c r="K3069" t="s">
        <v>87</v>
      </c>
      <c r="L3069" t="s">
        <v>69</v>
      </c>
      <c r="M3069" t="s">
        <v>195</v>
      </c>
      <c r="N3069" t="s">
        <v>8513</v>
      </c>
      <c r="O3069" t="s">
        <v>239</v>
      </c>
      <c r="P3069" t="s">
        <v>112</v>
      </c>
      <c r="Q3069" t="s">
        <v>8514</v>
      </c>
      <c r="R3069" t="s">
        <v>51</v>
      </c>
      <c r="S3069" t="s">
        <v>326</v>
      </c>
      <c r="T3069" t="s">
        <v>73</v>
      </c>
      <c r="U3069">
        <v>3758</v>
      </c>
      <c r="V3069" t="s">
        <v>176</v>
      </c>
      <c r="W3069" t="s">
        <v>55</v>
      </c>
      <c r="X3069" t="s">
        <v>56</v>
      </c>
      <c r="Y3069">
        <v>3</v>
      </c>
      <c r="Z3069">
        <v>1697</v>
      </c>
      <c r="AA3069" t="s">
        <v>187</v>
      </c>
      <c r="AB3069">
        <v>1</v>
      </c>
      <c r="AC3069">
        <v>5</v>
      </c>
      <c r="AD3069">
        <v>2</v>
      </c>
      <c r="AE3069" s="1">
        <v>44848</v>
      </c>
      <c r="AF3069" t="s">
        <v>58</v>
      </c>
      <c r="AG3069" t="s">
        <v>76</v>
      </c>
      <c r="AH3069" t="s">
        <v>130</v>
      </c>
      <c r="AI3069" t="s">
        <v>8515</v>
      </c>
      <c r="AJ3069" t="s">
        <v>8516</v>
      </c>
      <c r="AK3069">
        <v>4</v>
      </c>
      <c r="AL3069">
        <v>503.3</v>
      </c>
    </row>
    <row r="3070" spans="1:38" x14ac:dyDescent="0.35">
      <c r="A3070">
        <v>1491</v>
      </c>
      <c r="B3070" t="s">
        <v>920</v>
      </c>
      <c r="C3070" t="s">
        <v>2452</v>
      </c>
      <c r="D3070" s="1">
        <v>44935</v>
      </c>
      <c r="E3070" s="1">
        <v>44999</v>
      </c>
      <c r="F3070" t="s">
        <v>40</v>
      </c>
      <c r="G3070" t="s">
        <v>9776</v>
      </c>
      <c r="H3070" t="s">
        <v>9777</v>
      </c>
      <c r="I3070" t="s">
        <v>194</v>
      </c>
      <c r="J3070" t="s">
        <v>45</v>
      </c>
      <c r="K3070" t="s">
        <v>87</v>
      </c>
      <c r="L3070" t="s">
        <v>47</v>
      </c>
      <c r="M3070" t="s">
        <v>138</v>
      </c>
      <c r="N3070" t="s">
        <v>9778</v>
      </c>
      <c r="O3070" t="s">
        <v>49</v>
      </c>
      <c r="P3070" t="s">
        <v>126</v>
      </c>
      <c r="Q3070" s="2">
        <v>33216</v>
      </c>
      <c r="R3070" t="s">
        <v>51</v>
      </c>
      <c r="S3070" t="s">
        <v>6</v>
      </c>
      <c r="T3070" t="s">
        <v>53</v>
      </c>
      <c r="U3070">
        <v>36065</v>
      </c>
      <c r="V3070" t="s">
        <v>129</v>
      </c>
      <c r="W3070" t="s">
        <v>101</v>
      </c>
      <c r="X3070" t="s">
        <v>56</v>
      </c>
      <c r="Y3070">
        <v>3</v>
      </c>
      <c r="Z3070">
        <v>1918</v>
      </c>
      <c r="AA3070" s="2">
        <v>44571</v>
      </c>
      <c r="AB3070">
        <v>3</v>
      </c>
      <c r="AC3070">
        <v>5</v>
      </c>
      <c r="AD3070">
        <v>5</v>
      </c>
      <c r="AE3070" s="1">
        <v>45141</v>
      </c>
      <c r="AF3070" t="s">
        <v>221</v>
      </c>
      <c r="AG3070" t="s">
        <v>59</v>
      </c>
      <c r="AH3070" t="s">
        <v>77</v>
      </c>
      <c r="AI3070" t="s">
        <v>9779</v>
      </c>
      <c r="AJ3070" t="s">
        <v>9780</v>
      </c>
      <c r="AK3070">
        <v>2</v>
      </c>
      <c r="AL3070">
        <v>226.7</v>
      </c>
    </row>
    <row r="3071" spans="1:38" x14ac:dyDescent="0.35">
      <c r="A3071">
        <v>1582</v>
      </c>
      <c r="B3071" t="s">
        <v>10310</v>
      </c>
      <c r="C3071" t="s">
        <v>4635</v>
      </c>
      <c r="D3071" s="1">
        <v>44517</v>
      </c>
      <c r="F3071" t="s">
        <v>40</v>
      </c>
      <c r="G3071" t="s">
        <v>10311</v>
      </c>
      <c r="H3071" t="s">
        <v>10312</v>
      </c>
      <c r="I3071" t="s">
        <v>43</v>
      </c>
      <c r="J3071" t="s">
        <v>45</v>
      </c>
      <c r="K3071" t="s">
        <v>46</v>
      </c>
      <c r="L3071" t="s">
        <v>47</v>
      </c>
      <c r="M3071" t="s">
        <v>48</v>
      </c>
      <c r="O3071" t="s">
        <v>49</v>
      </c>
      <c r="P3071" t="s">
        <v>250</v>
      </c>
      <c r="Q3071" s="2">
        <v>35440</v>
      </c>
      <c r="R3071" t="s">
        <v>51</v>
      </c>
      <c r="S3071" t="s">
        <v>155</v>
      </c>
      <c r="T3071" t="s">
        <v>53</v>
      </c>
      <c r="U3071">
        <v>9141</v>
      </c>
      <c r="V3071" t="s">
        <v>54</v>
      </c>
      <c r="W3071" t="s">
        <v>55</v>
      </c>
      <c r="X3071" t="s">
        <v>56</v>
      </c>
      <c r="Y3071">
        <v>3</v>
      </c>
      <c r="Z3071">
        <v>2009</v>
      </c>
      <c r="AA3071" t="s">
        <v>881</v>
      </c>
      <c r="AB3071">
        <v>5</v>
      </c>
      <c r="AC3071">
        <v>2</v>
      </c>
      <c r="AD3071">
        <v>2</v>
      </c>
      <c r="AE3071" s="1">
        <v>44946</v>
      </c>
      <c r="AF3071" t="s">
        <v>75</v>
      </c>
      <c r="AG3071" t="s">
        <v>59</v>
      </c>
      <c r="AH3071" t="s">
        <v>77</v>
      </c>
      <c r="AI3071" t="s">
        <v>10313</v>
      </c>
      <c r="AJ3071" t="s">
        <v>10314</v>
      </c>
      <c r="AK3071">
        <v>1</v>
      </c>
      <c r="AL3071">
        <v>319.94</v>
      </c>
    </row>
    <row r="3072" spans="1:38" x14ac:dyDescent="0.35">
      <c r="A3072">
        <v>521</v>
      </c>
      <c r="B3072" t="s">
        <v>1121</v>
      </c>
      <c r="C3072" t="s">
        <v>2483</v>
      </c>
      <c r="D3072" s="1">
        <v>44960</v>
      </c>
      <c r="E3072" s="1">
        <v>45075</v>
      </c>
      <c r="F3072" t="s">
        <v>3812</v>
      </c>
      <c r="G3072" t="s">
        <v>3878</v>
      </c>
      <c r="H3072" t="s">
        <v>3879</v>
      </c>
      <c r="I3072" t="s">
        <v>194</v>
      </c>
      <c r="J3072" t="s">
        <v>45</v>
      </c>
      <c r="K3072" t="s">
        <v>46</v>
      </c>
      <c r="L3072" t="s">
        <v>86</v>
      </c>
      <c r="M3072" t="s">
        <v>138</v>
      </c>
      <c r="N3072" t="s">
        <v>3880</v>
      </c>
      <c r="O3072" t="s">
        <v>239</v>
      </c>
      <c r="P3072" t="s">
        <v>70</v>
      </c>
      <c r="Q3072" t="s">
        <v>3881</v>
      </c>
      <c r="R3072" t="s">
        <v>51</v>
      </c>
      <c r="S3072" t="s">
        <v>326</v>
      </c>
      <c r="T3072" t="s">
        <v>73</v>
      </c>
      <c r="U3072">
        <v>2747</v>
      </c>
      <c r="V3072" t="s">
        <v>74</v>
      </c>
      <c r="W3072" t="s">
        <v>116</v>
      </c>
      <c r="X3072" t="s">
        <v>56</v>
      </c>
      <c r="Y3072">
        <v>3</v>
      </c>
      <c r="Z3072">
        <v>3948</v>
      </c>
      <c r="AA3072" s="2">
        <v>45202</v>
      </c>
      <c r="AB3072">
        <v>4</v>
      </c>
      <c r="AC3072">
        <v>4</v>
      </c>
      <c r="AD3072">
        <v>2</v>
      </c>
      <c r="AE3072" s="1">
        <v>45018</v>
      </c>
      <c r="AF3072" t="s">
        <v>58</v>
      </c>
      <c r="AG3072" t="s">
        <v>76</v>
      </c>
      <c r="AH3072" t="s">
        <v>130</v>
      </c>
      <c r="AI3072" t="s">
        <v>3882</v>
      </c>
      <c r="AJ3072" t="s">
        <v>3883</v>
      </c>
      <c r="AK3072">
        <v>5</v>
      </c>
      <c r="AL3072">
        <v>350.68</v>
      </c>
    </row>
    <row r="3073" spans="1:38" x14ac:dyDescent="0.35">
      <c r="A3073">
        <v>1694</v>
      </c>
      <c r="B3073" t="s">
        <v>3540</v>
      </c>
      <c r="C3073" t="s">
        <v>7608</v>
      </c>
      <c r="D3073" s="1">
        <v>44063</v>
      </c>
      <c r="F3073" t="s">
        <v>1166</v>
      </c>
      <c r="G3073" t="s">
        <v>10920</v>
      </c>
      <c r="H3073" t="s">
        <v>10921</v>
      </c>
      <c r="I3073" t="s">
        <v>111</v>
      </c>
      <c r="J3073" t="s">
        <v>69</v>
      </c>
      <c r="K3073" t="s">
        <v>68</v>
      </c>
      <c r="L3073" t="s">
        <v>86</v>
      </c>
      <c r="M3073" t="s">
        <v>48</v>
      </c>
      <c r="O3073" t="s">
        <v>49</v>
      </c>
      <c r="P3073" t="s">
        <v>206</v>
      </c>
      <c r="Q3073" s="2">
        <v>36108</v>
      </c>
      <c r="R3073" t="s">
        <v>51</v>
      </c>
      <c r="S3073" t="s">
        <v>209</v>
      </c>
      <c r="T3073" t="s">
        <v>53</v>
      </c>
      <c r="U3073">
        <v>12265</v>
      </c>
      <c r="V3073" t="s">
        <v>176</v>
      </c>
      <c r="W3073" t="s">
        <v>116</v>
      </c>
      <c r="X3073" t="s">
        <v>144</v>
      </c>
      <c r="Y3073">
        <v>5</v>
      </c>
      <c r="Z3073">
        <v>2121</v>
      </c>
      <c r="AA3073" t="s">
        <v>1656</v>
      </c>
      <c r="AB3073">
        <v>4</v>
      </c>
      <c r="AC3073">
        <v>1</v>
      </c>
      <c r="AD3073">
        <v>3</v>
      </c>
      <c r="AE3073" s="1">
        <v>44926</v>
      </c>
      <c r="AF3073" t="s">
        <v>103</v>
      </c>
      <c r="AG3073" t="s">
        <v>59</v>
      </c>
      <c r="AH3073" t="s">
        <v>130</v>
      </c>
      <c r="AI3073" t="s">
        <v>10922</v>
      </c>
      <c r="AJ3073" t="s">
        <v>10923</v>
      </c>
      <c r="AK3073">
        <v>2</v>
      </c>
      <c r="AL3073">
        <v>459.39</v>
      </c>
    </row>
    <row r="3074" spans="1:38" x14ac:dyDescent="0.35">
      <c r="A3074">
        <v>2663</v>
      </c>
      <c r="B3074" t="s">
        <v>2656</v>
      </c>
      <c r="C3074" t="s">
        <v>1587</v>
      </c>
      <c r="D3074" s="1">
        <v>44993</v>
      </c>
      <c r="F3074" t="s">
        <v>40</v>
      </c>
      <c r="G3074" t="s">
        <v>16087</v>
      </c>
      <c r="H3074" t="s">
        <v>16088</v>
      </c>
      <c r="I3074" t="s">
        <v>194</v>
      </c>
      <c r="J3074" t="s">
        <v>69</v>
      </c>
      <c r="K3074" t="s">
        <v>87</v>
      </c>
      <c r="L3074" t="s">
        <v>69</v>
      </c>
      <c r="M3074" t="s">
        <v>48</v>
      </c>
      <c r="O3074" t="s">
        <v>49</v>
      </c>
      <c r="P3074" t="s">
        <v>126</v>
      </c>
      <c r="Q3074" t="s">
        <v>9626</v>
      </c>
      <c r="R3074" t="s">
        <v>51</v>
      </c>
      <c r="S3074" t="s">
        <v>326</v>
      </c>
      <c r="T3074" t="s">
        <v>73</v>
      </c>
      <c r="U3074">
        <v>54485</v>
      </c>
      <c r="V3074" t="s">
        <v>129</v>
      </c>
      <c r="W3074" t="s">
        <v>116</v>
      </c>
      <c r="X3074" t="s">
        <v>56</v>
      </c>
      <c r="Y3074">
        <v>5</v>
      </c>
      <c r="Z3074">
        <v>3090</v>
      </c>
      <c r="AA3074" t="s">
        <v>8628</v>
      </c>
      <c r="AB3074">
        <v>3</v>
      </c>
      <c r="AC3074">
        <v>2</v>
      </c>
      <c r="AD3074">
        <v>4</v>
      </c>
      <c r="AE3074" s="1">
        <v>44889</v>
      </c>
      <c r="AF3074" t="s">
        <v>118</v>
      </c>
      <c r="AG3074" t="s">
        <v>59</v>
      </c>
      <c r="AH3074" t="s">
        <v>77</v>
      </c>
      <c r="AI3074" t="s">
        <v>16089</v>
      </c>
      <c r="AJ3074" t="s">
        <v>16090</v>
      </c>
      <c r="AK3074">
        <v>4</v>
      </c>
      <c r="AL3074">
        <v>284.29000000000002</v>
      </c>
    </row>
    <row r="3075" spans="1:38" x14ac:dyDescent="0.35">
      <c r="A3075">
        <v>2748</v>
      </c>
      <c r="B3075" t="s">
        <v>1643</v>
      </c>
      <c r="C3075" t="s">
        <v>6195</v>
      </c>
      <c r="D3075" s="1">
        <v>45130</v>
      </c>
      <c r="E3075" s="1">
        <v>45139</v>
      </c>
      <c r="F3075" t="s">
        <v>40</v>
      </c>
      <c r="G3075" t="s">
        <v>16526</v>
      </c>
      <c r="H3075" t="s">
        <v>16527</v>
      </c>
      <c r="I3075" t="s">
        <v>43</v>
      </c>
      <c r="J3075" t="s">
        <v>86</v>
      </c>
      <c r="K3075" t="s">
        <v>87</v>
      </c>
      <c r="L3075" t="s">
        <v>86</v>
      </c>
      <c r="M3075" t="s">
        <v>248</v>
      </c>
      <c r="N3075" t="s">
        <v>16528</v>
      </c>
      <c r="O3075" t="s">
        <v>49</v>
      </c>
      <c r="P3075" t="s">
        <v>334</v>
      </c>
      <c r="Q3075" s="2">
        <v>17478</v>
      </c>
      <c r="R3075" t="s">
        <v>51</v>
      </c>
      <c r="S3075" t="s">
        <v>155</v>
      </c>
      <c r="T3075" t="s">
        <v>53</v>
      </c>
      <c r="U3075">
        <v>97410</v>
      </c>
      <c r="V3075" t="s">
        <v>176</v>
      </c>
      <c r="W3075" t="s">
        <v>101</v>
      </c>
      <c r="X3075" t="s">
        <v>56</v>
      </c>
      <c r="Y3075">
        <v>1</v>
      </c>
      <c r="Z3075">
        <v>3175</v>
      </c>
      <c r="AA3075" s="2">
        <v>44987</v>
      </c>
      <c r="AB3075">
        <v>5</v>
      </c>
      <c r="AC3075">
        <v>4</v>
      </c>
      <c r="AD3075">
        <v>1</v>
      </c>
      <c r="AE3075" s="1">
        <v>45068</v>
      </c>
      <c r="AF3075" t="s">
        <v>118</v>
      </c>
      <c r="AG3075" t="s">
        <v>76</v>
      </c>
      <c r="AH3075" t="s">
        <v>60</v>
      </c>
      <c r="AI3075" t="s">
        <v>16529</v>
      </c>
      <c r="AJ3075" t="s">
        <v>7665</v>
      </c>
      <c r="AK3075">
        <v>4</v>
      </c>
      <c r="AL3075">
        <v>686.77</v>
      </c>
    </row>
    <row r="3076" spans="1:38" x14ac:dyDescent="0.35">
      <c r="A3076">
        <v>1921</v>
      </c>
      <c r="B3076" t="s">
        <v>4979</v>
      </c>
      <c r="C3076" t="s">
        <v>12000</v>
      </c>
      <c r="D3076" s="1">
        <v>44737</v>
      </c>
      <c r="F3076" t="s">
        <v>2935</v>
      </c>
      <c r="G3076" t="s">
        <v>12162</v>
      </c>
      <c r="H3076" t="s">
        <v>12163</v>
      </c>
      <c r="I3076" t="s">
        <v>67</v>
      </c>
      <c r="J3076" t="s">
        <v>69</v>
      </c>
      <c r="K3076" t="s">
        <v>46</v>
      </c>
      <c r="L3076" t="s">
        <v>86</v>
      </c>
      <c r="M3076" t="s">
        <v>48</v>
      </c>
      <c r="O3076" t="s">
        <v>49</v>
      </c>
      <c r="P3076" t="s">
        <v>126</v>
      </c>
      <c r="Q3076" t="s">
        <v>12164</v>
      </c>
      <c r="R3076" t="s">
        <v>51</v>
      </c>
      <c r="S3076" t="s">
        <v>142</v>
      </c>
      <c r="T3076" t="s">
        <v>73</v>
      </c>
      <c r="U3076">
        <v>85605</v>
      </c>
      <c r="V3076" t="s">
        <v>176</v>
      </c>
      <c r="W3076" t="s">
        <v>101</v>
      </c>
      <c r="X3076" t="s">
        <v>56</v>
      </c>
      <c r="Y3076">
        <v>1</v>
      </c>
      <c r="Z3076">
        <v>2348</v>
      </c>
      <c r="AA3076" s="2">
        <v>44905</v>
      </c>
      <c r="AB3076">
        <v>4</v>
      </c>
      <c r="AC3076">
        <v>4</v>
      </c>
      <c r="AD3076">
        <v>2</v>
      </c>
      <c r="AE3076" s="1">
        <v>45029</v>
      </c>
      <c r="AF3076" t="s">
        <v>118</v>
      </c>
      <c r="AG3076" t="s">
        <v>59</v>
      </c>
      <c r="AH3076" t="s">
        <v>130</v>
      </c>
      <c r="AI3076" t="s">
        <v>12165</v>
      </c>
      <c r="AJ3076" t="s">
        <v>12166</v>
      </c>
      <c r="AK3076">
        <v>1</v>
      </c>
      <c r="AL3076">
        <v>927.52</v>
      </c>
    </row>
    <row r="3077" spans="1:38" x14ac:dyDescent="0.35">
      <c r="A3077">
        <v>102</v>
      </c>
      <c r="B3077" t="s">
        <v>920</v>
      </c>
      <c r="C3077" t="s">
        <v>921</v>
      </c>
      <c r="D3077" s="1">
        <v>43833</v>
      </c>
      <c r="E3077" s="1">
        <v>44067</v>
      </c>
      <c r="F3077" t="s">
        <v>82</v>
      </c>
      <c r="G3077" t="s">
        <v>922</v>
      </c>
      <c r="H3077" t="s">
        <v>923</v>
      </c>
      <c r="I3077" t="s">
        <v>184</v>
      </c>
      <c r="J3077" t="s">
        <v>69</v>
      </c>
      <c r="K3077" t="s">
        <v>46</v>
      </c>
      <c r="L3077" t="s">
        <v>86</v>
      </c>
      <c r="M3077" t="s">
        <v>248</v>
      </c>
      <c r="N3077" t="s">
        <v>924</v>
      </c>
      <c r="O3077" t="s">
        <v>88</v>
      </c>
      <c r="P3077" t="s">
        <v>126</v>
      </c>
      <c r="Q3077" t="s">
        <v>925</v>
      </c>
      <c r="R3077" t="s">
        <v>186</v>
      </c>
      <c r="S3077" t="s">
        <v>926</v>
      </c>
      <c r="T3077" t="s">
        <v>73</v>
      </c>
      <c r="U3077">
        <v>67282</v>
      </c>
      <c r="V3077" t="s">
        <v>74</v>
      </c>
      <c r="W3077" t="s">
        <v>101</v>
      </c>
      <c r="X3077" t="s">
        <v>56</v>
      </c>
      <c r="Y3077">
        <v>2</v>
      </c>
      <c r="Z3077">
        <v>3529</v>
      </c>
      <c r="AA3077" t="s">
        <v>927</v>
      </c>
      <c r="AB3077">
        <v>2</v>
      </c>
      <c r="AC3077">
        <v>3</v>
      </c>
      <c r="AD3077">
        <v>4</v>
      </c>
      <c r="AE3077" s="1">
        <v>44808</v>
      </c>
      <c r="AF3077" t="s">
        <v>103</v>
      </c>
      <c r="AG3077" t="s">
        <v>59</v>
      </c>
      <c r="AH3077" t="s">
        <v>77</v>
      </c>
      <c r="AI3077" t="s">
        <v>928</v>
      </c>
      <c r="AJ3077" t="s">
        <v>929</v>
      </c>
      <c r="AK3077">
        <v>1</v>
      </c>
      <c r="AL3077">
        <v>515.55999999999995</v>
      </c>
    </row>
    <row r="3078" spans="1:38" x14ac:dyDescent="0.35">
      <c r="A3078">
        <v>695</v>
      </c>
      <c r="B3078" t="s">
        <v>5014</v>
      </c>
      <c r="C3078" t="s">
        <v>3455</v>
      </c>
      <c r="D3078" s="1">
        <v>44516</v>
      </c>
      <c r="E3078" s="1">
        <v>44799</v>
      </c>
      <c r="F3078" t="s">
        <v>5007</v>
      </c>
      <c r="G3078" t="s">
        <v>5015</v>
      </c>
      <c r="H3078" t="s">
        <v>5016</v>
      </c>
      <c r="I3078" t="s">
        <v>194</v>
      </c>
      <c r="J3078" t="s">
        <v>45</v>
      </c>
      <c r="K3078" t="s">
        <v>46</v>
      </c>
      <c r="L3078" t="s">
        <v>69</v>
      </c>
      <c r="M3078" t="s">
        <v>195</v>
      </c>
      <c r="N3078" t="s">
        <v>5017</v>
      </c>
      <c r="O3078" t="s">
        <v>49</v>
      </c>
      <c r="P3078" t="s">
        <v>112</v>
      </c>
      <c r="Q3078" t="s">
        <v>5018</v>
      </c>
      <c r="R3078" t="s">
        <v>51</v>
      </c>
      <c r="S3078" t="s">
        <v>142</v>
      </c>
      <c r="T3078" t="s">
        <v>53</v>
      </c>
      <c r="U3078">
        <v>35632</v>
      </c>
      <c r="V3078" t="s">
        <v>54</v>
      </c>
      <c r="W3078" t="s">
        <v>116</v>
      </c>
      <c r="X3078" t="s">
        <v>56</v>
      </c>
      <c r="Y3078">
        <v>3</v>
      </c>
      <c r="Z3078">
        <v>1122</v>
      </c>
      <c r="AA3078" s="2">
        <v>44663</v>
      </c>
      <c r="AB3078">
        <v>2</v>
      </c>
      <c r="AC3078">
        <v>1</v>
      </c>
      <c r="AD3078">
        <v>2</v>
      </c>
      <c r="AE3078" s="1">
        <v>44947</v>
      </c>
      <c r="AF3078" t="s">
        <v>221</v>
      </c>
      <c r="AG3078" t="s">
        <v>59</v>
      </c>
      <c r="AH3078" t="s">
        <v>130</v>
      </c>
      <c r="AI3078" t="s">
        <v>5019</v>
      </c>
      <c r="AJ3078" t="s">
        <v>5020</v>
      </c>
      <c r="AK3078">
        <v>3</v>
      </c>
      <c r="AL3078">
        <v>444.4</v>
      </c>
    </row>
    <row r="3079" spans="1:38" x14ac:dyDescent="0.35">
      <c r="A3079">
        <v>2332</v>
      </c>
      <c r="B3079" t="s">
        <v>11395</v>
      </c>
      <c r="C3079" t="s">
        <v>14356</v>
      </c>
      <c r="D3079" s="1">
        <v>43338</v>
      </c>
      <c r="F3079" t="s">
        <v>40</v>
      </c>
      <c r="G3079" t="s">
        <v>14357</v>
      </c>
      <c r="H3079" t="s">
        <v>14358</v>
      </c>
      <c r="I3079" t="s">
        <v>237</v>
      </c>
      <c r="J3079" t="s">
        <v>86</v>
      </c>
      <c r="K3079" t="s">
        <v>87</v>
      </c>
      <c r="L3079" t="s">
        <v>86</v>
      </c>
      <c r="M3079" t="s">
        <v>48</v>
      </c>
      <c r="O3079" t="s">
        <v>49</v>
      </c>
      <c r="P3079" t="s">
        <v>70</v>
      </c>
      <c r="Q3079" s="2">
        <v>32603</v>
      </c>
      <c r="R3079" t="s">
        <v>51</v>
      </c>
      <c r="S3079" t="s">
        <v>230</v>
      </c>
      <c r="T3079" t="s">
        <v>73</v>
      </c>
      <c r="U3079">
        <v>2301</v>
      </c>
      <c r="V3079" t="s">
        <v>54</v>
      </c>
      <c r="W3079" t="s">
        <v>143</v>
      </c>
      <c r="X3079" t="s">
        <v>56</v>
      </c>
      <c r="Y3079">
        <v>2</v>
      </c>
      <c r="Z3079">
        <v>2759</v>
      </c>
      <c r="AA3079" s="2">
        <v>44723</v>
      </c>
      <c r="AB3079">
        <v>3</v>
      </c>
      <c r="AC3079">
        <v>1</v>
      </c>
      <c r="AD3079">
        <v>3</v>
      </c>
      <c r="AE3079" s="1">
        <v>45107</v>
      </c>
      <c r="AF3079" t="s">
        <v>103</v>
      </c>
      <c r="AG3079" t="s">
        <v>59</v>
      </c>
      <c r="AH3079" t="s">
        <v>77</v>
      </c>
      <c r="AI3079" t="s">
        <v>14359</v>
      </c>
      <c r="AJ3079" t="s">
        <v>14360</v>
      </c>
      <c r="AK3079">
        <v>1</v>
      </c>
      <c r="AL3079">
        <v>662.8</v>
      </c>
    </row>
    <row r="3080" spans="1:38" x14ac:dyDescent="0.35">
      <c r="A3080">
        <v>2724</v>
      </c>
      <c r="B3080" t="s">
        <v>1105</v>
      </c>
      <c r="C3080" t="s">
        <v>1400</v>
      </c>
      <c r="D3080" s="1">
        <v>44618</v>
      </c>
      <c r="F3080" t="s">
        <v>40</v>
      </c>
      <c r="G3080" t="s">
        <v>16393</v>
      </c>
      <c r="H3080" t="s">
        <v>16394</v>
      </c>
      <c r="I3080" t="s">
        <v>125</v>
      </c>
      <c r="J3080" t="s">
        <v>69</v>
      </c>
      <c r="K3080" t="s">
        <v>46</v>
      </c>
      <c r="L3080" t="s">
        <v>47</v>
      </c>
      <c r="M3080" t="s">
        <v>48</v>
      </c>
      <c r="O3080" t="s">
        <v>49</v>
      </c>
      <c r="P3080" t="s">
        <v>126</v>
      </c>
      <c r="Q3080" t="s">
        <v>16395</v>
      </c>
      <c r="R3080" t="s">
        <v>51</v>
      </c>
      <c r="S3080" t="s">
        <v>155</v>
      </c>
      <c r="T3080" t="s">
        <v>53</v>
      </c>
      <c r="U3080">
        <v>81158</v>
      </c>
      <c r="V3080" t="s">
        <v>54</v>
      </c>
      <c r="W3080" t="s">
        <v>55</v>
      </c>
      <c r="X3080" t="s">
        <v>144</v>
      </c>
      <c r="Y3080">
        <v>4</v>
      </c>
      <c r="Z3080">
        <v>3151</v>
      </c>
      <c r="AA3080" t="s">
        <v>942</v>
      </c>
      <c r="AB3080">
        <v>3</v>
      </c>
      <c r="AC3080">
        <v>3</v>
      </c>
      <c r="AD3080">
        <v>1</v>
      </c>
      <c r="AE3080" s="1">
        <v>44840</v>
      </c>
      <c r="AF3080" t="s">
        <v>103</v>
      </c>
      <c r="AG3080" t="s">
        <v>59</v>
      </c>
      <c r="AH3080" t="s">
        <v>130</v>
      </c>
      <c r="AI3080" t="s">
        <v>16396</v>
      </c>
      <c r="AJ3080" t="s">
        <v>16397</v>
      </c>
      <c r="AK3080">
        <v>2</v>
      </c>
      <c r="AL3080">
        <v>978.88</v>
      </c>
    </row>
    <row r="3081" spans="1:38" x14ac:dyDescent="0.35">
      <c r="A3081">
        <v>2272</v>
      </c>
      <c r="B3081" t="s">
        <v>2318</v>
      </c>
      <c r="C3081" t="s">
        <v>2434</v>
      </c>
      <c r="D3081" s="1">
        <v>45143</v>
      </c>
      <c r="F3081" t="s">
        <v>82</v>
      </c>
      <c r="G3081" t="s">
        <v>14046</v>
      </c>
      <c r="H3081" t="s">
        <v>14047</v>
      </c>
      <c r="I3081" t="s">
        <v>85</v>
      </c>
      <c r="J3081" t="s">
        <v>45</v>
      </c>
      <c r="K3081" t="s">
        <v>46</v>
      </c>
      <c r="L3081" t="s">
        <v>47</v>
      </c>
      <c r="M3081" t="s">
        <v>48</v>
      </c>
      <c r="O3081" t="s">
        <v>88</v>
      </c>
      <c r="P3081" t="s">
        <v>153</v>
      </c>
      <c r="Q3081" t="s">
        <v>12929</v>
      </c>
      <c r="R3081" t="s">
        <v>13413</v>
      </c>
      <c r="S3081" t="s">
        <v>155</v>
      </c>
      <c r="T3081" t="s">
        <v>53</v>
      </c>
      <c r="U3081">
        <v>8797</v>
      </c>
      <c r="V3081" t="s">
        <v>100</v>
      </c>
      <c r="W3081" t="s">
        <v>116</v>
      </c>
      <c r="X3081" t="s">
        <v>56</v>
      </c>
      <c r="Y3081">
        <v>5</v>
      </c>
      <c r="Z3081">
        <v>2699</v>
      </c>
      <c r="AA3081" s="2">
        <v>44754</v>
      </c>
      <c r="AB3081">
        <v>1</v>
      </c>
      <c r="AC3081">
        <v>1</v>
      </c>
      <c r="AD3081">
        <v>5</v>
      </c>
      <c r="AE3081" s="1">
        <v>44957</v>
      </c>
      <c r="AF3081" t="s">
        <v>118</v>
      </c>
      <c r="AG3081" t="s">
        <v>76</v>
      </c>
      <c r="AH3081" t="s">
        <v>77</v>
      </c>
      <c r="AI3081" t="s">
        <v>14048</v>
      </c>
      <c r="AJ3081" t="s">
        <v>14049</v>
      </c>
      <c r="AK3081">
        <v>2</v>
      </c>
      <c r="AL3081">
        <v>717.16</v>
      </c>
    </row>
    <row r="3082" spans="1:38" x14ac:dyDescent="0.35">
      <c r="A3082">
        <v>2482</v>
      </c>
      <c r="B3082" t="s">
        <v>2903</v>
      </c>
      <c r="C3082" t="s">
        <v>3602</v>
      </c>
      <c r="D3082" s="1">
        <v>43552</v>
      </c>
      <c r="F3082" t="s">
        <v>1166</v>
      </c>
      <c r="G3082" t="s">
        <v>15132</v>
      </c>
      <c r="H3082" t="s">
        <v>15133</v>
      </c>
      <c r="I3082" t="s">
        <v>137</v>
      </c>
      <c r="J3082" t="s">
        <v>86</v>
      </c>
      <c r="K3082" t="s">
        <v>46</v>
      </c>
      <c r="L3082" t="s">
        <v>69</v>
      </c>
      <c r="M3082" t="s">
        <v>48</v>
      </c>
      <c r="O3082" t="s">
        <v>49</v>
      </c>
      <c r="P3082" t="s">
        <v>126</v>
      </c>
      <c r="Q3082" s="2">
        <v>15017</v>
      </c>
      <c r="R3082" t="s">
        <v>51</v>
      </c>
      <c r="S3082" t="s">
        <v>115</v>
      </c>
      <c r="T3082" t="s">
        <v>53</v>
      </c>
      <c r="U3082">
        <v>45022</v>
      </c>
      <c r="V3082" t="s">
        <v>74</v>
      </c>
      <c r="W3082" t="s">
        <v>101</v>
      </c>
      <c r="X3082" t="s">
        <v>343</v>
      </c>
      <c r="Y3082">
        <v>1</v>
      </c>
      <c r="Z3082">
        <v>2909</v>
      </c>
      <c r="AA3082" t="s">
        <v>3051</v>
      </c>
      <c r="AB3082">
        <v>2</v>
      </c>
      <c r="AC3082">
        <v>4</v>
      </c>
      <c r="AD3082">
        <v>4</v>
      </c>
      <c r="AE3082" s="1">
        <v>45058</v>
      </c>
      <c r="AF3082" t="s">
        <v>118</v>
      </c>
      <c r="AG3082" t="s">
        <v>59</v>
      </c>
      <c r="AH3082" t="s">
        <v>130</v>
      </c>
      <c r="AI3082" t="s">
        <v>11294</v>
      </c>
      <c r="AJ3082" t="s">
        <v>15134</v>
      </c>
      <c r="AK3082">
        <v>4</v>
      </c>
      <c r="AL3082">
        <v>818.39</v>
      </c>
    </row>
    <row r="3083" spans="1:38" x14ac:dyDescent="0.35">
      <c r="A3083">
        <v>1842</v>
      </c>
      <c r="B3083" t="s">
        <v>8000</v>
      </c>
      <c r="C3083" t="s">
        <v>11727</v>
      </c>
      <c r="D3083" s="1">
        <v>43949</v>
      </c>
      <c r="E3083" s="1">
        <v>44896</v>
      </c>
      <c r="F3083" t="s">
        <v>11439</v>
      </c>
      <c r="G3083" t="s">
        <v>11728</v>
      </c>
      <c r="H3083" t="s">
        <v>11729</v>
      </c>
      <c r="I3083" t="s">
        <v>237</v>
      </c>
      <c r="J3083" t="s">
        <v>86</v>
      </c>
      <c r="K3083" t="s">
        <v>46</v>
      </c>
      <c r="L3083" t="s">
        <v>86</v>
      </c>
      <c r="M3083" t="s">
        <v>174</v>
      </c>
      <c r="N3083" t="s">
        <v>11730</v>
      </c>
      <c r="O3083" t="s">
        <v>239</v>
      </c>
      <c r="P3083" t="s">
        <v>164</v>
      </c>
      <c r="Q3083" t="s">
        <v>11731</v>
      </c>
      <c r="R3083" t="s">
        <v>51</v>
      </c>
      <c r="S3083" t="s">
        <v>5786</v>
      </c>
      <c r="T3083" t="s">
        <v>73</v>
      </c>
      <c r="U3083">
        <v>42997</v>
      </c>
      <c r="V3083" t="s">
        <v>74</v>
      </c>
      <c r="W3083" t="s">
        <v>143</v>
      </c>
      <c r="X3083" t="s">
        <v>56</v>
      </c>
      <c r="Y3083">
        <v>1</v>
      </c>
      <c r="Z3083">
        <v>2269</v>
      </c>
      <c r="AA3083" t="s">
        <v>377</v>
      </c>
      <c r="AB3083">
        <v>5</v>
      </c>
      <c r="AC3083">
        <v>5</v>
      </c>
      <c r="AD3083">
        <v>1</v>
      </c>
      <c r="AE3083" s="1">
        <v>44904</v>
      </c>
      <c r="AF3083" t="s">
        <v>118</v>
      </c>
      <c r="AG3083" t="s">
        <v>59</v>
      </c>
      <c r="AH3083" t="s">
        <v>77</v>
      </c>
      <c r="AI3083" t="s">
        <v>11732</v>
      </c>
      <c r="AJ3083" t="s">
        <v>11733</v>
      </c>
      <c r="AK3083">
        <v>1</v>
      </c>
      <c r="AL3083">
        <v>109.33</v>
      </c>
    </row>
    <row r="3084" spans="1:38" x14ac:dyDescent="0.35">
      <c r="A3084">
        <v>1830</v>
      </c>
      <c r="B3084" t="s">
        <v>11661</v>
      </c>
      <c r="C3084" t="s">
        <v>11662</v>
      </c>
      <c r="D3084" s="1">
        <v>44315</v>
      </c>
      <c r="E3084" s="1">
        <v>44722</v>
      </c>
      <c r="F3084" t="s">
        <v>11439</v>
      </c>
      <c r="G3084" t="s">
        <v>11663</v>
      </c>
      <c r="H3084" t="s">
        <v>11664</v>
      </c>
      <c r="I3084" t="s">
        <v>137</v>
      </c>
      <c r="J3084" t="s">
        <v>45</v>
      </c>
      <c r="K3084" t="s">
        <v>87</v>
      </c>
      <c r="L3084" t="s">
        <v>86</v>
      </c>
      <c r="M3084" t="s">
        <v>248</v>
      </c>
      <c r="N3084" t="s">
        <v>11665</v>
      </c>
      <c r="O3084" t="s">
        <v>239</v>
      </c>
      <c r="P3084" t="s">
        <v>140</v>
      </c>
      <c r="Q3084" t="s">
        <v>11666</v>
      </c>
      <c r="R3084" t="s">
        <v>51</v>
      </c>
      <c r="S3084" t="s">
        <v>979</v>
      </c>
      <c r="T3084" t="s">
        <v>73</v>
      </c>
      <c r="U3084">
        <v>77019</v>
      </c>
      <c r="V3084" t="s">
        <v>54</v>
      </c>
      <c r="W3084" t="s">
        <v>116</v>
      </c>
      <c r="X3084" t="s">
        <v>56</v>
      </c>
      <c r="Y3084">
        <v>2</v>
      </c>
      <c r="Z3084">
        <v>2257</v>
      </c>
      <c r="AA3084" t="s">
        <v>552</v>
      </c>
      <c r="AB3084">
        <v>4</v>
      </c>
      <c r="AC3084">
        <v>3</v>
      </c>
      <c r="AD3084">
        <v>5</v>
      </c>
      <c r="AE3084" s="1">
        <v>45010</v>
      </c>
      <c r="AF3084" t="s">
        <v>75</v>
      </c>
      <c r="AG3084" t="s">
        <v>76</v>
      </c>
      <c r="AH3084" t="s">
        <v>77</v>
      </c>
      <c r="AI3084" t="s">
        <v>11667</v>
      </c>
      <c r="AJ3084" t="s">
        <v>11668</v>
      </c>
      <c r="AK3084">
        <v>2</v>
      </c>
      <c r="AL3084">
        <v>456.3</v>
      </c>
    </row>
    <row r="3085" spans="1:38" x14ac:dyDescent="0.35">
      <c r="A3085">
        <v>794</v>
      </c>
      <c r="B3085" t="s">
        <v>1485</v>
      </c>
      <c r="C3085" t="s">
        <v>129</v>
      </c>
      <c r="D3085" s="1">
        <v>44876</v>
      </c>
      <c r="E3085" s="1">
        <v>45110</v>
      </c>
      <c r="F3085" t="s">
        <v>40</v>
      </c>
      <c r="G3085" t="s">
        <v>5630</v>
      </c>
      <c r="H3085" t="s">
        <v>5631</v>
      </c>
      <c r="I3085" t="s">
        <v>67</v>
      </c>
      <c r="J3085" t="s">
        <v>69</v>
      </c>
      <c r="K3085" t="s">
        <v>68</v>
      </c>
      <c r="L3085" t="s">
        <v>69</v>
      </c>
      <c r="M3085" t="s">
        <v>138</v>
      </c>
      <c r="N3085" t="s">
        <v>5632</v>
      </c>
      <c r="O3085" t="s">
        <v>49</v>
      </c>
      <c r="P3085" t="s">
        <v>795</v>
      </c>
      <c r="Q3085" s="2">
        <v>24719</v>
      </c>
      <c r="R3085" t="s">
        <v>51</v>
      </c>
      <c r="S3085" t="s">
        <v>251</v>
      </c>
      <c r="T3085" t="s">
        <v>53</v>
      </c>
      <c r="U3085">
        <v>91837</v>
      </c>
      <c r="V3085" t="s">
        <v>176</v>
      </c>
      <c r="W3085" t="s">
        <v>101</v>
      </c>
      <c r="X3085" t="s">
        <v>56</v>
      </c>
      <c r="Y3085">
        <v>3</v>
      </c>
      <c r="Z3085">
        <v>1221</v>
      </c>
      <c r="AA3085" t="s">
        <v>2108</v>
      </c>
      <c r="AB3085">
        <v>5</v>
      </c>
      <c r="AC3085">
        <v>5</v>
      </c>
      <c r="AD3085">
        <v>3</v>
      </c>
      <c r="AE3085" s="1">
        <v>44798</v>
      </c>
      <c r="AF3085" t="s">
        <v>75</v>
      </c>
      <c r="AG3085" t="s">
        <v>59</v>
      </c>
      <c r="AH3085" t="s">
        <v>130</v>
      </c>
      <c r="AI3085" t="s">
        <v>5633</v>
      </c>
      <c r="AJ3085" t="s">
        <v>5634</v>
      </c>
      <c r="AK3085">
        <v>4</v>
      </c>
      <c r="AL3085">
        <v>167.69</v>
      </c>
    </row>
    <row r="3086" spans="1:38" x14ac:dyDescent="0.35">
      <c r="A3086">
        <v>1820</v>
      </c>
      <c r="B3086" t="s">
        <v>3697</v>
      </c>
      <c r="C3086" t="s">
        <v>6557</v>
      </c>
      <c r="D3086" s="1">
        <v>43353</v>
      </c>
      <c r="E3086" s="1">
        <v>45085</v>
      </c>
      <c r="F3086" t="s">
        <v>2926</v>
      </c>
      <c r="G3086" t="s">
        <v>11609</v>
      </c>
      <c r="H3086" t="s">
        <v>11610</v>
      </c>
      <c r="I3086" t="s">
        <v>184</v>
      </c>
      <c r="J3086" t="s">
        <v>69</v>
      </c>
      <c r="K3086" t="s">
        <v>87</v>
      </c>
      <c r="L3086" t="s">
        <v>47</v>
      </c>
      <c r="M3086" t="s">
        <v>174</v>
      </c>
      <c r="N3086" t="s">
        <v>11611</v>
      </c>
      <c r="O3086" t="s">
        <v>239</v>
      </c>
      <c r="P3086" t="s">
        <v>334</v>
      </c>
      <c r="Q3086" s="2">
        <v>30593</v>
      </c>
      <c r="R3086" t="s">
        <v>51</v>
      </c>
      <c r="S3086" t="s">
        <v>155</v>
      </c>
      <c r="T3086" t="s">
        <v>53</v>
      </c>
      <c r="U3086">
        <v>70092</v>
      </c>
      <c r="V3086" t="s">
        <v>74</v>
      </c>
      <c r="W3086" t="s">
        <v>55</v>
      </c>
      <c r="X3086" t="s">
        <v>56</v>
      </c>
      <c r="Y3086">
        <v>2</v>
      </c>
      <c r="Z3086">
        <v>2247</v>
      </c>
      <c r="AA3086" t="s">
        <v>4705</v>
      </c>
      <c r="AB3086">
        <v>3</v>
      </c>
      <c r="AC3086">
        <v>4</v>
      </c>
      <c r="AD3086">
        <v>4</v>
      </c>
      <c r="AE3086" s="1">
        <v>45035</v>
      </c>
      <c r="AF3086" t="s">
        <v>221</v>
      </c>
      <c r="AG3086" t="s">
        <v>76</v>
      </c>
      <c r="AH3086" t="s">
        <v>77</v>
      </c>
      <c r="AI3086" t="s">
        <v>11612</v>
      </c>
      <c r="AJ3086" t="s">
        <v>11613</v>
      </c>
      <c r="AK3086">
        <v>3</v>
      </c>
      <c r="AL3086">
        <v>803.16</v>
      </c>
    </row>
    <row r="3087" spans="1:38" x14ac:dyDescent="0.35">
      <c r="A3087">
        <v>2001</v>
      </c>
      <c r="B3087" t="s">
        <v>9091</v>
      </c>
      <c r="C3087" t="s">
        <v>531</v>
      </c>
      <c r="D3087" s="1">
        <v>44351</v>
      </c>
      <c r="E3087" s="1">
        <v>44603</v>
      </c>
      <c r="F3087" t="s">
        <v>3845</v>
      </c>
      <c r="G3087" t="s">
        <v>12598</v>
      </c>
      <c r="H3087" t="s">
        <v>12599</v>
      </c>
      <c r="I3087" t="s">
        <v>125</v>
      </c>
      <c r="J3087" t="s">
        <v>69</v>
      </c>
      <c r="K3087" t="s">
        <v>87</v>
      </c>
      <c r="L3087" t="s">
        <v>47</v>
      </c>
      <c r="M3087" t="s">
        <v>248</v>
      </c>
      <c r="N3087" t="s">
        <v>12600</v>
      </c>
      <c r="O3087" t="s">
        <v>239</v>
      </c>
      <c r="P3087" t="s">
        <v>795</v>
      </c>
      <c r="Q3087" t="s">
        <v>12601</v>
      </c>
      <c r="R3087" t="s">
        <v>51</v>
      </c>
      <c r="S3087" t="s">
        <v>5159</v>
      </c>
      <c r="T3087" t="s">
        <v>53</v>
      </c>
      <c r="U3087">
        <v>7404</v>
      </c>
      <c r="V3087" t="s">
        <v>54</v>
      </c>
      <c r="W3087" t="s">
        <v>143</v>
      </c>
      <c r="X3087" t="s">
        <v>56</v>
      </c>
      <c r="Y3087">
        <v>4</v>
      </c>
      <c r="Z3087">
        <v>2428</v>
      </c>
      <c r="AA3087" t="s">
        <v>1985</v>
      </c>
      <c r="AB3087">
        <v>2</v>
      </c>
      <c r="AC3087">
        <v>5</v>
      </c>
      <c r="AD3087">
        <v>5</v>
      </c>
      <c r="AE3087" s="1">
        <v>45120</v>
      </c>
      <c r="AF3087" t="s">
        <v>75</v>
      </c>
      <c r="AG3087" t="s">
        <v>76</v>
      </c>
      <c r="AH3087" t="s">
        <v>130</v>
      </c>
      <c r="AI3087" t="s">
        <v>12602</v>
      </c>
      <c r="AJ3087" t="s">
        <v>12603</v>
      </c>
      <c r="AK3087">
        <v>4</v>
      </c>
      <c r="AL3087">
        <v>549.79999999999995</v>
      </c>
    </row>
    <row r="3088" spans="1:38" x14ac:dyDescent="0.35">
      <c r="A3088">
        <v>144</v>
      </c>
      <c r="B3088" t="s">
        <v>1239</v>
      </c>
      <c r="C3088" t="s">
        <v>1240</v>
      </c>
      <c r="D3088" s="1">
        <v>44749</v>
      </c>
      <c r="E3088" s="1">
        <v>45124</v>
      </c>
      <c r="F3088" t="s">
        <v>40</v>
      </c>
      <c r="G3088" t="s">
        <v>1241</v>
      </c>
      <c r="H3088" t="s">
        <v>1242</v>
      </c>
      <c r="I3088" t="s">
        <v>163</v>
      </c>
      <c r="J3088" t="s">
        <v>69</v>
      </c>
      <c r="K3088" t="s">
        <v>46</v>
      </c>
      <c r="L3088" t="s">
        <v>86</v>
      </c>
      <c r="M3088" t="s">
        <v>174</v>
      </c>
      <c r="N3088" t="s">
        <v>1243</v>
      </c>
      <c r="O3088" t="s">
        <v>49</v>
      </c>
      <c r="P3088" t="s">
        <v>126</v>
      </c>
      <c r="Q3088" t="s">
        <v>1244</v>
      </c>
      <c r="R3088" t="s">
        <v>51</v>
      </c>
      <c r="S3088" t="s">
        <v>155</v>
      </c>
      <c r="T3088" t="s">
        <v>53</v>
      </c>
      <c r="U3088">
        <v>1886</v>
      </c>
      <c r="V3088" t="s">
        <v>54</v>
      </c>
      <c r="W3088" t="s">
        <v>55</v>
      </c>
      <c r="X3088" t="s">
        <v>56</v>
      </c>
      <c r="Y3088">
        <v>4</v>
      </c>
      <c r="Z3088">
        <v>3571</v>
      </c>
      <c r="AA3088" t="s">
        <v>1245</v>
      </c>
      <c r="AB3088">
        <v>4</v>
      </c>
      <c r="AC3088">
        <v>1</v>
      </c>
      <c r="AD3088">
        <v>5</v>
      </c>
      <c r="AE3088" s="1">
        <v>45142</v>
      </c>
      <c r="AF3088" t="s">
        <v>103</v>
      </c>
      <c r="AG3088" t="s">
        <v>76</v>
      </c>
      <c r="AH3088" t="s">
        <v>104</v>
      </c>
      <c r="AI3088" t="s">
        <v>1246</v>
      </c>
      <c r="AJ3088" t="s">
        <v>1247</v>
      </c>
      <c r="AK3088">
        <v>3</v>
      </c>
      <c r="AL3088">
        <v>834.44</v>
      </c>
    </row>
    <row r="3089" spans="1:38" x14ac:dyDescent="0.35">
      <c r="A3089">
        <v>2525</v>
      </c>
      <c r="B3089" t="s">
        <v>330</v>
      </c>
      <c r="C3089" t="s">
        <v>4620</v>
      </c>
      <c r="D3089" s="1">
        <v>43651</v>
      </c>
      <c r="F3089" t="s">
        <v>1166</v>
      </c>
      <c r="G3089" t="s">
        <v>15356</v>
      </c>
      <c r="H3089" t="s">
        <v>15357</v>
      </c>
      <c r="I3089" t="s">
        <v>237</v>
      </c>
      <c r="J3089" t="s">
        <v>45</v>
      </c>
      <c r="K3089" t="s">
        <v>46</v>
      </c>
      <c r="L3089" t="s">
        <v>86</v>
      </c>
      <c r="M3089" t="s">
        <v>48</v>
      </c>
      <c r="O3089" t="s">
        <v>49</v>
      </c>
      <c r="P3089" t="s">
        <v>140</v>
      </c>
      <c r="Q3089" t="s">
        <v>15358</v>
      </c>
      <c r="R3089" t="s">
        <v>51</v>
      </c>
      <c r="S3089" t="s">
        <v>142</v>
      </c>
      <c r="T3089" t="s">
        <v>53</v>
      </c>
      <c r="U3089">
        <v>16292</v>
      </c>
      <c r="V3089" t="s">
        <v>129</v>
      </c>
      <c r="W3089" t="s">
        <v>55</v>
      </c>
      <c r="X3089" t="s">
        <v>56</v>
      </c>
      <c r="Y3089">
        <v>4</v>
      </c>
      <c r="Z3089">
        <v>2952</v>
      </c>
      <c r="AA3089" s="2">
        <v>44930</v>
      </c>
      <c r="AB3089">
        <v>5</v>
      </c>
      <c r="AC3089">
        <v>3</v>
      </c>
      <c r="AD3089">
        <v>2</v>
      </c>
      <c r="AE3089" s="1">
        <v>45054</v>
      </c>
      <c r="AF3089" t="s">
        <v>221</v>
      </c>
      <c r="AG3089" t="s">
        <v>59</v>
      </c>
      <c r="AH3089" t="s">
        <v>104</v>
      </c>
      <c r="AI3089" t="s">
        <v>15359</v>
      </c>
      <c r="AJ3089" t="s">
        <v>15360</v>
      </c>
      <c r="AK3089">
        <v>3</v>
      </c>
      <c r="AL3089">
        <v>149.09</v>
      </c>
    </row>
    <row r="3090" spans="1:38" x14ac:dyDescent="0.35">
      <c r="A3090">
        <v>1330</v>
      </c>
      <c r="B3090" t="s">
        <v>8863</v>
      </c>
      <c r="C3090" t="s">
        <v>1004</v>
      </c>
      <c r="D3090" s="1">
        <v>43839</v>
      </c>
      <c r="F3090" t="s">
        <v>40</v>
      </c>
      <c r="G3090" t="s">
        <v>8864</v>
      </c>
      <c r="H3090" t="s">
        <v>8865</v>
      </c>
      <c r="I3090" t="s">
        <v>194</v>
      </c>
      <c r="J3090" t="s">
        <v>86</v>
      </c>
      <c r="K3090" t="s">
        <v>68</v>
      </c>
      <c r="L3090" t="s">
        <v>47</v>
      </c>
      <c r="M3090" t="s">
        <v>48</v>
      </c>
      <c r="O3090" t="s">
        <v>49</v>
      </c>
      <c r="P3090" t="s">
        <v>50</v>
      </c>
      <c r="Q3090" s="2">
        <v>31049</v>
      </c>
      <c r="R3090" t="s">
        <v>51</v>
      </c>
      <c r="S3090" t="s">
        <v>261</v>
      </c>
      <c r="T3090" t="s">
        <v>53</v>
      </c>
      <c r="U3090">
        <v>74346</v>
      </c>
      <c r="V3090" t="s">
        <v>54</v>
      </c>
      <c r="W3090" t="s">
        <v>55</v>
      </c>
      <c r="X3090" t="s">
        <v>56</v>
      </c>
      <c r="Y3090">
        <v>3</v>
      </c>
      <c r="Z3090">
        <v>1757</v>
      </c>
      <c r="AA3090" t="s">
        <v>5550</v>
      </c>
      <c r="AB3090">
        <v>5</v>
      </c>
      <c r="AC3090">
        <v>4</v>
      </c>
      <c r="AD3090">
        <v>5</v>
      </c>
      <c r="AE3090" s="1">
        <v>44926</v>
      </c>
      <c r="AF3090" t="s">
        <v>118</v>
      </c>
      <c r="AG3090" t="s">
        <v>59</v>
      </c>
      <c r="AH3090" t="s">
        <v>77</v>
      </c>
      <c r="AI3090" t="s">
        <v>8866</v>
      </c>
      <c r="AJ3090" t="s">
        <v>8867</v>
      </c>
      <c r="AK3090">
        <v>5</v>
      </c>
      <c r="AL3090">
        <v>305.05</v>
      </c>
    </row>
    <row r="3091" spans="1:38" x14ac:dyDescent="0.35">
      <c r="A3091">
        <v>2477</v>
      </c>
      <c r="B3091" t="s">
        <v>15109</v>
      </c>
      <c r="C3091" t="s">
        <v>1083</v>
      </c>
      <c r="D3091" s="1">
        <v>43876</v>
      </c>
      <c r="E3091" s="1">
        <v>44124</v>
      </c>
      <c r="F3091" t="s">
        <v>40</v>
      </c>
      <c r="G3091" t="s">
        <v>15110</v>
      </c>
      <c r="H3091" t="s">
        <v>15111</v>
      </c>
      <c r="I3091" t="s">
        <v>85</v>
      </c>
      <c r="J3091" t="s">
        <v>86</v>
      </c>
      <c r="K3091" t="s">
        <v>68</v>
      </c>
      <c r="L3091" t="s">
        <v>69</v>
      </c>
      <c r="M3091" t="s">
        <v>195</v>
      </c>
      <c r="N3091" t="s">
        <v>15112</v>
      </c>
      <c r="O3091" t="s">
        <v>49</v>
      </c>
      <c r="P3091" t="s">
        <v>250</v>
      </c>
      <c r="Q3091" s="2">
        <v>16932</v>
      </c>
      <c r="R3091" t="s">
        <v>51</v>
      </c>
      <c r="S3091" t="s">
        <v>142</v>
      </c>
      <c r="T3091" t="s">
        <v>53</v>
      </c>
      <c r="U3091">
        <v>84227</v>
      </c>
      <c r="V3091" t="s">
        <v>100</v>
      </c>
      <c r="W3091" t="s">
        <v>55</v>
      </c>
      <c r="X3091" t="s">
        <v>144</v>
      </c>
      <c r="Y3091">
        <v>4</v>
      </c>
      <c r="Z3091">
        <v>2904</v>
      </c>
      <c r="AA3091" t="s">
        <v>600</v>
      </c>
      <c r="AB3091">
        <v>4</v>
      </c>
      <c r="AC3091">
        <v>2</v>
      </c>
      <c r="AD3091">
        <v>4</v>
      </c>
      <c r="AE3091" s="1">
        <v>45052</v>
      </c>
      <c r="AF3091" t="s">
        <v>118</v>
      </c>
      <c r="AG3091" t="s">
        <v>76</v>
      </c>
      <c r="AH3091" t="s">
        <v>60</v>
      </c>
      <c r="AI3091" t="s">
        <v>15113</v>
      </c>
      <c r="AJ3091" t="s">
        <v>15114</v>
      </c>
      <c r="AK3091">
        <v>4</v>
      </c>
      <c r="AL3091">
        <v>986.01</v>
      </c>
    </row>
    <row r="3092" spans="1:38" x14ac:dyDescent="0.35">
      <c r="A3092">
        <v>2881</v>
      </c>
      <c r="B3092" t="s">
        <v>5832</v>
      </c>
      <c r="C3092" t="s">
        <v>2236</v>
      </c>
      <c r="D3092" s="1">
        <v>44722</v>
      </c>
      <c r="F3092" t="s">
        <v>40</v>
      </c>
      <c r="G3092" t="s">
        <v>17219</v>
      </c>
      <c r="H3092" t="s">
        <v>17220</v>
      </c>
      <c r="I3092" t="s">
        <v>125</v>
      </c>
      <c r="J3092" t="s">
        <v>45</v>
      </c>
      <c r="K3092" t="s">
        <v>46</v>
      </c>
      <c r="L3092" t="s">
        <v>47</v>
      </c>
      <c r="M3092" t="s">
        <v>48</v>
      </c>
      <c r="O3092" t="s">
        <v>49</v>
      </c>
      <c r="P3092" t="s">
        <v>89</v>
      </c>
      <c r="Q3092" t="s">
        <v>17221</v>
      </c>
      <c r="R3092" t="s">
        <v>51</v>
      </c>
      <c r="S3092" t="s">
        <v>979</v>
      </c>
      <c r="T3092" t="s">
        <v>53</v>
      </c>
      <c r="U3092">
        <v>70865</v>
      </c>
      <c r="V3092" t="s">
        <v>129</v>
      </c>
      <c r="W3092" t="s">
        <v>116</v>
      </c>
      <c r="X3092" t="s">
        <v>56</v>
      </c>
      <c r="Y3092">
        <v>3</v>
      </c>
      <c r="Z3092">
        <v>3308</v>
      </c>
      <c r="AA3092" s="2">
        <v>45047</v>
      </c>
      <c r="AB3092">
        <v>1</v>
      </c>
      <c r="AC3092">
        <v>3</v>
      </c>
      <c r="AD3092">
        <v>2</v>
      </c>
      <c r="AE3092" s="1">
        <v>45021</v>
      </c>
      <c r="AF3092" t="s">
        <v>103</v>
      </c>
      <c r="AG3092" t="s">
        <v>59</v>
      </c>
      <c r="AH3092" t="s">
        <v>130</v>
      </c>
      <c r="AI3092" t="s">
        <v>17222</v>
      </c>
      <c r="AJ3092" t="s">
        <v>17223</v>
      </c>
      <c r="AK3092">
        <v>4</v>
      </c>
      <c r="AL3092">
        <v>864.47</v>
      </c>
    </row>
    <row r="3093" spans="1:38" x14ac:dyDescent="0.35">
      <c r="A3093">
        <v>321</v>
      </c>
      <c r="B3093" t="s">
        <v>1885</v>
      </c>
      <c r="C3093" t="s">
        <v>2524</v>
      </c>
      <c r="D3093" s="1">
        <v>43561</v>
      </c>
      <c r="F3093" t="s">
        <v>40</v>
      </c>
      <c r="G3093" t="s">
        <v>2525</v>
      </c>
      <c r="H3093" t="s">
        <v>2526</v>
      </c>
      <c r="I3093" t="s">
        <v>184</v>
      </c>
      <c r="J3093" t="s">
        <v>86</v>
      </c>
      <c r="K3093" t="s">
        <v>46</v>
      </c>
      <c r="L3093" t="s">
        <v>69</v>
      </c>
      <c r="M3093" t="s">
        <v>48</v>
      </c>
      <c r="O3093" t="s">
        <v>49</v>
      </c>
      <c r="P3093" t="s">
        <v>112</v>
      </c>
      <c r="Q3093" t="s">
        <v>2527</v>
      </c>
      <c r="R3093" t="s">
        <v>51</v>
      </c>
      <c r="S3093" t="s">
        <v>115</v>
      </c>
      <c r="T3093" t="s">
        <v>73</v>
      </c>
      <c r="U3093">
        <v>96739</v>
      </c>
      <c r="V3093" t="s">
        <v>100</v>
      </c>
      <c r="W3093" t="s">
        <v>116</v>
      </c>
      <c r="X3093" t="s">
        <v>56</v>
      </c>
      <c r="Y3093">
        <v>1</v>
      </c>
      <c r="Z3093">
        <v>3748</v>
      </c>
      <c r="AA3093" t="s">
        <v>1672</v>
      </c>
      <c r="AB3093">
        <v>4</v>
      </c>
      <c r="AC3093">
        <v>1</v>
      </c>
      <c r="AD3093">
        <v>3</v>
      </c>
      <c r="AE3093" s="1">
        <v>44918</v>
      </c>
      <c r="AF3093" t="s">
        <v>75</v>
      </c>
      <c r="AG3093" t="s">
        <v>59</v>
      </c>
      <c r="AH3093" t="s">
        <v>60</v>
      </c>
      <c r="AI3093" t="s">
        <v>2528</v>
      </c>
      <c r="AJ3093" t="s">
        <v>2529</v>
      </c>
      <c r="AK3093">
        <v>5</v>
      </c>
      <c r="AL3093">
        <v>588.88</v>
      </c>
    </row>
    <row r="3094" spans="1:38" x14ac:dyDescent="0.35">
      <c r="A3094">
        <v>1261</v>
      </c>
      <c r="B3094" t="s">
        <v>8453</v>
      </c>
      <c r="C3094" t="s">
        <v>8454</v>
      </c>
      <c r="D3094" s="1">
        <v>43920</v>
      </c>
      <c r="E3094" s="1">
        <v>45128</v>
      </c>
      <c r="F3094" t="s">
        <v>82</v>
      </c>
      <c r="G3094" t="s">
        <v>8455</v>
      </c>
      <c r="H3094" t="s">
        <v>8456</v>
      </c>
      <c r="I3094" t="s">
        <v>194</v>
      </c>
      <c r="J3094" t="s">
        <v>86</v>
      </c>
      <c r="K3094" t="s">
        <v>68</v>
      </c>
      <c r="L3094" t="s">
        <v>86</v>
      </c>
      <c r="M3094" t="s">
        <v>248</v>
      </c>
      <c r="N3094" t="s">
        <v>8457</v>
      </c>
      <c r="O3094" t="s">
        <v>239</v>
      </c>
      <c r="P3094" t="s">
        <v>425</v>
      </c>
      <c r="Q3094" t="s">
        <v>8458</v>
      </c>
      <c r="R3094" t="s">
        <v>154</v>
      </c>
      <c r="S3094" t="s">
        <v>427</v>
      </c>
      <c r="T3094" t="s">
        <v>73</v>
      </c>
      <c r="U3094">
        <v>34107</v>
      </c>
      <c r="V3094" t="s">
        <v>100</v>
      </c>
      <c r="W3094" t="s">
        <v>143</v>
      </c>
      <c r="X3094" t="s">
        <v>56</v>
      </c>
      <c r="Y3094">
        <v>3</v>
      </c>
      <c r="Z3094">
        <v>1688</v>
      </c>
      <c r="AA3094" s="2">
        <v>44906</v>
      </c>
      <c r="AB3094">
        <v>1</v>
      </c>
      <c r="AC3094">
        <v>4</v>
      </c>
      <c r="AD3094">
        <v>5</v>
      </c>
      <c r="AE3094" s="1">
        <v>44916</v>
      </c>
      <c r="AF3094" t="s">
        <v>103</v>
      </c>
      <c r="AG3094" t="s">
        <v>59</v>
      </c>
      <c r="AH3094" t="s">
        <v>104</v>
      </c>
      <c r="AI3094" t="s">
        <v>8459</v>
      </c>
      <c r="AJ3094" t="s">
        <v>8460</v>
      </c>
      <c r="AK3094">
        <v>3</v>
      </c>
      <c r="AL3094">
        <v>880.67</v>
      </c>
    </row>
    <row r="3095" spans="1:38" x14ac:dyDescent="0.35">
      <c r="A3095">
        <v>2414</v>
      </c>
      <c r="B3095" t="s">
        <v>12454</v>
      </c>
      <c r="C3095" t="s">
        <v>6910</v>
      </c>
      <c r="D3095" s="1">
        <v>43561</v>
      </c>
      <c r="F3095" t="s">
        <v>40</v>
      </c>
      <c r="G3095" t="s">
        <v>14783</v>
      </c>
      <c r="H3095" t="s">
        <v>14784</v>
      </c>
      <c r="I3095" t="s">
        <v>85</v>
      </c>
      <c r="J3095" t="s">
        <v>45</v>
      </c>
      <c r="K3095" t="s">
        <v>87</v>
      </c>
      <c r="L3095" t="s">
        <v>47</v>
      </c>
      <c r="M3095" t="s">
        <v>48</v>
      </c>
      <c r="O3095" t="s">
        <v>49</v>
      </c>
      <c r="P3095" t="s">
        <v>112</v>
      </c>
      <c r="Q3095" t="s">
        <v>14785</v>
      </c>
      <c r="R3095" t="s">
        <v>51</v>
      </c>
      <c r="S3095" t="s">
        <v>326</v>
      </c>
      <c r="T3095" t="s">
        <v>73</v>
      </c>
      <c r="U3095">
        <v>6774</v>
      </c>
      <c r="V3095" t="s">
        <v>74</v>
      </c>
      <c r="W3095" t="s">
        <v>116</v>
      </c>
      <c r="X3095" t="s">
        <v>56</v>
      </c>
      <c r="Y3095">
        <v>5</v>
      </c>
      <c r="Z3095">
        <v>2841</v>
      </c>
      <c r="AA3095" s="2">
        <v>44844</v>
      </c>
      <c r="AB3095">
        <v>2</v>
      </c>
      <c r="AC3095">
        <v>2</v>
      </c>
      <c r="AD3095">
        <v>2</v>
      </c>
      <c r="AE3095" s="1">
        <v>45038</v>
      </c>
      <c r="AF3095" t="s">
        <v>75</v>
      </c>
      <c r="AG3095" t="s">
        <v>59</v>
      </c>
      <c r="AH3095" t="s">
        <v>104</v>
      </c>
      <c r="AI3095" t="s">
        <v>14786</v>
      </c>
      <c r="AJ3095" t="s">
        <v>14787</v>
      </c>
      <c r="AK3095">
        <v>2</v>
      </c>
      <c r="AL3095">
        <v>405.48</v>
      </c>
    </row>
    <row r="3096" spans="1:38" x14ac:dyDescent="0.35">
      <c r="A3096">
        <v>1269</v>
      </c>
      <c r="B3096" t="s">
        <v>2235</v>
      </c>
      <c r="C3096" t="s">
        <v>7433</v>
      </c>
      <c r="D3096" s="1">
        <v>44507</v>
      </c>
      <c r="F3096" t="s">
        <v>8060</v>
      </c>
      <c r="G3096" t="s">
        <v>5418</v>
      </c>
      <c r="H3096" t="s">
        <v>8506</v>
      </c>
      <c r="I3096" t="s">
        <v>163</v>
      </c>
      <c r="J3096" t="s">
        <v>86</v>
      </c>
      <c r="K3096" t="s">
        <v>46</v>
      </c>
      <c r="L3096" t="s">
        <v>47</v>
      </c>
      <c r="M3096" t="s">
        <v>48</v>
      </c>
      <c r="O3096" t="s">
        <v>239</v>
      </c>
      <c r="P3096" t="s">
        <v>140</v>
      </c>
      <c r="Q3096" t="s">
        <v>8507</v>
      </c>
      <c r="R3096" t="s">
        <v>51</v>
      </c>
      <c r="S3096" t="s">
        <v>251</v>
      </c>
      <c r="T3096" t="s">
        <v>73</v>
      </c>
      <c r="U3096">
        <v>74846</v>
      </c>
      <c r="V3096" t="s">
        <v>74</v>
      </c>
      <c r="W3096" t="s">
        <v>116</v>
      </c>
      <c r="X3096" t="s">
        <v>56</v>
      </c>
      <c r="Y3096">
        <v>3</v>
      </c>
      <c r="Z3096">
        <v>1696</v>
      </c>
      <c r="AA3096" t="s">
        <v>91</v>
      </c>
      <c r="AB3096">
        <v>4</v>
      </c>
      <c r="AC3096">
        <v>4</v>
      </c>
      <c r="AD3096">
        <v>1</v>
      </c>
      <c r="AE3096" s="1">
        <v>45075</v>
      </c>
      <c r="AF3096" t="s">
        <v>103</v>
      </c>
      <c r="AG3096" t="s">
        <v>59</v>
      </c>
      <c r="AH3096" t="s">
        <v>104</v>
      </c>
      <c r="AI3096" t="s">
        <v>8508</v>
      </c>
      <c r="AJ3096" t="s">
        <v>8509</v>
      </c>
      <c r="AK3096">
        <v>1</v>
      </c>
      <c r="AL3096">
        <v>754.78</v>
      </c>
    </row>
    <row r="3097" spans="1:38" x14ac:dyDescent="0.35">
      <c r="A3097">
        <v>1760</v>
      </c>
      <c r="B3097" t="s">
        <v>3596</v>
      </c>
      <c r="C3097" t="s">
        <v>2517</v>
      </c>
      <c r="D3097" s="1">
        <v>43889</v>
      </c>
      <c r="F3097" t="s">
        <v>1166</v>
      </c>
      <c r="G3097" t="s">
        <v>10259</v>
      </c>
      <c r="H3097" t="s">
        <v>11276</v>
      </c>
      <c r="I3097" t="s">
        <v>85</v>
      </c>
      <c r="J3097" t="s">
        <v>69</v>
      </c>
      <c r="K3097" t="s">
        <v>87</v>
      </c>
      <c r="L3097" t="s">
        <v>86</v>
      </c>
      <c r="M3097" t="s">
        <v>48</v>
      </c>
      <c r="O3097" t="s">
        <v>49</v>
      </c>
      <c r="P3097" t="s">
        <v>153</v>
      </c>
      <c r="Q3097" t="s">
        <v>11277</v>
      </c>
      <c r="R3097" t="s">
        <v>51</v>
      </c>
      <c r="S3097" t="s">
        <v>4631</v>
      </c>
      <c r="T3097" t="s">
        <v>53</v>
      </c>
      <c r="U3097">
        <v>31571</v>
      </c>
      <c r="V3097" t="s">
        <v>74</v>
      </c>
      <c r="W3097" t="s">
        <v>116</v>
      </c>
      <c r="X3097" t="s">
        <v>144</v>
      </c>
      <c r="Y3097">
        <v>5</v>
      </c>
      <c r="Z3097">
        <v>2187</v>
      </c>
      <c r="AA3097" t="s">
        <v>57</v>
      </c>
      <c r="AB3097">
        <v>2</v>
      </c>
      <c r="AC3097">
        <v>1</v>
      </c>
      <c r="AD3097">
        <v>5</v>
      </c>
      <c r="AE3097" s="1">
        <v>45084</v>
      </c>
      <c r="AF3097" t="s">
        <v>221</v>
      </c>
      <c r="AG3097" t="s">
        <v>59</v>
      </c>
      <c r="AH3097" t="s">
        <v>104</v>
      </c>
      <c r="AI3097" t="s">
        <v>11278</v>
      </c>
      <c r="AJ3097" t="s">
        <v>11279</v>
      </c>
      <c r="AK3097">
        <v>1</v>
      </c>
      <c r="AL3097">
        <v>575.77</v>
      </c>
    </row>
    <row r="3098" spans="1:38" x14ac:dyDescent="0.35">
      <c r="A3098">
        <v>416</v>
      </c>
      <c r="B3098" t="s">
        <v>3170</v>
      </c>
      <c r="C3098" t="s">
        <v>3171</v>
      </c>
      <c r="D3098" s="1">
        <v>45123</v>
      </c>
      <c r="E3098" s="1">
        <v>45137</v>
      </c>
      <c r="F3098" t="s">
        <v>3100</v>
      </c>
      <c r="G3098" t="s">
        <v>3172</v>
      </c>
      <c r="H3098" t="s">
        <v>3173</v>
      </c>
      <c r="I3098" t="s">
        <v>67</v>
      </c>
      <c r="J3098" t="s">
        <v>86</v>
      </c>
      <c r="K3098" t="s">
        <v>46</v>
      </c>
      <c r="L3098" t="s">
        <v>86</v>
      </c>
      <c r="M3098" t="s">
        <v>174</v>
      </c>
      <c r="N3098" t="s">
        <v>3174</v>
      </c>
      <c r="O3098" t="s">
        <v>239</v>
      </c>
      <c r="P3098" t="s">
        <v>153</v>
      </c>
      <c r="Q3098" s="2">
        <v>28308</v>
      </c>
      <c r="R3098" t="s">
        <v>51</v>
      </c>
      <c r="S3098" t="s">
        <v>155</v>
      </c>
      <c r="T3098" t="s">
        <v>53</v>
      </c>
      <c r="U3098">
        <v>21480</v>
      </c>
      <c r="V3098" t="s">
        <v>176</v>
      </c>
      <c r="W3098" t="s">
        <v>101</v>
      </c>
      <c r="X3098" t="s">
        <v>56</v>
      </c>
      <c r="Y3098">
        <v>3</v>
      </c>
      <c r="Z3098">
        <v>3843</v>
      </c>
      <c r="AA3098" t="s">
        <v>392</v>
      </c>
      <c r="AB3098">
        <v>3</v>
      </c>
      <c r="AC3098">
        <v>5</v>
      </c>
      <c r="AD3098">
        <v>5</v>
      </c>
      <c r="AE3098" s="1">
        <v>45142</v>
      </c>
      <c r="AF3098" t="s">
        <v>118</v>
      </c>
      <c r="AG3098" t="s">
        <v>76</v>
      </c>
      <c r="AH3098" t="s">
        <v>130</v>
      </c>
      <c r="AI3098" t="s">
        <v>2866</v>
      </c>
      <c r="AJ3098" t="s">
        <v>3175</v>
      </c>
      <c r="AK3098">
        <v>2</v>
      </c>
      <c r="AL3098">
        <v>582.09</v>
      </c>
    </row>
    <row r="3099" spans="1:38" x14ac:dyDescent="0.35">
      <c r="A3099">
        <v>2631</v>
      </c>
      <c r="B3099" t="s">
        <v>1548</v>
      </c>
      <c r="C3099" t="s">
        <v>6156</v>
      </c>
      <c r="D3099" s="1">
        <v>43507</v>
      </c>
      <c r="E3099" s="1">
        <v>44042</v>
      </c>
      <c r="F3099" t="s">
        <v>40</v>
      </c>
      <c r="G3099" t="s">
        <v>15919</v>
      </c>
      <c r="H3099" t="s">
        <v>15920</v>
      </c>
      <c r="I3099" t="s">
        <v>237</v>
      </c>
      <c r="J3099" t="s">
        <v>69</v>
      </c>
      <c r="K3099" t="s">
        <v>68</v>
      </c>
      <c r="L3099" t="s">
        <v>47</v>
      </c>
      <c r="M3099" t="s">
        <v>138</v>
      </c>
      <c r="N3099" t="s">
        <v>15921</v>
      </c>
      <c r="O3099" t="s">
        <v>49</v>
      </c>
      <c r="P3099" t="s">
        <v>795</v>
      </c>
      <c r="Q3099" t="s">
        <v>15922</v>
      </c>
      <c r="R3099" t="s">
        <v>51</v>
      </c>
      <c r="S3099" t="s">
        <v>251</v>
      </c>
      <c r="T3099" t="s">
        <v>73</v>
      </c>
      <c r="U3099">
        <v>93290</v>
      </c>
      <c r="V3099" t="s">
        <v>176</v>
      </c>
      <c r="W3099" t="s">
        <v>143</v>
      </c>
      <c r="X3099" t="s">
        <v>56</v>
      </c>
      <c r="Y3099">
        <v>1</v>
      </c>
      <c r="Z3099">
        <v>3058</v>
      </c>
      <c r="AA3099" s="2">
        <v>45023</v>
      </c>
      <c r="AB3099">
        <v>4</v>
      </c>
      <c r="AC3099">
        <v>1</v>
      </c>
      <c r="AD3099">
        <v>1</v>
      </c>
      <c r="AE3099" s="1">
        <v>45002</v>
      </c>
      <c r="AF3099" t="s">
        <v>58</v>
      </c>
      <c r="AG3099" t="s">
        <v>59</v>
      </c>
      <c r="AH3099" t="s">
        <v>104</v>
      </c>
      <c r="AI3099" t="s">
        <v>15923</v>
      </c>
      <c r="AJ3099" t="s">
        <v>15924</v>
      </c>
      <c r="AK3099">
        <v>1</v>
      </c>
      <c r="AL3099">
        <v>193.58</v>
      </c>
    </row>
    <row r="3100" spans="1:38" x14ac:dyDescent="0.35">
      <c r="A3100">
        <v>2291</v>
      </c>
      <c r="B3100" t="s">
        <v>14139</v>
      </c>
      <c r="C3100" t="s">
        <v>8372</v>
      </c>
      <c r="D3100" s="1">
        <v>44601</v>
      </c>
      <c r="F3100" t="s">
        <v>82</v>
      </c>
      <c r="G3100" t="s">
        <v>14140</v>
      </c>
      <c r="H3100" t="s">
        <v>14141</v>
      </c>
      <c r="I3100" t="s">
        <v>137</v>
      </c>
      <c r="J3100" t="s">
        <v>69</v>
      </c>
      <c r="K3100" t="s">
        <v>68</v>
      </c>
      <c r="L3100" t="s">
        <v>69</v>
      </c>
      <c r="M3100" t="s">
        <v>48</v>
      </c>
      <c r="O3100" t="s">
        <v>88</v>
      </c>
      <c r="P3100" t="s">
        <v>70</v>
      </c>
      <c r="Q3100" t="s">
        <v>14142</v>
      </c>
      <c r="R3100" t="s">
        <v>13425</v>
      </c>
      <c r="S3100" t="s">
        <v>115</v>
      </c>
      <c r="T3100" t="s">
        <v>73</v>
      </c>
      <c r="U3100">
        <v>91638</v>
      </c>
      <c r="V3100" t="s">
        <v>100</v>
      </c>
      <c r="W3100" t="s">
        <v>116</v>
      </c>
      <c r="X3100" t="s">
        <v>56</v>
      </c>
      <c r="Y3100">
        <v>5</v>
      </c>
      <c r="Z3100">
        <v>2718</v>
      </c>
      <c r="AA3100" s="2">
        <v>44932</v>
      </c>
      <c r="AB3100">
        <v>3</v>
      </c>
      <c r="AC3100">
        <v>5</v>
      </c>
      <c r="AD3100">
        <v>5</v>
      </c>
      <c r="AE3100" s="1">
        <v>44878</v>
      </c>
      <c r="AF3100" t="s">
        <v>103</v>
      </c>
      <c r="AG3100" t="s">
        <v>59</v>
      </c>
      <c r="AH3100" t="s">
        <v>77</v>
      </c>
      <c r="AI3100" t="s">
        <v>3277</v>
      </c>
      <c r="AJ3100" t="s">
        <v>14143</v>
      </c>
      <c r="AK3100">
        <v>5</v>
      </c>
      <c r="AL3100">
        <v>760.24</v>
      </c>
    </row>
    <row r="3101" spans="1:38" x14ac:dyDescent="0.35">
      <c r="A3101">
        <v>174</v>
      </c>
      <c r="B3101" t="s">
        <v>1463</v>
      </c>
      <c r="C3101" t="s">
        <v>1464</v>
      </c>
      <c r="D3101" s="1">
        <v>44886</v>
      </c>
      <c r="F3101" t="s">
        <v>1166</v>
      </c>
      <c r="G3101" t="s">
        <v>1465</v>
      </c>
      <c r="H3101" t="s">
        <v>1466</v>
      </c>
      <c r="I3101" t="s">
        <v>125</v>
      </c>
      <c r="J3101" t="s">
        <v>69</v>
      </c>
      <c r="K3101" t="s">
        <v>87</v>
      </c>
      <c r="L3101" t="s">
        <v>86</v>
      </c>
      <c r="M3101" t="s">
        <v>48</v>
      </c>
      <c r="O3101" t="s">
        <v>49</v>
      </c>
      <c r="P3101" t="s">
        <v>458</v>
      </c>
      <c r="Q3101" t="s">
        <v>1467</v>
      </c>
      <c r="R3101" t="s">
        <v>51</v>
      </c>
      <c r="S3101" t="s">
        <v>1088</v>
      </c>
      <c r="T3101" t="s">
        <v>53</v>
      </c>
      <c r="U3101">
        <v>75187</v>
      </c>
      <c r="V3101" t="s">
        <v>54</v>
      </c>
      <c r="W3101" t="s">
        <v>116</v>
      </c>
      <c r="X3101" t="s">
        <v>56</v>
      </c>
      <c r="Y3101">
        <v>5</v>
      </c>
      <c r="Z3101">
        <v>3601</v>
      </c>
      <c r="AA3101" s="2">
        <v>44570</v>
      </c>
      <c r="AB3101">
        <v>1</v>
      </c>
      <c r="AC3101">
        <v>1</v>
      </c>
      <c r="AD3101">
        <v>2</v>
      </c>
      <c r="AE3101" s="1">
        <v>44929</v>
      </c>
      <c r="AF3101" t="s">
        <v>103</v>
      </c>
      <c r="AG3101" t="s">
        <v>76</v>
      </c>
      <c r="AH3101" t="s">
        <v>104</v>
      </c>
      <c r="AI3101" t="s">
        <v>1468</v>
      </c>
      <c r="AJ3101" t="s">
        <v>1469</v>
      </c>
      <c r="AK3101">
        <v>1</v>
      </c>
      <c r="AL3101">
        <v>865.58</v>
      </c>
    </row>
    <row r="3102" spans="1:38" x14ac:dyDescent="0.35">
      <c r="A3102">
        <v>1725</v>
      </c>
      <c r="B3102" t="s">
        <v>4392</v>
      </c>
      <c r="C3102" t="s">
        <v>7188</v>
      </c>
      <c r="D3102" s="1">
        <v>44111</v>
      </c>
      <c r="F3102" t="s">
        <v>40</v>
      </c>
      <c r="G3102" t="s">
        <v>11091</v>
      </c>
      <c r="H3102" t="s">
        <v>11092</v>
      </c>
      <c r="I3102" t="s">
        <v>137</v>
      </c>
      <c r="J3102" t="s">
        <v>69</v>
      </c>
      <c r="K3102" t="s">
        <v>46</v>
      </c>
      <c r="L3102" t="s">
        <v>47</v>
      </c>
      <c r="M3102" t="s">
        <v>48</v>
      </c>
      <c r="O3102" t="s">
        <v>49</v>
      </c>
      <c r="P3102" t="s">
        <v>153</v>
      </c>
      <c r="Q3102" s="2">
        <v>20637</v>
      </c>
      <c r="R3102" t="s">
        <v>51</v>
      </c>
      <c r="S3102" t="s">
        <v>646</v>
      </c>
      <c r="T3102" t="s">
        <v>53</v>
      </c>
      <c r="U3102">
        <v>70069</v>
      </c>
      <c r="V3102" t="s">
        <v>54</v>
      </c>
      <c r="W3102" t="s">
        <v>55</v>
      </c>
      <c r="X3102" t="s">
        <v>144</v>
      </c>
      <c r="Y3102">
        <v>2</v>
      </c>
      <c r="Z3102">
        <v>2152</v>
      </c>
      <c r="AA3102" t="s">
        <v>362</v>
      </c>
      <c r="AB3102">
        <v>3</v>
      </c>
      <c r="AC3102">
        <v>1</v>
      </c>
      <c r="AD3102">
        <v>4</v>
      </c>
      <c r="AE3102" s="1">
        <v>44849</v>
      </c>
      <c r="AF3102" t="s">
        <v>221</v>
      </c>
      <c r="AG3102" t="s">
        <v>76</v>
      </c>
      <c r="AH3102" t="s">
        <v>104</v>
      </c>
      <c r="AI3102" t="s">
        <v>11093</v>
      </c>
      <c r="AJ3102" t="s">
        <v>11094</v>
      </c>
      <c r="AK3102">
        <v>4</v>
      </c>
      <c r="AL3102">
        <v>606.89</v>
      </c>
    </row>
    <row r="3103" spans="1:38" x14ac:dyDescent="0.35">
      <c r="A3103">
        <v>2175</v>
      </c>
      <c r="B3103" t="s">
        <v>4565</v>
      </c>
      <c r="C3103" t="s">
        <v>12074</v>
      </c>
      <c r="D3103" s="1">
        <v>43571</v>
      </c>
      <c r="E3103" s="1">
        <v>44778</v>
      </c>
      <c r="F3103" t="s">
        <v>6240</v>
      </c>
      <c r="G3103" t="s">
        <v>13551</v>
      </c>
      <c r="H3103" t="s">
        <v>13552</v>
      </c>
      <c r="I3103" t="s">
        <v>67</v>
      </c>
      <c r="J3103" t="s">
        <v>86</v>
      </c>
      <c r="K3103" t="s">
        <v>46</v>
      </c>
      <c r="L3103" t="s">
        <v>86</v>
      </c>
      <c r="M3103" t="s">
        <v>138</v>
      </c>
      <c r="N3103" t="s">
        <v>13553</v>
      </c>
      <c r="O3103" t="s">
        <v>4330</v>
      </c>
      <c r="P3103" t="s">
        <v>458</v>
      </c>
      <c r="Q3103" s="2">
        <v>30140</v>
      </c>
      <c r="R3103" t="s">
        <v>51</v>
      </c>
      <c r="S3103" t="s">
        <v>99</v>
      </c>
      <c r="T3103" t="s">
        <v>53</v>
      </c>
      <c r="U3103">
        <v>27947</v>
      </c>
      <c r="V3103" t="s">
        <v>100</v>
      </c>
      <c r="W3103" t="s">
        <v>55</v>
      </c>
      <c r="X3103" t="s">
        <v>56</v>
      </c>
      <c r="Y3103">
        <v>2</v>
      </c>
      <c r="Z3103">
        <v>2602</v>
      </c>
      <c r="AA3103" s="2">
        <v>45201</v>
      </c>
      <c r="AB3103">
        <v>5</v>
      </c>
      <c r="AC3103">
        <v>5</v>
      </c>
      <c r="AD3103">
        <v>2</v>
      </c>
      <c r="AE3103" s="1">
        <v>44920</v>
      </c>
      <c r="AF3103" t="s">
        <v>58</v>
      </c>
      <c r="AG3103" t="s">
        <v>59</v>
      </c>
      <c r="AH3103" t="s">
        <v>60</v>
      </c>
      <c r="AI3103" t="s">
        <v>13554</v>
      </c>
      <c r="AJ3103" t="s">
        <v>7162</v>
      </c>
      <c r="AK3103">
        <v>4</v>
      </c>
      <c r="AL3103">
        <v>364.41</v>
      </c>
    </row>
    <row r="3104" spans="1:38" x14ac:dyDescent="0.35">
      <c r="A3104">
        <v>45</v>
      </c>
      <c r="B3104" t="s">
        <v>485</v>
      </c>
      <c r="C3104" t="s">
        <v>486</v>
      </c>
      <c r="D3104" s="1">
        <v>44941</v>
      </c>
      <c r="F3104" t="s">
        <v>82</v>
      </c>
      <c r="G3104" t="s">
        <v>487</v>
      </c>
      <c r="H3104" t="s">
        <v>488</v>
      </c>
      <c r="I3104" t="s">
        <v>184</v>
      </c>
      <c r="J3104" t="s">
        <v>45</v>
      </c>
      <c r="K3104" t="s">
        <v>46</v>
      </c>
      <c r="L3104" t="s">
        <v>86</v>
      </c>
      <c r="M3104" t="s">
        <v>48</v>
      </c>
      <c r="O3104" t="s">
        <v>88</v>
      </c>
      <c r="P3104" t="s">
        <v>250</v>
      </c>
      <c r="Q3104" s="2">
        <v>30286</v>
      </c>
      <c r="R3104" t="s">
        <v>166</v>
      </c>
      <c r="S3104" t="s">
        <v>261</v>
      </c>
      <c r="T3104" t="s">
        <v>73</v>
      </c>
      <c r="U3104">
        <v>74124</v>
      </c>
      <c r="V3104" t="s">
        <v>100</v>
      </c>
      <c r="W3104" t="s">
        <v>116</v>
      </c>
      <c r="X3104" t="s">
        <v>144</v>
      </c>
      <c r="Y3104">
        <v>4</v>
      </c>
      <c r="Z3104">
        <v>3472</v>
      </c>
      <c r="AA3104" t="s">
        <v>489</v>
      </c>
      <c r="AB3104">
        <v>5</v>
      </c>
      <c r="AC3104">
        <v>5</v>
      </c>
      <c r="AD3104">
        <v>4</v>
      </c>
      <c r="AE3104" s="1">
        <v>44969</v>
      </c>
      <c r="AF3104" t="s">
        <v>118</v>
      </c>
      <c r="AG3104" t="s">
        <v>76</v>
      </c>
      <c r="AH3104" t="s">
        <v>104</v>
      </c>
      <c r="AI3104" t="s">
        <v>490</v>
      </c>
      <c r="AJ3104" t="s">
        <v>491</v>
      </c>
      <c r="AK3104">
        <v>5</v>
      </c>
      <c r="AL3104">
        <v>537.24</v>
      </c>
    </row>
    <row r="3105" spans="1:38" x14ac:dyDescent="0.35">
      <c r="A3105">
        <v>685</v>
      </c>
      <c r="B3105" t="s">
        <v>4950</v>
      </c>
      <c r="C3105" t="s">
        <v>588</v>
      </c>
      <c r="D3105" s="1">
        <v>44752</v>
      </c>
      <c r="F3105" t="s">
        <v>40</v>
      </c>
      <c r="G3105" t="s">
        <v>4951</v>
      </c>
      <c r="H3105" t="s">
        <v>4952</v>
      </c>
      <c r="I3105" t="s">
        <v>194</v>
      </c>
      <c r="J3105" t="s">
        <v>86</v>
      </c>
      <c r="K3105" t="s">
        <v>68</v>
      </c>
      <c r="L3105" t="s">
        <v>69</v>
      </c>
      <c r="M3105" t="s">
        <v>48</v>
      </c>
      <c r="O3105" t="s">
        <v>49</v>
      </c>
      <c r="P3105" t="s">
        <v>153</v>
      </c>
      <c r="Q3105" t="s">
        <v>4953</v>
      </c>
      <c r="R3105" t="s">
        <v>51</v>
      </c>
      <c r="S3105" t="s">
        <v>646</v>
      </c>
      <c r="T3105" t="s">
        <v>53</v>
      </c>
      <c r="U3105">
        <v>84262</v>
      </c>
      <c r="V3105" t="s">
        <v>54</v>
      </c>
      <c r="W3105" t="s">
        <v>101</v>
      </c>
      <c r="X3105" t="s">
        <v>56</v>
      </c>
      <c r="Y3105">
        <v>3</v>
      </c>
      <c r="Z3105">
        <v>1112</v>
      </c>
      <c r="AA3105" s="2">
        <v>45084</v>
      </c>
      <c r="AB3105">
        <v>4</v>
      </c>
      <c r="AC3105">
        <v>1</v>
      </c>
      <c r="AD3105">
        <v>1</v>
      </c>
      <c r="AE3105" s="1">
        <v>44834</v>
      </c>
      <c r="AF3105" t="s">
        <v>221</v>
      </c>
      <c r="AG3105" t="s">
        <v>59</v>
      </c>
      <c r="AH3105" t="s">
        <v>60</v>
      </c>
      <c r="AI3105" t="s">
        <v>4954</v>
      </c>
      <c r="AJ3105" t="s">
        <v>4473</v>
      </c>
      <c r="AK3105">
        <v>3</v>
      </c>
      <c r="AL3105">
        <v>668.05</v>
      </c>
    </row>
    <row r="3106" spans="1:38" x14ac:dyDescent="0.35">
      <c r="A3106">
        <v>1607</v>
      </c>
      <c r="B3106" t="s">
        <v>5586</v>
      </c>
      <c r="C3106" t="s">
        <v>10441</v>
      </c>
      <c r="D3106" s="1">
        <v>44434</v>
      </c>
      <c r="E3106" s="1">
        <v>45141</v>
      </c>
      <c r="F3106" t="s">
        <v>40</v>
      </c>
      <c r="G3106" t="s">
        <v>10442</v>
      </c>
      <c r="H3106" t="s">
        <v>10443</v>
      </c>
      <c r="I3106" t="s">
        <v>125</v>
      </c>
      <c r="J3106" t="s">
        <v>86</v>
      </c>
      <c r="K3106" t="s">
        <v>46</v>
      </c>
      <c r="L3106" t="s">
        <v>69</v>
      </c>
      <c r="M3106" t="s">
        <v>248</v>
      </c>
      <c r="N3106" t="s">
        <v>10444</v>
      </c>
      <c r="O3106" t="s">
        <v>49</v>
      </c>
      <c r="P3106" t="s">
        <v>126</v>
      </c>
      <c r="Q3106" t="s">
        <v>10445</v>
      </c>
      <c r="R3106" t="s">
        <v>51</v>
      </c>
      <c r="S3106" t="s">
        <v>128</v>
      </c>
      <c r="T3106" t="s">
        <v>53</v>
      </c>
      <c r="U3106">
        <v>95951</v>
      </c>
      <c r="V3106" t="s">
        <v>176</v>
      </c>
      <c r="W3106" t="s">
        <v>116</v>
      </c>
      <c r="X3106" t="s">
        <v>56</v>
      </c>
      <c r="Y3106">
        <v>3</v>
      </c>
      <c r="Z3106">
        <v>2034</v>
      </c>
      <c r="AA3106" t="s">
        <v>5470</v>
      </c>
      <c r="AB3106">
        <v>2</v>
      </c>
      <c r="AC3106">
        <v>4</v>
      </c>
      <c r="AD3106">
        <v>1</v>
      </c>
      <c r="AE3106" s="1">
        <v>44946</v>
      </c>
      <c r="AF3106" t="s">
        <v>118</v>
      </c>
      <c r="AG3106" t="s">
        <v>59</v>
      </c>
      <c r="AH3106" t="s">
        <v>130</v>
      </c>
      <c r="AI3106" t="s">
        <v>10446</v>
      </c>
      <c r="AJ3106" t="s">
        <v>10447</v>
      </c>
      <c r="AK3106">
        <v>1</v>
      </c>
      <c r="AL3106">
        <v>632.33000000000004</v>
      </c>
    </row>
    <row r="3107" spans="1:38" x14ac:dyDescent="0.35">
      <c r="A3107">
        <v>1231</v>
      </c>
      <c r="B3107" t="s">
        <v>7984</v>
      </c>
      <c r="C3107" t="s">
        <v>8285</v>
      </c>
      <c r="D3107" s="1">
        <v>43772</v>
      </c>
      <c r="F3107" t="s">
        <v>8154</v>
      </c>
      <c r="G3107" t="s">
        <v>8286</v>
      </c>
      <c r="H3107" t="s">
        <v>8287</v>
      </c>
      <c r="I3107" t="s">
        <v>67</v>
      </c>
      <c r="J3107" t="s">
        <v>45</v>
      </c>
      <c r="K3107" t="s">
        <v>87</v>
      </c>
      <c r="L3107" t="s">
        <v>69</v>
      </c>
      <c r="M3107" t="s">
        <v>48</v>
      </c>
      <c r="O3107" t="s">
        <v>239</v>
      </c>
      <c r="P3107" t="s">
        <v>126</v>
      </c>
      <c r="Q3107" t="s">
        <v>8288</v>
      </c>
      <c r="R3107" t="s">
        <v>51</v>
      </c>
      <c r="S3107" t="s">
        <v>115</v>
      </c>
      <c r="T3107" t="s">
        <v>73</v>
      </c>
      <c r="U3107">
        <v>72313</v>
      </c>
      <c r="V3107" t="s">
        <v>100</v>
      </c>
      <c r="W3107" t="s">
        <v>55</v>
      </c>
      <c r="X3107" t="s">
        <v>56</v>
      </c>
      <c r="Y3107">
        <v>3</v>
      </c>
      <c r="Z3107">
        <v>1658</v>
      </c>
      <c r="AA3107" s="2">
        <v>44750</v>
      </c>
      <c r="AB3107">
        <v>2</v>
      </c>
      <c r="AC3107">
        <v>1</v>
      </c>
      <c r="AD3107">
        <v>2</v>
      </c>
      <c r="AE3107" s="1">
        <v>45083</v>
      </c>
      <c r="AF3107" t="s">
        <v>103</v>
      </c>
      <c r="AG3107" t="s">
        <v>76</v>
      </c>
      <c r="AH3107" t="s">
        <v>60</v>
      </c>
      <c r="AI3107" t="s">
        <v>8289</v>
      </c>
      <c r="AJ3107" t="s">
        <v>8290</v>
      </c>
      <c r="AK3107">
        <v>4</v>
      </c>
      <c r="AL3107">
        <v>474.23</v>
      </c>
    </row>
    <row r="3108" spans="1:38" x14ac:dyDescent="0.35">
      <c r="A3108">
        <v>862</v>
      </c>
      <c r="B3108" t="s">
        <v>6051</v>
      </c>
      <c r="C3108" t="s">
        <v>6052</v>
      </c>
      <c r="D3108" s="1">
        <v>43664</v>
      </c>
      <c r="F3108" t="s">
        <v>40</v>
      </c>
      <c r="G3108" t="s">
        <v>6053</v>
      </c>
      <c r="H3108" t="s">
        <v>6054</v>
      </c>
      <c r="I3108" t="s">
        <v>184</v>
      </c>
      <c r="J3108" t="s">
        <v>86</v>
      </c>
      <c r="K3108" t="s">
        <v>46</v>
      </c>
      <c r="L3108" t="s">
        <v>86</v>
      </c>
      <c r="M3108" t="s">
        <v>48</v>
      </c>
      <c r="O3108" t="s">
        <v>49</v>
      </c>
      <c r="P3108" t="s">
        <v>112</v>
      </c>
      <c r="Q3108" s="2">
        <v>15348</v>
      </c>
      <c r="R3108" t="s">
        <v>51</v>
      </c>
      <c r="S3108" t="s">
        <v>99</v>
      </c>
      <c r="T3108" t="s">
        <v>53</v>
      </c>
      <c r="U3108">
        <v>40307</v>
      </c>
      <c r="V3108" t="s">
        <v>100</v>
      </c>
      <c r="W3108" t="s">
        <v>101</v>
      </c>
      <c r="X3108" t="s">
        <v>56</v>
      </c>
      <c r="Y3108">
        <v>3</v>
      </c>
      <c r="Z3108">
        <v>1289</v>
      </c>
      <c r="AA3108" s="2">
        <v>45174</v>
      </c>
      <c r="AB3108">
        <v>5</v>
      </c>
      <c r="AC3108">
        <v>3</v>
      </c>
      <c r="AD3108">
        <v>1</v>
      </c>
      <c r="AE3108" s="1">
        <v>44842</v>
      </c>
      <c r="AF3108" t="s">
        <v>58</v>
      </c>
      <c r="AG3108" t="s">
        <v>59</v>
      </c>
      <c r="AH3108" t="s">
        <v>77</v>
      </c>
      <c r="AI3108" t="s">
        <v>6055</v>
      </c>
      <c r="AJ3108" t="s">
        <v>6056</v>
      </c>
      <c r="AK3108">
        <v>3</v>
      </c>
      <c r="AL3108">
        <v>900.52</v>
      </c>
    </row>
    <row r="3109" spans="1:38" x14ac:dyDescent="0.35">
      <c r="A3109">
        <v>1965</v>
      </c>
      <c r="B3109" t="s">
        <v>7527</v>
      </c>
      <c r="C3109" t="s">
        <v>1106</v>
      </c>
      <c r="D3109" s="1">
        <v>43682</v>
      </c>
      <c r="F3109" t="s">
        <v>3812</v>
      </c>
      <c r="G3109" t="s">
        <v>12407</v>
      </c>
      <c r="H3109" t="s">
        <v>12408</v>
      </c>
      <c r="I3109" t="s">
        <v>125</v>
      </c>
      <c r="J3109" t="s">
        <v>86</v>
      </c>
      <c r="K3109" t="s">
        <v>68</v>
      </c>
      <c r="L3109" t="s">
        <v>86</v>
      </c>
      <c r="M3109" t="s">
        <v>48</v>
      </c>
      <c r="O3109" t="s">
        <v>239</v>
      </c>
      <c r="P3109" t="s">
        <v>1115</v>
      </c>
      <c r="Q3109" t="s">
        <v>12409</v>
      </c>
      <c r="R3109" t="s">
        <v>51</v>
      </c>
      <c r="S3109" t="s">
        <v>12410</v>
      </c>
      <c r="T3109" t="s">
        <v>73</v>
      </c>
      <c r="U3109">
        <v>91306</v>
      </c>
      <c r="V3109" t="s">
        <v>129</v>
      </c>
      <c r="W3109" t="s">
        <v>101</v>
      </c>
      <c r="X3109" t="s">
        <v>56</v>
      </c>
      <c r="Y3109">
        <v>1</v>
      </c>
      <c r="Z3109">
        <v>2392</v>
      </c>
      <c r="AA3109" t="s">
        <v>685</v>
      </c>
      <c r="AB3109">
        <v>4</v>
      </c>
      <c r="AC3109">
        <v>3</v>
      </c>
      <c r="AD3109">
        <v>2</v>
      </c>
      <c r="AE3109" s="1">
        <v>44912</v>
      </c>
      <c r="AF3109" t="s">
        <v>75</v>
      </c>
      <c r="AG3109" t="s">
        <v>76</v>
      </c>
      <c r="AH3109" t="s">
        <v>60</v>
      </c>
      <c r="AI3109" t="s">
        <v>12411</v>
      </c>
      <c r="AJ3109" t="s">
        <v>4875</v>
      </c>
      <c r="AK3109">
        <v>5</v>
      </c>
      <c r="AL3109">
        <v>652.9</v>
      </c>
    </row>
    <row r="3110" spans="1:38" x14ac:dyDescent="0.35">
      <c r="A3110">
        <v>331</v>
      </c>
      <c r="B3110" t="s">
        <v>2588</v>
      </c>
      <c r="C3110" t="s">
        <v>2589</v>
      </c>
      <c r="D3110" s="1">
        <v>44881</v>
      </c>
      <c r="E3110" s="1">
        <v>45101</v>
      </c>
      <c r="F3110" t="s">
        <v>40</v>
      </c>
      <c r="G3110" t="s">
        <v>2590</v>
      </c>
      <c r="H3110" t="s">
        <v>2591</v>
      </c>
      <c r="I3110" t="s">
        <v>184</v>
      </c>
      <c r="J3110" t="s">
        <v>45</v>
      </c>
      <c r="K3110" t="s">
        <v>68</v>
      </c>
      <c r="L3110" t="s">
        <v>47</v>
      </c>
      <c r="M3110" t="s">
        <v>195</v>
      </c>
      <c r="N3110" t="s">
        <v>2592</v>
      </c>
      <c r="O3110" t="s">
        <v>49</v>
      </c>
      <c r="P3110" t="s">
        <v>153</v>
      </c>
      <c r="Q3110" t="s">
        <v>2593</v>
      </c>
      <c r="R3110" t="s">
        <v>51</v>
      </c>
      <c r="S3110" t="s">
        <v>155</v>
      </c>
      <c r="T3110" t="s">
        <v>73</v>
      </c>
      <c r="U3110">
        <v>76897</v>
      </c>
      <c r="V3110" t="s">
        <v>100</v>
      </c>
      <c r="W3110" t="s">
        <v>143</v>
      </c>
      <c r="X3110" t="s">
        <v>56</v>
      </c>
      <c r="Y3110">
        <v>3</v>
      </c>
      <c r="Z3110">
        <v>3758</v>
      </c>
      <c r="AA3110" s="2">
        <v>44661</v>
      </c>
      <c r="AB3110">
        <v>2</v>
      </c>
      <c r="AC3110">
        <v>1</v>
      </c>
      <c r="AD3110">
        <v>1</v>
      </c>
      <c r="AE3110" s="1">
        <v>44942</v>
      </c>
      <c r="AF3110" t="s">
        <v>58</v>
      </c>
      <c r="AG3110" t="s">
        <v>59</v>
      </c>
      <c r="AH3110" t="s">
        <v>60</v>
      </c>
      <c r="AI3110" t="s">
        <v>2594</v>
      </c>
      <c r="AJ3110" t="s">
        <v>2595</v>
      </c>
      <c r="AK3110">
        <v>4</v>
      </c>
      <c r="AL3110">
        <v>917.17</v>
      </c>
    </row>
    <row r="3111" spans="1:38" x14ac:dyDescent="0.35">
      <c r="A3111">
        <v>93</v>
      </c>
      <c r="B3111" t="s">
        <v>853</v>
      </c>
      <c r="C3111" t="s">
        <v>854</v>
      </c>
      <c r="D3111" s="1">
        <v>44178</v>
      </c>
      <c r="E3111" s="1">
        <v>44939</v>
      </c>
      <c r="F3111" t="s">
        <v>82</v>
      </c>
      <c r="G3111" t="s">
        <v>855</v>
      </c>
      <c r="H3111" t="s">
        <v>856</v>
      </c>
      <c r="I3111" t="s">
        <v>111</v>
      </c>
      <c r="J3111" t="s">
        <v>86</v>
      </c>
      <c r="K3111" t="s">
        <v>46</v>
      </c>
      <c r="L3111" t="s">
        <v>47</v>
      </c>
      <c r="M3111" t="s">
        <v>138</v>
      </c>
      <c r="N3111" t="s">
        <v>857</v>
      </c>
      <c r="O3111" t="s">
        <v>88</v>
      </c>
      <c r="P3111" t="s">
        <v>250</v>
      </c>
      <c r="Q3111" s="2">
        <v>23014</v>
      </c>
      <c r="R3111" t="s">
        <v>98</v>
      </c>
      <c r="S3111" t="s">
        <v>354</v>
      </c>
      <c r="T3111" t="s">
        <v>53</v>
      </c>
      <c r="U3111">
        <v>18983</v>
      </c>
      <c r="V3111" t="s">
        <v>129</v>
      </c>
      <c r="W3111" t="s">
        <v>143</v>
      </c>
      <c r="X3111" t="s">
        <v>56</v>
      </c>
      <c r="Y3111">
        <v>1</v>
      </c>
      <c r="Z3111">
        <v>3520</v>
      </c>
      <c r="AA3111" t="s">
        <v>335</v>
      </c>
      <c r="AB3111">
        <v>5</v>
      </c>
      <c r="AC3111">
        <v>1</v>
      </c>
      <c r="AD3111">
        <v>1</v>
      </c>
      <c r="AE3111" s="1">
        <v>44815</v>
      </c>
      <c r="AF3111" t="s">
        <v>75</v>
      </c>
      <c r="AG3111" t="s">
        <v>76</v>
      </c>
      <c r="AH3111" t="s">
        <v>77</v>
      </c>
      <c r="AI3111" t="s">
        <v>858</v>
      </c>
      <c r="AJ3111" t="s">
        <v>859</v>
      </c>
      <c r="AK3111">
        <v>1</v>
      </c>
      <c r="AL3111">
        <v>607.92999999999995</v>
      </c>
    </row>
    <row r="3112" spans="1:38" x14ac:dyDescent="0.35">
      <c r="A3112">
        <v>1641</v>
      </c>
      <c r="B3112" t="s">
        <v>9570</v>
      </c>
      <c r="C3112" t="s">
        <v>1572</v>
      </c>
      <c r="D3112" s="1">
        <v>44352</v>
      </c>
      <c r="F3112" t="s">
        <v>1166</v>
      </c>
      <c r="G3112" t="s">
        <v>10631</v>
      </c>
      <c r="H3112" t="s">
        <v>10632</v>
      </c>
      <c r="I3112" t="s">
        <v>85</v>
      </c>
      <c r="J3112" t="s">
        <v>45</v>
      </c>
      <c r="K3112" t="s">
        <v>46</v>
      </c>
      <c r="L3112" t="s">
        <v>69</v>
      </c>
      <c r="M3112" t="s">
        <v>48</v>
      </c>
      <c r="O3112" t="s">
        <v>49</v>
      </c>
      <c r="P3112" t="s">
        <v>126</v>
      </c>
      <c r="Q3112" s="2">
        <v>22836</v>
      </c>
      <c r="R3112" t="s">
        <v>51</v>
      </c>
      <c r="S3112" t="s">
        <v>115</v>
      </c>
      <c r="T3112" t="s">
        <v>53</v>
      </c>
      <c r="U3112">
        <v>53645</v>
      </c>
      <c r="V3112" t="s">
        <v>54</v>
      </c>
      <c r="W3112" t="s">
        <v>143</v>
      </c>
      <c r="X3112" t="s">
        <v>56</v>
      </c>
      <c r="Y3112">
        <v>3</v>
      </c>
      <c r="Z3112">
        <v>2068</v>
      </c>
      <c r="AA3112" t="s">
        <v>779</v>
      </c>
      <c r="AB3112">
        <v>4</v>
      </c>
      <c r="AC3112">
        <v>3</v>
      </c>
      <c r="AD3112">
        <v>5</v>
      </c>
      <c r="AE3112" s="1">
        <v>44960</v>
      </c>
      <c r="AF3112" t="s">
        <v>58</v>
      </c>
      <c r="AG3112" t="s">
        <v>59</v>
      </c>
      <c r="AH3112" t="s">
        <v>77</v>
      </c>
      <c r="AI3112" t="s">
        <v>10633</v>
      </c>
      <c r="AJ3112" t="s">
        <v>10634</v>
      </c>
      <c r="AK3112">
        <v>3</v>
      </c>
      <c r="AL3112">
        <v>670.68</v>
      </c>
    </row>
    <row r="3113" spans="1:38" x14ac:dyDescent="0.35">
      <c r="A3113">
        <v>2986</v>
      </c>
      <c r="B3113" t="s">
        <v>17728</v>
      </c>
      <c r="C3113" t="s">
        <v>6003</v>
      </c>
      <c r="D3113" s="1">
        <v>43794</v>
      </c>
      <c r="F3113" t="s">
        <v>1166</v>
      </c>
      <c r="G3113" t="s">
        <v>17729</v>
      </c>
      <c r="H3113" t="s">
        <v>17730</v>
      </c>
      <c r="I3113" t="s">
        <v>67</v>
      </c>
      <c r="J3113" t="s">
        <v>45</v>
      </c>
      <c r="K3113" t="s">
        <v>87</v>
      </c>
      <c r="L3113" t="s">
        <v>47</v>
      </c>
      <c r="M3113" t="s">
        <v>48</v>
      </c>
      <c r="O3113" t="s">
        <v>49</v>
      </c>
      <c r="P3113" t="s">
        <v>126</v>
      </c>
      <c r="Q3113" t="s">
        <v>17731</v>
      </c>
      <c r="R3113" t="s">
        <v>51</v>
      </c>
      <c r="S3113" t="s">
        <v>115</v>
      </c>
      <c r="T3113" t="s">
        <v>53</v>
      </c>
      <c r="U3113">
        <v>74549</v>
      </c>
      <c r="V3113" t="s">
        <v>54</v>
      </c>
      <c r="W3113" t="s">
        <v>101</v>
      </c>
      <c r="X3113" t="s">
        <v>56</v>
      </c>
      <c r="Y3113">
        <v>5</v>
      </c>
      <c r="Z3113">
        <v>3413</v>
      </c>
      <c r="AA3113" t="s">
        <v>2946</v>
      </c>
      <c r="AB3113">
        <v>1</v>
      </c>
      <c r="AC3113">
        <v>2</v>
      </c>
      <c r="AD3113">
        <v>5</v>
      </c>
      <c r="AE3113" s="1">
        <v>45005</v>
      </c>
      <c r="AF3113" t="s">
        <v>75</v>
      </c>
      <c r="AG3113" t="s">
        <v>76</v>
      </c>
      <c r="AH3113" t="s">
        <v>130</v>
      </c>
      <c r="AI3113" t="s">
        <v>17732</v>
      </c>
      <c r="AJ3113" t="s">
        <v>17733</v>
      </c>
      <c r="AK3113">
        <v>5</v>
      </c>
      <c r="AL3113">
        <v>394.1</v>
      </c>
    </row>
    <row r="3114" spans="1:38" x14ac:dyDescent="0.35">
      <c r="A3114">
        <v>506</v>
      </c>
      <c r="B3114" t="s">
        <v>3774</v>
      </c>
      <c r="C3114" t="s">
        <v>2199</v>
      </c>
      <c r="D3114" s="1">
        <v>45034</v>
      </c>
      <c r="F3114" t="s">
        <v>2926</v>
      </c>
      <c r="G3114" t="s">
        <v>3775</v>
      </c>
      <c r="H3114" t="s">
        <v>3776</v>
      </c>
      <c r="I3114" t="s">
        <v>194</v>
      </c>
      <c r="J3114" t="s">
        <v>45</v>
      </c>
      <c r="K3114" t="s">
        <v>68</v>
      </c>
      <c r="L3114" t="s">
        <v>69</v>
      </c>
      <c r="M3114" t="s">
        <v>48</v>
      </c>
      <c r="O3114" t="s">
        <v>239</v>
      </c>
      <c r="P3114" t="s">
        <v>153</v>
      </c>
      <c r="Q3114" t="s">
        <v>3777</v>
      </c>
      <c r="R3114" t="s">
        <v>51</v>
      </c>
      <c r="S3114" t="s">
        <v>155</v>
      </c>
      <c r="T3114" t="s">
        <v>53</v>
      </c>
      <c r="U3114">
        <v>46935</v>
      </c>
      <c r="V3114" t="s">
        <v>54</v>
      </c>
      <c r="W3114" t="s">
        <v>116</v>
      </c>
      <c r="X3114" t="s">
        <v>56</v>
      </c>
      <c r="Y3114">
        <v>3</v>
      </c>
      <c r="Z3114">
        <v>3933</v>
      </c>
      <c r="AA3114" t="s">
        <v>1506</v>
      </c>
      <c r="AB3114">
        <v>3</v>
      </c>
      <c r="AC3114">
        <v>4</v>
      </c>
      <c r="AD3114">
        <v>5</v>
      </c>
      <c r="AE3114" s="1">
        <v>44796</v>
      </c>
      <c r="AF3114" t="s">
        <v>221</v>
      </c>
      <c r="AG3114" t="s">
        <v>59</v>
      </c>
      <c r="AH3114" t="s">
        <v>77</v>
      </c>
      <c r="AI3114" t="s">
        <v>3778</v>
      </c>
      <c r="AJ3114" t="s">
        <v>3779</v>
      </c>
      <c r="AK3114">
        <v>1</v>
      </c>
      <c r="AL3114">
        <v>559.54999999999995</v>
      </c>
    </row>
    <row r="3115" spans="1:38" x14ac:dyDescent="0.35">
      <c r="A3115">
        <v>2909</v>
      </c>
      <c r="B3115" t="s">
        <v>4531</v>
      </c>
      <c r="C3115" t="s">
        <v>297</v>
      </c>
      <c r="D3115" s="1">
        <v>45010</v>
      </c>
      <c r="E3115" s="1">
        <v>45063</v>
      </c>
      <c r="F3115" t="s">
        <v>40</v>
      </c>
      <c r="G3115" t="s">
        <v>17357</v>
      </c>
      <c r="H3115" t="s">
        <v>17358</v>
      </c>
      <c r="I3115" t="s">
        <v>237</v>
      </c>
      <c r="J3115" t="s">
        <v>45</v>
      </c>
      <c r="K3115" t="s">
        <v>68</v>
      </c>
      <c r="L3115" t="s">
        <v>69</v>
      </c>
      <c r="M3115" t="s">
        <v>195</v>
      </c>
      <c r="N3115" t="s">
        <v>17359</v>
      </c>
      <c r="O3115" t="s">
        <v>49</v>
      </c>
      <c r="P3115" t="s">
        <v>112</v>
      </c>
      <c r="Q3115" t="s">
        <v>17360</v>
      </c>
      <c r="R3115" t="s">
        <v>51</v>
      </c>
      <c r="S3115" t="s">
        <v>251</v>
      </c>
      <c r="T3115" t="s">
        <v>73</v>
      </c>
      <c r="U3115">
        <v>75099</v>
      </c>
      <c r="V3115" t="s">
        <v>176</v>
      </c>
      <c r="W3115" t="s">
        <v>143</v>
      </c>
      <c r="X3115" t="s">
        <v>56</v>
      </c>
      <c r="Y3115">
        <v>3</v>
      </c>
      <c r="Z3115">
        <v>3336</v>
      </c>
      <c r="AA3115" t="s">
        <v>513</v>
      </c>
      <c r="AB3115">
        <v>4</v>
      </c>
      <c r="AC3115">
        <v>4</v>
      </c>
      <c r="AD3115">
        <v>2</v>
      </c>
      <c r="AE3115" s="1">
        <v>45018</v>
      </c>
      <c r="AF3115" t="s">
        <v>58</v>
      </c>
      <c r="AG3115" t="s">
        <v>59</v>
      </c>
      <c r="AH3115" t="s">
        <v>77</v>
      </c>
      <c r="AI3115" t="s">
        <v>17361</v>
      </c>
      <c r="AJ3115" t="s">
        <v>17362</v>
      </c>
      <c r="AK3115">
        <v>4</v>
      </c>
      <c r="AL3115">
        <v>290.13</v>
      </c>
    </row>
    <row r="3116" spans="1:38" x14ac:dyDescent="0.35">
      <c r="A3116">
        <v>2045</v>
      </c>
      <c r="B3116" t="s">
        <v>11109</v>
      </c>
      <c r="C3116" t="s">
        <v>8715</v>
      </c>
      <c r="D3116" s="1">
        <v>45135</v>
      </c>
      <c r="F3116" t="s">
        <v>5007</v>
      </c>
      <c r="G3116" t="s">
        <v>12842</v>
      </c>
      <c r="H3116" t="s">
        <v>12843</v>
      </c>
      <c r="I3116" t="s">
        <v>67</v>
      </c>
      <c r="J3116" t="s">
        <v>86</v>
      </c>
      <c r="K3116" t="s">
        <v>87</v>
      </c>
      <c r="L3116" t="s">
        <v>47</v>
      </c>
      <c r="M3116" t="s">
        <v>48</v>
      </c>
      <c r="O3116" t="s">
        <v>49</v>
      </c>
      <c r="P3116" t="s">
        <v>70</v>
      </c>
      <c r="Q3116" t="s">
        <v>12844</v>
      </c>
      <c r="R3116" t="s">
        <v>51</v>
      </c>
      <c r="S3116" t="s">
        <v>326</v>
      </c>
      <c r="T3116" t="s">
        <v>53</v>
      </c>
      <c r="U3116">
        <v>71843</v>
      </c>
      <c r="V3116" t="s">
        <v>176</v>
      </c>
      <c r="W3116" t="s">
        <v>116</v>
      </c>
      <c r="X3116" t="s">
        <v>56</v>
      </c>
      <c r="Y3116">
        <v>2</v>
      </c>
      <c r="Z3116">
        <v>2472</v>
      </c>
      <c r="AA3116" t="s">
        <v>5525</v>
      </c>
      <c r="AB3116">
        <v>5</v>
      </c>
      <c r="AC3116">
        <v>2</v>
      </c>
      <c r="AD3116">
        <v>3</v>
      </c>
      <c r="AE3116" s="1">
        <v>45044</v>
      </c>
      <c r="AF3116" t="s">
        <v>103</v>
      </c>
      <c r="AG3116" t="s">
        <v>76</v>
      </c>
      <c r="AH3116" t="s">
        <v>60</v>
      </c>
      <c r="AI3116" t="s">
        <v>12845</v>
      </c>
      <c r="AJ3116" t="s">
        <v>12846</v>
      </c>
      <c r="AK3116">
        <v>1</v>
      </c>
      <c r="AL3116">
        <v>942.75</v>
      </c>
    </row>
    <row r="3117" spans="1:38" x14ac:dyDescent="0.35">
      <c r="A3117">
        <v>495</v>
      </c>
      <c r="B3117" t="s">
        <v>2724</v>
      </c>
      <c r="C3117" t="s">
        <v>3704</v>
      </c>
      <c r="D3117" s="1">
        <v>43459</v>
      </c>
      <c r="F3117" t="s">
        <v>2926</v>
      </c>
      <c r="G3117" t="s">
        <v>3705</v>
      </c>
      <c r="H3117" t="s">
        <v>3706</v>
      </c>
      <c r="I3117" t="s">
        <v>43</v>
      </c>
      <c r="J3117" t="s">
        <v>69</v>
      </c>
      <c r="K3117" t="s">
        <v>68</v>
      </c>
      <c r="L3117" t="s">
        <v>86</v>
      </c>
      <c r="M3117" t="s">
        <v>48</v>
      </c>
      <c r="O3117" t="s">
        <v>239</v>
      </c>
      <c r="P3117" t="s">
        <v>112</v>
      </c>
      <c r="Q3117" s="2">
        <v>35165</v>
      </c>
      <c r="R3117" t="s">
        <v>51</v>
      </c>
      <c r="S3117" t="s">
        <v>230</v>
      </c>
      <c r="T3117" t="s">
        <v>53</v>
      </c>
      <c r="U3117">
        <v>26513</v>
      </c>
      <c r="V3117" t="s">
        <v>54</v>
      </c>
      <c r="W3117" t="s">
        <v>55</v>
      </c>
      <c r="X3117" t="s">
        <v>56</v>
      </c>
      <c r="Y3117">
        <v>3</v>
      </c>
      <c r="Z3117">
        <v>3922</v>
      </c>
      <c r="AA3117" t="s">
        <v>3707</v>
      </c>
      <c r="AB3117">
        <v>5</v>
      </c>
      <c r="AC3117">
        <v>3</v>
      </c>
      <c r="AD3117">
        <v>1</v>
      </c>
      <c r="AE3117" s="1">
        <v>45003</v>
      </c>
      <c r="AF3117" t="s">
        <v>221</v>
      </c>
      <c r="AG3117" t="s">
        <v>76</v>
      </c>
      <c r="AH3117" t="s">
        <v>77</v>
      </c>
      <c r="AI3117" t="s">
        <v>3708</v>
      </c>
      <c r="AJ3117" t="s">
        <v>3709</v>
      </c>
      <c r="AK3117">
        <v>1</v>
      </c>
      <c r="AL3117">
        <v>629.74</v>
      </c>
    </row>
    <row r="3118" spans="1:38" x14ac:dyDescent="0.35">
      <c r="A3118">
        <v>2132</v>
      </c>
      <c r="B3118" t="s">
        <v>13302</v>
      </c>
      <c r="C3118" t="s">
        <v>9049</v>
      </c>
      <c r="D3118" s="1">
        <v>44680</v>
      </c>
      <c r="F3118" t="s">
        <v>4000</v>
      </c>
      <c r="G3118" t="s">
        <v>13206</v>
      </c>
      <c r="H3118" t="s">
        <v>13303</v>
      </c>
      <c r="I3118" t="s">
        <v>163</v>
      </c>
      <c r="J3118" t="s">
        <v>69</v>
      </c>
      <c r="K3118" t="s">
        <v>87</v>
      </c>
      <c r="L3118" t="s">
        <v>86</v>
      </c>
      <c r="M3118" t="s">
        <v>48</v>
      </c>
      <c r="O3118" t="s">
        <v>4004</v>
      </c>
      <c r="P3118" t="s">
        <v>126</v>
      </c>
      <c r="Q3118" t="s">
        <v>13304</v>
      </c>
      <c r="R3118" t="s">
        <v>51</v>
      </c>
      <c r="S3118" t="s">
        <v>142</v>
      </c>
      <c r="T3118" t="s">
        <v>73</v>
      </c>
      <c r="U3118">
        <v>79836</v>
      </c>
      <c r="V3118" t="s">
        <v>54</v>
      </c>
      <c r="W3118" t="s">
        <v>55</v>
      </c>
      <c r="X3118" t="s">
        <v>56</v>
      </c>
      <c r="Y3118">
        <v>1</v>
      </c>
      <c r="Z3118">
        <v>2559</v>
      </c>
      <c r="AA3118" s="2">
        <v>45206</v>
      </c>
      <c r="AB3118">
        <v>3</v>
      </c>
      <c r="AC3118">
        <v>5</v>
      </c>
      <c r="AD3118">
        <v>3</v>
      </c>
      <c r="AE3118" s="1">
        <v>44823</v>
      </c>
      <c r="AF3118" t="s">
        <v>221</v>
      </c>
      <c r="AG3118" t="s">
        <v>76</v>
      </c>
      <c r="AH3118" t="s">
        <v>130</v>
      </c>
      <c r="AI3118" t="s">
        <v>13305</v>
      </c>
      <c r="AJ3118" t="s">
        <v>13306</v>
      </c>
      <c r="AK3118">
        <v>3</v>
      </c>
      <c r="AL3118">
        <v>449.84</v>
      </c>
    </row>
    <row r="3119" spans="1:38" x14ac:dyDescent="0.35">
      <c r="A3119">
        <v>0</v>
      </c>
      <c r="B3119" t="s">
        <v>38</v>
      </c>
      <c r="C3119" t="s">
        <v>39</v>
      </c>
      <c r="D3119" s="1">
        <v>43728</v>
      </c>
      <c r="F3119" t="s">
        <v>40</v>
      </c>
      <c r="G3119" t="s">
        <v>41</v>
      </c>
      <c r="H3119" t="s">
        <v>42</v>
      </c>
      <c r="I3119" t="s">
        <v>43</v>
      </c>
      <c r="J3119" t="s">
        <v>45</v>
      </c>
      <c r="K3119" t="s">
        <v>46</v>
      </c>
      <c r="L3119" t="s">
        <v>47</v>
      </c>
      <c r="M3119" t="s">
        <v>48</v>
      </c>
      <c r="O3119" t="s">
        <v>49</v>
      </c>
      <c r="P3119" t="s">
        <v>50</v>
      </c>
      <c r="Q3119" s="2">
        <v>25394</v>
      </c>
      <c r="R3119" t="s">
        <v>51</v>
      </c>
      <c r="S3119" t="s">
        <v>52</v>
      </c>
      <c r="T3119" t="s">
        <v>53</v>
      </c>
      <c r="U3119">
        <v>34904</v>
      </c>
      <c r="V3119" t="s">
        <v>54</v>
      </c>
      <c r="W3119" t="s">
        <v>55</v>
      </c>
      <c r="X3119" t="s">
        <v>56</v>
      </c>
      <c r="Y3119">
        <v>4</v>
      </c>
      <c r="Z3119">
        <v>3427</v>
      </c>
      <c r="AA3119" t="s">
        <v>57</v>
      </c>
      <c r="AB3119">
        <v>1</v>
      </c>
      <c r="AC3119">
        <v>2</v>
      </c>
      <c r="AD3119">
        <v>3</v>
      </c>
      <c r="AE3119" s="1">
        <v>45122</v>
      </c>
      <c r="AF3119" t="s">
        <v>58</v>
      </c>
      <c r="AG3119" t="s">
        <v>59</v>
      </c>
      <c r="AH3119" t="s">
        <v>60</v>
      </c>
      <c r="AI3119" t="s">
        <v>61</v>
      </c>
      <c r="AJ3119" t="s">
        <v>62</v>
      </c>
      <c r="AK3119">
        <v>2</v>
      </c>
      <c r="AL3119">
        <v>606.11</v>
      </c>
    </row>
    <row r="3120" spans="1:38" x14ac:dyDescent="0.35">
      <c r="A3120">
        <v>314</v>
      </c>
      <c r="B3120" t="s">
        <v>2475</v>
      </c>
      <c r="C3120" t="s">
        <v>2476</v>
      </c>
      <c r="D3120" s="1">
        <v>44984</v>
      </c>
      <c r="E3120" s="1">
        <v>45013</v>
      </c>
      <c r="F3120" t="s">
        <v>1166</v>
      </c>
      <c r="G3120" t="s">
        <v>2477</v>
      </c>
      <c r="H3120" t="s">
        <v>2478</v>
      </c>
      <c r="I3120" t="s">
        <v>111</v>
      </c>
      <c r="J3120" t="s">
        <v>86</v>
      </c>
      <c r="K3120" t="s">
        <v>68</v>
      </c>
      <c r="L3120" t="s">
        <v>47</v>
      </c>
      <c r="M3120" t="s">
        <v>248</v>
      </c>
      <c r="N3120" t="s">
        <v>2479</v>
      </c>
      <c r="O3120" t="s">
        <v>49</v>
      </c>
      <c r="P3120" t="s">
        <v>126</v>
      </c>
      <c r="Q3120" t="s">
        <v>2480</v>
      </c>
      <c r="R3120" t="s">
        <v>51</v>
      </c>
      <c r="S3120" t="s">
        <v>155</v>
      </c>
      <c r="T3120" t="s">
        <v>53</v>
      </c>
      <c r="U3120">
        <v>47025</v>
      </c>
      <c r="V3120" t="s">
        <v>74</v>
      </c>
      <c r="W3120" t="s">
        <v>55</v>
      </c>
      <c r="X3120" t="s">
        <v>56</v>
      </c>
      <c r="Y3120">
        <v>1</v>
      </c>
      <c r="Z3120">
        <v>3741</v>
      </c>
      <c r="AA3120" s="2">
        <v>44570</v>
      </c>
      <c r="AB3120">
        <v>2</v>
      </c>
      <c r="AC3120">
        <v>5</v>
      </c>
      <c r="AD3120">
        <v>4</v>
      </c>
      <c r="AE3120" s="1">
        <v>44839</v>
      </c>
      <c r="AF3120" t="s">
        <v>103</v>
      </c>
      <c r="AG3120" t="s">
        <v>76</v>
      </c>
      <c r="AH3120" t="s">
        <v>104</v>
      </c>
      <c r="AI3120" t="s">
        <v>2481</v>
      </c>
      <c r="AJ3120" t="s">
        <v>2482</v>
      </c>
      <c r="AK3120">
        <v>2</v>
      </c>
      <c r="AL3120">
        <v>751.04</v>
      </c>
    </row>
    <row r="3121" spans="1:38" x14ac:dyDescent="0.35">
      <c r="A3121">
        <v>1272</v>
      </c>
      <c r="B3121" t="s">
        <v>8524</v>
      </c>
      <c r="C3121" t="s">
        <v>1676</v>
      </c>
      <c r="D3121" s="1">
        <v>44503</v>
      </c>
      <c r="E3121" s="1">
        <v>44792</v>
      </c>
      <c r="F3121" t="s">
        <v>4326</v>
      </c>
      <c r="G3121" t="s">
        <v>8525</v>
      </c>
      <c r="H3121" t="s">
        <v>8526</v>
      </c>
      <c r="I3121" t="s">
        <v>85</v>
      </c>
      <c r="J3121" t="s">
        <v>45</v>
      </c>
      <c r="K3121" t="s">
        <v>46</v>
      </c>
      <c r="L3121" t="s">
        <v>69</v>
      </c>
      <c r="M3121" t="s">
        <v>248</v>
      </c>
      <c r="N3121" t="s">
        <v>8527</v>
      </c>
      <c r="O3121" t="s">
        <v>4330</v>
      </c>
      <c r="P3121" t="s">
        <v>164</v>
      </c>
      <c r="Q3121" t="s">
        <v>8528</v>
      </c>
      <c r="R3121" t="s">
        <v>51</v>
      </c>
      <c r="S3121" t="s">
        <v>354</v>
      </c>
      <c r="T3121" t="s">
        <v>73</v>
      </c>
      <c r="U3121">
        <v>64233</v>
      </c>
      <c r="V3121" t="s">
        <v>74</v>
      </c>
      <c r="W3121" t="s">
        <v>116</v>
      </c>
      <c r="X3121" t="s">
        <v>56</v>
      </c>
      <c r="Y3121">
        <v>3</v>
      </c>
      <c r="Z3121">
        <v>1699</v>
      </c>
      <c r="AA3121" t="s">
        <v>4071</v>
      </c>
      <c r="AB3121">
        <v>2</v>
      </c>
      <c r="AC3121">
        <v>4</v>
      </c>
      <c r="AD3121">
        <v>3</v>
      </c>
      <c r="AE3121" s="1">
        <v>45131</v>
      </c>
      <c r="AF3121" t="s">
        <v>75</v>
      </c>
      <c r="AG3121" t="s">
        <v>76</v>
      </c>
      <c r="AH3121" t="s">
        <v>77</v>
      </c>
      <c r="AI3121" t="s">
        <v>8529</v>
      </c>
      <c r="AJ3121" t="s">
        <v>8530</v>
      </c>
      <c r="AK3121">
        <v>3</v>
      </c>
      <c r="AL3121">
        <v>730.86</v>
      </c>
    </row>
    <row r="3122" spans="1:38" x14ac:dyDescent="0.35">
      <c r="A3122">
        <v>1941</v>
      </c>
      <c r="B3122" t="s">
        <v>1295</v>
      </c>
      <c r="C3122" t="s">
        <v>1894</v>
      </c>
      <c r="D3122" s="1">
        <v>44065</v>
      </c>
      <c r="E3122" s="1">
        <v>44994</v>
      </c>
      <c r="F3122" t="s">
        <v>6215</v>
      </c>
      <c r="G3122" t="s">
        <v>9899</v>
      </c>
      <c r="H3122" t="s">
        <v>12277</v>
      </c>
      <c r="I3122" t="s">
        <v>237</v>
      </c>
      <c r="J3122" t="s">
        <v>86</v>
      </c>
      <c r="K3122" t="s">
        <v>87</v>
      </c>
      <c r="L3122" t="s">
        <v>47</v>
      </c>
      <c r="M3122" t="s">
        <v>174</v>
      </c>
      <c r="N3122" t="s">
        <v>12278</v>
      </c>
      <c r="O3122" t="s">
        <v>49</v>
      </c>
      <c r="P3122" t="s">
        <v>458</v>
      </c>
      <c r="Q3122" t="s">
        <v>1454</v>
      </c>
      <c r="R3122" t="s">
        <v>51</v>
      </c>
      <c r="S3122" t="s">
        <v>209</v>
      </c>
      <c r="T3122" t="s">
        <v>53</v>
      </c>
      <c r="U3122">
        <v>50782</v>
      </c>
      <c r="V3122" t="s">
        <v>54</v>
      </c>
      <c r="W3122" t="s">
        <v>101</v>
      </c>
      <c r="X3122" t="s">
        <v>56</v>
      </c>
      <c r="Y3122">
        <v>1</v>
      </c>
      <c r="Z3122">
        <v>2368</v>
      </c>
      <c r="AA3122" s="2">
        <v>44723</v>
      </c>
      <c r="AB3122">
        <v>5</v>
      </c>
      <c r="AC3122">
        <v>2</v>
      </c>
      <c r="AD3122">
        <v>1</v>
      </c>
      <c r="AE3122" s="1">
        <v>45015</v>
      </c>
      <c r="AF3122" t="s">
        <v>118</v>
      </c>
      <c r="AG3122" t="s">
        <v>76</v>
      </c>
      <c r="AH3122" t="s">
        <v>104</v>
      </c>
      <c r="AI3122" t="s">
        <v>12279</v>
      </c>
      <c r="AJ3122" t="s">
        <v>12280</v>
      </c>
      <c r="AK3122">
        <v>4</v>
      </c>
      <c r="AL3122">
        <v>285.54000000000002</v>
      </c>
    </row>
    <row r="3123" spans="1:38" x14ac:dyDescent="0.35">
      <c r="A3123">
        <v>2967</v>
      </c>
      <c r="B3123" t="s">
        <v>5932</v>
      </c>
      <c r="C3123" t="s">
        <v>339</v>
      </c>
      <c r="D3123" s="1">
        <v>44340</v>
      </c>
      <c r="F3123" t="s">
        <v>40</v>
      </c>
      <c r="G3123" t="s">
        <v>17636</v>
      </c>
      <c r="H3123" t="s">
        <v>17637</v>
      </c>
      <c r="I3123" t="s">
        <v>137</v>
      </c>
      <c r="J3123" t="s">
        <v>45</v>
      </c>
      <c r="K3123" t="s">
        <v>87</v>
      </c>
      <c r="L3123" t="s">
        <v>47</v>
      </c>
      <c r="M3123" t="s">
        <v>48</v>
      </c>
      <c r="O3123" t="s">
        <v>49</v>
      </c>
      <c r="P3123" t="s">
        <v>126</v>
      </c>
      <c r="Q3123" s="2">
        <v>17963</v>
      </c>
      <c r="R3123" t="s">
        <v>51</v>
      </c>
      <c r="S3123" t="s">
        <v>142</v>
      </c>
      <c r="T3123" t="s">
        <v>73</v>
      </c>
      <c r="U3123">
        <v>37566</v>
      </c>
      <c r="V3123" t="s">
        <v>129</v>
      </c>
      <c r="W3123" t="s">
        <v>143</v>
      </c>
      <c r="X3123" t="s">
        <v>56</v>
      </c>
      <c r="Y3123">
        <v>2</v>
      </c>
      <c r="Z3123">
        <v>3394</v>
      </c>
      <c r="AA3123" s="2">
        <v>45081</v>
      </c>
      <c r="AB3123">
        <v>1</v>
      </c>
      <c r="AC3123">
        <v>5</v>
      </c>
      <c r="AD3123">
        <v>5</v>
      </c>
      <c r="AE3123" s="1">
        <v>44816</v>
      </c>
      <c r="AF3123" t="s">
        <v>58</v>
      </c>
      <c r="AG3123" t="s">
        <v>76</v>
      </c>
      <c r="AH3123" t="s">
        <v>77</v>
      </c>
      <c r="AI3123" t="s">
        <v>17638</v>
      </c>
      <c r="AJ3123" t="s">
        <v>17639</v>
      </c>
      <c r="AK3123">
        <v>3</v>
      </c>
      <c r="AL3123">
        <v>845.75</v>
      </c>
    </row>
    <row r="3124" spans="1:38" x14ac:dyDescent="0.35">
      <c r="A3124">
        <v>1316</v>
      </c>
      <c r="B3124" t="s">
        <v>5681</v>
      </c>
      <c r="C3124" t="s">
        <v>4074</v>
      </c>
      <c r="D3124" s="1">
        <v>43434</v>
      </c>
      <c r="F3124" t="s">
        <v>40</v>
      </c>
      <c r="G3124" t="s">
        <v>8787</v>
      </c>
      <c r="H3124" t="s">
        <v>8788</v>
      </c>
      <c r="I3124" t="s">
        <v>184</v>
      </c>
      <c r="J3124" t="s">
        <v>86</v>
      </c>
      <c r="K3124" t="s">
        <v>46</v>
      </c>
      <c r="L3124" t="s">
        <v>47</v>
      </c>
      <c r="M3124" t="s">
        <v>48</v>
      </c>
      <c r="O3124" t="s">
        <v>49</v>
      </c>
      <c r="P3124" t="s">
        <v>206</v>
      </c>
      <c r="Q3124" s="2">
        <v>36956</v>
      </c>
      <c r="R3124" t="s">
        <v>51</v>
      </c>
      <c r="S3124" t="s">
        <v>6</v>
      </c>
      <c r="T3124" t="s">
        <v>73</v>
      </c>
      <c r="U3124">
        <v>2169</v>
      </c>
      <c r="V3124" t="s">
        <v>129</v>
      </c>
      <c r="W3124" t="s">
        <v>101</v>
      </c>
      <c r="X3124" t="s">
        <v>56</v>
      </c>
      <c r="Y3124">
        <v>3</v>
      </c>
      <c r="Z3124">
        <v>1743</v>
      </c>
      <c r="AA3124" t="s">
        <v>735</v>
      </c>
      <c r="AB3124">
        <v>4</v>
      </c>
      <c r="AC3124">
        <v>1</v>
      </c>
      <c r="AD3124">
        <v>5</v>
      </c>
      <c r="AE3124" s="1">
        <v>45120</v>
      </c>
      <c r="AF3124" t="s">
        <v>103</v>
      </c>
      <c r="AG3124" t="s">
        <v>76</v>
      </c>
      <c r="AH3124" t="s">
        <v>130</v>
      </c>
      <c r="AI3124" t="s">
        <v>8237</v>
      </c>
      <c r="AJ3124" t="s">
        <v>8789</v>
      </c>
      <c r="AK3124">
        <v>4</v>
      </c>
      <c r="AL3124">
        <v>954.37</v>
      </c>
    </row>
    <row r="3125" spans="1:38" x14ac:dyDescent="0.35">
      <c r="A3125">
        <v>755</v>
      </c>
      <c r="B3125" t="s">
        <v>5383</v>
      </c>
      <c r="C3125" t="s">
        <v>4027</v>
      </c>
      <c r="D3125" s="1">
        <v>44194</v>
      </c>
      <c r="E3125" s="1">
        <v>44858</v>
      </c>
      <c r="F3125" t="s">
        <v>40</v>
      </c>
      <c r="G3125" t="s">
        <v>5384</v>
      </c>
      <c r="H3125" t="s">
        <v>5385</v>
      </c>
      <c r="I3125" t="s">
        <v>137</v>
      </c>
      <c r="J3125" t="s">
        <v>86</v>
      </c>
      <c r="K3125" t="s">
        <v>46</v>
      </c>
      <c r="L3125" t="s">
        <v>47</v>
      </c>
      <c r="M3125" t="s">
        <v>248</v>
      </c>
      <c r="N3125" t="s">
        <v>5386</v>
      </c>
      <c r="O3125" t="s">
        <v>49</v>
      </c>
      <c r="P3125" t="s">
        <v>206</v>
      </c>
      <c r="Q3125" s="2">
        <v>26919</v>
      </c>
      <c r="R3125" t="s">
        <v>51</v>
      </c>
      <c r="S3125" t="s">
        <v>209</v>
      </c>
      <c r="T3125" t="s">
        <v>53</v>
      </c>
      <c r="U3125">
        <v>60901</v>
      </c>
      <c r="V3125" t="s">
        <v>129</v>
      </c>
      <c r="W3125" t="s">
        <v>143</v>
      </c>
      <c r="X3125" t="s">
        <v>56</v>
      </c>
      <c r="Y3125">
        <v>3</v>
      </c>
      <c r="Z3125">
        <v>1182</v>
      </c>
      <c r="AA3125" t="s">
        <v>811</v>
      </c>
      <c r="AB3125">
        <v>2</v>
      </c>
      <c r="AC3125">
        <v>4</v>
      </c>
      <c r="AD3125">
        <v>5</v>
      </c>
      <c r="AE3125" s="1">
        <v>44853</v>
      </c>
      <c r="AF3125" t="s">
        <v>221</v>
      </c>
      <c r="AG3125" t="s">
        <v>76</v>
      </c>
      <c r="AH3125" t="s">
        <v>130</v>
      </c>
      <c r="AI3125" t="s">
        <v>5387</v>
      </c>
      <c r="AJ3125" t="s">
        <v>5388</v>
      </c>
      <c r="AK3125">
        <v>5</v>
      </c>
      <c r="AL3125">
        <v>623.64</v>
      </c>
    </row>
    <row r="3126" spans="1:38" x14ac:dyDescent="0.35">
      <c r="A3126">
        <v>1770</v>
      </c>
      <c r="B3126" t="s">
        <v>3333</v>
      </c>
      <c r="C3126" t="s">
        <v>3171</v>
      </c>
      <c r="D3126" s="1">
        <v>43334</v>
      </c>
      <c r="E3126" s="1">
        <v>44510</v>
      </c>
      <c r="F3126" t="s">
        <v>40</v>
      </c>
      <c r="G3126" t="s">
        <v>11331</v>
      </c>
      <c r="H3126" t="s">
        <v>11332</v>
      </c>
      <c r="I3126" t="s">
        <v>184</v>
      </c>
      <c r="J3126" t="s">
        <v>45</v>
      </c>
      <c r="K3126" t="s">
        <v>46</v>
      </c>
      <c r="L3126" t="s">
        <v>86</v>
      </c>
      <c r="M3126" t="s">
        <v>138</v>
      </c>
      <c r="N3126" t="s">
        <v>11333</v>
      </c>
      <c r="O3126" t="s">
        <v>49</v>
      </c>
      <c r="P3126" t="s">
        <v>458</v>
      </c>
      <c r="Q3126" s="2">
        <v>30654</v>
      </c>
      <c r="R3126" t="s">
        <v>51</v>
      </c>
      <c r="S3126" t="s">
        <v>310</v>
      </c>
      <c r="T3126" t="s">
        <v>53</v>
      </c>
      <c r="U3126">
        <v>77437</v>
      </c>
      <c r="V3126" t="s">
        <v>176</v>
      </c>
      <c r="W3126" t="s">
        <v>143</v>
      </c>
      <c r="X3126" t="s">
        <v>343</v>
      </c>
      <c r="Y3126">
        <v>4</v>
      </c>
      <c r="Z3126">
        <v>2197</v>
      </c>
      <c r="AA3126" t="s">
        <v>2712</v>
      </c>
      <c r="AB3126">
        <v>2</v>
      </c>
      <c r="AC3126">
        <v>3</v>
      </c>
      <c r="AD3126">
        <v>1</v>
      </c>
      <c r="AE3126" s="1">
        <v>45002</v>
      </c>
      <c r="AF3126" t="s">
        <v>118</v>
      </c>
      <c r="AG3126" t="s">
        <v>76</v>
      </c>
      <c r="AH3126" t="s">
        <v>130</v>
      </c>
      <c r="AI3126" t="s">
        <v>11334</v>
      </c>
      <c r="AJ3126" t="s">
        <v>11335</v>
      </c>
      <c r="AK3126">
        <v>2</v>
      </c>
      <c r="AL3126">
        <v>724.83</v>
      </c>
    </row>
    <row r="3127" spans="1:38" x14ac:dyDescent="0.35">
      <c r="A3127">
        <v>1200</v>
      </c>
      <c r="B3127" t="s">
        <v>8100</v>
      </c>
      <c r="C3127" t="s">
        <v>5407</v>
      </c>
      <c r="D3127" s="1">
        <v>45061</v>
      </c>
      <c r="F3127" t="s">
        <v>8060</v>
      </c>
      <c r="G3127" t="s">
        <v>8101</v>
      </c>
      <c r="H3127" t="s">
        <v>8102</v>
      </c>
      <c r="I3127" t="s">
        <v>125</v>
      </c>
      <c r="J3127" t="s">
        <v>86</v>
      </c>
      <c r="K3127" t="s">
        <v>46</v>
      </c>
      <c r="L3127" t="s">
        <v>86</v>
      </c>
      <c r="M3127" t="s">
        <v>48</v>
      </c>
      <c r="O3127" t="s">
        <v>239</v>
      </c>
      <c r="P3127" t="s">
        <v>126</v>
      </c>
      <c r="Q3127" t="s">
        <v>8103</v>
      </c>
      <c r="R3127" t="s">
        <v>51</v>
      </c>
      <c r="S3127" t="s">
        <v>142</v>
      </c>
      <c r="T3127" t="s">
        <v>53</v>
      </c>
      <c r="U3127">
        <v>2110</v>
      </c>
      <c r="V3127" t="s">
        <v>100</v>
      </c>
      <c r="W3127" t="s">
        <v>143</v>
      </c>
      <c r="X3127" t="s">
        <v>144</v>
      </c>
      <c r="Y3127">
        <v>3</v>
      </c>
      <c r="Z3127">
        <v>1627</v>
      </c>
      <c r="AA3127" s="2">
        <v>44720</v>
      </c>
      <c r="AB3127">
        <v>4</v>
      </c>
      <c r="AC3127">
        <v>4</v>
      </c>
      <c r="AD3127">
        <v>1</v>
      </c>
      <c r="AE3127" s="1">
        <v>44900</v>
      </c>
      <c r="AF3127" t="s">
        <v>103</v>
      </c>
      <c r="AG3127" t="s">
        <v>59</v>
      </c>
      <c r="AH3127" t="s">
        <v>104</v>
      </c>
      <c r="AI3127" t="s">
        <v>8104</v>
      </c>
      <c r="AJ3127" t="s">
        <v>8105</v>
      </c>
      <c r="AK3127">
        <v>5</v>
      </c>
      <c r="AL3127">
        <v>943.93</v>
      </c>
    </row>
    <row r="3128" spans="1:38" x14ac:dyDescent="0.35">
      <c r="A3128">
        <v>2174</v>
      </c>
      <c r="B3128" t="s">
        <v>10356</v>
      </c>
      <c r="C3128" t="s">
        <v>1877</v>
      </c>
      <c r="D3128" s="1">
        <v>43798</v>
      </c>
      <c r="E3128" s="1">
        <v>43942</v>
      </c>
      <c r="F3128" t="s">
        <v>6232</v>
      </c>
      <c r="G3128" t="s">
        <v>13546</v>
      </c>
      <c r="H3128" t="s">
        <v>13547</v>
      </c>
      <c r="I3128" t="s">
        <v>184</v>
      </c>
      <c r="J3128" t="s">
        <v>86</v>
      </c>
      <c r="K3128" t="s">
        <v>46</v>
      </c>
      <c r="L3128" t="s">
        <v>69</v>
      </c>
      <c r="M3128" t="s">
        <v>138</v>
      </c>
      <c r="N3128" t="s">
        <v>13548</v>
      </c>
      <c r="O3128" t="s">
        <v>88</v>
      </c>
      <c r="P3128" t="s">
        <v>112</v>
      </c>
      <c r="Q3128" s="2">
        <v>36925</v>
      </c>
      <c r="R3128" t="s">
        <v>13413</v>
      </c>
      <c r="S3128" t="s">
        <v>115</v>
      </c>
      <c r="T3128" t="s">
        <v>53</v>
      </c>
      <c r="U3128">
        <v>44158</v>
      </c>
      <c r="V3128" t="s">
        <v>74</v>
      </c>
      <c r="W3128" t="s">
        <v>55</v>
      </c>
      <c r="X3128" t="s">
        <v>56</v>
      </c>
      <c r="Y3128">
        <v>1</v>
      </c>
      <c r="Z3128">
        <v>2601</v>
      </c>
      <c r="AA3128" s="2">
        <v>44722</v>
      </c>
      <c r="AB3128">
        <v>3</v>
      </c>
      <c r="AC3128">
        <v>5</v>
      </c>
      <c r="AD3128">
        <v>5</v>
      </c>
      <c r="AE3128" s="1">
        <v>45106</v>
      </c>
      <c r="AF3128" t="s">
        <v>221</v>
      </c>
      <c r="AG3128" t="s">
        <v>76</v>
      </c>
      <c r="AH3128" t="s">
        <v>60</v>
      </c>
      <c r="AI3128" t="s">
        <v>13549</v>
      </c>
      <c r="AJ3128" t="s">
        <v>13550</v>
      </c>
      <c r="AK3128">
        <v>5</v>
      </c>
      <c r="AL3128">
        <v>944.24</v>
      </c>
    </row>
    <row r="3129" spans="1:38" x14ac:dyDescent="0.35">
      <c r="A3129">
        <v>1991</v>
      </c>
      <c r="B3129" t="s">
        <v>9809</v>
      </c>
      <c r="C3129" t="s">
        <v>673</v>
      </c>
      <c r="D3129" s="1">
        <v>44587</v>
      </c>
      <c r="E3129" s="1">
        <v>45050</v>
      </c>
      <c r="F3129" t="s">
        <v>5007</v>
      </c>
      <c r="G3129" t="s">
        <v>12543</v>
      </c>
      <c r="H3129" t="s">
        <v>12544</v>
      </c>
      <c r="I3129" t="s">
        <v>43</v>
      </c>
      <c r="J3129" t="s">
        <v>45</v>
      </c>
      <c r="K3129" t="s">
        <v>87</v>
      </c>
      <c r="L3129" t="s">
        <v>47</v>
      </c>
      <c r="M3129" t="s">
        <v>138</v>
      </c>
      <c r="N3129" t="s">
        <v>12545</v>
      </c>
      <c r="O3129" t="s">
        <v>49</v>
      </c>
      <c r="P3129" t="s">
        <v>250</v>
      </c>
      <c r="Q3129" t="s">
        <v>5147</v>
      </c>
      <c r="R3129" t="s">
        <v>51</v>
      </c>
      <c r="S3129" t="s">
        <v>354</v>
      </c>
      <c r="T3129" t="s">
        <v>73</v>
      </c>
      <c r="U3129">
        <v>16793</v>
      </c>
      <c r="V3129" t="s">
        <v>129</v>
      </c>
      <c r="W3129" t="s">
        <v>116</v>
      </c>
      <c r="X3129" t="s">
        <v>56</v>
      </c>
      <c r="Y3129">
        <v>1</v>
      </c>
      <c r="Z3129">
        <v>2418</v>
      </c>
      <c r="AA3129" s="2">
        <v>45141</v>
      </c>
      <c r="AB3129">
        <v>3</v>
      </c>
      <c r="AC3129">
        <v>2</v>
      </c>
      <c r="AD3129">
        <v>5</v>
      </c>
      <c r="AE3129" s="1">
        <v>44953</v>
      </c>
      <c r="AF3129" t="s">
        <v>118</v>
      </c>
      <c r="AG3129" t="s">
        <v>76</v>
      </c>
      <c r="AH3129" t="s">
        <v>60</v>
      </c>
      <c r="AI3129" t="s">
        <v>12546</v>
      </c>
      <c r="AJ3129" t="s">
        <v>12547</v>
      </c>
      <c r="AK3129">
        <v>5</v>
      </c>
      <c r="AL3129">
        <v>966.19</v>
      </c>
    </row>
    <row r="3130" spans="1:38" x14ac:dyDescent="0.35">
      <c r="A3130">
        <v>879</v>
      </c>
      <c r="B3130" t="s">
        <v>5553</v>
      </c>
      <c r="C3130" t="s">
        <v>1211</v>
      </c>
      <c r="D3130" s="1">
        <v>44302</v>
      </c>
      <c r="F3130" t="s">
        <v>40</v>
      </c>
      <c r="G3130" t="s">
        <v>6152</v>
      </c>
      <c r="H3130" t="s">
        <v>6153</v>
      </c>
      <c r="I3130" t="s">
        <v>85</v>
      </c>
      <c r="J3130" t="s">
        <v>69</v>
      </c>
      <c r="K3130" t="s">
        <v>87</v>
      </c>
      <c r="L3130" t="s">
        <v>69</v>
      </c>
      <c r="M3130" t="s">
        <v>48</v>
      </c>
      <c r="O3130" t="s">
        <v>49</v>
      </c>
      <c r="P3130" t="s">
        <v>250</v>
      </c>
      <c r="Q3130" s="2">
        <v>35619</v>
      </c>
      <c r="R3130" t="s">
        <v>51</v>
      </c>
      <c r="S3130" t="s">
        <v>251</v>
      </c>
      <c r="T3130" t="s">
        <v>73</v>
      </c>
      <c r="U3130">
        <v>49042</v>
      </c>
      <c r="V3130" t="s">
        <v>74</v>
      </c>
      <c r="W3130" t="s">
        <v>101</v>
      </c>
      <c r="X3130" t="s">
        <v>56</v>
      </c>
      <c r="Y3130">
        <v>3</v>
      </c>
      <c r="Z3130">
        <v>1306</v>
      </c>
      <c r="AA3130" s="2">
        <v>44906</v>
      </c>
      <c r="AB3130">
        <v>1</v>
      </c>
      <c r="AC3130">
        <v>3</v>
      </c>
      <c r="AD3130">
        <v>5</v>
      </c>
      <c r="AE3130" s="1">
        <v>45120</v>
      </c>
      <c r="AF3130" t="s">
        <v>118</v>
      </c>
      <c r="AG3130" t="s">
        <v>76</v>
      </c>
      <c r="AH3130" t="s">
        <v>60</v>
      </c>
      <c r="AI3130" t="s">
        <v>1883</v>
      </c>
      <c r="AJ3130" t="s">
        <v>6154</v>
      </c>
      <c r="AK3130">
        <v>4</v>
      </c>
      <c r="AL3130">
        <v>443.99</v>
      </c>
    </row>
    <row r="3131" spans="1:38" x14ac:dyDescent="0.35">
      <c r="A3131">
        <v>765</v>
      </c>
      <c r="B3131" t="s">
        <v>5445</v>
      </c>
      <c r="C3131" t="s">
        <v>5446</v>
      </c>
      <c r="D3131" s="1">
        <v>44827</v>
      </c>
      <c r="F3131" t="s">
        <v>1166</v>
      </c>
      <c r="G3131" t="s">
        <v>5447</v>
      </c>
      <c r="H3131" t="s">
        <v>5448</v>
      </c>
      <c r="I3131" t="s">
        <v>43</v>
      </c>
      <c r="J3131" t="s">
        <v>86</v>
      </c>
      <c r="K3131" t="s">
        <v>46</v>
      </c>
      <c r="L3131" t="s">
        <v>86</v>
      </c>
      <c r="M3131" t="s">
        <v>48</v>
      </c>
      <c r="O3131" t="s">
        <v>49</v>
      </c>
      <c r="P3131" t="s">
        <v>112</v>
      </c>
      <c r="Q3131" s="2">
        <v>32336</v>
      </c>
      <c r="R3131" t="s">
        <v>51</v>
      </c>
      <c r="S3131" t="s">
        <v>142</v>
      </c>
      <c r="T3131" t="s">
        <v>53</v>
      </c>
      <c r="U3131">
        <v>75540</v>
      </c>
      <c r="V3131" t="s">
        <v>54</v>
      </c>
      <c r="W3131" t="s">
        <v>101</v>
      </c>
      <c r="X3131" t="s">
        <v>56</v>
      </c>
      <c r="Y3131">
        <v>3</v>
      </c>
      <c r="Z3131">
        <v>1192</v>
      </c>
      <c r="AA3131" t="s">
        <v>1063</v>
      </c>
      <c r="AB3131">
        <v>3</v>
      </c>
      <c r="AC3131">
        <v>1</v>
      </c>
      <c r="AD3131">
        <v>1</v>
      </c>
      <c r="AE3131" s="1">
        <v>44845</v>
      </c>
      <c r="AF3131" t="s">
        <v>58</v>
      </c>
      <c r="AG3131" t="s">
        <v>76</v>
      </c>
      <c r="AH3131" t="s">
        <v>130</v>
      </c>
      <c r="AI3131" t="s">
        <v>5449</v>
      </c>
      <c r="AJ3131" t="s">
        <v>5450</v>
      </c>
      <c r="AK3131">
        <v>4</v>
      </c>
      <c r="AL3131">
        <v>111.94</v>
      </c>
    </row>
    <row r="3132" spans="1:38" x14ac:dyDescent="0.35">
      <c r="A3132">
        <v>927</v>
      </c>
      <c r="B3132" t="s">
        <v>6466</v>
      </c>
      <c r="C3132" t="s">
        <v>149</v>
      </c>
      <c r="D3132" s="1">
        <v>44132</v>
      </c>
      <c r="E3132" s="1">
        <v>44619</v>
      </c>
      <c r="F3132" t="s">
        <v>3994</v>
      </c>
      <c r="G3132" t="s">
        <v>5770</v>
      </c>
      <c r="H3132" t="s">
        <v>6467</v>
      </c>
      <c r="I3132" t="s">
        <v>137</v>
      </c>
      <c r="J3132" t="s">
        <v>86</v>
      </c>
      <c r="K3132" t="s">
        <v>46</v>
      </c>
      <c r="L3132" t="s">
        <v>86</v>
      </c>
      <c r="M3132" t="s">
        <v>138</v>
      </c>
      <c r="N3132" t="s">
        <v>6468</v>
      </c>
      <c r="O3132" t="s">
        <v>4004</v>
      </c>
      <c r="P3132" t="s">
        <v>126</v>
      </c>
      <c r="Q3132" s="2">
        <v>21736</v>
      </c>
      <c r="R3132" t="s">
        <v>51</v>
      </c>
      <c r="S3132" t="s">
        <v>926</v>
      </c>
      <c r="T3132" t="s">
        <v>53</v>
      </c>
      <c r="U3132">
        <v>79778</v>
      </c>
      <c r="V3132" t="s">
        <v>129</v>
      </c>
      <c r="W3132" t="s">
        <v>55</v>
      </c>
      <c r="X3132" t="s">
        <v>56</v>
      </c>
      <c r="Y3132">
        <v>3</v>
      </c>
      <c r="Z3132">
        <v>1354</v>
      </c>
      <c r="AA3132" t="s">
        <v>2182</v>
      </c>
      <c r="AB3132">
        <v>4</v>
      </c>
      <c r="AC3132">
        <v>4</v>
      </c>
      <c r="AD3132">
        <v>2</v>
      </c>
      <c r="AE3132" s="1">
        <v>45141</v>
      </c>
      <c r="AF3132" t="s">
        <v>221</v>
      </c>
      <c r="AG3132" t="s">
        <v>76</v>
      </c>
      <c r="AH3132" t="s">
        <v>60</v>
      </c>
      <c r="AI3132" t="s">
        <v>6469</v>
      </c>
      <c r="AJ3132" t="s">
        <v>6470</v>
      </c>
      <c r="AK3132">
        <v>2</v>
      </c>
      <c r="AL3132">
        <v>983.37</v>
      </c>
    </row>
    <row r="3133" spans="1:38" x14ac:dyDescent="0.35">
      <c r="A3133">
        <v>2377</v>
      </c>
      <c r="B3133" t="s">
        <v>8942</v>
      </c>
      <c r="C3133" t="s">
        <v>4366</v>
      </c>
      <c r="D3133" s="1">
        <v>43534</v>
      </c>
      <c r="F3133" t="s">
        <v>1166</v>
      </c>
      <c r="G3133" t="s">
        <v>14597</v>
      </c>
      <c r="H3133" t="s">
        <v>14598</v>
      </c>
      <c r="I3133" t="s">
        <v>184</v>
      </c>
      <c r="J3133" t="s">
        <v>69</v>
      </c>
      <c r="K3133" t="s">
        <v>87</v>
      </c>
      <c r="L3133" t="s">
        <v>86</v>
      </c>
      <c r="M3133" t="s">
        <v>48</v>
      </c>
      <c r="O3133" t="s">
        <v>49</v>
      </c>
      <c r="P3133" t="s">
        <v>250</v>
      </c>
      <c r="Q3133" s="2">
        <v>19362</v>
      </c>
      <c r="R3133" t="s">
        <v>51</v>
      </c>
      <c r="S3133" t="s">
        <v>251</v>
      </c>
      <c r="T3133" t="s">
        <v>73</v>
      </c>
      <c r="U3133">
        <v>4554</v>
      </c>
      <c r="V3133" t="s">
        <v>74</v>
      </c>
      <c r="W3133" t="s">
        <v>116</v>
      </c>
      <c r="X3133" t="s">
        <v>56</v>
      </c>
      <c r="Y3133">
        <v>4</v>
      </c>
      <c r="Z3133">
        <v>2804</v>
      </c>
      <c r="AA3133" s="2">
        <v>44693</v>
      </c>
      <c r="AB3133">
        <v>5</v>
      </c>
      <c r="AC3133">
        <v>4</v>
      </c>
      <c r="AD3133">
        <v>2</v>
      </c>
      <c r="AE3133" s="1">
        <v>44952</v>
      </c>
      <c r="AF3133" t="s">
        <v>58</v>
      </c>
      <c r="AG3133" t="s">
        <v>59</v>
      </c>
      <c r="AH3133" t="s">
        <v>104</v>
      </c>
      <c r="AI3133" t="s">
        <v>14599</v>
      </c>
      <c r="AJ3133" t="s">
        <v>14600</v>
      </c>
      <c r="AK3133">
        <v>5</v>
      </c>
      <c r="AL3133">
        <v>483.07</v>
      </c>
    </row>
    <row r="3134" spans="1:38" x14ac:dyDescent="0.35">
      <c r="A3134">
        <v>1374</v>
      </c>
      <c r="B3134" t="s">
        <v>9123</v>
      </c>
      <c r="C3134" t="s">
        <v>9124</v>
      </c>
      <c r="D3134" s="1">
        <v>44402</v>
      </c>
      <c r="E3134" s="1">
        <v>44949</v>
      </c>
      <c r="F3134" t="s">
        <v>40</v>
      </c>
      <c r="G3134" t="s">
        <v>9125</v>
      </c>
      <c r="H3134" t="s">
        <v>9126</v>
      </c>
      <c r="I3134" t="s">
        <v>237</v>
      </c>
      <c r="J3134" t="s">
        <v>86</v>
      </c>
      <c r="K3134" t="s">
        <v>46</v>
      </c>
      <c r="L3134" t="s">
        <v>47</v>
      </c>
      <c r="M3134" t="s">
        <v>138</v>
      </c>
      <c r="N3134" t="s">
        <v>9127</v>
      </c>
      <c r="O3134" t="s">
        <v>49</v>
      </c>
      <c r="P3134" t="s">
        <v>112</v>
      </c>
      <c r="Q3134" s="2">
        <v>32667</v>
      </c>
      <c r="R3134" t="s">
        <v>51</v>
      </c>
      <c r="S3134" t="s">
        <v>142</v>
      </c>
      <c r="T3134" t="s">
        <v>53</v>
      </c>
      <c r="U3134">
        <v>17441</v>
      </c>
      <c r="V3134" t="s">
        <v>74</v>
      </c>
      <c r="W3134" t="s">
        <v>116</v>
      </c>
      <c r="X3134" t="s">
        <v>56</v>
      </c>
      <c r="Y3134">
        <v>3</v>
      </c>
      <c r="Z3134">
        <v>1801</v>
      </c>
      <c r="AA3134" s="2">
        <v>44963</v>
      </c>
      <c r="AB3134">
        <v>3</v>
      </c>
      <c r="AC3134">
        <v>4</v>
      </c>
      <c r="AD3134">
        <v>3</v>
      </c>
      <c r="AE3134" s="1">
        <v>45099</v>
      </c>
      <c r="AF3134" t="s">
        <v>118</v>
      </c>
      <c r="AG3134" t="s">
        <v>76</v>
      </c>
      <c r="AH3134" t="s">
        <v>77</v>
      </c>
      <c r="AI3134" t="s">
        <v>4828</v>
      </c>
      <c r="AJ3134" t="s">
        <v>9128</v>
      </c>
      <c r="AK3134">
        <v>1</v>
      </c>
      <c r="AL3134">
        <v>753.69</v>
      </c>
    </row>
    <row r="3135" spans="1:38" x14ac:dyDescent="0.35">
      <c r="A3135">
        <v>1814</v>
      </c>
      <c r="B3135" t="s">
        <v>11575</v>
      </c>
      <c r="C3135" t="s">
        <v>1051</v>
      </c>
      <c r="D3135" s="1">
        <v>44371</v>
      </c>
      <c r="F3135" t="s">
        <v>2926</v>
      </c>
      <c r="G3135" t="s">
        <v>11576</v>
      </c>
      <c r="H3135" t="s">
        <v>11577</v>
      </c>
      <c r="I3135" t="s">
        <v>67</v>
      </c>
      <c r="J3135" t="s">
        <v>69</v>
      </c>
      <c r="K3135" t="s">
        <v>46</v>
      </c>
      <c r="L3135" t="s">
        <v>69</v>
      </c>
      <c r="M3135" t="s">
        <v>48</v>
      </c>
      <c r="O3135" t="s">
        <v>239</v>
      </c>
      <c r="P3135" t="s">
        <v>1632</v>
      </c>
      <c r="Q3135" s="2">
        <v>29592</v>
      </c>
      <c r="R3135" t="s">
        <v>51</v>
      </c>
      <c r="S3135" t="s">
        <v>155</v>
      </c>
      <c r="T3135" t="s">
        <v>53</v>
      </c>
      <c r="U3135">
        <v>5139</v>
      </c>
      <c r="V3135" t="s">
        <v>74</v>
      </c>
      <c r="W3135" t="s">
        <v>116</v>
      </c>
      <c r="X3135" t="s">
        <v>56</v>
      </c>
      <c r="Y3135">
        <v>2</v>
      </c>
      <c r="Z3135">
        <v>2241</v>
      </c>
      <c r="AA3135" t="s">
        <v>5470</v>
      </c>
      <c r="AB3135">
        <v>4</v>
      </c>
      <c r="AC3135">
        <v>4</v>
      </c>
      <c r="AD3135">
        <v>4</v>
      </c>
      <c r="AE3135" s="1">
        <v>44952</v>
      </c>
      <c r="AF3135" t="s">
        <v>221</v>
      </c>
      <c r="AG3135" t="s">
        <v>76</v>
      </c>
      <c r="AH3135" t="s">
        <v>60</v>
      </c>
      <c r="AI3135" t="s">
        <v>11578</v>
      </c>
      <c r="AJ3135" t="s">
        <v>11579</v>
      </c>
      <c r="AK3135">
        <v>5</v>
      </c>
      <c r="AL3135">
        <v>834.95</v>
      </c>
    </row>
    <row r="3136" spans="1:38" x14ac:dyDescent="0.35">
      <c r="A3136">
        <v>1798</v>
      </c>
      <c r="B3136" t="s">
        <v>4494</v>
      </c>
      <c r="C3136" t="s">
        <v>7852</v>
      </c>
      <c r="D3136" s="1">
        <v>45047</v>
      </c>
      <c r="F3136" t="s">
        <v>11451</v>
      </c>
      <c r="G3136" t="s">
        <v>11487</v>
      </c>
      <c r="H3136" t="s">
        <v>11488</v>
      </c>
      <c r="I3136" t="s">
        <v>67</v>
      </c>
      <c r="J3136" t="s">
        <v>69</v>
      </c>
      <c r="K3136" t="s">
        <v>68</v>
      </c>
      <c r="L3136" t="s">
        <v>86</v>
      </c>
      <c r="M3136" t="s">
        <v>48</v>
      </c>
      <c r="O3136" t="s">
        <v>239</v>
      </c>
      <c r="P3136" t="s">
        <v>153</v>
      </c>
      <c r="Q3136" s="2">
        <v>26004</v>
      </c>
      <c r="R3136" t="s">
        <v>51</v>
      </c>
      <c r="S3136" t="s">
        <v>646</v>
      </c>
      <c r="T3136" t="s">
        <v>73</v>
      </c>
      <c r="U3136">
        <v>84923</v>
      </c>
      <c r="V3136" t="s">
        <v>129</v>
      </c>
      <c r="W3136" t="s">
        <v>143</v>
      </c>
      <c r="X3136" t="s">
        <v>144</v>
      </c>
      <c r="Y3136">
        <v>2</v>
      </c>
      <c r="Z3136">
        <v>2225</v>
      </c>
      <c r="AA3136" t="s">
        <v>2247</v>
      </c>
      <c r="AB3136">
        <v>1</v>
      </c>
      <c r="AC3136">
        <v>2</v>
      </c>
      <c r="AD3136">
        <v>2</v>
      </c>
      <c r="AE3136" s="1">
        <v>44904</v>
      </c>
      <c r="AF3136" t="s">
        <v>103</v>
      </c>
      <c r="AG3136" t="s">
        <v>76</v>
      </c>
      <c r="AH3136" t="s">
        <v>130</v>
      </c>
      <c r="AI3136" t="s">
        <v>11489</v>
      </c>
      <c r="AJ3136" t="s">
        <v>11490</v>
      </c>
      <c r="AK3136">
        <v>3</v>
      </c>
      <c r="AL3136">
        <v>789.98</v>
      </c>
    </row>
    <row r="3137" spans="1:38" x14ac:dyDescent="0.35">
      <c r="A3137">
        <v>929</v>
      </c>
      <c r="B3137" t="s">
        <v>3221</v>
      </c>
      <c r="C3137" t="s">
        <v>6477</v>
      </c>
      <c r="D3137" s="1">
        <v>45005</v>
      </c>
      <c r="E3137" s="1">
        <v>45098</v>
      </c>
      <c r="F3137" t="s">
        <v>6240</v>
      </c>
      <c r="G3137" t="s">
        <v>6478</v>
      </c>
      <c r="H3137" t="s">
        <v>6479</v>
      </c>
      <c r="I3137" t="s">
        <v>67</v>
      </c>
      <c r="J3137" t="s">
        <v>69</v>
      </c>
      <c r="K3137" t="s">
        <v>68</v>
      </c>
      <c r="L3137" t="s">
        <v>47</v>
      </c>
      <c r="M3137" t="s">
        <v>248</v>
      </c>
      <c r="N3137" t="s">
        <v>6480</v>
      </c>
      <c r="O3137" t="s">
        <v>4330</v>
      </c>
      <c r="P3137" t="s">
        <v>153</v>
      </c>
      <c r="Q3137" s="2">
        <v>32483</v>
      </c>
      <c r="R3137" t="s">
        <v>51</v>
      </c>
      <c r="S3137" t="s">
        <v>155</v>
      </c>
      <c r="T3137" t="s">
        <v>53</v>
      </c>
      <c r="U3137">
        <v>93230</v>
      </c>
      <c r="V3137" t="s">
        <v>74</v>
      </c>
      <c r="W3137" t="s">
        <v>116</v>
      </c>
      <c r="X3137" t="s">
        <v>56</v>
      </c>
      <c r="Y3137">
        <v>3</v>
      </c>
      <c r="Z3137">
        <v>1356</v>
      </c>
      <c r="AA3137" t="s">
        <v>1292</v>
      </c>
      <c r="AB3137">
        <v>1</v>
      </c>
      <c r="AC3137">
        <v>1</v>
      </c>
      <c r="AD3137">
        <v>1</v>
      </c>
      <c r="AE3137" s="1">
        <v>45022</v>
      </c>
      <c r="AF3137" t="s">
        <v>118</v>
      </c>
      <c r="AG3137" t="s">
        <v>59</v>
      </c>
      <c r="AH3137" t="s">
        <v>77</v>
      </c>
      <c r="AI3137" t="s">
        <v>6481</v>
      </c>
      <c r="AJ3137" t="s">
        <v>6482</v>
      </c>
      <c r="AK3137">
        <v>3</v>
      </c>
      <c r="AL3137">
        <v>301.39</v>
      </c>
    </row>
    <row r="3138" spans="1:38" x14ac:dyDescent="0.35">
      <c r="A3138">
        <v>436</v>
      </c>
      <c r="B3138" t="s">
        <v>714</v>
      </c>
      <c r="C3138" t="s">
        <v>3299</v>
      </c>
      <c r="D3138" s="1">
        <v>43623</v>
      </c>
      <c r="F3138" t="s">
        <v>3086</v>
      </c>
      <c r="G3138" t="s">
        <v>3300</v>
      </c>
      <c r="H3138" t="s">
        <v>3301</v>
      </c>
      <c r="I3138" t="s">
        <v>43</v>
      </c>
      <c r="J3138" t="s">
        <v>45</v>
      </c>
      <c r="K3138" t="s">
        <v>68</v>
      </c>
      <c r="L3138" t="s">
        <v>47</v>
      </c>
      <c r="M3138" t="s">
        <v>48</v>
      </c>
      <c r="O3138" t="s">
        <v>239</v>
      </c>
      <c r="P3138" t="s">
        <v>70</v>
      </c>
      <c r="Q3138" t="s">
        <v>3302</v>
      </c>
      <c r="R3138" t="s">
        <v>51</v>
      </c>
      <c r="S3138" t="s">
        <v>142</v>
      </c>
      <c r="T3138" t="s">
        <v>53</v>
      </c>
      <c r="U3138">
        <v>38413</v>
      </c>
      <c r="V3138" t="s">
        <v>100</v>
      </c>
      <c r="W3138" t="s">
        <v>101</v>
      </c>
      <c r="X3138" t="s">
        <v>1185</v>
      </c>
      <c r="Y3138">
        <v>3</v>
      </c>
      <c r="Z3138">
        <v>3863</v>
      </c>
      <c r="AA3138" t="s">
        <v>1245</v>
      </c>
      <c r="AB3138">
        <v>4</v>
      </c>
      <c r="AC3138">
        <v>2</v>
      </c>
      <c r="AD3138">
        <v>1</v>
      </c>
      <c r="AE3138" s="1">
        <v>44820</v>
      </c>
      <c r="AF3138" t="s">
        <v>58</v>
      </c>
      <c r="AG3138" t="s">
        <v>59</v>
      </c>
      <c r="AH3138" t="s">
        <v>77</v>
      </c>
      <c r="AI3138" t="s">
        <v>3303</v>
      </c>
      <c r="AJ3138" t="s">
        <v>3304</v>
      </c>
      <c r="AK3138">
        <v>5</v>
      </c>
      <c r="AL3138">
        <v>274.98</v>
      </c>
    </row>
    <row r="3139" spans="1:38" x14ac:dyDescent="0.35">
      <c r="A3139">
        <v>196</v>
      </c>
      <c r="B3139" t="s">
        <v>860</v>
      </c>
      <c r="C3139" t="s">
        <v>1622</v>
      </c>
      <c r="D3139" s="1">
        <v>43507</v>
      </c>
      <c r="F3139" t="s">
        <v>1166</v>
      </c>
      <c r="G3139" t="s">
        <v>1623</v>
      </c>
      <c r="H3139" t="s">
        <v>1624</v>
      </c>
      <c r="I3139" t="s">
        <v>67</v>
      </c>
      <c r="J3139" t="s">
        <v>69</v>
      </c>
      <c r="K3139" t="s">
        <v>68</v>
      </c>
      <c r="L3139" t="s">
        <v>86</v>
      </c>
      <c r="M3139" t="s">
        <v>48</v>
      </c>
      <c r="O3139" t="s">
        <v>49</v>
      </c>
      <c r="P3139" t="s">
        <v>153</v>
      </c>
      <c r="Q3139" t="s">
        <v>1625</v>
      </c>
      <c r="R3139" t="s">
        <v>51</v>
      </c>
      <c r="S3139" t="s">
        <v>155</v>
      </c>
      <c r="T3139" t="s">
        <v>53</v>
      </c>
      <c r="U3139">
        <v>47289</v>
      </c>
      <c r="V3139" t="s">
        <v>176</v>
      </c>
      <c r="W3139" t="s">
        <v>143</v>
      </c>
      <c r="X3139" t="s">
        <v>56</v>
      </c>
      <c r="Y3139">
        <v>3</v>
      </c>
      <c r="Z3139">
        <v>3623</v>
      </c>
      <c r="AA3139" s="2">
        <v>44663</v>
      </c>
      <c r="AB3139">
        <v>2</v>
      </c>
      <c r="AC3139">
        <v>2</v>
      </c>
      <c r="AD3139">
        <v>5</v>
      </c>
      <c r="AE3139" s="1">
        <v>45141</v>
      </c>
      <c r="AF3139" t="s">
        <v>103</v>
      </c>
      <c r="AG3139" t="s">
        <v>76</v>
      </c>
      <c r="AH3139" t="s">
        <v>104</v>
      </c>
      <c r="AI3139" t="s">
        <v>1626</v>
      </c>
      <c r="AJ3139" t="s">
        <v>1627</v>
      </c>
      <c r="AK3139">
        <v>2</v>
      </c>
      <c r="AL3139">
        <v>763.37</v>
      </c>
    </row>
    <row r="3140" spans="1:38" x14ac:dyDescent="0.35">
      <c r="A3140">
        <v>1762</v>
      </c>
      <c r="B3140" t="s">
        <v>9723</v>
      </c>
      <c r="C3140" t="s">
        <v>7255</v>
      </c>
      <c r="D3140" s="1">
        <v>43490</v>
      </c>
      <c r="F3140" t="s">
        <v>1166</v>
      </c>
      <c r="G3140" t="s">
        <v>11286</v>
      </c>
      <c r="H3140" t="s">
        <v>11287</v>
      </c>
      <c r="I3140" t="s">
        <v>43</v>
      </c>
      <c r="J3140" t="s">
        <v>69</v>
      </c>
      <c r="K3140" t="s">
        <v>87</v>
      </c>
      <c r="L3140" t="s">
        <v>47</v>
      </c>
      <c r="M3140" t="s">
        <v>48</v>
      </c>
      <c r="O3140" t="s">
        <v>49</v>
      </c>
      <c r="P3140" t="s">
        <v>425</v>
      </c>
      <c r="Q3140" s="2">
        <v>16169</v>
      </c>
      <c r="R3140" t="s">
        <v>51</v>
      </c>
      <c r="S3140" t="s">
        <v>5159</v>
      </c>
      <c r="T3140" t="s">
        <v>53</v>
      </c>
      <c r="U3140">
        <v>15861</v>
      </c>
      <c r="V3140" t="s">
        <v>54</v>
      </c>
      <c r="W3140" t="s">
        <v>143</v>
      </c>
      <c r="X3140" t="s">
        <v>343</v>
      </c>
      <c r="Y3140">
        <v>5</v>
      </c>
      <c r="Z3140">
        <v>2189</v>
      </c>
      <c r="AA3140" t="s">
        <v>5962</v>
      </c>
      <c r="AB3140">
        <v>1</v>
      </c>
      <c r="AC3140">
        <v>2</v>
      </c>
      <c r="AD3140">
        <v>4</v>
      </c>
      <c r="AE3140" s="1">
        <v>44893</v>
      </c>
      <c r="AF3140" t="s">
        <v>75</v>
      </c>
      <c r="AG3140" t="s">
        <v>76</v>
      </c>
      <c r="AH3140" t="s">
        <v>130</v>
      </c>
      <c r="AI3140" t="s">
        <v>11288</v>
      </c>
      <c r="AJ3140" t="s">
        <v>11289</v>
      </c>
      <c r="AK3140">
        <v>2</v>
      </c>
      <c r="AL3140">
        <v>585.65</v>
      </c>
    </row>
    <row r="3141" spans="1:38" x14ac:dyDescent="0.35">
      <c r="A3141">
        <v>1064</v>
      </c>
      <c r="B3141" t="s">
        <v>7294</v>
      </c>
      <c r="C3141" t="s">
        <v>3603</v>
      </c>
      <c r="D3141" s="1">
        <v>43899</v>
      </c>
      <c r="F3141" t="s">
        <v>40</v>
      </c>
      <c r="G3141" t="s">
        <v>7295</v>
      </c>
      <c r="H3141" t="s">
        <v>7296</v>
      </c>
      <c r="I3141" t="s">
        <v>111</v>
      </c>
      <c r="J3141" t="s">
        <v>69</v>
      </c>
      <c r="K3141" t="s">
        <v>46</v>
      </c>
      <c r="L3141" t="s">
        <v>47</v>
      </c>
      <c r="M3141" t="s">
        <v>48</v>
      </c>
      <c r="O3141" t="s">
        <v>49</v>
      </c>
      <c r="P3141" t="s">
        <v>250</v>
      </c>
      <c r="Q3141" t="s">
        <v>7297</v>
      </c>
      <c r="R3141" t="s">
        <v>51</v>
      </c>
      <c r="S3141" t="s">
        <v>354</v>
      </c>
      <c r="T3141" t="s">
        <v>53</v>
      </c>
      <c r="U3141">
        <v>4664</v>
      </c>
      <c r="V3141" t="s">
        <v>74</v>
      </c>
      <c r="W3141" t="s">
        <v>116</v>
      </c>
      <c r="X3141" t="s">
        <v>144</v>
      </c>
      <c r="Y3141">
        <v>3</v>
      </c>
      <c r="Z3141">
        <v>1491</v>
      </c>
      <c r="AA3141" t="s">
        <v>4610</v>
      </c>
      <c r="AB3141">
        <v>1</v>
      </c>
      <c r="AC3141">
        <v>3</v>
      </c>
      <c r="AD3141">
        <v>3</v>
      </c>
      <c r="AE3141" s="1">
        <v>44783</v>
      </c>
      <c r="AF3141" t="s">
        <v>118</v>
      </c>
      <c r="AG3141" t="s">
        <v>76</v>
      </c>
      <c r="AH3141" t="s">
        <v>60</v>
      </c>
      <c r="AI3141" t="s">
        <v>7298</v>
      </c>
      <c r="AJ3141" t="s">
        <v>7299</v>
      </c>
      <c r="AK3141">
        <v>5</v>
      </c>
      <c r="AL3141">
        <v>187.65</v>
      </c>
    </row>
    <row r="3142" spans="1:38" x14ac:dyDescent="0.35">
      <c r="A3142">
        <v>2342</v>
      </c>
      <c r="B3142" t="s">
        <v>1050</v>
      </c>
      <c r="C3142" t="s">
        <v>9402</v>
      </c>
      <c r="D3142" s="1">
        <v>43412</v>
      </c>
      <c r="F3142" t="s">
        <v>40</v>
      </c>
      <c r="G3142" t="s">
        <v>14418</v>
      </c>
      <c r="H3142" t="s">
        <v>14419</v>
      </c>
      <c r="I3142" t="s">
        <v>163</v>
      </c>
      <c r="J3142" t="s">
        <v>45</v>
      </c>
      <c r="K3142" t="s">
        <v>68</v>
      </c>
      <c r="L3142" t="s">
        <v>69</v>
      </c>
      <c r="M3142" t="s">
        <v>48</v>
      </c>
      <c r="O3142" t="s">
        <v>49</v>
      </c>
      <c r="P3142" t="s">
        <v>70</v>
      </c>
      <c r="Q3142" t="s">
        <v>14420</v>
      </c>
      <c r="R3142" t="s">
        <v>51</v>
      </c>
      <c r="S3142" t="s">
        <v>326</v>
      </c>
      <c r="T3142" t="s">
        <v>73</v>
      </c>
      <c r="U3142">
        <v>95073</v>
      </c>
      <c r="V3142" t="s">
        <v>100</v>
      </c>
      <c r="W3142" t="s">
        <v>55</v>
      </c>
      <c r="X3142" t="s">
        <v>56</v>
      </c>
      <c r="Y3142">
        <v>4</v>
      </c>
      <c r="Z3142">
        <v>2769</v>
      </c>
      <c r="AA3142" s="2">
        <v>44750</v>
      </c>
      <c r="AB3142">
        <v>3</v>
      </c>
      <c r="AC3142">
        <v>1</v>
      </c>
      <c r="AD3142">
        <v>3</v>
      </c>
      <c r="AE3142" s="1">
        <v>45124</v>
      </c>
      <c r="AF3142" t="s">
        <v>103</v>
      </c>
      <c r="AG3142" t="s">
        <v>59</v>
      </c>
      <c r="AH3142" t="s">
        <v>104</v>
      </c>
      <c r="AI3142" t="s">
        <v>14421</v>
      </c>
      <c r="AJ3142" t="s">
        <v>14422</v>
      </c>
      <c r="AK3142">
        <v>1</v>
      </c>
      <c r="AL3142">
        <v>747.74</v>
      </c>
    </row>
    <row r="3143" spans="1:38" x14ac:dyDescent="0.35">
      <c r="A3143">
        <v>2528</v>
      </c>
      <c r="B3143" t="s">
        <v>13332</v>
      </c>
      <c r="C3143" t="s">
        <v>2272</v>
      </c>
      <c r="D3143" s="1">
        <v>44095</v>
      </c>
      <c r="E3143" s="1">
        <v>45007</v>
      </c>
      <c r="F3143" t="s">
        <v>40</v>
      </c>
      <c r="G3143" t="s">
        <v>15370</v>
      </c>
      <c r="H3143" t="s">
        <v>15371</v>
      </c>
      <c r="I3143" t="s">
        <v>237</v>
      </c>
      <c r="J3143" t="s">
        <v>86</v>
      </c>
      <c r="K3143" t="s">
        <v>68</v>
      </c>
      <c r="L3143" t="s">
        <v>69</v>
      </c>
      <c r="M3143" t="s">
        <v>195</v>
      </c>
      <c r="N3143" t="s">
        <v>15372</v>
      </c>
      <c r="O3143" t="s">
        <v>49</v>
      </c>
      <c r="P3143" t="s">
        <v>112</v>
      </c>
      <c r="Q3143" t="s">
        <v>15373</v>
      </c>
      <c r="R3143" t="s">
        <v>51</v>
      </c>
      <c r="S3143" t="s">
        <v>142</v>
      </c>
      <c r="T3143" t="s">
        <v>73</v>
      </c>
      <c r="U3143">
        <v>17669</v>
      </c>
      <c r="V3143" t="s">
        <v>100</v>
      </c>
      <c r="W3143" t="s">
        <v>116</v>
      </c>
      <c r="X3143" t="s">
        <v>56</v>
      </c>
      <c r="Y3143">
        <v>1</v>
      </c>
      <c r="Z3143">
        <v>2955</v>
      </c>
      <c r="AA3143" s="2">
        <v>45266</v>
      </c>
      <c r="AB3143">
        <v>5</v>
      </c>
      <c r="AC3143">
        <v>2</v>
      </c>
      <c r="AD3143">
        <v>3</v>
      </c>
      <c r="AE3143" s="1">
        <v>45081</v>
      </c>
      <c r="AF3143" t="s">
        <v>103</v>
      </c>
      <c r="AG3143" t="s">
        <v>76</v>
      </c>
      <c r="AH3143" t="s">
        <v>60</v>
      </c>
      <c r="AI3143" t="s">
        <v>8325</v>
      </c>
      <c r="AJ3143" t="s">
        <v>15374</v>
      </c>
      <c r="AK3143">
        <v>5</v>
      </c>
      <c r="AL3143">
        <v>191.49</v>
      </c>
    </row>
    <row r="3144" spans="1:38" x14ac:dyDescent="0.35">
      <c r="A3144">
        <v>1268</v>
      </c>
      <c r="B3144" t="s">
        <v>8499</v>
      </c>
      <c r="C3144" t="s">
        <v>4074</v>
      </c>
      <c r="D3144" s="1">
        <v>43347</v>
      </c>
      <c r="E3144" s="1">
        <v>44911</v>
      </c>
      <c r="F3144" t="s">
        <v>3965</v>
      </c>
      <c r="G3144" t="s">
        <v>8500</v>
      </c>
      <c r="H3144" t="s">
        <v>8501</v>
      </c>
      <c r="I3144" t="s">
        <v>184</v>
      </c>
      <c r="J3144" t="s">
        <v>45</v>
      </c>
      <c r="K3144" t="s">
        <v>46</v>
      </c>
      <c r="L3144" t="s">
        <v>86</v>
      </c>
      <c r="M3144" t="s">
        <v>248</v>
      </c>
      <c r="N3144" t="s">
        <v>8502</v>
      </c>
      <c r="O3144" t="s">
        <v>239</v>
      </c>
      <c r="P3144" t="s">
        <v>5334</v>
      </c>
      <c r="Q3144" t="s">
        <v>8503</v>
      </c>
      <c r="R3144" t="s">
        <v>51</v>
      </c>
      <c r="S3144" t="s">
        <v>292</v>
      </c>
      <c r="T3144" t="s">
        <v>53</v>
      </c>
      <c r="U3144">
        <v>20654</v>
      </c>
      <c r="V3144" t="s">
        <v>100</v>
      </c>
      <c r="W3144" t="s">
        <v>55</v>
      </c>
      <c r="X3144" t="s">
        <v>56</v>
      </c>
      <c r="Y3144">
        <v>3</v>
      </c>
      <c r="Z3144">
        <v>1695</v>
      </c>
      <c r="AA3144" t="s">
        <v>2225</v>
      </c>
      <c r="AB3144">
        <v>3</v>
      </c>
      <c r="AC3144">
        <v>3</v>
      </c>
      <c r="AD3144">
        <v>3</v>
      </c>
      <c r="AE3144" s="1">
        <v>44929</v>
      </c>
      <c r="AF3144" t="s">
        <v>58</v>
      </c>
      <c r="AG3144" t="s">
        <v>59</v>
      </c>
      <c r="AH3144" t="s">
        <v>130</v>
      </c>
      <c r="AI3144" t="s">
        <v>8504</v>
      </c>
      <c r="AJ3144" t="s">
        <v>8505</v>
      </c>
      <c r="AK3144">
        <v>2</v>
      </c>
      <c r="AL3144">
        <v>913.34</v>
      </c>
    </row>
    <row r="3145" spans="1:38" x14ac:dyDescent="0.35">
      <c r="A3145">
        <v>2323</v>
      </c>
      <c r="B3145" t="s">
        <v>5330</v>
      </c>
      <c r="C3145" t="s">
        <v>3571</v>
      </c>
      <c r="D3145" s="1">
        <v>44716</v>
      </c>
      <c r="F3145" t="s">
        <v>1166</v>
      </c>
      <c r="G3145" t="s">
        <v>14303</v>
      </c>
      <c r="H3145" t="s">
        <v>14304</v>
      </c>
      <c r="I3145" t="s">
        <v>111</v>
      </c>
      <c r="J3145" t="s">
        <v>86</v>
      </c>
      <c r="K3145" t="s">
        <v>87</v>
      </c>
      <c r="L3145" t="s">
        <v>86</v>
      </c>
      <c r="M3145" t="s">
        <v>48</v>
      </c>
      <c r="O3145" t="s">
        <v>49</v>
      </c>
      <c r="P3145" t="s">
        <v>126</v>
      </c>
      <c r="Q3145" s="2">
        <v>17961</v>
      </c>
      <c r="R3145" t="s">
        <v>51</v>
      </c>
      <c r="S3145" t="s">
        <v>115</v>
      </c>
      <c r="T3145" t="s">
        <v>73</v>
      </c>
      <c r="U3145">
        <v>2127</v>
      </c>
      <c r="V3145" t="s">
        <v>176</v>
      </c>
      <c r="W3145" t="s">
        <v>143</v>
      </c>
      <c r="X3145" t="s">
        <v>56</v>
      </c>
      <c r="Y3145">
        <v>4</v>
      </c>
      <c r="Z3145">
        <v>2750</v>
      </c>
      <c r="AA3145" s="2">
        <v>45237</v>
      </c>
      <c r="AB3145">
        <v>3</v>
      </c>
      <c r="AC3145">
        <v>4</v>
      </c>
      <c r="AD3145">
        <v>4</v>
      </c>
      <c r="AE3145" s="1">
        <v>44984</v>
      </c>
      <c r="AF3145" t="s">
        <v>75</v>
      </c>
      <c r="AG3145" t="s">
        <v>59</v>
      </c>
      <c r="AH3145" t="s">
        <v>130</v>
      </c>
      <c r="AI3145" t="s">
        <v>14305</v>
      </c>
      <c r="AJ3145" t="s">
        <v>14306</v>
      </c>
      <c r="AK3145">
        <v>1</v>
      </c>
      <c r="AL3145">
        <v>462.45</v>
      </c>
    </row>
    <row r="3146" spans="1:38" x14ac:dyDescent="0.35">
      <c r="A3146">
        <v>2779</v>
      </c>
      <c r="B3146" t="s">
        <v>530</v>
      </c>
      <c r="C3146" t="s">
        <v>9970</v>
      </c>
      <c r="D3146" s="1">
        <v>43714</v>
      </c>
      <c r="F3146" t="s">
        <v>40</v>
      </c>
      <c r="G3146" t="s">
        <v>16690</v>
      </c>
      <c r="H3146" t="s">
        <v>16691</v>
      </c>
      <c r="I3146" t="s">
        <v>125</v>
      </c>
      <c r="J3146" t="s">
        <v>69</v>
      </c>
      <c r="K3146" t="s">
        <v>68</v>
      </c>
      <c r="L3146" t="s">
        <v>69</v>
      </c>
      <c r="M3146" t="s">
        <v>48</v>
      </c>
      <c r="O3146" t="s">
        <v>49</v>
      </c>
      <c r="P3146" t="s">
        <v>458</v>
      </c>
      <c r="Q3146" t="s">
        <v>16692</v>
      </c>
      <c r="R3146" t="s">
        <v>51</v>
      </c>
      <c r="S3146" t="s">
        <v>535</v>
      </c>
      <c r="T3146" t="s">
        <v>73</v>
      </c>
      <c r="U3146">
        <v>2062</v>
      </c>
      <c r="V3146" t="s">
        <v>74</v>
      </c>
      <c r="W3146" t="s">
        <v>143</v>
      </c>
      <c r="X3146" t="s">
        <v>56</v>
      </c>
      <c r="Y3146">
        <v>2</v>
      </c>
      <c r="Z3146">
        <v>3206</v>
      </c>
      <c r="AA3146" t="s">
        <v>3586</v>
      </c>
      <c r="AB3146">
        <v>2</v>
      </c>
      <c r="AC3146">
        <v>4</v>
      </c>
      <c r="AD3146">
        <v>4</v>
      </c>
      <c r="AE3146" s="1">
        <v>45017</v>
      </c>
      <c r="AF3146" t="s">
        <v>58</v>
      </c>
      <c r="AG3146" t="s">
        <v>59</v>
      </c>
      <c r="AH3146" t="s">
        <v>130</v>
      </c>
      <c r="AI3146" t="s">
        <v>16693</v>
      </c>
      <c r="AJ3146" t="s">
        <v>16694</v>
      </c>
      <c r="AK3146">
        <v>2</v>
      </c>
      <c r="AL3146">
        <v>143.32</v>
      </c>
    </row>
    <row r="3147" spans="1:38" x14ac:dyDescent="0.35">
      <c r="A3147">
        <v>2225</v>
      </c>
      <c r="B3147" t="s">
        <v>4694</v>
      </c>
      <c r="C3147" t="s">
        <v>5039</v>
      </c>
      <c r="D3147" s="1">
        <v>45116</v>
      </c>
      <c r="E3147" s="1">
        <v>45121</v>
      </c>
      <c r="F3147" t="s">
        <v>6232</v>
      </c>
      <c r="G3147" t="s">
        <v>13804</v>
      </c>
      <c r="H3147" t="s">
        <v>13805</v>
      </c>
      <c r="I3147" t="s">
        <v>184</v>
      </c>
      <c r="J3147" t="s">
        <v>45</v>
      </c>
      <c r="K3147" t="s">
        <v>46</v>
      </c>
      <c r="L3147" t="s">
        <v>47</v>
      </c>
      <c r="M3147" t="s">
        <v>248</v>
      </c>
      <c r="N3147" t="s">
        <v>13806</v>
      </c>
      <c r="O3147" t="s">
        <v>88</v>
      </c>
      <c r="P3147" t="s">
        <v>89</v>
      </c>
      <c r="Q3147" s="2">
        <v>19939</v>
      </c>
      <c r="R3147" t="s">
        <v>51</v>
      </c>
      <c r="S3147" t="s">
        <v>354</v>
      </c>
      <c r="T3147" t="s">
        <v>53</v>
      </c>
      <c r="U3147">
        <v>15228</v>
      </c>
      <c r="V3147" t="s">
        <v>100</v>
      </c>
      <c r="W3147" t="s">
        <v>55</v>
      </c>
      <c r="X3147" t="s">
        <v>56</v>
      </c>
      <c r="Y3147">
        <v>4</v>
      </c>
      <c r="Z3147">
        <v>2652</v>
      </c>
      <c r="AA3147" s="2">
        <v>44876</v>
      </c>
      <c r="AB3147">
        <v>1</v>
      </c>
      <c r="AC3147">
        <v>4</v>
      </c>
      <c r="AD3147">
        <v>2</v>
      </c>
      <c r="AE3147" s="1">
        <v>44857</v>
      </c>
      <c r="AF3147" t="s">
        <v>75</v>
      </c>
      <c r="AG3147" t="s">
        <v>76</v>
      </c>
      <c r="AH3147" t="s">
        <v>77</v>
      </c>
      <c r="AI3147" t="s">
        <v>1784</v>
      </c>
      <c r="AJ3147" t="s">
        <v>13807</v>
      </c>
      <c r="AK3147">
        <v>1</v>
      </c>
      <c r="AL3147">
        <v>424.44</v>
      </c>
    </row>
    <row r="3148" spans="1:38" x14ac:dyDescent="0.35">
      <c r="A3148">
        <v>450</v>
      </c>
      <c r="B3148" t="s">
        <v>3396</v>
      </c>
      <c r="C3148" t="s">
        <v>3397</v>
      </c>
      <c r="D3148" s="1">
        <v>43395</v>
      </c>
      <c r="E3148" s="1">
        <v>43928</v>
      </c>
      <c r="F3148" t="s">
        <v>2935</v>
      </c>
      <c r="G3148" t="s">
        <v>3398</v>
      </c>
      <c r="H3148" t="s">
        <v>3399</v>
      </c>
      <c r="I3148" t="s">
        <v>194</v>
      </c>
      <c r="J3148" t="s">
        <v>69</v>
      </c>
      <c r="K3148" t="s">
        <v>68</v>
      </c>
      <c r="L3148" t="s">
        <v>86</v>
      </c>
      <c r="M3148" t="s">
        <v>174</v>
      </c>
      <c r="N3148" t="s">
        <v>3400</v>
      </c>
      <c r="O3148" t="s">
        <v>3034</v>
      </c>
      <c r="P3148" t="s">
        <v>112</v>
      </c>
      <c r="Q3148" t="s">
        <v>3401</v>
      </c>
      <c r="R3148" t="s">
        <v>51</v>
      </c>
      <c r="S3148" t="s">
        <v>230</v>
      </c>
      <c r="T3148" t="s">
        <v>73</v>
      </c>
      <c r="U3148">
        <v>81607</v>
      </c>
      <c r="V3148" t="s">
        <v>176</v>
      </c>
      <c r="W3148" t="s">
        <v>101</v>
      </c>
      <c r="X3148" t="s">
        <v>1185</v>
      </c>
      <c r="Y3148">
        <v>3</v>
      </c>
      <c r="Z3148">
        <v>3877</v>
      </c>
      <c r="AA3148" t="s">
        <v>302</v>
      </c>
      <c r="AB3148">
        <v>3</v>
      </c>
      <c r="AC3148">
        <v>3</v>
      </c>
      <c r="AD3148">
        <v>4</v>
      </c>
      <c r="AE3148" s="1">
        <v>45081</v>
      </c>
      <c r="AF3148" t="s">
        <v>221</v>
      </c>
      <c r="AG3148" t="s">
        <v>76</v>
      </c>
      <c r="AH3148" t="s">
        <v>130</v>
      </c>
      <c r="AI3148" t="s">
        <v>3402</v>
      </c>
      <c r="AJ3148" t="s">
        <v>3403</v>
      </c>
      <c r="AK3148">
        <v>1</v>
      </c>
      <c r="AL3148">
        <v>888.55</v>
      </c>
    </row>
    <row r="3149" spans="1:38" x14ac:dyDescent="0.35">
      <c r="A3149">
        <v>2164</v>
      </c>
      <c r="B3149" t="s">
        <v>768</v>
      </c>
      <c r="C3149" t="s">
        <v>11450</v>
      </c>
      <c r="D3149" s="1">
        <v>43725</v>
      </c>
      <c r="F3149" t="s">
        <v>82</v>
      </c>
      <c r="G3149" t="s">
        <v>13496</v>
      </c>
      <c r="H3149" t="s">
        <v>13497</v>
      </c>
      <c r="I3149" t="s">
        <v>184</v>
      </c>
      <c r="J3149" t="s">
        <v>86</v>
      </c>
      <c r="K3149" t="s">
        <v>87</v>
      </c>
      <c r="L3149" t="s">
        <v>86</v>
      </c>
      <c r="M3149" t="s">
        <v>48</v>
      </c>
      <c r="O3149" t="s">
        <v>88</v>
      </c>
      <c r="P3149" t="s">
        <v>112</v>
      </c>
      <c r="Q3149" s="2">
        <v>34189</v>
      </c>
      <c r="R3149" t="s">
        <v>13425</v>
      </c>
      <c r="S3149" t="s">
        <v>115</v>
      </c>
      <c r="T3149" t="s">
        <v>73</v>
      </c>
      <c r="U3149">
        <v>19215</v>
      </c>
      <c r="V3149" t="s">
        <v>176</v>
      </c>
      <c r="W3149" t="s">
        <v>101</v>
      </c>
      <c r="X3149" t="s">
        <v>56</v>
      </c>
      <c r="Y3149">
        <v>4</v>
      </c>
      <c r="Z3149">
        <v>2591</v>
      </c>
      <c r="AA3149" t="s">
        <v>3875</v>
      </c>
      <c r="AB3149">
        <v>4</v>
      </c>
      <c r="AC3149">
        <v>5</v>
      </c>
      <c r="AD3149">
        <v>5</v>
      </c>
      <c r="AE3149" s="1">
        <v>44840</v>
      </c>
      <c r="AF3149" t="s">
        <v>75</v>
      </c>
      <c r="AG3149" t="s">
        <v>59</v>
      </c>
      <c r="AH3149" t="s">
        <v>104</v>
      </c>
      <c r="AI3149" t="s">
        <v>13498</v>
      </c>
      <c r="AJ3149" t="s">
        <v>13499</v>
      </c>
      <c r="AK3149">
        <v>2</v>
      </c>
      <c r="AL3149">
        <v>745.31</v>
      </c>
    </row>
    <row r="3150" spans="1:38" x14ac:dyDescent="0.35">
      <c r="A3150">
        <v>2372</v>
      </c>
      <c r="B3150" t="s">
        <v>6340</v>
      </c>
      <c r="C3150" t="s">
        <v>3749</v>
      </c>
      <c r="D3150" s="1">
        <v>44306</v>
      </c>
      <c r="E3150" s="1">
        <v>44821</v>
      </c>
      <c r="F3150" t="s">
        <v>40</v>
      </c>
      <c r="G3150" t="s">
        <v>14576</v>
      </c>
      <c r="H3150" t="s">
        <v>14577</v>
      </c>
      <c r="I3150" t="s">
        <v>43</v>
      </c>
      <c r="J3150" t="s">
        <v>69</v>
      </c>
      <c r="K3150" t="s">
        <v>68</v>
      </c>
      <c r="L3150" t="s">
        <v>69</v>
      </c>
      <c r="M3150" t="s">
        <v>174</v>
      </c>
      <c r="N3150" t="s">
        <v>14578</v>
      </c>
      <c r="O3150" t="s">
        <v>49</v>
      </c>
      <c r="P3150" t="s">
        <v>153</v>
      </c>
      <c r="Q3150" t="s">
        <v>14579</v>
      </c>
      <c r="R3150" t="s">
        <v>51</v>
      </c>
      <c r="S3150" t="s">
        <v>155</v>
      </c>
      <c r="T3150" t="s">
        <v>73</v>
      </c>
      <c r="U3150">
        <v>54859</v>
      </c>
      <c r="V3150" t="s">
        <v>54</v>
      </c>
      <c r="W3150" t="s">
        <v>143</v>
      </c>
      <c r="X3150" t="s">
        <v>56</v>
      </c>
      <c r="Y3150">
        <v>2</v>
      </c>
      <c r="Z3150">
        <v>2799</v>
      </c>
      <c r="AA3150" s="2">
        <v>44928</v>
      </c>
      <c r="AB3150">
        <v>2</v>
      </c>
      <c r="AC3150">
        <v>1</v>
      </c>
      <c r="AD3150">
        <v>1</v>
      </c>
      <c r="AE3150" s="1">
        <v>45135</v>
      </c>
      <c r="AF3150" t="s">
        <v>221</v>
      </c>
      <c r="AG3150" t="s">
        <v>59</v>
      </c>
      <c r="AH3150" t="s">
        <v>77</v>
      </c>
      <c r="AI3150" t="s">
        <v>14580</v>
      </c>
      <c r="AJ3150" t="s">
        <v>14581</v>
      </c>
      <c r="AK3150">
        <v>1</v>
      </c>
      <c r="AL3150">
        <v>543.46</v>
      </c>
    </row>
    <row r="3151" spans="1:38" x14ac:dyDescent="0.35">
      <c r="A3151">
        <v>2012</v>
      </c>
      <c r="B3151" t="s">
        <v>12662</v>
      </c>
      <c r="C3151" t="s">
        <v>3107</v>
      </c>
      <c r="D3151" s="1">
        <v>44429</v>
      </c>
      <c r="F3151" t="s">
        <v>5007</v>
      </c>
      <c r="G3151" t="s">
        <v>12663</v>
      </c>
      <c r="H3151" t="s">
        <v>12664</v>
      </c>
      <c r="I3151" t="s">
        <v>125</v>
      </c>
      <c r="J3151" t="s">
        <v>45</v>
      </c>
      <c r="K3151" t="s">
        <v>87</v>
      </c>
      <c r="L3151" t="s">
        <v>69</v>
      </c>
      <c r="M3151" t="s">
        <v>48</v>
      </c>
      <c r="O3151" t="s">
        <v>49</v>
      </c>
      <c r="P3151" t="s">
        <v>153</v>
      </c>
      <c r="Q3151" s="2">
        <v>16350</v>
      </c>
      <c r="R3151" t="s">
        <v>51</v>
      </c>
      <c r="S3151" t="s">
        <v>155</v>
      </c>
      <c r="T3151" t="s">
        <v>53</v>
      </c>
      <c r="U3151">
        <v>52238</v>
      </c>
      <c r="V3151" t="s">
        <v>54</v>
      </c>
      <c r="W3151" t="s">
        <v>101</v>
      </c>
      <c r="X3151" t="s">
        <v>56</v>
      </c>
      <c r="Y3151">
        <v>5</v>
      </c>
      <c r="Z3151">
        <v>2439</v>
      </c>
      <c r="AA3151" t="s">
        <v>3366</v>
      </c>
      <c r="AB3151">
        <v>4</v>
      </c>
      <c r="AC3151">
        <v>3</v>
      </c>
      <c r="AD3151">
        <v>5</v>
      </c>
      <c r="AE3151" s="1">
        <v>44863</v>
      </c>
      <c r="AF3151" t="s">
        <v>103</v>
      </c>
      <c r="AG3151" t="s">
        <v>76</v>
      </c>
      <c r="AH3151" t="s">
        <v>60</v>
      </c>
      <c r="AI3151" t="s">
        <v>12665</v>
      </c>
      <c r="AJ3151" t="s">
        <v>12666</v>
      </c>
      <c r="AK3151">
        <v>4</v>
      </c>
      <c r="AL3151">
        <v>816.24</v>
      </c>
    </row>
    <row r="3152" spans="1:38" x14ac:dyDescent="0.35">
      <c r="A3152">
        <v>270</v>
      </c>
      <c r="B3152" t="s">
        <v>2161</v>
      </c>
      <c r="C3152" t="s">
        <v>2162</v>
      </c>
      <c r="D3152" s="1">
        <v>44010</v>
      </c>
      <c r="F3152" t="s">
        <v>1166</v>
      </c>
      <c r="G3152" t="s">
        <v>2163</v>
      </c>
      <c r="H3152" t="s">
        <v>2164</v>
      </c>
      <c r="I3152" t="s">
        <v>237</v>
      </c>
      <c r="J3152" t="s">
        <v>86</v>
      </c>
      <c r="K3152" t="s">
        <v>68</v>
      </c>
      <c r="L3152" t="s">
        <v>69</v>
      </c>
      <c r="M3152" t="s">
        <v>48</v>
      </c>
      <c r="O3152" t="s">
        <v>49</v>
      </c>
      <c r="P3152" t="s">
        <v>126</v>
      </c>
      <c r="Q3152" t="s">
        <v>2165</v>
      </c>
      <c r="R3152" t="s">
        <v>51</v>
      </c>
      <c r="S3152" t="s">
        <v>142</v>
      </c>
      <c r="T3152" t="s">
        <v>53</v>
      </c>
      <c r="U3152">
        <v>51256</v>
      </c>
      <c r="V3152" t="s">
        <v>100</v>
      </c>
      <c r="W3152" t="s">
        <v>101</v>
      </c>
      <c r="X3152" t="s">
        <v>1185</v>
      </c>
      <c r="Y3152">
        <v>4</v>
      </c>
      <c r="Z3152">
        <v>3697</v>
      </c>
      <c r="AA3152" t="s">
        <v>2166</v>
      </c>
      <c r="AB3152">
        <v>3</v>
      </c>
      <c r="AC3152">
        <v>4</v>
      </c>
      <c r="AD3152">
        <v>1</v>
      </c>
      <c r="AE3152" s="1">
        <v>45040</v>
      </c>
      <c r="AF3152" t="s">
        <v>118</v>
      </c>
      <c r="AG3152" t="s">
        <v>59</v>
      </c>
      <c r="AH3152" t="s">
        <v>60</v>
      </c>
      <c r="AI3152" t="s">
        <v>2167</v>
      </c>
      <c r="AJ3152" t="s">
        <v>2168</v>
      </c>
      <c r="AK3152">
        <v>2</v>
      </c>
      <c r="AL3152">
        <v>982.33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AD3B86-1660-423A-B94A-A506F5747B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Workforce Overview</vt:lpstr>
      <vt:lpstr>Attrition Analysis</vt:lpstr>
      <vt:lpstr>Tenure Analysis</vt:lpstr>
      <vt:lpstr>Performance Analysis</vt:lpstr>
      <vt:lpstr>Employee Satisfaction Analysis</vt:lpstr>
      <vt:lpstr>Training Effectiveness</vt:lpstr>
      <vt:lpstr>Work-life Balance</vt:lpstr>
      <vt:lpstr>Calculation</vt:lpstr>
      <vt:lpstr>Cleaned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Isaac Ajibola Ekunola</cp:lastModifiedBy>
  <dcterms:created xsi:type="dcterms:W3CDTF">2026-05-04T14:01:14Z</dcterms:created>
  <dcterms:modified xsi:type="dcterms:W3CDTF">2026-06-03T01:19:12Z</dcterms:modified>
</cp:coreProperties>
</file>